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Input" sheetId="2" r:id="rId5"/>
    <sheet state="visible" name="Lines" sheetId="3" r:id="rId6"/>
  </sheets>
  <definedNames/>
  <calcPr/>
</workbook>
</file>

<file path=xl/sharedStrings.xml><?xml version="1.0" encoding="utf-8"?>
<sst xmlns="http://schemas.openxmlformats.org/spreadsheetml/2006/main" count="67" uniqueCount="44">
  <si>
    <t>Input</t>
  </si>
  <si>
    <t>Output Coords</t>
  </si>
  <si>
    <t>Output Num Visible</t>
  </si>
  <si>
    <r>
      <rPr>
        <rFont val="Arial"/>
        <b/>
        <color theme="1"/>
      </rPr>
      <t xml:space="preserve">Region Width (X)
</t>
    </r>
    <r>
      <rPr>
        <rFont val="Arial"/>
        <b val="0"/>
        <color theme="1"/>
      </rPr>
      <t>Simply count newlines</t>
    </r>
  </si>
  <si>
    <r>
      <rPr>
        <rFont val="Arial"/>
        <b/>
        <color theme="1"/>
      </rPr>
      <t xml:space="preserve">Region Height (Y)
</t>
    </r>
    <r>
      <rPr>
        <rFont val="Arial"/>
        <b val="0"/>
        <color theme="1"/>
      </rPr>
      <t>Remove newlines and compare difference</t>
    </r>
  </si>
  <si>
    <r>
      <rPr>
        <rFont val="Arial"/>
        <b/>
        <color theme="1"/>
      </rPr>
      <t xml:space="preserve">Input Length
</t>
    </r>
    <r>
      <rPr>
        <rFont val="Arial"/>
        <b val="0"/>
        <color theme="1"/>
      </rPr>
      <t>includes newlines except at the end</t>
    </r>
  </si>
  <si>
    <r>
      <rPr>
        <rFont val="Arial"/>
        <b/>
        <color theme="1"/>
      </rPr>
      <t xml:space="preserve">Assertion
</t>
    </r>
    <r>
      <rPr>
        <rFont val="Arial"/>
        <b val="0"/>
        <color theme="1"/>
      </rPr>
      <t>Region Height * Region Width + Region Height should equal length</t>
    </r>
  </si>
  <si>
    <r>
      <rPr>
        <rFont val="Arial"/>
        <b/>
        <color theme="1"/>
      </rPr>
      <t xml:space="preserve">Flattened Input
</t>
    </r>
    <r>
      <rPr>
        <rFont val="Arial"/>
        <b val="0"/>
        <color theme="1"/>
      </rPr>
      <t>Newlines Removed</t>
    </r>
  </si>
  <si>
    <t>Flat Input Length</t>
  </si>
  <si>
    <r>
      <rPr>
        <rFont val="Arial"/>
        <b/>
        <color theme="1"/>
      </rPr>
      <t xml:space="preserve">Assertion
</t>
    </r>
    <r>
      <rPr>
        <rFont val="Arial"/>
        <b val="0"/>
        <color theme="1"/>
      </rPr>
      <t>I only support indices up to 1k for now</t>
    </r>
  </si>
  <si>
    <r>
      <rPr>
        <rFont val="Arial"/>
        <b/>
        <color theme="1"/>
      </rPr>
      <t xml:space="preserve">Assertion
</t>
    </r>
    <r>
      <rPr>
        <rFont val="Arial"/>
        <b val="0"/>
        <color theme="1"/>
      </rPr>
      <t>Flat input length should equal width x height</t>
    </r>
  </si>
  <si>
    <t>Flat Input Meteors</t>
  </si>
  <si>
    <t>#</t>
  </si>
  <si>
    <t>.</t>
  </si>
  <si>
    <t>1D Meteor Coordinates</t>
  </si>
  <si>
    <t>Num Meteors:</t>
  </si>
  <si>
    <t>Valid Meteor Range:</t>
  </si>
  <si>
    <r>
      <rPr>
        <rFont val="Arial"/>
        <b/>
        <color theme="1"/>
      </rPr>
      <t xml:space="preserve">2D Meteor Coordinates
</t>
    </r>
    <r>
      <rPr>
        <rFont val="Arial"/>
        <b val="0"/>
        <color theme="1"/>
      </rPr>
      <t>First X, then Y</t>
    </r>
  </si>
  <si>
    <t>Valid X entry range:</t>
  </si>
  <si>
    <r>
      <rPr>
        <rFont val="Arial"/>
        <color theme="1"/>
      </rPr>
      <t xml:space="preserve">Now the approach is to combine each meteor with each </t>
    </r>
    <r>
      <rPr>
        <rFont val="Arial"/>
        <b/>
        <color theme="1"/>
      </rPr>
      <t>other</t>
    </r>
    <r>
      <rPr>
        <rFont val="Arial"/>
        <color theme="1"/>
      </rPr>
      <t xml:space="preserve"> meteor into a line. 
Then represent the line as a combination of anchor point (first meteor) and normalized direction outgoing from anchor.
The sign of the direction allows us to distinguish front from back, on the line. Since there are only two unit vectors pointing along the line possible,
this is enough to distinguish. So we count unique lines and take the station candidate that has the most lines whereof it is the anchor point.</t>
    </r>
  </si>
  <si>
    <t>I do this in the "Lines" sheet.</t>
  </si>
  <si>
    <t>Valid XY entry range:</t>
  </si>
  <si>
    <t>.#..#
.....
#####
....#
...##</t>
  </si>
  <si>
    <t>Live Copy of the Meteor Coordinates</t>
  </si>
  <si>
    <t>Collapsed Into Pairs</t>
  </si>
  <si>
    <r>
      <rPr>
        <rFont val="Arial"/>
        <b/>
        <color theme="1"/>
      </rPr>
      <t xml:space="preserve">All Combinations
</t>
    </r>
    <r>
      <rPr>
        <rFont val="Arial"/>
        <b val="0"/>
        <color theme="1"/>
      </rPr>
      <t>Including where the same meteor twice</t>
    </r>
  </si>
  <si>
    <r>
      <rPr>
        <rFont val="Arial"/>
        <b/>
        <color theme="1"/>
      </rPr>
      <t xml:space="preserve">All Combinations
</t>
    </r>
    <r>
      <rPr>
        <rFont val="Arial"/>
        <b val="0"/>
        <color theme="1"/>
      </rPr>
      <t>Except where the same meteor twice</t>
    </r>
  </si>
  <si>
    <r>
      <rPr>
        <rFont val="Arial"/>
        <b/>
        <color theme="1"/>
      </rPr>
      <t xml:space="preserve">Lines
</t>
    </r>
    <r>
      <rPr>
        <rFont val="Arial"/>
        <b val="0"/>
        <color theme="1"/>
      </rPr>
      <t>Represented as (Anchor Point, Direction)</t>
    </r>
  </si>
  <si>
    <t>First extract the coordinates again</t>
  </si>
  <si>
    <t>Then turn them into their components so I can do math on them. First the anchor point, then the other</t>
  </si>
  <si>
    <t>Compute the direction.</t>
  </si>
  <si>
    <t>Compute the norm of the direction</t>
  </si>
  <si>
    <t>Normalize the direction vector</t>
  </si>
  <si>
    <t>Now it is (up to sign) uniquely identifying a line together with the anchor.</t>
  </si>
  <si>
    <t>We represent each line as the concatenation of these two</t>
  </si>
  <si>
    <t>Num Lines Below:</t>
  </si>
  <si>
    <t>And get rid of duplicates.</t>
  </si>
  <si>
    <t>Unique Lines</t>
  </si>
  <si>
    <t>The best station candidate is the one in the most such lines.</t>
  </si>
  <si>
    <t>So we get rid of the line information</t>
  </si>
  <si>
    <t>Best Station</t>
  </si>
  <si>
    <t>The best station candidate is the one occurring most often in above row.</t>
  </si>
  <si>
    <t>Maximum Number:</t>
  </si>
  <si>
    <t>Best Station: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</si>
</sst>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Font="1"/>
    <xf borderId="0" fillId="2" fontId="3" numFmtId="0" xfId="0" applyFill="1" applyFont="1"/>
    <xf borderId="0" fillId="0" fontId="1" numFmtId="0" xfId="0" applyFont="1"/>
    <xf borderId="0" fillId="0" fontId="2" numFmtId="0" xfId="0" applyAlignment="1" applyFont="1">
      <alignment readingOrder="0" shrinkToFit="0" wrapText="0"/>
    </xf>
    <xf borderId="0" fillId="2" fontId="3" numFmtId="0" xfId="0" applyAlignment="1" applyFont="1">
      <alignment readingOrder="0"/>
    </xf>
  </cellXfs>
  <cellStyles count="1">
    <cellStyle xfId="0" name="Normal" builtinId="0"/>
  </cellStyles>
  <dxfs count="3">
    <dxf>
      <font/>
      <fill>
        <patternFill patternType="solid">
          <fgColor rgb="FFB7E1CD"/>
          <bgColor rgb="FFB7E1CD"/>
        </patternFill>
      </fill>
      <border/>
    </dxf>
    <dxf>
      <font/>
      <fill>
        <patternFill patternType="solid">
          <fgColor rgb="FFE06666"/>
          <bgColor rgb="FFE066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17.63"/>
    <col customWidth="1" min="3" max="3" width="20.5"/>
  </cols>
  <sheetData>
    <row r="1">
      <c r="A1" s="1" t="s">
        <v>0</v>
      </c>
      <c r="B1" s="1" t="s">
        <v>1</v>
      </c>
      <c r="C1" s="1" t="s">
        <v>2</v>
      </c>
    </row>
    <row r="2">
      <c r="A2" s="2" t="str">
        <f>Input!$A$1</f>
        <v>.#..#
.....
#####
....#
...##</v>
      </c>
    </row>
    <row r="5">
      <c r="A5" s="3" t="s">
        <v>3</v>
      </c>
      <c r="B5" s="3" t="s">
        <v>4</v>
      </c>
      <c r="C5" s="3" t="s">
        <v>5</v>
      </c>
      <c r="D5" s="3" t="s">
        <v>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row>
    <row r="6">
      <c r="A6" s="5">
        <f>FIND("
", $A$2) -1</f>
        <v>5</v>
      </c>
      <c r="B6" s="5">
        <f>LEN($A$2)-LEN($A$9) + 1</f>
        <v>5</v>
      </c>
      <c r="C6" s="5">
        <f>LEN(TRIM($A$2))</f>
        <v>29</v>
      </c>
      <c r="D6" s="5" t="str">
        <f>IF((A6+1) * B6 -1 = LEN(TRIM($A$2)), "ok", "bad")</f>
        <v>ok</v>
      </c>
    </row>
    <row r="8">
      <c r="A8" s="3" t="s">
        <v>7</v>
      </c>
      <c r="B8" s="3" t="s">
        <v>8</v>
      </c>
      <c r="C8" s="3" t="s">
        <v>9</v>
      </c>
      <c r="D8" s="3" t="s">
        <v>10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row>
    <row r="9">
      <c r="A9" s="2" t="str">
        <f>SUBSTITUTE($A$2, "
","")</f>
        <v>.#..#.....#####....#...##</v>
      </c>
      <c r="B9" s="5">
        <f>LEN($A$9)</f>
        <v>25</v>
      </c>
      <c r="C9" s="5" t="str">
        <f>IF(B9&gt;1000, "bad", "ok")</f>
        <v>ok</v>
      </c>
      <c r="D9" s="5" t="str">
        <f>IF(B9 = A6 * B6, "ok", "bad")</f>
        <v>ok</v>
      </c>
    </row>
    <row r="11">
      <c r="A11" s="1" t="s">
        <v>11</v>
      </c>
    </row>
    <row r="12">
      <c r="A12" s="6" t="str">
        <f t="array" ref="A12:Y12">MID($A$9, SEQUENCE(1, $B$9, 1, 1), 1)</f>
        <v>.</v>
      </c>
      <c r="B12" s="5" t="s">
        <v>12</v>
      </c>
      <c r="C12" s="5" t="s">
        <v>13</v>
      </c>
      <c r="D12" s="5" t="s">
        <v>13</v>
      </c>
      <c r="E12" s="5" t="s">
        <v>12</v>
      </c>
      <c r="F12" s="5" t="s">
        <v>13</v>
      </c>
      <c r="G12" s="5" t="s">
        <v>13</v>
      </c>
      <c r="H12" s="5" t="s">
        <v>13</v>
      </c>
      <c r="I12" s="5" t="s">
        <v>13</v>
      </c>
      <c r="J12" s="5" t="s">
        <v>13</v>
      </c>
      <c r="K12" s="5" t="s">
        <v>12</v>
      </c>
      <c r="L12" s="5" t="s">
        <v>12</v>
      </c>
      <c r="M12" s="5" t="s">
        <v>12</v>
      </c>
      <c r="N12" s="5" t="s">
        <v>12</v>
      </c>
      <c r="O12" s="5" t="s">
        <v>12</v>
      </c>
      <c r="P12" s="5" t="s">
        <v>13</v>
      </c>
      <c r="Q12" s="5" t="s">
        <v>13</v>
      </c>
      <c r="R12" s="5" t="s">
        <v>13</v>
      </c>
      <c r="S12" s="5" t="s">
        <v>13</v>
      </c>
      <c r="T12" s="5" t="s">
        <v>12</v>
      </c>
      <c r="U12" s="5" t="s">
        <v>13</v>
      </c>
      <c r="V12" s="5" t="s">
        <v>13</v>
      </c>
      <c r="W12" s="5" t="s">
        <v>13</v>
      </c>
      <c r="X12" s="5" t="s">
        <v>12</v>
      </c>
      <c r="Y12" s="5" t="s">
        <v>12</v>
      </c>
    </row>
    <row r="13">
      <c r="A13" s="5">
        <f t="array" ref="A13:Y13">SEQUENCE(1, $B$9, 0, 1)</f>
        <v>0</v>
      </c>
      <c r="B13" s="5">
        <v>1.0</v>
      </c>
      <c r="C13" s="5">
        <v>2.0</v>
      </c>
      <c r="D13" s="5">
        <v>3.0</v>
      </c>
      <c r="E13" s="5">
        <v>4.0</v>
      </c>
      <c r="F13" s="5">
        <v>5.0</v>
      </c>
      <c r="G13" s="5">
        <v>6.0</v>
      </c>
      <c r="H13" s="5">
        <v>7.0</v>
      </c>
      <c r="I13" s="5">
        <v>8.0</v>
      </c>
      <c r="J13" s="5">
        <v>9.0</v>
      </c>
      <c r="K13" s="5">
        <v>10.0</v>
      </c>
      <c r="L13" s="5">
        <v>11.0</v>
      </c>
      <c r="M13" s="5">
        <v>12.0</v>
      </c>
      <c r="N13" s="5">
        <v>13.0</v>
      </c>
      <c r="O13" s="5">
        <v>14.0</v>
      </c>
      <c r="P13" s="5">
        <v>15.0</v>
      </c>
      <c r="Q13" s="5">
        <v>16.0</v>
      </c>
      <c r="R13" s="5">
        <v>17.0</v>
      </c>
      <c r="S13" s="5">
        <v>18.0</v>
      </c>
      <c r="T13" s="5">
        <v>19.0</v>
      </c>
      <c r="U13" s="5">
        <v>20.0</v>
      </c>
      <c r="V13" s="5">
        <v>21.0</v>
      </c>
      <c r="W13" s="5">
        <v>22.0</v>
      </c>
      <c r="X13" s="5">
        <v>23.0</v>
      </c>
      <c r="Y13" s="5">
        <v>24.0</v>
      </c>
    </row>
    <row r="15">
      <c r="A15" s="1" t="s">
        <v>14</v>
      </c>
    </row>
    <row r="16">
      <c r="A16" s="5">
        <f>IFERROR(__xludf.DUMMYFUNCTION("FILTER({$13:$13}, $12:$12 = ""#"")"),1.0)</f>
        <v>1</v>
      </c>
      <c r="B16" s="5">
        <f>IFERROR(__xludf.DUMMYFUNCTION("""COMPUTED_VALUE"""),4.0)</f>
        <v>4</v>
      </c>
      <c r="C16" s="5">
        <f>IFERROR(__xludf.DUMMYFUNCTION("""COMPUTED_VALUE"""),10.0)</f>
        <v>10</v>
      </c>
      <c r="D16" s="5">
        <f>IFERROR(__xludf.DUMMYFUNCTION("""COMPUTED_VALUE"""),11.0)</f>
        <v>11</v>
      </c>
      <c r="E16" s="5">
        <f>IFERROR(__xludf.DUMMYFUNCTION("""COMPUTED_VALUE"""),12.0)</f>
        <v>12</v>
      </c>
      <c r="F16" s="5">
        <f>IFERROR(__xludf.DUMMYFUNCTION("""COMPUTED_VALUE"""),13.0)</f>
        <v>13</v>
      </c>
      <c r="G16" s="5">
        <f>IFERROR(__xludf.DUMMYFUNCTION("""COMPUTED_VALUE"""),14.0)</f>
        <v>14</v>
      </c>
      <c r="H16" s="5">
        <f>IFERROR(__xludf.DUMMYFUNCTION("""COMPUTED_VALUE"""),19.0)</f>
        <v>19</v>
      </c>
      <c r="I16" s="5">
        <f>IFERROR(__xludf.DUMMYFUNCTION("""COMPUTED_VALUE"""),23.0)</f>
        <v>23</v>
      </c>
      <c r="J16" s="5">
        <f>IFERROR(__xludf.DUMMYFUNCTION("""COMPUTED_VALUE"""),24.0)</f>
        <v>24</v>
      </c>
    </row>
    <row r="17">
      <c r="A17" s="1" t="s">
        <v>15</v>
      </c>
      <c r="B17" s="5">
        <f>COUNT($16:$16)</f>
        <v>10</v>
      </c>
      <c r="C17" s="1" t="s">
        <v>16</v>
      </c>
      <c r="D17" s="5" t="str">
        <f>CONCAT("A$16:", ADDRESS(16, $B$17))</f>
        <v>A$16:$J$16</v>
      </c>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row>
    <row r="19">
      <c r="A19" s="1" t="s">
        <v>17</v>
      </c>
      <c r="C19" s="1" t="s">
        <v>18</v>
      </c>
      <c r="D19" s="6" t="str">
        <f>CONCAT("A$20:", ADDRESS(20, $B$17))</f>
        <v>A$20:$J$20</v>
      </c>
    </row>
    <row r="20">
      <c r="A20" s="5">
        <f t="array" ref="A20:J20">MOD(INDIRECT($D$17), $A$6)</f>
        <v>1</v>
      </c>
      <c r="B20" s="5">
        <v>4.0</v>
      </c>
      <c r="C20" s="5">
        <v>0.0</v>
      </c>
      <c r="D20" s="5">
        <v>1.0</v>
      </c>
      <c r="E20" s="5">
        <v>2.0</v>
      </c>
      <c r="F20" s="5">
        <v>3.0</v>
      </c>
      <c r="G20" s="5">
        <v>4.0</v>
      </c>
      <c r="H20" s="5">
        <v>4.0</v>
      </c>
      <c r="I20" s="5">
        <v>3.0</v>
      </c>
      <c r="J20" s="5">
        <v>4.0</v>
      </c>
    </row>
    <row r="21">
      <c r="A21" s="5">
        <f t="array" ref="A21:J21">DIVIDE(INDIRECT($D$17) - INDIRECt($D$19), $A$6)</f>
        <v>0</v>
      </c>
      <c r="B21" s="5">
        <v>0.0</v>
      </c>
      <c r="C21" s="5">
        <v>2.0</v>
      </c>
      <c r="D21" s="5">
        <v>2.0</v>
      </c>
      <c r="E21" s="5">
        <v>2.0</v>
      </c>
      <c r="F21" s="5">
        <v>2.0</v>
      </c>
      <c r="G21" s="5">
        <v>2.0</v>
      </c>
      <c r="H21" s="5">
        <v>3.0</v>
      </c>
      <c r="I21" s="5">
        <v>4.0</v>
      </c>
      <c r="J21" s="5">
        <v>4.0</v>
      </c>
    </row>
    <row r="23">
      <c r="A23" s="8" t="s">
        <v>19</v>
      </c>
    </row>
    <row r="25">
      <c r="A25" s="2" t="s">
        <v>20</v>
      </c>
    </row>
    <row r="27">
      <c r="A27" s="1" t="s">
        <v>21</v>
      </c>
      <c r="B27" s="6" t="str">
        <f>CONCAT("Main!$A$20:", ADDRESS(21, $B$17))</f>
        <v>Main!$A$20:$J$21</v>
      </c>
    </row>
  </sheetData>
  <conditionalFormatting sqref="D6">
    <cfRule type="cellIs" dxfId="0" priority="1" operator="equal">
      <formula>"ok"</formula>
    </cfRule>
  </conditionalFormatting>
  <conditionalFormatting sqref="D6">
    <cfRule type="cellIs" dxfId="1" priority="2" operator="equal">
      <formula>"bad"</formula>
    </cfRule>
  </conditionalFormatting>
  <conditionalFormatting sqref="D9">
    <cfRule type="cellIs" dxfId="0" priority="3" operator="equal">
      <formula>"ok"</formula>
    </cfRule>
  </conditionalFormatting>
  <conditionalFormatting sqref="D9">
    <cfRule type="cellIs" dxfId="1" priority="4" operator="equal">
      <formula>"bad"</formula>
    </cfRule>
  </conditionalFormatting>
  <conditionalFormatting sqref="C9">
    <cfRule type="cellIs" dxfId="0" priority="5" operator="equal">
      <formula>"ok"</formula>
    </cfRule>
  </conditionalFormatting>
  <conditionalFormatting sqref="C9">
    <cfRule type="cellIs" dxfId="2" priority="6" operator="equal">
      <formula>"bad"</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23</v>
      </c>
    </row>
    <row r="4">
      <c r="A4" s="2">
        <f>INDIRECT(Main!$B$27)</f>
        <v>1</v>
      </c>
      <c r="B4" s="5">
        <v>4.0</v>
      </c>
      <c r="C4" s="5">
        <v>0.0</v>
      </c>
      <c r="D4" s="5">
        <v>1.0</v>
      </c>
      <c r="E4" s="5">
        <v>2.0</v>
      </c>
      <c r="F4" s="5">
        <v>3.0</v>
      </c>
      <c r="G4" s="5">
        <v>4.0</v>
      </c>
      <c r="H4" s="5">
        <v>4.0</v>
      </c>
      <c r="I4" s="5">
        <v>3.0</v>
      </c>
      <c r="J4" s="5">
        <v>4.0</v>
      </c>
    </row>
    <row r="5">
      <c r="A5" s="5">
        <v>0.0</v>
      </c>
      <c r="B5" s="5">
        <v>0.0</v>
      </c>
      <c r="C5" s="5">
        <v>2.0</v>
      </c>
      <c r="D5" s="5">
        <v>2.0</v>
      </c>
      <c r="E5" s="5">
        <v>2.0</v>
      </c>
      <c r="F5" s="5">
        <v>2.0</v>
      </c>
      <c r="G5" s="5">
        <v>2.0</v>
      </c>
      <c r="H5" s="5">
        <v>3.0</v>
      </c>
      <c r="I5" s="5">
        <v>4.0</v>
      </c>
      <c r="J5" s="5">
        <v>4.0</v>
      </c>
    </row>
    <row r="7">
      <c r="A7" s="1" t="s">
        <v>24</v>
      </c>
    </row>
    <row r="8">
      <c r="A8" s="5" t="str">
        <f>IFERROR(__xludf.DUMMYFUNCTION("ARRAYFORMULA(FILTER($4:$4, $4:$4 &lt;&gt; """") &amp;"";""&amp; FILTER($5:$5, $5:$5 &lt;&gt; """"))"),"1;0")</f>
        <v>1;0</v>
      </c>
      <c r="B8" s="5" t="str">
        <f>IFERROR(__xludf.DUMMYFUNCTION("""COMPUTED_VALUE"""),"4;0")</f>
        <v>4;0</v>
      </c>
      <c r="C8" s="5" t="str">
        <f>IFERROR(__xludf.DUMMYFUNCTION("""COMPUTED_VALUE"""),"0;2")</f>
        <v>0;2</v>
      </c>
      <c r="D8" s="5" t="str">
        <f>IFERROR(__xludf.DUMMYFUNCTION("""COMPUTED_VALUE"""),"1;2")</f>
        <v>1;2</v>
      </c>
      <c r="E8" s="5" t="str">
        <f>IFERROR(__xludf.DUMMYFUNCTION("""COMPUTED_VALUE"""),"2;2")</f>
        <v>2;2</v>
      </c>
      <c r="F8" s="5" t="str">
        <f>IFERROR(__xludf.DUMMYFUNCTION("""COMPUTED_VALUE"""),"3;2")</f>
        <v>3;2</v>
      </c>
      <c r="G8" s="5" t="str">
        <f>IFERROR(__xludf.DUMMYFUNCTION("""COMPUTED_VALUE"""),"4;2")</f>
        <v>4;2</v>
      </c>
      <c r="H8" s="5" t="str">
        <f>IFERROR(__xludf.DUMMYFUNCTION("""COMPUTED_VALUE"""),"4;3")</f>
        <v>4;3</v>
      </c>
      <c r="I8" s="5" t="str">
        <f>IFERROR(__xludf.DUMMYFUNCTION("""COMPUTED_VALUE"""),"3;4")</f>
        <v>3;4</v>
      </c>
      <c r="J8" s="5" t="str">
        <f>IFERROR(__xludf.DUMMYFUNCTION("""COMPUTED_VALUE"""),"4;4")</f>
        <v>4;4</v>
      </c>
    </row>
    <row r="10">
      <c r="A10" s="1" t="s">
        <v>25</v>
      </c>
    </row>
    <row r="11">
      <c r="A11" s="5" t="str">
        <f>IFERROR(__xludf.DUMMYFUNCTION("ARRAYFORMULA(TRANSPOSE(FLATTEN(FILTER($8:$8, $8:$8 &lt;&gt; """") &amp;"",""&amp; TRANSPOSE(FILTER($8:$8, $8:$8 &lt;&gt; """")))))"),"1;0,1;0")</f>
        <v>1;0,1;0</v>
      </c>
      <c r="B11" s="5" t="str">
        <f>IFERROR(__xludf.DUMMYFUNCTION("""COMPUTED_VALUE"""),"4;0,1;0")</f>
        <v>4;0,1;0</v>
      </c>
      <c r="C11" s="5" t="str">
        <f>IFERROR(__xludf.DUMMYFUNCTION("""COMPUTED_VALUE"""),"0;2,1;0")</f>
        <v>0;2,1;0</v>
      </c>
      <c r="D11" s="5" t="str">
        <f>IFERROR(__xludf.DUMMYFUNCTION("""COMPUTED_VALUE"""),"1;2,1;0")</f>
        <v>1;2,1;0</v>
      </c>
      <c r="E11" s="5" t="str">
        <f>IFERROR(__xludf.DUMMYFUNCTION("""COMPUTED_VALUE"""),"2;2,1;0")</f>
        <v>2;2,1;0</v>
      </c>
      <c r="F11" s="5" t="str">
        <f>IFERROR(__xludf.DUMMYFUNCTION("""COMPUTED_VALUE"""),"3;2,1;0")</f>
        <v>3;2,1;0</v>
      </c>
      <c r="G11" s="5" t="str">
        <f>IFERROR(__xludf.DUMMYFUNCTION("""COMPUTED_VALUE"""),"4;2,1;0")</f>
        <v>4;2,1;0</v>
      </c>
      <c r="H11" s="5" t="str">
        <f>IFERROR(__xludf.DUMMYFUNCTION("""COMPUTED_VALUE"""),"4;3,1;0")</f>
        <v>4;3,1;0</v>
      </c>
      <c r="I11" s="5" t="str">
        <f>IFERROR(__xludf.DUMMYFUNCTION("""COMPUTED_VALUE"""),"3;4,1;0")</f>
        <v>3;4,1;0</v>
      </c>
      <c r="J11" s="5" t="str">
        <f>IFERROR(__xludf.DUMMYFUNCTION("""COMPUTED_VALUE"""),"4;4,1;0")</f>
        <v>4;4,1;0</v>
      </c>
      <c r="K11" s="5" t="str">
        <f>IFERROR(__xludf.DUMMYFUNCTION("""COMPUTED_VALUE"""),"1;0,4;0")</f>
        <v>1;0,4;0</v>
      </c>
      <c r="L11" s="5" t="str">
        <f>IFERROR(__xludf.DUMMYFUNCTION("""COMPUTED_VALUE"""),"4;0,4;0")</f>
        <v>4;0,4;0</v>
      </c>
      <c r="M11" s="5" t="str">
        <f>IFERROR(__xludf.DUMMYFUNCTION("""COMPUTED_VALUE"""),"0;2,4;0")</f>
        <v>0;2,4;0</v>
      </c>
      <c r="N11" s="5" t="str">
        <f>IFERROR(__xludf.DUMMYFUNCTION("""COMPUTED_VALUE"""),"1;2,4;0")</f>
        <v>1;2,4;0</v>
      </c>
      <c r="O11" s="5" t="str">
        <f>IFERROR(__xludf.DUMMYFUNCTION("""COMPUTED_VALUE"""),"2;2,4;0")</f>
        <v>2;2,4;0</v>
      </c>
      <c r="P11" s="5" t="str">
        <f>IFERROR(__xludf.DUMMYFUNCTION("""COMPUTED_VALUE"""),"3;2,4;0")</f>
        <v>3;2,4;0</v>
      </c>
      <c r="Q11" s="5" t="str">
        <f>IFERROR(__xludf.DUMMYFUNCTION("""COMPUTED_VALUE"""),"4;2,4;0")</f>
        <v>4;2,4;0</v>
      </c>
      <c r="R11" s="5" t="str">
        <f>IFERROR(__xludf.DUMMYFUNCTION("""COMPUTED_VALUE"""),"4;3,4;0")</f>
        <v>4;3,4;0</v>
      </c>
      <c r="S11" s="5" t="str">
        <f>IFERROR(__xludf.DUMMYFUNCTION("""COMPUTED_VALUE"""),"3;4,4;0")</f>
        <v>3;4,4;0</v>
      </c>
      <c r="T11" s="5" t="str">
        <f>IFERROR(__xludf.DUMMYFUNCTION("""COMPUTED_VALUE"""),"4;4,4;0")</f>
        <v>4;4,4;0</v>
      </c>
      <c r="U11" s="5" t="str">
        <f>IFERROR(__xludf.DUMMYFUNCTION("""COMPUTED_VALUE"""),"1;0,0;2")</f>
        <v>1;0,0;2</v>
      </c>
      <c r="V11" s="5" t="str">
        <f>IFERROR(__xludf.DUMMYFUNCTION("""COMPUTED_VALUE"""),"4;0,0;2")</f>
        <v>4;0,0;2</v>
      </c>
      <c r="W11" s="5" t="str">
        <f>IFERROR(__xludf.DUMMYFUNCTION("""COMPUTED_VALUE"""),"0;2,0;2")</f>
        <v>0;2,0;2</v>
      </c>
      <c r="X11" s="5" t="str">
        <f>IFERROR(__xludf.DUMMYFUNCTION("""COMPUTED_VALUE"""),"1;2,0;2")</f>
        <v>1;2,0;2</v>
      </c>
      <c r="Y11" s="5" t="str">
        <f>IFERROR(__xludf.DUMMYFUNCTION("""COMPUTED_VALUE"""),"2;2,0;2")</f>
        <v>2;2,0;2</v>
      </c>
      <c r="Z11" s="5" t="str">
        <f>IFERROR(__xludf.DUMMYFUNCTION("""COMPUTED_VALUE"""),"3;2,0;2")</f>
        <v>3;2,0;2</v>
      </c>
      <c r="AA11" s="5" t="str">
        <f>IFERROR(__xludf.DUMMYFUNCTION("""COMPUTED_VALUE"""),"4;2,0;2")</f>
        <v>4;2,0;2</v>
      </c>
      <c r="AB11" s="5" t="str">
        <f>IFERROR(__xludf.DUMMYFUNCTION("""COMPUTED_VALUE"""),"4;3,0;2")</f>
        <v>4;3,0;2</v>
      </c>
      <c r="AC11" s="5" t="str">
        <f>IFERROR(__xludf.DUMMYFUNCTION("""COMPUTED_VALUE"""),"3;4,0;2")</f>
        <v>3;4,0;2</v>
      </c>
      <c r="AD11" s="5" t="str">
        <f>IFERROR(__xludf.DUMMYFUNCTION("""COMPUTED_VALUE"""),"4;4,0;2")</f>
        <v>4;4,0;2</v>
      </c>
      <c r="AE11" s="5" t="str">
        <f>IFERROR(__xludf.DUMMYFUNCTION("""COMPUTED_VALUE"""),"1;0,1;2")</f>
        <v>1;0,1;2</v>
      </c>
      <c r="AF11" s="5" t="str">
        <f>IFERROR(__xludf.DUMMYFUNCTION("""COMPUTED_VALUE"""),"4;0,1;2")</f>
        <v>4;0,1;2</v>
      </c>
      <c r="AG11" s="5" t="str">
        <f>IFERROR(__xludf.DUMMYFUNCTION("""COMPUTED_VALUE"""),"0;2,1;2")</f>
        <v>0;2,1;2</v>
      </c>
      <c r="AH11" s="5" t="str">
        <f>IFERROR(__xludf.DUMMYFUNCTION("""COMPUTED_VALUE"""),"1;2,1;2")</f>
        <v>1;2,1;2</v>
      </c>
      <c r="AI11" s="5" t="str">
        <f>IFERROR(__xludf.DUMMYFUNCTION("""COMPUTED_VALUE"""),"2;2,1;2")</f>
        <v>2;2,1;2</v>
      </c>
      <c r="AJ11" s="5" t="str">
        <f>IFERROR(__xludf.DUMMYFUNCTION("""COMPUTED_VALUE"""),"3;2,1;2")</f>
        <v>3;2,1;2</v>
      </c>
      <c r="AK11" s="5" t="str">
        <f>IFERROR(__xludf.DUMMYFUNCTION("""COMPUTED_VALUE"""),"4;2,1;2")</f>
        <v>4;2,1;2</v>
      </c>
      <c r="AL11" s="5" t="str">
        <f>IFERROR(__xludf.DUMMYFUNCTION("""COMPUTED_VALUE"""),"4;3,1;2")</f>
        <v>4;3,1;2</v>
      </c>
      <c r="AM11" s="5" t="str">
        <f>IFERROR(__xludf.DUMMYFUNCTION("""COMPUTED_VALUE"""),"3;4,1;2")</f>
        <v>3;4,1;2</v>
      </c>
      <c r="AN11" s="5" t="str">
        <f>IFERROR(__xludf.DUMMYFUNCTION("""COMPUTED_VALUE"""),"4;4,1;2")</f>
        <v>4;4,1;2</v>
      </c>
      <c r="AO11" s="5" t="str">
        <f>IFERROR(__xludf.DUMMYFUNCTION("""COMPUTED_VALUE"""),"1;0,2;2")</f>
        <v>1;0,2;2</v>
      </c>
      <c r="AP11" s="5" t="str">
        <f>IFERROR(__xludf.DUMMYFUNCTION("""COMPUTED_VALUE"""),"4;0,2;2")</f>
        <v>4;0,2;2</v>
      </c>
      <c r="AQ11" s="5" t="str">
        <f>IFERROR(__xludf.DUMMYFUNCTION("""COMPUTED_VALUE"""),"0;2,2;2")</f>
        <v>0;2,2;2</v>
      </c>
      <c r="AR11" s="5" t="str">
        <f>IFERROR(__xludf.DUMMYFUNCTION("""COMPUTED_VALUE"""),"1;2,2;2")</f>
        <v>1;2,2;2</v>
      </c>
      <c r="AS11" s="5" t="str">
        <f>IFERROR(__xludf.DUMMYFUNCTION("""COMPUTED_VALUE"""),"2;2,2;2")</f>
        <v>2;2,2;2</v>
      </c>
      <c r="AT11" s="5" t="str">
        <f>IFERROR(__xludf.DUMMYFUNCTION("""COMPUTED_VALUE"""),"3;2,2;2")</f>
        <v>3;2,2;2</v>
      </c>
      <c r="AU11" s="5" t="str">
        <f>IFERROR(__xludf.DUMMYFUNCTION("""COMPUTED_VALUE"""),"4;2,2;2")</f>
        <v>4;2,2;2</v>
      </c>
      <c r="AV11" s="5" t="str">
        <f>IFERROR(__xludf.DUMMYFUNCTION("""COMPUTED_VALUE"""),"4;3,2;2")</f>
        <v>4;3,2;2</v>
      </c>
      <c r="AW11" s="5" t="str">
        <f>IFERROR(__xludf.DUMMYFUNCTION("""COMPUTED_VALUE"""),"3;4,2;2")</f>
        <v>3;4,2;2</v>
      </c>
      <c r="AX11" s="5" t="str">
        <f>IFERROR(__xludf.DUMMYFUNCTION("""COMPUTED_VALUE"""),"4;4,2;2")</f>
        <v>4;4,2;2</v>
      </c>
      <c r="AY11" s="5" t="str">
        <f>IFERROR(__xludf.DUMMYFUNCTION("""COMPUTED_VALUE"""),"1;0,3;2")</f>
        <v>1;0,3;2</v>
      </c>
      <c r="AZ11" s="5" t="str">
        <f>IFERROR(__xludf.DUMMYFUNCTION("""COMPUTED_VALUE"""),"4;0,3;2")</f>
        <v>4;0,3;2</v>
      </c>
      <c r="BA11" s="5" t="str">
        <f>IFERROR(__xludf.DUMMYFUNCTION("""COMPUTED_VALUE"""),"0;2,3;2")</f>
        <v>0;2,3;2</v>
      </c>
      <c r="BB11" s="5" t="str">
        <f>IFERROR(__xludf.DUMMYFUNCTION("""COMPUTED_VALUE"""),"1;2,3;2")</f>
        <v>1;2,3;2</v>
      </c>
      <c r="BC11" s="5" t="str">
        <f>IFERROR(__xludf.DUMMYFUNCTION("""COMPUTED_VALUE"""),"2;2,3;2")</f>
        <v>2;2,3;2</v>
      </c>
      <c r="BD11" s="5" t="str">
        <f>IFERROR(__xludf.DUMMYFUNCTION("""COMPUTED_VALUE"""),"3;2,3;2")</f>
        <v>3;2,3;2</v>
      </c>
      <c r="BE11" s="5" t="str">
        <f>IFERROR(__xludf.DUMMYFUNCTION("""COMPUTED_VALUE"""),"4;2,3;2")</f>
        <v>4;2,3;2</v>
      </c>
      <c r="BF11" s="5" t="str">
        <f>IFERROR(__xludf.DUMMYFUNCTION("""COMPUTED_VALUE"""),"4;3,3;2")</f>
        <v>4;3,3;2</v>
      </c>
      <c r="BG11" s="5" t="str">
        <f>IFERROR(__xludf.DUMMYFUNCTION("""COMPUTED_VALUE"""),"3;4,3;2")</f>
        <v>3;4,3;2</v>
      </c>
      <c r="BH11" s="5" t="str">
        <f>IFERROR(__xludf.DUMMYFUNCTION("""COMPUTED_VALUE"""),"4;4,3;2")</f>
        <v>4;4,3;2</v>
      </c>
      <c r="BI11" s="5" t="str">
        <f>IFERROR(__xludf.DUMMYFUNCTION("""COMPUTED_VALUE"""),"1;0,4;2")</f>
        <v>1;0,4;2</v>
      </c>
      <c r="BJ11" s="5" t="str">
        <f>IFERROR(__xludf.DUMMYFUNCTION("""COMPUTED_VALUE"""),"4;0,4;2")</f>
        <v>4;0,4;2</v>
      </c>
      <c r="BK11" s="5" t="str">
        <f>IFERROR(__xludf.DUMMYFUNCTION("""COMPUTED_VALUE"""),"0;2,4;2")</f>
        <v>0;2,4;2</v>
      </c>
      <c r="BL11" s="5" t="str">
        <f>IFERROR(__xludf.DUMMYFUNCTION("""COMPUTED_VALUE"""),"1;2,4;2")</f>
        <v>1;2,4;2</v>
      </c>
      <c r="BM11" s="5" t="str">
        <f>IFERROR(__xludf.DUMMYFUNCTION("""COMPUTED_VALUE"""),"2;2,4;2")</f>
        <v>2;2,4;2</v>
      </c>
      <c r="BN11" s="5" t="str">
        <f>IFERROR(__xludf.DUMMYFUNCTION("""COMPUTED_VALUE"""),"3;2,4;2")</f>
        <v>3;2,4;2</v>
      </c>
      <c r="BO11" s="5" t="str">
        <f>IFERROR(__xludf.DUMMYFUNCTION("""COMPUTED_VALUE"""),"4;2,4;2")</f>
        <v>4;2,4;2</v>
      </c>
      <c r="BP11" s="5" t="str">
        <f>IFERROR(__xludf.DUMMYFUNCTION("""COMPUTED_VALUE"""),"4;3,4;2")</f>
        <v>4;3,4;2</v>
      </c>
      <c r="BQ11" s="5" t="str">
        <f>IFERROR(__xludf.DUMMYFUNCTION("""COMPUTED_VALUE"""),"3;4,4;2")</f>
        <v>3;4,4;2</v>
      </c>
      <c r="BR11" s="5" t="str">
        <f>IFERROR(__xludf.DUMMYFUNCTION("""COMPUTED_VALUE"""),"4;4,4;2")</f>
        <v>4;4,4;2</v>
      </c>
      <c r="BS11" s="5" t="str">
        <f>IFERROR(__xludf.DUMMYFUNCTION("""COMPUTED_VALUE"""),"1;0,4;3")</f>
        <v>1;0,4;3</v>
      </c>
      <c r="BT11" s="5" t="str">
        <f>IFERROR(__xludf.DUMMYFUNCTION("""COMPUTED_VALUE"""),"4;0,4;3")</f>
        <v>4;0,4;3</v>
      </c>
      <c r="BU11" s="5" t="str">
        <f>IFERROR(__xludf.DUMMYFUNCTION("""COMPUTED_VALUE"""),"0;2,4;3")</f>
        <v>0;2,4;3</v>
      </c>
      <c r="BV11" s="5" t="str">
        <f>IFERROR(__xludf.DUMMYFUNCTION("""COMPUTED_VALUE"""),"1;2,4;3")</f>
        <v>1;2,4;3</v>
      </c>
      <c r="BW11" s="5" t="str">
        <f>IFERROR(__xludf.DUMMYFUNCTION("""COMPUTED_VALUE"""),"2;2,4;3")</f>
        <v>2;2,4;3</v>
      </c>
      <c r="BX11" s="5" t="str">
        <f>IFERROR(__xludf.DUMMYFUNCTION("""COMPUTED_VALUE"""),"3;2,4;3")</f>
        <v>3;2,4;3</v>
      </c>
      <c r="BY11" s="5" t="str">
        <f>IFERROR(__xludf.DUMMYFUNCTION("""COMPUTED_VALUE"""),"4;2,4;3")</f>
        <v>4;2,4;3</v>
      </c>
      <c r="BZ11" s="5" t="str">
        <f>IFERROR(__xludf.DUMMYFUNCTION("""COMPUTED_VALUE"""),"4;3,4;3")</f>
        <v>4;3,4;3</v>
      </c>
      <c r="CA11" s="5" t="str">
        <f>IFERROR(__xludf.DUMMYFUNCTION("""COMPUTED_VALUE"""),"3;4,4;3")</f>
        <v>3;4,4;3</v>
      </c>
      <c r="CB11" s="5" t="str">
        <f>IFERROR(__xludf.DUMMYFUNCTION("""COMPUTED_VALUE"""),"4;4,4;3")</f>
        <v>4;4,4;3</v>
      </c>
      <c r="CC11" s="5" t="str">
        <f>IFERROR(__xludf.DUMMYFUNCTION("""COMPUTED_VALUE"""),"1;0,3;4")</f>
        <v>1;0,3;4</v>
      </c>
      <c r="CD11" s="5" t="str">
        <f>IFERROR(__xludf.DUMMYFUNCTION("""COMPUTED_VALUE"""),"4;0,3;4")</f>
        <v>4;0,3;4</v>
      </c>
      <c r="CE11" s="5" t="str">
        <f>IFERROR(__xludf.DUMMYFUNCTION("""COMPUTED_VALUE"""),"0;2,3;4")</f>
        <v>0;2,3;4</v>
      </c>
      <c r="CF11" s="5" t="str">
        <f>IFERROR(__xludf.DUMMYFUNCTION("""COMPUTED_VALUE"""),"1;2,3;4")</f>
        <v>1;2,3;4</v>
      </c>
      <c r="CG11" s="5" t="str">
        <f>IFERROR(__xludf.DUMMYFUNCTION("""COMPUTED_VALUE"""),"2;2,3;4")</f>
        <v>2;2,3;4</v>
      </c>
      <c r="CH11" s="5" t="str">
        <f>IFERROR(__xludf.DUMMYFUNCTION("""COMPUTED_VALUE"""),"3;2,3;4")</f>
        <v>3;2,3;4</v>
      </c>
      <c r="CI11" s="5" t="str">
        <f>IFERROR(__xludf.DUMMYFUNCTION("""COMPUTED_VALUE"""),"4;2,3;4")</f>
        <v>4;2,3;4</v>
      </c>
      <c r="CJ11" s="5" t="str">
        <f>IFERROR(__xludf.DUMMYFUNCTION("""COMPUTED_VALUE"""),"4;3,3;4")</f>
        <v>4;3,3;4</v>
      </c>
      <c r="CK11" s="5" t="str">
        <f>IFERROR(__xludf.DUMMYFUNCTION("""COMPUTED_VALUE"""),"3;4,3;4")</f>
        <v>3;4,3;4</v>
      </c>
      <c r="CL11" s="5" t="str">
        <f>IFERROR(__xludf.DUMMYFUNCTION("""COMPUTED_VALUE"""),"4;4,3;4")</f>
        <v>4;4,3;4</v>
      </c>
      <c r="CM11" s="5" t="str">
        <f>IFERROR(__xludf.DUMMYFUNCTION("""COMPUTED_VALUE"""),"1;0,4;4")</f>
        <v>1;0,4;4</v>
      </c>
      <c r="CN11" s="5" t="str">
        <f>IFERROR(__xludf.DUMMYFUNCTION("""COMPUTED_VALUE"""),"4;0,4;4")</f>
        <v>4;0,4;4</v>
      </c>
      <c r="CO11" s="5" t="str">
        <f>IFERROR(__xludf.DUMMYFUNCTION("""COMPUTED_VALUE"""),"0;2,4;4")</f>
        <v>0;2,4;4</v>
      </c>
      <c r="CP11" s="5" t="str">
        <f>IFERROR(__xludf.DUMMYFUNCTION("""COMPUTED_VALUE"""),"1;2,4;4")</f>
        <v>1;2,4;4</v>
      </c>
      <c r="CQ11" s="5" t="str">
        <f>IFERROR(__xludf.DUMMYFUNCTION("""COMPUTED_VALUE"""),"2;2,4;4")</f>
        <v>2;2,4;4</v>
      </c>
      <c r="CR11" s="5" t="str">
        <f>IFERROR(__xludf.DUMMYFUNCTION("""COMPUTED_VALUE"""),"3;2,4;4")</f>
        <v>3;2,4;4</v>
      </c>
      <c r="CS11" s="5" t="str">
        <f>IFERROR(__xludf.DUMMYFUNCTION("""COMPUTED_VALUE"""),"4;2,4;4")</f>
        <v>4;2,4;4</v>
      </c>
      <c r="CT11" s="5" t="str">
        <f>IFERROR(__xludf.DUMMYFUNCTION("""COMPUTED_VALUE"""),"4;3,4;4")</f>
        <v>4;3,4;4</v>
      </c>
      <c r="CU11" s="5" t="str">
        <f>IFERROR(__xludf.DUMMYFUNCTION("""COMPUTED_VALUE"""),"3;4,4;4")</f>
        <v>3;4,4;4</v>
      </c>
      <c r="CV11" s="5" t="str">
        <f>IFERROR(__xludf.DUMMYFUNCTION("""COMPUTED_VALUE"""),"4;4,4;4")</f>
        <v>4;4,4;4</v>
      </c>
    </row>
    <row r="12">
      <c r="A12" s="5" t="b">
        <f>IFERROR(__xludf.DUMMYFUNCTION("COUNTUNIQUE(SPLIT($11:$11, "",""),)&gt;1"),FALSE)</f>
        <v>0</v>
      </c>
      <c r="B12" s="5" t="b">
        <f>IFERROR(__xludf.DUMMYFUNCTION("COUNTUNIQUE(SPLIT($11:$11, "",""),)&gt;1"),TRUE)</f>
        <v>1</v>
      </c>
      <c r="C12" s="5" t="b">
        <f>IFERROR(__xludf.DUMMYFUNCTION("COUNTUNIQUE(SPLIT($11:$11, "",""),)&gt;1"),TRUE)</f>
        <v>1</v>
      </c>
      <c r="D12" s="5" t="b">
        <f>IFERROR(__xludf.DUMMYFUNCTION("COUNTUNIQUE(SPLIT($11:$11, "",""),)&gt;1"),TRUE)</f>
        <v>1</v>
      </c>
      <c r="E12" s="5" t="b">
        <f>IFERROR(__xludf.DUMMYFUNCTION("COUNTUNIQUE(SPLIT($11:$11, "",""),)&gt;1"),TRUE)</f>
        <v>1</v>
      </c>
      <c r="F12" s="5" t="b">
        <f>IFERROR(__xludf.DUMMYFUNCTION("COUNTUNIQUE(SPLIT($11:$11, "",""),)&gt;1"),TRUE)</f>
        <v>1</v>
      </c>
      <c r="G12" s="5" t="b">
        <f>IFERROR(__xludf.DUMMYFUNCTION("COUNTUNIQUE(SPLIT($11:$11, "",""),)&gt;1"),TRUE)</f>
        <v>1</v>
      </c>
      <c r="H12" s="5" t="b">
        <f>IFERROR(__xludf.DUMMYFUNCTION("COUNTUNIQUE(SPLIT($11:$11, "",""),)&gt;1"),TRUE)</f>
        <v>1</v>
      </c>
      <c r="I12" s="5" t="b">
        <f>IFERROR(__xludf.DUMMYFUNCTION("COUNTUNIQUE(SPLIT($11:$11, "",""),)&gt;1"),TRUE)</f>
        <v>1</v>
      </c>
      <c r="J12" s="5" t="b">
        <f>IFERROR(__xludf.DUMMYFUNCTION("COUNTUNIQUE(SPLIT($11:$11, "",""),)&gt;1"),TRUE)</f>
        <v>1</v>
      </c>
      <c r="K12" s="5" t="b">
        <f>IFERROR(__xludf.DUMMYFUNCTION("COUNTUNIQUE(SPLIT($11:$11, "",""),)&gt;1"),TRUE)</f>
        <v>1</v>
      </c>
      <c r="L12" s="5" t="b">
        <f>IFERROR(__xludf.DUMMYFUNCTION("COUNTUNIQUE(SPLIT($11:$11, "",""),)&gt;1"),FALSE)</f>
        <v>0</v>
      </c>
      <c r="M12" s="5" t="b">
        <f>IFERROR(__xludf.DUMMYFUNCTION("COUNTUNIQUE(SPLIT($11:$11, "",""),)&gt;1"),TRUE)</f>
        <v>1</v>
      </c>
      <c r="N12" s="5" t="b">
        <f>IFERROR(__xludf.DUMMYFUNCTION("COUNTUNIQUE(SPLIT($11:$11, "",""),)&gt;1"),TRUE)</f>
        <v>1</v>
      </c>
      <c r="O12" s="5" t="b">
        <f>IFERROR(__xludf.DUMMYFUNCTION("COUNTUNIQUE(SPLIT($11:$11, "",""),)&gt;1"),TRUE)</f>
        <v>1</v>
      </c>
      <c r="P12" s="5" t="b">
        <f>IFERROR(__xludf.DUMMYFUNCTION("COUNTUNIQUE(SPLIT($11:$11, "",""),)&gt;1"),TRUE)</f>
        <v>1</v>
      </c>
      <c r="Q12" s="5" t="b">
        <f>IFERROR(__xludf.DUMMYFUNCTION("COUNTUNIQUE(SPLIT($11:$11, "",""),)&gt;1"),TRUE)</f>
        <v>1</v>
      </c>
      <c r="R12" s="5" t="b">
        <f>IFERROR(__xludf.DUMMYFUNCTION("COUNTUNIQUE(SPLIT($11:$11, "",""),)&gt;1"),TRUE)</f>
        <v>1</v>
      </c>
      <c r="S12" s="5" t="b">
        <f>IFERROR(__xludf.DUMMYFUNCTION("COUNTUNIQUE(SPLIT($11:$11, "",""),)&gt;1"),TRUE)</f>
        <v>1</v>
      </c>
      <c r="T12" s="5" t="b">
        <f>IFERROR(__xludf.DUMMYFUNCTION("COUNTUNIQUE(SPLIT($11:$11, "",""),)&gt;1"),TRUE)</f>
        <v>1</v>
      </c>
      <c r="U12" s="5" t="b">
        <f>IFERROR(__xludf.DUMMYFUNCTION("COUNTUNIQUE(SPLIT($11:$11, "",""),)&gt;1"),TRUE)</f>
        <v>1</v>
      </c>
      <c r="V12" s="5" t="b">
        <f>IFERROR(__xludf.DUMMYFUNCTION("COUNTUNIQUE(SPLIT($11:$11, "",""),)&gt;1"),TRUE)</f>
        <v>1</v>
      </c>
      <c r="W12" s="5" t="b">
        <f>IFERROR(__xludf.DUMMYFUNCTION("COUNTUNIQUE(SPLIT($11:$11, "",""),)&gt;1"),FALSE)</f>
        <v>0</v>
      </c>
      <c r="X12" s="5" t="b">
        <f>IFERROR(__xludf.DUMMYFUNCTION("COUNTUNIQUE(SPLIT($11:$11, "",""),)&gt;1"),TRUE)</f>
        <v>1</v>
      </c>
      <c r="Y12" s="5" t="b">
        <f>IFERROR(__xludf.DUMMYFUNCTION("COUNTUNIQUE(SPLIT($11:$11, "",""),)&gt;1"),TRUE)</f>
        <v>1</v>
      </c>
      <c r="Z12" s="5" t="b">
        <f>IFERROR(__xludf.DUMMYFUNCTION("COUNTUNIQUE(SPLIT($11:$11, "",""),)&gt;1"),TRUE)</f>
        <v>1</v>
      </c>
      <c r="AA12" s="5" t="b">
        <f>IFERROR(__xludf.DUMMYFUNCTION("COUNTUNIQUE(SPLIT($11:$11, "",""),)&gt;1"),TRUE)</f>
        <v>1</v>
      </c>
      <c r="AB12" s="5" t="b">
        <f>IFERROR(__xludf.DUMMYFUNCTION("COUNTUNIQUE(SPLIT($11:$11, "",""),)&gt;1"),TRUE)</f>
        <v>1</v>
      </c>
      <c r="AC12" s="5" t="b">
        <f>IFERROR(__xludf.DUMMYFUNCTION("COUNTUNIQUE(SPLIT($11:$11, "",""),)&gt;1"),TRUE)</f>
        <v>1</v>
      </c>
      <c r="AD12" s="5" t="b">
        <f>IFERROR(__xludf.DUMMYFUNCTION("COUNTUNIQUE(SPLIT($11:$11, "",""),)&gt;1"),TRUE)</f>
        <v>1</v>
      </c>
      <c r="AE12" s="5" t="b">
        <f>IFERROR(__xludf.DUMMYFUNCTION("COUNTUNIQUE(SPLIT($11:$11, "",""),)&gt;1"),TRUE)</f>
        <v>1</v>
      </c>
      <c r="AF12" s="5" t="b">
        <f>IFERROR(__xludf.DUMMYFUNCTION("COUNTUNIQUE(SPLIT($11:$11, "",""),)&gt;1"),TRUE)</f>
        <v>1</v>
      </c>
      <c r="AG12" s="5" t="b">
        <f>IFERROR(__xludf.DUMMYFUNCTION("COUNTUNIQUE(SPLIT($11:$11, "",""),)&gt;1"),TRUE)</f>
        <v>1</v>
      </c>
      <c r="AH12" s="5" t="b">
        <f>IFERROR(__xludf.DUMMYFUNCTION("COUNTUNIQUE(SPLIT($11:$11, "",""),)&gt;1"),FALSE)</f>
        <v>0</v>
      </c>
      <c r="AI12" s="5" t="b">
        <f>IFERROR(__xludf.DUMMYFUNCTION("COUNTUNIQUE(SPLIT($11:$11, "",""),)&gt;1"),TRUE)</f>
        <v>1</v>
      </c>
      <c r="AJ12" s="5" t="b">
        <f>IFERROR(__xludf.DUMMYFUNCTION("COUNTUNIQUE(SPLIT($11:$11, "",""),)&gt;1"),TRUE)</f>
        <v>1</v>
      </c>
      <c r="AK12" s="5" t="b">
        <f>IFERROR(__xludf.DUMMYFUNCTION("COUNTUNIQUE(SPLIT($11:$11, "",""),)&gt;1"),TRUE)</f>
        <v>1</v>
      </c>
      <c r="AL12" s="5" t="b">
        <f>IFERROR(__xludf.DUMMYFUNCTION("COUNTUNIQUE(SPLIT($11:$11, "",""),)&gt;1"),TRUE)</f>
        <v>1</v>
      </c>
      <c r="AM12" s="5" t="b">
        <f>IFERROR(__xludf.DUMMYFUNCTION("COUNTUNIQUE(SPLIT($11:$11, "",""),)&gt;1"),TRUE)</f>
        <v>1</v>
      </c>
      <c r="AN12" s="5" t="b">
        <f>IFERROR(__xludf.DUMMYFUNCTION("COUNTUNIQUE(SPLIT($11:$11, "",""),)&gt;1"),TRUE)</f>
        <v>1</v>
      </c>
      <c r="AO12" s="5" t="b">
        <f>IFERROR(__xludf.DUMMYFUNCTION("COUNTUNIQUE(SPLIT($11:$11, "",""),)&gt;1"),TRUE)</f>
        <v>1</v>
      </c>
      <c r="AP12" s="5" t="b">
        <f>IFERROR(__xludf.DUMMYFUNCTION("COUNTUNIQUE(SPLIT($11:$11, "",""),)&gt;1"),TRUE)</f>
        <v>1</v>
      </c>
      <c r="AQ12" s="5" t="b">
        <f>IFERROR(__xludf.DUMMYFUNCTION("COUNTUNIQUE(SPLIT($11:$11, "",""),)&gt;1"),TRUE)</f>
        <v>1</v>
      </c>
      <c r="AR12" s="5" t="b">
        <f>IFERROR(__xludf.DUMMYFUNCTION("COUNTUNIQUE(SPLIT($11:$11, "",""),)&gt;1"),TRUE)</f>
        <v>1</v>
      </c>
      <c r="AS12" s="5" t="b">
        <f>IFERROR(__xludf.DUMMYFUNCTION("COUNTUNIQUE(SPLIT($11:$11, "",""),)&gt;1"),FALSE)</f>
        <v>0</v>
      </c>
      <c r="AT12" s="5" t="b">
        <f>IFERROR(__xludf.DUMMYFUNCTION("COUNTUNIQUE(SPLIT($11:$11, "",""),)&gt;1"),TRUE)</f>
        <v>1</v>
      </c>
      <c r="AU12" s="5" t="b">
        <f>IFERROR(__xludf.DUMMYFUNCTION("COUNTUNIQUE(SPLIT($11:$11, "",""),)&gt;1"),TRUE)</f>
        <v>1</v>
      </c>
      <c r="AV12" s="5" t="b">
        <f>IFERROR(__xludf.DUMMYFUNCTION("COUNTUNIQUE(SPLIT($11:$11, "",""),)&gt;1"),TRUE)</f>
        <v>1</v>
      </c>
      <c r="AW12" s="5" t="b">
        <f>IFERROR(__xludf.DUMMYFUNCTION("COUNTUNIQUE(SPLIT($11:$11, "",""),)&gt;1"),TRUE)</f>
        <v>1</v>
      </c>
      <c r="AX12" s="5" t="b">
        <f>IFERROR(__xludf.DUMMYFUNCTION("COUNTUNIQUE(SPLIT($11:$11, "",""),)&gt;1"),TRUE)</f>
        <v>1</v>
      </c>
      <c r="AY12" s="5" t="b">
        <f>IFERROR(__xludf.DUMMYFUNCTION("COUNTUNIQUE(SPLIT($11:$11, "",""),)&gt;1"),TRUE)</f>
        <v>1</v>
      </c>
      <c r="AZ12" s="5" t="b">
        <f>IFERROR(__xludf.DUMMYFUNCTION("COUNTUNIQUE(SPLIT($11:$11, "",""),)&gt;1"),TRUE)</f>
        <v>1</v>
      </c>
      <c r="BA12" s="5" t="b">
        <f>IFERROR(__xludf.DUMMYFUNCTION("COUNTUNIQUE(SPLIT($11:$11, "",""),)&gt;1"),TRUE)</f>
        <v>1</v>
      </c>
      <c r="BB12" s="5" t="b">
        <f>IFERROR(__xludf.DUMMYFUNCTION("COUNTUNIQUE(SPLIT($11:$11, "",""),)&gt;1"),TRUE)</f>
        <v>1</v>
      </c>
      <c r="BC12" s="5" t="b">
        <f>IFERROR(__xludf.DUMMYFUNCTION("COUNTUNIQUE(SPLIT($11:$11, "",""),)&gt;1"),TRUE)</f>
        <v>1</v>
      </c>
      <c r="BD12" s="5" t="b">
        <f>IFERROR(__xludf.DUMMYFUNCTION("COUNTUNIQUE(SPLIT($11:$11, "",""),)&gt;1"),FALSE)</f>
        <v>0</v>
      </c>
      <c r="BE12" s="5" t="b">
        <f>IFERROR(__xludf.DUMMYFUNCTION("COUNTUNIQUE(SPLIT($11:$11, "",""),)&gt;1"),TRUE)</f>
        <v>1</v>
      </c>
      <c r="BF12" s="5" t="b">
        <f>IFERROR(__xludf.DUMMYFUNCTION("COUNTUNIQUE(SPLIT($11:$11, "",""),)&gt;1"),TRUE)</f>
        <v>1</v>
      </c>
      <c r="BG12" s="5" t="b">
        <f>IFERROR(__xludf.DUMMYFUNCTION("COUNTUNIQUE(SPLIT($11:$11, "",""),)&gt;1"),TRUE)</f>
        <v>1</v>
      </c>
      <c r="BH12" s="5" t="b">
        <f>IFERROR(__xludf.DUMMYFUNCTION("COUNTUNIQUE(SPLIT($11:$11, "",""),)&gt;1"),TRUE)</f>
        <v>1</v>
      </c>
      <c r="BI12" s="5" t="b">
        <f>IFERROR(__xludf.DUMMYFUNCTION("COUNTUNIQUE(SPLIT($11:$11, "",""),)&gt;1"),TRUE)</f>
        <v>1</v>
      </c>
      <c r="BJ12" s="5" t="b">
        <f>IFERROR(__xludf.DUMMYFUNCTION("COUNTUNIQUE(SPLIT($11:$11, "",""),)&gt;1"),TRUE)</f>
        <v>1</v>
      </c>
      <c r="BK12" s="5" t="b">
        <f>IFERROR(__xludf.DUMMYFUNCTION("COUNTUNIQUE(SPLIT($11:$11, "",""),)&gt;1"),TRUE)</f>
        <v>1</v>
      </c>
      <c r="BL12" s="5" t="b">
        <f>IFERROR(__xludf.DUMMYFUNCTION("COUNTUNIQUE(SPLIT($11:$11, "",""),)&gt;1"),TRUE)</f>
        <v>1</v>
      </c>
      <c r="BM12" s="5" t="b">
        <f>IFERROR(__xludf.DUMMYFUNCTION("COUNTUNIQUE(SPLIT($11:$11, "",""),)&gt;1"),TRUE)</f>
        <v>1</v>
      </c>
      <c r="BN12" s="5" t="b">
        <f>IFERROR(__xludf.DUMMYFUNCTION("COUNTUNIQUE(SPLIT($11:$11, "",""),)&gt;1"),TRUE)</f>
        <v>1</v>
      </c>
      <c r="BO12" s="5" t="b">
        <f>IFERROR(__xludf.DUMMYFUNCTION("COUNTUNIQUE(SPLIT($11:$11, "",""),)&gt;1"),FALSE)</f>
        <v>0</v>
      </c>
      <c r="BP12" s="5" t="b">
        <f>IFERROR(__xludf.DUMMYFUNCTION("COUNTUNIQUE(SPLIT($11:$11, "",""),)&gt;1"),TRUE)</f>
        <v>1</v>
      </c>
      <c r="BQ12" s="5" t="b">
        <f>IFERROR(__xludf.DUMMYFUNCTION("COUNTUNIQUE(SPLIT($11:$11, "",""),)&gt;1"),TRUE)</f>
        <v>1</v>
      </c>
      <c r="BR12" s="5" t="b">
        <f>IFERROR(__xludf.DUMMYFUNCTION("COUNTUNIQUE(SPLIT($11:$11, "",""),)&gt;1"),TRUE)</f>
        <v>1</v>
      </c>
      <c r="BS12" s="5" t="b">
        <f>IFERROR(__xludf.DUMMYFUNCTION("COUNTUNIQUE(SPLIT($11:$11, "",""),)&gt;1"),TRUE)</f>
        <v>1</v>
      </c>
      <c r="BT12" s="5" t="b">
        <f>IFERROR(__xludf.DUMMYFUNCTION("COUNTUNIQUE(SPLIT($11:$11, "",""),)&gt;1"),TRUE)</f>
        <v>1</v>
      </c>
      <c r="BU12" s="5" t="b">
        <f>IFERROR(__xludf.DUMMYFUNCTION("COUNTUNIQUE(SPLIT($11:$11, "",""),)&gt;1"),TRUE)</f>
        <v>1</v>
      </c>
      <c r="BV12" s="5" t="b">
        <f>IFERROR(__xludf.DUMMYFUNCTION("COUNTUNIQUE(SPLIT($11:$11, "",""),)&gt;1"),TRUE)</f>
        <v>1</v>
      </c>
      <c r="BW12" s="5" t="b">
        <f>IFERROR(__xludf.DUMMYFUNCTION("COUNTUNIQUE(SPLIT($11:$11, "",""),)&gt;1"),TRUE)</f>
        <v>1</v>
      </c>
      <c r="BX12" s="5" t="b">
        <f>IFERROR(__xludf.DUMMYFUNCTION("COUNTUNIQUE(SPLIT($11:$11, "",""),)&gt;1"),TRUE)</f>
        <v>1</v>
      </c>
      <c r="BY12" s="5" t="b">
        <f>IFERROR(__xludf.DUMMYFUNCTION("COUNTUNIQUE(SPLIT($11:$11, "",""),)&gt;1"),TRUE)</f>
        <v>1</v>
      </c>
      <c r="BZ12" s="5" t="b">
        <f>IFERROR(__xludf.DUMMYFUNCTION("COUNTUNIQUE(SPLIT($11:$11, "",""),)&gt;1"),FALSE)</f>
        <v>0</v>
      </c>
      <c r="CA12" s="5" t="b">
        <f>IFERROR(__xludf.DUMMYFUNCTION("COUNTUNIQUE(SPLIT($11:$11, "",""),)&gt;1"),TRUE)</f>
        <v>1</v>
      </c>
      <c r="CB12" s="5" t="b">
        <f>IFERROR(__xludf.DUMMYFUNCTION("COUNTUNIQUE(SPLIT($11:$11, "",""),)&gt;1"),TRUE)</f>
        <v>1</v>
      </c>
      <c r="CC12" s="5" t="b">
        <f>IFERROR(__xludf.DUMMYFUNCTION("COUNTUNIQUE(SPLIT($11:$11, "",""),)&gt;1"),TRUE)</f>
        <v>1</v>
      </c>
      <c r="CD12" s="5" t="b">
        <f>IFERROR(__xludf.DUMMYFUNCTION("COUNTUNIQUE(SPLIT($11:$11, "",""),)&gt;1"),TRUE)</f>
        <v>1</v>
      </c>
      <c r="CE12" s="5" t="b">
        <f>IFERROR(__xludf.DUMMYFUNCTION("COUNTUNIQUE(SPLIT($11:$11, "",""),)&gt;1"),TRUE)</f>
        <v>1</v>
      </c>
      <c r="CF12" s="5" t="b">
        <f>IFERROR(__xludf.DUMMYFUNCTION("COUNTUNIQUE(SPLIT($11:$11, "",""),)&gt;1"),TRUE)</f>
        <v>1</v>
      </c>
      <c r="CG12" s="5" t="b">
        <f>IFERROR(__xludf.DUMMYFUNCTION("COUNTUNIQUE(SPLIT($11:$11, "",""),)&gt;1"),TRUE)</f>
        <v>1</v>
      </c>
      <c r="CH12" s="5" t="b">
        <f>IFERROR(__xludf.DUMMYFUNCTION("COUNTUNIQUE(SPLIT($11:$11, "",""),)&gt;1"),TRUE)</f>
        <v>1</v>
      </c>
      <c r="CI12" s="5" t="b">
        <f>IFERROR(__xludf.DUMMYFUNCTION("COUNTUNIQUE(SPLIT($11:$11, "",""),)&gt;1"),TRUE)</f>
        <v>1</v>
      </c>
      <c r="CJ12" s="5" t="b">
        <f>IFERROR(__xludf.DUMMYFUNCTION("COUNTUNIQUE(SPLIT($11:$11, "",""),)&gt;1"),TRUE)</f>
        <v>1</v>
      </c>
      <c r="CK12" s="5" t="b">
        <f>IFERROR(__xludf.DUMMYFUNCTION("COUNTUNIQUE(SPLIT($11:$11, "",""),)&gt;1"),FALSE)</f>
        <v>0</v>
      </c>
      <c r="CL12" s="5" t="b">
        <f>IFERROR(__xludf.DUMMYFUNCTION("COUNTUNIQUE(SPLIT($11:$11, "",""),)&gt;1"),TRUE)</f>
        <v>1</v>
      </c>
      <c r="CM12" s="5" t="b">
        <f>IFERROR(__xludf.DUMMYFUNCTION("COUNTUNIQUE(SPLIT($11:$11, "",""),)&gt;1"),TRUE)</f>
        <v>1</v>
      </c>
      <c r="CN12" s="5" t="b">
        <f>IFERROR(__xludf.DUMMYFUNCTION("COUNTUNIQUE(SPLIT($11:$11, "",""),)&gt;1"),TRUE)</f>
        <v>1</v>
      </c>
      <c r="CO12" s="5" t="b">
        <f>IFERROR(__xludf.DUMMYFUNCTION("COUNTUNIQUE(SPLIT($11:$11, "",""),)&gt;1"),TRUE)</f>
        <v>1</v>
      </c>
      <c r="CP12" s="5" t="b">
        <f>IFERROR(__xludf.DUMMYFUNCTION("COUNTUNIQUE(SPLIT($11:$11, "",""),)&gt;1"),TRUE)</f>
        <v>1</v>
      </c>
      <c r="CQ12" s="5" t="b">
        <f>IFERROR(__xludf.DUMMYFUNCTION("COUNTUNIQUE(SPLIT($11:$11, "",""),)&gt;1"),TRUE)</f>
        <v>1</v>
      </c>
      <c r="CR12" s="5" t="b">
        <f>IFERROR(__xludf.DUMMYFUNCTION("COUNTUNIQUE(SPLIT($11:$11, "",""),)&gt;1"),TRUE)</f>
        <v>1</v>
      </c>
      <c r="CS12" s="5" t="b">
        <f>IFERROR(__xludf.DUMMYFUNCTION("COUNTUNIQUE(SPLIT($11:$11, "",""),)&gt;1"),TRUE)</f>
        <v>1</v>
      </c>
      <c r="CT12" s="5" t="b">
        <f>IFERROR(__xludf.DUMMYFUNCTION("COUNTUNIQUE(SPLIT($11:$11, "",""),)&gt;1"),TRUE)</f>
        <v>1</v>
      </c>
      <c r="CU12" s="5" t="b">
        <f>IFERROR(__xludf.DUMMYFUNCTION("COUNTUNIQUE(SPLIT($11:$11, "",""),)&gt;1"),TRUE)</f>
        <v>1</v>
      </c>
      <c r="CV12" s="5" t="b">
        <f>IFERROR(__xludf.DUMMYFUNCTION("COUNTUNIQUE(SPLIT($11:$11, "",""),)&gt;1"),FALSE)</f>
        <v>0</v>
      </c>
      <c r="CW12" s="5" t="b">
        <f>IFERROR(__xludf.DUMMYFUNCTION("COUNTUNIQUE(SPLIT($11:$11, "",""),)&gt;1"),FALSE)</f>
        <v>0</v>
      </c>
      <c r="CX12" s="5" t="b">
        <f>IFERROR(__xludf.DUMMYFUNCTION("COUNTUNIQUE(SPLIT($11:$11, "",""),)&gt;1"),FALSE)</f>
        <v>0</v>
      </c>
      <c r="CY12" s="5" t="b">
        <f>IFERROR(__xludf.DUMMYFUNCTION("COUNTUNIQUE(SPLIT($11:$11, "",""),)&gt;1"),FALSE)</f>
        <v>0</v>
      </c>
      <c r="CZ12" s="5" t="b">
        <f>IFERROR(__xludf.DUMMYFUNCTION("COUNTUNIQUE(SPLIT($11:$11, "",""),)&gt;1"),FALSE)</f>
        <v>0</v>
      </c>
      <c r="DA12" s="5" t="b">
        <f>IFERROR(__xludf.DUMMYFUNCTION("COUNTUNIQUE(SPLIT($11:$11, "",""),)&gt;1"),FALSE)</f>
        <v>0</v>
      </c>
      <c r="DB12" s="5" t="b">
        <f>IFERROR(__xludf.DUMMYFUNCTION("COUNTUNIQUE(SPLIT($11:$11, "",""),)&gt;1"),FALSE)</f>
        <v>0</v>
      </c>
      <c r="DC12" s="5" t="b">
        <f>IFERROR(__xludf.DUMMYFUNCTION("COUNTUNIQUE(SPLIT($11:$11, "",""),)&gt;1"),FALSE)</f>
        <v>0</v>
      </c>
      <c r="DD12" s="5" t="b">
        <f>IFERROR(__xludf.DUMMYFUNCTION("COUNTUNIQUE(SPLIT($11:$11, "",""),)&gt;1"),FALSE)</f>
        <v>0</v>
      </c>
      <c r="DE12" s="5" t="b">
        <f>IFERROR(__xludf.DUMMYFUNCTION("COUNTUNIQUE(SPLIT($11:$11, "",""),)&gt;1"),FALSE)</f>
        <v>0</v>
      </c>
      <c r="DF12" s="5" t="b">
        <f>IFERROR(__xludf.DUMMYFUNCTION("COUNTUNIQUE(SPLIT($11:$11, "",""),)&gt;1"),FALSE)</f>
        <v>0</v>
      </c>
      <c r="DG12" s="5" t="b">
        <f>IFERROR(__xludf.DUMMYFUNCTION("COUNTUNIQUE(SPLIT($11:$11, "",""),)&gt;1"),FALSE)</f>
        <v>0</v>
      </c>
      <c r="DH12" s="5" t="b">
        <f>IFERROR(__xludf.DUMMYFUNCTION("COUNTUNIQUE(SPLIT($11:$11, "",""),)&gt;1"),FALSE)</f>
        <v>0</v>
      </c>
      <c r="DI12" s="5" t="b">
        <f>IFERROR(__xludf.DUMMYFUNCTION("COUNTUNIQUE(SPLIT($11:$11, "",""),)&gt;1"),FALSE)</f>
        <v>0</v>
      </c>
      <c r="DJ12" s="5" t="b">
        <f>IFERROR(__xludf.DUMMYFUNCTION("COUNTUNIQUE(SPLIT($11:$11, "",""),)&gt;1"),FALSE)</f>
        <v>0</v>
      </c>
      <c r="DK12" s="5" t="b">
        <f>IFERROR(__xludf.DUMMYFUNCTION("COUNTUNIQUE(SPLIT($11:$11, "",""),)&gt;1"),FALSE)</f>
        <v>0</v>
      </c>
      <c r="DL12" s="5" t="b">
        <f>IFERROR(__xludf.DUMMYFUNCTION("COUNTUNIQUE(SPLIT($11:$11, "",""),)&gt;1"),FALSE)</f>
        <v>0</v>
      </c>
      <c r="DM12" s="5" t="b">
        <f>IFERROR(__xludf.DUMMYFUNCTION("COUNTUNIQUE(SPLIT($11:$11, "",""),)&gt;1"),FALSE)</f>
        <v>0</v>
      </c>
      <c r="DN12" s="5" t="b">
        <f>IFERROR(__xludf.DUMMYFUNCTION("COUNTUNIQUE(SPLIT($11:$11, "",""),)&gt;1"),FALSE)</f>
        <v>0</v>
      </c>
      <c r="DO12" s="5" t="b">
        <f>IFERROR(__xludf.DUMMYFUNCTION("COUNTUNIQUE(SPLIT($11:$11, "",""),)&gt;1"),FALSE)</f>
        <v>0</v>
      </c>
      <c r="DP12" s="5" t="b">
        <f>IFERROR(__xludf.DUMMYFUNCTION("COUNTUNIQUE(SPLIT($11:$11, "",""),)&gt;1"),FALSE)</f>
        <v>0</v>
      </c>
      <c r="DQ12" s="5" t="b">
        <f>IFERROR(__xludf.DUMMYFUNCTION("COUNTUNIQUE(SPLIT($11:$11, "",""),)&gt;1"),FALSE)</f>
        <v>0</v>
      </c>
      <c r="DR12" s="5" t="b">
        <f>IFERROR(__xludf.DUMMYFUNCTION("COUNTUNIQUE(SPLIT($11:$11, "",""),)&gt;1"),FALSE)</f>
        <v>0</v>
      </c>
      <c r="DS12" s="5" t="b">
        <f>IFERROR(__xludf.DUMMYFUNCTION("COUNTUNIQUE(SPLIT($11:$11, "",""),)&gt;1"),FALSE)</f>
        <v>0</v>
      </c>
      <c r="DT12" s="5" t="b">
        <f>IFERROR(__xludf.DUMMYFUNCTION("COUNTUNIQUE(SPLIT($11:$11, "",""),)&gt;1"),FALSE)</f>
        <v>0</v>
      </c>
      <c r="DU12" s="5" t="b">
        <f>IFERROR(__xludf.DUMMYFUNCTION("COUNTUNIQUE(SPLIT($11:$11, "",""),)&gt;1"),FALSE)</f>
        <v>0</v>
      </c>
      <c r="DV12" s="5" t="b">
        <f>IFERROR(__xludf.DUMMYFUNCTION("COUNTUNIQUE(SPLIT($11:$11, "",""),)&gt;1"),FALSE)</f>
        <v>0</v>
      </c>
      <c r="DW12" s="5" t="b">
        <f>IFERROR(__xludf.DUMMYFUNCTION("COUNTUNIQUE(SPLIT($11:$11, "",""),)&gt;1"),FALSE)</f>
        <v>0</v>
      </c>
      <c r="DX12" s="5" t="b">
        <f>IFERROR(__xludf.DUMMYFUNCTION("COUNTUNIQUE(SPLIT($11:$11, "",""),)&gt;1"),FALSE)</f>
        <v>0</v>
      </c>
      <c r="DY12" s="5" t="b">
        <f>IFERROR(__xludf.DUMMYFUNCTION("COUNTUNIQUE(SPLIT($11:$11, "",""),)&gt;1"),FALSE)</f>
        <v>0</v>
      </c>
      <c r="DZ12" s="5" t="b">
        <f>IFERROR(__xludf.DUMMYFUNCTION("COUNTUNIQUE(SPLIT($11:$11, "",""),)&gt;1"),FALSE)</f>
        <v>0</v>
      </c>
      <c r="EA12" s="5" t="b">
        <f>IFERROR(__xludf.DUMMYFUNCTION("COUNTUNIQUE(SPLIT($11:$11, "",""),)&gt;1"),FALSE)</f>
        <v>0</v>
      </c>
      <c r="EB12" s="5" t="b">
        <f>IFERROR(__xludf.DUMMYFUNCTION("COUNTUNIQUE(SPLIT($11:$11, "",""),)&gt;1"),FALSE)</f>
        <v>0</v>
      </c>
      <c r="EC12" s="5" t="b">
        <f>IFERROR(__xludf.DUMMYFUNCTION("COUNTUNIQUE(SPLIT($11:$11, "",""),)&gt;1"),FALSE)</f>
        <v>0</v>
      </c>
      <c r="ED12" s="5" t="b">
        <f>IFERROR(__xludf.DUMMYFUNCTION("COUNTUNIQUE(SPLIT($11:$11, "",""),)&gt;1"),FALSE)</f>
        <v>0</v>
      </c>
      <c r="EE12" s="5" t="b">
        <f>IFERROR(__xludf.DUMMYFUNCTION("COUNTUNIQUE(SPLIT($11:$11, "",""),)&gt;1"),FALSE)</f>
        <v>0</v>
      </c>
      <c r="EF12" s="5" t="b">
        <f>IFERROR(__xludf.DUMMYFUNCTION("COUNTUNIQUE(SPLIT($11:$11, "",""),)&gt;1"),FALSE)</f>
        <v>0</v>
      </c>
      <c r="EG12" s="5" t="b">
        <f>IFERROR(__xludf.DUMMYFUNCTION("COUNTUNIQUE(SPLIT($11:$11, "",""),)&gt;1"),FALSE)</f>
        <v>0</v>
      </c>
      <c r="EH12" s="5" t="b">
        <f>IFERROR(__xludf.DUMMYFUNCTION("COUNTUNIQUE(SPLIT($11:$11, "",""),)&gt;1"),FALSE)</f>
        <v>0</v>
      </c>
      <c r="EI12" s="5" t="b">
        <f>IFERROR(__xludf.DUMMYFUNCTION("COUNTUNIQUE(SPLIT($11:$11, "",""),)&gt;1"),FALSE)</f>
        <v>0</v>
      </c>
      <c r="EJ12" s="5" t="b">
        <f>IFERROR(__xludf.DUMMYFUNCTION("COUNTUNIQUE(SPLIT($11:$11, "",""),)&gt;1"),FALSE)</f>
        <v>0</v>
      </c>
      <c r="EK12" s="5" t="b">
        <f>IFERROR(__xludf.DUMMYFUNCTION("COUNTUNIQUE(SPLIT($11:$11, "",""),)&gt;1"),FALSE)</f>
        <v>0</v>
      </c>
      <c r="EL12" s="5" t="b">
        <f>IFERROR(__xludf.DUMMYFUNCTION("COUNTUNIQUE(SPLIT($11:$11, "",""),)&gt;1"),FALSE)</f>
        <v>0</v>
      </c>
      <c r="EM12" s="5" t="b">
        <f>IFERROR(__xludf.DUMMYFUNCTION("COUNTUNIQUE(SPLIT($11:$11, "",""),)&gt;1"),FALSE)</f>
        <v>0</v>
      </c>
      <c r="EN12" s="5" t="b">
        <f>IFERROR(__xludf.DUMMYFUNCTION("COUNTUNIQUE(SPLIT($11:$11, "",""),)&gt;1"),FALSE)</f>
        <v>0</v>
      </c>
      <c r="EO12" s="5" t="b">
        <f>IFERROR(__xludf.DUMMYFUNCTION("COUNTUNIQUE(SPLIT($11:$11, "",""),)&gt;1"),FALSE)</f>
        <v>0</v>
      </c>
      <c r="EP12" s="5" t="b">
        <f>IFERROR(__xludf.DUMMYFUNCTION("COUNTUNIQUE(SPLIT($11:$11, "",""),)&gt;1"),FALSE)</f>
        <v>0</v>
      </c>
      <c r="EQ12" s="5" t="b">
        <f>IFERROR(__xludf.DUMMYFUNCTION("COUNTUNIQUE(SPLIT($11:$11, "",""),)&gt;1"),FALSE)</f>
        <v>0</v>
      </c>
      <c r="ER12" s="5" t="b">
        <f>IFERROR(__xludf.DUMMYFUNCTION("COUNTUNIQUE(SPLIT($11:$11, "",""),)&gt;1"),FALSE)</f>
        <v>0</v>
      </c>
      <c r="ES12" s="5" t="b">
        <f>IFERROR(__xludf.DUMMYFUNCTION("COUNTUNIQUE(SPLIT($11:$11, "",""),)&gt;1"),FALSE)</f>
        <v>0</v>
      </c>
      <c r="ET12" s="5" t="b">
        <f>IFERROR(__xludf.DUMMYFUNCTION("COUNTUNIQUE(SPLIT($11:$11, "",""),)&gt;1"),FALSE)</f>
        <v>0</v>
      </c>
      <c r="EU12" s="5" t="b">
        <f>IFERROR(__xludf.DUMMYFUNCTION("COUNTUNIQUE(SPLIT($11:$11, "",""),)&gt;1"),FALSE)</f>
        <v>0</v>
      </c>
      <c r="EV12" s="5" t="b">
        <f>IFERROR(__xludf.DUMMYFUNCTION("COUNTUNIQUE(SPLIT($11:$11, "",""),)&gt;1"),FALSE)</f>
        <v>0</v>
      </c>
      <c r="EW12" s="5" t="b">
        <f>IFERROR(__xludf.DUMMYFUNCTION("COUNTUNIQUE(SPLIT($11:$11, "",""),)&gt;1"),FALSE)</f>
        <v>0</v>
      </c>
      <c r="EX12" s="5" t="b">
        <f>IFERROR(__xludf.DUMMYFUNCTION("COUNTUNIQUE(SPLIT($11:$11, "",""),)&gt;1"),FALSE)</f>
        <v>0</v>
      </c>
      <c r="EY12" s="5" t="b">
        <f>IFERROR(__xludf.DUMMYFUNCTION("COUNTUNIQUE(SPLIT($11:$11, "",""),)&gt;1"),FALSE)</f>
        <v>0</v>
      </c>
      <c r="EZ12" s="5" t="b">
        <f>IFERROR(__xludf.DUMMYFUNCTION("COUNTUNIQUE(SPLIT($11:$11, "",""),)&gt;1"),FALSE)</f>
        <v>0</v>
      </c>
      <c r="FA12" s="5" t="b">
        <f>IFERROR(__xludf.DUMMYFUNCTION("COUNTUNIQUE(SPLIT($11:$11, "",""),)&gt;1"),FALSE)</f>
        <v>0</v>
      </c>
      <c r="FB12" s="5" t="b">
        <f>IFERROR(__xludf.DUMMYFUNCTION("COUNTUNIQUE(SPLIT($11:$11, "",""),)&gt;1"),FALSE)</f>
        <v>0</v>
      </c>
      <c r="FC12" s="5" t="b">
        <f>IFERROR(__xludf.DUMMYFUNCTION("COUNTUNIQUE(SPLIT($11:$11, "",""),)&gt;1"),FALSE)</f>
        <v>0</v>
      </c>
      <c r="FD12" s="5" t="b">
        <f>IFERROR(__xludf.DUMMYFUNCTION("COUNTUNIQUE(SPLIT($11:$11, "",""),)&gt;1"),FALSE)</f>
        <v>0</v>
      </c>
      <c r="FE12" s="5" t="b">
        <f>IFERROR(__xludf.DUMMYFUNCTION("COUNTUNIQUE(SPLIT($11:$11, "",""),)&gt;1"),FALSE)</f>
        <v>0</v>
      </c>
      <c r="FF12" s="5" t="b">
        <f>IFERROR(__xludf.DUMMYFUNCTION("COUNTUNIQUE(SPLIT($11:$11, "",""),)&gt;1"),FALSE)</f>
        <v>0</v>
      </c>
      <c r="FG12" s="5" t="b">
        <f>IFERROR(__xludf.DUMMYFUNCTION("COUNTUNIQUE(SPLIT($11:$11, "",""),)&gt;1"),FALSE)</f>
        <v>0</v>
      </c>
      <c r="FH12" s="5" t="b">
        <f>IFERROR(__xludf.DUMMYFUNCTION("COUNTUNIQUE(SPLIT($11:$11, "",""),)&gt;1"),FALSE)</f>
        <v>0</v>
      </c>
      <c r="FI12" s="5" t="b">
        <f>IFERROR(__xludf.DUMMYFUNCTION("COUNTUNIQUE(SPLIT($11:$11, "",""),)&gt;1"),FALSE)</f>
        <v>0</v>
      </c>
      <c r="FJ12" s="5" t="b">
        <f>IFERROR(__xludf.DUMMYFUNCTION("COUNTUNIQUE(SPLIT($11:$11, "",""),)&gt;1"),FALSE)</f>
        <v>0</v>
      </c>
      <c r="FK12" s="5" t="b">
        <f>IFERROR(__xludf.DUMMYFUNCTION("COUNTUNIQUE(SPLIT($11:$11, "",""),)&gt;1"),FALSE)</f>
        <v>0</v>
      </c>
      <c r="FL12" s="5" t="b">
        <f>IFERROR(__xludf.DUMMYFUNCTION("COUNTUNIQUE(SPLIT($11:$11, "",""),)&gt;1"),FALSE)</f>
        <v>0</v>
      </c>
      <c r="FM12" s="5" t="b">
        <f>IFERROR(__xludf.DUMMYFUNCTION("COUNTUNIQUE(SPLIT($11:$11, "",""),)&gt;1"),FALSE)</f>
        <v>0</v>
      </c>
      <c r="FN12" s="5" t="b">
        <f>IFERROR(__xludf.DUMMYFUNCTION("COUNTUNIQUE(SPLIT($11:$11, "",""),)&gt;1"),FALSE)</f>
        <v>0</v>
      </c>
      <c r="FO12" s="5" t="b">
        <f>IFERROR(__xludf.DUMMYFUNCTION("COUNTUNIQUE(SPLIT($11:$11, "",""),)&gt;1"),FALSE)</f>
        <v>0</v>
      </c>
      <c r="FP12" s="5" t="b">
        <f>IFERROR(__xludf.DUMMYFUNCTION("COUNTUNIQUE(SPLIT($11:$11, "",""),)&gt;1"),FALSE)</f>
        <v>0</v>
      </c>
      <c r="FQ12" s="5" t="b">
        <f>IFERROR(__xludf.DUMMYFUNCTION("COUNTUNIQUE(SPLIT($11:$11, "",""),)&gt;1"),FALSE)</f>
        <v>0</v>
      </c>
      <c r="FR12" s="5" t="b">
        <f>IFERROR(__xludf.DUMMYFUNCTION("COUNTUNIQUE(SPLIT($11:$11, "",""),)&gt;1"),FALSE)</f>
        <v>0</v>
      </c>
      <c r="FS12" s="5" t="b">
        <f>IFERROR(__xludf.DUMMYFUNCTION("COUNTUNIQUE(SPLIT($11:$11, "",""),)&gt;1"),FALSE)</f>
        <v>0</v>
      </c>
      <c r="FT12" s="5" t="b">
        <f>IFERROR(__xludf.DUMMYFUNCTION("COUNTUNIQUE(SPLIT($11:$11, "",""),)&gt;1"),FALSE)</f>
        <v>0</v>
      </c>
      <c r="FU12" s="5" t="b">
        <f>IFERROR(__xludf.DUMMYFUNCTION("COUNTUNIQUE(SPLIT($11:$11, "",""),)&gt;1"),FALSE)</f>
        <v>0</v>
      </c>
      <c r="FV12" s="5" t="b">
        <f>IFERROR(__xludf.DUMMYFUNCTION("COUNTUNIQUE(SPLIT($11:$11, "",""),)&gt;1"),FALSE)</f>
        <v>0</v>
      </c>
      <c r="FW12" s="5" t="b">
        <f>IFERROR(__xludf.DUMMYFUNCTION("COUNTUNIQUE(SPLIT($11:$11, "",""),)&gt;1"),FALSE)</f>
        <v>0</v>
      </c>
      <c r="FX12" s="5" t="b">
        <f>IFERROR(__xludf.DUMMYFUNCTION("COUNTUNIQUE(SPLIT($11:$11, "",""),)&gt;1"),FALSE)</f>
        <v>0</v>
      </c>
      <c r="FY12" s="5" t="b">
        <f>IFERROR(__xludf.DUMMYFUNCTION("COUNTUNIQUE(SPLIT($11:$11, "",""),)&gt;1"),FALSE)</f>
        <v>0</v>
      </c>
      <c r="FZ12" s="5" t="b">
        <f>IFERROR(__xludf.DUMMYFUNCTION("COUNTUNIQUE(SPLIT($11:$11, "",""),)&gt;1"),FALSE)</f>
        <v>0</v>
      </c>
      <c r="GA12" s="5" t="b">
        <f>IFERROR(__xludf.DUMMYFUNCTION("COUNTUNIQUE(SPLIT($11:$11, "",""),)&gt;1"),FALSE)</f>
        <v>0</v>
      </c>
      <c r="GB12" s="5" t="b">
        <f>IFERROR(__xludf.DUMMYFUNCTION("COUNTUNIQUE(SPLIT($11:$11, "",""),)&gt;1"),FALSE)</f>
        <v>0</v>
      </c>
      <c r="GC12" s="5" t="b">
        <f>IFERROR(__xludf.DUMMYFUNCTION("COUNTUNIQUE(SPLIT($11:$11, "",""),)&gt;1"),FALSE)</f>
        <v>0</v>
      </c>
      <c r="GD12" s="5" t="b">
        <f>IFERROR(__xludf.DUMMYFUNCTION("COUNTUNIQUE(SPLIT($11:$11, "",""),)&gt;1"),FALSE)</f>
        <v>0</v>
      </c>
      <c r="GE12" s="5" t="b">
        <f>IFERROR(__xludf.DUMMYFUNCTION("COUNTUNIQUE(SPLIT($11:$11, "",""),)&gt;1"),FALSE)</f>
        <v>0</v>
      </c>
      <c r="GF12" s="5" t="b">
        <f>IFERROR(__xludf.DUMMYFUNCTION("COUNTUNIQUE(SPLIT($11:$11, "",""),)&gt;1"),FALSE)</f>
        <v>0</v>
      </c>
      <c r="GG12" s="5" t="b">
        <f>IFERROR(__xludf.DUMMYFUNCTION("COUNTUNIQUE(SPLIT($11:$11, "",""),)&gt;1"),FALSE)</f>
        <v>0</v>
      </c>
      <c r="GH12" s="5" t="b">
        <f>IFERROR(__xludf.DUMMYFUNCTION("COUNTUNIQUE(SPLIT($11:$11, "",""),)&gt;1"),FALSE)</f>
        <v>0</v>
      </c>
      <c r="GI12" s="5" t="b">
        <f>IFERROR(__xludf.DUMMYFUNCTION("COUNTUNIQUE(SPLIT($11:$11, "",""),)&gt;1"),FALSE)</f>
        <v>0</v>
      </c>
      <c r="GJ12" s="5" t="b">
        <f>IFERROR(__xludf.DUMMYFUNCTION("COUNTUNIQUE(SPLIT($11:$11, "",""),)&gt;1"),FALSE)</f>
        <v>0</v>
      </c>
      <c r="GK12" s="5" t="b">
        <f>IFERROR(__xludf.DUMMYFUNCTION("COUNTUNIQUE(SPLIT($11:$11, "",""),)&gt;1"),FALSE)</f>
        <v>0</v>
      </c>
      <c r="GL12" s="5" t="b">
        <f>IFERROR(__xludf.DUMMYFUNCTION("COUNTUNIQUE(SPLIT($11:$11, "",""),)&gt;1"),FALSE)</f>
        <v>0</v>
      </c>
      <c r="GM12" s="5" t="b">
        <f>IFERROR(__xludf.DUMMYFUNCTION("COUNTUNIQUE(SPLIT($11:$11, "",""),)&gt;1"),FALSE)</f>
        <v>0</v>
      </c>
      <c r="GN12" s="5" t="b">
        <f>IFERROR(__xludf.DUMMYFUNCTION("COUNTUNIQUE(SPLIT($11:$11, "",""),)&gt;1"),FALSE)</f>
        <v>0</v>
      </c>
      <c r="GO12" s="5" t="b">
        <f>IFERROR(__xludf.DUMMYFUNCTION("COUNTUNIQUE(SPLIT($11:$11, "",""),)&gt;1"),FALSE)</f>
        <v>0</v>
      </c>
      <c r="GP12" s="5" t="b">
        <f>IFERROR(__xludf.DUMMYFUNCTION("COUNTUNIQUE(SPLIT($11:$11, "",""),)&gt;1"),FALSE)</f>
        <v>0</v>
      </c>
      <c r="GQ12" s="5" t="b">
        <f>IFERROR(__xludf.DUMMYFUNCTION("COUNTUNIQUE(SPLIT($11:$11, "",""),)&gt;1"),FALSE)</f>
        <v>0</v>
      </c>
      <c r="GR12" s="5" t="b">
        <f>IFERROR(__xludf.DUMMYFUNCTION("COUNTUNIQUE(SPLIT($11:$11, "",""),)&gt;1"),FALSE)</f>
        <v>0</v>
      </c>
      <c r="GS12" s="5" t="b">
        <f>IFERROR(__xludf.DUMMYFUNCTION("COUNTUNIQUE(SPLIT($11:$11, "",""),)&gt;1"),FALSE)</f>
        <v>0</v>
      </c>
      <c r="GT12" s="5" t="b">
        <f>IFERROR(__xludf.DUMMYFUNCTION("COUNTUNIQUE(SPLIT($11:$11, "",""),)&gt;1"),FALSE)</f>
        <v>0</v>
      </c>
      <c r="GU12" s="5" t="b">
        <f>IFERROR(__xludf.DUMMYFUNCTION("COUNTUNIQUE(SPLIT($11:$11, "",""),)&gt;1"),FALSE)</f>
        <v>0</v>
      </c>
      <c r="GV12" s="5" t="b">
        <f>IFERROR(__xludf.DUMMYFUNCTION("COUNTUNIQUE(SPLIT($11:$11, "",""),)&gt;1"),FALSE)</f>
        <v>0</v>
      </c>
      <c r="GW12" s="5" t="b">
        <f>IFERROR(__xludf.DUMMYFUNCTION("COUNTUNIQUE(SPLIT($11:$11, "",""),)&gt;1"),FALSE)</f>
        <v>0</v>
      </c>
      <c r="GX12" s="5" t="b">
        <f>IFERROR(__xludf.DUMMYFUNCTION("COUNTUNIQUE(SPLIT($11:$11, "",""),)&gt;1"),FALSE)</f>
        <v>0</v>
      </c>
      <c r="GY12" s="5" t="b">
        <f>IFERROR(__xludf.DUMMYFUNCTION("COUNTUNIQUE(SPLIT($11:$11, "",""),)&gt;1"),FALSE)</f>
        <v>0</v>
      </c>
      <c r="GZ12" s="5" t="b">
        <f>IFERROR(__xludf.DUMMYFUNCTION("COUNTUNIQUE(SPLIT($11:$11, "",""),)&gt;1"),FALSE)</f>
        <v>0</v>
      </c>
      <c r="HA12" s="5" t="b">
        <f>IFERROR(__xludf.DUMMYFUNCTION("COUNTUNIQUE(SPLIT($11:$11, "",""),)&gt;1"),FALSE)</f>
        <v>0</v>
      </c>
      <c r="HB12" s="5" t="b">
        <f>IFERROR(__xludf.DUMMYFUNCTION("COUNTUNIQUE(SPLIT($11:$11, "",""),)&gt;1"),FALSE)</f>
        <v>0</v>
      </c>
      <c r="HC12" s="5" t="b">
        <f>IFERROR(__xludf.DUMMYFUNCTION("COUNTUNIQUE(SPLIT($11:$11, "",""),)&gt;1"),FALSE)</f>
        <v>0</v>
      </c>
      <c r="HD12" s="5" t="b">
        <f>IFERROR(__xludf.DUMMYFUNCTION("COUNTUNIQUE(SPLIT($11:$11, "",""),)&gt;1"),FALSE)</f>
        <v>0</v>
      </c>
      <c r="HE12" s="5" t="b">
        <f>IFERROR(__xludf.DUMMYFUNCTION("COUNTUNIQUE(SPLIT($11:$11, "",""),)&gt;1"),FALSE)</f>
        <v>0</v>
      </c>
      <c r="HF12" s="5" t="b">
        <f>IFERROR(__xludf.DUMMYFUNCTION("COUNTUNIQUE(SPLIT($11:$11, "",""),)&gt;1"),FALSE)</f>
        <v>0</v>
      </c>
      <c r="HG12" s="5" t="b">
        <f>IFERROR(__xludf.DUMMYFUNCTION("COUNTUNIQUE(SPLIT($11:$11, "",""),)&gt;1"),FALSE)</f>
        <v>0</v>
      </c>
      <c r="HH12" s="5" t="b">
        <f>IFERROR(__xludf.DUMMYFUNCTION("COUNTUNIQUE(SPLIT($11:$11, "",""),)&gt;1"),FALSE)</f>
        <v>0</v>
      </c>
      <c r="HI12" s="5" t="b">
        <f>IFERROR(__xludf.DUMMYFUNCTION("COUNTUNIQUE(SPLIT($11:$11, "",""),)&gt;1"),FALSE)</f>
        <v>0</v>
      </c>
      <c r="HJ12" s="5" t="b">
        <f>IFERROR(__xludf.DUMMYFUNCTION("COUNTUNIQUE(SPLIT($11:$11, "",""),)&gt;1"),FALSE)</f>
        <v>0</v>
      </c>
      <c r="HK12" s="5" t="b">
        <f>IFERROR(__xludf.DUMMYFUNCTION("COUNTUNIQUE(SPLIT($11:$11, "",""),)&gt;1"),FALSE)</f>
        <v>0</v>
      </c>
      <c r="HL12" s="5" t="b">
        <f>IFERROR(__xludf.DUMMYFUNCTION("COUNTUNIQUE(SPLIT($11:$11, "",""),)&gt;1"),FALSE)</f>
        <v>0</v>
      </c>
      <c r="HM12" s="5" t="b">
        <f>IFERROR(__xludf.DUMMYFUNCTION("COUNTUNIQUE(SPLIT($11:$11, "",""),)&gt;1"),FALSE)</f>
        <v>0</v>
      </c>
      <c r="HN12" s="5" t="b">
        <f>IFERROR(__xludf.DUMMYFUNCTION("COUNTUNIQUE(SPLIT($11:$11, "",""),)&gt;1"),FALSE)</f>
        <v>0</v>
      </c>
      <c r="HO12" s="5" t="b">
        <f>IFERROR(__xludf.DUMMYFUNCTION("COUNTUNIQUE(SPLIT($11:$11, "",""),)&gt;1"),FALSE)</f>
        <v>0</v>
      </c>
      <c r="HP12" s="5" t="b">
        <f>IFERROR(__xludf.DUMMYFUNCTION("COUNTUNIQUE(SPLIT($11:$11, "",""),)&gt;1"),FALSE)</f>
        <v>0</v>
      </c>
      <c r="HQ12" s="5" t="b">
        <f>IFERROR(__xludf.DUMMYFUNCTION("COUNTUNIQUE(SPLIT($11:$11, "",""),)&gt;1"),FALSE)</f>
        <v>0</v>
      </c>
      <c r="HR12" s="5" t="b">
        <f>IFERROR(__xludf.DUMMYFUNCTION("COUNTUNIQUE(SPLIT($11:$11, "",""),)&gt;1"),FALSE)</f>
        <v>0</v>
      </c>
      <c r="HS12" s="5" t="b">
        <f>IFERROR(__xludf.DUMMYFUNCTION("COUNTUNIQUE(SPLIT($11:$11, "",""),)&gt;1"),FALSE)</f>
        <v>0</v>
      </c>
      <c r="HT12" s="5" t="b">
        <f>IFERROR(__xludf.DUMMYFUNCTION("COUNTUNIQUE(SPLIT($11:$11, "",""),)&gt;1"),FALSE)</f>
        <v>0</v>
      </c>
      <c r="HU12" s="5" t="b">
        <f>IFERROR(__xludf.DUMMYFUNCTION("COUNTUNIQUE(SPLIT($11:$11, "",""),)&gt;1"),FALSE)</f>
        <v>0</v>
      </c>
      <c r="HV12" s="5" t="b">
        <f>IFERROR(__xludf.DUMMYFUNCTION("COUNTUNIQUE(SPLIT($11:$11, "",""),)&gt;1"),FALSE)</f>
        <v>0</v>
      </c>
      <c r="HW12" s="5" t="b">
        <f>IFERROR(__xludf.DUMMYFUNCTION("COUNTUNIQUE(SPLIT($11:$11, "",""),)&gt;1"),FALSE)</f>
        <v>0</v>
      </c>
      <c r="HX12" s="5" t="b">
        <f>IFERROR(__xludf.DUMMYFUNCTION("COUNTUNIQUE(SPLIT($11:$11, "",""),)&gt;1"),FALSE)</f>
        <v>0</v>
      </c>
      <c r="HY12" s="5" t="b">
        <f>IFERROR(__xludf.DUMMYFUNCTION("COUNTUNIQUE(SPLIT($11:$11, "",""),)&gt;1"),FALSE)</f>
        <v>0</v>
      </c>
      <c r="HZ12" s="5" t="b">
        <f>IFERROR(__xludf.DUMMYFUNCTION("COUNTUNIQUE(SPLIT($11:$11, "",""),)&gt;1"),FALSE)</f>
        <v>0</v>
      </c>
      <c r="IA12" s="5" t="b">
        <f>IFERROR(__xludf.DUMMYFUNCTION("COUNTUNIQUE(SPLIT($11:$11, "",""),)&gt;1"),FALSE)</f>
        <v>0</v>
      </c>
      <c r="IB12" s="5" t="b">
        <f>IFERROR(__xludf.DUMMYFUNCTION("COUNTUNIQUE(SPLIT($11:$11, "",""),)&gt;1"),FALSE)</f>
        <v>0</v>
      </c>
      <c r="IC12" s="5" t="b">
        <f>IFERROR(__xludf.DUMMYFUNCTION("COUNTUNIQUE(SPLIT($11:$11, "",""),)&gt;1"),FALSE)</f>
        <v>0</v>
      </c>
      <c r="ID12" s="5" t="b">
        <f>IFERROR(__xludf.DUMMYFUNCTION("COUNTUNIQUE(SPLIT($11:$11, "",""),)&gt;1"),FALSE)</f>
        <v>0</v>
      </c>
      <c r="IE12" s="5" t="b">
        <f>IFERROR(__xludf.DUMMYFUNCTION("COUNTUNIQUE(SPLIT($11:$11, "",""),)&gt;1"),FALSE)</f>
        <v>0</v>
      </c>
      <c r="IF12" s="5" t="b">
        <f>IFERROR(__xludf.DUMMYFUNCTION("COUNTUNIQUE(SPLIT($11:$11, "",""),)&gt;1"),FALSE)</f>
        <v>0</v>
      </c>
      <c r="IG12" s="5" t="b">
        <f>IFERROR(__xludf.DUMMYFUNCTION("COUNTUNIQUE(SPLIT($11:$11, "",""),)&gt;1"),FALSE)</f>
        <v>0</v>
      </c>
      <c r="IH12" s="5" t="b">
        <f>IFERROR(__xludf.DUMMYFUNCTION("COUNTUNIQUE(SPLIT($11:$11, "",""),)&gt;1"),FALSE)</f>
        <v>0</v>
      </c>
      <c r="II12" s="5" t="b">
        <f>IFERROR(__xludf.DUMMYFUNCTION("COUNTUNIQUE(SPLIT($11:$11, "",""),)&gt;1"),FALSE)</f>
        <v>0</v>
      </c>
      <c r="IJ12" s="5" t="b">
        <f>IFERROR(__xludf.DUMMYFUNCTION("COUNTUNIQUE(SPLIT($11:$11, "",""),)&gt;1"),FALSE)</f>
        <v>0</v>
      </c>
      <c r="IK12" s="5" t="b">
        <f>IFERROR(__xludf.DUMMYFUNCTION("COUNTUNIQUE(SPLIT($11:$11, "",""),)&gt;1"),FALSE)</f>
        <v>0</v>
      </c>
      <c r="IL12" s="5" t="b">
        <f>IFERROR(__xludf.DUMMYFUNCTION("COUNTUNIQUE(SPLIT($11:$11, "",""),)&gt;1"),FALSE)</f>
        <v>0</v>
      </c>
      <c r="IM12" s="5" t="b">
        <f>IFERROR(__xludf.DUMMYFUNCTION("COUNTUNIQUE(SPLIT($11:$11, "",""),)&gt;1"),FALSE)</f>
        <v>0</v>
      </c>
      <c r="IN12" s="5" t="b">
        <f>IFERROR(__xludf.DUMMYFUNCTION("COUNTUNIQUE(SPLIT($11:$11, "",""),)&gt;1"),FALSE)</f>
        <v>0</v>
      </c>
      <c r="IO12" s="5" t="b">
        <f>IFERROR(__xludf.DUMMYFUNCTION("COUNTUNIQUE(SPLIT($11:$11, "",""),)&gt;1"),FALSE)</f>
        <v>0</v>
      </c>
      <c r="IP12" s="5" t="b">
        <f>IFERROR(__xludf.DUMMYFUNCTION("COUNTUNIQUE(SPLIT($11:$11, "",""),)&gt;1"),FALSE)</f>
        <v>0</v>
      </c>
      <c r="IQ12" s="5" t="b">
        <f>IFERROR(__xludf.DUMMYFUNCTION("COUNTUNIQUE(SPLIT($11:$11, "",""),)&gt;1"),FALSE)</f>
        <v>0</v>
      </c>
      <c r="IR12" s="5" t="b">
        <f>IFERROR(__xludf.DUMMYFUNCTION("COUNTUNIQUE(SPLIT($11:$11, "",""),)&gt;1"),FALSE)</f>
        <v>0</v>
      </c>
      <c r="IS12" s="5" t="b">
        <f>IFERROR(__xludf.DUMMYFUNCTION("COUNTUNIQUE(SPLIT($11:$11, "",""),)&gt;1"),FALSE)</f>
        <v>0</v>
      </c>
      <c r="IT12" s="5" t="b">
        <f>IFERROR(__xludf.DUMMYFUNCTION("COUNTUNIQUE(SPLIT($11:$11, "",""),)&gt;1"),FALSE)</f>
        <v>0</v>
      </c>
      <c r="IU12" s="5" t="b">
        <f>IFERROR(__xludf.DUMMYFUNCTION("COUNTUNIQUE(SPLIT($11:$11, "",""),)&gt;1"),FALSE)</f>
        <v>0</v>
      </c>
      <c r="IV12" s="5" t="b">
        <f>IFERROR(__xludf.DUMMYFUNCTION("COUNTUNIQUE(SPLIT($11:$11, "",""),)&gt;1"),FALSE)</f>
        <v>0</v>
      </c>
      <c r="IW12" s="5" t="b">
        <f>IFERROR(__xludf.DUMMYFUNCTION("COUNTUNIQUE(SPLIT($11:$11, "",""),)&gt;1"),FALSE)</f>
        <v>0</v>
      </c>
      <c r="IX12" s="5" t="b">
        <f>IFERROR(__xludf.DUMMYFUNCTION("COUNTUNIQUE(SPLIT($11:$11, "",""),)&gt;1"),FALSE)</f>
        <v>0</v>
      </c>
      <c r="IY12" s="5" t="b">
        <f>IFERROR(__xludf.DUMMYFUNCTION("COUNTUNIQUE(SPLIT($11:$11, "",""),)&gt;1"),FALSE)</f>
        <v>0</v>
      </c>
      <c r="IZ12" s="5" t="b">
        <f>IFERROR(__xludf.DUMMYFUNCTION("COUNTUNIQUE(SPLIT($11:$11, "",""),)&gt;1"),FALSE)</f>
        <v>0</v>
      </c>
      <c r="JA12" s="5" t="b">
        <f>IFERROR(__xludf.DUMMYFUNCTION("COUNTUNIQUE(SPLIT($11:$11, "",""),)&gt;1"),FALSE)</f>
        <v>0</v>
      </c>
      <c r="JB12" s="5" t="b">
        <f>IFERROR(__xludf.DUMMYFUNCTION("COUNTUNIQUE(SPLIT($11:$11, "",""),)&gt;1"),FALSE)</f>
        <v>0</v>
      </c>
      <c r="JC12" s="5" t="b">
        <f>IFERROR(__xludf.DUMMYFUNCTION("COUNTUNIQUE(SPLIT($11:$11, "",""),)&gt;1"),FALSE)</f>
        <v>0</v>
      </c>
      <c r="JD12" s="5" t="b">
        <f>IFERROR(__xludf.DUMMYFUNCTION("COUNTUNIQUE(SPLIT($11:$11, "",""),)&gt;1"),FALSE)</f>
        <v>0</v>
      </c>
      <c r="JE12" s="5" t="b">
        <f>IFERROR(__xludf.DUMMYFUNCTION("COUNTUNIQUE(SPLIT($11:$11, "",""),)&gt;1"),FALSE)</f>
        <v>0</v>
      </c>
      <c r="JF12" s="5" t="b">
        <f>IFERROR(__xludf.DUMMYFUNCTION("COUNTUNIQUE(SPLIT($11:$11, "",""),)&gt;1"),FALSE)</f>
        <v>0</v>
      </c>
      <c r="JG12" s="5" t="b">
        <f>IFERROR(__xludf.DUMMYFUNCTION("COUNTUNIQUE(SPLIT($11:$11, "",""),)&gt;1"),FALSE)</f>
        <v>0</v>
      </c>
      <c r="JH12" s="5" t="b">
        <f>IFERROR(__xludf.DUMMYFUNCTION("COUNTUNIQUE(SPLIT($11:$11, "",""),)&gt;1"),FALSE)</f>
        <v>0</v>
      </c>
      <c r="JI12" s="5" t="b">
        <f>IFERROR(__xludf.DUMMYFUNCTION("COUNTUNIQUE(SPLIT($11:$11, "",""),)&gt;1"),FALSE)</f>
        <v>0</v>
      </c>
      <c r="JJ12" s="5" t="b">
        <f>IFERROR(__xludf.DUMMYFUNCTION("COUNTUNIQUE(SPLIT($11:$11, "",""),)&gt;1"),FALSE)</f>
        <v>0</v>
      </c>
      <c r="JK12" s="5" t="b">
        <f>IFERROR(__xludf.DUMMYFUNCTION("COUNTUNIQUE(SPLIT($11:$11, "",""),)&gt;1"),FALSE)</f>
        <v>0</v>
      </c>
      <c r="JL12" s="5" t="b">
        <f>IFERROR(__xludf.DUMMYFUNCTION("COUNTUNIQUE(SPLIT($11:$11, "",""),)&gt;1"),FALSE)</f>
        <v>0</v>
      </c>
      <c r="JM12" s="5" t="b">
        <f>IFERROR(__xludf.DUMMYFUNCTION("COUNTUNIQUE(SPLIT($11:$11, "",""),)&gt;1"),FALSE)</f>
        <v>0</v>
      </c>
      <c r="JN12" s="5" t="b">
        <f>IFERROR(__xludf.DUMMYFUNCTION("COUNTUNIQUE(SPLIT($11:$11, "",""),)&gt;1"),FALSE)</f>
        <v>0</v>
      </c>
      <c r="JO12" s="5" t="b">
        <f>IFERROR(__xludf.DUMMYFUNCTION("COUNTUNIQUE(SPLIT($11:$11, "",""),)&gt;1"),FALSE)</f>
        <v>0</v>
      </c>
      <c r="JP12" s="5" t="b">
        <f>IFERROR(__xludf.DUMMYFUNCTION("COUNTUNIQUE(SPLIT($11:$11, "",""),)&gt;1"),FALSE)</f>
        <v>0</v>
      </c>
      <c r="JQ12" s="5" t="b">
        <f>IFERROR(__xludf.DUMMYFUNCTION("COUNTUNIQUE(SPLIT($11:$11, "",""),)&gt;1"),FALSE)</f>
        <v>0</v>
      </c>
      <c r="JR12" s="5" t="b">
        <f>IFERROR(__xludf.DUMMYFUNCTION("COUNTUNIQUE(SPLIT($11:$11, "",""),)&gt;1"),FALSE)</f>
        <v>0</v>
      </c>
      <c r="JS12" s="5" t="b">
        <f>IFERROR(__xludf.DUMMYFUNCTION("COUNTUNIQUE(SPLIT($11:$11, "",""),)&gt;1"),FALSE)</f>
        <v>0</v>
      </c>
      <c r="JT12" s="5" t="b">
        <f>IFERROR(__xludf.DUMMYFUNCTION("COUNTUNIQUE(SPLIT($11:$11, "",""),)&gt;1"),FALSE)</f>
        <v>0</v>
      </c>
      <c r="JU12" s="5" t="b">
        <f>IFERROR(__xludf.DUMMYFUNCTION("COUNTUNIQUE(SPLIT($11:$11, "",""),)&gt;1"),FALSE)</f>
        <v>0</v>
      </c>
      <c r="JV12" s="5" t="b">
        <f>IFERROR(__xludf.DUMMYFUNCTION("COUNTUNIQUE(SPLIT($11:$11, "",""),)&gt;1"),FALSE)</f>
        <v>0</v>
      </c>
      <c r="JW12" s="5" t="b">
        <f>IFERROR(__xludf.DUMMYFUNCTION("COUNTUNIQUE(SPLIT($11:$11, "",""),)&gt;1"),FALSE)</f>
        <v>0</v>
      </c>
      <c r="JX12" s="5" t="b">
        <f>IFERROR(__xludf.DUMMYFUNCTION("COUNTUNIQUE(SPLIT($11:$11, "",""),)&gt;1"),FALSE)</f>
        <v>0</v>
      </c>
      <c r="JY12" s="5" t="b">
        <f>IFERROR(__xludf.DUMMYFUNCTION("COUNTUNIQUE(SPLIT($11:$11, "",""),)&gt;1"),FALSE)</f>
        <v>0</v>
      </c>
      <c r="JZ12" s="5" t="b">
        <f>IFERROR(__xludf.DUMMYFUNCTION("COUNTUNIQUE(SPLIT($11:$11, "",""),)&gt;1"),FALSE)</f>
        <v>0</v>
      </c>
      <c r="KA12" s="5" t="b">
        <f>IFERROR(__xludf.DUMMYFUNCTION("COUNTUNIQUE(SPLIT($11:$11, "",""),)&gt;1"),FALSE)</f>
        <v>0</v>
      </c>
      <c r="KB12" s="5" t="b">
        <f>IFERROR(__xludf.DUMMYFUNCTION("COUNTUNIQUE(SPLIT($11:$11, "",""),)&gt;1"),FALSE)</f>
        <v>0</v>
      </c>
      <c r="KC12" s="5" t="b">
        <f>IFERROR(__xludf.DUMMYFUNCTION("COUNTUNIQUE(SPLIT($11:$11, "",""),)&gt;1"),FALSE)</f>
        <v>0</v>
      </c>
      <c r="KD12" s="5" t="b">
        <f>IFERROR(__xludf.DUMMYFUNCTION("COUNTUNIQUE(SPLIT($11:$11, "",""),)&gt;1"),FALSE)</f>
        <v>0</v>
      </c>
      <c r="KE12" s="5" t="b">
        <f>IFERROR(__xludf.DUMMYFUNCTION("COUNTUNIQUE(SPLIT($11:$11, "",""),)&gt;1"),FALSE)</f>
        <v>0</v>
      </c>
      <c r="KF12" s="5" t="b">
        <f>IFERROR(__xludf.DUMMYFUNCTION("COUNTUNIQUE(SPLIT($11:$11, "",""),)&gt;1"),FALSE)</f>
        <v>0</v>
      </c>
      <c r="KG12" s="5" t="b">
        <f>IFERROR(__xludf.DUMMYFUNCTION("COUNTUNIQUE(SPLIT($11:$11, "",""),)&gt;1"),FALSE)</f>
        <v>0</v>
      </c>
      <c r="KH12" s="5" t="b">
        <f>IFERROR(__xludf.DUMMYFUNCTION("COUNTUNIQUE(SPLIT($11:$11, "",""),)&gt;1"),FALSE)</f>
        <v>0</v>
      </c>
      <c r="KI12" s="5" t="b">
        <f>IFERROR(__xludf.DUMMYFUNCTION("COUNTUNIQUE(SPLIT($11:$11, "",""),)&gt;1"),FALSE)</f>
        <v>0</v>
      </c>
      <c r="KJ12" s="5" t="b">
        <f>IFERROR(__xludf.DUMMYFUNCTION("COUNTUNIQUE(SPLIT($11:$11, "",""),)&gt;1"),FALSE)</f>
        <v>0</v>
      </c>
      <c r="KK12" s="5" t="b">
        <f>IFERROR(__xludf.DUMMYFUNCTION("COUNTUNIQUE(SPLIT($11:$11, "",""),)&gt;1"),FALSE)</f>
        <v>0</v>
      </c>
      <c r="KL12" s="5" t="b">
        <f>IFERROR(__xludf.DUMMYFUNCTION("COUNTUNIQUE(SPLIT($11:$11, "",""),)&gt;1"),FALSE)</f>
        <v>0</v>
      </c>
      <c r="KM12" s="5" t="b">
        <f>IFERROR(__xludf.DUMMYFUNCTION("COUNTUNIQUE(SPLIT($11:$11, "",""),)&gt;1"),FALSE)</f>
        <v>0</v>
      </c>
      <c r="KN12" s="5" t="b">
        <f>IFERROR(__xludf.DUMMYFUNCTION("COUNTUNIQUE(SPLIT($11:$11, "",""),)&gt;1"),FALSE)</f>
        <v>0</v>
      </c>
      <c r="KO12" s="5" t="b">
        <f>IFERROR(__xludf.DUMMYFUNCTION("COUNTUNIQUE(SPLIT($11:$11, "",""),)&gt;1"),FALSE)</f>
        <v>0</v>
      </c>
      <c r="KP12" s="5" t="b">
        <f>IFERROR(__xludf.DUMMYFUNCTION("COUNTUNIQUE(SPLIT($11:$11, "",""),)&gt;1"),FALSE)</f>
        <v>0</v>
      </c>
      <c r="KQ12" s="5" t="b">
        <f>IFERROR(__xludf.DUMMYFUNCTION("COUNTUNIQUE(SPLIT($11:$11, "",""),)&gt;1"),FALSE)</f>
        <v>0</v>
      </c>
      <c r="KR12" s="5" t="b">
        <f>IFERROR(__xludf.DUMMYFUNCTION("COUNTUNIQUE(SPLIT($11:$11, "",""),)&gt;1"),FALSE)</f>
        <v>0</v>
      </c>
      <c r="KS12" s="5" t="b">
        <f>IFERROR(__xludf.DUMMYFUNCTION("COUNTUNIQUE(SPLIT($11:$11, "",""),)&gt;1"),FALSE)</f>
        <v>0</v>
      </c>
      <c r="KT12" s="5" t="b">
        <f>IFERROR(__xludf.DUMMYFUNCTION("COUNTUNIQUE(SPLIT($11:$11, "",""),)&gt;1"),FALSE)</f>
        <v>0</v>
      </c>
      <c r="KU12" s="5" t="b">
        <f>IFERROR(__xludf.DUMMYFUNCTION("COUNTUNIQUE(SPLIT($11:$11, "",""),)&gt;1"),FALSE)</f>
        <v>0</v>
      </c>
      <c r="KV12" s="5" t="b">
        <f>IFERROR(__xludf.DUMMYFUNCTION("COUNTUNIQUE(SPLIT($11:$11, "",""),)&gt;1"),FALSE)</f>
        <v>0</v>
      </c>
      <c r="KW12" s="5" t="b">
        <f>IFERROR(__xludf.DUMMYFUNCTION("COUNTUNIQUE(SPLIT($11:$11, "",""),)&gt;1"),FALSE)</f>
        <v>0</v>
      </c>
      <c r="KX12" s="5" t="b">
        <f>IFERROR(__xludf.DUMMYFUNCTION("COUNTUNIQUE(SPLIT($11:$11, "",""),)&gt;1"),FALSE)</f>
        <v>0</v>
      </c>
      <c r="KY12" s="5" t="b">
        <f>IFERROR(__xludf.DUMMYFUNCTION("COUNTUNIQUE(SPLIT($11:$11, "",""),)&gt;1"),FALSE)</f>
        <v>0</v>
      </c>
      <c r="KZ12" s="5" t="b">
        <f>IFERROR(__xludf.DUMMYFUNCTION("COUNTUNIQUE(SPLIT($11:$11, "",""),)&gt;1"),FALSE)</f>
        <v>0</v>
      </c>
      <c r="LA12" s="5" t="b">
        <f>IFERROR(__xludf.DUMMYFUNCTION("COUNTUNIQUE(SPLIT($11:$11, "",""),)&gt;1"),FALSE)</f>
        <v>0</v>
      </c>
      <c r="LB12" s="5" t="b">
        <f>IFERROR(__xludf.DUMMYFUNCTION("COUNTUNIQUE(SPLIT($11:$11, "",""),)&gt;1"),FALSE)</f>
        <v>0</v>
      </c>
      <c r="LC12" s="5" t="b">
        <f>IFERROR(__xludf.DUMMYFUNCTION("COUNTUNIQUE(SPLIT($11:$11, "",""),)&gt;1"),FALSE)</f>
        <v>0</v>
      </c>
      <c r="LD12" s="5" t="b">
        <f>IFERROR(__xludf.DUMMYFUNCTION("COUNTUNIQUE(SPLIT($11:$11, "",""),)&gt;1"),FALSE)</f>
        <v>0</v>
      </c>
      <c r="LE12" s="5" t="b">
        <f>IFERROR(__xludf.DUMMYFUNCTION("COUNTUNIQUE(SPLIT($11:$11, "",""),)&gt;1"),FALSE)</f>
        <v>0</v>
      </c>
      <c r="LF12" s="5" t="b">
        <f>IFERROR(__xludf.DUMMYFUNCTION("COUNTUNIQUE(SPLIT($11:$11, "",""),)&gt;1"),FALSE)</f>
        <v>0</v>
      </c>
      <c r="LG12" s="5" t="b">
        <f>IFERROR(__xludf.DUMMYFUNCTION("COUNTUNIQUE(SPLIT($11:$11, "",""),)&gt;1"),FALSE)</f>
        <v>0</v>
      </c>
      <c r="LH12" s="5" t="b">
        <f>IFERROR(__xludf.DUMMYFUNCTION("COUNTUNIQUE(SPLIT($11:$11, "",""),)&gt;1"),FALSE)</f>
        <v>0</v>
      </c>
      <c r="LI12" s="5" t="b">
        <f>IFERROR(__xludf.DUMMYFUNCTION("COUNTUNIQUE(SPLIT($11:$11, "",""),)&gt;1"),FALSE)</f>
        <v>0</v>
      </c>
      <c r="LJ12" s="5" t="b">
        <f>IFERROR(__xludf.DUMMYFUNCTION("COUNTUNIQUE(SPLIT($11:$11, "",""),)&gt;1"),FALSE)</f>
        <v>0</v>
      </c>
      <c r="LK12" s="5" t="b">
        <f>IFERROR(__xludf.DUMMYFUNCTION("COUNTUNIQUE(SPLIT($11:$11, "",""),)&gt;1"),FALSE)</f>
        <v>0</v>
      </c>
      <c r="LL12" s="5" t="b">
        <f>IFERROR(__xludf.DUMMYFUNCTION("COUNTUNIQUE(SPLIT($11:$11, "",""),)&gt;1"),FALSE)</f>
        <v>0</v>
      </c>
      <c r="LM12" s="5" t="b">
        <f>IFERROR(__xludf.DUMMYFUNCTION("COUNTUNIQUE(SPLIT($11:$11, "",""),)&gt;1"),FALSE)</f>
        <v>0</v>
      </c>
      <c r="LN12" s="5" t="b">
        <f>IFERROR(__xludf.DUMMYFUNCTION("COUNTUNIQUE(SPLIT($11:$11, "",""),)&gt;1"),FALSE)</f>
        <v>0</v>
      </c>
      <c r="LO12" s="5" t="b">
        <f>IFERROR(__xludf.DUMMYFUNCTION("COUNTUNIQUE(SPLIT($11:$11, "",""),)&gt;1"),FALSE)</f>
        <v>0</v>
      </c>
      <c r="LP12" s="5" t="b">
        <f>IFERROR(__xludf.DUMMYFUNCTION("COUNTUNIQUE(SPLIT($11:$11, "",""),)&gt;1"),FALSE)</f>
        <v>0</v>
      </c>
      <c r="LQ12" s="5" t="b">
        <f>IFERROR(__xludf.DUMMYFUNCTION("COUNTUNIQUE(SPLIT($11:$11, "",""),)&gt;1"),FALSE)</f>
        <v>0</v>
      </c>
      <c r="LR12" s="5" t="b">
        <f>IFERROR(__xludf.DUMMYFUNCTION("COUNTUNIQUE(SPLIT($11:$11, "",""),)&gt;1"),FALSE)</f>
        <v>0</v>
      </c>
      <c r="LS12" s="5" t="b">
        <f>IFERROR(__xludf.DUMMYFUNCTION("COUNTUNIQUE(SPLIT($11:$11, "",""),)&gt;1"),FALSE)</f>
        <v>0</v>
      </c>
      <c r="LT12" s="5" t="b">
        <f>IFERROR(__xludf.DUMMYFUNCTION("COUNTUNIQUE(SPLIT($11:$11, "",""),)&gt;1"),FALSE)</f>
        <v>0</v>
      </c>
      <c r="LU12" s="5" t="b">
        <f>IFERROR(__xludf.DUMMYFUNCTION("COUNTUNIQUE(SPLIT($11:$11, "",""),)&gt;1"),FALSE)</f>
        <v>0</v>
      </c>
      <c r="LV12" s="5" t="b">
        <f>IFERROR(__xludf.DUMMYFUNCTION("COUNTUNIQUE(SPLIT($11:$11, "",""),)&gt;1"),FALSE)</f>
        <v>0</v>
      </c>
      <c r="LW12" s="5" t="b">
        <f>IFERROR(__xludf.DUMMYFUNCTION("COUNTUNIQUE(SPLIT($11:$11, "",""),)&gt;1"),FALSE)</f>
        <v>0</v>
      </c>
      <c r="LX12" s="5" t="b">
        <f>IFERROR(__xludf.DUMMYFUNCTION("COUNTUNIQUE(SPLIT($11:$11, "",""),)&gt;1"),FALSE)</f>
        <v>0</v>
      </c>
      <c r="LY12" s="5" t="b">
        <f>IFERROR(__xludf.DUMMYFUNCTION("COUNTUNIQUE(SPLIT($11:$11, "",""),)&gt;1"),FALSE)</f>
        <v>0</v>
      </c>
      <c r="LZ12" s="5" t="b">
        <f>IFERROR(__xludf.DUMMYFUNCTION("COUNTUNIQUE(SPLIT($11:$11, "",""),)&gt;1"),FALSE)</f>
        <v>0</v>
      </c>
      <c r="MA12" s="5" t="b">
        <f>IFERROR(__xludf.DUMMYFUNCTION("COUNTUNIQUE(SPLIT($11:$11, "",""),)&gt;1"),FALSE)</f>
        <v>0</v>
      </c>
      <c r="MB12" s="5" t="b">
        <f>IFERROR(__xludf.DUMMYFUNCTION("COUNTUNIQUE(SPLIT($11:$11, "",""),)&gt;1"),FALSE)</f>
        <v>0</v>
      </c>
      <c r="MC12" s="5" t="b">
        <f>IFERROR(__xludf.DUMMYFUNCTION("COUNTUNIQUE(SPLIT($11:$11, "",""),)&gt;1"),FALSE)</f>
        <v>0</v>
      </c>
      <c r="MD12" s="5" t="b">
        <f>IFERROR(__xludf.DUMMYFUNCTION("COUNTUNIQUE(SPLIT($11:$11, "",""),)&gt;1"),FALSE)</f>
        <v>0</v>
      </c>
      <c r="ME12" s="5" t="b">
        <f>IFERROR(__xludf.DUMMYFUNCTION("COUNTUNIQUE(SPLIT($11:$11, "",""),)&gt;1"),FALSE)</f>
        <v>0</v>
      </c>
      <c r="MF12" s="5" t="b">
        <f>IFERROR(__xludf.DUMMYFUNCTION("COUNTUNIQUE(SPLIT($11:$11, "",""),)&gt;1"),FALSE)</f>
        <v>0</v>
      </c>
      <c r="MG12" s="5" t="b">
        <f>IFERROR(__xludf.DUMMYFUNCTION("COUNTUNIQUE(SPLIT($11:$11, "",""),)&gt;1"),FALSE)</f>
        <v>0</v>
      </c>
      <c r="MH12" s="5" t="b">
        <f>IFERROR(__xludf.DUMMYFUNCTION("COUNTUNIQUE(SPLIT($11:$11, "",""),)&gt;1"),FALSE)</f>
        <v>0</v>
      </c>
      <c r="MI12" s="5" t="b">
        <f>IFERROR(__xludf.DUMMYFUNCTION("COUNTUNIQUE(SPLIT($11:$11, "",""),)&gt;1"),FALSE)</f>
        <v>0</v>
      </c>
      <c r="MJ12" s="5" t="b">
        <f>IFERROR(__xludf.DUMMYFUNCTION("COUNTUNIQUE(SPLIT($11:$11, "",""),)&gt;1"),FALSE)</f>
        <v>0</v>
      </c>
      <c r="MK12" s="5" t="b">
        <f>IFERROR(__xludf.DUMMYFUNCTION("COUNTUNIQUE(SPLIT($11:$11, "",""),)&gt;1"),FALSE)</f>
        <v>0</v>
      </c>
      <c r="ML12" s="5" t="b">
        <f>IFERROR(__xludf.DUMMYFUNCTION("COUNTUNIQUE(SPLIT($11:$11, "",""),)&gt;1"),FALSE)</f>
        <v>0</v>
      </c>
      <c r="MM12" s="5" t="b">
        <f>IFERROR(__xludf.DUMMYFUNCTION("COUNTUNIQUE(SPLIT($11:$11, "",""),)&gt;1"),FALSE)</f>
        <v>0</v>
      </c>
      <c r="MN12" s="5" t="b">
        <f>IFERROR(__xludf.DUMMYFUNCTION("COUNTUNIQUE(SPLIT($11:$11, "",""),)&gt;1"),FALSE)</f>
        <v>0</v>
      </c>
      <c r="MO12" s="5" t="b">
        <f>IFERROR(__xludf.DUMMYFUNCTION("COUNTUNIQUE(SPLIT($11:$11, "",""),)&gt;1"),FALSE)</f>
        <v>0</v>
      </c>
      <c r="MP12" s="5" t="b">
        <f>IFERROR(__xludf.DUMMYFUNCTION("COUNTUNIQUE(SPLIT($11:$11, "",""),)&gt;1"),FALSE)</f>
        <v>0</v>
      </c>
      <c r="MQ12" s="5" t="b">
        <f>IFERROR(__xludf.DUMMYFUNCTION("COUNTUNIQUE(SPLIT($11:$11, "",""),)&gt;1"),FALSE)</f>
        <v>0</v>
      </c>
      <c r="MR12" s="5" t="b">
        <f>IFERROR(__xludf.DUMMYFUNCTION("COUNTUNIQUE(SPLIT($11:$11, "",""),)&gt;1"),FALSE)</f>
        <v>0</v>
      </c>
      <c r="MS12" s="5" t="b">
        <f>IFERROR(__xludf.DUMMYFUNCTION("COUNTUNIQUE(SPLIT($11:$11, "",""),)&gt;1"),FALSE)</f>
        <v>0</v>
      </c>
      <c r="MT12" s="5" t="b">
        <f>IFERROR(__xludf.DUMMYFUNCTION("COUNTUNIQUE(SPLIT($11:$11, "",""),)&gt;1"),FALSE)</f>
        <v>0</v>
      </c>
      <c r="MU12" s="5" t="b">
        <f>IFERROR(__xludf.DUMMYFUNCTION("COUNTUNIQUE(SPLIT($11:$11, "",""),)&gt;1"),FALSE)</f>
        <v>0</v>
      </c>
      <c r="MV12" s="5" t="b">
        <f>IFERROR(__xludf.DUMMYFUNCTION("COUNTUNIQUE(SPLIT($11:$11, "",""),)&gt;1"),FALSE)</f>
        <v>0</v>
      </c>
      <c r="MW12" s="5" t="b">
        <f>IFERROR(__xludf.DUMMYFUNCTION("COUNTUNIQUE(SPLIT($11:$11, "",""),)&gt;1"),FALSE)</f>
        <v>0</v>
      </c>
      <c r="MX12" s="5" t="b">
        <f>IFERROR(__xludf.DUMMYFUNCTION("COUNTUNIQUE(SPLIT($11:$11, "",""),)&gt;1"),FALSE)</f>
        <v>0</v>
      </c>
      <c r="MY12" s="5" t="b">
        <f>IFERROR(__xludf.DUMMYFUNCTION("COUNTUNIQUE(SPLIT($11:$11, "",""),)&gt;1"),FALSE)</f>
        <v>0</v>
      </c>
      <c r="MZ12" s="5" t="b">
        <f>IFERROR(__xludf.DUMMYFUNCTION("COUNTUNIQUE(SPLIT($11:$11, "",""),)&gt;1"),FALSE)</f>
        <v>0</v>
      </c>
      <c r="NA12" s="5" t="b">
        <f>IFERROR(__xludf.DUMMYFUNCTION("COUNTUNIQUE(SPLIT($11:$11, "",""),)&gt;1"),FALSE)</f>
        <v>0</v>
      </c>
      <c r="NB12" s="5" t="b">
        <f>IFERROR(__xludf.DUMMYFUNCTION("COUNTUNIQUE(SPLIT($11:$11, "",""),)&gt;1"),FALSE)</f>
        <v>0</v>
      </c>
      <c r="NC12" s="5" t="b">
        <f>IFERROR(__xludf.DUMMYFUNCTION("COUNTUNIQUE(SPLIT($11:$11, "",""),)&gt;1"),FALSE)</f>
        <v>0</v>
      </c>
      <c r="ND12" s="5" t="b">
        <f>IFERROR(__xludf.DUMMYFUNCTION("COUNTUNIQUE(SPLIT($11:$11, "",""),)&gt;1"),FALSE)</f>
        <v>0</v>
      </c>
      <c r="NE12" s="5" t="b">
        <f>IFERROR(__xludf.DUMMYFUNCTION("COUNTUNIQUE(SPLIT($11:$11, "",""),)&gt;1"),FALSE)</f>
        <v>0</v>
      </c>
      <c r="NF12" s="5" t="b">
        <f>IFERROR(__xludf.DUMMYFUNCTION("COUNTUNIQUE(SPLIT($11:$11, "",""),)&gt;1"),FALSE)</f>
        <v>0</v>
      </c>
      <c r="NG12" s="5" t="b">
        <f>IFERROR(__xludf.DUMMYFUNCTION("COUNTUNIQUE(SPLIT($11:$11, "",""),)&gt;1"),FALSE)</f>
        <v>0</v>
      </c>
      <c r="NH12" s="5" t="b">
        <f>IFERROR(__xludf.DUMMYFUNCTION("COUNTUNIQUE(SPLIT($11:$11, "",""),)&gt;1"),FALSE)</f>
        <v>0</v>
      </c>
      <c r="NI12" s="5" t="b">
        <f>IFERROR(__xludf.DUMMYFUNCTION("COUNTUNIQUE(SPLIT($11:$11, "",""),)&gt;1"),FALSE)</f>
        <v>0</v>
      </c>
      <c r="NJ12" s="5" t="b">
        <f>IFERROR(__xludf.DUMMYFUNCTION("COUNTUNIQUE(SPLIT($11:$11, "",""),)&gt;1"),FALSE)</f>
        <v>0</v>
      </c>
      <c r="NK12" s="5" t="b">
        <f>IFERROR(__xludf.DUMMYFUNCTION("COUNTUNIQUE(SPLIT($11:$11, "",""),)&gt;1"),FALSE)</f>
        <v>0</v>
      </c>
      <c r="NL12" s="5" t="b">
        <f>IFERROR(__xludf.DUMMYFUNCTION("COUNTUNIQUE(SPLIT($11:$11, "",""),)&gt;1"),FALSE)</f>
        <v>0</v>
      </c>
      <c r="NM12" s="5" t="b">
        <f>IFERROR(__xludf.DUMMYFUNCTION("COUNTUNIQUE(SPLIT($11:$11, "",""),)&gt;1"),FALSE)</f>
        <v>0</v>
      </c>
      <c r="NN12" s="5" t="b">
        <f>IFERROR(__xludf.DUMMYFUNCTION("COUNTUNIQUE(SPLIT($11:$11, "",""),)&gt;1"),FALSE)</f>
        <v>0</v>
      </c>
      <c r="NO12" s="5" t="b">
        <f>IFERROR(__xludf.DUMMYFUNCTION("COUNTUNIQUE(SPLIT($11:$11, "",""),)&gt;1"),FALSE)</f>
        <v>0</v>
      </c>
      <c r="NP12" s="5" t="b">
        <f>IFERROR(__xludf.DUMMYFUNCTION("COUNTUNIQUE(SPLIT($11:$11, "",""),)&gt;1"),FALSE)</f>
        <v>0</v>
      </c>
      <c r="NQ12" s="5" t="b">
        <f>IFERROR(__xludf.DUMMYFUNCTION("COUNTUNIQUE(SPLIT($11:$11, "",""),)&gt;1"),FALSE)</f>
        <v>0</v>
      </c>
      <c r="NR12" s="5" t="b">
        <f>IFERROR(__xludf.DUMMYFUNCTION("COUNTUNIQUE(SPLIT($11:$11, "",""),)&gt;1"),FALSE)</f>
        <v>0</v>
      </c>
      <c r="NS12" s="5" t="b">
        <f>IFERROR(__xludf.DUMMYFUNCTION("COUNTUNIQUE(SPLIT($11:$11, "",""),)&gt;1"),FALSE)</f>
        <v>0</v>
      </c>
      <c r="NT12" s="5" t="b">
        <f>IFERROR(__xludf.DUMMYFUNCTION("COUNTUNIQUE(SPLIT($11:$11, "",""),)&gt;1"),FALSE)</f>
        <v>0</v>
      </c>
      <c r="NU12" s="5" t="b">
        <f>IFERROR(__xludf.DUMMYFUNCTION("COUNTUNIQUE(SPLIT($11:$11, "",""),)&gt;1"),FALSE)</f>
        <v>0</v>
      </c>
      <c r="NV12" s="5" t="b">
        <f>IFERROR(__xludf.DUMMYFUNCTION("COUNTUNIQUE(SPLIT($11:$11, "",""),)&gt;1"),FALSE)</f>
        <v>0</v>
      </c>
      <c r="NW12" s="5" t="b">
        <f>IFERROR(__xludf.DUMMYFUNCTION("COUNTUNIQUE(SPLIT($11:$11, "",""),)&gt;1"),FALSE)</f>
        <v>0</v>
      </c>
      <c r="NX12" s="5" t="b">
        <f>IFERROR(__xludf.DUMMYFUNCTION("COUNTUNIQUE(SPLIT($11:$11, "",""),)&gt;1"),FALSE)</f>
        <v>0</v>
      </c>
      <c r="NY12" s="5" t="b">
        <f>IFERROR(__xludf.DUMMYFUNCTION("COUNTUNIQUE(SPLIT($11:$11, "",""),)&gt;1"),FALSE)</f>
        <v>0</v>
      </c>
      <c r="NZ12" s="5" t="b">
        <f>IFERROR(__xludf.DUMMYFUNCTION("COUNTUNIQUE(SPLIT($11:$11, "",""),)&gt;1"),FALSE)</f>
        <v>0</v>
      </c>
      <c r="OA12" s="5" t="b">
        <f>IFERROR(__xludf.DUMMYFUNCTION("COUNTUNIQUE(SPLIT($11:$11, "",""),)&gt;1"),FALSE)</f>
        <v>0</v>
      </c>
      <c r="OB12" s="5" t="b">
        <f>IFERROR(__xludf.DUMMYFUNCTION("COUNTUNIQUE(SPLIT($11:$11, "",""),)&gt;1"),FALSE)</f>
        <v>0</v>
      </c>
      <c r="OC12" s="5" t="b">
        <f>IFERROR(__xludf.DUMMYFUNCTION("COUNTUNIQUE(SPLIT($11:$11, "",""),)&gt;1"),FALSE)</f>
        <v>0</v>
      </c>
      <c r="OD12" s="5" t="b">
        <f>IFERROR(__xludf.DUMMYFUNCTION("COUNTUNIQUE(SPLIT($11:$11, "",""),)&gt;1"),FALSE)</f>
        <v>0</v>
      </c>
      <c r="OE12" s="5" t="b">
        <f>IFERROR(__xludf.DUMMYFUNCTION("COUNTUNIQUE(SPLIT($11:$11, "",""),)&gt;1"),FALSE)</f>
        <v>0</v>
      </c>
      <c r="OF12" s="5" t="b">
        <f>IFERROR(__xludf.DUMMYFUNCTION("COUNTUNIQUE(SPLIT($11:$11, "",""),)&gt;1"),FALSE)</f>
        <v>0</v>
      </c>
      <c r="OG12" s="5" t="b">
        <f>IFERROR(__xludf.DUMMYFUNCTION("COUNTUNIQUE(SPLIT($11:$11, "",""),)&gt;1"),FALSE)</f>
        <v>0</v>
      </c>
      <c r="OH12" s="5" t="b">
        <f>IFERROR(__xludf.DUMMYFUNCTION("COUNTUNIQUE(SPLIT($11:$11, "",""),)&gt;1"),FALSE)</f>
        <v>0</v>
      </c>
      <c r="OI12" s="5" t="b">
        <f>IFERROR(__xludf.DUMMYFUNCTION("COUNTUNIQUE(SPLIT($11:$11, "",""),)&gt;1"),FALSE)</f>
        <v>0</v>
      </c>
      <c r="OJ12" s="5" t="b">
        <f>IFERROR(__xludf.DUMMYFUNCTION("COUNTUNIQUE(SPLIT($11:$11, "",""),)&gt;1"),FALSE)</f>
        <v>0</v>
      </c>
      <c r="OK12" s="5" t="b">
        <f>IFERROR(__xludf.DUMMYFUNCTION("COUNTUNIQUE(SPLIT($11:$11, "",""),)&gt;1"),FALSE)</f>
        <v>0</v>
      </c>
      <c r="OL12" s="5" t="b">
        <f>IFERROR(__xludf.DUMMYFUNCTION("COUNTUNIQUE(SPLIT($11:$11, "",""),)&gt;1"),FALSE)</f>
        <v>0</v>
      </c>
      <c r="OM12" s="5" t="b">
        <f>IFERROR(__xludf.DUMMYFUNCTION("COUNTUNIQUE(SPLIT($11:$11, "",""),)&gt;1"),FALSE)</f>
        <v>0</v>
      </c>
      <c r="ON12" s="5" t="b">
        <f>IFERROR(__xludf.DUMMYFUNCTION("COUNTUNIQUE(SPLIT($11:$11, "",""),)&gt;1"),FALSE)</f>
        <v>0</v>
      </c>
      <c r="OO12" s="5" t="b">
        <f>IFERROR(__xludf.DUMMYFUNCTION("COUNTUNIQUE(SPLIT($11:$11, "",""),)&gt;1"),FALSE)</f>
        <v>0</v>
      </c>
      <c r="OP12" s="5" t="b">
        <f>IFERROR(__xludf.DUMMYFUNCTION("COUNTUNIQUE(SPLIT($11:$11, "",""),)&gt;1"),FALSE)</f>
        <v>0</v>
      </c>
      <c r="OQ12" s="5" t="b">
        <f>IFERROR(__xludf.DUMMYFUNCTION("COUNTUNIQUE(SPLIT($11:$11, "",""),)&gt;1"),FALSE)</f>
        <v>0</v>
      </c>
      <c r="OR12" s="5" t="b">
        <f>IFERROR(__xludf.DUMMYFUNCTION("COUNTUNIQUE(SPLIT($11:$11, "",""),)&gt;1"),FALSE)</f>
        <v>0</v>
      </c>
      <c r="OS12" s="5" t="b">
        <f>IFERROR(__xludf.DUMMYFUNCTION("COUNTUNIQUE(SPLIT($11:$11, "",""),)&gt;1"),FALSE)</f>
        <v>0</v>
      </c>
      <c r="OT12" s="5" t="b">
        <f>IFERROR(__xludf.DUMMYFUNCTION("COUNTUNIQUE(SPLIT($11:$11, "",""),)&gt;1"),FALSE)</f>
        <v>0</v>
      </c>
      <c r="OU12" s="5" t="b">
        <f>IFERROR(__xludf.DUMMYFUNCTION("COUNTUNIQUE(SPLIT($11:$11, "",""),)&gt;1"),FALSE)</f>
        <v>0</v>
      </c>
      <c r="OV12" s="5" t="b">
        <f>IFERROR(__xludf.DUMMYFUNCTION("COUNTUNIQUE(SPLIT($11:$11, "",""),)&gt;1"),FALSE)</f>
        <v>0</v>
      </c>
      <c r="OW12" s="5" t="b">
        <f>IFERROR(__xludf.DUMMYFUNCTION("COUNTUNIQUE(SPLIT($11:$11, "",""),)&gt;1"),FALSE)</f>
        <v>0</v>
      </c>
      <c r="OX12" s="5" t="b">
        <f>IFERROR(__xludf.DUMMYFUNCTION("COUNTUNIQUE(SPLIT($11:$11, "",""),)&gt;1"),FALSE)</f>
        <v>0</v>
      </c>
      <c r="OY12" s="5" t="b">
        <f>IFERROR(__xludf.DUMMYFUNCTION("COUNTUNIQUE(SPLIT($11:$11, "",""),)&gt;1"),FALSE)</f>
        <v>0</v>
      </c>
      <c r="OZ12" s="5" t="b">
        <f>IFERROR(__xludf.DUMMYFUNCTION("COUNTUNIQUE(SPLIT($11:$11, "",""),)&gt;1"),FALSE)</f>
        <v>0</v>
      </c>
      <c r="PA12" s="5" t="b">
        <f>IFERROR(__xludf.DUMMYFUNCTION("COUNTUNIQUE(SPLIT($11:$11, "",""),)&gt;1"),FALSE)</f>
        <v>0</v>
      </c>
      <c r="PB12" s="5" t="b">
        <f>IFERROR(__xludf.DUMMYFUNCTION("COUNTUNIQUE(SPLIT($11:$11, "",""),)&gt;1"),FALSE)</f>
        <v>0</v>
      </c>
      <c r="PC12" s="5" t="b">
        <f>IFERROR(__xludf.DUMMYFUNCTION("COUNTUNIQUE(SPLIT($11:$11, "",""),)&gt;1"),FALSE)</f>
        <v>0</v>
      </c>
      <c r="PD12" s="5" t="b">
        <f>IFERROR(__xludf.DUMMYFUNCTION("COUNTUNIQUE(SPLIT($11:$11, "",""),)&gt;1"),FALSE)</f>
        <v>0</v>
      </c>
      <c r="PE12" s="5" t="b">
        <f>IFERROR(__xludf.DUMMYFUNCTION("COUNTUNIQUE(SPLIT($11:$11, "",""),)&gt;1"),FALSE)</f>
        <v>0</v>
      </c>
      <c r="PF12" s="5" t="b">
        <f>IFERROR(__xludf.DUMMYFUNCTION("COUNTUNIQUE(SPLIT($11:$11, "",""),)&gt;1"),FALSE)</f>
        <v>0</v>
      </c>
      <c r="PG12" s="5" t="b">
        <f>IFERROR(__xludf.DUMMYFUNCTION("COUNTUNIQUE(SPLIT($11:$11, "",""),)&gt;1"),FALSE)</f>
        <v>0</v>
      </c>
      <c r="PH12" s="5" t="b">
        <f>IFERROR(__xludf.DUMMYFUNCTION("COUNTUNIQUE(SPLIT($11:$11, "",""),)&gt;1"),FALSE)</f>
        <v>0</v>
      </c>
      <c r="PI12" s="5" t="b">
        <f>IFERROR(__xludf.DUMMYFUNCTION("COUNTUNIQUE(SPLIT($11:$11, "",""),)&gt;1"),FALSE)</f>
        <v>0</v>
      </c>
      <c r="PJ12" s="5" t="b">
        <f>IFERROR(__xludf.DUMMYFUNCTION("COUNTUNIQUE(SPLIT($11:$11, "",""),)&gt;1"),FALSE)</f>
        <v>0</v>
      </c>
      <c r="PK12" s="5" t="b">
        <f>IFERROR(__xludf.DUMMYFUNCTION("COUNTUNIQUE(SPLIT($11:$11, "",""),)&gt;1"),FALSE)</f>
        <v>0</v>
      </c>
      <c r="PL12" s="5" t="b">
        <f>IFERROR(__xludf.DUMMYFUNCTION("COUNTUNIQUE(SPLIT($11:$11, "",""),)&gt;1"),FALSE)</f>
        <v>0</v>
      </c>
      <c r="PM12" s="5" t="b">
        <f>IFERROR(__xludf.DUMMYFUNCTION("COUNTUNIQUE(SPLIT($11:$11, "",""),)&gt;1"),FALSE)</f>
        <v>0</v>
      </c>
      <c r="PN12" s="5" t="b">
        <f>IFERROR(__xludf.DUMMYFUNCTION("COUNTUNIQUE(SPLIT($11:$11, "",""),)&gt;1"),FALSE)</f>
        <v>0</v>
      </c>
      <c r="PO12" s="5" t="b">
        <f>IFERROR(__xludf.DUMMYFUNCTION("COUNTUNIQUE(SPLIT($11:$11, "",""),)&gt;1"),FALSE)</f>
        <v>0</v>
      </c>
      <c r="PP12" s="5" t="b">
        <f>IFERROR(__xludf.DUMMYFUNCTION("COUNTUNIQUE(SPLIT($11:$11, "",""),)&gt;1"),FALSE)</f>
        <v>0</v>
      </c>
      <c r="PQ12" s="5" t="b">
        <f>IFERROR(__xludf.DUMMYFUNCTION("COUNTUNIQUE(SPLIT($11:$11, "",""),)&gt;1"),FALSE)</f>
        <v>0</v>
      </c>
      <c r="PR12" s="5" t="b">
        <f>IFERROR(__xludf.DUMMYFUNCTION("COUNTUNIQUE(SPLIT($11:$11, "",""),)&gt;1"),FALSE)</f>
        <v>0</v>
      </c>
      <c r="PS12" s="5" t="b">
        <f>IFERROR(__xludf.DUMMYFUNCTION("COUNTUNIQUE(SPLIT($11:$11, "",""),)&gt;1"),FALSE)</f>
        <v>0</v>
      </c>
      <c r="PT12" s="5" t="b">
        <f>IFERROR(__xludf.DUMMYFUNCTION("COUNTUNIQUE(SPLIT($11:$11, "",""),)&gt;1"),FALSE)</f>
        <v>0</v>
      </c>
      <c r="PU12" s="5" t="b">
        <f>IFERROR(__xludf.DUMMYFUNCTION("COUNTUNIQUE(SPLIT($11:$11, "",""),)&gt;1"),FALSE)</f>
        <v>0</v>
      </c>
      <c r="PV12" s="5" t="b">
        <f>IFERROR(__xludf.DUMMYFUNCTION("COUNTUNIQUE(SPLIT($11:$11, "",""),)&gt;1"),FALSE)</f>
        <v>0</v>
      </c>
      <c r="PW12" s="5" t="b">
        <f>IFERROR(__xludf.DUMMYFUNCTION("COUNTUNIQUE(SPLIT($11:$11, "",""),)&gt;1"),FALSE)</f>
        <v>0</v>
      </c>
      <c r="PX12" s="5" t="b">
        <f>IFERROR(__xludf.DUMMYFUNCTION("COUNTUNIQUE(SPLIT($11:$11, "",""),)&gt;1"),FALSE)</f>
        <v>0</v>
      </c>
      <c r="PY12" s="5" t="b">
        <f>IFERROR(__xludf.DUMMYFUNCTION("COUNTUNIQUE(SPLIT($11:$11, "",""),)&gt;1"),FALSE)</f>
        <v>0</v>
      </c>
      <c r="PZ12" s="5" t="b">
        <f>IFERROR(__xludf.DUMMYFUNCTION("COUNTUNIQUE(SPLIT($11:$11, "",""),)&gt;1"),FALSE)</f>
        <v>0</v>
      </c>
      <c r="QA12" s="5" t="b">
        <f>IFERROR(__xludf.DUMMYFUNCTION("COUNTUNIQUE(SPLIT($11:$11, "",""),)&gt;1"),FALSE)</f>
        <v>0</v>
      </c>
      <c r="QB12" s="5" t="b">
        <f>IFERROR(__xludf.DUMMYFUNCTION("COUNTUNIQUE(SPLIT($11:$11, "",""),)&gt;1"),FALSE)</f>
        <v>0</v>
      </c>
      <c r="QC12" s="5" t="b">
        <f>IFERROR(__xludf.DUMMYFUNCTION("COUNTUNIQUE(SPLIT($11:$11, "",""),)&gt;1"),FALSE)</f>
        <v>0</v>
      </c>
      <c r="QD12" s="5" t="b">
        <f>IFERROR(__xludf.DUMMYFUNCTION("COUNTUNIQUE(SPLIT($11:$11, "",""),)&gt;1"),FALSE)</f>
        <v>0</v>
      </c>
      <c r="QE12" s="5" t="b">
        <f>IFERROR(__xludf.DUMMYFUNCTION("COUNTUNIQUE(SPLIT($11:$11, "",""),)&gt;1"),FALSE)</f>
        <v>0</v>
      </c>
      <c r="QF12" s="5" t="b">
        <f>IFERROR(__xludf.DUMMYFUNCTION("COUNTUNIQUE(SPLIT($11:$11, "",""),)&gt;1"),FALSE)</f>
        <v>0</v>
      </c>
      <c r="QG12" s="5" t="b">
        <f>IFERROR(__xludf.DUMMYFUNCTION("COUNTUNIQUE(SPLIT($11:$11, "",""),)&gt;1"),FALSE)</f>
        <v>0</v>
      </c>
      <c r="QH12" s="5" t="b">
        <f>IFERROR(__xludf.DUMMYFUNCTION("COUNTUNIQUE(SPLIT($11:$11, "",""),)&gt;1"),FALSE)</f>
        <v>0</v>
      </c>
      <c r="QI12" s="5" t="b">
        <f>IFERROR(__xludf.DUMMYFUNCTION("COUNTUNIQUE(SPLIT($11:$11, "",""),)&gt;1"),FALSE)</f>
        <v>0</v>
      </c>
      <c r="QJ12" s="5" t="b">
        <f>IFERROR(__xludf.DUMMYFUNCTION("COUNTUNIQUE(SPLIT($11:$11, "",""),)&gt;1"),FALSE)</f>
        <v>0</v>
      </c>
      <c r="QK12" s="5" t="b">
        <f>IFERROR(__xludf.DUMMYFUNCTION("COUNTUNIQUE(SPLIT($11:$11, "",""),)&gt;1"),FALSE)</f>
        <v>0</v>
      </c>
      <c r="QL12" s="5" t="b">
        <f>IFERROR(__xludf.DUMMYFUNCTION("COUNTUNIQUE(SPLIT($11:$11, "",""),)&gt;1"),FALSE)</f>
        <v>0</v>
      </c>
      <c r="QM12" s="5" t="b">
        <f>IFERROR(__xludf.DUMMYFUNCTION("COUNTUNIQUE(SPLIT($11:$11, "",""),)&gt;1"),FALSE)</f>
        <v>0</v>
      </c>
      <c r="QN12" s="5" t="b">
        <f>IFERROR(__xludf.DUMMYFUNCTION("COUNTUNIQUE(SPLIT($11:$11, "",""),)&gt;1"),FALSE)</f>
        <v>0</v>
      </c>
      <c r="QO12" s="5" t="b">
        <f>IFERROR(__xludf.DUMMYFUNCTION("COUNTUNIQUE(SPLIT($11:$11, "",""),)&gt;1"),FALSE)</f>
        <v>0</v>
      </c>
      <c r="QP12" s="5" t="b">
        <f>IFERROR(__xludf.DUMMYFUNCTION("COUNTUNIQUE(SPLIT($11:$11, "",""),)&gt;1"),FALSE)</f>
        <v>0</v>
      </c>
      <c r="QQ12" s="5" t="b">
        <f>IFERROR(__xludf.DUMMYFUNCTION("COUNTUNIQUE(SPLIT($11:$11, "",""),)&gt;1"),FALSE)</f>
        <v>0</v>
      </c>
      <c r="QR12" s="5" t="b">
        <f>IFERROR(__xludf.DUMMYFUNCTION("COUNTUNIQUE(SPLIT($11:$11, "",""),)&gt;1"),FALSE)</f>
        <v>0</v>
      </c>
      <c r="QS12" s="5" t="b">
        <f>IFERROR(__xludf.DUMMYFUNCTION("COUNTUNIQUE(SPLIT($11:$11, "",""),)&gt;1"),FALSE)</f>
        <v>0</v>
      </c>
      <c r="QT12" s="5" t="b">
        <f>IFERROR(__xludf.DUMMYFUNCTION("COUNTUNIQUE(SPLIT($11:$11, "",""),)&gt;1"),FALSE)</f>
        <v>0</v>
      </c>
      <c r="QU12" s="5" t="b">
        <f>IFERROR(__xludf.DUMMYFUNCTION("COUNTUNIQUE(SPLIT($11:$11, "",""),)&gt;1"),FALSE)</f>
        <v>0</v>
      </c>
      <c r="QV12" s="5" t="b">
        <f>IFERROR(__xludf.DUMMYFUNCTION("COUNTUNIQUE(SPLIT($11:$11, "",""),)&gt;1"),FALSE)</f>
        <v>0</v>
      </c>
      <c r="QW12" s="5" t="b">
        <f>IFERROR(__xludf.DUMMYFUNCTION("COUNTUNIQUE(SPLIT($11:$11, "",""),)&gt;1"),FALSE)</f>
        <v>0</v>
      </c>
      <c r="QX12" s="5" t="b">
        <f>IFERROR(__xludf.DUMMYFUNCTION("COUNTUNIQUE(SPLIT($11:$11, "",""),)&gt;1"),FALSE)</f>
        <v>0</v>
      </c>
      <c r="QY12" s="5" t="b">
        <f>IFERROR(__xludf.DUMMYFUNCTION("COUNTUNIQUE(SPLIT($11:$11, "",""),)&gt;1"),FALSE)</f>
        <v>0</v>
      </c>
      <c r="QZ12" s="5" t="b">
        <f>IFERROR(__xludf.DUMMYFUNCTION("COUNTUNIQUE(SPLIT($11:$11, "",""),)&gt;1"),FALSE)</f>
        <v>0</v>
      </c>
      <c r="RA12" s="5" t="b">
        <f>IFERROR(__xludf.DUMMYFUNCTION("COUNTUNIQUE(SPLIT($11:$11, "",""),)&gt;1"),FALSE)</f>
        <v>0</v>
      </c>
      <c r="RB12" s="5" t="b">
        <f>IFERROR(__xludf.DUMMYFUNCTION("COUNTUNIQUE(SPLIT($11:$11, "",""),)&gt;1"),FALSE)</f>
        <v>0</v>
      </c>
      <c r="RC12" s="5" t="b">
        <f>IFERROR(__xludf.DUMMYFUNCTION("COUNTUNIQUE(SPLIT($11:$11, "",""),)&gt;1"),FALSE)</f>
        <v>0</v>
      </c>
      <c r="RD12" s="5" t="b">
        <f>IFERROR(__xludf.DUMMYFUNCTION("COUNTUNIQUE(SPLIT($11:$11, "",""),)&gt;1"),FALSE)</f>
        <v>0</v>
      </c>
      <c r="RE12" s="5" t="b">
        <f>IFERROR(__xludf.DUMMYFUNCTION("COUNTUNIQUE(SPLIT($11:$11, "",""),)&gt;1"),FALSE)</f>
        <v>0</v>
      </c>
      <c r="RF12" s="5" t="b">
        <f>IFERROR(__xludf.DUMMYFUNCTION("COUNTUNIQUE(SPLIT($11:$11, "",""),)&gt;1"),FALSE)</f>
        <v>0</v>
      </c>
      <c r="RG12" s="5" t="b">
        <f>IFERROR(__xludf.DUMMYFUNCTION("COUNTUNIQUE(SPLIT($11:$11, "",""),)&gt;1"),FALSE)</f>
        <v>0</v>
      </c>
      <c r="RH12" s="5" t="b">
        <f>IFERROR(__xludf.DUMMYFUNCTION("COUNTUNIQUE(SPLIT($11:$11, "",""),)&gt;1"),FALSE)</f>
        <v>0</v>
      </c>
      <c r="RI12" s="5" t="b">
        <f>IFERROR(__xludf.DUMMYFUNCTION("COUNTUNIQUE(SPLIT($11:$11, "",""),)&gt;1"),FALSE)</f>
        <v>0</v>
      </c>
      <c r="RJ12" s="5" t="b">
        <f>IFERROR(__xludf.DUMMYFUNCTION("COUNTUNIQUE(SPLIT($11:$11, "",""),)&gt;1"),FALSE)</f>
        <v>0</v>
      </c>
      <c r="RK12" s="5" t="b">
        <f>IFERROR(__xludf.DUMMYFUNCTION("COUNTUNIQUE(SPLIT($11:$11, "",""),)&gt;1"),FALSE)</f>
        <v>0</v>
      </c>
      <c r="RL12" s="5" t="b">
        <f>IFERROR(__xludf.DUMMYFUNCTION("COUNTUNIQUE(SPLIT($11:$11, "",""),)&gt;1"),FALSE)</f>
        <v>0</v>
      </c>
      <c r="RM12" s="5" t="b">
        <f>IFERROR(__xludf.DUMMYFUNCTION("COUNTUNIQUE(SPLIT($11:$11, "",""),)&gt;1"),FALSE)</f>
        <v>0</v>
      </c>
      <c r="RN12" s="5" t="b">
        <f>IFERROR(__xludf.DUMMYFUNCTION("COUNTUNIQUE(SPLIT($11:$11, "",""),)&gt;1"),FALSE)</f>
        <v>0</v>
      </c>
      <c r="RO12" s="5" t="b">
        <f>IFERROR(__xludf.DUMMYFUNCTION("COUNTUNIQUE(SPLIT($11:$11, "",""),)&gt;1"),FALSE)</f>
        <v>0</v>
      </c>
      <c r="RP12" s="5" t="b">
        <f>IFERROR(__xludf.DUMMYFUNCTION("COUNTUNIQUE(SPLIT($11:$11, "",""),)&gt;1"),FALSE)</f>
        <v>0</v>
      </c>
      <c r="RQ12" s="5" t="b">
        <f>IFERROR(__xludf.DUMMYFUNCTION("COUNTUNIQUE(SPLIT($11:$11, "",""),)&gt;1"),FALSE)</f>
        <v>0</v>
      </c>
      <c r="RR12" s="5" t="b">
        <f>IFERROR(__xludf.DUMMYFUNCTION("COUNTUNIQUE(SPLIT($11:$11, "",""),)&gt;1"),FALSE)</f>
        <v>0</v>
      </c>
      <c r="RS12" s="5" t="b">
        <f>IFERROR(__xludf.DUMMYFUNCTION("COUNTUNIQUE(SPLIT($11:$11, "",""),)&gt;1"),FALSE)</f>
        <v>0</v>
      </c>
      <c r="RT12" s="5" t="b">
        <f>IFERROR(__xludf.DUMMYFUNCTION("COUNTUNIQUE(SPLIT($11:$11, "",""),)&gt;1"),FALSE)</f>
        <v>0</v>
      </c>
      <c r="RU12" s="5" t="b">
        <f>IFERROR(__xludf.DUMMYFUNCTION("COUNTUNIQUE(SPLIT($11:$11, "",""),)&gt;1"),FALSE)</f>
        <v>0</v>
      </c>
      <c r="RV12" s="5" t="b">
        <f>IFERROR(__xludf.DUMMYFUNCTION("COUNTUNIQUE(SPLIT($11:$11, "",""),)&gt;1"),FALSE)</f>
        <v>0</v>
      </c>
      <c r="RW12" s="5" t="b">
        <f>IFERROR(__xludf.DUMMYFUNCTION("COUNTUNIQUE(SPLIT($11:$11, "",""),)&gt;1"),FALSE)</f>
        <v>0</v>
      </c>
      <c r="RX12" s="5" t="b">
        <f>IFERROR(__xludf.DUMMYFUNCTION("COUNTUNIQUE(SPLIT($11:$11, "",""),)&gt;1"),FALSE)</f>
        <v>0</v>
      </c>
      <c r="RY12" s="5" t="b">
        <f>IFERROR(__xludf.DUMMYFUNCTION("COUNTUNIQUE(SPLIT($11:$11, "",""),)&gt;1"),FALSE)</f>
        <v>0</v>
      </c>
      <c r="RZ12" s="5" t="b">
        <f>IFERROR(__xludf.DUMMYFUNCTION("COUNTUNIQUE(SPLIT($11:$11, "",""),)&gt;1"),FALSE)</f>
        <v>0</v>
      </c>
      <c r="SA12" s="5" t="b">
        <f>IFERROR(__xludf.DUMMYFUNCTION("COUNTUNIQUE(SPLIT($11:$11, "",""),)&gt;1"),FALSE)</f>
        <v>0</v>
      </c>
      <c r="SB12" s="5" t="b">
        <f>IFERROR(__xludf.DUMMYFUNCTION("COUNTUNIQUE(SPLIT($11:$11, "",""),)&gt;1"),FALSE)</f>
        <v>0</v>
      </c>
      <c r="SC12" s="5" t="b">
        <f>IFERROR(__xludf.DUMMYFUNCTION("COUNTUNIQUE(SPLIT($11:$11, "",""),)&gt;1"),FALSE)</f>
        <v>0</v>
      </c>
      <c r="SD12" s="5" t="b">
        <f>IFERROR(__xludf.DUMMYFUNCTION("COUNTUNIQUE(SPLIT($11:$11, "",""),)&gt;1"),FALSE)</f>
        <v>0</v>
      </c>
      <c r="SE12" s="5" t="b">
        <f>IFERROR(__xludf.DUMMYFUNCTION("COUNTUNIQUE(SPLIT($11:$11, "",""),)&gt;1"),FALSE)</f>
        <v>0</v>
      </c>
      <c r="SF12" s="5" t="b">
        <f>IFERROR(__xludf.DUMMYFUNCTION("COUNTUNIQUE(SPLIT($11:$11, "",""),)&gt;1"),FALSE)</f>
        <v>0</v>
      </c>
      <c r="SG12" s="5" t="b">
        <f>IFERROR(__xludf.DUMMYFUNCTION("COUNTUNIQUE(SPLIT($11:$11, "",""),)&gt;1"),FALSE)</f>
        <v>0</v>
      </c>
      <c r="SH12" s="5" t="b">
        <f>IFERROR(__xludf.DUMMYFUNCTION("COUNTUNIQUE(SPLIT($11:$11, "",""),)&gt;1"),FALSE)</f>
        <v>0</v>
      </c>
      <c r="SI12" s="5" t="b">
        <f>IFERROR(__xludf.DUMMYFUNCTION("COUNTUNIQUE(SPLIT($11:$11, "",""),)&gt;1"),FALSE)</f>
        <v>0</v>
      </c>
      <c r="SJ12" s="5" t="b">
        <f>IFERROR(__xludf.DUMMYFUNCTION("COUNTUNIQUE(SPLIT($11:$11, "",""),)&gt;1"),FALSE)</f>
        <v>0</v>
      </c>
      <c r="SK12" s="5" t="b">
        <f>IFERROR(__xludf.DUMMYFUNCTION("COUNTUNIQUE(SPLIT($11:$11, "",""),)&gt;1"),FALSE)</f>
        <v>0</v>
      </c>
      <c r="SL12" s="5" t="b">
        <f>IFERROR(__xludf.DUMMYFUNCTION("COUNTUNIQUE(SPLIT($11:$11, "",""),)&gt;1"),FALSE)</f>
        <v>0</v>
      </c>
      <c r="SM12" s="5" t="b">
        <f>IFERROR(__xludf.DUMMYFUNCTION("COUNTUNIQUE(SPLIT($11:$11, "",""),)&gt;1"),FALSE)</f>
        <v>0</v>
      </c>
      <c r="SN12" s="5" t="b">
        <f>IFERROR(__xludf.DUMMYFUNCTION("COUNTUNIQUE(SPLIT($11:$11, "",""),)&gt;1"),FALSE)</f>
        <v>0</v>
      </c>
      <c r="SO12" s="5" t="b">
        <f>IFERROR(__xludf.DUMMYFUNCTION("COUNTUNIQUE(SPLIT($11:$11, "",""),)&gt;1"),FALSE)</f>
        <v>0</v>
      </c>
      <c r="SP12" s="5" t="b">
        <f>IFERROR(__xludf.DUMMYFUNCTION("COUNTUNIQUE(SPLIT($11:$11, "",""),)&gt;1"),FALSE)</f>
        <v>0</v>
      </c>
      <c r="SQ12" s="5" t="b">
        <f>IFERROR(__xludf.DUMMYFUNCTION("COUNTUNIQUE(SPLIT($11:$11, "",""),)&gt;1"),FALSE)</f>
        <v>0</v>
      </c>
      <c r="SR12" s="5" t="b">
        <f>IFERROR(__xludf.DUMMYFUNCTION("COUNTUNIQUE(SPLIT($11:$11, "",""),)&gt;1"),FALSE)</f>
        <v>0</v>
      </c>
      <c r="SS12" s="5" t="b">
        <f>IFERROR(__xludf.DUMMYFUNCTION("COUNTUNIQUE(SPLIT($11:$11, "",""),)&gt;1"),FALSE)</f>
        <v>0</v>
      </c>
      <c r="ST12" s="5" t="b">
        <f>IFERROR(__xludf.DUMMYFUNCTION("COUNTUNIQUE(SPLIT($11:$11, "",""),)&gt;1"),FALSE)</f>
        <v>0</v>
      </c>
      <c r="SU12" s="5" t="b">
        <f>IFERROR(__xludf.DUMMYFUNCTION("COUNTUNIQUE(SPLIT($11:$11, "",""),)&gt;1"),FALSE)</f>
        <v>0</v>
      </c>
      <c r="SV12" s="5" t="b">
        <f>IFERROR(__xludf.DUMMYFUNCTION("COUNTUNIQUE(SPLIT($11:$11, "",""),)&gt;1"),FALSE)</f>
        <v>0</v>
      </c>
      <c r="SW12" s="5" t="b">
        <f>IFERROR(__xludf.DUMMYFUNCTION("COUNTUNIQUE(SPLIT($11:$11, "",""),)&gt;1"),FALSE)</f>
        <v>0</v>
      </c>
      <c r="SX12" s="5" t="b">
        <f>IFERROR(__xludf.DUMMYFUNCTION("COUNTUNIQUE(SPLIT($11:$11, "",""),)&gt;1"),FALSE)</f>
        <v>0</v>
      </c>
      <c r="SY12" s="5" t="b">
        <f>IFERROR(__xludf.DUMMYFUNCTION("COUNTUNIQUE(SPLIT($11:$11, "",""),)&gt;1"),FALSE)</f>
        <v>0</v>
      </c>
      <c r="SZ12" s="5" t="b">
        <f>IFERROR(__xludf.DUMMYFUNCTION("COUNTUNIQUE(SPLIT($11:$11, "",""),)&gt;1"),FALSE)</f>
        <v>0</v>
      </c>
      <c r="TA12" s="5" t="b">
        <f>IFERROR(__xludf.DUMMYFUNCTION("COUNTUNIQUE(SPLIT($11:$11, "",""),)&gt;1"),FALSE)</f>
        <v>0</v>
      </c>
      <c r="TB12" s="5" t="b">
        <f>IFERROR(__xludf.DUMMYFUNCTION("COUNTUNIQUE(SPLIT($11:$11, "",""),)&gt;1"),FALSE)</f>
        <v>0</v>
      </c>
      <c r="TC12" s="5" t="b">
        <f>IFERROR(__xludf.DUMMYFUNCTION("COUNTUNIQUE(SPLIT($11:$11, "",""),)&gt;1"),FALSE)</f>
        <v>0</v>
      </c>
      <c r="TD12" s="5" t="b">
        <f>IFERROR(__xludf.DUMMYFUNCTION("COUNTUNIQUE(SPLIT($11:$11, "",""),)&gt;1"),FALSE)</f>
        <v>0</v>
      </c>
      <c r="TE12" s="5" t="b">
        <f>IFERROR(__xludf.DUMMYFUNCTION("COUNTUNIQUE(SPLIT($11:$11, "",""),)&gt;1"),FALSE)</f>
        <v>0</v>
      </c>
      <c r="TF12" s="5" t="b">
        <f>IFERROR(__xludf.DUMMYFUNCTION("COUNTUNIQUE(SPLIT($11:$11, "",""),)&gt;1"),FALSE)</f>
        <v>0</v>
      </c>
      <c r="TG12" s="5" t="b">
        <f>IFERROR(__xludf.DUMMYFUNCTION("COUNTUNIQUE(SPLIT($11:$11, "",""),)&gt;1"),FALSE)</f>
        <v>0</v>
      </c>
      <c r="TH12" s="5" t="b">
        <f>IFERROR(__xludf.DUMMYFUNCTION("COUNTUNIQUE(SPLIT($11:$11, "",""),)&gt;1"),FALSE)</f>
        <v>0</v>
      </c>
      <c r="TI12" s="5" t="b">
        <f>IFERROR(__xludf.DUMMYFUNCTION("COUNTUNIQUE(SPLIT($11:$11, "",""),)&gt;1"),FALSE)</f>
        <v>0</v>
      </c>
      <c r="TJ12" s="5" t="b">
        <f>IFERROR(__xludf.DUMMYFUNCTION("COUNTUNIQUE(SPLIT($11:$11, "",""),)&gt;1"),FALSE)</f>
        <v>0</v>
      </c>
      <c r="TK12" s="5" t="b">
        <f>IFERROR(__xludf.DUMMYFUNCTION("COUNTUNIQUE(SPLIT($11:$11, "",""),)&gt;1"),FALSE)</f>
        <v>0</v>
      </c>
      <c r="TL12" s="5" t="b">
        <f>IFERROR(__xludf.DUMMYFUNCTION("COUNTUNIQUE(SPLIT($11:$11, "",""),)&gt;1"),FALSE)</f>
        <v>0</v>
      </c>
      <c r="TM12" s="5" t="b">
        <f>IFERROR(__xludf.DUMMYFUNCTION("COUNTUNIQUE(SPLIT($11:$11, "",""),)&gt;1"),FALSE)</f>
        <v>0</v>
      </c>
      <c r="TN12" s="5" t="b">
        <f>IFERROR(__xludf.DUMMYFUNCTION("COUNTUNIQUE(SPLIT($11:$11, "",""),)&gt;1"),FALSE)</f>
        <v>0</v>
      </c>
      <c r="TO12" s="5" t="b">
        <f>IFERROR(__xludf.DUMMYFUNCTION("COUNTUNIQUE(SPLIT($11:$11, "",""),)&gt;1"),FALSE)</f>
        <v>0</v>
      </c>
      <c r="TP12" s="5" t="b">
        <f>IFERROR(__xludf.DUMMYFUNCTION("COUNTUNIQUE(SPLIT($11:$11, "",""),)&gt;1"),FALSE)</f>
        <v>0</v>
      </c>
      <c r="TQ12" s="5" t="b">
        <f>IFERROR(__xludf.DUMMYFUNCTION("COUNTUNIQUE(SPLIT($11:$11, "",""),)&gt;1"),FALSE)</f>
        <v>0</v>
      </c>
      <c r="TR12" s="5" t="b">
        <f>IFERROR(__xludf.DUMMYFUNCTION("COUNTUNIQUE(SPLIT($11:$11, "",""),)&gt;1"),FALSE)</f>
        <v>0</v>
      </c>
      <c r="TS12" s="5" t="b">
        <f>IFERROR(__xludf.DUMMYFUNCTION("COUNTUNIQUE(SPLIT($11:$11, "",""),)&gt;1"),FALSE)</f>
        <v>0</v>
      </c>
      <c r="TT12" s="5" t="b">
        <f>IFERROR(__xludf.DUMMYFUNCTION("COUNTUNIQUE(SPLIT($11:$11, "",""),)&gt;1"),FALSE)</f>
        <v>0</v>
      </c>
      <c r="TU12" s="5" t="b">
        <f>IFERROR(__xludf.DUMMYFUNCTION("COUNTUNIQUE(SPLIT($11:$11, "",""),)&gt;1"),FALSE)</f>
        <v>0</v>
      </c>
      <c r="TV12" s="5" t="b">
        <f>IFERROR(__xludf.DUMMYFUNCTION("COUNTUNIQUE(SPLIT($11:$11, "",""),)&gt;1"),FALSE)</f>
        <v>0</v>
      </c>
      <c r="TW12" s="5" t="b">
        <f>IFERROR(__xludf.DUMMYFUNCTION("COUNTUNIQUE(SPLIT($11:$11, "",""),)&gt;1"),FALSE)</f>
        <v>0</v>
      </c>
      <c r="TX12" s="5" t="b">
        <f>IFERROR(__xludf.DUMMYFUNCTION("COUNTUNIQUE(SPLIT($11:$11, "",""),)&gt;1"),FALSE)</f>
        <v>0</v>
      </c>
      <c r="TY12" s="5" t="b">
        <f>IFERROR(__xludf.DUMMYFUNCTION("COUNTUNIQUE(SPLIT($11:$11, "",""),)&gt;1"),FALSE)</f>
        <v>0</v>
      </c>
      <c r="TZ12" s="5" t="b">
        <f>IFERROR(__xludf.DUMMYFUNCTION("COUNTUNIQUE(SPLIT($11:$11, "",""),)&gt;1"),FALSE)</f>
        <v>0</v>
      </c>
      <c r="UA12" s="5" t="b">
        <f>IFERROR(__xludf.DUMMYFUNCTION("COUNTUNIQUE(SPLIT($11:$11, "",""),)&gt;1"),FALSE)</f>
        <v>0</v>
      </c>
      <c r="UB12" s="5" t="b">
        <f>IFERROR(__xludf.DUMMYFUNCTION("COUNTUNIQUE(SPLIT($11:$11, "",""),)&gt;1"),FALSE)</f>
        <v>0</v>
      </c>
      <c r="UC12" s="5" t="b">
        <f>IFERROR(__xludf.DUMMYFUNCTION("COUNTUNIQUE(SPLIT($11:$11, "",""),)&gt;1"),FALSE)</f>
        <v>0</v>
      </c>
      <c r="UD12" s="5" t="b">
        <f>IFERROR(__xludf.DUMMYFUNCTION("COUNTUNIQUE(SPLIT($11:$11, "",""),)&gt;1"),FALSE)</f>
        <v>0</v>
      </c>
      <c r="UE12" s="5" t="b">
        <f>IFERROR(__xludf.DUMMYFUNCTION("COUNTUNIQUE(SPLIT($11:$11, "",""),)&gt;1"),FALSE)</f>
        <v>0</v>
      </c>
      <c r="UF12" s="5" t="b">
        <f>IFERROR(__xludf.DUMMYFUNCTION("COUNTUNIQUE(SPLIT($11:$11, "",""),)&gt;1"),FALSE)</f>
        <v>0</v>
      </c>
      <c r="UG12" s="5" t="b">
        <f>IFERROR(__xludf.DUMMYFUNCTION("COUNTUNIQUE(SPLIT($11:$11, "",""),)&gt;1"),FALSE)</f>
        <v>0</v>
      </c>
      <c r="UH12" s="5" t="b">
        <f>IFERROR(__xludf.DUMMYFUNCTION("COUNTUNIQUE(SPLIT($11:$11, "",""),)&gt;1"),FALSE)</f>
        <v>0</v>
      </c>
      <c r="UI12" s="5" t="b">
        <f>IFERROR(__xludf.DUMMYFUNCTION("COUNTUNIQUE(SPLIT($11:$11, "",""),)&gt;1"),FALSE)</f>
        <v>0</v>
      </c>
      <c r="UJ12" s="5" t="b">
        <f>IFERROR(__xludf.DUMMYFUNCTION("COUNTUNIQUE(SPLIT($11:$11, "",""),)&gt;1"),FALSE)</f>
        <v>0</v>
      </c>
      <c r="UK12" s="5" t="b">
        <f>IFERROR(__xludf.DUMMYFUNCTION("COUNTUNIQUE(SPLIT($11:$11, "",""),)&gt;1"),FALSE)</f>
        <v>0</v>
      </c>
      <c r="UL12" s="5" t="b">
        <f>IFERROR(__xludf.DUMMYFUNCTION("COUNTUNIQUE(SPLIT($11:$11, "",""),)&gt;1"),FALSE)</f>
        <v>0</v>
      </c>
      <c r="UM12" s="5" t="b">
        <f>IFERROR(__xludf.DUMMYFUNCTION("COUNTUNIQUE(SPLIT($11:$11, "",""),)&gt;1"),FALSE)</f>
        <v>0</v>
      </c>
      <c r="UN12" s="5" t="b">
        <f>IFERROR(__xludf.DUMMYFUNCTION("COUNTUNIQUE(SPLIT($11:$11, "",""),)&gt;1"),FALSE)</f>
        <v>0</v>
      </c>
      <c r="UO12" s="5" t="b">
        <f>IFERROR(__xludf.DUMMYFUNCTION("COUNTUNIQUE(SPLIT($11:$11, "",""),)&gt;1"),FALSE)</f>
        <v>0</v>
      </c>
      <c r="UP12" s="5" t="b">
        <f>IFERROR(__xludf.DUMMYFUNCTION("COUNTUNIQUE(SPLIT($11:$11, "",""),)&gt;1"),FALSE)</f>
        <v>0</v>
      </c>
      <c r="UQ12" s="5" t="b">
        <f>IFERROR(__xludf.DUMMYFUNCTION("COUNTUNIQUE(SPLIT($11:$11, "",""),)&gt;1"),FALSE)</f>
        <v>0</v>
      </c>
      <c r="UR12" s="5" t="b">
        <f>IFERROR(__xludf.DUMMYFUNCTION("COUNTUNIQUE(SPLIT($11:$11, "",""),)&gt;1"),FALSE)</f>
        <v>0</v>
      </c>
      <c r="US12" s="5" t="b">
        <f>IFERROR(__xludf.DUMMYFUNCTION("COUNTUNIQUE(SPLIT($11:$11, "",""),)&gt;1"),FALSE)</f>
        <v>0</v>
      </c>
      <c r="UT12" s="5" t="b">
        <f>IFERROR(__xludf.DUMMYFUNCTION("COUNTUNIQUE(SPLIT($11:$11, "",""),)&gt;1"),FALSE)</f>
        <v>0</v>
      </c>
      <c r="UU12" s="5" t="b">
        <f>IFERROR(__xludf.DUMMYFUNCTION("COUNTUNIQUE(SPLIT($11:$11, "",""),)&gt;1"),FALSE)</f>
        <v>0</v>
      </c>
      <c r="UV12" s="5" t="b">
        <f>IFERROR(__xludf.DUMMYFUNCTION("COUNTUNIQUE(SPLIT($11:$11, "",""),)&gt;1"),FALSE)</f>
        <v>0</v>
      </c>
      <c r="UW12" s="5" t="b">
        <f>IFERROR(__xludf.DUMMYFUNCTION("COUNTUNIQUE(SPLIT($11:$11, "",""),)&gt;1"),FALSE)</f>
        <v>0</v>
      </c>
      <c r="UX12" s="5" t="b">
        <f>IFERROR(__xludf.DUMMYFUNCTION("COUNTUNIQUE(SPLIT($11:$11, "",""),)&gt;1"),FALSE)</f>
        <v>0</v>
      </c>
      <c r="UY12" s="5" t="b">
        <f>IFERROR(__xludf.DUMMYFUNCTION("COUNTUNIQUE(SPLIT($11:$11, "",""),)&gt;1"),FALSE)</f>
        <v>0</v>
      </c>
      <c r="UZ12" s="5" t="b">
        <f>IFERROR(__xludf.DUMMYFUNCTION("COUNTUNIQUE(SPLIT($11:$11, "",""),)&gt;1"),FALSE)</f>
        <v>0</v>
      </c>
      <c r="VA12" s="5" t="b">
        <f>IFERROR(__xludf.DUMMYFUNCTION("COUNTUNIQUE(SPLIT($11:$11, "",""),)&gt;1"),FALSE)</f>
        <v>0</v>
      </c>
      <c r="VB12" s="5" t="b">
        <f>IFERROR(__xludf.DUMMYFUNCTION("COUNTUNIQUE(SPLIT($11:$11, "",""),)&gt;1"),FALSE)</f>
        <v>0</v>
      </c>
      <c r="VC12" s="5" t="b">
        <f>IFERROR(__xludf.DUMMYFUNCTION("COUNTUNIQUE(SPLIT($11:$11, "",""),)&gt;1"),FALSE)</f>
        <v>0</v>
      </c>
      <c r="VD12" s="5" t="b">
        <f>IFERROR(__xludf.DUMMYFUNCTION("COUNTUNIQUE(SPLIT($11:$11, "",""),)&gt;1"),FALSE)</f>
        <v>0</v>
      </c>
      <c r="VE12" s="5" t="b">
        <f>IFERROR(__xludf.DUMMYFUNCTION("COUNTUNIQUE(SPLIT($11:$11, "",""),)&gt;1"),FALSE)</f>
        <v>0</v>
      </c>
      <c r="VF12" s="5" t="b">
        <f>IFERROR(__xludf.DUMMYFUNCTION("COUNTUNIQUE(SPLIT($11:$11, "",""),)&gt;1"),FALSE)</f>
        <v>0</v>
      </c>
      <c r="VG12" s="5" t="b">
        <f>IFERROR(__xludf.DUMMYFUNCTION("COUNTUNIQUE(SPLIT($11:$11, "",""),)&gt;1"),FALSE)</f>
        <v>0</v>
      </c>
      <c r="VH12" s="5" t="b">
        <f>IFERROR(__xludf.DUMMYFUNCTION("COUNTUNIQUE(SPLIT($11:$11, "",""),)&gt;1"),FALSE)</f>
        <v>0</v>
      </c>
      <c r="VI12" s="5" t="b">
        <f>IFERROR(__xludf.DUMMYFUNCTION("COUNTUNIQUE(SPLIT($11:$11, "",""),)&gt;1"),FALSE)</f>
        <v>0</v>
      </c>
      <c r="VJ12" s="5" t="b">
        <f>IFERROR(__xludf.DUMMYFUNCTION("COUNTUNIQUE(SPLIT($11:$11, "",""),)&gt;1"),FALSE)</f>
        <v>0</v>
      </c>
      <c r="VK12" s="5" t="b">
        <f>IFERROR(__xludf.DUMMYFUNCTION("COUNTUNIQUE(SPLIT($11:$11, "",""),)&gt;1"),FALSE)</f>
        <v>0</v>
      </c>
      <c r="VL12" s="5" t="b">
        <f>IFERROR(__xludf.DUMMYFUNCTION("COUNTUNIQUE(SPLIT($11:$11, "",""),)&gt;1"),FALSE)</f>
        <v>0</v>
      </c>
      <c r="VM12" s="5" t="b">
        <f>IFERROR(__xludf.DUMMYFUNCTION("COUNTUNIQUE(SPLIT($11:$11, "",""),)&gt;1"),FALSE)</f>
        <v>0</v>
      </c>
      <c r="VN12" s="5" t="b">
        <f>IFERROR(__xludf.DUMMYFUNCTION("COUNTUNIQUE(SPLIT($11:$11, "",""),)&gt;1"),FALSE)</f>
        <v>0</v>
      </c>
      <c r="VO12" s="5" t="b">
        <f>IFERROR(__xludf.DUMMYFUNCTION("COUNTUNIQUE(SPLIT($11:$11, "",""),)&gt;1"),FALSE)</f>
        <v>0</v>
      </c>
      <c r="VP12" s="5" t="b">
        <f>IFERROR(__xludf.DUMMYFUNCTION("COUNTUNIQUE(SPLIT($11:$11, "",""),)&gt;1"),FALSE)</f>
        <v>0</v>
      </c>
      <c r="VQ12" s="5" t="b">
        <f>IFERROR(__xludf.DUMMYFUNCTION("COUNTUNIQUE(SPLIT($11:$11, "",""),)&gt;1"),FALSE)</f>
        <v>0</v>
      </c>
      <c r="VR12" s="5" t="b">
        <f>IFERROR(__xludf.DUMMYFUNCTION("COUNTUNIQUE(SPLIT($11:$11, "",""),)&gt;1"),FALSE)</f>
        <v>0</v>
      </c>
      <c r="VS12" s="5" t="b">
        <f>IFERROR(__xludf.DUMMYFUNCTION("COUNTUNIQUE(SPLIT($11:$11, "",""),)&gt;1"),FALSE)</f>
        <v>0</v>
      </c>
      <c r="VT12" s="5" t="b">
        <f>IFERROR(__xludf.DUMMYFUNCTION("COUNTUNIQUE(SPLIT($11:$11, "",""),)&gt;1"),FALSE)</f>
        <v>0</v>
      </c>
      <c r="VU12" s="5" t="b">
        <f>IFERROR(__xludf.DUMMYFUNCTION("COUNTUNIQUE(SPLIT($11:$11, "",""),)&gt;1"),FALSE)</f>
        <v>0</v>
      </c>
      <c r="VV12" s="5" t="b">
        <f>IFERROR(__xludf.DUMMYFUNCTION("COUNTUNIQUE(SPLIT($11:$11, "",""),)&gt;1"),FALSE)</f>
        <v>0</v>
      </c>
      <c r="VW12" s="5" t="b">
        <f>IFERROR(__xludf.DUMMYFUNCTION("COUNTUNIQUE(SPLIT($11:$11, "",""),)&gt;1"),FALSE)</f>
        <v>0</v>
      </c>
      <c r="VX12" s="5" t="b">
        <f>IFERROR(__xludf.DUMMYFUNCTION("COUNTUNIQUE(SPLIT($11:$11, "",""),)&gt;1"),FALSE)</f>
        <v>0</v>
      </c>
      <c r="VY12" s="5" t="b">
        <f>IFERROR(__xludf.DUMMYFUNCTION("COUNTUNIQUE(SPLIT($11:$11, "",""),)&gt;1"),FALSE)</f>
        <v>0</v>
      </c>
      <c r="VZ12" s="5" t="b">
        <f>IFERROR(__xludf.DUMMYFUNCTION("COUNTUNIQUE(SPLIT($11:$11, "",""),)&gt;1"),FALSE)</f>
        <v>0</v>
      </c>
      <c r="WA12" s="5" t="b">
        <f>IFERROR(__xludf.DUMMYFUNCTION("COUNTUNIQUE(SPLIT($11:$11, "",""),)&gt;1"),FALSE)</f>
        <v>0</v>
      </c>
      <c r="WB12" s="5" t="b">
        <f>IFERROR(__xludf.DUMMYFUNCTION("COUNTUNIQUE(SPLIT($11:$11, "",""),)&gt;1"),FALSE)</f>
        <v>0</v>
      </c>
      <c r="WC12" s="5" t="b">
        <f>IFERROR(__xludf.DUMMYFUNCTION("COUNTUNIQUE(SPLIT($11:$11, "",""),)&gt;1"),FALSE)</f>
        <v>0</v>
      </c>
      <c r="WD12" s="5" t="b">
        <f>IFERROR(__xludf.DUMMYFUNCTION("COUNTUNIQUE(SPLIT($11:$11, "",""),)&gt;1"),FALSE)</f>
        <v>0</v>
      </c>
      <c r="WE12" s="5" t="b">
        <f>IFERROR(__xludf.DUMMYFUNCTION("COUNTUNIQUE(SPLIT($11:$11, "",""),)&gt;1"),FALSE)</f>
        <v>0</v>
      </c>
      <c r="WF12" s="5" t="b">
        <f>IFERROR(__xludf.DUMMYFUNCTION("COUNTUNIQUE(SPLIT($11:$11, "",""),)&gt;1"),FALSE)</f>
        <v>0</v>
      </c>
      <c r="WG12" s="5" t="b">
        <f>IFERROR(__xludf.DUMMYFUNCTION("COUNTUNIQUE(SPLIT($11:$11, "",""),)&gt;1"),FALSE)</f>
        <v>0</v>
      </c>
      <c r="WH12" s="5" t="b">
        <f>IFERROR(__xludf.DUMMYFUNCTION("COUNTUNIQUE(SPLIT($11:$11, "",""),)&gt;1"),FALSE)</f>
        <v>0</v>
      </c>
      <c r="WI12" s="5" t="b">
        <f>IFERROR(__xludf.DUMMYFUNCTION("COUNTUNIQUE(SPLIT($11:$11, "",""),)&gt;1"),FALSE)</f>
        <v>0</v>
      </c>
      <c r="WJ12" s="5" t="b">
        <f>IFERROR(__xludf.DUMMYFUNCTION("COUNTUNIQUE(SPLIT($11:$11, "",""),)&gt;1"),FALSE)</f>
        <v>0</v>
      </c>
      <c r="WK12" s="5" t="b">
        <f>IFERROR(__xludf.DUMMYFUNCTION("COUNTUNIQUE(SPLIT($11:$11, "",""),)&gt;1"),FALSE)</f>
        <v>0</v>
      </c>
      <c r="WL12" s="5" t="b">
        <f>IFERROR(__xludf.DUMMYFUNCTION("COUNTUNIQUE(SPLIT($11:$11, "",""),)&gt;1"),FALSE)</f>
        <v>0</v>
      </c>
      <c r="WM12" s="5" t="b">
        <f>IFERROR(__xludf.DUMMYFUNCTION("COUNTUNIQUE(SPLIT($11:$11, "",""),)&gt;1"),FALSE)</f>
        <v>0</v>
      </c>
      <c r="WN12" s="5" t="b">
        <f>IFERROR(__xludf.DUMMYFUNCTION("COUNTUNIQUE(SPLIT($11:$11, "",""),)&gt;1"),FALSE)</f>
        <v>0</v>
      </c>
      <c r="WO12" s="5" t="b">
        <f>IFERROR(__xludf.DUMMYFUNCTION("COUNTUNIQUE(SPLIT($11:$11, "",""),)&gt;1"),FALSE)</f>
        <v>0</v>
      </c>
      <c r="WP12" s="5" t="b">
        <f>IFERROR(__xludf.DUMMYFUNCTION("COUNTUNIQUE(SPLIT($11:$11, "",""),)&gt;1"),FALSE)</f>
        <v>0</v>
      </c>
      <c r="WQ12" s="5" t="b">
        <f>IFERROR(__xludf.DUMMYFUNCTION("COUNTUNIQUE(SPLIT($11:$11, "",""),)&gt;1"),FALSE)</f>
        <v>0</v>
      </c>
      <c r="WR12" s="5" t="b">
        <f>IFERROR(__xludf.DUMMYFUNCTION("COUNTUNIQUE(SPLIT($11:$11, "",""),)&gt;1"),FALSE)</f>
        <v>0</v>
      </c>
      <c r="WS12" s="5" t="b">
        <f>IFERROR(__xludf.DUMMYFUNCTION("COUNTUNIQUE(SPLIT($11:$11, "",""),)&gt;1"),FALSE)</f>
        <v>0</v>
      </c>
      <c r="WT12" s="5" t="b">
        <f>IFERROR(__xludf.DUMMYFUNCTION("COUNTUNIQUE(SPLIT($11:$11, "",""),)&gt;1"),FALSE)</f>
        <v>0</v>
      </c>
      <c r="WU12" s="5" t="b">
        <f>IFERROR(__xludf.DUMMYFUNCTION("COUNTUNIQUE(SPLIT($11:$11, "",""),)&gt;1"),FALSE)</f>
        <v>0</v>
      </c>
      <c r="WV12" s="5" t="b">
        <f>IFERROR(__xludf.DUMMYFUNCTION("COUNTUNIQUE(SPLIT($11:$11, "",""),)&gt;1"),FALSE)</f>
        <v>0</v>
      </c>
      <c r="WW12" s="5" t="b">
        <f>IFERROR(__xludf.DUMMYFUNCTION("COUNTUNIQUE(SPLIT($11:$11, "",""),)&gt;1"),FALSE)</f>
        <v>0</v>
      </c>
      <c r="WX12" s="5" t="b">
        <f>IFERROR(__xludf.DUMMYFUNCTION("COUNTUNIQUE(SPLIT($11:$11, "",""),)&gt;1"),FALSE)</f>
        <v>0</v>
      </c>
      <c r="WY12" s="5" t="b">
        <f>IFERROR(__xludf.DUMMYFUNCTION("COUNTUNIQUE(SPLIT($11:$11, "",""),)&gt;1"),FALSE)</f>
        <v>0</v>
      </c>
      <c r="WZ12" s="5" t="b">
        <f>IFERROR(__xludf.DUMMYFUNCTION("COUNTUNIQUE(SPLIT($11:$11, "",""),)&gt;1"),FALSE)</f>
        <v>0</v>
      </c>
      <c r="XA12" s="5" t="b">
        <f>IFERROR(__xludf.DUMMYFUNCTION("COUNTUNIQUE(SPLIT($11:$11, "",""),)&gt;1"),FALSE)</f>
        <v>0</v>
      </c>
      <c r="XB12" s="5" t="b">
        <f>IFERROR(__xludf.DUMMYFUNCTION("COUNTUNIQUE(SPLIT($11:$11, "",""),)&gt;1"),FALSE)</f>
        <v>0</v>
      </c>
      <c r="XC12" s="5" t="b">
        <f>IFERROR(__xludf.DUMMYFUNCTION("COUNTUNIQUE(SPLIT($11:$11, "",""),)&gt;1"),FALSE)</f>
        <v>0</v>
      </c>
      <c r="XD12" s="5" t="b">
        <f>IFERROR(__xludf.DUMMYFUNCTION("COUNTUNIQUE(SPLIT($11:$11, "",""),)&gt;1"),FALSE)</f>
        <v>0</v>
      </c>
      <c r="XE12" s="5" t="b">
        <f>IFERROR(__xludf.DUMMYFUNCTION("COUNTUNIQUE(SPLIT($11:$11, "",""),)&gt;1"),FALSE)</f>
        <v>0</v>
      </c>
      <c r="XF12" s="5" t="b">
        <f>IFERROR(__xludf.DUMMYFUNCTION("COUNTUNIQUE(SPLIT($11:$11, "",""),)&gt;1"),FALSE)</f>
        <v>0</v>
      </c>
      <c r="XG12" s="5" t="b">
        <f>IFERROR(__xludf.DUMMYFUNCTION("COUNTUNIQUE(SPLIT($11:$11, "",""),)&gt;1"),FALSE)</f>
        <v>0</v>
      </c>
      <c r="XH12" s="5" t="b">
        <f>IFERROR(__xludf.DUMMYFUNCTION("COUNTUNIQUE(SPLIT($11:$11, "",""),)&gt;1"),FALSE)</f>
        <v>0</v>
      </c>
      <c r="XI12" s="5" t="b">
        <f>IFERROR(__xludf.DUMMYFUNCTION("COUNTUNIQUE(SPLIT($11:$11, "",""),)&gt;1"),FALSE)</f>
        <v>0</v>
      </c>
      <c r="XJ12" s="5" t="b">
        <f>IFERROR(__xludf.DUMMYFUNCTION("COUNTUNIQUE(SPLIT($11:$11, "",""),)&gt;1"),FALSE)</f>
        <v>0</v>
      </c>
      <c r="XK12" s="5" t="b">
        <f>IFERROR(__xludf.DUMMYFUNCTION("COUNTUNIQUE(SPLIT($11:$11, "",""),)&gt;1"),FALSE)</f>
        <v>0</v>
      </c>
      <c r="XL12" s="5" t="b">
        <f>IFERROR(__xludf.DUMMYFUNCTION("COUNTUNIQUE(SPLIT($11:$11, "",""),)&gt;1"),FALSE)</f>
        <v>0</v>
      </c>
      <c r="XM12" s="5" t="b">
        <f>IFERROR(__xludf.DUMMYFUNCTION("COUNTUNIQUE(SPLIT($11:$11, "",""),)&gt;1"),FALSE)</f>
        <v>0</v>
      </c>
      <c r="XN12" s="5" t="b">
        <f>IFERROR(__xludf.DUMMYFUNCTION("COUNTUNIQUE(SPLIT($11:$11, "",""),)&gt;1"),FALSE)</f>
        <v>0</v>
      </c>
      <c r="XO12" s="5" t="b">
        <f>IFERROR(__xludf.DUMMYFUNCTION("COUNTUNIQUE(SPLIT($11:$11, "",""),)&gt;1"),FALSE)</f>
        <v>0</v>
      </c>
      <c r="XP12" s="5" t="b">
        <f>IFERROR(__xludf.DUMMYFUNCTION("COUNTUNIQUE(SPLIT($11:$11, "",""),)&gt;1"),FALSE)</f>
        <v>0</v>
      </c>
      <c r="XQ12" s="5" t="b">
        <f>IFERROR(__xludf.DUMMYFUNCTION("COUNTUNIQUE(SPLIT($11:$11, "",""),)&gt;1"),FALSE)</f>
        <v>0</v>
      </c>
      <c r="XR12" s="5" t="b">
        <f>IFERROR(__xludf.DUMMYFUNCTION("COUNTUNIQUE(SPLIT($11:$11, "",""),)&gt;1"),FALSE)</f>
        <v>0</v>
      </c>
      <c r="XS12" s="5" t="b">
        <f>IFERROR(__xludf.DUMMYFUNCTION("COUNTUNIQUE(SPLIT($11:$11, "",""),)&gt;1"),FALSE)</f>
        <v>0</v>
      </c>
      <c r="XT12" s="5" t="b">
        <f>IFERROR(__xludf.DUMMYFUNCTION("COUNTUNIQUE(SPLIT($11:$11, "",""),)&gt;1"),FALSE)</f>
        <v>0</v>
      </c>
      <c r="XU12" s="5" t="b">
        <f>IFERROR(__xludf.DUMMYFUNCTION("COUNTUNIQUE(SPLIT($11:$11, "",""),)&gt;1"),FALSE)</f>
        <v>0</v>
      </c>
      <c r="XV12" s="5" t="b">
        <f>IFERROR(__xludf.DUMMYFUNCTION("COUNTUNIQUE(SPLIT($11:$11, "",""),)&gt;1"),FALSE)</f>
        <v>0</v>
      </c>
      <c r="XW12" s="5" t="b">
        <f>IFERROR(__xludf.DUMMYFUNCTION("COUNTUNIQUE(SPLIT($11:$11, "",""),)&gt;1"),FALSE)</f>
        <v>0</v>
      </c>
      <c r="XX12" s="5" t="b">
        <f>IFERROR(__xludf.DUMMYFUNCTION("COUNTUNIQUE(SPLIT($11:$11, "",""),)&gt;1"),FALSE)</f>
        <v>0</v>
      </c>
      <c r="XY12" s="5" t="b">
        <f>IFERROR(__xludf.DUMMYFUNCTION("COUNTUNIQUE(SPLIT($11:$11, "",""),)&gt;1"),FALSE)</f>
        <v>0</v>
      </c>
      <c r="XZ12" s="5" t="b">
        <f>IFERROR(__xludf.DUMMYFUNCTION("COUNTUNIQUE(SPLIT($11:$11, "",""),)&gt;1"),FALSE)</f>
        <v>0</v>
      </c>
      <c r="YA12" s="5" t="b">
        <f>IFERROR(__xludf.DUMMYFUNCTION("COUNTUNIQUE(SPLIT($11:$11, "",""),)&gt;1"),FALSE)</f>
        <v>0</v>
      </c>
      <c r="YB12" s="5" t="b">
        <f>IFERROR(__xludf.DUMMYFUNCTION("COUNTUNIQUE(SPLIT($11:$11, "",""),)&gt;1"),FALSE)</f>
        <v>0</v>
      </c>
      <c r="YC12" s="5" t="b">
        <f>IFERROR(__xludf.DUMMYFUNCTION("COUNTUNIQUE(SPLIT($11:$11, "",""),)&gt;1"),FALSE)</f>
        <v>0</v>
      </c>
      <c r="YD12" s="5" t="b">
        <f>IFERROR(__xludf.DUMMYFUNCTION("COUNTUNIQUE(SPLIT($11:$11, "",""),)&gt;1"),FALSE)</f>
        <v>0</v>
      </c>
      <c r="YE12" s="5" t="b">
        <f>IFERROR(__xludf.DUMMYFUNCTION("COUNTUNIQUE(SPLIT($11:$11, "",""),)&gt;1"),FALSE)</f>
        <v>0</v>
      </c>
      <c r="YF12" s="5" t="b">
        <f>IFERROR(__xludf.DUMMYFUNCTION("COUNTUNIQUE(SPLIT($11:$11, "",""),)&gt;1"),FALSE)</f>
        <v>0</v>
      </c>
      <c r="YG12" s="5" t="b">
        <f>IFERROR(__xludf.DUMMYFUNCTION("COUNTUNIQUE(SPLIT($11:$11, "",""),)&gt;1"),FALSE)</f>
        <v>0</v>
      </c>
      <c r="YH12" s="5" t="b">
        <f>IFERROR(__xludf.DUMMYFUNCTION("COUNTUNIQUE(SPLIT($11:$11, "",""),)&gt;1"),FALSE)</f>
        <v>0</v>
      </c>
      <c r="YI12" s="5" t="b">
        <f>IFERROR(__xludf.DUMMYFUNCTION("COUNTUNIQUE(SPLIT($11:$11, "",""),)&gt;1"),FALSE)</f>
        <v>0</v>
      </c>
      <c r="YJ12" s="5" t="b">
        <f>IFERROR(__xludf.DUMMYFUNCTION("COUNTUNIQUE(SPLIT($11:$11, "",""),)&gt;1"),FALSE)</f>
        <v>0</v>
      </c>
      <c r="YK12" s="5" t="b">
        <f>IFERROR(__xludf.DUMMYFUNCTION("COUNTUNIQUE(SPLIT($11:$11, "",""),)&gt;1"),FALSE)</f>
        <v>0</v>
      </c>
      <c r="YL12" s="5" t="b">
        <f>IFERROR(__xludf.DUMMYFUNCTION("COUNTUNIQUE(SPLIT($11:$11, "",""),)&gt;1"),FALSE)</f>
        <v>0</v>
      </c>
      <c r="YM12" s="5" t="b">
        <f>IFERROR(__xludf.DUMMYFUNCTION("COUNTUNIQUE(SPLIT($11:$11, "",""),)&gt;1"),FALSE)</f>
        <v>0</v>
      </c>
      <c r="YN12" s="5" t="b">
        <f>IFERROR(__xludf.DUMMYFUNCTION("COUNTUNIQUE(SPLIT($11:$11, "",""),)&gt;1"),FALSE)</f>
        <v>0</v>
      </c>
      <c r="YO12" s="5" t="b">
        <f>IFERROR(__xludf.DUMMYFUNCTION("COUNTUNIQUE(SPLIT($11:$11, "",""),)&gt;1"),FALSE)</f>
        <v>0</v>
      </c>
      <c r="YP12" s="5" t="b">
        <f>IFERROR(__xludf.DUMMYFUNCTION("COUNTUNIQUE(SPLIT($11:$11, "",""),)&gt;1"),FALSE)</f>
        <v>0</v>
      </c>
      <c r="YQ12" s="5" t="b">
        <f>IFERROR(__xludf.DUMMYFUNCTION("COUNTUNIQUE(SPLIT($11:$11, "",""),)&gt;1"),FALSE)</f>
        <v>0</v>
      </c>
      <c r="YR12" s="5" t="b">
        <f>IFERROR(__xludf.DUMMYFUNCTION("COUNTUNIQUE(SPLIT($11:$11, "",""),)&gt;1"),FALSE)</f>
        <v>0</v>
      </c>
      <c r="YS12" s="5" t="b">
        <f>IFERROR(__xludf.DUMMYFUNCTION("COUNTUNIQUE(SPLIT($11:$11, "",""),)&gt;1"),FALSE)</f>
        <v>0</v>
      </c>
      <c r="YT12" s="5" t="b">
        <f>IFERROR(__xludf.DUMMYFUNCTION("COUNTUNIQUE(SPLIT($11:$11, "",""),)&gt;1"),FALSE)</f>
        <v>0</v>
      </c>
      <c r="YU12" s="5" t="b">
        <f>IFERROR(__xludf.DUMMYFUNCTION("COUNTUNIQUE(SPLIT($11:$11, "",""),)&gt;1"),FALSE)</f>
        <v>0</v>
      </c>
      <c r="YV12" s="5" t="b">
        <f>IFERROR(__xludf.DUMMYFUNCTION("COUNTUNIQUE(SPLIT($11:$11, "",""),)&gt;1"),FALSE)</f>
        <v>0</v>
      </c>
      <c r="YW12" s="5" t="b">
        <f>IFERROR(__xludf.DUMMYFUNCTION("COUNTUNIQUE(SPLIT($11:$11, "",""),)&gt;1"),FALSE)</f>
        <v>0</v>
      </c>
      <c r="YX12" s="5" t="b">
        <f>IFERROR(__xludf.DUMMYFUNCTION("COUNTUNIQUE(SPLIT($11:$11, "",""),)&gt;1"),FALSE)</f>
        <v>0</v>
      </c>
      <c r="YY12" s="5" t="b">
        <f>IFERROR(__xludf.DUMMYFUNCTION("COUNTUNIQUE(SPLIT($11:$11, "",""),)&gt;1"),FALSE)</f>
        <v>0</v>
      </c>
      <c r="YZ12" s="5" t="b">
        <f>IFERROR(__xludf.DUMMYFUNCTION("COUNTUNIQUE(SPLIT($11:$11, "",""),)&gt;1"),FALSE)</f>
        <v>0</v>
      </c>
      <c r="ZA12" s="5" t="b">
        <f>IFERROR(__xludf.DUMMYFUNCTION("COUNTUNIQUE(SPLIT($11:$11, "",""),)&gt;1"),FALSE)</f>
        <v>0</v>
      </c>
      <c r="ZB12" s="5" t="b">
        <f>IFERROR(__xludf.DUMMYFUNCTION("COUNTUNIQUE(SPLIT($11:$11, "",""),)&gt;1"),FALSE)</f>
        <v>0</v>
      </c>
      <c r="ZC12" s="5" t="b">
        <f>IFERROR(__xludf.DUMMYFUNCTION("COUNTUNIQUE(SPLIT($11:$11, "",""),)&gt;1"),FALSE)</f>
        <v>0</v>
      </c>
      <c r="ZD12" s="5" t="b">
        <f>IFERROR(__xludf.DUMMYFUNCTION("COUNTUNIQUE(SPLIT($11:$11, "",""),)&gt;1"),FALSE)</f>
        <v>0</v>
      </c>
      <c r="ZE12" s="5" t="b">
        <f>IFERROR(__xludf.DUMMYFUNCTION("COUNTUNIQUE(SPLIT($11:$11, "",""),)&gt;1"),FALSE)</f>
        <v>0</v>
      </c>
      <c r="ZF12" s="5" t="b">
        <f>IFERROR(__xludf.DUMMYFUNCTION("COUNTUNIQUE(SPLIT($11:$11, "",""),)&gt;1"),FALSE)</f>
        <v>0</v>
      </c>
      <c r="ZG12" s="5" t="b">
        <f>IFERROR(__xludf.DUMMYFUNCTION("COUNTUNIQUE(SPLIT($11:$11, "",""),)&gt;1"),FALSE)</f>
        <v>0</v>
      </c>
      <c r="ZH12" s="5" t="b">
        <f>IFERROR(__xludf.DUMMYFUNCTION("COUNTUNIQUE(SPLIT($11:$11, "",""),)&gt;1"),FALSE)</f>
        <v>0</v>
      </c>
      <c r="ZI12" s="5" t="b">
        <f>IFERROR(__xludf.DUMMYFUNCTION("COUNTUNIQUE(SPLIT($11:$11, "",""),)&gt;1"),FALSE)</f>
        <v>0</v>
      </c>
      <c r="ZJ12" s="5" t="b">
        <f>IFERROR(__xludf.DUMMYFUNCTION("COUNTUNIQUE(SPLIT($11:$11, "",""),)&gt;1"),FALSE)</f>
        <v>0</v>
      </c>
      <c r="ZK12" s="5" t="b">
        <f>IFERROR(__xludf.DUMMYFUNCTION("COUNTUNIQUE(SPLIT($11:$11, "",""),)&gt;1"),FALSE)</f>
        <v>0</v>
      </c>
      <c r="ZL12" s="5" t="b">
        <f>IFERROR(__xludf.DUMMYFUNCTION("COUNTUNIQUE(SPLIT($11:$11, "",""),)&gt;1"),FALSE)</f>
        <v>0</v>
      </c>
      <c r="ZM12" s="5" t="b">
        <f>IFERROR(__xludf.DUMMYFUNCTION("COUNTUNIQUE(SPLIT($11:$11, "",""),)&gt;1"),FALSE)</f>
        <v>0</v>
      </c>
      <c r="ZN12" s="5" t="b">
        <f>IFERROR(__xludf.DUMMYFUNCTION("COUNTUNIQUE(SPLIT($11:$11, "",""),)&gt;1"),FALSE)</f>
        <v>0</v>
      </c>
      <c r="ZO12" s="5" t="b">
        <f>IFERROR(__xludf.DUMMYFUNCTION("COUNTUNIQUE(SPLIT($11:$11, "",""),)&gt;1"),FALSE)</f>
        <v>0</v>
      </c>
      <c r="ZP12" s="5" t="b">
        <f>IFERROR(__xludf.DUMMYFUNCTION("COUNTUNIQUE(SPLIT($11:$11, "",""),)&gt;1"),FALSE)</f>
        <v>0</v>
      </c>
      <c r="ZQ12" s="5" t="b">
        <f>IFERROR(__xludf.DUMMYFUNCTION("COUNTUNIQUE(SPLIT($11:$11, "",""),)&gt;1"),FALSE)</f>
        <v>0</v>
      </c>
      <c r="ZR12" s="5" t="b">
        <f>IFERROR(__xludf.DUMMYFUNCTION("COUNTUNIQUE(SPLIT($11:$11, "",""),)&gt;1"),FALSE)</f>
        <v>0</v>
      </c>
      <c r="ZS12" s="5" t="b">
        <f>IFERROR(__xludf.DUMMYFUNCTION("COUNTUNIQUE(SPLIT($11:$11, "",""),)&gt;1"),FALSE)</f>
        <v>0</v>
      </c>
      <c r="ZT12" s="5" t="b">
        <f>IFERROR(__xludf.DUMMYFUNCTION("COUNTUNIQUE(SPLIT($11:$11, "",""),)&gt;1"),FALSE)</f>
        <v>0</v>
      </c>
      <c r="ZU12" s="5" t="b">
        <f>IFERROR(__xludf.DUMMYFUNCTION("COUNTUNIQUE(SPLIT($11:$11, "",""),)&gt;1"),FALSE)</f>
        <v>0</v>
      </c>
      <c r="ZV12" s="5" t="b">
        <f>IFERROR(__xludf.DUMMYFUNCTION("COUNTUNIQUE(SPLIT($11:$11, "",""),)&gt;1"),FALSE)</f>
        <v>0</v>
      </c>
      <c r="ZW12" s="5" t="b">
        <f>IFERROR(__xludf.DUMMYFUNCTION("COUNTUNIQUE(SPLIT($11:$11, "",""),)&gt;1"),FALSE)</f>
        <v>0</v>
      </c>
      <c r="ZX12" s="5" t="b">
        <f>IFERROR(__xludf.DUMMYFUNCTION("COUNTUNIQUE(SPLIT($11:$11, "",""),)&gt;1"),FALSE)</f>
        <v>0</v>
      </c>
      <c r="ZY12" s="5" t="b">
        <f>IFERROR(__xludf.DUMMYFUNCTION("COUNTUNIQUE(SPLIT($11:$11, "",""),)&gt;1"),FALSE)</f>
        <v>0</v>
      </c>
      <c r="ZZ12" s="5" t="b">
        <f>IFERROR(__xludf.DUMMYFUNCTION("COUNTUNIQUE(SPLIT($11:$11, "",""),)&gt;1"),FALSE)</f>
        <v>0</v>
      </c>
      <c r="AAA12" s="5" t="b">
        <f>IFERROR(__xludf.DUMMYFUNCTION("COUNTUNIQUE(SPLIT($11:$11, "",""),)&gt;1"),FALSE)</f>
        <v>0</v>
      </c>
      <c r="AAB12" s="5" t="b">
        <f>IFERROR(__xludf.DUMMYFUNCTION("COUNTUNIQUE(SPLIT($11:$11, "",""),)&gt;1"),FALSE)</f>
        <v>0</v>
      </c>
      <c r="AAC12" s="5" t="b">
        <f>IFERROR(__xludf.DUMMYFUNCTION("COUNTUNIQUE(SPLIT($11:$11, "",""),)&gt;1"),FALSE)</f>
        <v>0</v>
      </c>
      <c r="AAD12" s="5" t="b">
        <f>IFERROR(__xludf.DUMMYFUNCTION("COUNTUNIQUE(SPLIT($11:$11, "",""),)&gt;1"),FALSE)</f>
        <v>0</v>
      </c>
      <c r="AAE12" s="5" t="b">
        <f>IFERROR(__xludf.DUMMYFUNCTION("COUNTUNIQUE(SPLIT($11:$11, "",""),)&gt;1"),FALSE)</f>
        <v>0</v>
      </c>
      <c r="AAF12" s="5" t="b">
        <f>IFERROR(__xludf.DUMMYFUNCTION("COUNTUNIQUE(SPLIT($11:$11, "",""),)&gt;1"),FALSE)</f>
        <v>0</v>
      </c>
      <c r="AAG12" s="5" t="b">
        <f>IFERROR(__xludf.DUMMYFUNCTION("COUNTUNIQUE(SPLIT($11:$11, "",""),)&gt;1"),FALSE)</f>
        <v>0</v>
      </c>
      <c r="AAH12" s="5" t="b">
        <f>IFERROR(__xludf.DUMMYFUNCTION("COUNTUNIQUE(SPLIT($11:$11, "",""),)&gt;1"),FALSE)</f>
        <v>0</v>
      </c>
      <c r="AAI12" s="5" t="b">
        <f>IFERROR(__xludf.DUMMYFUNCTION("COUNTUNIQUE(SPLIT($11:$11, "",""),)&gt;1"),FALSE)</f>
        <v>0</v>
      </c>
      <c r="AAJ12" s="5" t="b">
        <f>IFERROR(__xludf.DUMMYFUNCTION("COUNTUNIQUE(SPLIT($11:$11, "",""),)&gt;1"),FALSE)</f>
        <v>0</v>
      </c>
      <c r="AAK12" s="5" t="b">
        <f>IFERROR(__xludf.DUMMYFUNCTION("COUNTUNIQUE(SPLIT($11:$11, "",""),)&gt;1"),FALSE)</f>
        <v>0</v>
      </c>
      <c r="AAL12" s="5" t="b">
        <f>IFERROR(__xludf.DUMMYFUNCTION("COUNTUNIQUE(SPLIT($11:$11, "",""),)&gt;1"),FALSE)</f>
        <v>0</v>
      </c>
      <c r="AAM12" s="5" t="b">
        <f>IFERROR(__xludf.DUMMYFUNCTION("COUNTUNIQUE(SPLIT($11:$11, "",""),)&gt;1"),FALSE)</f>
        <v>0</v>
      </c>
      <c r="AAN12" s="5" t="b">
        <f>IFERROR(__xludf.DUMMYFUNCTION("COUNTUNIQUE(SPLIT($11:$11, "",""),)&gt;1"),FALSE)</f>
        <v>0</v>
      </c>
      <c r="AAO12" s="5" t="b">
        <f>IFERROR(__xludf.DUMMYFUNCTION("COUNTUNIQUE(SPLIT($11:$11, "",""),)&gt;1"),FALSE)</f>
        <v>0</v>
      </c>
      <c r="AAP12" s="5" t="b">
        <f>IFERROR(__xludf.DUMMYFUNCTION("COUNTUNIQUE(SPLIT($11:$11, "",""),)&gt;1"),FALSE)</f>
        <v>0</v>
      </c>
      <c r="AAQ12" s="5" t="b">
        <f>IFERROR(__xludf.DUMMYFUNCTION("COUNTUNIQUE(SPLIT($11:$11, "",""),)&gt;1"),FALSE)</f>
        <v>0</v>
      </c>
      <c r="AAR12" s="5" t="b">
        <f>IFERROR(__xludf.DUMMYFUNCTION("COUNTUNIQUE(SPLIT($11:$11, "",""),)&gt;1"),FALSE)</f>
        <v>0</v>
      </c>
      <c r="AAS12" s="5" t="b">
        <f>IFERROR(__xludf.DUMMYFUNCTION("COUNTUNIQUE(SPLIT($11:$11, "",""),)&gt;1"),FALSE)</f>
        <v>0</v>
      </c>
      <c r="AAT12" s="5" t="b">
        <f>IFERROR(__xludf.DUMMYFUNCTION("COUNTUNIQUE(SPLIT($11:$11, "",""),)&gt;1"),FALSE)</f>
        <v>0</v>
      </c>
      <c r="AAU12" s="5" t="b">
        <f>IFERROR(__xludf.DUMMYFUNCTION("COUNTUNIQUE(SPLIT($11:$11, "",""),)&gt;1"),FALSE)</f>
        <v>0</v>
      </c>
      <c r="AAV12" s="5" t="b">
        <f>IFERROR(__xludf.DUMMYFUNCTION("COUNTUNIQUE(SPLIT($11:$11, "",""),)&gt;1"),FALSE)</f>
        <v>0</v>
      </c>
      <c r="AAW12" s="5" t="b">
        <f>IFERROR(__xludf.DUMMYFUNCTION("COUNTUNIQUE(SPLIT($11:$11, "",""),)&gt;1"),FALSE)</f>
        <v>0</v>
      </c>
      <c r="AAX12" s="5" t="b">
        <f>IFERROR(__xludf.DUMMYFUNCTION("COUNTUNIQUE(SPLIT($11:$11, "",""),)&gt;1"),FALSE)</f>
        <v>0</v>
      </c>
      <c r="AAY12" s="5" t="b">
        <f>IFERROR(__xludf.DUMMYFUNCTION("COUNTUNIQUE(SPLIT($11:$11, "",""),)&gt;1"),FALSE)</f>
        <v>0</v>
      </c>
      <c r="AAZ12" s="5" t="b">
        <f>IFERROR(__xludf.DUMMYFUNCTION("COUNTUNIQUE(SPLIT($11:$11, "",""),)&gt;1"),FALSE)</f>
        <v>0</v>
      </c>
      <c r="ABA12" s="5" t="b">
        <f>IFERROR(__xludf.DUMMYFUNCTION("COUNTUNIQUE(SPLIT($11:$11, "",""),)&gt;1"),FALSE)</f>
        <v>0</v>
      </c>
      <c r="ABB12" s="5" t="b">
        <f>IFERROR(__xludf.DUMMYFUNCTION("COUNTUNIQUE(SPLIT($11:$11, "",""),)&gt;1"),FALSE)</f>
        <v>0</v>
      </c>
      <c r="ABC12" s="5" t="b">
        <f>IFERROR(__xludf.DUMMYFUNCTION("COUNTUNIQUE(SPLIT($11:$11, "",""),)&gt;1"),FALSE)</f>
        <v>0</v>
      </c>
      <c r="ABD12" s="5" t="b">
        <f>IFERROR(__xludf.DUMMYFUNCTION("COUNTUNIQUE(SPLIT($11:$11, "",""),)&gt;1"),FALSE)</f>
        <v>0</v>
      </c>
      <c r="ABE12" s="5" t="b">
        <f>IFERROR(__xludf.DUMMYFUNCTION("COUNTUNIQUE(SPLIT($11:$11, "",""),)&gt;1"),FALSE)</f>
        <v>0</v>
      </c>
      <c r="ABF12" s="5" t="b">
        <f>IFERROR(__xludf.DUMMYFUNCTION("COUNTUNIQUE(SPLIT($11:$11, "",""),)&gt;1"),FALSE)</f>
        <v>0</v>
      </c>
      <c r="ABG12" s="5" t="b">
        <f>IFERROR(__xludf.DUMMYFUNCTION("COUNTUNIQUE(SPLIT($11:$11, "",""),)&gt;1"),FALSE)</f>
        <v>0</v>
      </c>
      <c r="ABH12" s="5" t="b">
        <f>IFERROR(__xludf.DUMMYFUNCTION("COUNTUNIQUE(SPLIT($11:$11, "",""),)&gt;1"),FALSE)</f>
        <v>0</v>
      </c>
      <c r="ABI12" s="5" t="b">
        <f>IFERROR(__xludf.DUMMYFUNCTION("COUNTUNIQUE(SPLIT($11:$11, "",""),)&gt;1"),FALSE)</f>
        <v>0</v>
      </c>
      <c r="ABJ12" s="5" t="b">
        <f>IFERROR(__xludf.DUMMYFUNCTION("COUNTUNIQUE(SPLIT($11:$11, "",""),)&gt;1"),FALSE)</f>
        <v>0</v>
      </c>
      <c r="ABK12" s="5" t="b">
        <f>IFERROR(__xludf.DUMMYFUNCTION("COUNTUNIQUE(SPLIT($11:$11, "",""),)&gt;1"),FALSE)</f>
        <v>0</v>
      </c>
      <c r="ABL12" s="5" t="b">
        <f>IFERROR(__xludf.DUMMYFUNCTION("COUNTUNIQUE(SPLIT($11:$11, "",""),)&gt;1"),FALSE)</f>
        <v>0</v>
      </c>
      <c r="ABM12" s="5" t="b">
        <f>IFERROR(__xludf.DUMMYFUNCTION("COUNTUNIQUE(SPLIT($11:$11, "",""),)&gt;1"),FALSE)</f>
        <v>0</v>
      </c>
      <c r="ABN12" s="5" t="b">
        <f>IFERROR(__xludf.DUMMYFUNCTION("COUNTUNIQUE(SPLIT($11:$11, "",""),)&gt;1"),FALSE)</f>
        <v>0</v>
      </c>
      <c r="ABO12" s="5" t="b">
        <f>IFERROR(__xludf.DUMMYFUNCTION("COUNTUNIQUE(SPLIT($11:$11, "",""),)&gt;1"),FALSE)</f>
        <v>0</v>
      </c>
      <c r="ABP12" s="5" t="b">
        <f>IFERROR(__xludf.DUMMYFUNCTION("COUNTUNIQUE(SPLIT($11:$11, "",""),)&gt;1"),FALSE)</f>
        <v>0</v>
      </c>
      <c r="ABQ12" s="5" t="b">
        <f>IFERROR(__xludf.DUMMYFUNCTION("COUNTUNIQUE(SPLIT($11:$11, "",""),)&gt;1"),FALSE)</f>
        <v>0</v>
      </c>
      <c r="ABR12" s="5" t="b">
        <f>IFERROR(__xludf.DUMMYFUNCTION("COUNTUNIQUE(SPLIT($11:$11, "",""),)&gt;1"),FALSE)</f>
        <v>0</v>
      </c>
      <c r="ABS12" s="5" t="b">
        <f>IFERROR(__xludf.DUMMYFUNCTION("COUNTUNIQUE(SPLIT($11:$11, "",""),)&gt;1"),FALSE)</f>
        <v>0</v>
      </c>
      <c r="ABT12" s="5" t="b">
        <f>IFERROR(__xludf.DUMMYFUNCTION("COUNTUNIQUE(SPLIT($11:$11, "",""),)&gt;1"),FALSE)</f>
        <v>0</v>
      </c>
      <c r="ABU12" s="5" t="b">
        <f>IFERROR(__xludf.DUMMYFUNCTION("COUNTUNIQUE(SPLIT($11:$11, "",""),)&gt;1"),FALSE)</f>
        <v>0</v>
      </c>
      <c r="ABV12" s="5" t="b">
        <f>IFERROR(__xludf.DUMMYFUNCTION("COUNTUNIQUE(SPLIT($11:$11, "",""),)&gt;1"),FALSE)</f>
        <v>0</v>
      </c>
      <c r="ABW12" s="5" t="b">
        <f>IFERROR(__xludf.DUMMYFUNCTION("COUNTUNIQUE(SPLIT($11:$11, "",""),)&gt;1"),FALSE)</f>
        <v>0</v>
      </c>
      <c r="ABX12" s="5" t="b">
        <f>IFERROR(__xludf.DUMMYFUNCTION("COUNTUNIQUE(SPLIT($11:$11, "",""),)&gt;1"),FALSE)</f>
        <v>0</v>
      </c>
      <c r="ABY12" s="5" t="b">
        <f>IFERROR(__xludf.DUMMYFUNCTION("COUNTUNIQUE(SPLIT($11:$11, "",""),)&gt;1"),FALSE)</f>
        <v>0</v>
      </c>
      <c r="ABZ12" s="5" t="b">
        <f>IFERROR(__xludf.DUMMYFUNCTION("COUNTUNIQUE(SPLIT($11:$11, "",""),)&gt;1"),FALSE)</f>
        <v>0</v>
      </c>
      <c r="ACA12" s="5" t="b">
        <f>IFERROR(__xludf.DUMMYFUNCTION("COUNTUNIQUE(SPLIT($11:$11, "",""),)&gt;1"),FALSE)</f>
        <v>0</v>
      </c>
      <c r="ACB12" s="5" t="b">
        <f>IFERROR(__xludf.DUMMYFUNCTION("COUNTUNIQUE(SPLIT($11:$11, "",""),)&gt;1"),FALSE)</f>
        <v>0</v>
      </c>
      <c r="ACC12" s="5" t="b">
        <f>IFERROR(__xludf.DUMMYFUNCTION("COUNTUNIQUE(SPLIT($11:$11, "",""),)&gt;1"),FALSE)</f>
        <v>0</v>
      </c>
      <c r="ACD12" s="5" t="b">
        <f>IFERROR(__xludf.DUMMYFUNCTION("COUNTUNIQUE(SPLIT($11:$11, "",""),)&gt;1"),FALSE)</f>
        <v>0</v>
      </c>
      <c r="ACE12" s="5" t="b">
        <f>IFERROR(__xludf.DUMMYFUNCTION("COUNTUNIQUE(SPLIT($11:$11, "",""),)&gt;1"),FALSE)</f>
        <v>0</v>
      </c>
      <c r="ACF12" s="5" t="b">
        <f>IFERROR(__xludf.DUMMYFUNCTION("COUNTUNIQUE(SPLIT($11:$11, "",""),)&gt;1"),FALSE)</f>
        <v>0</v>
      </c>
      <c r="ACG12" s="5" t="b">
        <f>IFERROR(__xludf.DUMMYFUNCTION("COUNTUNIQUE(SPLIT($11:$11, "",""),)&gt;1"),FALSE)</f>
        <v>0</v>
      </c>
      <c r="ACH12" s="5" t="b">
        <f>IFERROR(__xludf.DUMMYFUNCTION("COUNTUNIQUE(SPLIT($11:$11, "",""),)&gt;1"),FALSE)</f>
        <v>0</v>
      </c>
      <c r="ACI12" s="5" t="b">
        <f>IFERROR(__xludf.DUMMYFUNCTION("COUNTUNIQUE(SPLIT($11:$11, "",""),)&gt;1"),FALSE)</f>
        <v>0</v>
      </c>
      <c r="ACJ12" s="5" t="b">
        <f>IFERROR(__xludf.DUMMYFUNCTION("COUNTUNIQUE(SPLIT($11:$11, "",""),)&gt;1"),FALSE)</f>
        <v>0</v>
      </c>
      <c r="ACK12" s="5" t="b">
        <f>IFERROR(__xludf.DUMMYFUNCTION("COUNTUNIQUE(SPLIT($11:$11, "",""),)&gt;1"),FALSE)</f>
        <v>0</v>
      </c>
      <c r="ACL12" s="5" t="b">
        <f>IFERROR(__xludf.DUMMYFUNCTION("COUNTUNIQUE(SPLIT($11:$11, "",""),)&gt;1"),FALSE)</f>
        <v>0</v>
      </c>
      <c r="ACM12" s="5" t="b">
        <f>IFERROR(__xludf.DUMMYFUNCTION("COUNTUNIQUE(SPLIT($11:$11, "",""),)&gt;1"),FALSE)</f>
        <v>0</v>
      </c>
      <c r="ACN12" s="5" t="b">
        <f>IFERROR(__xludf.DUMMYFUNCTION("COUNTUNIQUE(SPLIT($11:$11, "",""),)&gt;1"),FALSE)</f>
        <v>0</v>
      </c>
      <c r="ACO12" s="5" t="b">
        <f>IFERROR(__xludf.DUMMYFUNCTION("COUNTUNIQUE(SPLIT($11:$11, "",""),)&gt;1"),FALSE)</f>
        <v>0</v>
      </c>
      <c r="ACP12" s="5" t="b">
        <f>IFERROR(__xludf.DUMMYFUNCTION("COUNTUNIQUE(SPLIT($11:$11, "",""),)&gt;1"),FALSE)</f>
        <v>0</v>
      </c>
      <c r="ACQ12" s="5" t="b">
        <f>IFERROR(__xludf.DUMMYFUNCTION("COUNTUNIQUE(SPLIT($11:$11, "",""),)&gt;1"),FALSE)</f>
        <v>0</v>
      </c>
      <c r="ACR12" s="5" t="b">
        <f>IFERROR(__xludf.DUMMYFUNCTION("COUNTUNIQUE(SPLIT($11:$11, "",""),)&gt;1"),FALSE)</f>
        <v>0</v>
      </c>
      <c r="ACS12" s="5" t="b">
        <f>IFERROR(__xludf.DUMMYFUNCTION("COUNTUNIQUE(SPLIT($11:$11, "",""),)&gt;1"),FALSE)</f>
        <v>0</v>
      </c>
      <c r="ACT12" s="5" t="b">
        <f>IFERROR(__xludf.DUMMYFUNCTION("COUNTUNIQUE(SPLIT($11:$11, "",""),)&gt;1"),FALSE)</f>
        <v>0</v>
      </c>
      <c r="ACU12" s="5" t="b">
        <f>IFERROR(__xludf.DUMMYFUNCTION("COUNTUNIQUE(SPLIT($11:$11, "",""),)&gt;1"),FALSE)</f>
        <v>0</v>
      </c>
      <c r="ACV12" s="5" t="b">
        <f>IFERROR(__xludf.DUMMYFUNCTION("COUNTUNIQUE(SPLIT($11:$11, "",""),)&gt;1"),FALSE)</f>
        <v>0</v>
      </c>
      <c r="ACW12" s="5" t="b">
        <f>IFERROR(__xludf.DUMMYFUNCTION("COUNTUNIQUE(SPLIT($11:$11, "",""),)&gt;1"),FALSE)</f>
        <v>0</v>
      </c>
      <c r="ACX12" s="5" t="b">
        <f>IFERROR(__xludf.DUMMYFUNCTION("COUNTUNIQUE(SPLIT($11:$11, "",""),)&gt;1"),FALSE)</f>
        <v>0</v>
      </c>
      <c r="ACY12" s="5" t="b">
        <f>IFERROR(__xludf.DUMMYFUNCTION("COUNTUNIQUE(SPLIT($11:$11, "",""),)&gt;1"),FALSE)</f>
        <v>0</v>
      </c>
      <c r="ACZ12" s="5" t="b">
        <f>IFERROR(__xludf.DUMMYFUNCTION("COUNTUNIQUE(SPLIT($11:$11, "",""),)&gt;1"),FALSE)</f>
        <v>0</v>
      </c>
      <c r="ADA12" s="5" t="b">
        <f>IFERROR(__xludf.DUMMYFUNCTION("COUNTUNIQUE(SPLIT($11:$11, "",""),)&gt;1"),FALSE)</f>
        <v>0</v>
      </c>
      <c r="ADB12" s="5" t="b">
        <f>IFERROR(__xludf.DUMMYFUNCTION("COUNTUNIQUE(SPLIT($11:$11, "",""),)&gt;1"),FALSE)</f>
        <v>0</v>
      </c>
      <c r="ADC12" s="5" t="b">
        <f>IFERROR(__xludf.DUMMYFUNCTION("COUNTUNIQUE(SPLIT($11:$11, "",""),)&gt;1"),FALSE)</f>
        <v>0</v>
      </c>
      <c r="ADD12" s="5" t="b">
        <f>IFERROR(__xludf.DUMMYFUNCTION("COUNTUNIQUE(SPLIT($11:$11, "",""),)&gt;1"),FALSE)</f>
        <v>0</v>
      </c>
      <c r="ADE12" s="5" t="b">
        <f>IFERROR(__xludf.DUMMYFUNCTION("COUNTUNIQUE(SPLIT($11:$11, "",""),)&gt;1"),FALSE)</f>
        <v>0</v>
      </c>
      <c r="ADF12" s="5" t="b">
        <f>IFERROR(__xludf.DUMMYFUNCTION("COUNTUNIQUE(SPLIT($11:$11, "",""),)&gt;1"),FALSE)</f>
        <v>0</v>
      </c>
      <c r="ADG12" s="5" t="b">
        <f>IFERROR(__xludf.DUMMYFUNCTION("COUNTUNIQUE(SPLIT($11:$11, "",""),)&gt;1"),FALSE)</f>
        <v>0</v>
      </c>
      <c r="ADH12" s="5" t="b">
        <f>IFERROR(__xludf.DUMMYFUNCTION("COUNTUNIQUE(SPLIT($11:$11, "",""),)&gt;1"),FALSE)</f>
        <v>0</v>
      </c>
      <c r="ADI12" s="5" t="b">
        <f>IFERROR(__xludf.DUMMYFUNCTION("COUNTUNIQUE(SPLIT($11:$11, "",""),)&gt;1"),FALSE)</f>
        <v>0</v>
      </c>
      <c r="ADJ12" s="5" t="b">
        <f>IFERROR(__xludf.DUMMYFUNCTION("COUNTUNIQUE(SPLIT($11:$11, "",""),)&gt;1"),FALSE)</f>
        <v>0</v>
      </c>
      <c r="ADK12" s="5" t="b">
        <f>IFERROR(__xludf.DUMMYFUNCTION("COUNTUNIQUE(SPLIT($11:$11, "",""),)&gt;1"),FALSE)</f>
        <v>0</v>
      </c>
      <c r="ADL12" s="5" t="b">
        <f>IFERROR(__xludf.DUMMYFUNCTION("COUNTUNIQUE(SPLIT($11:$11, "",""),)&gt;1"),FALSE)</f>
        <v>0</v>
      </c>
      <c r="ADM12" s="5" t="b">
        <f>IFERROR(__xludf.DUMMYFUNCTION("COUNTUNIQUE(SPLIT($11:$11, "",""),)&gt;1"),FALSE)</f>
        <v>0</v>
      </c>
      <c r="ADN12" s="5" t="b">
        <f>IFERROR(__xludf.DUMMYFUNCTION("COUNTUNIQUE(SPLIT($11:$11, "",""),)&gt;1"),FALSE)</f>
        <v>0</v>
      </c>
      <c r="ADO12" s="5" t="b">
        <f>IFERROR(__xludf.DUMMYFUNCTION("COUNTUNIQUE(SPLIT($11:$11, "",""),)&gt;1"),FALSE)</f>
        <v>0</v>
      </c>
      <c r="ADP12" s="5" t="b">
        <f>IFERROR(__xludf.DUMMYFUNCTION("COUNTUNIQUE(SPLIT($11:$11, "",""),)&gt;1"),FALSE)</f>
        <v>0</v>
      </c>
      <c r="ADQ12" s="5" t="b">
        <f>IFERROR(__xludf.DUMMYFUNCTION("COUNTUNIQUE(SPLIT($11:$11, "",""),)&gt;1"),FALSE)</f>
        <v>0</v>
      </c>
      <c r="ADR12" s="5" t="b">
        <f>IFERROR(__xludf.DUMMYFUNCTION("COUNTUNIQUE(SPLIT($11:$11, "",""),)&gt;1"),FALSE)</f>
        <v>0</v>
      </c>
      <c r="ADS12" s="5" t="b">
        <f>IFERROR(__xludf.DUMMYFUNCTION("COUNTUNIQUE(SPLIT($11:$11, "",""),)&gt;1"),FALSE)</f>
        <v>0</v>
      </c>
      <c r="ADT12" s="5" t="b">
        <f>IFERROR(__xludf.DUMMYFUNCTION("COUNTUNIQUE(SPLIT($11:$11, "",""),)&gt;1"),FALSE)</f>
        <v>0</v>
      </c>
      <c r="ADU12" s="5" t="b">
        <f>IFERROR(__xludf.DUMMYFUNCTION("COUNTUNIQUE(SPLIT($11:$11, "",""),)&gt;1"),FALSE)</f>
        <v>0</v>
      </c>
      <c r="ADV12" s="5" t="b">
        <f>IFERROR(__xludf.DUMMYFUNCTION("COUNTUNIQUE(SPLIT($11:$11, "",""),)&gt;1"),FALSE)</f>
        <v>0</v>
      </c>
      <c r="ADW12" s="5" t="b">
        <f>IFERROR(__xludf.DUMMYFUNCTION("COUNTUNIQUE(SPLIT($11:$11, "",""),)&gt;1"),FALSE)</f>
        <v>0</v>
      </c>
      <c r="ADX12" s="5" t="b">
        <f>IFERROR(__xludf.DUMMYFUNCTION("COUNTUNIQUE(SPLIT($11:$11, "",""),)&gt;1"),FALSE)</f>
        <v>0</v>
      </c>
      <c r="ADY12" s="5" t="b">
        <f>IFERROR(__xludf.DUMMYFUNCTION("COUNTUNIQUE(SPLIT($11:$11, "",""),)&gt;1"),FALSE)</f>
        <v>0</v>
      </c>
      <c r="ADZ12" s="5" t="b">
        <f>IFERROR(__xludf.DUMMYFUNCTION("COUNTUNIQUE(SPLIT($11:$11, "",""),)&gt;1"),FALSE)</f>
        <v>0</v>
      </c>
      <c r="AEA12" s="5" t="b">
        <f>IFERROR(__xludf.DUMMYFUNCTION("COUNTUNIQUE(SPLIT($11:$11, "",""),)&gt;1"),FALSE)</f>
        <v>0</v>
      </c>
      <c r="AEB12" s="5" t="b">
        <f>IFERROR(__xludf.DUMMYFUNCTION("COUNTUNIQUE(SPLIT($11:$11, "",""),)&gt;1"),FALSE)</f>
        <v>0</v>
      </c>
      <c r="AEC12" s="5" t="b">
        <f>IFERROR(__xludf.DUMMYFUNCTION("COUNTUNIQUE(SPLIT($11:$11, "",""),)&gt;1"),FALSE)</f>
        <v>0</v>
      </c>
      <c r="AED12" s="5" t="b">
        <f>IFERROR(__xludf.DUMMYFUNCTION("COUNTUNIQUE(SPLIT($11:$11, "",""),)&gt;1"),FALSE)</f>
        <v>0</v>
      </c>
      <c r="AEE12" s="5" t="b">
        <f>IFERROR(__xludf.DUMMYFUNCTION("COUNTUNIQUE(SPLIT($11:$11, "",""),)&gt;1"),FALSE)</f>
        <v>0</v>
      </c>
      <c r="AEF12" s="5" t="b">
        <f>IFERROR(__xludf.DUMMYFUNCTION("COUNTUNIQUE(SPLIT($11:$11, "",""),)&gt;1"),FALSE)</f>
        <v>0</v>
      </c>
      <c r="AEG12" s="5" t="b">
        <f>IFERROR(__xludf.DUMMYFUNCTION("COUNTUNIQUE(SPLIT($11:$11, "",""),)&gt;1"),FALSE)</f>
        <v>0</v>
      </c>
      <c r="AEH12" s="5" t="b">
        <f>IFERROR(__xludf.DUMMYFUNCTION("COUNTUNIQUE(SPLIT($11:$11, "",""),)&gt;1"),FALSE)</f>
        <v>0</v>
      </c>
      <c r="AEI12" s="5" t="b">
        <f>IFERROR(__xludf.DUMMYFUNCTION("COUNTUNIQUE(SPLIT($11:$11, "",""),)&gt;1"),FALSE)</f>
        <v>0</v>
      </c>
      <c r="AEJ12" s="5" t="b">
        <f>IFERROR(__xludf.DUMMYFUNCTION("COUNTUNIQUE(SPLIT($11:$11, "",""),)&gt;1"),FALSE)</f>
        <v>0</v>
      </c>
      <c r="AEK12" s="5" t="b">
        <f>IFERROR(__xludf.DUMMYFUNCTION("COUNTUNIQUE(SPLIT($11:$11, "",""),)&gt;1"),FALSE)</f>
        <v>0</v>
      </c>
      <c r="AEL12" s="5" t="b">
        <f>IFERROR(__xludf.DUMMYFUNCTION("COUNTUNIQUE(SPLIT($11:$11, "",""),)&gt;1"),FALSE)</f>
        <v>0</v>
      </c>
      <c r="AEM12" s="5" t="b">
        <f>IFERROR(__xludf.DUMMYFUNCTION("COUNTUNIQUE(SPLIT($11:$11, "",""),)&gt;1"),FALSE)</f>
        <v>0</v>
      </c>
      <c r="AEN12" s="5" t="b">
        <f>IFERROR(__xludf.DUMMYFUNCTION("COUNTUNIQUE(SPLIT($11:$11, "",""),)&gt;1"),FALSE)</f>
        <v>0</v>
      </c>
      <c r="AEO12" s="5" t="b">
        <f>IFERROR(__xludf.DUMMYFUNCTION("COUNTUNIQUE(SPLIT($11:$11, "",""),)&gt;1"),FALSE)</f>
        <v>0</v>
      </c>
      <c r="AEP12" s="5" t="b">
        <f>IFERROR(__xludf.DUMMYFUNCTION("COUNTUNIQUE(SPLIT($11:$11, "",""),)&gt;1"),FALSE)</f>
        <v>0</v>
      </c>
      <c r="AEQ12" s="5" t="b">
        <f>IFERROR(__xludf.DUMMYFUNCTION("COUNTUNIQUE(SPLIT($11:$11, "",""),)&gt;1"),FALSE)</f>
        <v>0</v>
      </c>
      <c r="AER12" s="5" t="b">
        <f>IFERROR(__xludf.DUMMYFUNCTION("COUNTUNIQUE(SPLIT($11:$11, "",""),)&gt;1"),FALSE)</f>
        <v>0</v>
      </c>
      <c r="AES12" s="5" t="b">
        <f>IFERROR(__xludf.DUMMYFUNCTION("COUNTUNIQUE(SPLIT($11:$11, "",""),)&gt;1"),FALSE)</f>
        <v>0</v>
      </c>
      <c r="AET12" s="5" t="b">
        <f>IFERROR(__xludf.DUMMYFUNCTION("COUNTUNIQUE(SPLIT($11:$11, "",""),)&gt;1"),FALSE)</f>
        <v>0</v>
      </c>
      <c r="AEU12" s="5" t="b">
        <f>IFERROR(__xludf.DUMMYFUNCTION("COUNTUNIQUE(SPLIT($11:$11, "",""),)&gt;1"),FALSE)</f>
        <v>0</v>
      </c>
      <c r="AEV12" s="5" t="b">
        <f>IFERROR(__xludf.DUMMYFUNCTION("COUNTUNIQUE(SPLIT($11:$11, "",""),)&gt;1"),FALSE)</f>
        <v>0</v>
      </c>
      <c r="AEW12" s="5" t="b">
        <f>IFERROR(__xludf.DUMMYFUNCTION("COUNTUNIQUE(SPLIT($11:$11, "",""),)&gt;1"),FALSE)</f>
        <v>0</v>
      </c>
      <c r="AEX12" s="5" t="b">
        <f>IFERROR(__xludf.DUMMYFUNCTION("COUNTUNIQUE(SPLIT($11:$11, "",""),)&gt;1"),FALSE)</f>
        <v>0</v>
      </c>
      <c r="AEY12" s="5" t="b">
        <f>IFERROR(__xludf.DUMMYFUNCTION("COUNTUNIQUE(SPLIT($11:$11, "",""),)&gt;1"),FALSE)</f>
        <v>0</v>
      </c>
      <c r="AEZ12" s="5" t="b">
        <f>IFERROR(__xludf.DUMMYFUNCTION("COUNTUNIQUE(SPLIT($11:$11, "",""),)&gt;1"),FALSE)</f>
        <v>0</v>
      </c>
      <c r="AFA12" s="5" t="b">
        <f>IFERROR(__xludf.DUMMYFUNCTION("COUNTUNIQUE(SPLIT($11:$11, "",""),)&gt;1"),FALSE)</f>
        <v>0</v>
      </c>
      <c r="AFB12" s="5" t="b">
        <f>IFERROR(__xludf.DUMMYFUNCTION("COUNTUNIQUE(SPLIT($11:$11, "",""),)&gt;1"),FALSE)</f>
        <v>0</v>
      </c>
      <c r="AFC12" s="5" t="b">
        <f>IFERROR(__xludf.DUMMYFUNCTION("COUNTUNIQUE(SPLIT($11:$11, "",""),)&gt;1"),FALSE)</f>
        <v>0</v>
      </c>
      <c r="AFD12" s="5" t="b">
        <f>IFERROR(__xludf.DUMMYFUNCTION("COUNTUNIQUE(SPLIT($11:$11, "",""),)&gt;1"),FALSE)</f>
        <v>0</v>
      </c>
      <c r="AFE12" s="5" t="b">
        <f>IFERROR(__xludf.DUMMYFUNCTION("COUNTUNIQUE(SPLIT($11:$11, "",""),)&gt;1"),FALSE)</f>
        <v>0</v>
      </c>
      <c r="AFF12" s="5" t="b">
        <f>IFERROR(__xludf.DUMMYFUNCTION("COUNTUNIQUE(SPLIT($11:$11, "",""),)&gt;1"),FALSE)</f>
        <v>0</v>
      </c>
      <c r="AFG12" s="5" t="b">
        <f>IFERROR(__xludf.DUMMYFUNCTION("COUNTUNIQUE(SPLIT($11:$11, "",""),)&gt;1"),FALSE)</f>
        <v>0</v>
      </c>
      <c r="AFH12" s="5" t="b">
        <f>IFERROR(__xludf.DUMMYFUNCTION("COUNTUNIQUE(SPLIT($11:$11, "",""),)&gt;1"),FALSE)</f>
        <v>0</v>
      </c>
      <c r="AFI12" s="5" t="b">
        <f>IFERROR(__xludf.DUMMYFUNCTION("COUNTUNIQUE(SPLIT($11:$11, "",""),)&gt;1"),FALSE)</f>
        <v>0</v>
      </c>
      <c r="AFJ12" s="5" t="b">
        <f>IFERROR(__xludf.DUMMYFUNCTION("COUNTUNIQUE(SPLIT($11:$11, "",""),)&gt;1"),FALSE)</f>
        <v>0</v>
      </c>
      <c r="AFK12" s="5" t="b">
        <f>IFERROR(__xludf.DUMMYFUNCTION("COUNTUNIQUE(SPLIT($11:$11, "",""),)&gt;1"),FALSE)</f>
        <v>0</v>
      </c>
      <c r="AFL12" s="5" t="b">
        <f>IFERROR(__xludf.DUMMYFUNCTION("COUNTUNIQUE(SPLIT($11:$11, "",""),)&gt;1"),FALSE)</f>
        <v>0</v>
      </c>
      <c r="AFM12" s="5" t="b">
        <f>IFERROR(__xludf.DUMMYFUNCTION("COUNTUNIQUE(SPLIT($11:$11, "",""),)&gt;1"),FALSE)</f>
        <v>0</v>
      </c>
      <c r="AFN12" s="5" t="b">
        <f>IFERROR(__xludf.DUMMYFUNCTION("COUNTUNIQUE(SPLIT($11:$11, "",""),)&gt;1"),FALSE)</f>
        <v>0</v>
      </c>
      <c r="AFO12" s="5" t="b">
        <f>IFERROR(__xludf.DUMMYFUNCTION("COUNTUNIQUE(SPLIT($11:$11, "",""),)&gt;1"),FALSE)</f>
        <v>0</v>
      </c>
      <c r="AFP12" s="5" t="b">
        <f>IFERROR(__xludf.DUMMYFUNCTION("COUNTUNIQUE(SPLIT($11:$11, "",""),)&gt;1"),FALSE)</f>
        <v>0</v>
      </c>
      <c r="AFQ12" s="5" t="b">
        <f>IFERROR(__xludf.DUMMYFUNCTION("COUNTUNIQUE(SPLIT($11:$11, "",""),)&gt;1"),FALSE)</f>
        <v>0</v>
      </c>
      <c r="AFR12" s="5" t="b">
        <f>IFERROR(__xludf.DUMMYFUNCTION("COUNTUNIQUE(SPLIT($11:$11, "",""),)&gt;1"),FALSE)</f>
        <v>0</v>
      </c>
      <c r="AFS12" s="5" t="b">
        <f>IFERROR(__xludf.DUMMYFUNCTION("COUNTUNIQUE(SPLIT($11:$11, "",""),)&gt;1"),FALSE)</f>
        <v>0</v>
      </c>
      <c r="AFT12" s="5" t="b">
        <f>IFERROR(__xludf.DUMMYFUNCTION("COUNTUNIQUE(SPLIT($11:$11, "",""),)&gt;1"),FALSE)</f>
        <v>0</v>
      </c>
      <c r="AFU12" s="5" t="b">
        <f>IFERROR(__xludf.DUMMYFUNCTION("COUNTUNIQUE(SPLIT($11:$11, "",""),)&gt;1"),FALSE)</f>
        <v>0</v>
      </c>
      <c r="AFV12" s="5" t="b">
        <f>IFERROR(__xludf.DUMMYFUNCTION("COUNTUNIQUE(SPLIT($11:$11, "",""),)&gt;1"),FALSE)</f>
        <v>0</v>
      </c>
      <c r="AFW12" s="5" t="b">
        <f>IFERROR(__xludf.DUMMYFUNCTION("COUNTUNIQUE(SPLIT($11:$11, "",""),)&gt;1"),FALSE)</f>
        <v>0</v>
      </c>
      <c r="AFX12" s="5" t="b">
        <f>IFERROR(__xludf.DUMMYFUNCTION("COUNTUNIQUE(SPLIT($11:$11, "",""),)&gt;1"),FALSE)</f>
        <v>0</v>
      </c>
      <c r="AFY12" s="5" t="b">
        <f>IFERROR(__xludf.DUMMYFUNCTION("COUNTUNIQUE(SPLIT($11:$11, "",""),)&gt;1"),FALSE)</f>
        <v>0</v>
      </c>
      <c r="AFZ12" s="5" t="b">
        <f>IFERROR(__xludf.DUMMYFUNCTION("COUNTUNIQUE(SPLIT($11:$11, "",""),)&gt;1"),FALSE)</f>
        <v>0</v>
      </c>
      <c r="AGA12" s="5" t="b">
        <f>IFERROR(__xludf.DUMMYFUNCTION("COUNTUNIQUE(SPLIT($11:$11, "",""),)&gt;1"),FALSE)</f>
        <v>0</v>
      </c>
      <c r="AGB12" s="5" t="b">
        <f>IFERROR(__xludf.DUMMYFUNCTION("COUNTUNIQUE(SPLIT($11:$11, "",""),)&gt;1"),FALSE)</f>
        <v>0</v>
      </c>
      <c r="AGC12" s="5" t="b">
        <f>IFERROR(__xludf.DUMMYFUNCTION("COUNTUNIQUE(SPLIT($11:$11, "",""),)&gt;1"),FALSE)</f>
        <v>0</v>
      </c>
      <c r="AGD12" s="5" t="b">
        <f>IFERROR(__xludf.DUMMYFUNCTION("COUNTUNIQUE(SPLIT($11:$11, "",""),)&gt;1"),FALSE)</f>
        <v>0</v>
      </c>
      <c r="AGE12" s="5" t="b">
        <f>IFERROR(__xludf.DUMMYFUNCTION("COUNTUNIQUE(SPLIT($11:$11, "",""),)&gt;1"),FALSE)</f>
        <v>0</v>
      </c>
      <c r="AGF12" s="5" t="b">
        <f>IFERROR(__xludf.DUMMYFUNCTION("COUNTUNIQUE(SPLIT($11:$11, "",""),)&gt;1"),FALSE)</f>
        <v>0</v>
      </c>
      <c r="AGG12" s="5" t="b">
        <f>IFERROR(__xludf.DUMMYFUNCTION("COUNTUNIQUE(SPLIT($11:$11, "",""),)&gt;1"),FALSE)</f>
        <v>0</v>
      </c>
      <c r="AGH12" s="5" t="b">
        <f>IFERROR(__xludf.DUMMYFUNCTION("COUNTUNIQUE(SPLIT($11:$11, "",""),)&gt;1"),FALSE)</f>
        <v>0</v>
      </c>
      <c r="AGI12" s="5" t="b">
        <f>IFERROR(__xludf.DUMMYFUNCTION("COUNTUNIQUE(SPLIT($11:$11, "",""),)&gt;1"),FALSE)</f>
        <v>0</v>
      </c>
      <c r="AGJ12" s="5" t="b">
        <f>IFERROR(__xludf.DUMMYFUNCTION("COUNTUNIQUE(SPLIT($11:$11, "",""),)&gt;1"),FALSE)</f>
        <v>0</v>
      </c>
      <c r="AGK12" s="5" t="b">
        <f>IFERROR(__xludf.DUMMYFUNCTION("COUNTUNIQUE(SPLIT($11:$11, "",""),)&gt;1"),FALSE)</f>
        <v>0</v>
      </c>
      <c r="AGL12" s="5" t="b">
        <f>IFERROR(__xludf.DUMMYFUNCTION("COUNTUNIQUE(SPLIT($11:$11, "",""),)&gt;1"),FALSE)</f>
        <v>0</v>
      </c>
      <c r="AGM12" s="5" t="b">
        <f>IFERROR(__xludf.DUMMYFUNCTION("COUNTUNIQUE(SPLIT($11:$11, "",""),)&gt;1"),FALSE)</f>
        <v>0</v>
      </c>
      <c r="AGN12" s="5" t="b">
        <f>IFERROR(__xludf.DUMMYFUNCTION("COUNTUNIQUE(SPLIT($11:$11, "",""),)&gt;1"),FALSE)</f>
        <v>0</v>
      </c>
      <c r="AGO12" s="5" t="b">
        <f>IFERROR(__xludf.DUMMYFUNCTION("COUNTUNIQUE(SPLIT($11:$11, "",""),)&gt;1"),FALSE)</f>
        <v>0</v>
      </c>
      <c r="AGP12" s="5" t="b">
        <f>IFERROR(__xludf.DUMMYFUNCTION("COUNTUNIQUE(SPLIT($11:$11, "",""),)&gt;1"),FALSE)</f>
        <v>0</v>
      </c>
      <c r="AGQ12" s="5" t="b">
        <f>IFERROR(__xludf.DUMMYFUNCTION("COUNTUNIQUE(SPLIT($11:$11, "",""),)&gt;1"),FALSE)</f>
        <v>0</v>
      </c>
      <c r="AGR12" s="5" t="b">
        <f>IFERROR(__xludf.DUMMYFUNCTION("COUNTUNIQUE(SPLIT($11:$11, "",""),)&gt;1"),FALSE)</f>
        <v>0</v>
      </c>
      <c r="AGS12" s="5" t="b">
        <f>IFERROR(__xludf.DUMMYFUNCTION("COUNTUNIQUE(SPLIT($11:$11, "",""),)&gt;1"),FALSE)</f>
        <v>0</v>
      </c>
      <c r="AGT12" s="5" t="b">
        <f>IFERROR(__xludf.DUMMYFUNCTION("COUNTUNIQUE(SPLIT($11:$11, "",""),)&gt;1"),FALSE)</f>
        <v>0</v>
      </c>
      <c r="AGU12" s="5" t="b">
        <f>IFERROR(__xludf.DUMMYFUNCTION("COUNTUNIQUE(SPLIT($11:$11, "",""),)&gt;1"),FALSE)</f>
        <v>0</v>
      </c>
      <c r="AGV12" s="5" t="b">
        <f>IFERROR(__xludf.DUMMYFUNCTION("COUNTUNIQUE(SPLIT($11:$11, "",""),)&gt;1"),FALSE)</f>
        <v>0</v>
      </c>
      <c r="AGW12" s="5" t="b">
        <f>IFERROR(__xludf.DUMMYFUNCTION("COUNTUNIQUE(SPLIT($11:$11, "",""),)&gt;1"),FALSE)</f>
        <v>0</v>
      </c>
      <c r="AGX12" s="5" t="b">
        <f>IFERROR(__xludf.DUMMYFUNCTION("COUNTUNIQUE(SPLIT($11:$11, "",""),)&gt;1"),FALSE)</f>
        <v>0</v>
      </c>
      <c r="AGY12" s="5" t="b">
        <f>IFERROR(__xludf.DUMMYFUNCTION("COUNTUNIQUE(SPLIT($11:$11, "",""),)&gt;1"),FALSE)</f>
        <v>0</v>
      </c>
      <c r="AGZ12" s="5" t="b">
        <f>IFERROR(__xludf.DUMMYFUNCTION("COUNTUNIQUE(SPLIT($11:$11, "",""),)&gt;1"),FALSE)</f>
        <v>0</v>
      </c>
      <c r="AHA12" s="5" t="b">
        <f>IFERROR(__xludf.DUMMYFUNCTION("COUNTUNIQUE(SPLIT($11:$11, "",""),)&gt;1"),FALSE)</f>
        <v>0</v>
      </c>
      <c r="AHB12" s="5" t="b">
        <f>IFERROR(__xludf.DUMMYFUNCTION("COUNTUNIQUE(SPLIT($11:$11, "",""),)&gt;1"),FALSE)</f>
        <v>0</v>
      </c>
      <c r="AHC12" s="5" t="b">
        <f>IFERROR(__xludf.DUMMYFUNCTION("COUNTUNIQUE(SPLIT($11:$11, "",""),)&gt;1"),FALSE)</f>
        <v>0</v>
      </c>
      <c r="AHD12" s="5" t="b">
        <f>IFERROR(__xludf.DUMMYFUNCTION("COUNTUNIQUE(SPLIT($11:$11, "",""),)&gt;1"),FALSE)</f>
        <v>0</v>
      </c>
      <c r="AHE12" s="5" t="b">
        <f>IFERROR(__xludf.DUMMYFUNCTION("COUNTUNIQUE(SPLIT($11:$11, "",""),)&gt;1"),FALSE)</f>
        <v>0</v>
      </c>
      <c r="AHF12" s="5" t="b">
        <f>IFERROR(__xludf.DUMMYFUNCTION("COUNTUNIQUE(SPLIT($11:$11, "",""),)&gt;1"),FALSE)</f>
        <v>0</v>
      </c>
      <c r="AHG12" s="5" t="b">
        <f>IFERROR(__xludf.DUMMYFUNCTION("COUNTUNIQUE(SPLIT($11:$11, "",""),)&gt;1"),FALSE)</f>
        <v>0</v>
      </c>
      <c r="AHH12" s="5" t="b">
        <f>IFERROR(__xludf.DUMMYFUNCTION("COUNTUNIQUE(SPLIT($11:$11, "",""),)&gt;1"),FALSE)</f>
        <v>0</v>
      </c>
      <c r="AHI12" s="5" t="b">
        <f>IFERROR(__xludf.DUMMYFUNCTION("COUNTUNIQUE(SPLIT($11:$11, "",""),)&gt;1"),FALSE)</f>
        <v>0</v>
      </c>
      <c r="AHJ12" s="5" t="b">
        <f>IFERROR(__xludf.DUMMYFUNCTION("COUNTUNIQUE(SPLIT($11:$11, "",""),)&gt;1"),FALSE)</f>
        <v>0</v>
      </c>
      <c r="AHK12" s="5" t="b">
        <f>IFERROR(__xludf.DUMMYFUNCTION("COUNTUNIQUE(SPLIT($11:$11, "",""),)&gt;1"),FALSE)</f>
        <v>0</v>
      </c>
      <c r="AHL12" s="5" t="b">
        <f>IFERROR(__xludf.DUMMYFUNCTION("COUNTUNIQUE(SPLIT($11:$11, "",""),)&gt;1"),FALSE)</f>
        <v>0</v>
      </c>
      <c r="AHM12" s="5" t="b">
        <f>IFERROR(__xludf.DUMMYFUNCTION("COUNTUNIQUE(SPLIT($11:$11, "",""),)&gt;1"),FALSE)</f>
        <v>0</v>
      </c>
      <c r="AHN12" s="5" t="b">
        <f>IFERROR(__xludf.DUMMYFUNCTION("COUNTUNIQUE(SPLIT($11:$11, "",""),)&gt;1"),FALSE)</f>
        <v>0</v>
      </c>
      <c r="AHO12" s="5" t="b">
        <f>IFERROR(__xludf.DUMMYFUNCTION("COUNTUNIQUE(SPLIT($11:$11, "",""),)&gt;1"),FALSE)</f>
        <v>0</v>
      </c>
      <c r="AHP12" s="5" t="b">
        <f>IFERROR(__xludf.DUMMYFUNCTION("COUNTUNIQUE(SPLIT($11:$11, "",""),)&gt;1"),FALSE)</f>
        <v>0</v>
      </c>
      <c r="AHQ12" s="5" t="b">
        <f>IFERROR(__xludf.DUMMYFUNCTION("COUNTUNIQUE(SPLIT($11:$11, "",""),)&gt;1"),FALSE)</f>
        <v>0</v>
      </c>
      <c r="AHR12" s="5" t="b">
        <f>IFERROR(__xludf.DUMMYFUNCTION("COUNTUNIQUE(SPLIT($11:$11, "",""),)&gt;1"),FALSE)</f>
        <v>0</v>
      </c>
      <c r="AHS12" s="5" t="b">
        <f>IFERROR(__xludf.DUMMYFUNCTION("COUNTUNIQUE(SPLIT($11:$11, "",""),)&gt;1"),FALSE)</f>
        <v>0</v>
      </c>
      <c r="AHT12" s="5" t="b">
        <f>IFERROR(__xludf.DUMMYFUNCTION("COUNTUNIQUE(SPLIT($11:$11, "",""),)&gt;1"),FALSE)</f>
        <v>0</v>
      </c>
      <c r="AHU12" s="5" t="b">
        <f>IFERROR(__xludf.DUMMYFUNCTION("COUNTUNIQUE(SPLIT($11:$11, "",""),)&gt;1"),FALSE)</f>
        <v>0</v>
      </c>
      <c r="AHV12" s="5" t="b">
        <f>IFERROR(__xludf.DUMMYFUNCTION("COUNTUNIQUE(SPLIT($11:$11, "",""),)&gt;1"),FALSE)</f>
        <v>0</v>
      </c>
      <c r="AHW12" s="5" t="b">
        <f>IFERROR(__xludf.DUMMYFUNCTION("COUNTUNIQUE(SPLIT($11:$11, "",""),)&gt;1"),FALSE)</f>
        <v>0</v>
      </c>
      <c r="AHX12" s="5" t="b">
        <f>IFERROR(__xludf.DUMMYFUNCTION("COUNTUNIQUE(SPLIT($11:$11, "",""),)&gt;1"),FALSE)</f>
        <v>0</v>
      </c>
      <c r="AHY12" s="5" t="b">
        <f>IFERROR(__xludf.DUMMYFUNCTION("COUNTUNIQUE(SPLIT($11:$11, "",""),)&gt;1"),FALSE)</f>
        <v>0</v>
      </c>
      <c r="AHZ12" s="5" t="b">
        <f>IFERROR(__xludf.DUMMYFUNCTION("COUNTUNIQUE(SPLIT($11:$11, "",""),)&gt;1"),FALSE)</f>
        <v>0</v>
      </c>
      <c r="AIA12" s="5" t="b">
        <f>IFERROR(__xludf.DUMMYFUNCTION("COUNTUNIQUE(SPLIT($11:$11, "",""),)&gt;1"),FALSE)</f>
        <v>0</v>
      </c>
      <c r="AIB12" s="5" t="b">
        <f>IFERROR(__xludf.DUMMYFUNCTION("COUNTUNIQUE(SPLIT($11:$11, "",""),)&gt;1"),FALSE)</f>
        <v>0</v>
      </c>
      <c r="AIC12" s="5" t="b">
        <f>IFERROR(__xludf.DUMMYFUNCTION("COUNTUNIQUE(SPLIT($11:$11, "",""),)&gt;1"),FALSE)</f>
        <v>0</v>
      </c>
      <c r="AID12" s="5" t="b">
        <f>IFERROR(__xludf.DUMMYFUNCTION("COUNTUNIQUE(SPLIT($11:$11, "",""),)&gt;1"),FALSE)</f>
        <v>0</v>
      </c>
      <c r="AIE12" s="5" t="b">
        <f>IFERROR(__xludf.DUMMYFUNCTION("COUNTUNIQUE(SPLIT($11:$11, "",""),)&gt;1"),FALSE)</f>
        <v>0</v>
      </c>
      <c r="AIF12" s="5" t="b">
        <f>IFERROR(__xludf.DUMMYFUNCTION("COUNTUNIQUE(SPLIT($11:$11, "",""),)&gt;1"),FALSE)</f>
        <v>0</v>
      </c>
      <c r="AIG12" s="5" t="b">
        <f>IFERROR(__xludf.DUMMYFUNCTION("COUNTUNIQUE(SPLIT($11:$11, "",""),)&gt;1"),FALSE)</f>
        <v>0</v>
      </c>
      <c r="AIH12" s="5" t="b">
        <f>IFERROR(__xludf.DUMMYFUNCTION("COUNTUNIQUE(SPLIT($11:$11, "",""),)&gt;1"),FALSE)</f>
        <v>0</v>
      </c>
      <c r="AII12" s="5" t="b">
        <f>IFERROR(__xludf.DUMMYFUNCTION("COUNTUNIQUE(SPLIT($11:$11, "",""),)&gt;1"),FALSE)</f>
        <v>0</v>
      </c>
      <c r="AIJ12" s="5" t="b">
        <f>IFERROR(__xludf.DUMMYFUNCTION("COUNTUNIQUE(SPLIT($11:$11, "",""),)&gt;1"),FALSE)</f>
        <v>0</v>
      </c>
      <c r="AIK12" s="5" t="b">
        <f>IFERROR(__xludf.DUMMYFUNCTION("COUNTUNIQUE(SPLIT($11:$11, "",""),)&gt;1"),FALSE)</f>
        <v>0</v>
      </c>
      <c r="AIL12" s="5" t="b">
        <f>IFERROR(__xludf.DUMMYFUNCTION("COUNTUNIQUE(SPLIT($11:$11, "",""),)&gt;1"),FALSE)</f>
        <v>0</v>
      </c>
      <c r="AIM12" s="5" t="b">
        <f>IFERROR(__xludf.DUMMYFUNCTION("COUNTUNIQUE(SPLIT($11:$11, "",""),)&gt;1"),FALSE)</f>
        <v>0</v>
      </c>
      <c r="AIN12" s="5" t="b">
        <f>IFERROR(__xludf.DUMMYFUNCTION("COUNTUNIQUE(SPLIT($11:$11, "",""),)&gt;1"),FALSE)</f>
        <v>0</v>
      </c>
      <c r="AIO12" s="5" t="b">
        <f>IFERROR(__xludf.DUMMYFUNCTION("COUNTUNIQUE(SPLIT($11:$11, "",""),)&gt;1"),FALSE)</f>
        <v>0</v>
      </c>
      <c r="AIP12" s="5" t="b">
        <f>IFERROR(__xludf.DUMMYFUNCTION("COUNTUNIQUE(SPLIT($11:$11, "",""),)&gt;1"),FALSE)</f>
        <v>0</v>
      </c>
      <c r="AIQ12" s="5" t="b">
        <f>IFERROR(__xludf.DUMMYFUNCTION("COUNTUNIQUE(SPLIT($11:$11, "",""),)&gt;1"),FALSE)</f>
        <v>0</v>
      </c>
      <c r="AIR12" s="5" t="b">
        <f>IFERROR(__xludf.DUMMYFUNCTION("COUNTUNIQUE(SPLIT($11:$11, "",""),)&gt;1"),FALSE)</f>
        <v>0</v>
      </c>
      <c r="AIS12" s="5" t="b">
        <f>IFERROR(__xludf.DUMMYFUNCTION("COUNTUNIQUE(SPLIT($11:$11, "",""),)&gt;1"),FALSE)</f>
        <v>0</v>
      </c>
      <c r="AIT12" s="5" t="b">
        <f>IFERROR(__xludf.DUMMYFUNCTION("COUNTUNIQUE(SPLIT($11:$11, "",""),)&gt;1"),FALSE)</f>
        <v>0</v>
      </c>
      <c r="AIU12" s="5" t="b">
        <f>IFERROR(__xludf.DUMMYFUNCTION("COUNTUNIQUE(SPLIT($11:$11, "",""),)&gt;1"),FALSE)</f>
        <v>0</v>
      </c>
      <c r="AIV12" s="5" t="b">
        <f>IFERROR(__xludf.DUMMYFUNCTION("COUNTUNIQUE(SPLIT($11:$11, "",""),)&gt;1"),FALSE)</f>
        <v>0</v>
      </c>
      <c r="AIW12" s="5" t="b">
        <f>IFERROR(__xludf.DUMMYFUNCTION("COUNTUNIQUE(SPLIT($11:$11, "",""),)&gt;1"),FALSE)</f>
        <v>0</v>
      </c>
      <c r="AIX12" s="5" t="b">
        <f>IFERROR(__xludf.DUMMYFUNCTION("COUNTUNIQUE(SPLIT($11:$11, "",""),)&gt;1"),FALSE)</f>
        <v>0</v>
      </c>
      <c r="AIY12" s="5" t="b">
        <f>IFERROR(__xludf.DUMMYFUNCTION("COUNTUNIQUE(SPLIT($11:$11, "",""),)&gt;1"),FALSE)</f>
        <v>0</v>
      </c>
      <c r="AIZ12" s="5" t="b">
        <f>IFERROR(__xludf.DUMMYFUNCTION("COUNTUNIQUE(SPLIT($11:$11, "",""),)&gt;1"),FALSE)</f>
        <v>0</v>
      </c>
      <c r="AJA12" s="5" t="b">
        <f>IFERROR(__xludf.DUMMYFUNCTION("COUNTUNIQUE(SPLIT($11:$11, "",""),)&gt;1"),FALSE)</f>
        <v>0</v>
      </c>
      <c r="AJB12" s="5" t="b">
        <f>IFERROR(__xludf.DUMMYFUNCTION("COUNTUNIQUE(SPLIT($11:$11, "",""),)&gt;1"),FALSE)</f>
        <v>0</v>
      </c>
      <c r="AJC12" s="5" t="b">
        <f>IFERROR(__xludf.DUMMYFUNCTION("COUNTUNIQUE(SPLIT($11:$11, "",""),)&gt;1"),FALSE)</f>
        <v>0</v>
      </c>
      <c r="AJD12" s="5" t="b">
        <f>IFERROR(__xludf.DUMMYFUNCTION("COUNTUNIQUE(SPLIT($11:$11, "",""),)&gt;1"),FALSE)</f>
        <v>0</v>
      </c>
      <c r="AJE12" s="5" t="b">
        <f>IFERROR(__xludf.DUMMYFUNCTION("COUNTUNIQUE(SPLIT($11:$11, "",""),)&gt;1"),FALSE)</f>
        <v>0</v>
      </c>
      <c r="AJF12" s="5" t="b">
        <f>IFERROR(__xludf.DUMMYFUNCTION("COUNTUNIQUE(SPLIT($11:$11, "",""),)&gt;1"),FALSE)</f>
        <v>0</v>
      </c>
      <c r="AJG12" s="5" t="b">
        <f>IFERROR(__xludf.DUMMYFUNCTION("COUNTUNIQUE(SPLIT($11:$11, "",""),)&gt;1"),FALSE)</f>
        <v>0</v>
      </c>
      <c r="AJH12" s="5" t="b">
        <f>IFERROR(__xludf.DUMMYFUNCTION("COUNTUNIQUE(SPLIT($11:$11, "",""),)&gt;1"),FALSE)</f>
        <v>0</v>
      </c>
      <c r="AJI12" s="5" t="b">
        <f>IFERROR(__xludf.DUMMYFUNCTION("COUNTUNIQUE(SPLIT($11:$11, "",""),)&gt;1"),FALSE)</f>
        <v>0</v>
      </c>
      <c r="AJJ12" s="5" t="b">
        <f>IFERROR(__xludf.DUMMYFUNCTION("COUNTUNIQUE(SPLIT($11:$11, "",""),)&gt;1"),FALSE)</f>
        <v>0</v>
      </c>
      <c r="AJK12" s="5" t="b">
        <f>IFERROR(__xludf.DUMMYFUNCTION("COUNTUNIQUE(SPLIT($11:$11, "",""),)&gt;1"),FALSE)</f>
        <v>0</v>
      </c>
      <c r="AJL12" s="5" t="b">
        <f>IFERROR(__xludf.DUMMYFUNCTION("COUNTUNIQUE(SPLIT($11:$11, "",""),)&gt;1"),FALSE)</f>
        <v>0</v>
      </c>
      <c r="AJM12" s="5" t="b">
        <f>IFERROR(__xludf.DUMMYFUNCTION("COUNTUNIQUE(SPLIT($11:$11, "",""),)&gt;1"),FALSE)</f>
        <v>0</v>
      </c>
      <c r="AJN12" s="5" t="b">
        <f>IFERROR(__xludf.DUMMYFUNCTION("COUNTUNIQUE(SPLIT($11:$11, "",""),)&gt;1"),FALSE)</f>
        <v>0</v>
      </c>
      <c r="AJO12" s="5" t="b">
        <f>IFERROR(__xludf.DUMMYFUNCTION("COUNTUNIQUE(SPLIT($11:$11, "",""),)&gt;1"),FALSE)</f>
        <v>0</v>
      </c>
      <c r="AJP12" s="5" t="b">
        <f>IFERROR(__xludf.DUMMYFUNCTION("COUNTUNIQUE(SPLIT($11:$11, "",""),)&gt;1"),FALSE)</f>
        <v>0</v>
      </c>
      <c r="AJQ12" s="5" t="b">
        <f>IFERROR(__xludf.DUMMYFUNCTION("COUNTUNIQUE(SPLIT($11:$11, "",""),)&gt;1"),FALSE)</f>
        <v>0</v>
      </c>
      <c r="AJR12" s="5" t="b">
        <f>IFERROR(__xludf.DUMMYFUNCTION("COUNTUNIQUE(SPLIT($11:$11, "",""),)&gt;1"),FALSE)</f>
        <v>0</v>
      </c>
      <c r="AJS12" s="5" t="b">
        <f>IFERROR(__xludf.DUMMYFUNCTION("COUNTUNIQUE(SPLIT($11:$11, "",""),)&gt;1"),FALSE)</f>
        <v>0</v>
      </c>
      <c r="AJT12" s="5" t="b">
        <f>IFERROR(__xludf.DUMMYFUNCTION("COUNTUNIQUE(SPLIT($11:$11, "",""),)&gt;1"),FALSE)</f>
        <v>0</v>
      </c>
      <c r="AJU12" s="5" t="b">
        <f>IFERROR(__xludf.DUMMYFUNCTION("COUNTUNIQUE(SPLIT($11:$11, "",""),)&gt;1"),FALSE)</f>
        <v>0</v>
      </c>
      <c r="AJV12" s="5" t="b">
        <f>IFERROR(__xludf.DUMMYFUNCTION("COUNTUNIQUE(SPLIT($11:$11, "",""),)&gt;1"),FALSE)</f>
        <v>0</v>
      </c>
      <c r="AJW12" s="5" t="b">
        <f>IFERROR(__xludf.DUMMYFUNCTION("COUNTUNIQUE(SPLIT($11:$11, "",""),)&gt;1"),FALSE)</f>
        <v>0</v>
      </c>
      <c r="AJX12" s="5" t="b">
        <f>IFERROR(__xludf.DUMMYFUNCTION("COUNTUNIQUE(SPLIT($11:$11, "",""),)&gt;1"),FALSE)</f>
        <v>0</v>
      </c>
      <c r="AJY12" s="5" t="b">
        <f>IFERROR(__xludf.DUMMYFUNCTION("COUNTUNIQUE(SPLIT($11:$11, "",""),)&gt;1"),FALSE)</f>
        <v>0</v>
      </c>
      <c r="AJZ12" s="5" t="b">
        <f>IFERROR(__xludf.DUMMYFUNCTION("COUNTUNIQUE(SPLIT($11:$11, "",""),)&gt;1"),FALSE)</f>
        <v>0</v>
      </c>
      <c r="AKA12" s="5" t="b">
        <f>IFERROR(__xludf.DUMMYFUNCTION("COUNTUNIQUE(SPLIT($11:$11, "",""),)&gt;1"),FALSE)</f>
        <v>0</v>
      </c>
      <c r="AKB12" s="5" t="b">
        <f>IFERROR(__xludf.DUMMYFUNCTION("COUNTUNIQUE(SPLIT($11:$11, "",""),)&gt;1"),FALSE)</f>
        <v>0</v>
      </c>
      <c r="AKC12" s="5" t="b">
        <f>IFERROR(__xludf.DUMMYFUNCTION("COUNTUNIQUE(SPLIT($11:$11, "",""),)&gt;1"),FALSE)</f>
        <v>0</v>
      </c>
      <c r="AKD12" s="5" t="b">
        <f>IFERROR(__xludf.DUMMYFUNCTION("COUNTUNIQUE(SPLIT($11:$11, "",""),)&gt;1"),FALSE)</f>
        <v>0</v>
      </c>
      <c r="AKE12" s="5" t="b">
        <f>IFERROR(__xludf.DUMMYFUNCTION("COUNTUNIQUE(SPLIT($11:$11, "",""),)&gt;1"),FALSE)</f>
        <v>0</v>
      </c>
      <c r="AKF12" s="5" t="b">
        <f>IFERROR(__xludf.DUMMYFUNCTION("COUNTUNIQUE(SPLIT($11:$11, "",""),)&gt;1"),FALSE)</f>
        <v>0</v>
      </c>
      <c r="AKG12" s="5" t="b">
        <f>IFERROR(__xludf.DUMMYFUNCTION("COUNTUNIQUE(SPLIT($11:$11, "",""),)&gt;1"),FALSE)</f>
        <v>0</v>
      </c>
      <c r="AKH12" s="5" t="b">
        <f>IFERROR(__xludf.DUMMYFUNCTION("COUNTUNIQUE(SPLIT($11:$11, "",""),)&gt;1"),FALSE)</f>
        <v>0</v>
      </c>
      <c r="AKI12" s="5" t="b">
        <f>IFERROR(__xludf.DUMMYFUNCTION("COUNTUNIQUE(SPLIT($11:$11, "",""),)&gt;1"),FALSE)</f>
        <v>0</v>
      </c>
      <c r="AKJ12" s="5" t="b">
        <f>IFERROR(__xludf.DUMMYFUNCTION("COUNTUNIQUE(SPLIT($11:$11, "",""),)&gt;1"),FALSE)</f>
        <v>0</v>
      </c>
      <c r="AKK12" s="5" t="b">
        <f>IFERROR(__xludf.DUMMYFUNCTION("COUNTUNIQUE(SPLIT($11:$11, "",""),)&gt;1"),FALSE)</f>
        <v>0</v>
      </c>
      <c r="AKL12" s="5" t="b">
        <f>IFERROR(__xludf.DUMMYFUNCTION("COUNTUNIQUE(SPLIT($11:$11, "",""),)&gt;1"),FALSE)</f>
        <v>0</v>
      </c>
      <c r="AKM12" s="5" t="b">
        <f>IFERROR(__xludf.DUMMYFUNCTION("COUNTUNIQUE(SPLIT($11:$11, "",""),)&gt;1"),FALSE)</f>
        <v>0</v>
      </c>
      <c r="AKN12" s="5" t="b">
        <f>IFERROR(__xludf.DUMMYFUNCTION("COUNTUNIQUE(SPLIT($11:$11, "",""),)&gt;1"),FALSE)</f>
        <v>0</v>
      </c>
      <c r="AKO12" s="5" t="b">
        <f>IFERROR(__xludf.DUMMYFUNCTION("COUNTUNIQUE(SPLIT($11:$11, "",""),)&gt;1"),FALSE)</f>
        <v>0</v>
      </c>
      <c r="AKP12" s="5" t="b">
        <f>IFERROR(__xludf.DUMMYFUNCTION("COUNTUNIQUE(SPLIT($11:$11, "",""),)&gt;1"),FALSE)</f>
        <v>0</v>
      </c>
      <c r="AKQ12" s="5" t="b">
        <f>IFERROR(__xludf.DUMMYFUNCTION("COUNTUNIQUE(SPLIT($11:$11, "",""),)&gt;1"),FALSE)</f>
        <v>0</v>
      </c>
      <c r="AKR12" s="5" t="b">
        <f>IFERROR(__xludf.DUMMYFUNCTION("COUNTUNIQUE(SPLIT($11:$11, "",""),)&gt;1"),FALSE)</f>
        <v>0</v>
      </c>
      <c r="AKS12" s="5" t="b">
        <f>IFERROR(__xludf.DUMMYFUNCTION("COUNTUNIQUE(SPLIT($11:$11, "",""),)&gt;1"),FALSE)</f>
        <v>0</v>
      </c>
      <c r="AKT12" s="5" t="b">
        <f>IFERROR(__xludf.DUMMYFUNCTION("COUNTUNIQUE(SPLIT($11:$11, "",""),)&gt;1"),FALSE)</f>
        <v>0</v>
      </c>
      <c r="AKU12" s="5" t="b">
        <f>IFERROR(__xludf.DUMMYFUNCTION("COUNTUNIQUE(SPLIT($11:$11, "",""),)&gt;1"),FALSE)</f>
        <v>0</v>
      </c>
      <c r="AKV12" s="5" t="b">
        <f>IFERROR(__xludf.DUMMYFUNCTION("COUNTUNIQUE(SPLIT($11:$11, "",""),)&gt;1"),FALSE)</f>
        <v>0</v>
      </c>
      <c r="AKW12" s="5" t="b">
        <f>IFERROR(__xludf.DUMMYFUNCTION("COUNTUNIQUE(SPLIT($11:$11, "",""),)&gt;1"),FALSE)</f>
        <v>0</v>
      </c>
      <c r="AKX12" s="5" t="b">
        <f>IFERROR(__xludf.DUMMYFUNCTION("COUNTUNIQUE(SPLIT($11:$11, "",""),)&gt;1"),FALSE)</f>
        <v>0</v>
      </c>
      <c r="AKY12" s="5" t="b">
        <f>IFERROR(__xludf.DUMMYFUNCTION("COUNTUNIQUE(SPLIT($11:$11, "",""),)&gt;1"),FALSE)</f>
        <v>0</v>
      </c>
      <c r="AKZ12" s="5" t="b">
        <f>IFERROR(__xludf.DUMMYFUNCTION("COUNTUNIQUE(SPLIT($11:$11, "",""),)&gt;1"),FALSE)</f>
        <v>0</v>
      </c>
      <c r="ALA12" s="5" t="b">
        <f>IFERROR(__xludf.DUMMYFUNCTION("COUNTUNIQUE(SPLIT($11:$11, "",""),)&gt;1"),FALSE)</f>
        <v>0</v>
      </c>
      <c r="ALB12" s="5" t="b">
        <f>IFERROR(__xludf.DUMMYFUNCTION("COUNTUNIQUE(SPLIT($11:$11, "",""),)&gt;1"),FALSE)</f>
        <v>0</v>
      </c>
      <c r="ALC12" s="5" t="b">
        <f>IFERROR(__xludf.DUMMYFUNCTION("COUNTUNIQUE(SPLIT($11:$11, "",""),)&gt;1"),FALSE)</f>
        <v>0</v>
      </c>
      <c r="ALD12" s="5" t="b">
        <f>IFERROR(__xludf.DUMMYFUNCTION("COUNTUNIQUE(SPLIT($11:$11, "",""),)&gt;1"),FALSE)</f>
        <v>0</v>
      </c>
      <c r="ALE12" s="5" t="b">
        <f>IFERROR(__xludf.DUMMYFUNCTION("COUNTUNIQUE(SPLIT($11:$11, "",""),)&gt;1"),FALSE)</f>
        <v>0</v>
      </c>
      <c r="ALF12" s="5" t="b">
        <f>IFERROR(__xludf.DUMMYFUNCTION("COUNTUNIQUE(SPLIT($11:$11, "",""),)&gt;1"),FALSE)</f>
        <v>0</v>
      </c>
      <c r="ALG12" s="5" t="b">
        <f>IFERROR(__xludf.DUMMYFUNCTION("COUNTUNIQUE(SPLIT($11:$11, "",""),)&gt;1"),FALSE)</f>
        <v>0</v>
      </c>
      <c r="ALH12" s="5" t="b">
        <f>IFERROR(__xludf.DUMMYFUNCTION("COUNTUNIQUE(SPLIT($11:$11, "",""),)&gt;1"),FALSE)</f>
        <v>0</v>
      </c>
      <c r="ALI12" s="5" t="b">
        <f>IFERROR(__xludf.DUMMYFUNCTION("COUNTUNIQUE(SPLIT($11:$11, "",""),)&gt;1"),FALSE)</f>
        <v>0</v>
      </c>
      <c r="ALJ12" s="5" t="b">
        <f>IFERROR(__xludf.DUMMYFUNCTION("COUNTUNIQUE(SPLIT($11:$11, "",""),)&gt;1"),FALSE)</f>
        <v>0</v>
      </c>
      <c r="ALK12" s="5" t="b">
        <f>IFERROR(__xludf.DUMMYFUNCTION("COUNTUNIQUE(SPLIT($11:$11, "",""),)&gt;1"),FALSE)</f>
        <v>0</v>
      </c>
      <c r="ALL12" s="5" t="b">
        <f>IFERROR(__xludf.DUMMYFUNCTION("COUNTUNIQUE(SPLIT($11:$11, "",""),)&gt;1"),FALSE)</f>
        <v>0</v>
      </c>
      <c r="ALM12" s="5" t="b">
        <f>IFERROR(__xludf.DUMMYFUNCTION("COUNTUNIQUE(SPLIT($11:$11, "",""),)&gt;1"),FALSE)</f>
        <v>0</v>
      </c>
      <c r="ALN12" s="5" t="b">
        <f>IFERROR(__xludf.DUMMYFUNCTION("COUNTUNIQUE(SPLIT($11:$11, "",""),)&gt;1"),FALSE)</f>
        <v>0</v>
      </c>
      <c r="ALO12" s="5" t="b">
        <f>IFERROR(__xludf.DUMMYFUNCTION("COUNTUNIQUE(SPLIT($11:$11, "",""),)&gt;1"),FALSE)</f>
        <v>0</v>
      </c>
      <c r="ALP12" s="5" t="b">
        <f>IFERROR(__xludf.DUMMYFUNCTION("COUNTUNIQUE(SPLIT($11:$11, "",""),)&gt;1"),FALSE)</f>
        <v>0</v>
      </c>
      <c r="ALQ12" s="5" t="b">
        <f>IFERROR(__xludf.DUMMYFUNCTION("COUNTUNIQUE(SPLIT($11:$11, "",""),)&gt;1"),FALSE)</f>
        <v>0</v>
      </c>
      <c r="ALR12" s="5" t="b">
        <f>IFERROR(__xludf.DUMMYFUNCTION("COUNTUNIQUE(SPLIT($11:$11, "",""),)&gt;1"),FALSE)</f>
        <v>0</v>
      </c>
      <c r="ALS12" s="5" t="b">
        <f>IFERROR(__xludf.DUMMYFUNCTION("COUNTUNIQUE(SPLIT($11:$11, "",""),)&gt;1"),FALSE)</f>
        <v>0</v>
      </c>
      <c r="ALT12" s="5" t="b">
        <f>IFERROR(__xludf.DUMMYFUNCTION("COUNTUNIQUE(SPLIT($11:$11, "",""),)&gt;1"),FALSE)</f>
        <v>0</v>
      </c>
      <c r="ALU12" s="5" t="b">
        <f>IFERROR(__xludf.DUMMYFUNCTION("COUNTUNIQUE(SPLIT($11:$11, "",""),)&gt;1"),FALSE)</f>
        <v>0</v>
      </c>
      <c r="ALV12" s="5" t="b">
        <f>IFERROR(__xludf.DUMMYFUNCTION("COUNTUNIQUE(SPLIT($11:$11, "",""),)&gt;1"),FALSE)</f>
        <v>0</v>
      </c>
      <c r="ALW12" s="5" t="b">
        <f>IFERROR(__xludf.DUMMYFUNCTION("COUNTUNIQUE(SPLIT($11:$11, "",""),)&gt;1"),FALSE)</f>
        <v>0</v>
      </c>
      <c r="ALX12" s="5" t="b">
        <f>IFERROR(__xludf.DUMMYFUNCTION("COUNTUNIQUE(SPLIT($11:$11, "",""),)&gt;1"),FALSE)</f>
        <v>0</v>
      </c>
      <c r="ALY12" s="5" t="b">
        <f>IFERROR(__xludf.DUMMYFUNCTION("COUNTUNIQUE(SPLIT($11:$11, "",""),)&gt;1"),FALSE)</f>
        <v>0</v>
      </c>
      <c r="ALZ12" s="5" t="b">
        <f>IFERROR(__xludf.DUMMYFUNCTION("COUNTUNIQUE(SPLIT($11:$11, "",""),)&gt;1"),FALSE)</f>
        <v>0</v>
      </c>
      <c r="AMA12" s="5" t="b">
        <f>IFERROR(__xludf.DUMMYFUNCTION("COUNTUNIQUE(SPLIT($11:$11, "",""),)&gt;1"),FALSE)</f>
        <v>0</v>
      </c>
      <c r="AMB12" s="5" t="b">
        <f>IFERROR(__xludf.DUMMYFUNCTION("COUNTUNIQUE(SPLIT($11:$11, "",""),)&gt;1"),FALSE)</f>
        <v>0</v>
      </c>
      <c r="AMC12" s="5" t="b">
        <f>IFERROR(__xludf.DUMMYFUNCTION("COUNTUNIQUE(SPLIT($11:$11, "",""),)&gt;1"),FALSE)</f>
        <v>0</v>
      </c>
      <c r="AMD12" s="5" t="b">
        <f>IFERROR(__xludf.DUMMYFUNCTION("COUNTUNIQUE(SPLIT($11:$11, "",""),)&gt;1"),FALSE)</f>
        <v>0</v>
      </c>
      <c r="AME12" s="5" t="b">
        <f>IFERROR(__xludf.DUMMYFUNCTION("COUNTUNIQUE(SPLIT($11:$11, "",""),)&gt;1"),FALSE)</f>
        <v>0</v>
      </c>
      <c r="AMF12" s="5" t="b">
        <f>IFERROR(__xludf.DUMMYFUNCTION("COUNTUNIQUE(SPLIT($11:$11, "",""),)&gt;1"),FALSE)</f>
        <v>0</v>
      </c>
      <c r="AMG12" s="5" t="b">
        <f>IFERROR(__xludf.DUMMYFUNCTION("COUNTUNIQUE(SPLIT($11:$11, "",""),)&gt;1"),FALSE)</f>
        <v>0</v>
      </c>
      <c r="AMH12" s="5" t="b">
        <f>IFERROR(__xludf.DUMMYFUNCTION("COUNTUNIQUE(SPLIT($11:$11, "",""),)&gt;1"),FALSE)</f>
        <v>0</v>
      </c>
      <c r="AMI12" s="5" t="b">
        <f>IFERROR(__xludf.DUMMYFUNCTION("COUNTUNIQUE(SPLIT($11:$11, "",""),)&gt;1"),FALSE)</f>
        <v>0</v>
      </c>
      <c r="AMJ12" s="5" t="b">
        <f>IFERROR(__xludf.DUMMYFUNCTION("COUNTUNIQUE(SPLIT($11:$11, "",""),)&gt;1"),FALSE)</f>
        <v>0</v>
      </c>
      <c r="AMK12" s="5" t="b">
        <f>IFERROR(__xludf.DUMMYFUNCTION("COUNTUNIQUE(SPLIT($11:$11, "",""),)&gt;1"),FALSE)</f>
        <v>0</v>
      </c>
      <c r="AML12" s="5" t="b">
        <f>IFERROR(__xludf.DUMMYFUNCTION("COUNTUNIQUE(SPLIT($11:$11, "",""),)&gt;1"),FALSE)</f>
        <v>0</v>
      </c>
      <c r="AMM12" s="5" t="b">
        <f>IFERROR(__xludf.DUMMYFUNCTION("COUNTUNIQUE(SPLIT($11:$11, "",""),)&gt;1"),FALSE)</f>
        <v>0</v>
      </c>
      <c r="AMN12" s="5" t="b">
        <f>IFERROR(__xludf.DUMMYFUNCTION("COUNTUNIQUE(SPLIT($11:$11, "",""),)&gt;1"),FALSE)</f>
        <v>0</v>
      </c>
      <c r="AMO12" s="5" t="b">
        <f>IFERROR(__xludf.DUMMYFUNCTION("COUNTUNIQUE(SPLIT($11:$11, "",""),)&gt;1"),FALSE)</f>
        <v>0</v>
      </c>
      <c r="AMP12" s="5" t="b">
        <f>IFERROR(__xludf.DUMMYFUNCTION("COUNTUNIQUE(SPLIT($11:$11, "",""),)&gt;1"),FALSE)</f>
        <v>0</v>
      </c>
      <c r="AMQ12" s="5" t="b">
        <f>IFERROR(__xludf.DUMMYFUNCTION("COUNTUNIQUE(SPLIT($11:$11, "",""),)&gt;1"),FALSE)</f>
        <v>0</v>
      </c>
      <c r="AMR12" s="5" t="b">
        <f>IFERROR(__xludf.DUMMYFUNCTION("COUNTUNIQUE(SPLIT($11:$11, "",""),)&gt;1"),FALSE)</f>
        <v>0</v>
      </c>
      <c r="AMS12" s="5" t="b">
        <f>IFERROR(__xludf.DUMMYFUNCTION("COUNTUNIQUE(SPLIT($11:$11, "",""),)&gt;1"),FALSE)</f>
        <v>0</v>
      </c>
      <c r="AMT12" s="5" t="b">
        <f>IFERROR(__xludf.DUMMYFUNCTION("COUNTUNIQUE(SPLIT($11:$11, "",""),)&gt;1"),FALSE)</f>
        <v>0</v>
      </c>
      <c r="AMU12" s="5" t="b">
        <f>IFERROR(__xludf.DUMMYFUNCTION("COUNTUNIQUE(SPLIT($11:$11, "",""),)&gt;1"),FALSE)</f>
        <v>0</v>
      </c>
      <c r="AMV12" s="5" t="b">
        <f>IFERROR(__xludf.DUMMYFUNCTION("COUNTUNIQUE(SPLIT($11:$11, "",""),)&gt;1"),FALSE)</f>
        <v>0</v>
      </c>
      <c r="AMW12" s="5" t="b">
        <f>IFERROR(__xludf.DUMMYFUNCTION("COUNTUNIQUE(SPLIT($11:$11, "",""),)&gt;1"),FALSE)</f>
        <v>0</v>
      </c>
      <c r="AMX12" s="5" t="b">
        <f>IFERROR(__xludf.DUMMYFUNCTION("COUNTUNIQUE(SPLIT($11:$11, "",""),)&gt;1"),FALSE)</f>
        <v>0</v>
      </c>
      <c r="AMY12" s="5" t="b">
        <f>IFERROR(__xludf.DUMMYFUNCTION("COUNTUNIQUE(SPLIT($11:$11, "",""),)&gt;1"),FALSE)</f>
        <v>0</v>
      </c>
      <c r="AMZ12" s="5" t="b">
        <f>IFERROR(__xludf.DUMMYFUNCTION("COUNTUNIQUE(SPLIT($11:$11, "",""),)&gt;1"),FALSE)</f>
        <v>0</v>
      </c>
      <c r="ANA12" s="5" t="b">
        <f>IFERROR(__xludf.DUMMYFUNCTION("COUNTUNIQUE(SPLIT($11:$11, "",""),)&gt;1"),FALSE)</f>
        <v>0</v>
      </c>
      <c r="ANB12" s="5" t="b">
        <f>IFERROR(__xludf.DUMMYFUNCTION("COUNTUNIQUE(SPLIT($11:$11, "",""),)&gt;1"),FALSE)</f>
        <v>0</v>
      </c>
      <c r="ANC12" s="5" t="b">
        <f>IFERROR(__xludf.DUMMYFUNCTION("COUNTUNIQUE(SPLIT($11:$11, "",""),)&gt;1"),FALSE)</f>
        <v>0</v>
      </c>
      <c r="AND12" s="5" t="b">
        <f>IFERROR(__xludf.DUMMYFUNCTION("COUNTUNIQUE(SPLIT($11:$11, "",""),)&gt;1"),FALSE)</f>
        <v>0</v>
      </c>
      <c r="ANE12" s="5" t="b">
        <f>IFERROR(__xludf.DUMMYFUNCTION("COUNTUNIQUE(SPLIT($11:$11, "",""),)&gt;1"),FALSE)</f>
        <v>0</v>
      </c>
      <c r="ANF12" s="5" t="b">
        <f>IFERROR(__xludf.DUMMYFUNCTION("COUNTUNIQUE(SPLIT($11:$11, "",""),)&gt;1"),FALSE)</f>
        <v>0</v>
      </c>
      <c r="ANG12" s="5" t="b">
        <f>IFERROR(__xludf.DUMMYFUNCTION("COUNTUNIQUE(SPLIT($11:$11, "",""),)&gt;1"),FALSE)</f>
        <v>0</v>
      </c>
      <c r="ANH12" s="5" t="b">
        <f>IFERROR(__xludf.DUMMYFUNCTION("COUNTUNIQUE(SPLIT($11:$11, "",""),)&gt;1"),FALSE)</f>
        <v>0</v>
      </c>
      <c r="ANI12" s="5" t="b">
        <f>IFERROR(__xludf.DUMMYFUNCTION("COUNTUNIQUE(SPLIT($11:$11, "",""),)&gt;1"),FALSE)</f>
        <v>0</v>
      </c>
      <c r="ANJ12" s="5" t="b">
        <f>IFERROR(__xludf.DUMMYFUNCTION("COUNTUNIQUE(SPLIT($11:$11, "",""),)&gt;1"),FALSE)</f>
        <v>0</v>
      </c>
      <c r="ANK12" s="5" t="b">
        <f>IFERROR(__xludf.DUMMYFUNCTION("COUNTUNIQUE(SPLIT($11:$11, "",""),)&gt;1"),FALSE)</f>
        <v>0</v>
      </c>
      <c r="ANL12" s="5" t="b">
        <f>IFERROR(__xludf.DUMMYFUNCTION("COUNTUNIQUE(SPLIT($11:$11, "",""),)&gt;1"),FALSE)</f>
        <v>0</v>
      </c>
      <c r="ANM12" s="5" t="b">
        <f>IFERROR(__xludf.DUMMYFUNCTION("COUNTUNIQUE(SPLIT($11:$11, "",""),)&gt;1"),FALSE)</f>
        <v>0</v>
      </c>
      <c r="ANN12" s="5" t="b">
        <f>IFERROR(__xludf.DUMMYFUNCTION("COUNTUNIQUE(SPLIT($11:$11, "",""),)&gt;1"),FALSE)</f>
        <v>0</v>
      </c>
      <c r="ANO12" s="5" t="b">
        <f>IFERROR(__xludf.DUMMYFUNCTION("COUNTUNIQUE(SPLIT($11:$11, "",""),)&gt;1"),FALSE)</f>
        <v>0</v>
      </c>
      <c r="ANP12" s="5" t="b">
        <f>IFERROR(__xludf.DUMMYFUNCTION("COUNTUNIQUE(SPLIT($11:$11, "",""),)&gt;1"),FALSE)</f>
        <v>0</v>
      </c>
      <c r="ANQ12" s="5" t="b">
        <f>IFERROR(__xludf.DUMMYFUNCTION("COUNTUNIQUE(SPLIT($11:$11, "",""),)&gt;1"),FALSE)</f>
        <v>0</v>
      </c>
      <c r="ANR12" s="5" t="b">
        <f>IFERROR(__xludf.DUMMYFUNCTION("COUNTUNIQUE(SPLIT($11:$11, "",""),)&gt;1"),FALSE)</f>
        <v>0</v>
      </c>
      <c r="ANS12" s="5" t="b">
        <f>IFERROR(__xludf.DUMMYFUNCTION("COUNTUNIQUE(SPLIT($11:$11, "",""),)&gt;1"),FALSE)</f>
        <v>0</v>
      </c>
      <c r="ANT12" s="5" t="b">
        <f>IFERROR(__xludf.DUMMYFUNCTION("COUNTUNIQUE(SPLIT($11:$11, "",""),)&gt;1"),FALSE)</f>
        <v>0</v>
      </c>
      <c r="ANU12" s="5" t="b">
        <f>IFERROR(__xludf.DUMMYFUNCTION("COUNTUNIQUE(SPLIT($11:$11, "",""),)&gt;1"),FALSE)</f>
        <v>0</v>
      </c>
      <c r="ANV12" s="5" t="b">
        <f>IFERROR(__xludf.DUMMYFUNCTION("COUNTUNIQUE(SPLIT($11:$11, "",""),)&gt;1"),FALSE)</f>
        <v>0</v>
      </c>
      <c r="ANW12" s="5" t="b">
        <f>IFERROR(__xludf.DUMMYFUNCTION("COUNTUNIQUE(SPLIT($11:$11, "",""),)&gt;1"),FALSE)</f>
        <v>0</v>
      </c>
      <c r="ANX12" s="5" t="b">
        <f>IFERROR(__xludf.DUMMYFUNCTION("COUNTUNIQUE(SPLIT($11:$11, "",""),)&gt;1"),FALSE)</f>
        <v>0</v>
      </c>
      <c r="ANY12" s="5" t="b">
        <f>IFERROR(__xludf.DUMMYFUNCTION("COUNTUNIQUE(SPLIT($11:$11, "",""),)&gt;1"),FALSE)</f>
        <v>0</v>
      </c>
      <c r="ANZ12" s="5" t="b">
        <f>IFERROR(__xludf.DUMMYFUNCTION("COUNTUNIQUE(SPLIT($11:$11, "",""),)&gt;1"),FALSE)</f>
        <v>0</v>
      </c>
      <c r="AOA12" s="5" t="b">
        <f>IFERROR(__xludf.DUMMYFUNCTION("COUNTUNIQUE(SPLIT($11:$11, "",""),)&gt;1"),FALSE)</f>
        <v>0</v>
      </c>
      <c r="AOB12" s="5" t="b">
        <f>IFERROR(__xludf.DUMMYFUNCTION("COUNTUNIQUE(SPLIT($11:$11, "",""),)&gt;1"),FALSE)</f>
        <v>0</v>
      </c>
      <c r="AOC12" s="5" t="b">
        <f>IFERROR(__xludf.DUMMYFUNCTION("COUNTUNIQUE(SPLIT($11:$11, "",""),)&gt;1"),FALSE)</f>
        <v>0</v>
      </c>
      <c r="AOD12" s="5" t="b">
        <f>IFERROR(__xludf.DUMMYFUNCTION("COUNTUNIQUE(SPLIT($11:$11, "",""),)&gt;1"),FALSE)</f>
        <v>0</v>
      </c>
      <c r="AOE12" s="5" t="b">
        <f>IFERROR(__xludf.DUMMYFUNCTION("COUNTUNIQUE(SPLIT($11:$11, "",""),)&gt;1"),FALSE)</f>
        <v>0</v>
      </c>
      <c r="AOF12" s="5" t="b">
        <f>IFERROR(__xludf.DUMMYFUNCTION("COUNTUNIQUE(SPLIT($11:$11, "",""),)&gt;1"),FALSE)</f>
        <v>0</v>
      </c>
      <c r="AOG12" s="5" t="b">
        <f>IFERROR(__xludf.DUMMYFUNCTION("COUNTUNIQUE(SPLIT($11:$11, "",""),)&gt;1"),FALSE)</f>
        <v>0</v>
      </c>
      <c r="AOH12" s="5" t="b">
        <f>IFERROR(__xludf.DUMMYFUNCTION("COUNTUNIQUE(SPLIT($11:$11, "",""),)&gt;1"),FALSE)</f>
        <v>0</v>
      </c>
      <c r="AOI12" s="5" t="b">
        <f>IFERROR(__xludf.DUMMYFUNCTION("COUNTUNIQUE(SPLIT($11:$11, "",""),)&gt;1"),FALSE)</f>
        <v>0</v>
      </c>
      <c r="AOJ12" s="5" t="b">
        <f>IFERROR(__xludf.DUMMYFUNCTION("COUNTUNIQUE(SPLIT($11:$11, "",""),)&gt;1"),FALSE)</f>
        <v>0</v>
      </c>
      <c r="AOK12" s="5" t="b">
        <f>IFERROR(__xludf.DUMMYFUNCTION("COUNTUNIQUE(SPLIT($11:$11, "",""),)&gt;1"),FALSE)</f>
        <v>0</v>
      </c>
      <c r="AOL12" s="5" t="b">
        <f>IFERROR(__xludf.DUMMYFUNCTION("COUNTUNIQUE(SPLIT($11:$11, "",""),)&gt;1"),FALSE)</f>
        <v>0</v>
      </c>
      <c r="AOM12" s="5" t="b">
        <f>IFERROR(__xludf.DUMMYFUNCTION("COUNTUNIQUE(SPLIT($11:$11, "",""),)&gt;1"),FALSE)</f>
        <v>0</v>
      </c>
      <c r="AON12" s="5" t="b">
        <f>IFERROR(__xludf.DUMMYFUNCTION("COUNTUNIQUE(SPLIT($11:$11, "",""),)&gt;1"),FALSE)</f>
        <v>0</v>
      </c>
      <c r="AOO12" s="5" t="b">
        <f>IFERROR(__xludf.DUMMYFUNCTION("COUNTUNIQUE(SPLIT($11:$11, "",""),)&gt;1"),FALSE)</f>
        <v>0</v>
      </c>
      <c r="AOP12" s="5" t="b">
        <f>IFERROR(__xludf.DUMMYFUNCTION("COUNTUNIQUE(SPLIT($11:$11, "",""),)&gt;1"),FALSE)</f>
        <v>0</v>
      </c>
      <c r="AOQ12" s="5" t="b">
        <f>IFERROR(__xludf.DUMMYFUNCTION("COUNTUNIQUE(SPLIT($11:$11, "",""),)&gt;1"),FALSE)</f>
        <v>0</v>
      </c>
      <c r="AOR12" s="5" t="b">
        <f>IFERROR(__xludf.DUMMYFUNCTION("COUNTUNIQUE(SPLIT($11:$11, "",""),)&gt;1"),FALSE)</f>
        <v>0</v>
      </c>
      <c r="AOS12" s="5" t="b">
        <f>IFERROR(__xludf.DUMMYFUNCTION("COUNTUNIQUE(SPLIT($11:$11, "",""),)&gt;1"),FALSE)</f>
        <v>0</v>
      </c>
      <c r="AOT12" s="5" t="b">
        <f>IFERROR(__xludf.DUMMYFUNCTION("COUNTUNIQUE(SPLIT($11:$11, "",""),)&gt;1"),FALSE)</f>
        <v>0</v>
      </c>
      <c r="AOU12" s="5" t="b">
        <f>IFERROR(__xludf.DUMMYFUNCTION("COUNTUNIQUE(SPLIT($11:$11, "",""),)&gt;1"),FALSE)</f>
        <v>0</v>
      </c>
      <c r="AOV12" s="5" t="b">
        <f>IFERROR(__xludf.DUMMYFUNCTION("COUNTUNIQUE(SPLIT($11:$11, "",""),)&gt;1"),FALSE)</f>
        <v>0</v>
      </c>
      <c r="AOW12" s="5" t="b">
        <f>IFERROR(__xludf.DUMMYFUNCTION("COUNTUNIQUE(SPLIT($11:$11, "",""),)&gt;1"),FALSE)</f>
        <v>0</v>
      </c>
      <c r="AOX12" s="5" t="b">
        <f>IFERROR(__xludf.DUMMYFUNCTION("COUNTUNIQUE(SPLIT($11:$11, "",""),)&gt;1"),FALSE)</f>
        <v>0</v>
      </c>
      <c r="AOY12" s="5" t="b">
        <f>IFERROR(__xludf.DUMMYFUNCTION("COUNTUNIQUE(SPLIT($11:$11, "",""),)&gt;1"),FALSE)</f>
        <v>0</v>
      </c>
      <c r="AOZ12" s="5" t="b">
        <f>IFERROR(__xludf.DUMMYFUNCTION("COUNTUNIQUE(SPLIT($11:$11, "",""),)&gt;1"),FALSE)</f>
        <v>0</v>
      </c>
      <c r="APA12" s="5" t="b">
        <f>IFERROR(__xludf.DUMMYFUNCTION("COUNTUNIQUE(SPLIT($11:$11, "",""),)&gt;1"),FALSE)</f>
        <v>0</v>
      </c>
      <c r="APB12" s="5" t="b">
        <f>IFERROR(__xludf.DUMMYFUNCTION("COUNTUNIQUE(SPLIT($11:$11, "",""),)&gt;1"),FALSE)</f>
        <v>0</v>
      </c>
      <c r="APC12" s="5" t="b">
        <f>IFERROR(__xludf.DUMMYFUNCTION("COUNTUNIQUE(SPLIT($11:$11, "",""),)&gt;1"),FALSE)</f>
        <v>0</v>
      </c>
      <c r="APD12" s="5" t="b">
        <f>IFERROR(__xludf.DUMMYFUNCTION("COUNTUNIQUE(SPLIT($11:$11, "",""),)&gt;1"),FALSE)</f>
        <v>0</v>
      </c>
      <c r="APE12" s="5" t="b">
        <f>IFERROR(__xludf.DUMMYFUNCTION("COUNTUNIQUE(SPLIT($11:$11, "",""),)&gt;1"),FALSE)</f>
        <v>0</v>
      </c>
      <c r="APF12" s="5" t="b">
        <f>IFERROR(__xludf.DUMMYFUNCTION("COUNTUNIQUE(SPLIT($11:$11, "",""),)&gt;1"),FALSE)</f>
        <v>0</v>
      </c>
      <c r="APG12" s="5" t="b">
        <f>IFERROR(__xludf.DUMMYFUNCTION("COUNTUNIQUE(SPLIT($11:$11, "",""),)&gt;1"),FALSE)</f>
        <v>0</v>
      </c>
      <c r="APH12" s="5" t="b">
        <f>IFERROR(__xludf.DUMMYFUNCTION("COUNTUNIQUE(SPLIT($11:$11, "",""),)&gt;1"),FALSE)</f>
        <v>0</v>
      </c>
      <c r="API12" s="5" t="b">
        <f>IFERROR(__xludf.DUMMYFUNCTION("COUNTUNIQUE(SPLIT($11:$11, "",""),)&gt;1"),FALSE)</f>
        <v>0</v>
      </c>
      <c r="APJ12" s="5" t="b">
        <f>IFERROR(__xludf.DUMMYFUNCTION("COUNTUNIQUE(SPLIT($11:$11, "",""),)&gt;1"),FALSE)</f>
        <v>0</v>
      </c>
      <c r="APK12" s="5" t="b">
        <f>IFERROR(__xludf.DUMMYFUNCTION("COUNTUNIQUE(SPLIT($11:$11, "",""),)&gt;1"),FALSE)</f>
        <v>0</v>
      </c>
      <c r="APL12" s="5" t="b">
        <f>IFERROR(__xludf.DUMMYFUNCTION("COUNTUNIQUE(SPLIT($11:$11, "",""),)&gt;1"),FALSE)</f>
        <v>0</v>
      </c>
      <c r="APM12" s="5" t="b">
        <f>IFERROR(__xludf.DUMMYFUNCTION("COUNTUNIQUE(SPLIT($11:$11, "",""),)&gt;1"),FALSE)</f>
        <v>0</v>
      </c>
      <c r="APN12" s="5" t="b">
        <f>IFERROR(__xludf.DUMMYFUNCTION("COUNTUNIQUE(SPLIT($11:$11, "",""),)&gt;1"),FALSE)</f>
        <v>0</v>
      </c>
      <c r="APO12" s="5" t="b">
        <f>IFERROR(__xludf.DUMMYFUNCTION("COUNTUNIQUE(SPLIT($11:$11, "",""),)&gt;1"),FALSE)</f>
        <v>0</v>
      </c>
      <c r="APP12" s="5" t="b">
        <f>IFERROR(__xludf.DUMMYFUNCTION("COUNTUNIQUE(SPLIT($11:$11, "",""),)&gt;1"),FALSE)</f>
        <v>0</v>
      </c>
      <c r="APQ12" s="5" t="b">
        <f>IFERROR(__xludf.DUMMYFUNCTION("COUNTUNIQUE(SPLIT($11:$11, "",""),)&gt;1"),FALSE)</f>
        <v>0</v>
      </c>
      <c r="APR12" s="5" t="b">
        <f>IFERROR(__xludf.DUMMYFUNCTION("COUNTUNIQUE(SPLIT($11:$11, "",""),)&gt;1"),FALSE)</f>
        <v>0</v>
      </c>
      <c r="APS12" s="5" t="b">
        <f>IFERROR(__xludf.DUMMYFUNCTION("COUNTUNIQUE(SPLIT($11:$11, "",""),)&gt;1"),FALSE)</f>
        <v>0</v>
      </c>
      <c r="APT12" s="5" t="b">
        <f>IFERROR(__xludf.DUMMYFUNCTION("COUNTUNIQUE(SPLIT($11:$11, "",""),)&gt;1"),FALSE)</f>
        <v>0</v>
      </c>
      <c r="APU12" s="5" t="b">
        <f>IFERROR(__xludf.DUMMYFUNCTION("COUNTUNIQUE(SPLIT($11:$11, "",""),)&gt;1"),FALSE)</f>
        <v>0</v>
      </c>
      <c r="APV12" s="5" t="b">
        <f>IFERROR(__xludf.DUMMYFUNCTION("COUNTUNIQUE(SPLIT($11:$11, "",""),)&gt;1"),FALSE)</f>
        <v>0</v>
      </c>
      <c r="APW12" s="5" t="b">
        <f>IFERROR(__xludf.DUMMYFUNCTION("COUNTUNIQUE(SPLIT($11:$11, "",""),)&gt;1"),FALSE)</f>
        <v>0</v>
      </c>
      <c r="APX12" s="5" t="b">
        <f>IFERROR(__xludf.DUMMYFUNCTION("COUNTUNIQUE(SPLIT($11:$11, "",""),)&gt;1"),FALSE)</f>
        <v>0</v>
      </c>
      <c r="APY12" s="5" t="b">
        <f>IFERROR(__xludf.DUMMYFUNCTION("COUNTUNIQUE(SPLIT($11:$11, "",""),)&gt;1"),FALSE)</f>
        <v>0</v>
      </c>
      <c r="APZ12" s="5" t="b">
        <f>IFERROR(__xludf.DUMMYFUNCTION("COUNTUNIQUE(SPLIT($11:$11, "",""),)&gt;1"),FALSE)</f>
        <v>0</v>
      </c>
      <c r="AQA12" s="5" t="b">
        <f>IFERROR(__xludf.DUMMYFUNCTION("COUNTUNIQUE(SPLIT($11:$11, "",""),)&gt;1"),FALSE)</f>
        <v>0</v>
      </c>
      <c r="AQB12" s="5" t="b">
        <f>IFERROR(__xludf.DUMMYFUNCTION("COUNTUNIQUE(SPLIT($11:$11, "",""),)&gt;1"),FALSE)</f>
        <v>0</v>
      </c>
      <c r="AQC12" s="5" t="b">
        <f>IFERROR(__xludf.DUMMYFUNCTION("COUNTUNIQUE(SPLIT($11:$11, "",""),)&gt;1"),FALSE)</f>
        <v>0</v>
      </c>
      <c r="AQD12" s="5" t="b">
        <f>IFERROR(__xludf.DUMMYFUNCTION("COUNTUNIQUE(SPLIT($11:$11, "",""),)&gt;1"),FALSE)</f>
        <v>0</v>
      </c>
      <c r="AQE12" s="5" t="b">
        <f>IFERROR(__xludf.DUMMYFUNCTION("COUNTUNIQUE(SPLIT($11:$11, "",""),)&gt;1"),FALSE)</f>
        <v>0</v>
      </c>
      <c r="AQF12" s="5" t="b">
        <f>IFERROR(__xludf.DUMMYFUNCTION("COUNTUNIQUE(SPLIT($11:$11, "",""),)&gt;1"),FALSE)</f>
        <v>0</v>
      </c>
      <c r="AQG12" s="5" t="b">
        <f>IFERROR(__xludf.DUMMYFUNCTION("COUNTUNIQUE(SPLIT($11:$11, "",""),)&gt;1"),FALSE)</f>
        <v>0</v>
      </c>
      <c r="AQH12" s="5" t="b">
        <f>IFERROR(__xludf.DUMMYFUNCTION("COUNTUNIQUE(SPLIT($11:$11, "",""),)&gt;1"),FALSE)</f>
        <v>0</v>
      </c>
      <c r="AQI12" s="5" t="b">
        <f>IFERROR(__xludf.DUMMYFUNCTION("COUNTUNIQUE(SPLIT($11:$11, "",""),)&gt;1"),FALSE)</f>
        <v>0</v>
      </c>
      <c r="AQJ12" s="5" t="b">
        <f>IFERROR(__xludf.DUMMYFUNCTION("COUNTUNIQUE(SPLIT($11:$11, "",""),)&gt;1"),FALSE)</f>
        <v>0</v>
      </c>
      <c r="AQK12" s="5" t="b">
        <f>IFERROR(__xludf.DUMMYFUNCTION("COUNTUNIQUE(SPLIT($11:$11, "",""),)&gt;1"),FALSE)</f>
        <v>0</v>
      </c>
      <c r="AQL12" s="5" t="b">
        <f>IFERROR(__xludf.DUMMYFUNCTION("COUNTUNIQUE(SPLIT($11:$11, "",""),)&gt;1"),FALSE)</f>
        <v>0</v>
      </c>
      <c r="AQM12" s="5" t="b">
        <f>IFERROR(__xludf.DUMMYFUNCTION("COUNTUNIQUE(SPLIT($11:$11, "",""),)&gt;1"),FALSE)</f>
        <v>0</v>
      </c>
      <c r="AQN12" s="5" t="b">
        <f>IFERROR(__xludf.DUMMYFUNCTION("COUNTUNIQUE(SPLIT($11:$11, "",""),)&gt;1"),FALSE)</f>
        <v>0</v>
      </c>
      <c r="AQO12" s="5" t="b">
        <f>IFERROR(__xludf.DUMMYFUNCTION("COUNTUNIQUE(SPLIT($11:$11, "",""),)&gt;1"),FALSE)</f>
        <v>0</v>
      </c>
      <c r="AQP12" s="5" t="b">
        <f>IFERROR(__xludf.DUMMYFUNCTION("COUNTUNIQUE(SPLIT($11:$11, "",""),)&gt;1"),FALSE)</f>
        <v>0</v>
      </c>
      <c r="AQQ12" s="5" t="b">
        <f>IFERROR(__xludf.DUMMYFUNCTION("COUNTUNIQUE(SPLIT($11:$11, "",""),)&gt;1"),FALSE)</f>
        <v>0</v>
      </c>
      <c r="AQR12" s="5" t="b">
        <f>IFERROR(__xludf.DUMMYFUNCTION("COUNTUNIQUE(SPLIT($11:$11, "",""),)&gt;1"),FALSE)</f>
        <v>0</v>
      </c>
      <c r="AQS12" s="5" t="b">
        <f>IFERROR(__xludf.DUMMYFUNCTION("COUNTUNIQUE(SPLIT($11:$11, "",""),)&gt;1"),FALSE)</f>
        <v>0</v>
      </c>
      <c r="AQT12" s="5" t="b">
        <f>IFERROR(__xludf.DUMMYFUNCTION("COUNTUNIQUE(SPLIT($11:$11, "",""),)&gt;1"),FALSE)</f>
        <v>0</v>
      </c>
      <c r="AQU12" s="5" t="b">
        <f>IFERROR(__xludf.DUMMYFUNCTION("COUNTUNIQUE(SPLIT($11:$11, "",""),)&gt;1"),FALSE)</f>
        <v>0</v>
      </c>
      <c r="AQV12" s="5" t="b">
        <f>IFERROR(__xludf.DUMMYFUNCTION("COUNTUNIQUE(SPLIT($11:$11, "",""),)&gt;1"),FALSE)</f>
        <v>0</v>
      </c>
      <c r="AQW12" s="5" t="b">
        <f>IFERROR(__xludf.DUMMYFUNCTION("COUNTUNIQUE(SPLIT($11:$11, "",""),)&gt;1"),FALSE)</f>
        <v>0</v>
      </c>
      <c r="AQX12" s="5" t="b">
        <f>IFERROR(__xludf.DUMMYFUNCTION("COUNTUNIQUE(SPLIT($11:$11, "",""),)&gt;1"),FALSE)</f>
        <v>0</v>
      </c>
      <c r="AQY12" s="5" t="b">
        <f>IFERROR(__xludf.DUMMYFUNCTION("COUNTUNIQUE(SPLIT($11:$11, "",""),)&gt;1"),FALSE)</f>
        <v>0</v>
      </c>
      <c r="AQZ12" s="5" t="b">
        <f>IFERROR(__xludf.DUMMYFUNCTION("COUNTUNIQUE(SPLIT($11:$11, "",""),)&gt;1"),FALSE)</f>
        <v>0</v>
      </c>
      <c r="ARA12" s="5" t="b">
        <f>IFERROR(__xludf.DUMMYFUNCTION("COUNTUNIQUE(SPLIT($11:$11, "",""),)&gt;1"),FALSE)</f>
        <v>0</v>
      </c>
      <c r="ARB12" s="5" t="b">
        <f>IFERROR(__xludf.DUMMYFUNCTION("COUNTUNIQUE(SPLIT($11:$11, "",""),)&gt;1"),FALSE)</f>
        <v>0</v>
      </c>
      <c r="ARC12" s="5" t="b">
        <f>IFERROR(__xludf.DUMMYFUNCTION("COUNTUNIQUE(SPLIT($11:$11, "",""),)&gt;1"),FALSE)</f>
        <v>0</v>
      </c>
      <c r="ARD12" s="5" t="b">
        <f>IFERROR(__xludf.DUMMYFUNCTION("COUNTUNIQUE(SPLIT($11:$11, "",""),)&gt;1"),FALSE)</f>
        <v>0</v>
      </c>
      <c r="ARE12" s="5" t="b">
        <f>IFERROR(__xludf.DUMMYFUNCTION("COUNTUNIQUE(SPLIT($11:$11, "",""),)&gt;1"),FALSE)</f>
        <v>0</v>
      </c>
      <c r="ARF12" s="5" t="b">
        <f>IFERROR(__xludf.DUMMYFUNCTION("COUNTUNIQUE(SPLIT($11:$11, "",""),)&gt;1"),FALSE)</f>
        <v>0</v>
      </c>
      <c r="ARG12" s="5" t="b">
        <f>IFERROR(__xludf.DUMMYFUNCTION("COUNTUNIQUE(SPLIT($11:$11, "",""),)&gt;1"),FALSE)</f>
        <v>0</v>
      </c>
      <c r="ARH12" s="5" t="b">
        <f>IFERROR(__xludf.DUMMYFUNCTION("COUNTUNIQUE(SPLIT($11:$11, "",""),)&gt;1"),FALSE)</f>
        <v>0</v>
      </c>
      <c r="ARI12" s="5" t="b">
        <f>IFERROR(__xludf.DUMMYFUNCTION("COUNTUNIQUE(SPLIT($11:$11, "",""),)&gt;1"),FALSE)</f>
        <v>0</v>
      </c>
      <c r="ARJ12" s="5" t="b">
        <f>IFERROR(__xludf.DUMMYFUNCTION("COUNTUNIQUE(SPLIT($11:$11, "",""),)&gt;1"),FALSE)</f>
        <v>0</v>
      </c>
      <c r="ARK12" s="5" t="b">
        <f>IFERROR(__xludf.DUMMYFUNCTION("COUNTUNIQUE(SPLIT($11:$11, "",""),)&gt;1"),FALSE)</f>
        <v>0</v>
      </c>
      <c r="ARL12" s="5" t="b">
        <f>IFERROR(__xludf.DUMMYFUNCTION("COUNTUNIQUE(SPLIT($11:$11, "",""),)&gt;1"),FALSE)</f>
        <v>0</v>
      </c>
      <c r="ARM12" s="5" t="b">
        <f>IFERROR(__xludf.DUMMYFUNCTION("COUNTUNIQUE(SPLIT($11:$11, "",""),)&gt;1"),FALSE)</f>
        <v>0</v>
      </c>
      <c r="ARN12" s="5" t="b">
        <f>IFERROR(__xludf.DUMMYFUNCTION("COUNTUNIQUE(SPLIT($11:$11, "",""),)&gt;1"),FALSE)</f>
        <v>0</v>
      </c>
      <c r="ARO12" s="5" t="b">
        <f>IFERROR(__xludf.DUMMYFUNCTION("COUNTUNIQUE(SPLIT($11:$11, "",""),)&gt;1"),FALSE)</f>
        <v>0</v>
      </c>
      <c r="ARP12" s="5" t="b">
        <f>IFERROR(__xludf.DUMMYFUNCTION("COUNTUNIQUE(SPLIT($11:$11, "",""),)&gt;1"),FALSE)</f>
        <v>0</v>
      </c>
      <c r="ARQ12" s="5" t="b">
        <f>IFERROR(__xludf.DUMMYFUNCTION("COUNTUNIQUE(SPLIT($11:$11, "",""),)&gt;1"),FALSE)</f>
        <v>0</v>
      </c>
      <c r="ARR12" s="5" t="b">
        <f>IFERROR(__xludf.DUMMYFUNCTION("COUNTUNIQUE(SPLIT($11:$11, "",""),)&gt;1"),FALSE)</f>
        <v>0</v>
      </c>
      <c r="ARS12" s="5" t="b">
        <f>IFERROR(__xludf.DUMMYFUNCTION("COUNTUNIQUE(SPLIT($11:$11, "",""),)&gt;1"),FALSE)</f>
        <v>0</v>
      </c>
      <c r="ART12" s="5" t="b">
        <f>IFERROR(__xludf.DUMMYFUNCTION("COUNTUNIQUE(SPLIT($11:$11, "",""),)&gt;1"),FALSE)</f>
        <v>0</v>
      </c>
      <c r="ARU12" s="5" t="b">
        <f>IFERROR(__xludf.DUMMYFUNCTION("COUNTUNIQUE(SPLIT($11:$11, "",""),)&gt;1"),FALSE)</f>
        <v>0</v>
      </c>
      <c r="ARV12" s="5" t="b">
        <f>IFERROR(__xludf.DUMMYFUNCTION("COUNTUNIQUE(SPLIT($11:$11, "",""),)&gt;1"),FALSE)</f>
        <v>0</v>
      </c>
      <c r="ARW12" s="5" t="b">
        <f>IFERROR(__xludf.DUMMYFUNCTION("COUNTUNIQUE(SPLIT($11:$11, "",""),)&gt;1"),FALSE)</f>
        <v>0</v>
      </c>
      <c r="ARX12" s="5" t="b">
        <f>IFERROR(__xludf.DUMMYFUNCTION("COUNTUNIQUE(SPLIT($11:$11, "",""),)&gt;1"),FALSE)</f>
        <v>0</v>
      </c>
      <c r="ARY12" s="5" t="b">
        <f>IFERROR(__xludf.DUMMYFUNCTION("COUNTUNIQUE(SPLIT($11:$11, "",""),)&gt;1"),FALSE)</f>
        <v>0</v>
      </c>
      <c r="ARZ12" s="5" t="b">
        <f>IFERROR(__xludf.DUMMYFUNCTION("COUNTUNIQUE(SPLIT($11:$11, "",""),)&gt;1"),FALSE)</f>
        <v>0</v>
      </c>
      <c r="ASA12" s="5" t="b">
        <f>IFERROR(__xludf.DUMMYFUNCTION("COUNTUNIQUE(SPLIT($11:$11, "",""),)&gt;1"),FALSE)</f>
        <v>0</v>
      </c>
      <c r="ASB12" s="5" t="b">
        <f>IFERROR(__xludf.DUMMYFUNCTION("COUNTUNIQUE(SPLIT($11:$11, "",""),)&gt;1"),FALSE)</f>
        <v>0</v>
      </c>
      <c r="ASC12" s="5" t="b">
        <f>IFERROR(__xludf.DUMMYFUNCTION("COUNTUNIQUE(SPLIT($11:$11, "",""),)&gt;1"),FALSE)</f>
        <v>0</v>
      </c>
      <c r="ASD12" s="5" t="b">
        <f>IFERROR(__xludf.DUMMYFUNCTION("COUNTUNIQUE(SPLIT($11:$11, "",""),)&gt;1"),FALSE)</f>
        <v>0</v>
      </c>
      <c r="ASE12" s="5" t="b">
        <f>IFERROR(__xludf.DUMMYFUNCTION("COUNTUNIQUE(SPLIT($11:$11, "",""),)&gt;1"),FALSE)</f>
        <v>0</v>
      </c>
      <c r="ASF12" s="5" t="b">
        <f>IFERROR(__xludf.DUMMYFUNCTION("COUNTUNIQUE(SPLIT($11:$11, "",""),)&gt;1"),FALSE)</f>
        <v>0</v>
      </c>
      <c r="ASG12" s="5" t="b">
        <f>IFERROR(__xludf.DUMMYFUNCTION("COUNTUNIQUE(SPLIT($11:$11, "",""),)&gt;1"),FALSE)</f>
        <v>0</v>
      </c>
      <c r="ASH12" s="5" t="b">
        <f>IFERROR(__xludf.DUMMYFUNCTION("COUNTUNIQUE(SPLIT($11:$11, "",""),)&gt;1"),FALSE)</f>
        <v>0</v>
      </c>
      <c r="ASI12" s="5" t="b">
        <f>IFERROR(__xludf.DUMMYFUNCTION("COUNTUNIQUE(SPLIT($11:$11, "",""),)&gt;1"),FALSE)</f>
        <v>0</v>
      </c>
      <c r="ASJ12" s="5" t="b">
        <f>IFERROR(__xludf.DUMMYFUNCTION("COUNTUNIQUE(SPLIT($11:$11, "",""),)&gt;1"),FALSE)</f>
        <v>0</v>
      </c>
      <c r="ASK12" s="5" t="b">
        <f>IFERROR(__xludf.DUMMYFUNCTION("COUNTUNIQUE(SPLIT($11:$11, "",""),)&gt;1"),FALSE)</f>
        <v>0</v>
      </c>
      <c r="ASL12" s="5" t="b">
        <f>IFERROR(__xludf.DUMMYFUNCTION("COUNTUNIQUE(SPLIT($11:$11, "",""),)&gt;1"),FALSE)</f>
        <v>0</v>
      </c>
      <c r="ASM12" s="5" t="b">
        <f>IFERROR(__xludf.DUMMYFUNCTION("COUNTUNIQUE(SPLIT($11:$11, "",""),)&gt;1"),FALSE)</f>
        <v>0</v>
      </c>
      <c r="ASN12" s="5" t="b">
        <f>IFERROR(__xludf.DUMMYFUNCTION("COUNTUNIQUE(SPLIT($11:$11, "",""),)&gt;1"),FALSE)</f>
        <v>0</v>
      </c>
      <c r="ASO12" s="5" t="b">
        <f>IFERROR(__xludf.DUMMYFUNCTION("COUNTUNIQUE(SPLIT($11:$11, "",""),)&gt;1"),FALSE)</f>
        <v>0</v>
      </c>
      <c r="ASP12" s="5" t="b">
        <f>IFERROR(__xludf.DUMMYFUNCTION("COUNTUNIQUE(SPLIT($11:$11, "",""),)&gt;1"),FALSE)</f>
        <v>0</v>
      </c>
      <c r="ASQ12" s="5" t="b">
        <f>IFERROR(__xludf.DUMMYFUNCTION("COUNTUNIQUE(SPLIT($11:$11, "",""),)&gt;1"),FALSE)</f>
        <v>0</v>
      </c>
      <c r="ASR12" s="5" t="b">
        <f>IFERROR(__xludf.DUMMYFUNCTION("COUNTUNIQUE(SPLIT($11:$11, "",""),)&gt;1"),FALSE)</f>
        <v>0</v>
      </c>
      <c r="ASS12" s="5" t="b">
        <f>IFERROR(__xludf.DUMMYFUNCTION("COUNTUNIQUE(SPLIT($11:$11, "",""),)&gt;1"),FALSE)</f>
        <v>0</v>
      </c>
      <c r="AST12" s="5" t="b">
        <f>IFERROR(__xludf.DUMMYFUNCTION("COUNTUNIQUE(SPLIT($11:$11, "",""),)&gt;1"),FALSE)</f>
        <v>0</v>
      </c>
      <c r="ASU12" s="5" t="b">
        <f>IFERROR(__xludf.DUMMYFUNCTION("COUNTUNIQUE(SPLIT($11:$11, "",""),)&gt;1"),FALSE)</f>
        <v>0</v>
      </c>
      <c r="ASV12" s="5" t="b">
        <f>IFERROR(__xludf.DUMMYFUNCTION("COUNTUNIQUE(SPLIT($11:$11, "",""),)&gt;1"),FALSE)</f>
        <v>0</v>
      </c>
      <c r="ASW12" s="5" t="b">
        <f>IFERROR(__xludf.DUMMYFUNCTION("COUNTUNIQUE(SPLIT($11:$11, "",""),)&gt;1"),FALSE)</f>
        <v>0</v>
      </c>
      <c r="ASX12" s="5" t="b">
        <f>IFERROR(__xludf.DUMMYFUNCTION("COUNTUNIQUE(SPLIT($11:$11, "",""),)&gt;1"),FALSE)</f>
        <v>0</v>
      </c>
      <c r="ASY12" s="5" t="b">
        <f>IFERROR(__xludf.DUMMYFUNCTION("COUNTUNIQUE(SPLIT($11:$11, "",""),)&gt;1"),FALSE)</f>
        <v>0</v>
      </c>
      <c r="ASZ12" s="5" t="b">
        <f>IFERROR(__xludf.DUMMYFUNCTION("COUNTUNIQUE(SPLIT($11:$11, "",""),)&gt;1"),FALSE)</f>
        <v>0</v>
      </c>
      <c r="ATA12" s="5" t="b">
        <f>IFERROR(__xludf.DUMMYFUNCTION("COUNTUNIQUE(SPLIT($11:$11, "",""),)&gt;1"),FALSE)</f>
        <v>0</v>
      </c>
      <c r="ATB12" s="5" t="b">
        <f>IFERROR(__xludf.DUMMYFUNCTION("COUNTUNIQUE(SPLIT($11:$11, "",""),)&gt;1"),FALSE)</f>
        <v>0</v>
      </c>
      <c r="ATC12" s="5" t="b">
        <f>IFERROR(__xludf.DUMMYFUNCTION("COUNTUNIQUE(SPLIT($11:$11, "",""),)&gt;1"),FALSE)</f>
        <v>0</v>
      </c>
      <c r="ATD12" s="5" t="b">
        <f>IFERROR(__xludf.DUMMYFUNCTION("COUNTUNIQUE(SPLIT($11:$11, "",""),)&gt;1"),FALSE)</f>
        <v>0</v>
      </c>
      <c r="ATE12" s="5" t="b">
        <f>IFERROR(__xludf.DUMMYFUNCTION("COUNTUNIQUE(SPLIT($11:$11, "",""),)&gt;1"),FALSE)</f>
        <v>0</v>
      </c>
      <c r="ATF12" s="5" t="b">
        <f>IFERROR(__xludf.DUMMYFUNCTION("COUNTUNIQUE(SPLIT($11:$11, "",""),)&gt;1"),FALSE)</f>
        <v>0</v>
      </c>
      <c r="ATG12" s="5" t="b">
        <f>IFERROR(__xludf.DUMMYFUNCTION("COUNTUNIQUE(SPLIT($11:$11, "",""),)&gt;1"),FALSE)</f>
        <v>0</v>
      </c>
      <c r="ATH12" s="5" t="b">
        <f>IFERROR(__xludf.DUMMYFUNCTION("COUNTUNIQUE(SPLIT($11:$11, "",""),)&gt;1"),FALSE)</f>
        <v>0</v>
      </c>
      <c r="ATI12" s="5" t="b">
        <f>IFERROR(__xludf.DUMMYFUNCTION("COUNTUNIQUE(SPLIT($11:$11, "",""),)&gt;1"),FALSE)</f>
        <v>0</v>
      </c>
      <c r="ATJ12" s="5" t="b">
        <f>IFERROR(__xludf.DUMMYFUNCTION("COUNTUNIQUE(SPLIT($11:$11, "",""),)&gt;1"),FALSE)</f>
        <v>0</v>
      </c>
      <c r="ATK12" s="5" t="b">
        <f>IFERROR(__xludf.DUMMYFUNCTION("COUNTUNIQUE(SPLIT($11:$11, "",""),)&gt;1"),FALSE)</f>
        <v>0</v>
      </c>
      <c r="ATL12" s="5" t="b">
        <f>IFERROR(__xludf.DUMMYFUNCTION("COUNTUNIQUE(SPLIT($11:$11, "",""),)&gt;1"),FALSE)</f>
        <v>0</v>
      </c>
      <c r="ATM12" s="5" t="b">
        <f>IFERROR(__xludf.DUMMYFUNCTION("COUNTUNIQUE(SPLIT($11:$11, "",""),)&gt;1"),FALSE)</f>
        <v>0</v>
      </c>
      <c r="ATN12" s="5" t="b">
        <f>IFERROR(__xludf.DUMMYFUNCTION("COUNTUNIQUE(SPLIT($11:$11, "",""),)&gt;1"),FALSE)</f>
        <v>0</v>
      </c>
      <c r="ATO12" s="5" t="b">
        <f>IFERROR(__xludf.DUMMYFUNCTION("COUNTUNIQUE(SPLIT($11:$11, "",""),)&gt;1"),FALSE)</f>
        <v>0</v>
      </c>
      <c r="ATP12" s="5" t="b">
        <f>IFERROR(__xludf.DUMMYFUNCTION("COUNTUNIQUE(SPLIT($11:$11, "",""),)&gt;1"),FALSE)</f>
        <v>0</v>
      </c>
      <c r="ATQ12" s="5" t="b">
        <f>IFERROR(__xludf.DUMMYFUNCTION("COUNTUNIQUE(SPLIT($11:$11, "",""),)&gt;1"),FALSE)</f>
        <v>0</v>
      </c>
      <c r="ATR12" s="5" t="b">
        <f>IFERROR(__xludf.DUMMYFUNCTION("COUNTUNIQUE(SPLIT($11:$11, "",""),)&gt;1"),FALSE)</f>
        <v>0</v>
      </c>
      <c r="ATS12" s="5" t="b">
        <f>IFERROR(__xludf.DUMMYFUNCTION("COUNTUNIQUE(SPLIT($11:$11, "",""),)&gt;1"),FALSE)</f>
        <v>0</v>
      </c>
      <c r="ATT12" s="5" t="b">
        <f>IFERROR(__xludf.DUMMYFUNCTION("COUNTUNIQUE(SPLIT($11:$11, "",""),)&gt;1"),FALSE)</f>
        <v>0</v>
      </c>
      <c r="ATU12" s="5" t="b">
        <f>IFERROR(__xludf.DUMMYFUNCTION("COUNTUNIQUE(SPLIT($11:$11, "",""),)&gt;1"),FALSE)</f>
        <v>0</v>
      </c>
      <c r="ATV12" s="5" t="b">
        <f>IFERROR(__xludf.DUMMYFUNCTION("COUNTUNIQUE(SPLIT($11:$11, "",""),)&gt;1"),FALSE)</f>
        <v>0</v>
      </c>
      <c r="ATW12" s="5" t="b">
        <f>IFERROR(__xludf.DUMMYFUNCTION("COUNTUNIQUE(SPLIT($11:$11, "",""),)&gt;1"),FALSE)</f>
        <v>0</v>
      </c>
      <c r="ATX12" s="5" t="b">
        <f>IFERROR(__xludf.DUMMYFUNCTION("COUNTUNIQUE(SPLIT($11:$11, "",""),)&gt;1"),FALSE)</f>
        <v>0</v>
      </c>
      <c r="ATY12" s="5" t="b">
        <f>IFERROR(__xludf.DUMMYFUNCTION("COUNTUNIQUE(SPLIT($11:$11, "",""),)&gt;1"),FALSE)</f>
        <v>0</v>
      </c>
      <c r="ATZ12" s="5" t="b">
        <f>IFERROR(__xludf.DUMMYFUNCTION("COUNTUNIQUE(SPLIT($11:$11, "",""),)&gt;1"),FALSE)</f>
        <v>0</v>
      </c>
      <c r="AUA12" s="5" t="b">
        <f>IFERROR(__xludf.DUMMYFUNCTION("COUNTUNIQUE(SPLIT($11:$11, "",""),)&gt;1"),FALSE)</f>
        <v>0</v>
      </c>
      <c r="AUB12" s="5" t="b">
        <f>IFERROR(__xludf.DUMMYFUNCTION("COUNTUNIQUE(SPLIT($11:$11, "",""),)&gt;1"),FALSE)</f>
        <v>0</v>
      </c>
      <c r="AUC12" s="5" t="b">
        <f>IFERROR(__xludf.DUMMYFUNCTION("COUNTUNIQUE(SPLIT($11:$11, "",""),)&gt;1"),FALSE)</f>
        <v>0</v>
      </c>
      <c r="AUD12" s="5" t="b">
        <f>IFERROR(__xludf.DUMMYFUNCTION("COUNTUNIQUE(SPLIT($11:$11, "",""),)&gt;1"),FALSE)</f>
        <v>0</v>
      </c>
      <c r="AUE12" s="5" t="b">
        <f>IFERROR(__xludf.DUMMYFUNCTION("COUNTUNIQUE(SPLIT($11:$11, "",""),)&gt;1"),FALSE)</f>
        <v>0</v>
      </c>
      <c r="AUF12" s="5" t="b">
        <f>IFERROR(__xludf.DUMMYFUNCTION("COUNTUNIQUE(SPLIT($11:$11, "",""),)&gt;1"),FALSE)</f>
        <v>0</v>
      </c>
      <c r="AUG12" s="5" t="b">
        <f>IFERROR(__xludf.DUMMYFUNCTION("COUNTUNIQUE(SPLIT($11:$11, "",""),)&gt;1"),FALSE)</f>
        <v>0</v>
      </c>
      <c r="AUH12" s="5" t="b">
        <f>IFERROR(__xludf.DUMMYFUNCTION("COUNTUNIQUE(SPLIT($11:$11, "",""),)&gt;1"),FALSE)</f>
        <v>0</v>
      </c>
      <c r="AUI12" s="5" t="b">
        <f>IFERROR(__xludf.DUMMYFUNCTION("COUNTUNIQUE(SPLIT($11:$11, "",""),)&gt;1"),FALSE)</f>
        <v>0</v>
      </c>
      <c r="AUJ12" s="5" t="b">
        <f>IFERROR(__xludf.DUMMYFUNCTION("COUNTUNIQUE(SPLIT($11:$11, "",""),)&gt;1"),FALSE)</f>
        <v>0</v>
      </c>
      <c r="AUK12" s="5" t="b">
        <f>IFERROR(__xludf.DUMMYFUNCTION("COUNTUNIQUE(SPLIT($11:$11, "",""),)&gt;1"),FALSE)</f>
        <v>0</v>
      </c>
      <c r="AUL12" s="5" t="b">
        <f>IFERROR(__xludf.DUMMYFUNCTION("COUNTUNIQUE(SPLIT($11:$11, "",""),)&gt;1"),FALSE)</f>
        <v>0</v>
      </c>
      <c r="AUM12" s="5" t="b">
        <f>IFERROR(__xludf.DUMMYFUNCTION("COUNTUNIQUE(SPLIT($11:$11, "",""),)&gt;1"),FALSE)</f>
        <v>0</v>
      </c>
      <c r="AUN12" s="5" t="b">
        <f>IFERROR(__xludf.DUMMYFUNCTION("COUNTUNIQUE(SPLIT($11:$11, "",""),)&gt;1"),FALSE)</f>
        <v>0</v>
      </c>
      <c r="AUO12" s="5" t="b">
        <f>IFERROR(__xludf.DUMMYFUNCTION("COUNTUNIQUE(SPLIT($11:$11, "",""),)&gt;1"),FALSE)</f>
        <v>0</v>
      </c>
      <c r="AUP12" s="5" t="b">
        <f>IFERROR(__xludf.DUMMYFUNCTION("COUNTUNIQUE(SPLIT($11:$11, "",""),)&gt;1"),FALSE)</f>
        <v>0</v>
      </c>
      <c r="AUQ12" s="5" t="b">
        <f>IFERROR(__xludf.DUMMYFUNCTION("COUNTUNIQUE(SPLIT($11:$11, "",""),)&gt;1"),FALSE)</f>
        <v>0</v>
      </c>
      <c r="AUR12" s="5" t="b">
        <f>IFERROR(__xludf.DUMMYFUNCTION("COUNTUNIQUE(SPLIT($11:$11, "",""),)&gt;1"),FALSE)</f>
        <v>0</v>
      </c>
      <c r="AUS12" s="5" t="b">
        <f>IFERROR(__xludf.DUMMYFUNCTION("COUNTUNIQUE(SPLIT($11:$11, "",""),)&gt;1"),FALSE)</f>
        <v>0</v>
      </c>
      <c r="AUT12" s="5" t="b">
        <f>IFERROR(__xludf.DUMMYFUNCTION("COUNTUNIQUE(SPLIT($11:$11, "",""),)&gt;1"),FALSE)</f>
        <v>0</v>
      </c>
      <c r="AUU12" s="5" t="b">
        <f>IFERROR(__xludf.DUMMYFUNCTION("COUNTUNIQUE(SPLIT($11:$11, "",""),)&gt;1"),FALSE)</f>
        <v>0</v>
      </c>
      <c r="AUV12" s="5" t="b">
        <f>IFERROR(__xludf.DUMMYFUNCTION("COUNTUNIQUE(SPLIT($11:$11, "",""),)&gt;1"),FALSE)</f>
        <v>0</v>
      </c>
      <c r="AUW12" s="5" t="b">
        <f>IFERROR(__xludf.DUMMYFUNCTION("COUNTUNIQUE(SPLIT($11:$11, "",""),)&gt;1"),FALSE)</f>
        <v>0</v>
      </c>
      <c r="AUX12" s="5" t="b">
        <f>IFERROR(__xludf.DUMMYFUNCTION("COUNTUNIQUE(SPLIT($11:$11, "",""),)&gt;1"),FALSE)</f>
        <v>0</v>
      </c>
      <c r="AUY12" s="5" t="b">
        <f>IFERROR(__xludf.DUMMYFUNCTION("COUNTUNIQUE(SPLIT($11:$11, "",""),)&gt;1"),FALSE)</f>
        <v>0</v>
      </c>
      <c r="AUZ12" s="5" t="b">
        <f>IFERROR(__xludf.DUMMYFUNCTION("COUNTUNIQUE(SPLIT($11:$11, "",""),)&gt;1"),FALSE)</f>
        <v>0</v>
      </c>
      <c r="AVA12" s="5" t="b">
        <f>IFERROR(__xludf.DUMMYFUNCTION("COUNTUNIQUE(SPLIT($11:$11, "",""),)&gt;1"),FALSE)</f>
        <v>0</v>
      </c>
      <c r="AVB12" s="5" t="b">
        <f>IFERROR(__xludf.DUMMYFUNCTION("COUNTUNIQUE(SPLIT($11:$11, "",""),)&gt;1"),FALSE)</f>
        <v>0</v>
      </c>
      <c r="AVC12" s="5" t="b">
        <f>IFERROR(__xludf.DUMMYFUNCTION("COUNTUNIQUE(SPLIT($11:$11, "",""),)&gt;1"),FALSE)</f>
        <v>0</v>
      </c>
      <c r="AVD12" s="5" t="b">
        <f>IFERROR(__xludf.DUMMYFUNCTION("COUNTUNIQUE(SPLIT($11:$11, "",""),)&gt;1"),FALSE)</f>
        <v>0</v>
      </c>
      <c r="AVE12" s="5" t="b">
        <f>IFERROR(__xludf.DUMMYFUNCTION("COUNTUNIQUE(SPLIT($11:$11, "",""),)&gt;1"),FALSE)</f>
        <v>0</v>
      </c>
      <c r="AVF12" s="5" t="b">
        <f>IFERROR(__xludf.DUMMYFUNCTION("COUNTUNIQUE(SPLIT($11:$11, "",""),)&gt;1"),FALSE)</f>
        <v>0</v>
      </c>
      <c r="AVG12" s="5" t="b">
        <f>IFERROR(__xludf.DUMMYFUNCTION("COUNTUNIQUE(SPLIT($11:$11, "",""),)&gt;1"),FALSE)</f>
        <v>0</v>
      </c>
      <c r="AVH12" s="5" t="b">
        <f>IFERROR(__xludf.DUMMYFUNCTION("COUNTUNIQUE(SPLIT($11:$11, "",""),)&gt;1"),FALSE)</f>
        <v>0</v>
      </c>
      <c r="AVI12" s="5" t="b">
        <f>IFERROR(__xludf.DUMMYFUNCTION("COUNTUNIQUE(SPLIT($11:$11, "",""),)&gt;1"),FALSE)</f>
        <v>0</v>
      </c>
      <c r="AVJ12" s="5" t="b">
        <f>IFERROR(__xludf.DUMMYFUNCTION("COUNTUNIQUE(SPLIT($11:$11, "",""),)&gt;1"),FALSE)</f>
        <v>0</v>
      </c>
      <c r="AVK12" s="5" t="b">
        <f>IFERROR(__xludf.DUMMYFUNCTION("COUNTUNIQUE(SPLIT($11:$11, "",""),)&gt;1"),FALSE)</f>
        <v>0</v>
      </c>
      <c r="AVL12" s="5" t="b">
        <f>IFERROR(__xludf.DUMMYFUNCTION("COUNTUNIQUE(SPLIT($11:$11, "",""),)&gt;1"),FALSE)</f>
        <v>0</v>
      </c>
      <c r="AVM12" s="5" t="b">
        <f>IFERROR(__xludf.DUMMYFUNCTION("COUNTUNIQUE(SPLIT($11:$11, "",""),)&gt;1"),FALSE)</f>
        <v>0</v>
      </c>
      <c r="AVN12" s="5" t="b">
        <f>IFERROR(__xludf.DUMMYFUNCTION("COUNTUNIQUE(SPLIT($11:$11, "",""),)&gt;1"),FALSE)</f>
        <v>0</v>
      </c>
      <c r="AVO12" s="5" t="b">
        <f>IFERROR(__xludf.DUMMYFUNCTION("COUNTUNIQUE(SPLIT($11:$11, "",""),)&gt;1"),FALSE)</f>
        <v>0</v>
      </c>
      <c r="AVP12" s="5" t="b">
        <f>IFERROR(__xludf.DUMMYFUNCTION("COUNTUNIQUE(SPLIT($11:$11, "",""),)&gt;1"),FALSE)</f>
        <v>0</v>
      </c>
      <c r="AVQ12" s="5" t="b">
        <f>IFERROR(__xludf.DUMMYFUNCTION("COUNTUNIQUE(SPLIT($11:$11, "",""),)&gt;1"),FALSE)</f>
        <v>0</v>
      </c>
      <c r="AVR12" s="5" t="b">
        <f>IFERROR(__xludf.DUMMYFUNCTION("COUNTUNIQUE(SPLIT($11:$11, "",""),)&gt;1"),FALSE)</f>
        <v>0</v>
      </c>
      <c r="AVS12" s="5" t="b">
        <f>IFERROR(__xludf.DUMMYFUNCTION("COUNTUNIQUE(SPLIT($11:$11, "",""),)&gt;1"),FALSE)</f>
        <v>0</v>
      </c>
      <c r="AVT12" s="5" t="b">
        <f>IFERROR(__xludf.DUMMYFUNCTION("COUNTUNIQUE(SPLIT($11:$11, "",""),)&gt;1"),FALSE)</f>
        <v>0</v>
      </c>
      <c r="AVU12" s="5" t="b">
        <f>IFERROR(__xludf.DUMMYFUNCTION("COUNTUNIQUE(SPLIT($11:$11, "",""),)&gt;1"),FALSE)</f>
        <v>0</v>
      </c>
      <c r="AVV12" s="5" t="b">
        <f>IFERROR(__xludf.DUMMYFUNCTION("COUNTUNIQUE(SPLIT($11:$11, "",""),)&gt;1"),FALSE)</f>
        <v>0</v>
      </c>
      <c r="AVW12" s="5" t="b">
        <f>IFERROR(__xludf.DUMMYFUNCTION("COUNTUNIQUE(SPLIT($11:$11, "",""),)&gt;1"),FALSE)</f>
        <v>0</v>
      </c>
      <c r="AVX12" s="5" t="b">
        <f>IFERROR(__xludf.DUMMYFUNCTION("COUNTUNIQUE(SPLIT($11:$11, "",""),)&gt;1"),FALSE)</f>
        <v>0</v>
      </c>
      <c r="AVY12" s="5" t="b">
        <f>IFERROR(__xludf.DUMMYFUNCTION("COUNTUNIQUE(SPLIT($11:$11, "",""),)&gt;1"),FALSE)</f>
        <v>0</v>
      </c>
      <c r="AVZ12" s="5" t="b">
        <f>IFERROR(__xludf.DUMMYFUNCTION("COUNTUNIQUE(SPLIT($11:$11, "",""),)&gt;1"),FALSE)</f>
        <v>0</v>
      </c>
      <c r="AWA12" s="5" t="b">
        <f>IFERROR(__xludf.DUMMYFUNCTION("COUNTUNIQUE(SPLIT($11:$11, "",""),)&gt;1"),FALSE)</f>
        <v>0</v>
      </c>
      <c r="AWB12" s="5" t="b">
        <f>IFERROR(__xludf.DUMMYFUNCTION("COUNTUNIQUE(SPLIT($11:$11, "",""),)&gt;1"),FALSE)</f>
        <v>0</v>
      </c>
      <c r="AWC12" s="5" t="b">
        <f>IFERROR(__xludf.DUMMYFUNCTION("COUNTUNIQUE(SPLIT($11:$11, "",""),)&gt;1"),FALSE)</f>
        <v>0</v>
      </c>
      <c r="AWD12" s="5" t="b">
        <f>IFERROR(__xludf.DUMMYFUNCTION("COUNTUNIQUE(SPLIT($11:$11, "",""),)&gt;1"),FALSE)</f>
        <v>0</v>
      </c>
      <c r="AWE12" s="5" t="b">
        <f>IFERROR(__xludf.DUMMYFUNCTION("COUNTUNIQUE(SPLIT($11:$11, "",""),)&gt;1"),FALSE)</f>
        <v>0</v>
      </c>
      <c r="AWF12" s="5" t="b">
        <f>IFERROR(__xludf.DUMMYFUNCTION("COUNTUNIQUE(SPLIT($11:$11, "",""),)&gt;1"),FALSE)</f>
        <v>0</v>
      </c>
      <c r="AWG12" s="5" t="b">
        <f>IFERROR(__xludf.DUMMYFUNCTION("COUNTUNIQUE(SPLIT($11:$11, "",""),)&gt;1"),FALSE)</f>
        <v>0</v>
      </c>
      <c r="AWH12" s="5" t="b">
        <f>IFERROR(__xludf.DUMMYFUNCTION("COUNTUNIQUE(SPLIT($11:$11, "",""),)&gt;1"),FALSE)</f>
        <v>0</v>
      </c>
      <c r="AWI12" s="5" t="b">
        <f>IFERROR(__xludf.DUMMYFUNCTION("COUNTUNIQUE(SPLIT($11:$11, "",""),)&gt;1"),FALSE)</f>
        <v>0</v>
      </c>
      <c r="AWJ12" s="5" t="b">
        <f>IFERROR(__xludf.DUMMYFUNCTION("COUNTUNIQUE(SPLIT($11:$11, "",""),)&gt;1"),FALSE)</f>
        <v>0</v>
      </c>
      <c r="AWK12" s="5" t="b">
        <f>IFERROR(__xludf.DUMMYFUNCTION("COUNTUNIQUE(SPLIT($11:$11, "",""),)&gt;1"),FALSE)</f>
        <v>0</v>
      </c>
      <c r="AWL12" s="5" t="b">
        <f>IFERROR(__xludf.DUMMYFUNCTION("COUNTUNIQUE(SPLIT($11:$11, "",""),)&gt;1"),FALSE)</f>
        <v>0</v>
      </c>
      <c r="AWM12" s="5" t="b">
        <f>IFERROR(__xludf.DUMMYFUNCTION("COUNTUNIQUE(SPLIT($11:$11, "",""),)&gt;1"),FALSE)</f>
        <v>0</v>
      </c>
      <c r="AWN12" s="5" t="b">
        <f>IFERROR(__xludf.DUMMYFUNCTION("COUNTUNIQUE(SPLIT($11:$11, "",""),)&gt;1"),FALSE)</f>
        <v>0</v>
      </c>
      <c r="AWO12" s="5" t="b">
        <f>IFERROR(__xludf.DUMMYFUNCTION("COUNTUNIQUE(SPLIT($11:$11, "",""),)&gt;1"),FALSE)</f>
        <v>0</v>
      </c>
      <c r="AWP12" s="5" t="b">
        <f>IFERROR(__xludf.DUMMYFUNCTION("COUNTUNIQUE(SPLIT($11:$11, "",""),)&gt;1"),FALSE)</f>
        <v>0</v>
      </c>
      <c r="AWQ12" s="5" t="b">
        <f>IFERROR(__xludf.DUMMYFUNCTION("COUNTUNIQUE(SPLIT($11:$11, "",""),)&gt;1"),FALSE)</f>
        <v>0</v>
      </c>
      <c r="AWR12" s="5" t="b">
        <f>IFERROR(__xludf.DUMMYFUNCTION("COUNTUNIQUE(SPLIT($11:$11, "",""),)&gt;1"),FALSE)</f>
        <v>0</v>
      </c>
      <c r="AWS12" s="5" t="b">
        <f>IFERROR(__xludf.DUMMYFUNCTION("COUNTUNIQUE(SPLIT($11:$11, "",""),)&gt;1"),FALSE)</f>
        <v>0</v>
      </c>
      <c r="AWT12" s="5" t="b">
        <f>IFERROR(__xludf.DUMMYFUNCTION("COUNTUNIQUE(SPLIT($11:$11, "",""),)&gt;1"),FALSE)</f>
        <v>0</v>
      </c>
      <c r="AWU12" s="5" t="b">
        <f>IFERROR(__xludf.DUMMYFUNCTION("COUNTUNIQUE(SPLIT($11:$11, "",""),)&gt;1"),FALSE)</f>
        <v>0</v>
      </c>
      <c r="AWV12" s="5" t="b">
        <f>IFERROR(__xludf.DUMMYFUNCTION("COUNTUNIQUE(SPLIT($11:$11, "",""),)&gt;1"),FALSE)</f>
        <v>0</v>
      </c>
      <c r="AWW12" s="5" t="b">
        <f>IFERROR(__xludf.DUMMYFUNCTION("COUNTUNIQUE(SPLIT($11:$11, "",""),)&gt;1"),FALSE)</f>
        <v>0</v>
      </c>
      <c r="AWX12" s="5" t="b">
        <f>IFERROR(__xludf.DUMMYFUNCTION("COUNTUNIQUE(SPLIT($11:$11, "",""),)&gt;1"),FALSE)</f>
        <v>0</v>
      </c>
      <c r="AWY12" s="5" t="b">
        <f>IFERROR(__xludf.DUMMYFUNCTION("COUNTUNIQUE(SPLIT($11:$11, "",""),)&gt;1"),FALSE)</f>
        <v>0</v>
      </c>
      <c r="AWZ12" s="5" t="b">
        <f>IFERROR(__xludf.DUMMYFUNCTION("COUNTUNIQUE(SPLIT($11:$11, "",""),)&gt;1"),FALSE)</f>
        <v>0</v>
      </c>
      <c r="AXA12" s="5" t="b">
        <f>IFERROR(__xludf.DUMMYFUNCTION("COUNTUNIQUE(SPLIT($11:$11, "",""),)&gt;1"),FALSE)</f>
        <v>0</v>
      </c>
      <c r="AXB12" s="5" t="b">
        <f>IFERROR(__xludf.DUMMYFUNCTION("COUNTUNIQUE(SPLIT($11:$11, "",""),)&gt;1"),FALSE)</f>
        <v>0</v>
      </c>
      <c r="AXC12" s="5" t="b">
        <f>IFERROR(__xludf.DUMMYFUNCTION("COUNTUNIQUE(SPLIT($11:$11, "",""),)&gt;1"),FALSE)</f>
        <v>0</v>
      </c>
      <c r="AXD12" s="5" t="b">
        <f>IFERROR(__xludf.DUMMYFUNCTION("COUNTUNIQUE(SPLIT($11:$11, "",""),)&gt;1"),FALSE)</f>
        <v>0</v>
      </c>
      <c r="AXE12" s="5" t="b">
        <f>IFERROR(__xludf.DUMMYFUNCTION("COUNTUNIQUE(SPLIT($11:$11, "",""),)&gt;1"),FALSE)</f>
        <v>0</v>
      </c>
      <c r="AXF12" s="5" t="b">
        <f>IFERROR(__xludf.DUMMYFUNCTION("COUNTUNIQUE(SPLIT($11:$11, "",""),)&gt;1"),FALSE)</f>
        <v>0</v>
      </c>
      <c r="AXG12" s="5" t="b">
        <f>IFERROR(__xludf.DUMMYFUNCTION("COUNTUNIQUE(SPLIT($11:$11, "",""),)&gt;1"),FALSE)</f>
        <v>0</v>
      </c>
      <c r="AXH12" s="5" t="b">
        <f>IFERROR(__xludf.DUMMYFUNCTION("COUNTUNIQUE(SPLIT($11:$11, "",""),)&gt;1"),FALSE)</f>
        <v>0</v>
      </c>
      <c r="AXI12" s="5" t="b">
        <f>IFERROR(__xludf.DUMMYFUNCTION("COUNTUNIQUE(SPLIT($11:$11, "",""),)&gt;1"),FALSE)</f>
        <v>0</v>
      </c>
      <c r="AXJ12" s="5" t="b">
        <f>IFERROR(__xludf.DUMMYFUNCTION("COUNTUNIQUE(SPLIT($11:$11, "",""),)&gt;1"),FALSE)</f>
        <v>0</v>
      </c>
      <c r="AXK12" s="5" t="b">
        <f>IFERROR(__xludf.DUMMYFUNCTION("COUNTUNIQUE(SPLIT($11:$11, "",""),)&gt;1"),FALSE)</f>
        <v>0</v>
      </c>
      <c r="AXL12" s="5" t="b">
        <f>IFERROR(__xludf.DUMMYFUNCTION("COUNTUNIQUE(SPLIT($11:$11, "",""),)&gt;1"),FALSE)</f>
        <v>0</v>
      </c>
      <c r="AXM12" s="5" t="b">
        <f>IFERROR(__xludf.DUMMYFUNCTION("COUNTUNIQUE(SPLIT($11:$11, "",""),)&gt;1"),FALSE)</f>
        <v>0</v>
      </c>
      <c r="AXN12" s="5" t="b">
        <f>IFERROR(__xludf.DUMMYFUNCTION("COUNTUNIQUE(SPLIT($11:$11, "",""),)&gt;1"),FALSE)</f>
        <v>0</v>
      </c>
      <c r="AXO12" s="5" t="b">
        <f>IFERROR(__xludf.DUMMYFUNCTION("COUNTUNIQUE(SPLIT($11:$11, "",""),)&gt;1"),FALSE)</f>
        <v>0</v>
      </c>
      <c r="AXP12" s="5" t="b">
        <f>IFERROR(__xludf.DUMMYFUNCTION("COUNTUNIQUE(SPLIT($11:$11, "",""),)&gt;1"),FALSE)</f>
        <v>0</v>
      </c>
      <c r="AXQ12" s="5" t="b">
        <f>IFERROR(__xludf.DUMMYFUNCTION("COUNTUNIQUE(SPLIT($11:$11, "",""),)&gt;1"),FALSE)</f>
        <v>0</v>
      </c>
      <c r="AXR12" s="5" t="b">
        <f>IFERROR(__xludf.DUMMYFUNCTION("COUNTUNIQUE(SPLIT($11:$11, "",""),)&gt;1"),FALSE)</f>
        <v>0</v>
      </c>
      <c r="AXS12" s="5" t="b">
        <f>IFERROR(__xludf.DUMMYFUNCTION("COUNTUNIQUE(SPLIT($11:$11, "",""),)&gt;1"),FALSE)</f>
        <v>0</v>
      </c>
      <c r="AXT12" s="5" t="b">
        <f>IFERROR(__xludf.DUMMYFUNCTION("COUNTUNIQUE(SPLIT($11:$11, "",""),)&gt;1"),FALSE)</f>
        <v>0</v>
      </c>
      <c r="AXU12" s="5" t="b">
        <f>IFERROR(__xludf.DUMMYFUNCTION("COUNTUNIQUE(SPLIT($11:$11, "",""),)&gt;1"),FALSE)</f>
        <v>0</v>
      </c>
      <c r="AXV12" s="5" t="b">
        <f>IFERROR(__xludf.DUMMYFUNCTION("COUNTUNIQUE(SPLIT($11:$11, "",""),)&gt;1"),FALSE)</f>
        <v>0</v>
      </c>
      <c r="AXW12" s="5" t="b">
        <f>IFERROR(__xludf.DUMMYFUNCTION("COUNTUNIQUE(SPLIT($11:$11, "",""),)&gt;1"),FALSE)</f>
        <v>0</v>
      </c>
      <c r="AXX12" s="5" t="b">
        <f>IFERROR(__xludf.DUMMYFUNCTION("COUNTUNIQUE(SPLIT($11:$11, "",""),)&gt;1"),FALSE)</f>
        <v>0</v>
      </c>
      <c r="AXY12" s="5" t="b">
        <f>IFERROR(__xludf.DUMMYFUNCTION("COUNTUNIQUE(SPLIT($11:$11, "",""),)&gt;1"),FALSE)</f>
        <v>0</v>
      </c>
      <c r="AXZ12" s="5" t="b">
        <f>IFERROR(__xludf.DUMMYFUNCTION("COUNTUNIQUE(SPLIT($11:$11, "",""),)&gt;1"),FALSE)</f>
        <v>0</v>
      </c>
      <c r="AYA12" s="5" t="b">
        <f>IFERROR(__xludf.DUMMYFUNCTION("COUNTUNIQUE(SPLIT($11:$11, "",""),)&gt;1"),FALSE)</f>
        <v>0</v>
      </c>
      <c r="AYB12" s="5" t="b">
        <f>IFERROR(__xludf.DUMMYFUNCTION("COUNTUNIQUE(SPLIT($11:$11, "",""),)&gt;1"),FALSE)</f>
        <v>0</v>
      </c>
      <c r="AYC12" s="5" t="b">
        <f>IFERROR(__xludf.DUMMYFUNCTION("COUNTUNIQUE(SPLIT($11:$11, "",""),)&gt;1"),FALSE)</f>
        <v>0</v>
      </c>
      <c r="AYD12" s="5" t="b">
        <f>IFERROR(__xludf.DUMMYFUNCTION("COUNTUNIQUE(SPLIT($11:$11, "",""),)&gt;1"),FALSE)</f>
        <v>0</v>
      </c>
      <c r="AYE12" s="5" t="b">
        <f>IFERROR(__xludf.DUMMYFUNCTION("COUNTUNIQUE(SPLIT($11:$11, "",""),)&gt;1"),FALSE)</f>
        <v>0</v>
      </c>
      <c r="AYF12" s="5" t="b">
        <f>IFERROR(__xludf.DUMMYFUNCTION("COUNTUNIQUE(SPLIT($11:$11, "",""),)&gt;1"),FALSE)</f>
        <v>0</v>
      </c>
      <c r="AYG12" s="5" t="b">
        <f>IFERROR(__xludf.DUMMYFUNCTION("COUNTUNIQUE(SPLIT($11:$11, "",""),)&gt;1"),FALSE)</f>
        <v>0</v>
      </c>
      <c r="AYH12" s="5" t="b">
        <f>IFERROR(__xludf.DUMMYFUNCTION("COUNTUNIQUE(SPLIT($11:$11, "",""),)&gt;1"),FALSE)</f>
        <v>0</v>
      </c>
      <c r="AYI12" s="5" t="b">
        <f>IFERROR(__xludf.DUMMYFUNCTION("COUNTUNIQUE(SPLIT($11:$11, "",""),)&gt;1"),FALSE)</f>
        <v>0</v>
      </c>
      <c r="AYJ12" s="5" t="b">
        <f>IFERROR(__xludf.DUMMYFUNCTION("COUNTUNIQUE(SPLIT($11:$11, "",""),)&gt;1"),FALSE)</f>
        <v>0</v>
      </c>
      <c r="AYK12" s="5" t="b">
        <f>IFERROR(__xludf.DUMMYFUNCTION("COUNTUNIQUE(SPLIT($11:$11, "",""),)&gt;1"),FALSE)</f>
        <v>0</v>
      </c>
      <c r="AYL12" s="5" t="b">
        <f>IFERROR(__xludf.DUMMYFUNCTION("COUNTUNIQUE(SPLIT($11:$11, "",""),)&gt;1"),FALSE)</f>
        <v>0</v>
      </c>
      <c r="AYM12" s="5" t="b">
        <f>IFERROR(__xludf.DUMMYFUNCTION("COUNTUNIQUE(SPLIT($11:$11, "",""),)&gt;1"),FALSE)</f>
        <v>0</v>
      </c>
      <c r="AYN12" s="5" t="b">
        <f>IFERROR(__xludf.DUMMYFUNCTION("COUNTUNIQUE(SPLIT($11:$11, "",""),)&gt;1"),FALSE)</f>
        <v>0</v>
      </c>
      <c r="AYO12" s="5" t="b">
        <f>IFERROR(__xludf.DUMMYFUNCTION("COUNTUNIQUE(SPLIT($11:$11, "",""),)&gt;1"),FALSE)</f>
        <v>0</v>
      </c>
      <c r="AYP12" s="5" t="b">
        <f>IFERROR(__xludf.DUMMYFUNCTION("COUNTUNIQUE(SPLIT($11:$11, "",""),)&gt;1"),FALSE)</f>
        <v>0</v>
      </c>
      <c r="AYQ12" s="5" t="b">
        <f>IFERROR(__xludf.DUMMYFUNCTION("COUNTUNIQUE(SPLIT($11:$11, "",""),)&gt;1"),FALSE)</f>
        <v>0</v>
      </c>
      <c r="AYR12" s="5" t="b">
        <f>IFERROR(__xludf.DUMMYFUNCTION("COUNTUNIQUE(SPLIT($11:$11, "",""),)&gt;1"),FALSE)</f>
        <v>0</v>
      </c>
      <c r="AYS12" s="5" t="b">
        <f>IFERROR(__xludf.DUMMYFUNCTION("COUNTUNIQUE(SPLIT($11:$11, "",""),)&gt;1"),FALSE)</f>
        <v>0</v>
      </c>
      <c r="AYT12" s="5" t="b">
        <f>IFERROR(__xludf.DUMMYFUNCTION("COUNTUNIQUE(SPLIT($11:$11, "",""),)&gt;1"),FALSE)</f>
        <v>0</v>
      </c>
      <c r="AYU12" s="5" t="b">
        <f>IFERROR(__xludf.DUMMYFUNCTION("COUNTUNIQUE(SPLIT($11:$11, "",""),)&gt;1"),FALSE)</f>
        <v>0</v>
      </c>
      <c r="AYV12" s="5" t="b">
        <f>IFERROR(__xludf.DUMMYFUNCTION("COUNTUNIQUE(SPLIT($11:$11, "",""),)&gt;1"),FALSE)</f>
        <v>0</v>
      </c>
      <c r="AYW12" s="5" t="b">
        <f>IFERROR(__xludf.DUMMYFUNCTION("COUNTUNIQUE(SPLIT($11:$11, "",""),)&gt;1"),FALSE)</f>
        <v>0</v>
      </c>
      <c r="AYX12" s="5" t="b">
        <f>IFERROR(__xludf.DUMMYFUNCTION("COUNTUNIQUE(SPLIT($11:$11, "",""),)&gt;1"),FALSE)</f>
        <v>0</v>
      </c>
      <c r="AYY12" s="5" t="b">
        <f>IFERROR(__xludf.DUMMYFUNCTION("COUNTUNIQUE(SPLIT($11:$11, "",""),)&gt;1"),FALSE)</f>
        <v>0</v>
      </c>
      <c r="AYZ12" s="5" t="b">
        <f>IFERROR(__xludf.DUMMYFUNCTION("COUNTUNIQUE(SPLIT($11:$11, "",""),)&gt;1"),FALSE)</f>
        <v>0</v>
      </c>
      <c r="AZA12" s="5" t="b">
        <f>IFERROR(__xludf.DUMMYFUNCTION("COUNTUNIQUE(SPLIT($11:$11, "",""),)&gt;1"),FALSE)</f>
        <v>0</v>
      </c>
      <c r="AZB12" s="5" t="b">
        <f>IFERROR(__xludf.DUMMYFUNCTION("COUNTUNIQUE(SPLIT($11:$11, "",""),)&gt;1"),FALSE)</f>
        <v>0</v>
      </c>
      <c r="AZC12" s="5" t="b">
        <f>IFERROR(__xludf.DUMMYFUNCTION("COUNTUNIQUE(SPLIT($11:$11, "",""),)&gt;1"),FALSE)</f>
        <v>0</v>
      </c>
      <c r="AZD12" s="5" t="b">
        <f>IFERROR(__xludf.DUMMYFUNCTION("COUNTUNIQUE(SPLIT($11:$11, "",""),)&gt;1"),FALSE)</f>
        <v>0</v>
      </c>
      <c r="AZE12" s="5" t="b">
        <f>IFERROR(__xludf.DUMMYFUNCTION("COUNTUNIQUE(SPLIT($11:$11, "",""),)&gt;1"),FALSE)</f>
        <v>0</v>
      </c>
      <c r="AZF12" s="5" t="b">
        <f>IFERROR(__xludf.DUMMYFUNCTION("COUNTUNIQUE(SPLIT($11:$11, "",""),)&gt;1"),FALSE)</f>
        <v>0</v>
      </c>
      <c r="AZG12" s="5" t="b">
        <f>IFERROR(__xludf.DUMMYFUNCTION("COUNTUNIQUE(SPLIT($11:$11, "",""),)&gt;1"),FALSE)</f>
        <v>0</v>
      </c>
      <c r="AZH12" s="5" t="b">
        <f>IFERROR(__xludf.DUMMYFUNCTION("COUNTUNIQUE(SPLIT($11:$11, "",""),)&gt;1"),FALSE)</f>
        <v>0</v>
      </c>
      <c r="AZI12" s="5" t="b">
        <f>IFERROR(__xludf.DUMMYFUNCTION("COUNTUNIQUE(SPLIT($11:$11, "",""),)&gt;1"),FALSE)</f>
        <v>0</v>
      </c>
      <c r="AZJ12" s="5" t="b">
        <f>IFERROR(__xludf.DUMMYFUNCTION("COUNTUNIQUE(SPLIT($11:$11, "",""),)&gt;1"),FALSE)</f>
        <v>0</v>
      </c>
      <c r="AZK12" s="5" t="b">
        <f>IFERROR(__xludf.DUMMYFUNCTION("COUNTUNIQUE(SPLIT($11:$11, "",""),)&gt;1"),FALSE)</f>
        <v>0</v>
      </c>
      <c r="AZL12" s="5" t="b">
        <f>IFERROR(__xludf.DUMMYFUNCTION("COUNTUNIQUE(SPLIT($11:$11, "",""),)&gt;1"),FALSE)</f>
        <v>0</v>
      </c>
      <c r="AZM12" s="5" t="b">
        <f>IFERROR(__xludf.DUMMYFUNCTION("COUNTUNIQUE(SPLIT($11:$11, "",""),)&gt;1"),FALSE)</f>
        <v>0</v>
      </c>
      <c r="AZN12" s="5" t="b">
        <f>IFERROR(__xludf.DUMMYFUNCTION("COUNTUNIQUE(SPLIT($11:$11, "",""),)&gt;1"),FALSE)</f>
        <v>0</v>
      </c>
      <c r="AZO12" s="5" t="b">
        <f>IFERROR(__xludf.DUMMYFUNCTION("COUNTUNIQUE(SPLIT($11:$11, "",""),)&gt;1"),FALSE)</f>
        <v>0</v>
      </c>
      <c r="AZP12" s="5" t="b">
        <f>IFERROR(__xludf.DUMMYFUNCTION("COUNTUNIQUE(SPLIT($11:$11, "",""),)&gt;1"),FALSE)</f>
        <v>0</v>
      </c>
      <c r="AZQ12" s="5" t="b">
        <f>IFERROR(__xludf.DUMMYFUNCTION("COUNTUNIQUE(SPLIT($11:$11, "",""),)&gt;1"),FALSE)</f>
        <v>0</v>
      </c>
      <c r="AZR12" s="5" t="b">
        <f>IFERROR(__xludf.DUMMYFUNCTION("COUNTUNIQUE(SPLIT($11:$11, "",""),)&gt;1"),FALSE)</f>
        <v>0</v>
      </c>
      <c r="AZS12" s="5" t="b">
        <f>IFERROR(__xludf.DUMMYFUNCTION("COUNTUNIQUE(SPLIT($11:$11, "",""),)&gt;1"),FALSE)</f>
        <v>0</v>
      </c>
      <c r="AZT12" s="5" t="b">
        <f>IFERROR(__xludf.DUMMYFUNCTION("COUNTUNIQUE(SPLIT($11:$11, "",""),)&gt;1"),FALSE)</f>
        <v>0</v>
      </c>
      <c r="AZU12" s="5" t="b">
        <f>IFERROR(__xludf.DUMMYFUNCTION("COUNTUNIQUE(SPLIT($11:$11, "",""),)&gt;1"),FALSE)</f>
        <v>0</v>
      </c>
      <c r="AZV12" s="5" t="b">
        <f>IFERROR(__xludf.DUMMYFUNCTION("COUNTUNIQUE(SPLIT($11:$11, "",""),)&gt;1"),FALSE)</f>
        <v>0</v>
      </c>
      <c r="AZW12" s="5" t="b">
        <f>IFERROR(__xludf.DUMMYFUNCTION("COUNTUNIQUE(SPLIT($11:$11, "",""),)&gt;1"),FALSE)</f>
        <v>0</v>
      </c>
      <c r="AZX12" s="5" t="b">
        <f>IFERROR(__xludf.DUMMYFUNCTION("COUNTUNIQUE(SPLIT($11:$11, "",""),)&gt;1"),FALSE)</f>
        <v>0</v>
      </c>
      <c r="AZY12" s="5" t="b">
        <f>IFERROR(__xludf.DUMMYFUNCTION("COUNTUNIQUE(SPLIT($11:$11, "",""),)&gt;1"),FALSE)</f>
        <v>0</v>
      </c>
      <c r="AZZ12" s="5" t="b">
        <f>IFERROR(__xludf.DUMMYFUNCTION("COUNTUNIQUE(SPLIT($11:$11, "",""),)&gt;1"),FALSE)</f>
        <v>0</v>
      </c>
      <c r="BAA12" s="5" t="b">
        <f>IFERROR(__xludf.DUMMYFUNCTION("COUNTUNIQUE(SPLIT($11:$11, "",""),)&gt;1"),FALSE)</f>
        <v>0</v>
      </c>
      <c r="BAB12" s="5" t="b">
        <f>IFERROR(__xludf.DUMMYFUNCTION("COUNTUNIQUE(SPLIT($11:$11, "",""),)&gt;1"),FALSE)</f>
        <v>0</v>
      </c>
      <c r="BAC12" s="5" t="b">
        <f>IFERROR(__xludf.DUMMYFUNCTION("COUNTUNIQUE(SPLIT($11:$11, "",""),)&gt;1"),FALSE)</f>
        <v>0</v>
      </c>
      <c r="BAD12" s="5" t="b">
        <f>IFERROR(__xludf.DUMMYFUNCTION("COUNTUNIQUE(SPLIT($11:$11, "",""),)&gt;1"),FALSE)</f>
        <v>0</v>
      </c>
      <c r="BAE12" s="5" t="b">
        <f>IFERROR(__xludf.DUMMYFUNCTION("COUNTUNIQUE(SPLIT($11:$11, "",""),)&gt;1"),FALSE)</f>
        <v>0</v>
      </c>
      <c r="BAF12" s="5" t="b">
        <f>IFERROR(__xludf.DUMMYFUNCTION("COUNTUNIQUE(SPLIT($11:$11, "",""),)&gt;1"),FALSE)</f>
        <v>0</v>
      </c>
      <c r="BAG12" s="5" t="b">
        <f>IFERROR(__xludf.DUMMYFUNCTION("COUNTUNIQUE(SPLIT($11:$11, "",""),)&gt;1"),FALSE)</f>
        <v>0</v>
      </c>
      <c r="BAH12" s="5" t="b">
        <f>IFERROR(__xludf.DUMMYFUNCTION("COUNTUNIQUE(SPLIT($11:$11, "",""),)&gt;1"),FALSE)</f>
        <v>0</v>
      </c>
      <c r="BAI12" s="5" t="b">
        <f>IFERROR(__xludf.DUMMYFUNCTION("COUNTUNIQUE(SPLIT($11:$11, "",""),)&gt;1"),FALSE)</f>
        <v>0</v>
      </c>
      <c r="BAJ12" s="5" t="b">
        <f>IFERROR(__xludf.DUMMYFUNCTION("COUNTUNIQUE(SPLIT($11:$11, "",""),)&gt;1"),FALSE)</f>
        <v>0</v>
      </c>
      <c r="BAK12" s="5" t="b">
        <f>IFERROR(__xludf.DUMMYFUNCTION("COUNTUNIQUE(SPLIT($11:$11, "",""),)&gt;1"),FALSE)</f>
        <v>0</v>
      </c>
      <c r="BAL12" s="5" t="b">
        <f>IFERROR(__xludf.DUMMYFUNCTION("COUNTUNIQUE(SPLIT($11:$11, "",""),)&gt;1"),FALSE)</f>
        <v>0</v>
      </c>
      <c r="BAM12" s="5" t="b">
        <f>IFERROR(__xludf.DUMMYFUNCTION("COUNTUNIQUE(SPLIT($11:$11, "",""),)&gt;1"),FALSE)</f>
        <v>0</v>
      </c>
      <c r="BAN12" s="5" t="b">
        <f>IFERROR(__xludf.DUMMYFUNCTION("COUNTUNIQUE(SPLIT($11:$11, "",""),)&gt;1"),FALSE)</f>
        <v>0</v>
      </c>
      <c r="BAO12" s="5" t="b">
        <f>IFERROR(__xludf.DUMMYFUNCTION("COUNTUNIQUE(SPLIT($11:$11, "",""),)&gt;1"),FALSE)</f>
        <v>0</v>
      </c>
      <c r="BAP12" s="5" t="b">
        <f>IFERROR(__xludf.DUMMYFUNCTION("COUNTUNIQUE(SPLIT($11:$11, "",""),)&gt;1"),FALSE)</f>
        <v>0</v>
      </c>
      <c r="BAQ12" s="5" t="b">
        <f>IFERROR(__xludf.DUMMYFUNCTION("COUNTUNIQUE(SPLIT($11:$11, "",""),)&gt;1"),FALSE)</f>
        <v>0</v>
      </c>
      <c r="BAR12" s="5" t="b">
        <f>IFERROR(__xludf.DUMMYFUNCTION("COUNTUNIQUE(SPLIT($11:$11, "",""),)&gt;1"),FALSE)</f>
        <v>0</v>
      </c>
      <c r="BAS12" s="5" t="b">
        <f>IFERROR(__xludf.DUMMYFUNCTION("COUNTUNIQUE(SPLIT($11:$11, "",""),)&gt;1"),FALSE)</f>
        <v>0</v>
      </c>
      <c r="BAT12" s="5" t="b">
        <f>IFERROR(__xludf.DUMMYFUNCTION("COUNTUNIQUE(SPLIT($11:$11, "",""),)&gt;1"),FALSE)</f>
        <v>0</v>
      </c>
      <c r="BAU12" s="5" t="b">
        <f>IFERROR(__xludf.DUMMYFUNCTION("COUNTUNIQUE(SPLIT($11:$11, "",""),)&gt;1"),FALSE)</f>
        <v>0</v>
      </c>
      <c r="BAV12" s="5" t="b">
        <f>IFERROR(__xludf.DUMMYFUNCTION("COUNTUNIQUE(SPLIT($11:$11, "",""),)&gt;1"),FALSE)</f>
        <v>0</v>
      </c>
      <c r="BAW12" s="5" t="b">
        <f>IFERROR(__xludf.DUMMYFUNCTION("COUNTUNIQUE(SPLIT($11:$11, "",""),)&gt;1"),FALSE)</f>
        <v>0</v>
      </c>
      <c r="BAX12" s="5" t="b">
        <f>IFERROR(__xludf.DUMMYFUNCTION("COUNTUNIQUE(SPLIT($11:$11, "",""),)&gt;1"),FALSE)</f>
        <v>0</v>
      </c>
      <c r="BAY12" s="5" t="b">
        <f>IFERROR(__xludf.DUMMYFUNCTION("COUNTUNIQUE(SPLIT($11:$11, "",""),)&gt;1"),FALSE)</f>
        <v>0</v>
      </c>
      <c r="BAZ12" s="5" t="b">
        <f>IFERROR(__xludf.DUMMYFUNCTION("COUNTUNIQUE(SPLIT($11:$11, "",""),)&gt;1"),FALSE)</f>
        <v>0</v>
      </c>
      <c r="BBA12" s="5" t="b">
        <f>IFERROR(__xludf.DUMMYFUNCTION("COUNTUNIQUE(SPLIT($11:$11, "",""),)&gt;1"),FALSE)</f>
        <v>0</v>
      </c>
      <c r="BBB12" s="5" t="b">
        <f>IFERROR(__xludf.DUMMYFUNCTION("COUNTUNIQUE(SPLIT($11:$11, "",""),)&gt;1"),FALSE)</f>
        <v>0</v>
      </c>
      <c r="BBC12" s="5" t="b">
        <f>IFERROR(__xludf.DUMMYFUNCTION("COUNTUNIQUE(SPLIT($11:$11, "",""),)&gt;1"),FALSE)</f>
        <v>0</v>
      </c>
      <c r="BBD12" s="5" t="b">
        <f>IFERROR(__xludf.DUMMYFUNCTION("COUNTUNIQUE(SPLIT($11:$11, "",""),)&gt;1"),FALSE)</f>
        <v>0</v>
      </c>
      <c r="BBE12" s="5" t="b">
        <f>IFERROR(__xludf.DUMMYFUNCTION("COUNTUNIQUE(SPLIT($11:$11, "",""),)&gt;1"),FALSE)</f>
        <v>0</v>
      </c>
      <c r="BBF12" s="5" t="b">
        <f>IFERROR(__xludf.DUMMYFUNCTION("COUNTUNIQUE(SPLIT($11:$11, "",""),)&gt;1"),FALSE)</f>
        <v>0</v>
      </c>
      <c r="BBG12" s="5" t="b">
        <f>IFERROR(__xludf.DUMMYFUNCTION("COUNTUNIQUE(SPLIT($11:$11, "",""),)&gt;1"),FALSE)</f>
        <v>0</v>
      </c>
      <c r="BBH12" s="5" t="b">
        <f>IFERROR(__xludf.DUMMYFUNCTION("COUNTUNIQUE(SPLIT($11:$11, "",""),)&gt;1"),FALSE)</f>
        <v>0</v>
      </c>
      <c r="BBI12" s="5" t="b">
        <f>IFERROR(__xludf.DUMMYFUNCTION("COUNTUNIQUE(SPLIT($11:$11, "",""),)&gt;1"),FALSE)</f>
        <v>0</v>
      </c>
      <c r="BBJ12" s="5" t="b">
        <f>IFERROR(__xludf.DUMMYFUNCTION("COUNTUNIQUE(SPLIT($11:$11, "",""),)&gt;1"),FALSE)</f>
        <v>0</v>
      </c>
      <c r="BBK12" s="5" t="b">
        <f>IFERROR(__xludf.DUMMYFUNCTION("COUNTUNIQUE(SPLIT($11:$11, "",""),)&gt;1"),FALSE)</f>
        <v>0</v>
      </c>
      <c r="BBL12" s="5" t="b">
        <f>IFERROR(__xludf.DUMMYFUNCTION("COUNTUNIQUE(SPLIT($11:$11, "",""),)&gt;1"),FALSE)</f>
        <v>0</v>
      </c>
      <c r="BBM12" s="5" t="b">
        <f>IFERROR(__xludf.DUMMYFUNCTION("COUNTUNIQUE(SPLIT($11:$11, "",""),)&gt;1"),FALSE)</f>
        <v>0</v>
      </c>
      <c r="BBN12" s="5" t="b">
        <f>IFERROR(__xludf.DUMMYFUNCTION("COUNTUNIQUE(SPLIT($11:$11, "",""),)&gt;1"),FALSE)</f>
        <v>0</v>
      </c>
      <c r="BBO12" s="5" t="b">
        <f>IFERROR(__xludf.DUMMYFUNCTION("COUNTUNIQUE(SPLIT($11:$11, "",""),)&gt;1"),FALSE)</f>
        <v>0</v>
      </c>
      <c r="BBP12" s="5" t="b">
        <f>IFERROR(__xludf.DUMMYFUNCTION("COUNTUNIQUE(SPLIT($11:$11, "",""),)&gt;1"),FALSE)</f>
        <v>0</v>
      </c>
      <c r="BBQ12" s="5" t="b">
        <f>IFERROR(__xludf.DUMMYFUNCTION("COUNTUNIQUE(SPLIT($11:$11, "",""),)&gt;1"),FALSE)</f>
        <v>0</v>
      </c>
      <c r="BBR12" s="5" t="b">
        <f>IFERROR(__xludf.DUMMYFUNCTION("COUNTUNIQUE(SPLIT($11:$11, "",""),)&gt;1"),FALSE)</f>
        <v>0</v>
      </c>
      <c r="BBS12" s="5" t="b">
        <f>IFERROR(__xludf.DUMMYFUNCTION("COUNTUNIQUE(SPLIT($11:$11, "",""),)&gt;1"),FALSE)</f>
        <v>0</v>
      </c>
      <c r="BBT12" s="5" t="b">
        <f>IFERROR(__xludf.DUMMYFUNCTION("COUNTUNIQUE(SPLIT($11:$11, "",""),)&gt;1"),FALSE)</f>
        <v>0</v>
      </c>
      <c r="BBU12" s="5" t="b">
        <f>IFERROR(__xludf.DUMMYFUNCTION("COUNTUNIQUE(SPLIT($11:$11, "",""),)&gt;1"),FALSE)</f>
        <v>0</v>
      </c>
      <c r="BBV12" s="5" t="b">
        <f>IFERROR(__xludf.DUMMYFUNCTION("COUNTUNIQUE(SPLIT($11:$11, "",""),)&gt;1"),FALSE)</f>
        <v>0</v>
      </c>
      <c r="BBW12" s="5" t="b">
        <f>IFERROR(__xludf.DUMMYFUNCTION("COUNTUNIQUE(SPLIT($11:$11, "",""),)&gt;1"),FALSE)</f>
        <v>0</v>
      </c>
      <c r="BBX12" s="5" t="b">
        <f>IFERROR(__xludf.DUMMYFUNCTION("COUNTUNIQUE(SPLIT($11:$11, "",""),)&gt;1"),FALSE)</f>
        <v>0</v>
      </c>
      <c r="BBY12" s="5" t="b">
        <f>IFERROR(__xludf.DUMMYFUNCTION("COUNTUNIQUE(SPLIT($11:$11, "",""),)&gt;1"),FALSE)</f>
        <v>0</v>
      </c>
      <c r="BBZ12" s="5" t="b">
        <f>IFERROR(__xludf.DUMMYFUNCTION("COUNTUNIQUE(SPLIT($11:$11, "",""),)&gt;1"),FALSE)</f>
        <v>0</v>
      </c>
      <c r="BCA12" s="5" t="b">
        <f>IFERROR(__xludf.DUMMYFUNCTION("COUNTUNIQUE(SPLIT($11:$11, "",""),)&gt;1"),FALSE)</f>
        <v>0</v>
      </c>
      <c r="BCB12" s="5" t="b">
        <f>IFERROR(__xludf.DUMMYFUNCTION("COUNTUNIQUE(SPLIT($11:$11, "",""),)&gt;1"),FALSE)</f>
        <v>0</v>
      </c>
      <c r="BCC12" s="5" t="b">
        <f>IFERROR(__xludf.DUMMYFUNCTION("COUNTUNIQUE(SPLIT($11:$11, "",""),)&gt;1"),FALSE)</f>
        <v>0</v>
      </c>
      <c r="BCD12" s="5" t="b">
        <f>IFERROR(__xludf.DUMMYFUNCTION("COUNTUNIQUE(SPLIT($11:$11, "",""),)&gt;1"),FALSE)</f>
        <v>0</v>
      </c>
      <c r="BCE12" s="5" t="b">
        <f>IFERROR(__xludf.DUMMYFUNCTION("COUNTUNIQUE(SPLIT($11:$11, "",""),)&gt;1"),FALSE)</f>
        <v>0</v>
      </c>
      <c r="BCF12" s="5" t="b">
        <f>IFERROR(__xludf.DUMMYFUNCTION("COUNTUNIQUE(SPLIT($11:$11, "",""),)&gt;1"),FALSE)</f>
        <v>0</v>
      </c>
      <c r="BCG12" s="5" t="b">
        <f>IFERROR(__xludf.DUMMYFUNCTION("COUNTUNIQUE(SPLIT($11:$11, "",""),)&gt;1"),FALSE)</f>
        <v>0</v>
      </c>
      <c r="BCH12" s="5" t="b">
        <f>IFERROR(__xludf.DUMMYFUNCTION("COUNTUNIQUE(SPLIT($11:$11, "",""),)&gt;1"),FALSE)</f>
        <v>0</v>
      </c>
      <c r="BCI12" s="5" t="b">
        <f>IFERROR(__xludf.DUMMYFUNCTION("COUNTUNIQUE(SPLIT($11:$11, "",""),)&gt;1"),FALSE)</f>
        <v>0</v>
      </c>
      <c r="BCJ12" s="5" t="b">
        <f>IFERROR(__xludf.DUMMYFUNCTION("COUNTUNIQUE(SPLIT($11:$11, "",""),)&gt;1"),FALSE)</f>
        <v>0</v>
      </c>
      <c r="BCK12" s="5" t="b">
        <f>IFERROR(__xludf.DUMMYFUNCTION("COUNTUNIQUE(SPLIT($11:$11, "",""),)&gt;1"),FALSE)</f>
        <v>0</v>
      </c>
      <c r="BCL12" s="5" t="b">
        <f>IFERROR(__xludf.DUMMYFUNCTION("COUNTUNIQUE(SPLIT($11:$11, "",""),)&gt;1"),FALSE)</f>
        <v>0</v>
      </c>
      <c r="BCM12" s="5" t="b">
        <f>IFERROR(__xludf.DUMMYFUNCTION("COUNTUNIQUE(SPLIT($11:$11, "",""),)&gt;1"),FALSE)</f>
        <v>0</v>
      </c>
      <c r="BCN12" s="5" t="b">
        <f>IFERROR(__xludf.DUMMYFUNCTION("COUNTUNIQUE(SPLIT($11:$11, "",""),)&gt;1"),FALSE)</f>
        <v>0</v>
      </c>
      <c r="BCO12" s="5" t="b">
        <f>IFERROR(__xludf.DUMMYFUNCTION("COUNTUNIQUE(SPLIT($11:$11, "",""),)&gt;1"),FALSE)</f>
        <v>0</v>
      </c>
      <c r="BCP12" s="5" t="b">
        <f>IFERROR(__xludf.DUMMYFUNCTION("COUNTUNIQUE(SPLIT($11:$11, "",""),)&gt;1"),FALSE)</f>
        <v>0</v>
      </c>
      <c r="BCQ12" s="5" t="b">
        <f>IFERROR(__xludf.DUMMYFUNCTION("COUNTUNIQUE(SPLIT($11:$11, "",""),)&gt;1"),FALSE)</f>
        <v>0</v>
      </c>
      <c r="BCR12" s="5" t="b">
        <f>IFERROR(__xludf.DUMMYFUNCTION("COUNTUNIQUE(SPLIT($11:$11, "",""),)&gt;1"),FALSE)</f>
        <v>0</v>
      </c>
      <c r="BCS12" s="5" t="b">
        <f>IFERROR(__xludf.DUMMYFUNCTION("COUNTUNIQUE(SPLIT($11:$11, "",""),)&gt;1"),FALSE)</f>
        <v>0</v>
      </c>
      <c r="BCT12" s="5" t="b">
        <f>IFERROR(__xludf.DUMMYFUNCTION("COUNTUNIQUE(SPLIT($11:$11, "",""),)&gt;1"),FALSE)</f>
        <v>0</v>
      </c>
      <c r="BCU12" s="5" t="b">
        <f>IFERROR(__xludf.DUMMYFUNCTION("COUNTUNIQUE(SPLIT($11:$11, "",""),)&gt;1"),FALSE)</f>
        <v>0</v>
      </c>
      <c r="BCV12" s="5" t="b">
        <f>IFERROR(__xludf.DUMMYFUNCTION("COUNTUNIQUE(SPLIT($11:$11, "",""),)&gt;1"),FALSE)</f>
        <v>0</v>
      </c>
      <c r="BCW12" s="5" t="b">
        <f>IFERROR(__xludf.DUMMYFUNCTION("COUNTUNIQUE(SPLIT($11:$11, "",""),)&gt;1"),FALSE)</f>
        <v>0</v>
      </c>
      <c r="BCX12" s="5" t="b">
        <f>IFERROR(__xludf.DUMMYFUNCTION("COUNTUNIQUE(SPLIT($11:$11, "",""),)&gt;1"),FALSE)</f>
        <v>0</v>
      </c>
      <c r="BCY12" s="5" t="b">
        <f>IFERROR(__xludf.DUMMYFUNCTION("COUNTUNIQUE(SPLIT($11:$11, "",""),)&gt;1"),FALSE)</f>
        <v>0</v>
      </c>
      <c r="BCZ12" s="5" t="b">
        <f>IFERROR(__xludf.DUMMYFUNCTION("COUNTUNIQUE(SPLIT($11:$11, "",""),)&gt;1"),FALSE)</f>
        <v>0</v>
      </c>
      <c r="BDA12" s="5" t="b">
        <f>IFERROR(__xludf.DUMMYFUNCTION("COUNTUNIQUE(SPLIT($11:$11, "",""),)&gt;1"),FALSE)</f>
        <v>0</v>
      </c>
      <c r="BDB12" s="5" t="b">
        <f>IFERROR(__xludf.DUMMYFUNCTION("COUNTUNIQUE(SPLIT($11:$11, "",""),)&gt;1"),FALSE)</f>
        <v>0</v>
      </c>
      <c r="BDC12" s="5" t="b">
        <f>IFERROR(__xludf.DUMMYFUNCTION("COUNTUNIQUE(SPLIT($11:$11, "",""),)&gt;1"),FALSE)</f>
        <v>0</v>
      </c>
      <c r="BDD12" s="5" t="b">
        <f>IFERROR(__xludf.DUMMYFUNCTION("COUNTUNIQUE(SPLIT($11:$11, "",""),)&gt;1"),FALSE)</f>
        <v>0</v>
      </c>
      <c r="BDE12" s="5" t="b">
        <f>IFERROR(__xludf.DUMMYFUNCTION("COUNTUNIQUE(SPLIT($11:$11, "",""),)&gt;1"),FALSE)</f>
        <v>0</v>
      </c>
      <c r="BDF12" s="5" t="b">
        <f>IFERROR(__xludf.DUMMYFUNCTION("COUNTUNIQUE(SPLIT($11:$11, "",""),)&gt;1"),FALSE)</f>
        <v>0</v>
      </c>
      <c r="BDG12" s="5" t="b">
        <f>IFERROR(__xludf.DUMMYFUNCTION("COUNTUNIQUE(SPLIT($11:$11, "",""),)&gt;1"),FALSE)</f>
        <v>0</v>
      </c>
      <c r="BDH12" s="5" t="b">
        <f>IFERROR(__xludf.DUMMYFUNCTION("COUNTUNIQUE(SPLIT($11:$11, "",""),)&gt;1"),FALSE)</f>
        <v>0</v>
      </c>
      <c r="BDI12" s="5" t="b">
        <f>IFERROR(__xludf.DUMMYFUNCTION("COUNTUNIQUE(SPLIT($11:$11, "",""),)&gt;1"),FALSE)</f>
        <v>0</v>
      </c>
      <c r="BDJ12" s="5" t="b">
        <f>IFERROR(__xludf.DUMMYFUNCTION("COUNTUNIQUE(SPLIT($11:$11, "",""),)&gt;1"),FALSE)</f>
        <v>0</v>
      </c>
      <c r="BDK12" s="5" t="b">
        <f>IFERROR(__xludf.DUMMYFUNCTION("COUNTUNIQUE(SPLIT($11:$11, "",""),)&gt;1"),FALSE)</f>
        <v>0</v>
      </c>
      <c r="BDL12" s="5" t="b">
        <f>IFERROR(__xludf.DUMMYFUNCTION("COUNTUNIQUE(SPLIT($11:$11, "",""),)&gt;1"),FALSE)</f>
        <v>0</v>
      </c>
      <c r="BDM12" s="5" t="b">
        <f>IFERROR(__xludf.DUMMYFUNCTION("COUNTUNIQUE(SPLIT($11:$11, "",""),)&gt;1"),FALSE)</f>
        <v>0</v>
      </c>
      <c r="BDN12" s="5" t="b">
        <f>IFERROR(__xludf.DUMMYFUNCTION("COUNTUNIQUE(SPLIT($11:$11, "",""),)&gt;1"),FALSE)</f>
        <v>0</v>
      </c>
      <c r="BDO12" s="5" t="b">
        <f>IFERROR(__xludf.DUMMYFUNCTION("COUNTUNIQUE(SPLIT($11:$11, "",""),)&gt;1"),FALSE)</f>
        <v>0</v>
      </c>
      <c r="BDP12" s="5" t="b">
        <f>IFERROR(__xludf.DUMMYFUNCTION("COUNTUNIQUE(SPLIT($11:$11, "",""),)&gt;1"),FALSE)</f>
        <v>0</v>
      </c>
      <c r="BDQ12" s="5" t="b">
        <f>IFERROR(__xludf.DUMMYFUNCTION("COUNTUNIQUE(SPLIT($11:$11, "",""),)&gt;1"),FALSE)</f>
        <v>0</v>
      </c>
      <c r="BDR12" s="5" t="b">
        <f>IFERROR(__xludf.DUMMYFUNCTION("COUNTUNIQUE(SPLIT($11:$11, "",""),)&gt;1"),FALSE)</f>
        <v>0</v>
      </c>
      <c r="BDS12" s="5" t="b">
        <f>IFERROR(__xludf.DUMMYFUNCTION("COUNTUNIQUE(SPLIT($11:$11, "",""),)&gt;1"),FALSE)</f>
        <v>0</v>
      </c>
      <c r="BDT12" s="5" t="b">
        <f>IFERROR(__xludf.DUMMYFUNCTION("COUNTUNIQUE(SPLIT($11:$11, "",""),)&gt;1"),FALSE)</f>
        <v>0</v>
      </c>
      <c r="BDU12" s="5" t="b">
        <f>IFERROR(__xludf.DUMMYFUNCTION("COUNTUNIQUE(SPLIT($11:$11, "",""),)&gt;1"),FALSE)</f>
        <v>0</v>
      </c>
      <c r="BDV12" s="5" t="b">
        <f>IFERROR(__xludf.DUMMYFUNCTION("COUNTUNIQUE(SPLIT($11:$11, "",""),)&gt;1"),FALSE)</f>
        <v>0</v>
      </c>
      <c r="BDW12" s="5" t="b">
        <f>IFERROR(__xludf.DUMMYFUNCTION("COUNTUNIQUE(SPLIT($11:$11, "",""),)&gt;1"),FALSE)</f>
        <v>0</v>
      </c>
      <c r="BDX12" s="5" t="b">
        <f>IFERROR(__xludf.DUMMYFUNCTION("COUNTUNIQUE(SPLIT($11:$11, "",""),)&gt;1"),FALSE)</f>
        <v>0</v>
      </c>
      <c r="BDY12" s="5" t="b">
        <f>IFERROR(__xludf.DUMMYFUNCTION("COUNTUNIQUE(SPLIT($11:$11, "",""),)&gt;1"),FALSE)</f>
        <v>0</v>
      </c>
      <c r="BDZ12" s="5" t="b">
        <f>IFERROR(__xludf.DUMMYFUNCTION("COUNTUNIQUE(SPLIT($11:$11, "",""),)&gt;1"),FALSE)</f>
        <v>0</v>
      </c>
      <c r="BEA12" s="5" t="b">
        <f>IFERROR(__xludf.DUMMYFUNCTION("COUNTUNIQUE(SPLIT($11:$11, "",""),)&gt;1"),FALSE)</f>
        <v>0</v>
      </c>
      <c r="BEB12" s="5" t="b">
        <f>IFERROR(__xludf.DUMMYFUNCTION("COUNTUNIQUE(SPLIT($11:$11, "",""),)&gt;1"),FALSE)</f>
        <v>0</v>
      </c>
      <c r="BEC12" s="5" t="b">
        <f>IFERROR(__xludf.DUMMYFUNCTION("COUNTUNIQUE(SPLIT($11:$11, "",""),)&gt;1"),FALSE)</f>
        <v>0</v>
      </c>
      <c r="BED12" s="5" t="b">
        <f>IFERROR(__xludf.DUMMYFUNCTION("COUNTUNIQUE(SPLIT($11:$11, "",""),)&gt;1"),FALSE)</f>
        <v>0</v>
      </c>
      <c r="BEE12" s="5" t="b">
        <f>IFERROR(__xludf.DUMMYFUNCTION("COUNTUNIQUE(SPLIT($11:$11, "",""),)&gt;1"),FALSE)</f>
        <v>0</v>
      </c>
      <c r="BEF12" s="5" t="b">
        <f>IFERROR(__xludf.DUMMYFUNCTION("COUNTUNIQUE(SPLIT($11:$11, "",""),)&gt;1"),FALSE)</f>
        <v>0</v>
      </c>
      <c r="BEG12" s="5" t="b">
        <f>IFERROR(__xludf.DUMMYFUNCTION("COUNTUNIQUE(SPLIT($11:$11, "",""),)&gt;1"),FALSE)</f>
        <v>0</v>
      </c>
      <c r="BEH12" s="5" t="b">
        <f>IFERROR(__xludf.DUMMYFUNCTION("COUNTUNIQUE(SPLIT($11:$11, "",""),)&gt;1"),FALSE)</f>
        <v>0</v>
      </c>
      <c r="BEI12" s="5" t="b">
        <f>IFERROR(__xludf.DUMMYFUNCTION("COUNTUNIQUE(SPLIT($11:$11, "",""),)&gt;1"),FALSE)</f>
        <v>0</v>
      </c>
      <c r="BEJ12" s="5" t="b">
        <f>IFERROR(__xludf.DUMMYFUNCTION("COUNTUNIQUE(SPLIT($11:$11, "",""),)&gt;1"),FALSE)</f>
        <v>0</v>
      </c>
      <c r="BEK12" s="5" t="b">
        <f>IFERROR(__xludf.DUMMYFUNCTION("COUNTUNIQUE(SPLIT($11:$11, "",""),)&gt;1"),FALSE)</f>
        <v>0</v>
      </c>
      <c r="BEL12" s="5" t="b">
        <f>IFERROR(__xludf.DUMMYFUNCTION("COUNTUNIQUE(SPLIT($11:$11, "",""),)&gt;1"),FALSE)</f>
        <v>0</v>
      </c>
      <c r="BEM12" s="5" t="b">
        <f>IFERROR(__xludf.DUMMYFUNCTION("COUNTUNIQUE(SPLIT($11:$11, "",""),)&gt;1"),FALSE)</f>
        <v>0</v>
      </c>
      <c r="BEN12" s="5" t="b">
        <f>IFERROR(__xludf.DUMMYFUNCTION("COUNTUNIQUE(SPLIT($11:$11, "",""),)&gt;1"),FALSE)</f>
        <v>0</v>
      </c>
      <c r="BEO12" s="5" t="b">
        <f>IFERROR(__xludf.DUMMYFUNCTION("COUNTUNIQUE(SPLIT($11:$11, "",""),)&gt;1"),FALSE)</f>
        <v>0</v>
      </c>
      <c r="BEP12" s="5" t="b">
        <f>IFERROR(__xludf.DUMMYFUNCTION("COUNTUNIQUE(SPLIT($11:$11, "",""),)&gt;1"),FALSE)</f>
        <v>0</v>
      </c>
      <c r="BEQ12" s="5" t="b">
        <f>IFERROR(__xludf.DUMMYFUNCTION("COUNTUNIQUE(SPLIT($11:$11, "",""),)&gt;1"),FALSE)</f>
        <v>0</v>
      </c>
      <c r="BER12" s="5" t="b">
        <f>IFERROR(__xludf.DUMMYFUNCTION("COUNTUNIQUE(SPLIT($11:$11, "",""),)&gt;1"),FALSE)</f>
        <v>0</v>
      </c>
      <c r="BES12" s="5" t="b">
        <f>IFERROR(__xludf.DUMMYFUNCTION("COUNTUNIQUE(SPLIT($11:$11, "",""),)&gt;1"),FALSE)</f>
        <v>0</v>
      </c>
      <c r="BET12" s="5" t="b">
        <f>IFERROR(__xludf.DUMMYFUNCTION("COUNTUNIQUE(SPLIT($11:$11, "",""),)&gt;1"),FALSE)</f>
        <v>0</v>
      </c>
      <c r="BEU12" s="5" t="b">
        <f>IFERROR(__xludf.DUMMYFUNCTION("COUNTUNIQUE(SPLIT($11:$11, "",""),)&gt;1"),FALSE)</f>
        <v>0</v>
      </c>
      <c r="BEV12" s="5" t="b">
        <f>IFERROR(__xludf.DUMMYFUNCTION("COUNTUNIQUE(SPLIT($11:$11, "",""),)&gt;1"),FALSE)</f>
        <v>0</v>
      </c>
      <c r="BEW12" s="5" t="b">
        <f>IFERROR(__xludf.DUMMYFUNCTION("COUNTUNIQUE(SPLIT($11:$11, "",""),)&gt;1"),FALSE)</f>
        <v>0</v>
      </c>
      <c r="BEX12" s="5" t="b">
        <f>IFERROR(__xludf.DUMMYFUNCTION("COUNTUNIQUE(SPLIT($11:$11, "",""),)&gt;1"),FALSE)</f>
        <v>0</v>
      </c>
      <c r="BEY12" s="5" t="b">
        <f>IFERROR(__xludf.DUMMYFUNCTION("COUNTUNIQUE(SPLIT($11:$11, "",""),)&gt;1"),FALSE)</f>
        <v>0</v>
      </c>
      <c r="BEZ12" s="5" t="b">
        <f>IFERROR(__xludf.DUMMYFUNCTION("COUNTUNIQUE(SPLIT($11:$11, "",""),)&gt;1"),FALSE)</f>
        <v>0</v>
      </c>
      <c r="BFA12" s="5" t="b">
        <f>IFERROR(__xludf.DUMMYFUNCTION("COUNTUNIQUE(SPLIT($11:$11, "",""),)&gt;1"),FALSE)</f>
        <v>0</v>
      </c>
      <c r="BFB12" s="5" t="b">
        <f>IFERROR(__xludf.DUMMYFUNCTION("COUNTUNIQUE(SPLIT($11:$11, "",""),)&gt;1"),FALSE)</f>
        <v>0</v>
      </c>
      <c r="BFC12" s="5" t="b">
        <f>IFERROR(__xludf.DUMMYFUNCTION("COUNTUNIQUE(SPLIT($11:$11, "",""),)&gt;1"),FALSE)</f>
        <v>0</v>
      </c>
      <c r="BFD12" s="5" t="b">
        <f>IFERROR(__xludf.DUMMYFUNCTION("COUNTUNIQUE(SPLIT($11:$11, "",""),)&gt;1"),FALSE)</f>
        <v>0</v>
      </c>
      <c r="BFE12" s="5" t="b">
        <f>IFERROR(__xludf.DUMMYFUNCTION("COUNTUNIQUE(SPLIT($11:$11, "",""),)&gt;1"),FALSE)</f>
        <v>0</v>
      </c>
      <c r="BFF12" s="5" t="b">
        <f>IFERROR(__xludf.DUMMYFUNCTION("COUNTUNIQUE(SPLIT($11:$11, "",""),)&gt;1"),FALSE)</f>
        <v>0</v>
      </c>
      <c r="BFG12" s="5" t="b">
        <f>IFERROR(__xludf.DUMMYFUNCTION("COUNTUNIQUE(SPLIT($11:$11, "",""),)&gt;1"),FALSE)</f>
        <v>0</v>
      </c>
      <c r="BFH12" s="5" t="b">
        <f>IFERROR(__xludf.DUMMYFUNCTION("COUNTUNIQUE(SPLIT($11:$11, "",""),)&gt;1"),FALSE)</f>
        <v>0</v>
      </c>
      <c r="BFI12" s="5" t="b">
        <f>IFERROR(__xludf.DUMMYFUNCTION("COUNTUNIQUE(SPLIT($11:$11, "",""),)&gt;1"),FALSE)</f>
        <v>0</v>
      </c>
      <c r="BFJ12" s="5" t="b">
        <f>IFERROR(__xludf.DUMMYFUNCTION("COUNTUNIQUE(SPLIT($11:$11, "",""),)&gt;1"),FALSE)</f>
        <v>0</v>
      </c>
      <c r="BFK12" s="5" t="b">
        <f>IFERROR(__xludf.DUMMYFUNCTION("COUNTUNIQUE(SPLIT($11:$11, "",""),)&gt;1"),FALSE)</f>
        <v>0</v>
      </c>
      <c r="BFL12" s="5" t="b">
        <f>IFERROR(__xludf.DUMMYFUNCTION("COUNTUNIQUE(SPLIT($11:$11, "",""),)&gt;1"),FALSE)</f>
        <v>0</v>
      </c>
      <c r="BFM12" s="5" t="b">
        <f>IFERROR(__xludf.DUMMYFUNCTION("COUNTUNIQUE(SPLIT($11:$11, "",""),)&gt;1"),FALSE)</f>
        <v>0</v>
      </c>
      <c r="BFN12" s="5" t="b">
        <f>IFERROR(__xludf.DUMMYFUNCTION("COUNTUNIQUE(SPLIT($11:$11, "",""),)&gt;1"),FALSE)</f>
        <v>0</v>
      </c>
      <c r="BFO12" s="5" t="b">
        <f>IFERROR(__xludf.DUMMYFUNCTION("COUNTUNIQUE(SPLIT($11:$11, "",""),)&gt;1"),FALSE)</f>
        <v>0</v>
      </c>
      <c r="BFP12" s="5" t="b">
        <f>IFERROR(__xludf.DUMMYFUNCTION("COUNTUNIQUE(SPLIT($11:$11, "",""),)&gt;1"),FALSE)</f>
        <v>0</v>
      </c>
      <c r="BFQ12" s="5" t="b">
        <f>IFERROR(__xludf.DUMMYFUNCTION("COUNTUNIQUE(SPLIT($11:$11, "",""),)&gt;1"),FALSE)</f>
        <v>0</v>
      </c>
      <c r="BFR12" s="5" t="b">
        <f>IFERROR(__xludf.DUMMYFUNCTION("COUNTUNIQUE(SPLIT($11:$11, "",""),)&gt;1"),FALSE)</f>
        <v>0</v>
      </c>
      <c r="BFS12" s="5" t="b">
        <f>IFERROR(__xludf.DUMMYFUNCTION("COUNTUNIQUE(SPLIT($11:$11, "",""),)&gt;1"),FALSE)</f>
        <v>0</v>
      </c>
      <c r="BFT12" s="5" t="b">
        <f>IFERROR(__xludf.DUMMYFUNCTION("COUNTUNIQUE(SPLIT($11:$11, "",""),)&gt;1"),FALSE)</f>
        <v>0</v>
      </c>
      <c r="BFU12" s="5" t="b">
        <f>IFERROR(__xludf.DUMMYFUNCTION("COUNTUNIQUE(SPLIT($11:$11, "",""),)&gt;1"),FALSE)</f>
        <v>0</v>
      </c>
      <c r="BFV12" s="5" t="b">
        <f>IFERROR(__xludf.DUMMYFUNCTION("COUNTUNIQUE(SPLIT($11:$11, "",""),)&gt;1"),FALSE)</f>
        <v>0</v>
      </c>
      <c r="BFW12" s="5" t="b">
        <f>IFERROR(__xludf.DUMMYFUNCTION("COUNTUNIQUE(SPLIT($11:$11, "",""),)&gt;1"),FALSE)</f>
        <v>0</v>
      </c>
      <c r="BFX12" s="5" t="b">
        <f>IFERROR(__xludf.DUMMYFUNCTION("COUNTUNIQUE(SPLIT($11:$11, "",""),)&gt;1"),FALSE)</f>
        <v>0</v>
      </c>
      <c r="BFY12" s="5" t="b">
        <f>IFERROR(__xludf.DUMMYFUNCTION("COUNTUNIQUE(SPLIT($11:$11, "",""),)&gt;1"),FALSE)</f>
        <v>0</v>
      </c>
      <c r="BFZ12" s="5" t="b">
        <f>IFERROR(__xludf.DUMMYFUNCTION("COUNTUNIQUE(SPLIT($11:$11, "",""),)&gt;1"),FALSE)</f>
        <v>0</v>
      </c>
      <c r="BGA12" s="5" t="b">
        <f>IFERROR(__xludf.DUMMYFUNCTION("COUNTUNIQUE(SPLIT($11:$11, "",""),)&gt;1"),FALSE)</f>
        <v>0</v>
      </c>
      <c r="BGB12" s="5" t="b">
        <f>IFERROR(__xludf.DUMMYFUNCTION("COUNTUNIQUE(SPLIT($11:$11, "",""),)&gt;1"),FALSE)</f>
        <v>0</v>
      </c>
      <c r="BGC12" s="5" t="b">
        <f>IFERROR(__xludf.DUMMYFUNCTION("COUNTUNIQUE(SPLIT($11:$11, "",""),)&gt;1"),FALSE)</f>
        <v>0</v>
      </c>
      <c r="BGD12" s="5" t="b">
        <f>IFERROR(__xludf.DUMMYFUNCTION("COUNTUNIQUE(SPLIT($11:$11, "",""),)&gt;1"),FALSE)</f>
        <v>0</v>
      </c>
      <c r="BGE12" s="5" t="b">
        <f>IFERROR(__xludf.DUMMYFUNCTION("COUNTUNIQUE(SPLIT($11:$11, "",""),)&gt;1"),FALSE)</f>
        <v>0</v>
      </c>
      <c r="BGF12" s="5" t="b">
        <f>IFERROR(__xludf.DUMMYFUNCTION("COUNTUNIQUE(SPLIT($11:$11, "",""),)&gt;1"),FALSE)</f>
        <v>0</v>
      </c>
      <c r="BGG12" s="5" t="b">
        <f>IFERROR(__xludf.DUMMYFUNCTION("COUNTUNIQUE(SPLIT($11:$11, "",""),)&gt;1"),FALSE)</f>
        <v>0</v>
      </c>
      <c r="BGH12" s="5" t="b">
        <f>IFERROR(__xludf.DUMMYFUNCTION("COUNTUNIQUE(SPLIT($11:$11, "",""),)&gt;1"),FALSE)</f>
        <v>0</v>
      </c>
      <c r="BGI12" s="5" t="b">
        <f>IFERROR(__xludf.DUMMYFUNCTION("COUNTUNIQUE(SPLIT($11:$11, "",""),)&gt;1"),FALSE)</f>
        <v>0</v>
      </c>
      <c r="BGJ12" s="5" t="b">
        <f>IFERROR(__xludf.DUMMYFUNCTION("COUNTUNIQUE(SPLIT($11:$11, "",""),)&gt;1"),FALSE)</f>
        <v>0</v>
      </c>
      <c r="BGK12" s="5" t="b">
        <f>IFERROR(__xludf.DUMMYFUNCTION("COUNTUNIQUE(SPLIT($11:$11, "",""),)&gt;1"),FALSE)</f>
        <v>0</v>
      </c>
      <c r="BGL12" s="5" t="b">
        <f>IFERROR(__xludf.DUMMYFUNCTION("COUNTUNIQUE(SPLIT($11:$11, "",""),)&gt;1"),FALSE)</f>
        <v>0</v>
      </c>
      <c r="BGM12" s="5" t="b">
        <f>IFERROR(__xludf.DUMMYFUNCTION("COUNTUNIQUE(SPLIT($11:$11, "",""),)&gt;1"),FALSE)</f>
        <v>0</v>
      </c>
      <c r="BGN12" s="5" t="b">
        <f>IFERROR(__xludf.DUMMYFUNCTION("COUNTUNIQUE(SPLIT($11:$11, "",""),)&gt;1"),FALSE)</f>
        <v>0</v>
      </c>
      <c r="BGO12" s="5" t="b">
        <f>IFERROR(__xludf.DUMMYFUNCTION("COUNTUNIQUE(SPLIT($11:$11, "",""),)&gt;1"),FALSE)</f>
        <v>0</v>
      </c>
      <c r="BGP12" s="5" t="b">
        <f>IFERROR(__xludf.DUMMYFUNCTION("COUNTUNIQUE(SPLIT($11:$11, "",""),)&gt;1"),FALSE)</f>
        <v>0</v>
      </c>
      <c r="BGQ12" s="5" t="b">
        <f>IFERROR(__xludf.DUMMYFUNCTION("COUNTUNIQUE(SPLIT($11:$11, "",""),)&gt;1"),FALSE)</f>
        <v>0</v>
      </c>
      <c r="BGR12" s="5" t="b">
        <f>IFERROR(__xludf.DUMMYFUNCTION("COUNTUNIQUE(SPLIT($11:$11, "",""),)&gt;1"),FALSE)</f>
        <v>0</v>
      </c>
      <c r="BGS12" s="5" t="b">
        <f>IFERROR(__xludf.DUMMYFUNCTION("COUNTUNIQUE(SPLIT($11:$11, "",""),)&gt;1"),FALSE)</f>
        <v>0</v>
      </c>
      <c r="BGT12" s="5" t="b">
        <f>IFERROR(__xludf.DUMMYFUNCTION("COUNTUNIQUE(SPLIT($11:$11, "",""),)&gt;1"),FALSE)</f>
        <v>0</v>
      </c>
      <c r="BGU12" s="5" t="b">
        <f>IFERROR(__xludf.DUMMYFUNCTION("COUNTUNIQUE(SPLIT($11:$11, "",""),)&gt;1"),FALSE)</f>
        <v>0</v>
      </c>
      <c r="BGV12" s="5" t="b">
        <f>IFERROR(__xludf.DUMMYFUNCTION("COUNTUNIQUE(SPLIT($11:$11, "",""),)&gt;1"),FALSE)</f>
        <v>0</v>
      </c>
      <c r="BGW12" s="5" t="b">
        <f>IFERROR(__xludf.DUMMYFUNCTION("COUNTUNIQUE(SPLIT($11:$11, "",""),)&gt;1"),FALSE)</f>
        <v>0</v>
      </c>
      <c r="BGX12" s="5" t="b">
        <f>IFERROR(__xludf.DUMMYFUNCTION("COUNTUNIQUE(SPLIT($11:$11, "",""),)&gt;1"),FALSE)</f>
        <v>0</v>
      </c>
      <c r="BGY12" s="5" t="b">
        <f>IFERROR(__xludf.DUMMYFUNCTION("COUNTUNIQUE(SPLIT($11:$11, "",""),)&gt;1"),FALSE)</f>
        <v>0</v>
      </c>
      <c r="BGZ12" s="5" t="b">
        <f>IFERROR(__xludf.DUMMYFUNCTION("COUNTUNIQUE(SPLIT($11:$11, "",""),)&gt;1"),FALSE)</f>
        <v>0</v>
      </c>
      <c r="BHA12" s="5" t="b">
        <f>IFERROR(__xludf.DUMMYFUNCTION("COUNTUNIQUE(SPLIT($11:$11, "",""),)&gt;1"),FALSE)</f>
        <v>0</v>
      </c>
      <c r="BHB12" s="5" t="b">
        <f>IFERROR(__xludf.DUMMYFUNCTION("COUNTUNIQUE(SPLIT($11:$11, "",""),)&gt;1"),FALSE)</f>
        <v>0</v>
      </c>
      <c r="BHC12" s="5" t="b">
        <f>IFERROR(__xludf.DUMMYFUNCTION("COUNTUNIQUE(SPLIT($11:$11, "",""),)&gt;1"),FALSE)</f>
        <v>0</v>
      </c>
      <c r="BHD12" s="5" t="b">
        <f>IFERROR(__xludf.DUMMYFUNCTION("COUNTUNIQUE(SPLIT($11:$11, "",""),)&gt;1"),FALSE)</f>
        <v>0</v>
      </c>
      <c r="BHE12" s="5" t="b">
        <f>IFERROR(__xludf.DUMMYFUNCTION("COUNTUNIQUE(SPLIT($11:$11, "",""),)&gt;1"),FALSE)</f>
        <v>0</v>
      </c>
      <c r="BHF12" s="5" t="b">
        <f>IFERROR(__xludf.DUMMYFUNCTION("COUNTUNIQUE(SPLIT($11:$11, "",""),)&gt;1"),FALSE)</f>
        <v>0</v>
      </c>
      <c r="BHG12" s="5" t="b">
        <f>IFERROR(__xludf.DUMMYFUNCTION("COUNTUNIQUE(SPLIT($11:$11, "",""),)&gt;1"),FALSE)</f>
        <v>0</v>
      </c>
      <c r="BHH12" s="5" t="b">
        <f>IFERROR(__xludf.DUMMYFUNCTION("COUNTUNIQUE(SPLIT($11:$11, "",""),)&gt;1"),FALSE)</f>
        <v>0</v>
      </c>
      <c r="BHI12" s="5" t="b">
        <f>IFERROR(__xludf.DUMMYFUNCTION("COUNTUNIQUE(SPLIT($11:$11, "",""),)&gt;1"),FALSE)</f>
        <v>0</v>
      </c>
      <c r="BHJ12" s="5" t="b">
        <f>IFERROR(__xludf.DUMMYFUNCTION("COUNTUNIQUE(SPLIT($11:$11, "",""),)&gt;1"),FALSE)</f>
        <v>0</v>
      </c>
      <c r="BHK12" s="5" t="b">
        <f>IFERROR(__xludf.DUMMYFUNCTION("COUNTUNIQUE(SPLIT($11:$11, "",""),)&gt;1"),FALSE)</f>
        <v>0</v>
      </c>
      <c r="BHL12" s="5" t="b">
        <f>IFERROR(__xludf.DUMMYFUNCTION("COUNTUNIQUE(SPLIT($11:$11, "",""),)&gt;1"),FALSE)</f>
        <v>0</v>
      </c>
      <c r="BHM12" s="5" t="b">
        <f>IFERROR(__xludf.DUMMYFUNCTION("COUNTUNIQUE(SPLIT($11:$11, "",""),)&gt;1"),FALSE)</f>
        <v>0</v>
      </c>
      <c r="BHN12" s="5" t="b">
        <f>IFERROR(__xludf.DUMMYFUNCTION("COUNTUNIQUE(SPLIT($11:$11, "",""),)&gt;1"),FALSE)</f>
        <v>0</v>
      </c>
      <c r="BHO12" s="5" t="b">
        <f>IFERROR(__xludf.DUMMYFUNCTION("COUNTUNIQUE(SPLIT($11:$11, "",""),)&gt;1"),FALSE)</f>
        <v>0</v>
      </c>
      <c r="BHP12" s="5" t="b">
        <f>IFERROR(__xludf.DUMMYFUNCTION("COUNTUNIQUE(SPLIT($11:$11, "",""),)&gt;1"),FALSE)</f>
        <v>0</v>
      </c>
      <c r="BHQ12" s="5" t="b">
        <f>IFERROR(__xludf.DUMMYFUNCTION("COUNTUNIQUE(SPLIT($11:$11, "",""),)&gt;1"),FALSE)</f>
        <v>0</v>
      </c>
      <c r="BHR12" s="5" t="b">
        <f>IFERROR(__xludf.DUMMYFUNCTION("COUNTUNIQUE(SPLIT($11:$11, "",""),)&gt;1"),FALSE)</f>
        <v>0</v>
      </c>
      <c r="BHS12" s="5" t="b">
        <f>IFERROR(__xludf.DUMMYFUNCTION("COUNTUNIQUE(SPLIT($11:$11, "",""),)&gt;1"),FALSE)</f>
        <v>0</v>
      </c>
      <c r="BHT12" s="5" t="b">
        <f>IFERROR(__xludf.DUMMYFUNCTION("COUNTUNIQUE(SPLIT($11:$11, "",""),)&gt;1"),FALSE)</f>
        <v>0</v>
      </c>
      <c r="BHU12" s="5" t="b">
        <f>IFERROR(__xludf.DUMMYFUNCTION("COUNTUNIQUE(SPLIT($11:$11, "",""),)&gt;1"),FALSE)</f>
        <v>0</v>
      </c>
      <c r="BHV12" s="5" t="b">
        <f>IFERROR(__xludf.DUMMYFUNCTION("COUNTUNIQUE(SPLIT($11:$11, "",""),)&gt;1"),FALSE)</f>
        <v>0</v>
      </c>
      <c r="BHW12" s="5" t="b">
        <f>IFERROR(__xludf.DUMMYFUNCTION("COUNTUNIQUE(SPLIT($11:$11, "",""),)&gt;1"),FALSE)</f>
        <v>0</v>
      </c>
      <c r="BHX12" s="5" t="b">
        <f>IFERROR(__xludf.DUMMYFUNCTION("COUNTUNIQUE(SPLIT($11:$11, "",""),)&gt;1"),FALSE)</f>
        <v>0</v>
      </c>
      <c r="BHY12" s="5" t="b">
        <f>IFERROR(__xludf.DUMMYFUNCTION("COUNTUNIQUE(SPLIT($11:$11, "",""),)&gt;1"),FALSE)</f>
        <v>0</v>
      </c>
      <c r="BHZ12" s="5" t="b">
        <f>IFERROR(__xludf.DUMMYFUNCTION("COUNTUNIQUE(SPLIT($11:$11, "",""),)&gt;1"),FALSE)</f>
        <v>0</v>
      </c>
      <c r="BIA12" s="5" t="b">
        <f>IFERROR(__xludf.DUMMYFUNCTION("COUNTUNIQUE(SPLIT($11:$11, "",""),)&gt;1"),FALSE)</f>
        <v>0</v>
      </c>
      <c r="BIB12" s="5" t="b">
        <f>IFERROR(__xludf.DUMMYFUNCTION("COUNTUNIQUE(SPLIT($11:$11, "",""),)&gt;1"),FALSE)</f>
        <v>0</v>
      </c>
      <c r="BIC12" s="5" t="b">
        <f>IFERROR(__xludf.DUMMYFUNCTION("COUNTUNIQUE(SPLIT($11:$11, "",""),)&gt;1"),FALSE)</f>
        <v>0</v>
      </c>
      <c r="BID12" s="5" t="b">
        <f>IFERROR(__xludf.DUMMYFUNCTION("COUNTUNIQUE(SPLIT($11:$11, "",""),)&gt;1"),FALSE)</f>
        <v>0</v>
      </c>
      <c r="BIE12" s="5" t="b">
        <f>IFERROR(__xludf.DUMMYFUNCTION("COUNTUNIQUE(SPLIT($11:$11, "",""),)&gt;1"),FALSE)</f>
        <v>0</v>
      </c>
      <c r="BIF12" s="5" t="b">
        <f>IFERROR(__xludf.DUMMYFUNCTION("COUNTUNIQUE(SPLIT($11:$11, "",""),)&gt;1"),FALSE)</f>
        <v>0</v>
      </c>
      <c r="BIG12" s="5" t="b">
        <f>IFERROR(__xludf.DUMMYFUNCTION("COUNTUNIQUE(SPLIT($11:$11, "",""),)&gt;1"),FALSE)</f>
        <v>0</v>
      </c>
      <c r="BIH12" s="5" t="b">
        <f>IFERROR(__xludf.DUMMYFUNCTION("COUNTUNIQUE(SPLIT($11:$11, "",""),)&gt;1"),FALSE)</f>
        <v>0</v>
      </c>
      <c r="BII12" s="5" t="b">
        <f>IFERROR(__xludf.DUMMYFUNCTION("COUNTUNIQUE(SPLIT($11:$11, "",""),)&gt;1"),FALSE)</f>
        <v>0</v>
      </c>
      <c r="BIJ12" s="5" t="b">
        <f>IFERROR(__xludf.DUMMYFUNCTION("COUNTUNIQUE(SPLIT($11:$11, "",""),)&gt;1"),FALSE)</f>
        <v>0</v>
      </c>
      <c r="BIK12" s="5" t="b">
        <f>IFERROR(__xludf.DUMMYFUNCTION("COUNTUNIQUE(SPLIT($11:$11, "",""),)&gt;1"),FALSE)</f>
        <v>0</v>
      </c>
      <c r="BIL12" s="5" t="b">
        <f>IFERROR(__xludf.DUMMYFUNCTION("COUNTUNIQUE(SPLIT($11:$11, "",""),)&gt;1"),FALSE)</f>
        <v>0</v>
      </c>
      <c r="BIM12" s="5" t="b">
        <f>IFERROR(__xludf.DUMMYFUNCTION("COUNTUNIQUE(SPLIT($11:$11, "",""),)&gt;1"),FALSE)</f>
        <v>0</v>
      </c>
      <c r="BIN12" s="5" t="b">
        <f>IFERROR(__xludf.DUMMYFUNCTION("COUNTUNIQUE(SPLIT($11:$11, "",""),)&gt;1"),FALSE)</f>
        <v>0</v>
      </c>
      <c r="BIO12" s="5" t="b">
        <f>IFERROR(__xludf.DUMMYFUNCTION("COUNTUNIQUE(SPLIT($11:$11, "",""),)&gt;1"),FALSE)</f>
        <v>0</v>
      </c>
      <c r="BIP12" s="5" t="b">
        <f>IFERROR(__xludf.DUMMYFUNCTION("COUNTUNIQUE(SPLIT($11:$11, "",""),)&gt;1"),FALSE)</f>
        <v>0</v>
      </c>
      <c r="BIQ12" s="5" t="b">
        <f>IFERROR(__xludf.DUMMYFUNCTION("COUNTUNIQUE(SPLIT($11:$11, "",""),)&gt;1"),FALSE)</f>
        <v>0</v>
      </c>
      <c r="BIR12" s="5" t="b">
        <f>IFERROR(__xludf.DUMMYFUNCTION("COUNTUNIQUE(SPLIT($11:$11, "",""),)&gt;1"),FALSE)</f>
        <v>0</v>
      </c>
      <c r="BIS12" s="5" t="b">
        <f>IFERROR(__xludf.DUMMYFUNCTION("COUNTUNIQUE(SPLIT($11:$11, "",""),)&gt;1"),FALSE)</f>
        <v>0</v>
      </c>
      <c r="BIT12" s="5" t="b">
        <f>IFERROR(__xludf.DUMMYFUNCTION("COUNTUNIQUE(SPLIT($11:$11, "",""),)&gt;1"),FALSE)</f>
        <v>0</v>
      </c>
      <c r="BIU12" s="5" t="b">
        <f>IFERROR(__xludf.DUMMYFUNCTION("COUNTUNIQUE(SPLIT($11:$11, "",""),)&gt;1"),FALSE)</f>
        <v>0</v>
      </c>
      <c r="BIV12" s="5" t="b">
        <f>IFERROR(__xludf.DUMMYFUNCTION("COUNTUNIQUE(SPLIT($11:$11, "",""),)&gt;1"),FALSE)</f>
        <v>0</v>
      </c>
      <c r="BIW12" s="5" t="b">
        <f>IFERROR(__xludf.DUMMYFUNCTION("COUNTUNIQUE(SPLIT($11:$11, "",""),)&gt;1"),FALSE)</f>
        <v>0</v>
      </c>
      <c r="BIX12" s="5" t="b">
        <f>IFERROR(__xludf.DUMMYFUNCTION("COUNTUNIQUE(SPLIT($11:$11, "",""),)&gt;1"),FALSE)</f>
        <v>0</v>
      </c>
      <c r="BIY12" s="5" t="b">
        <f>IFERROR(__xludf.DUMMYFUNCTION("COUNTUNIQUE(SPLIT($11:$11, "",""),)&gt;1"),FALSE)</f>
        <v>0</v>
      </c>
      <c r="BIZ12" s="5" t="b">
        <f>IFERROR(__xludf.DUMMYFUNCTION("COUNTUNIQUE(SPLIT($11:$11, "",""),)&gt;1"),FALSE)</f>
        <v>0</v>
      </c>
      <c r="BJA12" s="5" t="b">
        <f>IFERROR(__xludf.DUMMYFUNCTION("COUNTUNIQUE(SPLIT($11:$11, "",""),)&gt;1"),FALSE)</f>
        <v>0</v>
      </c>
      <c r="BJB12" s="5" t="b">
        <f>IFERROR(__xludf.DUMMYFUNCTION("COUNTUNIQUE(SPLIT($11:$11, "",""),)&gt;1"),FALSE)</f>
        <v>0</v>
      </c>
      <c r="BJC12" s="5" t="b">
        <f>IFERROR(__xludf.DUMMYFUNCTION("COUNTUNIQUE(SPLIT($11:$11, "",""),)&gt;1"),FALSE)</f>
        <v>0</v>
      </c>
      <c r="BJD12" s="5" t="b">
        <f>IFERROR(__xludf.DUMMYFUNCTION("COUNTUNIQUE(SPLIT($11:$11, "",""),)&gt;1"),FALSE)</f>
        <v>0</v>
      </c>
      <c r="BJE12" s="5" t="b">
        <f>IFERROR(__xludf.DUMMYFUNCTION("COUNTUNIQUE(SPLIT($11:$11, "",""),)&gt;1"),FALSE)</f>
        <v>0</v>
      </c>
      <c r="BJF12" s="5" t="b">
        <f>IFERROR(__xludf.DUMMYFUNCTION("COUNTUNIQUE(SPLIT($11:$11, "",""),)&gt;1"),FALSE)</f>
        <v>0</v>
      </c>
      <c r="BJG12" s="5" t="b">
        <f>IFERROR(__xludf.DUMMYFUNCTION("COUNTUNIQUE(SPLIT($11:$11, "",""),)&gt;1"),FALSE)</f>
        <v>0</v>
      </c>
      <c r="BJH12" s="5" t="b">
        <f>IFERROR(__xludf.DUMMYFUNCTION("COUNTUNIQUE(SPLIT($11:$11, "",""),)&gt;1"),FALSE)</f>
        <v>0</v>
      </c>
      <c r="BJI12" s="5" t="b">
        <f>IFERROR(__xludf.DUMMYFUNCTION("COUNTUNIQUE(SPLIT($11:$11, "",""),)&gt;1"),FALSE)</f>
        <v>0</v>
      </c>
      <c r="BJJ12" s="5" t="b">
        <f>IFERROR(__xludf.DUMMYFUNCTION("COUNTUNIQUE(SPLIT($11:$11, "",""),)&gt;1"),FALSE)</f>
        <v>0</v>
      </c>
      <c r="BJK12" s="5" t="b">
        <f>IFERROR(__xludf.DUMMYFUNCTION("COUNTUNIQUE(SPLIT($11:$11, "",""),)&gt;1"),FALSE)</f>
        <v>0</v>
      </c>
      <c r="BJL12" s="5" t="b">
        <f>IFERROR(__xludf.DUMMYFUNCTION("COUNTUNIQUE(SPLIT($11:$11, "",""),)&gt;1"),FALSE)</f>
        <v>0</v>
      </c>
      <c r="BJM12" s="5" t="b">
        <f>IFERROR(__xludf.DUMMYFUNCTION("COUNTUNIQUE(SPLIT($11:$11, "",""),)&gt;1"),FALSE)</f>
        <v>0</v>
      </c>
      <c r="BJN12" s="5" t="b">
        <f>IFERROR(__xludf.DUMMYFUNCTION("COUNTUNIQUE(SPLIT($11:$11, "",""),)&gt;1"),FALSE)</f>
        <v>0</v>
      </c>
      <c r="BJO12" s="5" t="b">
        <f>IFERROR(__xludf.DUMMYFUNCTION("COUNTUNIQUE(SPLIT($11:$11, "",""),)&gt;1"),FALSE)</f>
        <v>0</v>
      </c>
      <c r="BJP12" s="5" t="b">
        <f>IFERROR(__xludf.DUMMYFUNCTION("COUNTUNIQUE(SPLIT($11:$11, "",""),)&gt;1"),FALSE)</f>
        <v>0</v>
      </c>
      <c r="BJQ12" s="5" t="b">
        <f>IFERROR(__xludf.DUMMYFUNCTION("COUNTUNIQUE(SPLIT($11:$11, "",""),)&gt;1"),FALSE)</f>
        <v>0</v>
      </c>
      <c r="BJR12" s="5" t="b">
        <f>IFERROR(__xludf.DUMMYFUNCTION("COUNTUNIQUE(SPLIT($11:$11, "",""),)&gt;1"),FALSE)</f>
        <v>0</v>
      </c>
      <c r="BJS12" s="5" t="b">
        <f>IFERROR(__xludf.DUMMYFUNCTION("COUNTUNIQUE(SPLIT($11:$11, "",""),)&gt;1"),FALSE)</f>
        <v>0</v>
      </c>
      <c r="BJT12" s="5" t="b">
        <f>IFERROR(__xludf.DUMMYFUNCTION("COUNTUNIQUE(SPLIT($11:$11, "",""),)&gt;1"),FALSE)</f>
        <v>0</v>
      </c>
      <c r="BJU12" s="5" t="b">
        <f>IFERROR(__xludf.DUMMYFUNCTION("COUNTUNIQUE(SPLIT($11:$11, "",""),)&gt;1"),FALSE)</f>
        <v>0</v>
      </c>
      <c r="BJV12" s="5" t="b">
        <f>IFERROR(__xludf.DUMMYFUNCTION("COUNTUNIQUE(SPLIT($11:$11, "",""),)&gt;1"),FALSE)</f>
        <v>0</v>
      </c>
      <c r="BJW12" s="5" t="b">
        <f>IFERROR(__xludf.DUMMYFUNCTION("COUNTUNIQUE(SPLIT($11:$11, "",""),)&gt;1"),FALSE)</f>
        <v>0</v>
      </c>
      <c r="BJX12" s="5" t="b">
        <f>IFERROR(__xludf.DUMMYFUNCTION("COUNTUNIQUE(SPLIT($11:$11, "",""),)&gt;1"),FALSE)</f>
        <v>0</v>
      </c>
      <c r="BJY12" s="5" t="b">
        <f>IFERROR(__xludf.DUMMYFUNCTION("COUNTUNIQUE(SPLIT($11:$11, "",""),)&gt;1"),FALSE)</f>
        <v>0</v>
      </c>
      <c r="BJZ12" s="5" t="b">
        <f>IFERROR(__xludf.DUMMYFUNCTION("COUNTUNIQUE(SPLIT($11:$11, "",""),)&gt;1"),FALSE)</f>
        <v>0</v>
      </c>
      <c r="BKA12" s="5" t="b">
        <f>IFERROR(__xludf.DUMMYFUNCTION("COUNTUNIQUE(SPLIT($11:$11, "",""),)&gt;1"),FALSE)</f>
        <v>0</v>
      </c>
      <c r="BKB12" s="5" t="b">
        <f>IFERROR(__xludf.DUMMYFUNCTION("COUNTUNIQUE(SPLIT($11:$11, "",""),)&gt;1"),FALSE)</f>
        <v>0</v>
      </c>
      <c r="BKC12" s="5" t="b">
        <f>IFERROR(__xludf.DUMMYFUNCTION("COUNTUNIQUE(SPLIT($11:$11, "",""),)&gt;1"),FALSE)</f>
        <v>0</v>
      </c>
      <c r="BKD12" s="5" t="b">
        <f>IFERROR(__xludf.DUMMYFUNCTION("COUNTUNIQUE(SPLIT($11:$11, "",""),)&gt;1"),FALSE)</f>
        <v>0</v>
      </c>
      <c r="BKE12" s="5" t="b">
        <f>IFERROR(__xludf.DUMMYFUNCTION("COUNTUNIQUE(SPLIT($11:$11, "",""),)&gt;1"),FALSE)</f>
        <v>0</v>
      </c>
      <c r="BKF12" s="5" t="b">
        <f>IFERROR(__xludf.DUMMYFUNCTION("COUNTUNIQUE(SPLIT($11:$11, "",""),)&gt;1"),FALSE)</f>
        <v>0</v>
      </c>
      <c r="BKG12" s="5" t="b">
        <f>IFERROR(__xludf.DUMMYFUNCTION("COUNTUNIQUE(SPLIT($11:$11, "",""),)&gt;1"),FALSE)</f>
        <v>0</v>
      </c>
      <c r="BKH12" s="5" t="b">
        <f>IFERROR(__xludf.DUMMYFUNCTION("COUNTUNIQUE(SPLIT($11:$11, "",""),)&gt;1"),FALSE)</f>
        <v>0</v>
      </c>
      <c r="BKI12" s="5" t="b">
        <f>IFERROR(__xludf.DUMMYFUNCTION("COUNTUNIQUE(SPLIT($11:$11, "",""),)&gt;1"),FALSE)</f>
        <v>0</v>
      </c>
      <c r="BKJ12" s="5" t="b">
        <f>IFERROR(__xludf.DUMMYFUNCTION("COUNTUNIQUE(SPLIT($11:$11, "",""),)&gt;1"),FALSE)</f>
        <v>0</v>
      </c>
      <c r="BKK12" s="5" t="b">
        <f>IFERROR(__xludf.DUMMYFUNCTION("COUNTUNIQUE(SPLIT($11:$11, "",""),)&gt;1"),FALSE)</f>
        <v>0</v>
      </c>
      <c r="BKL12" s="5" t="b">
        <f>IFERROR(__xludf.DUMMYFUNCTION("COUNTUNIQUE(SPLIT($11:$11, "",""),)&gt;1"),FALSE)</f>
        <v>0</v>
      </c>
      <c r="BKM12" s="5" t="b">
        <f>IFERROR(__xludf.DUMMYFUNCTION("COUNTUNIQUE(SPLIT($11:$11, "",""),)&gt;1"),FALSE)</f>
        <v>0</v>
      </c>
      <c r="BKN12" s="5" t="b">
        <f>IFERROR(__xludf.DUMMYFUNCTION("COUNTUNIQUE(SPLIT($11:$11, "",""),)&gt;1"),FALSE)</f>
        <v>0</v>
      </c>
      <c r="BKO12" s="5" t="b">
        <f>IFERROR(__xludf.DUMMYFUNCTION("COUNTUNIQUE(SPLIT($11:$11, "",""),)&gt;1"),FALSE)</f>
        <v>0</v>
      </c>
      <c r="BKP12" s="5" t="b">
        <f>IFERROR(__xludf.DUMMYFUNCTION("COUNTUNIQUE(SPLIT($11:$11, "",""),)&gt;1"),FALSE)</f>
        <v>0</v>
      </c>
      <c r="BKQ12" s="5" t="b">
        <f>IFERROR(__xludf.DUMMYFUNCTION("COUNTUNIQUE(SPLIT($11:$11, "",""),)&gt;1"),FALSE)</f>
        <v>0</v>
      </c>
      <c r="BKR12" s="5" t="b">
        <f>IFERROR(__xludf.DUMMYFUNCTION("COUNTUNIQUE(SPLIT($11:$11, "",""),)&gt;1"),FALSE)</f>
        <v>0</v>
      </c>
      <c r="BKS12" s="5" t="b">
        <f>IFERROR(__xludf.DUMMYFUNCTION("COUNTUNIQUE(SPLIT($11:$11, "",""),)&gt;1"),FALSE)</f>
        <v>0</v>
      </c>
      <c r="BKT12" s="5" t="b">
        <f>IFERROR(__xludf.DUMMYFUNCTION("COUNTUNIQUE(SPLIT($11:$11, "",""),)&gt;1"),FALSE)</f>
        <v>0</v>
      </c>
      <c r="BKU12" s="5" t="b">
        <f>IFERROR(__xludf.DUMMYFUNCTION("COUNTUNIQUE(SPLIT($11:$11, "",""),)&gt;1"),FALSE)</f>
        <v>0</v>
      </c>
      <c r="BKV12" s="5" t="b">
        <f>IFERROR(__xludf.DUMMYFUNCTION("COUNTUNIQUE(SPLIT($11:$11, "",""),)&gt;1"),FALSE)</f>
        <v>0</v>
      </c>
      <c r="BKW12" s="5" t="b">
        <f>IFERROR(__xludf.DUMMYFUNCTION("COUNTUNIQUE(SPLIT($11:$11, "",""),)&gt;1"),FALSE)</f>
        <v>0</v>
      </c>
      <c r="BKX12" s="5" t="b">
        <f>IFERROR(__xludf.DUMMYFUNCTION("COUNTUNIQUE(SPLIT($11:$11, "",""),)&gt;1"),FALSE)</f>
        <v>0</v>
      </c>
      <c r="BKY12" s="5" t="b">
        <f>IFERROR(__xludf.DUMMYFUNCTION("COUNTUNIQUE(SPLIT($11:$11, "",""),)&gt;1"),FALSE)</f>
        <v>0</v>
      </c>
      <c r="BKZ12" s="5" t="b">
        <f>IFERROR(__xludf.DUMMYFUNCTION("COUNTUNIQUE(SPLIT($11:$11, "",""),)&gt;1"),FALSE)</f>
        <v>0</v>
      </c>
      <c r="BLA12" s="5" t="b">
        <f>IFERROR(__xludf.DUMMYFUNCTION("COUNTUNIQUE(SPLIT($11:$11, "",""),)&gt;1"),FALSE)</f>
        <v>0</v>
      </c>
      <c r="BLB12" s="5" t="b">
        <f>IFERROR(__xludf.DUMMYFUNCTION("COUNTUNIQUE(SPLIT($11:$11, "",""),)&gt;1"),FALSE)</f>
        <v>0</v>
      </c>
      <c r="BLC12" s="5" t="b">
        <f>IFERROR(__xludf.DUMMYFUNCTION("COUNTUNIQUE(SPLIT($11:$11, "",""),)&gt;1"),FALSE)</f>
        <v>0</v>
      </c>
      <c r="BLD12" s="5" t="b">
        <f>IFERROR(__xludf.DUMMYFUNCTION("COUNTUNIQUE(SPLIT($11:$11, "",""),)&gt;1"),FALSE)</f>
        <v>0</v>
      </c>
      <c r="BLE12" s="5" t="b">
        <f>IFERROR(__xludf.DUMMYFUNCTION("COUNTUNIQUE(SPLIT($11:$11, "",""),)&gt;1"),FALSE)</f>
        <v>0</v>
      </c>
      <c r="BLF12" s="5" t="b">
        <f>IFERROR(__xludf.DUMMYFUNCTION("COUNTUNIQUE(SPLIT($11:$11, "",""),)&gt;1"),FALSE)</f>
        <v>0</v>
      </c>
      <c r="BLG12" s="5" t="b">
        <f>IFERROR(__xludf.DUMMYFUNCTION("COUNTUNIQUE(SPLIT($11:$11, "",""),)&gt;1"),FALSE)</f>
        <v>0</v>
      </c>
      <c r="BLH12" s="5" t="b">
        <f>IFERROR(__xludf.DUMMYFUNCTION("COUNTUNIQUE(SPLIT($11:$11, "",""),)&gt;1"),FALSE)</f>
        <v>0</v>
      </c>
      <c r="BLI12" s="5" t="b">
        <f>IFERROR(__xludf.DUMMYFUNCTION("COUNTUNIQUE(SPLIT($11:$11, "",""),)&gt;1"),FALSE)</f>
        <v>0</v>
      </c>
      <c r="BLJ12" s="5" t="b">
        <f>IFERROR(__xludf.DUMMYFUNCTION("COUNTUNIQUE(SPLIT($11:$11, "",""),)&gt;1"),FALSE)</f>
        <v>0</v>
      </c>
      <c r="BLK12" s="5" t="b">
        <f>IFERROR(__xludf.DUMMYFUNCTION("COUNTUNIQUE(SPLIT($11:$11, "",""),)&gt;1"),FALSE)</f>
        <v>0</v>
      </c>
      <c r="BLL12" s="5" t="b">
        <f>IFERROR(__xludf.DUMMYFUNCTION("COUNTUNIQUE(SPLIT($11:$11, "",""),)&gt;1"),FALSE)</f>
        <v>0</v>
      </c>
      <c r="BLM12" s="5" t="b">
        <f>IFERROR(__xludf.DUMMYFUNCTION("COUNTUNIQUE(SPLIT($11:$11, "",""),)&gt;1"),FALSE)</f>
        <v>0</v>
      </c>
      <c r="BLN12" s="5" t="b">
        <f>IFERROR(__xludf.DUMMYFUNCTION("COUNTUNIQUE(SPLIT($11:$11, "",""),)&gt;1"),FALSE)</f>
        <v>0</v>
      </c>
      <c r="BLO12" s="5" t="b">
        <f>IFERROR(__xludf.DUMMYFUNCTION("COUNTUNIQUE(SPLIT($11:$11, "",""),)&gt;1"),FALSE)</f>
        <v>0</v>
      </c>
      <c r="BLP12" s="5" t="b">
        <f>IFERROR(__xludf.DUMMYFUNCTION("COUNTUNIQUE(SPLIT($11:$11, "",""),)&gt;1"),FALSE)</f>
        <v>0</v>
      </c>
      <c r="BLQ12" s="5" t="b">
        <f>IFERROR(__xludf.DUMMYFUNCTION("COUNTUNIQUE(SPLIT($11:$11, "",""),)&gt;1"),FALSE)</f>
        <v>0</v>
      </c>
      <c r="BLR12" s="5" t="b">
        <f>IFERROR(__xludf.DUMMYFUNCTION("COUNTUNIQUE(SPLIT($11:$11, "",""),)&gt;1"),FALSE)</f>
        <v>0</v>
      </c>
      <c r="BLS12" s="5" t="b">
        <f>IFERROR(__xludf.DUMMYFUNCTION("COUNTUNIQUE(SPLIT($11:$11, "",""),)&gt;1"),FALSE)</f>
        <v>0</v>
      </c>
      <c r="BLT12" s="5" t="b">
        <f>IFERROR(__xludf.DUMMYFUNCTION("COUNTUNIQUE(SPLIT($11:$11, "",""),)&gt;1"),FALSE)</f>
        <v>0</v>
      </c>
      <c r="BLU12" s="5" t="b">
        <f>IFERROR(__xludf.DUMMYFUNCTION("COUNTUNIQUE(SPLIT($11:$11, "",""),)&gt;1"),FALSE)</f>
        <v>0</v>
      </c>
      <c r="BLV12" s="5" t="b">
        <f>IFERROR(__xludf.DUMMYFUNCTION("COUNTUNIQUE(SPLIT($11:$11, "",""),)&gt;1"),FALSE)</f>
        <v>0</v>
      </c>
      <c r="BLW12" s="5" t="b">
        <f>IFERROR(__xludf.DUMMYFUNCTION("COUNTUNIQUE(SPLIT($11:$11, "",""),)&gt;1"),FALSE)</f>
        <v>0</v>
      </c>
      <c r="BLX12" s="5" t="b">
        <f>IFERROR(__xludf.DUMMYFUNCTION("COUNTUNIQUE(SPLIT($11:$11, "",""),)&gt;1"),FALSE)</f>
        <v>0</v>
      </c>
      <c r="BLY12" s="5" t="b">
        <f>IFERROR(__xludf.DUMMYFUNCTION("COUNTUNIQUE(SPLIT($11:$11, "",""),)&gt;1"),FALSE)</f>
        <v>0</v>
      </c>
      <c r="BLZ12" s="5" t="b">
        <f>IFERROR(__xludf.DUMMYFUNCTION("COUNTUNIQUE(SPLIT($11:$11, "",""),)&gt;1"),FALSE)</f>
        <v>0</v>
      </c>
      <c r="BMA12" s="5" t="b">
        <f>IFERROR(__xludf.DUMMYFUNCTION("COUNTUNIQUE(SPLIT($11:$11, "",""),)&gt;1"),FALSE)</f>
        <v>0</v>
      </c>
      <c r="BMB12" s="5" t="b">
        <f>IFERROR(__xludf.DUMMYFUNCTION("COUNTUNIQUE(SPLIT($11:$11, "",""),)&gt;1"),FALSE)</f>
        <v>0</v>
      </c>
      <c r="BMC12" s="5" t="b">
        <f>IFERROR(__xludf.DUMMYFUNCTION("COUNTUNIQUE(SPLIT($11:$11, "",""),)&gt;1"),FALSE)</f>
        <v>0</v>
      </c>
      <c r="BMD12" s="5" t="b">
        <f>IFERROR(__xludf.DUMMYFUNCTION("COUNTUNIQUE(SPLIT($11:$11, "",""),)&gt;1"),FALSE)</f>
        <v>0</v>
      </c>
      <c r="BME12" s="5" t="b">
        <f>IFERROR(__xludf.DUMMYFUNCTION("COUNTUNIQUE(SPLIT($11:$11, "",""),)&gt;1"),FALSE)</f>
        <v>0</v>
      </c>
      <c r="BMF12" s="5" t="b">
        <f>IFERROR(__xludf.DUMMYFUNCTION("COUNTUNIQUE(SPLIT($11:$11, "",""),)&gt;1"),FALSE)</f>
        <v>0</v>
      </c>
      <c r="BMG12" s="5" t="b">
        <f>IFERROR(__xludf.DUMMYFUNCTION("COUNTUNIQUE(SPLIT($11:$11, "",""),)&gt;1"),FALSE)</f>
        <v>0</v>
      </c>
      <c r="BMH12" s="5" t="b">
        <f>IFERROR(__xludf.DUMMYFUNCTION("COUNTUNIQUE(SPLIT($11:$11, "",""),)&gt;1"),FALSE)</f>
        <v>0</v>
      </c>
      <c r="BMI12" s="5" t="b">
        <f>IFERROR(__xludf.DUMMYFUNCTION("COUNTUNIQUE(SPLIT($11:$11, "",""),)&gt;1"),FALSE)</f>
        <v>0</v>
      </c>
      <c r="BMJ12" s="5" t="b">
        <f>IFERROR(__xludf.DUMMYFUNCTION("COUNTUNIQUE(SPLIT($11:$11, "",""),)&gt;1"),FALSE)</f>
        <v>0</v>
      </c>
      <c r="BMK12" s="5" t="b">
        <f>IFERROR(__xludf.DUMMYFUNCTION("COUNTUNIQUE(SPLIT($11:$11, "",""),)&gt;1"),FALSE)</f>
        <v>0</v>
      </c>
      <c r="BML12" s="5" t="b">
        <f>IFERROR(__xludf.DUMMYFUNCTION("COUNTUNIQUE(SPLIT($11:$11, "",""),)&gt;1"),FALSE)</f>
        <v>0</v>
      </c>
      <c r="BMM12" s="5" t="b">
        <f>IFERROR(__xludf.DUMMYFUNCTION("COUNTUNIQUE(SPLIT($11:$11, "",""),)&gt;1"),FALSE)</f>
        <v>0</v>
      </c>
      <c r="BMN12" s="5" t="b">
        <f>IFERROR(__xludf.DUMMYFUNCTION("COUNTUNIQUE(SPLIT($11:$11, "",""),)&gt;1"),FALSE)</f>
        <v>0</v>
      </c>
      <c r="BMO12" s="5" t="b">
        <f>IFERROR(__xludf.DUMMYFUNCTION("COUNTUNIQUE(SPLIT($11:$11, "",""),)&gt;1"),FALSE)</f>
        <v>0</v>
      </c>
      <c r="BMP12" s="5" t="b">
        <f>IFERROR(__xludf.DUMMYFUNCTION("COUNTUNIQUE(SPLIT($11:$11, "",""),)&gt;1"),FALSE)</f>
        <v>0</v>
      </c>
      <c r="BMQ12" s="5" t="b">
        <f>IFERROR(__xludf.DUMMYFUNCTION("COUNTUNIQUE(SPLIT($11:$11, "",""),)&gt;1"),FALSE)</f>
        <v>0</v>
      </c>
      <c r="BMR12" s="5" t="b">
        <f>IFERROR(__xludf.DUMMYFUNCTION("COUNTUNIQUE(SPLIT($11:$11, "",""),)&gt;1"),FALSE)</f>
        <v>0</v>
      </c>
      <c r="BMS12" s="5" t="b">
        <f>IFERROR(__xludf.DUMMYFUNCTION("COUNTUNIQUE(SPLIT($11:$11, "",""),)&gt;1"),FALSE)</f>
        <v>0</v>
      </c>
      <c r="BMT12" s="5" t="b">
        <f>IFERROR(__xludf.DUMMYFUNCTION("COUNTUNIQUE(SPLIT($11:$11, "",""),)&gt;1"),FALSE)</f>
        <v>0</v>
      </c>
      <c r="BMU12" s="5" t="b">
        <f>IFERROR(__xludf.DUMMYFUNCTION("COUNTUNIQUE(SPLIT($11:$11, "",""),)&gt;1"),FALSE)</f>
        <v>0</v>
      </c>
      <c r="BMV12" s="5" t="b">
        <f>IFERROR(__xludf.DUMMYFUNCTION("COUNTUNIQUE(SPLIT($11:$11, "",""),)&gt;1"),FALSE)</f>
        <v>0</v>
      </c>
      <c r="BMW12" s="5" t="b">
        <f>IFERROR(__xludf.DUMMYFUNCTION("COUNTUNIQUE(SPLIT($11:$11, "",""),)&gt;1"),FALSE)</f>
        <v>0</v>
      </c>
      <c r="BMX12" s="5" t="b">
        <f>IFERROR(__xludf.DUMMYFUNCTION("COUNTUNIQUE(SPLIT($11:$11, "",""),)&gt;1"),FALSE)</f>
        <v>0</v>
      </c>
      <c r="BMY12" s="5" t="b">
        <f>IFERROR(__xludf.DUMMYFUNCTION("COUNTUNIQUE(SPLIT($11:$11, "",""),)&gt;1"),FALSE)</f>
        <v>0</v>
      </c>
      <c r="BMZ12" s="5" t="b">
        <f>IFERROR(__xludf.DUMMYFUNCTION("COUNTUNIQUE(SPLIT($11:$11, "",""),)&gt;1"),FALSE)</f>
        <v>0</v>
      </c>
      <c r="BNA12" s="5" t="b">
        <f>IFERROR(__xludf.DUMMYFUNCTION("COUNTUNIQUE(SPLIT($11:$11, "",""),)&gt;1"),FALSE)</f>
        <v>0</v>
      </c>
      <c r="BNB12" s="5" t="b">
        <f>IFERROR(__xludf.DUMMYFUNCTION("COUNTUNIQUE(SPLIT($11:$11, "",""),)&gt;1"),FALSE)</f>
        <v>0</v>
      </c>
      <c r="BNC12" s="5" t="b">
        <f>IFERROR(__xludf.DUMMYFUNCTION("COUNTUNIQUE(SPLIT($11:$11, "",""),)&gt;1"),FALSE)</f>
        <v>0</v>
      </c>
      <c r="BND12" s="5" t="b">
        <f>IFERROR(__xludf.DUMMYFUNCTION("COUNTUNIQUE(SPLIT($11:$11, "",""),)&gt;1"),FALSE)</f>
        <v>0</v>
      </c>
      <c r="BNE12" s="5" t="b">
        <f>IFERROR(__xludf.DUMMYFUNCTION("COUNTUNIQUE(SPLIT($11:$11, "",""),)&gt;1"),FALSE)</f>
        <v>0</v>
      </c>
      <c r="BNF12" s="5" t="b">
        <f>IFERROR(__xludf.DUMMYFUNCTION("COUNTUNIQUE(SPLIT($11:$11, "",""),)&gt;1"),FALSE)</f>
        <v>0</v>
      </c>
      <c r="BNG12" s="5" t="b">
        <f>IFERROR(__xludf.DUMMYFUNCTION("COUNTUNIQUE(SPLIT($11:$11, "",""),)&gt;1"),FALSE)</f>
        <v>0</v>
      </c>
      <c r="BNH12" s="5" t="b">
        <f>IFERROR(__xludf.DUMMYFUNCTION("COUNTUNIQUE(SPLIT($11:$11, "",""),)&gt;1"),FALSE)</f>
        <v>0</v>
      </c>
      <c r="BNI12" s="5" t="b">
        <f>IFERROR(__xludf.DUMMYFUNCTION("COUNTUNIQUE(SPLIT($11:$11, "",""),)&gt;1"),FALSE)</f>
        <v>0</v>
      </c>
      <c r="BNJ12" s="5" t="b">
        <f>IFERROR(__xludf.DUMMYFUNCTION("COUNTUNIQUE(SPLIT($11:$11, "",""),)&gt;1"),FALSE)</f>
        <v>0</v>
      </c>
      <c r="BNK12" s="5" t="b">
        <f>IFERROR(__xludf.DUMMYFUNCTION("COUNTUNIQUE(SPLIT($11:$11, "",""),)&gt;1"),FALSE)</f>
        <v>0</v>
      </c>
      <c r="BNL12" s="5" t="b">
        <f>IFERROR(__xludf.DUMMYFUNCTION("COUNTUNIQUE(SPLIT($11:$11, "",""),)&gt;1"),FALSE)</f>
        <v>0</v>
      </c>
      <c r="BNM12" s="5" t="b">
        <f>IFERROR(__xludf.DUMMYFUNCTION("COUNTUNIQUE(SPLIT($11:$11, "",""),)&gt;1"),FALSE)</f>
        <v>0</v>
      </c>
      <c r="BNN12" s="5" t="b">
        <f>IFERROR(__xludf.DUMMYFUNCTION("COUNTUNIQUE(SPLIT($11:$11, "",""),)&gt;1"),FALSE)</f>
        <v>0</v>
      </c>
      <c r="BNO12" s="5" t="b">
        <f>IFERROR(__xludf.DUMMYFUNCTION("COUNTUNIQUE(SPLIT($11:$11, "",""),)&gt;1"),FALSE)</f>
        <v>0</v>
      </c>
      <c r="BNP12" s="5" t="b">
        <f>IFERROR(__xludf.DUMMYFUNCTION("COUNTUNIQUE(SPLIT($11:$11, "",""),)&gt;1"),FALSE)</f>
        <v>0</v>
      </c>
      <c r="BNQ12" s="5" t="b">
        <f>IFERROR(__xludf.DUMMYFUNCTION("COUNTUNIQUE(SPLIT($11:$11, "",""),)&gt;1"),FALSE)</f>
        <v>0</v>
      </c>
      <c r="BNR12" s="5" t="b">
        <f>IFERROR(__xludf.DUMMYFUNCTION("COUNTUNIQUE(SPLIT($11:$11, "",""),)&gt;1"),FALSE)</f>
        <v>0</v>
      </c>
      <c r="BNS12" s="5" t="b">
        <f>IFERROR(__xludf.DUMMYFUNCTION("COUNTUNIQUE(SPLIT($11:$11, "",""),)&gt;1"),FALSE)</f>
        <v>0</v>
      </c>
      <c r="BNT12" s="5" t="b">
        <f>IFERROR(__xludf.DUMMYFUNCTION("COUNTUNIQUE(SPLIT($11:$11, "",""),)&gt;1"),FALSE)</f>
        <v>0</v>
      </c>
      <c r="BNU12" s="5" t="b">
        <f>IFERROR(__xludf.DUMMYFUNCTION("COUNTUNIQUE(SPLIT($11:$11, "",""),)&gt;1"),FALSE)</f>
        <v>0</v>
      </c>
      <c r="BNV12" s="5" t="b">
        <f>IFERROR(__xludf.DUMMYFUNCTION("COUNTUNIQUE(SPLIT($11:$11, "",""),)&gt;1"),FALSE)</f>
        <v>0</v>
      </c>
      <c r="BNW12" s="5" t="b">
        <f>IFERROR(__xludf.DUMMYFUNCTION("COUNTUNIQUE(SPLIT($11:$11, "",""),)&gt;1"),FALSE)</f>
        <v>0</v>
      </c>
      <c r="BNX12" s="5" t="b">
        <f>IFERROR(__xludf.DUMMYFUNCTION("COUNTUNIQUE(SPLIT($11:$11, "",""),)&gt;1"),FALSE)</f>
        <v>0</v>
      </c>
      <c r="BNY12" s="5" t="b">
        <f>IFERROR(__xludf.DUMMYFUNCTION("COUNTUNIQUE(SPLIT($11:$11, "",""),)&gt;1"),FALSE)</f>
        <v>0</v>
      </c>
      <c r="BNZ12" s="5" t="b">
        <f>IFERROR(__xludf.DUMMYFUNCTION("COUNTUNIQUE(SPLIT($11:$11, "",""),)&gt;1"),FALSE)</f>
        <v>0</v>
      </c>
      <c r="BOA12" s="5" t="b">
        <f>IFERROR(__xludf.DUMMYFUNCTION("COUNTUNIQUE(SPLIT($11:$11, "",""),)&gt;1"),FALSE)</f>
        <v>0</v>
      </c>
      <c r="BOB12" s="5" t="b">
        <f>IFERROR(__xludf.DUMMYFUNCTION("COUNTUNIQUE(SPLIT($11:$11, "",""),)&gt;1"),FALSE)</f>
        <v>0</v>
      </c>
      <c r="BOC12" s="5" t="b">
        <f>IFERROR(__xludf.DUMMYFUNCTION("COUNTUNIQUE(SPLIT($11:$11, "",""),)&gt;1"),FALSE)</f>
        <v>0</v>
      </c>
      <c r="BOD12" s="5" t="b">
        <f>IFERROR(__xludf.DUMMYFUNCTION("COUNTUNIQUE(SPLIT($11:$11, "",""),)&gt;1"),FALSE)</f>
        <v>0</v>
      </c>
      <c r="BOE12" s="5" t="b">
        <f>IFERROR(__xludf.DUMMYFUNCTION("COUNTUNIQUE(SPLIT($11:$11, "",""),)&gt;1"),FALSE)</f>
        <v>0</v>
      </c>
      <c r="BOF12" s="5" t="b">
        <f>IFERROR(__xludf.DUMMYFUNCTION("COUNTUNIQUE(SPLIT($11:$11, "",""),)&gt;1"),FALSE)</f>
        <v>0</v>
      </c>
      <c r="BOG12" s="5" t="b">
        <f>IFERROR(__xludf.DUMMYFUNCTION("COUNTUNIQUE(SPLIT($11:$11, "",""),)&gt;1"),FALSE)</f>
        <v>0</v>
      </c>
      <c r="BOH12" s="5" t="b">
        <f>IFERROR(__xludf.DUMMYFUNCTION("COUNTUNIQUE(SPLIT($11:$11, "",""),)&gt;1"),FALSE)</f>
        <v>0</v>
      </c>
      <c r="BOI12" s="5" t="b">
        <f>IFERROR(__xludf.DUMMYFUNCTION("COUNTUNIQUE(SPLIT($11:$11, "",""),)&gt;1"),FALSE)</f>
        <v>0</v>
      </c>
      <c r="BOJ12" s="5" t="b">
        <f>IFERROR(__xludf.DUMMYFUNCTION("COUNTUNIQUE(SPLIT($11:$11, "",""),)&gt;1"),FALSE)</f>
        <v>0</v>
      </c>
      <c r="BOK12" s="5" t="b">
        <f>IFERROR(__xludf.DUMMYFUNCTION("COUNTUNIQUE(SPLIT($11:$11, "",""),)&gt;1"),FALSE)</f>
        <v>0</v>
      </c>
      <c r="BOL12" s="5" t="b">
        <f>IFERROR(__xludf.DUMMYFUNCTION("COUNTUNIQUE(SPLIT($11:$11, "",""),)&gt;1"),FALSE)</f>
        <v>0</v>
      </c>
      <c r="BOM12" s="5" t="b">
        <f>IFERROR(__xludf.DUMMYFUNCTION("COUNTUNIQUE(SPLIT($11:$11, "",""),)&gt;1"),FALSE)</f>
        <v>0</v>
      </c>
      <c r="BON12" s="5" t="b">
        <f>IFERROR(__xludf.DUMMYFUNCTION("COUNTUNIQUE(SPLIT($11:$11, "",""),)&gt;1"),FALSE)</f>
        <v>0</v>
      </c>
      <c r="BOO12" s="5" t="b">
        <f>IFERROR(__xludf.DUMMYFUNCTION("COUNTUNIQUE(SPLIT($11:$11, "",""),)&gt;1"),FALSE)</f>
        <v>0</v>
      </c>
      <c r="BOP12" s="5" t="b">
        <f>IFERROR(__xludf.DUMMYFUNCTION("COUNTUNIQUE(SPLIT($11:$11, "",""),)&gt;1"),FALSE)</f>
        <v>0</v>
      </c>
      <c r="BOQ12" s="5" t="b">
        <f>IFERROR(__xludf.DUMMYFUNCTION("COUNTUNIQUE(SPLIT($11:$11, "",""),)&gt;1"),FALSE)</f>
        <v>0</v>
      </c>
      <c r="BOR12" s="5" t="b">
        <f>IFERROR(__xludf.DUMMYFUNCTION("COUNTUNIQUE(SPLIT($11:$11, "",""),)&gt;1"),FALSE)</f>
        <v>0</v>
      </c>
      <c r="BOS12" s="5" t="b">
        <f>IFERROR(__xludf.DUMMYFUNCTION("COUNTUNIQUE(SPLIT($11:$11, "",""),)&gt;1"),FALSE)</f>
        <v>0</v>
      </c>
      <c r="BOT12" s="5" t="b">
        <f>IFERROR(__xludf.DUMMYFUNCTION("COUNTUNIQUE(SPLIT($11:$11, "",""),)&gt;1"),FALSE)</f>
        <v>0</v>
      </c>
      <c r="BOU12" s="5" t="b">
        <f>IFERROR(__xludf.DUMMYFUNCTION("COUNTUNIQUE(SPLIT($11:$11, "",""),)&gt;1"),FALSE)</f>
        <v>0</v>
      </c>
      <c r="BOV12" s="5" t="b">
        <f>IFERROR(__xludf.DUMMYFUNCTION("COUNTUNIQUE(SPLIT($11:$11, "",""),)&gt;1"),FALSE)</f>
        <v>0</v>
      </c>
      <c r="BOW12" s="5" t="b">
        <f>IFERROR(__xludf.DUMMYFUNCTION("COUNTUNIQUE(SPLIT($11:$11, "",""),)&gt;1"),FALSE)</f>
        <v>0</v>
      </c>
      <c r="BOX12" s="5" t="b">
        <f>IFERROR(__xludf.DUMMYFUNCTION("COUNTUNIQUE(SPLIT($11:$11, "",""),)&gt;1"),FALSE)</f>
        <v>0</v>
      </c>
      <c r="BOY12" s="5" t="b">
        <f>IFERROR(__xludf.DUMMYFUNCTION("COUNTUNIQUE(SPLIT($11:$11, "",""),)&gt;1"),FALSE)</f>
        <v>0</v>
      </c>
      <c r="BOZ12" s="5" t="b">
        <f>IFERROR(__xludf.DUMMYFUNCTION("COUNTUNIQUE(SPLIT($11:$11, "",""),)&gt;1"),FALSE)</f>
        <v>0</v>
      </c>
      <c r="BPA12" s="5" t="b">
        <f>IFERROR(__xludf.DUMMYFUNCTION("COUNTUNIQUE(SPLIT($11:$11, "",""),)&gt;1"),FALSE)</f>
        <v>0</v>
      </c>
      <c r="BPB12" s="5" t="b">
        <f>IFERROR(__xludf.DUMMYFUNCTION("COUNTUNIQUE(SPLIT($11:$11, "",""),)&gt;1"),FALSE)</f>
        <v>0</v>
      </c>
      <c r="BPC12" s="5" t="b">
        <f>IFERROR(__xludf.DUMMYFUNCTION("COUNTUNIQUE(SPLIT($11:$11, "",""),)&gt;1"),FALSE)</f>
        <v>0</v>
      </c>
      <c r="BPD12" s="5" t="b">
        <f>IFERROR(__xludf.DUMMYFUNCTION("COUNTUNIQUE(SPLIT($11:$11, "",""),)&gt;1"),FALSE)</f>
        <v>0</v>
      </c>
      <c r="BPE12" s="5" t="b">
        <f>IFERROR(__xludf.DUMMYFUNCTION("COUNTUNIQUE(SPLIT($11:$11, "",""),)&gt;1"),FALSE)</f>
        <v>0</v>
      </c>
      <c r="BPF12" s="5" t="b">
        <f>IFERROR(__xludf.DUMMYFUNCTION("COUNTUNIQUE(SPLIT($11:$11, "",""),)&gt;1"),FALSE)</f>
        <v>0</v>
      </c>
      <c r="BPG12" s="5" t="b">
        <f>IFERROR(__xludf.DUMMYFUNCTION("COUNTUNIQUE(SPLIT($11:$11, "",""),)&gt;1"),FALSE)</f>
        <v>0</v>
      </c>
      <c r="BPH12" s="5" t="b">
        <f>IFERROR(__xludf.DUMMYFUNCTION("COUNTUNIQUE(SPLIT($11:$11, "",""),)&gt;1"),FALSE)</f>
        <v>0</v>
      </c>
      <c r="BPI12" s="5" t="b">
        <f>IFERROR(__xludf.DUMMYFUNCTION("COUNTUNIQUE(SPLIT($11:$11, "",""),)&gt;1"),FALSE)</f>
        <v>0</v>
      </c>
      <c r="BPJ12" s="5" t="b">
        <f>IFERROR(__xludf.DUMMYFUNCTION("COUNTUNIQUE(SPLIT($11:$11, "",""),)&gt;1"),FALSE)</f>
        <v>0</v>
      </c>
      <c r="BPK12" s="5" t="b">
        <f>IFERROR(__xludf.DUMMYFUNCTION("COUNTUNIQUE(SPLIT($11:$11, "",""),)&gt;1"),FALSE)</f>
        <v>0</v>
      </c>
      <c r="BPL12" s="5" t="b">
        <f>IFERROR(__xludf.DUMMYFUNCTION("COUNTUNIQUE(SPLIT($11:$11, "",""),)&gt;1"),FALSE)</f>
        <v>0</v>
      </c>
      <c r="BPM12" s="5" t="b">
        <f>IFERROR(__xludf.DUMMYFUNCTION("COUNTUNIQUE(SPLIT($11:$11, "",""),)&gt;1"),FALSE)</f>
        <v>0</v>
      </c>
      <c r="BPN12" s="5" t="b">
        <f>IFERROR(__xludf.DUMMYFUNCTION("COUNTUNIQUE(SPLIT($11:$11, "",""),)&gt;1"),FALSE)</f>
        <v>0</v>
      </c>
      <c r="BPO12" s="5" t="b">
        <f>IFERROR(__xludf.DUMMYFUNCTION("COUNTUNIQUE(SPLIT($11:$11, "",""),)&gt;1"),FALSE)</f>
        <v>0</v>
      </c>
      <c r="BPP12" s="5" t="b">
        <f>IFERROR(__xludf.DUMMYFUNCTION("COUNTUNIQUE(SPLIT($11:$11, "",""),)&gt;1"),FALSE)</f>
        <v>0</v>
      </c>
      <c r="BPQ12" s="5" t="b">
        <f>IFERROR(__xludf.DUMMYFUNCTION("COUNTUNIQUE(SPLIT($11:$11, "",""),)&gt;1"),FALSE)</f>
        <v>0</v>
      </c>
      <c r="BPR12" s="5" t="b">
        <f>IFERROR(__xludf.DUMMYFUNCTION("COUNTUNIQUE(SPLIT($11:$11, "",""),)&gt;1"),FALSE)</f>
        <v>0</v>
      </c>
      <c r="BPS12" s="5" t="b">
        <f>IFERROR(__xludf.DUMMYFUNCTION("COUNTUNIQUE(SPLIT($11:$11, "",""),)&gt;1"),FALSE)</f>
        <v>0</v>
      </c>
      <c r="BPT12" s="5" t="b">
        <f>IFERROR(__xludf.DUMMYFUNCTION("COUNTUNIQUE(SPLIT($11:$11, "",""),)&gt;1"),FALSE)</f>
        <v>0</v>
      </c>
      <c r="BPU12" s="5" t="b">
        <f>IFERROR(__xludf.DUMMYFUNCTION("COUNTUNIQUE(SPLIT($11:$11, "",""),)&gt;1"),FALSE)</f>
        <v>0</v>
      </c>
      <c r="BPV12" s="5" t="b">
        <f>IFERROR(__xludf.DUMMYFUNCTION("COUNTUNIQUE(SPLIT($11:$11, "",""),)&gt;1"),FALSE)</f>
        <v>0</v>
      </c>
      <c r="BPW12" s="5" t="b">
        <f>IFERROR(__xludf.DUMMYFUNCTION("COUNTUNIQUE(SPLIT($11:$11, "",""),)&gt;1"),FALSE)</f>
        <v>0</v>
      </c>
      <c r="BPX12" s="5" t="b">
        <f>IFERROR(__xludf.DUMMYFUNCTION("COUNTUNIQUE(SPLIT($11:$11, "",""),)&gt;1"),FALSE)</f>
        <v>0</v>
      </c>
      <c r="BPY12" s="5" t="b">
        <f>IFERROR(__xludf.DUMMYFUNCTION("COUNTUNIQUE(SPLIT($11:$11, "",""),)&gt;1"),FALSE)</f>
        <v>0</v>
      </c>
      <c r="BPZ12" s="5" t="b">
        <f>IFERROR(__xludf.DUMMYFUNCTION("COUNTUNIQUE(SPLIT($11:$11, "",""),)&gt;1"),FALSE)</f>
        <v>0</v>
      </c>
      <c r="BQA12" s="5" t="b">
        <f>IFERROR(__xludf.DUMMYFUNCTION("COUNTUNIQUE(SPLIT($11:$11, "",""),)&gt;1"),FALSE)</f>
        <v>0</v>
      </c>
      <c r="BQB12" s="5" t="b">
        <f>IFERROR(__xludf.DUMMYFUNCTION("COUNTUNIQUE(SPLIT($11:$11, "",""),)&gt;1"),FALSE)</f>
        <v>0</v>
      </c>
      <c r="BQC12" s="5" t="b">
        <f>IFERROR(__xludf.DUMMYFUNCTION("COUNTUNIQUE(SPLIT($11:$11, "",""),)&gt;1"),FALSE)</f>
        <v>0</v>
      </c>
      <c r="BQD12" s="5" t="b">
        <f>IFERROR(__xludf.DUMMYFUNCTION("COUNTUNIQUE(SPLIT($11:$11, "",""),)&gt;1"),FALSE)</f>
        <v>0</v>
      </c>
      <c r="BQE12" s="5" t="b">
        <f>IFERROR(__xludf.DUMMYFUNCTION("COUNTUNIQUE(SPLIT($11:$11, "",""),)&gt;1"),FALSE)</f>
        <v>0</v>
      </c>
      <c r="BQF12" s="5" t="b">
        <f>IFERROR(__xludf.DUMMYFUNCTION("COUNTUNIQUE(SPLIT($11:$11, "",""),)&gt;1"),FALSE)</f>
        <v>0</v>
      </c>
      <c r="BQG12" s="5" t="b">
        <f>IFERROR(__xludf.DUMMYFUNCTION("COUNTUNIQUE(SPLIT($11:$11, "",""),)&gt;1"),FALSE)</f>
        <v>0</v>
      </c>
      <c r="BQH12" s="5" t="b">
        <f>IFERROR(__xludf.DUMMYFUNCTION("COUNTUNIQUE(SPLIT($11:$11, "",""),)&gt;1"),FALSE)</f>
        <v>0</v>
      </c>
      <c r="BQI12" s="5" t="b">
        <f>IFERROR(__xludf.DUMMYFUNCTION("COUNTUNIQUE(SPLIT($11:$11, "",""),)&gt;1"),FALSE)</f>
        <v>0</v>
      </c>
      <c r="BQJ12" s="5" t="b">
        <f>IFERROR(__xludf.DUMMYFUNCTION("COUNTUNIQUE(SPLIT($11:$11, "",""),)&gt;1"),FALSE)</f>
        <v>0</v>
      </c>
      <c r="BQK12" s="5" t="b">
        <f>IFERROR(__xludf.DUMMYFUNCTION("COUNTUNIQUE(SPLIT($11:$11, "",""),)&gt;1"),FALSE)</f>
        <v>0</v>
      </c>
      <c r="BQL12" s="5" t="b">
        <f>IFERROR(__xludf.DUMMYFUNCTION("COUNTUNIQUE(SPLIT($11:$11, "",""),)&gt;1"),FALSE)</f>
        <v>0</v>
      </c>
      <c r="BQM12" s="5" t="b">
        <f>IFERROR(__xludf.DUMMYFUNCTION("COUNTUNIQUE(SPLIT($11:$11, "",""),)&gt;1"),FALSE)</f>
        <v>0</v>
      </c>
      <c r="BQN12" s="5" t="b">
        <f>IFERROR(__xludf.DUMMYFUNCTION("COUNTUNIQUE(SPLIT($11:$11, "",""),)&gt;1"),FALSE)</f>
        <v>0</v>
      </c>
      <c r="BQO12" s="5" t="b">
        <f>IFERROR(__xludf.DUMMYFUNCTION("COUNTUNIQUE(SPLIT($11:$11, "",""),)&gt;1"),FALSE)</f>
        <v>0</v>
      </c>
      <c r="BQP12" s="5" t="b">
        <f>IFERROR(__xludf.DUMMYFUNCTION("COUNTUNIQUE(SPLIT($11:$11, "",""),)&gt;1"),FALSE)</f>
        <v>0</v>
      </c>
      <c r="BQQ12" s="5" t="b">
        <f>IFERROR(__xludf.DUMMYFUNCTION("COUNTUNIQUE(SPLIT($11:$11, "",""),)&gt;1"),FALSE)</f>
        <v>0</v>
      </c>
      <c r="BQR12" s="5" t="b">
        <f>IFERROR(__xludf.DUMMYFUNCTION("COUNTUNIQUE(SPLIT($11:$11, "",""),)&gt;1"),FALSE)</f>
        <v>0</v>
      </c>
      <c r="BQS12" s="5" t="b">
        <f>IFERROR(__xludf.DUMMYFUNCTION("COUNTUNIQUE(SPLIT($11:$11, "",""),)&gt;1"),FALSE)</f>
        <v>0</v>
      </c>
      <c r="BQT12" s="5" t="b">
        <f>IFERROR(__xludf.DUMMYFUNCTION("COUNTUNIQUE(SPLIT($11:$11, "",""),)&gt;1"),FALSE)</f>
        <v>0</v>
      </c>
      <c r="BQU12" s="5" t="b">
        <f>IFERROR(__xludf.DUMMYFUNCTION("COUNTUNIQUE(SPLIT($11:$11, "",""),)&gt;1"),FALSE)</f>
        <v>0</v>
      </c>
      <c r="BQV12" s="5" t="b">
        <f>IFERROR(__xludf.DUMMYFUNCTION("COUNTUNIQUE(SPLIT($11:$11, "",""),)&gt;1"),FALSE)</f>
        <v>0</v>
      </c>
      <c r="BQW12" s="5" t="b">
        <f>IFERROR(__xludf.DUMMYFUNCTION("COUNTUNIQUE(SPLIT($11:$11, "",""),)&gt;1"),FALSE)</f>
        <v>0</v>
      </c>
      <c r="BQX12" s="5" t="b">
        <f>IFERROR(__xludf.DUMMYFUNCTION("COUNTUNIQUE(SPLIT($11:$11, "",""),)&gt;1"),FALSE)</f>
        <v>0</v>
      </c>
      <c r="BQY12" s="5" t="b">
        <f>IFERROR(__xludf.DUMMYFUNCTION("COUNTUNIQUE(SPLIT($11:$11, "",""),)&gt;1"),FALSE)</f>
        <v>0</v>
      </c>
      <c r="BQZ12" s="5" t="b">
        <f>IFERROR(__xludf.DUMMYFUNCTION("COUNTUNIQUE(SPLIT($11:$11, "",""),)&gt;1"),FALSE)</f>
        <v>0</v>
      </c>
      <c r="BRA12" s="5" t="b">
        <f>IFERROR(__xludf.DUMMYFUNCTION("COUNTUNIQUE(SPLIT($11:$11, "",""),)&gt;1"),FALSE)</f>
        <v>0</v>
      </c>
      <c r="BRB12" s="5" t="b">
        <f>IFERROR(__xludf.DUMMYFUNCTION("COUNTUNIQUE(SPLIT($11:$11, "",""),)&gt;1"),FALSE)</f>
        <v>0</v>
      </c>
      <c r="BRC12" s="5" t="b">
        <f>IFERROR(__xludf.DUMMYFUNCTION("COUNTUNIQUE(SPLIT($11:$11, "",""),)&gt;1"),FALSE)</f>
        <v>0</v>
      </c>
      <c r="BRD12" s="5" t="b">
        <f>IFERROR(__xludf.DUMMYFUNCTION("COUNTUNIQUE(SPLIT($11:$11, "",""),)&gt;1"),FALSE)</f>
        <v>0</v>
      </c>
      <c r="BRE12" s="5" t="b">
        <f>IFERROR(__xludf.DUMMYFUNCTION("COUNTUNIQUE(SPLIT($11:$11, "",""),)&gt;1"),FALSE)</f>
        <v>0</v>
      </c>
      <c r="BRF12" s="5" t="b">
        <f>IFERROR(__xludf.DUMMYFUNCTION("COUNTUNIQUE(SPLIT($11:$11, "",""),)&gt;1"),FALSE)</f>
        <v>0</v>
      </c>
      <c r="BRG12" s="5" t="b">
        <f>IFERROR(__xludf.DUMMYFUNCTION("COUNTUNIQUE(SPLIT($11:$11, "",""),)&gt;1"),FALSE)</f>
        <v>0</v>
      </c>
      <c r="BRH12" s="5" t="b">
        <f>IFERROR(__xludf.DUMMYFUNCTION("COUNTUNIQUE(SPLIT($11:$11, "",""),)&gt;1"),FALSE)</f>
        <v>0</v>
      </c>
      <c r="BRI12" s="5" t="b">
        <f>IFERROR(__xludf.DUMMYFUNCTION("COUNTUNIQUE(SPLIT($11:$11, "",""),)&gt;1"),FALSE)</f>
        <v>0</v>
      </c>
      <c r="BRJ12" s="5" t="b">
        <f>IFERROR(__xludf.DUMMYFUNCTION("COUNTUNIQUE(SPLIT($11:$11, "",""),)&gt;1"),FALSE)</f>
        <v>0</v>
      </c>
      <c r="BRK12" s="5" t="b">
        <f>IFERROR(__xludf.DUMMYFUNCTION("COUNTUNIQUE(SPLIT($11:$11, "",""),)&gt;1"),FALSE)</f>
        <v>0</v>
      </c>
      <c r="BRL12" s="5" t="b">
        <f>IFERROR(__xludf.DUMMYFUNCTION("COUNTUNIQUE(SPLIT($11:$11, "",""),)&gt;1"),FALSE)</f>
        <v>0</v>
      </c>
      <c r="BRM12" s="5" t="b">
        <f>IFERROR(__xludf.DUMMYFUNCTION("COUNTUNIQUE(SPLIT($11:$11, "",""),)&gt;1"),FALSE)</f>
        <v>0</v>
      </c>
      <c r="BRN12" s="5" t="b">
        <f>IFERROR(__xludf.DUMMYFUNCTION("COUNTUNIQUE(SPLIT($11:$11, "",""),)&gt;1"),FALSE)</f>
        <v>0</v>
      </c>
      <c r="BRO12" s="5" t="b">
        <f>IFERROR(__xludf.DUMMYFUNCTION("COUNTUNIQUE(SPLIT($11:$11, "",""),)&gt;1"),FALSE)</f>
        <v>0</v>
      </c>
      <c r="BRP12" s="5" t="b">
        <f>IFERROR(__xludf.DUMMYFUNCTION("COUNTUNIQUE(SPLIT($11:$11, "",""),)&gt;1"),FALSE)</f>
        <v>0</v>
      </c>
      <c r="BRQ12" s="5" t="b">
        <f>IFERROR(__xludf.DUMMYFUNCTION("COUNTUNIQUE(SPLIT($11:$11, "",""),)&gt;1"),FALSE)</f>
        <v>0</v>
      </c>
      <c r="BRR12" s="5" t="b">
        <f>IFERROR(__xludf.DUMMYFUNCTION("COUNTUNIQUE(SPLIT($11:$11, "",""),)&gt;1"),FALSE)</f>
        <v>0</v>
      </c>
      <c r="BRS12" s="5" t="b">
        <f>IFERROR(__xludf.DUMMYFUNCTION("COUNTUNIQUE(SPLIT($11:$11, "",""),)&gt;1"),FALSE)</f>
        <v>0</v>
      </c>
      <c r="BRT12" s="5" t="b">
        <f>IFERROR(__xludf.DUMMYFUNCTION("COUNTUNIQUE(SPLIT($11:$11, "",""),)&gt;1"),FALSE)</f>
        <v>0</v>
      </c>
      <c r="BRU12" s="5" t="b">
        <f>IFERROR(__xludf.DUMMYFUNCTION("COUNTUNIQUE(SPLIT($11:$11, "",""),)&gt;1"),FALSE)</f>
        <v>0</v>
      </c>
      <c r="BRV12" s="5" t="b">
        <f>IFERROR(__xludf.DUMMYFUNCTION("COUNTUNIQUE(SPLIT($11:$11, "",""),)&gt;1"),FALSE)</f>
        <v>0</v>
      </c>
      <c r="BRW12" s="5" t="b">
        <f>IFERROR(__xludf.DUMMYFUNCTION("COUNTUNIQUE(SPLIT($11:$11, "",""),)&gt;1"),FALSE)</f>
        <v>0</v>
      </c>
      <c r="BRX12" s="5" t="b">
        <f>IFERROR(__xludf.DUMMYFUNCTION("COUNTUNIQUE(SPLIT($11:$11, "",""),)&gt;1"),FALSE)</f>
        <v>0</v>
      </c>
      <c r="BRY12" s="5" t="b">
        <f>IFERROR(__xludf.DUMMYFUNCTION("COUNTUNIQUE(SPLIT($11:$11, "",""),)&gt;1"),FALSE)</f>
        <v>0</v>
      </c>
      <c r="BRZ12" s="5" t="b">
        <f>IFERROR(__xludf.DUMMYFUNCTION("COUNTUNIQUE(SPLIT($11:$11, "",""),)&gt;1"),FALSE)</f>
        <v>0</v>
      </c>
      <c r="BSA12" s="5" t="b">
        <f>IFERROR(__xludf.DUMMYFUNCTION("COUNTUNIQUE(SPLIT($11:$11, "",""),)&gt;1"),FALSE)</f>
        <v>0</v>
      </c>
      <c r="BSB12" s="5" t="b">
        <f>IFERROR(__xludf.DUMMYFUNCTION("COUNTUNIQUE(SPLIT($11:$11, "",""),)&gt;1"),FALSE)</f>
        <v>0</v>
      </c>
      <c r="BSC12" s="5" t="b">
        <f>IFERROR(__xludf.DUMMYFUNCTION("COUNTUNIQUE(SPLIT($11:$11, "",""),)&gt;1"),FALSE)</f>
        <v>0</v>
      </c>
      <c r="BSD12" s="5" t="b">
        <f>IFERROR(__xludf.DUMMYFUNCTION("COUNTUNIQUE(SPLIT($11:$11, "",""),)&gt;1"),FALSE)</f>
        <v>0</v>
      </c>
      <c r="BSE12" s="5" t="b">
        <f>IFERROR(__xludf.DUMMYFUNCTION("COUNTUNIQUE(SPLIT($11:$11, "",""),)&gt;1"),FALSE)</f>
        <v>0</v>
      </c>
      <c r="BSF12" s="5" t="b">
        <f>IFERROR(__xludf.DUMMYFUNCTION("COUNTUNIQUE(SPLIT($11:$11, "",""),)&gt;1"),FALSE)</f>
        <v>0</v>
      </c>
      <c r="BSG12" s="5" t="b">
        <f>IFERROR(__xludf.DUMMYFUNCTION("COUNTUNIQUE(SPLIT($11:$11, "",""),)&gt;1"),FALSE)</f>
        <v>0</v>
      </c>
      <c r="BSH12" s="5" t="b">
        <f>IFERROR(__xludf.DUMMYFUNCTION("COUNTUNIQUE(SPLIT($11:$11, "",""),)&gt;1"),FALSE)</f>
        <v>0</v>
      </c>
      <c r="BSI12" s="5" t="b">
        <f>IFERROR(__xludf.DUMMYFUNCTION("COUNTUNIQUE(SPLIT($11:$11, "",""),)&gt;1"),FALSE)</f>
        <v>0</v>
      </c>
      <c r="BSJ12" s="5" t="b">
        <f>IFERROR(__xludf.DUMMYFUNCTION("COUNTUNIQUE(SPLIT($11:$11, "",""),)&gt;1"),FALSE)</f>
        <v>0</v>
      </c>
      <c r="BSK12" s="5" t="b">
        <f>IFERROR(__xludf.DUMMYFUNCTION("COUNTUNIQUE(SPLIT($11:$11, "",""),)&gt;1"),FALSE)</f>
        <v>0</v>
      </c>
      <c r="BSL12" s="5" t="b">
        <f>IFERROR(__xludf.DUMMYFUNCTION("COUNTUNIQUE(SPLIT($11:$11, "",""),)&gt;1"),FALSE)</f>
        <v>0</v>
      </c>
      <c r="BSM12" s="5" t="b">
        <f>IFERROR(__xludf.DUMMYFUNCTION("COUNTUNIQUE(SPLIT($11:$11, "",""),)&gt;1"),FALSE)</f>
        <v>0</v>
      </c>
      <c r="BSN12" s="5" t="b">
        <f>IFERROR(__xludf.DUMMYFUNCTION("COUNTUNIQUE(SPLIT($11:$11, "",""),)&gt;1"),FALSE)</f>
        <v>0</v>
      </c>
      <c r="BSO12" s="5" t="b">
        <f>IFERROR(__xludf.DUMMYFUNCTION("COUNTUNIQUE(SPLIT($11:$11, "",""),)&gt;1"),FALSE)</f>
        <v>0</v>
      </c>
      <c r="BSP12" s="5" t="b">
        <f>IFERROR(__xludf.DUMMYFUNCTION("COUNTUNIQUE(SPLIT($11:$11, "",""),)&gt;1"),FALSE)</f>
        <v>0</v>
      </c>
      <c r="BSQ12" s="5" t="b">
        <f>IFERROR(__xludf.DUMMYFUNCTION("COUNTUNIQUE(SPLIT($11:$11, "",""),)&gt;1"),FALSE)</f>
        <v>0</v>
      </c>
      <c r="BSR12" s="5" t="b">
        <f>IFERROR(__xludf.DUMMYFUNCTION("COUNTUNIQUE(SPLIT($11:$11, "",""),)&gt;1"),FALSE)</f>
        <v>0</v>
      </c>
      <c r="BSS12" s="5" t="b">
        <f>IFERROR(__xludf.DUMMYFUNCTION("COUNTUNIQUE(SPLIT($11:$11, "",""),)&gt;1"),FALSE)</f>
        <v>0</v>
      </c>
      <c r="BST12" s="5" t="b">
        <f>IFERROR(__xludf.DUMMYFUNCTION("COUNTUNIQUE(SPLIT($11:$11, "",""),)&gt;1"),FALSE)</f>
        <v>0</v>
      </c>
      <c r="BSU12" s="5" t="b">
        <f>IFERROR(__xludf.DUMMYFUNCTION("COUNTUNIQUE(SPLIT($11:$11, "",""),)&gt;1"),FALSE)</f>
        <v>0</v>
      </c>
      <c r="BSV12" s="5" t="b">
        <f>IFERROR(__xludf.DUMMYFUNCTION("COUNTUNIQUE(SPLIT($11:$11, "",""),)&gt;1"),FALSE)</f>
        <v>0</v>
      </c>
      <c r="BSW12" s="5" t="b">
        <f>IFERROR(__xludf.DUMMYFUNCTION("COUNTUNIQUE(SPLIT($11:$11, "",""),)&gt;1"),FALSE)</f>
        <v>0</v>
      </c>
      <c r="BSX12" s="5" t="b">
        <f>IFERROR(__xludf.DUMMYFUNCTION("COUNTUNIQUE(SPLIT($11:$11, "",""),)&gt;1"),FALSE)</f>
        <v>0</v>
      </c>
      <c r="BSY12" s="5" t="b">
        <f>IFERROR(__xludf.DUMMYFUNCTION("COUNTUNIQUE(SPLIT($11:$11, "",""),)&gt;1"),FALSE)</f>
        <v>0</v>
      </c>
      <c r="BSZ12" s="5" t="b">
        <f>IFERROR(__xludf.DUMMYFUNCTION("COUNTUNIQUE(SPLIT($11:$11, "",""),)&gt;1"),FALSE)</f>
        <v>0</v>
      </c>
      <c r="BTA12" s="5" t="b">
        <f>IFERROR(__xludf.DUMMYFUNCTION("COUNTUNIQUE(SPLIT($11:$11, "",""),)&gt;1"),FALSE)</f>
        <v>0</v>
      </c>
      <c r="BTB12" s="5" t="b">
        <f>IFERROR(__xludf.DUMMYFUNCTION("COUNTUNIQUE(SPLIT($11:$11, "",""),)&gt;1"),FALSE)</f>
        <v>0</v>
      </c>
      <c r="BTC12" s="5" t="b">
        <f>IFERROR(__xludf.DUMMYFUNCTION("COUNTUNIQUE(SPLIT($11:$11, "",""),)&gt;1"),FALSE)</f>
        <v>0</v>
      </c>
      <c r="BTD12" s="5" t="b">
        <f>IFERROR(__xludf.DUMMYFUNCTION("COUNTUNIQUE(SPLIT($11:$11, "",""),)&gt;1"),FALSE)</f>
        <v>0</v>
      </c>
      <c r="BTE12" s="5" t="b">
        <f>IFERROR(__xludf.DUMMYFUNCTION("COUNTUNIQUE(SPLIT($11:$11, "",""),)&gt;1"),FALSE)</f>
        <v>0</v>
      </c>
      <c r="BTF12" s="5" t="b">
        <f>IFERROR(__xludf.DUMMYFUNCTION("COUNTUNIQUE(SPLIT($11:$11, "",""),)&gt;1"),FALSE)</f>
        <v>0</v>
      </c>
      <c r="BTG12" s="5" t="b">
        <f>IFERROR(__xludf.DUMMYFUNCTION("COUNTUNIQUE(SPLIT($11:$11, "",""),)&gt;1"),FALSE)</f>
        <v>0</v>
      </c>
      <c r="BTH12" s="5" t="b">
        <f>IFERROR(__xludf.DUMMYFUNCTION("COUNTUNIQUE(SPLIT($11:$11, "",""),)&gt;1"),FALSE)</f>
        <v>0</v>
      </c>
      <c r="BTI12" s="5" t="b">
        <f>IFERROR(__xludf.DUMMYFUNCTION("COUNTUNIQUE(SPLIT($11:$11, "",""),)&gt;1"),FALSE)</f>
        <v>0</v>
      </c>
      <c r="BTJ12" s="5" t="b">
        <f>IFERROR(__xludf.DUMMYFUNCTION("COUNTUNIQUE(SPLIT($11:$11, "",""),)&gt;1"),FALSE)</f>
        <v>0</v>
      </c>
      <c r="BTK12" s="5" t="b">
        <f>IFERROR(__xludf.DUMMYFUNCTION("COUNTUNIQUE(SPLIT($11:$11, "",""),)&gt;1"),FALSE)</f>
        <v>0</v>
      </c>
      <c r="BTL12" s="5" t="b">
        <f>IFERROR(__xludf.DUMMYFUNCTION("COUNTUNIQUE(SPLIT($11:$11, "",""),)&gt;1"),FALSE)</f>
        <v>0</v>
      </c>
      <c r="BTM12" s="5" t="b">
        <f>IFERROR(__xludf.DUMMYFUNCTION("COUNTUNIQUE(SPLIT($11:$11, "",""),)&gt;1"),FALSE)</f>
        <v>0</v>
      </c>
      <c r="BTN12" s="5" t="b">
        <f>IFERROR(__xludf.DUMMYFUNCTION("COUNTUNIQUE(SPLIT($11:$11, "",""),)&gt;1"),FALSE)</f>
        <v>0</v>
      </c>
      <c r="BTO12" s="5" t="b">
        <f>IFERROR(__xludf.DUMMYFUNCTION("COUNTUNIQUE(SPLIT($11:$11, "",""),)&gt;1"),FALSE)</f>
        <v>0</v>
      </c>
      <c r="BTP12" s="5" t="b">
        <f>IFERROR(__xludf.DUMMYFUNCTION("COUNTUNIQUE(SPLIT($11:$11, "",""),)&gt;1"),FALSE)</f>
        <v>0</v>
      </c>
      <c r="BTQ12" s="5" t="b">
        <f>IFERROR(__xludf.DUMMYFUNCTION("COUNTUNIQUE(SPLIT($11:$11, "",""),)&gt;1"),FALSE)</f>
        <v>0</v>
      </c>
      <c r="BTR12" s="5" t="b">
        <f>IFERROR(__xludf.DUMMYFUNCTION("COUNTUNIQUE(SPLIT($11:$11, "",""),)&gt;1"),FALSE)</f>
        <v>0</v>
      </c>
      <c r="BTS12" s="5" t="b">
        <f>IFERROR(__xludf.DUMMYFUNCTION("COUNTUNIQUE(SPLIT($11:$11, "",""),)&gt;1"),FALSE)</f>
        <v>0</v>
      </c>
      <c r="BTT12" s="5" t="b">
        <f>IFERROR(__xludf.DUMMYFUNCTION("COUNTUNIQUE(SPLIT($11:$11, "",""),)&gt;1"),FALSE)</f>
        <v>0</v>
      </c>
      <c r="BTU12" s="5" t="b">
        <f>IFERROR(__xludf.DUMMYFUNCTION("COUNTUNIQUE(SPLIT($11:$11, "",""),)&gt;1"),FALSE)</f>
        <v>0</v>
      </c>
      <c r="BTV12" s="5" t="b">
        <f>IFERROR(__xludf.DUMMYFUNCTION("COUNTUNIQUE(SPLIT($11:$11, "",""),)&gt;1"),FALSE)</f>
        <v>0</v>
      </c>
      <c r="BTW12" s="5" t="b">
        <f>IFERROR(__xludf.DUMMYFUNCTION("COUNTUNIQUE(SPLIT($11:$11, "",""),)&gt;1"),FALSE)</f>
        <v>0</v>
      </c>
      <c r="BTX12" s="5" t="b">
        <f>IFERROR(__xludf.DUMMYFUNCTION("COUNTUNIQUE(SPLIT($11:$11, "",""),)&gt;1"),FALSE)</f>
        <v>0</v>
      </c>
      <c r="BTY12" s="5" t="b">
        <f>IFERROR(__xludf.DUMMYFUNCTION("COUNTUNIQUE(SPLIT($11:$11, "",""),)&gt;1"),FALSE)</f>
        <v>0</v>
      </c>
      <c r="BTZ12" s="5" t="b">
        <f>IFERROR(__xludf.DUMMYFUNCTION("COUNTUNIQUE(SPLIT($11:$11, "",""),)&gt;1"),FALSE)</f>
        <v>0</v>
      </c>
      <c r="BUA12" s="5" t="b">
        <f>IFERROR(__xludf.DUMMYFUNCTION("COUNTUNIQUE(SPLIT($11:$11, "",""),)&gt;1"),FALSE)</f>
        <v>0</v>
      </c>
      <c r="BUB12" s="5" t="b">
        <f>IFERROR(__xludf.DUMMYFUNCTION("COUNTUNIQUE(SPLIT($11:$11, "",""),)&gt;1"),FALSE)</f>
        <v>0</v>
      </c>
      <c r="BUC12" s="5" t="b">
        <f>IFERROR(__xludf.DUMMYFUNCTION("COUNTUNIQUE(SPLIT($11:$11, "",""),)&gt;1"),FALSE)</f>
        <v>0</v>
      </c>
      <c r="BUD12" s="5" t="b">
        <f>IFERROR(__xludf.DUMMYFUNCTION("COUNTUNIQUE(SPLIT($11:$11, "",""),)&gt;1"),FALSE)</f>
        <v>0</v>
      </c>
      <c r="BUE12" s="5" t="b">
        <f>IFERROR(__xludf.DUMMYFUNCTION("COUNTUNIQUE(SPLIT($11:$11, "",""),)&gt;1"),FALSE)</f>
        <v>0</v>
      </c>
      <c r="BUF12" s="5" t="b">
        <f>IFERROR(__xludf.DUMMYFUNCTION("COUNTUNIQUE(SPLIT($11:$11, "",""),)&gt;1"),FALSE)</f>
        <v>0</v>
      </c>
      <c r="BUG12" s="5" t="b">
        <f>IFERROR(__xludf.DUMMYFUNCTION("COUNTUNIQUE(SPLIT($11:$11, "",""),)&gt;1"),FALSE)</f>
        <v>0</v>
      </c>
      <c r="BUH12" s="5" t="b">
        <f>IFERROR(__xludf.DUMMYFUNCTION("COUNTUNIQUE(SPLIT($11:$11, "",""),)&gt;1"),FALSE)</f>
        <v>0</v>
      </c>
      <c r="BUI12" s="5" t="b">
        <f>IFERROR(__xludf.DUMMYFUNCTION("COUNTUNIQUE(SPLIT($11:$11, "",""),)&gt;1"),FALSE)</f>
        <v>0</v>
      </c>
      <c r="BUJ12" s="5" t="b">
        <f>IFERROR(__xludf.DUMMYFUNCTION("COUNTUNIQUE(SPLIT($11:$11, "",""),)&gt;1"),FALSE)</f>
        <v>0</v>
      </c>
      <c r="BUK12" s="5" t="b">
        <f>IFERROR(__xludf.DUMMYFUNCTION("COUNTUNIQUE(SPLIT($11:$11, "",""),)&gt;1"),FALSE)</f>
        <v>0</v>
      </c>
      <c r="BUL12" s="5" t="b">
        <f>IFERROR(__xludf.DUMMYFUNCTION("COUNTUNIQUE(SPLIT($11:$11, "",""),)&gt;1"),FALSE)</f>
        <v>0</v>
      </c>
      <c r="BUM12" s="5" t="b">
        <f>IFERROR(__xludf.DUMMYFUNCTION("COUNTUNIQUE(SPLIT($11:$11, "",""),)&gt;1"),FALSE)</f>
        <v>0</v>
      </c>
      <c r="BUN12" s="5" t="b">
        <f>IFERROR(__xludf.DUMMYFUNCTION("COUNTUNIQUE(SPLIT($11:$11, "",""),)&gt;1"),FALSE)</f>
        <v>0</v>
      </c>
      <c r="BUO12" s="5" t="b">
        <f>IFERROR(__xludf.DUMMYFUNCTION("COUNTUNIQUE(SPLIT($11:$11, "",""),)&gt;1"),FALSE)</f>
        <v>0</v>
      </c>
      <c r="BUP12" s="5" t="b">
        <f>IFERROR(__xludf.DUMMYFUNCTION("COUNTUNIQUE(SPLIT($11:$11, "",""),)&gt;1"),FALSE)</f>
        <v>0</v>
      </c>
      <c r="BUQ12" s="5" t="b">
        <f>IFERROR(__xludf.DUMMYFUNCTION("COUNTUNIQUE(SPLIT($11:$11, "",""),)&gt;1"),FALSE)</f>
        <v>0</v>
      </c>
      <c r="BUR12" s="5" t="b">
        <f>IFERROR(__xludf.DUMMYFUNCTION("COUNTUNIQUE(SPLIT($11:$11, "",""),)&gt;1"),FALSE)</f>
        <v>0</v>
      </c>
      <c r="BUS12" s="5" t="b">
        <f>IFERROR(__xludf.DUMMYFUNCTION("COUNTUNIQUE(SPLIT($11:$11, "",""),)&gt;1"),FALSE)</f>
        <v>0</v>
      </c>
      <c r="BUT12" s="5" t="b">
        <f>IFERROR(__xludf.DUMMYFUNCTION("COUNTUNIQUE(SPLIT($11:$11, "",""),)&gt;1"),FALSE)</f>
        <v>0</v>
      </c>
      <c r="BUU12" s="5" t="b">
        <f>IFERROR(__xludf.DUMMYFUNCTION("COUNTUNIQUE(SPLIT($11:$11, "",""),)&gt;1"),FALSE)</f>
        <v>0</v>
      </c>
      <c r="BUV12" s="5" t="b">
        <f>IFERROR(__xludf.DUMMYFUNCTION("COUNTUNIQUE(SPLIT($11:$11, "",""),)&gt;1"),FALSE)</f>
        <v>0</v>
      </c>
      <c r="BUW12" s="5" t="b">
        <f>IFERROR(__xludf.DUMMYFUNCTION("COUNTUNIQUE(SPLIT($11:$11, "",""),)&gt;1"),FALSE)</f>
        <v>0</v>
      </c>
      <c r="BUX12" s="5" t="b">
        <f>IFERROR(__xludf.DUMMYFUNCTION("COUNTUNIQUE(SPLIT($11:$11, "",""),)&gt;1"),FALSE)</f>
        <v>0</v>
      </c>
      <c r="BUY12" s="5" t="b">
        <f>IFERROR(__xludf.DUMMYFUNCTION("COUNTUNIQUE(SPLIT($11:$11, "",""),)&gt;1"),FALSE)</f>
        <v>0</v>
      </c>
      <c r="BUZ12" s="5" t="b">
        <f>IFERROR(__xludf.DUMMYFUNCTION("COUNTUNIQUE(SPLIT($11:$11, "",""),)&gt;1"),FALSE)</f>
        <v>0</v>
      </c>
      <c r="BVA12" s="5" t="b">
        <f>IFERROR(__xludf.DUMMYFUNCTION("COUNTUNIQUE(SPLIT($11:$11, "",""),)&gt;1"),FALSE)</f>
        <v>0</v>
      </c>
      <c r="BVB12" s="5" t="b">
        <f>IFERROR(__xludf.DUMMYFUNCTION("COUNTUNIQUE(SPLIT($11:$11, "",""),)&gt;1"),FALSE)</f>
        <v>0</v>
      </c>
      <c r="BVC12" s="5" t="b">
        <f>IFERROR(__xludf.DUMMYFUNCTION("COUNTUNIQUE(SPLIT($11:$11, "",""),)&gt;1"),FALSE)</f>
        <v>0</v>
      </c>
      <c r="BVD12" s="5" t="b">
        <f>IFERROR(__xludf.DUMMYFUNCTION("COUNTUNIQUE(SPLIT($11:$11, "",""),)&gt;1"),FALSE)</f>
        <v>0</v>
      </c>
      <c r="BVE12" s="5" t="b">
        <f>IFERROR(__xludf.DUMMYFUNCTION("COUNTUNIQUE(SPLIT($11:$11, "",""),)&gt;1"),FALSE)</f>
        <v>0</v>
      </c>
      <c r="BVF12" s="5" t="b">
        <f>IFERROR(__xludf.DUMMYFUNCTION("COUNTUNIQUE(SPLIT($11:$11, "",""),)&gt;1"),FALSE)</f>
        <v>0</v>
      </c>
      <c r="BVG12" s="5" t="b">
        <f>IFERROR(__xludf.DUMMYFUNCTION("COUNTUNIQUE(SPLIT($11:$11, "",""),)&gt;1"),FALSE)</f>
        <v>0</v>
      </c>
      <c r="BVH12" s="5" t="b">
        <f>IFERROR(__xludf.DUMMYFUNCTION("COUNTUNIQUE(SPLIT($11:$11, "",""),)&gt;1"),FALSE)</f>
        <v>0</v>
      </c>
      <c r="BVI12" s="5" t="b">
        <f>IFERROR(__xludf.DUMMYFUNCTION("COUNTUNIQUE(SPLIT($11:$11, "",""),)&gt;1"),FALSE)</f>
        <v>0</v>
      </c>
      <c r="BVJ12" s="5" t="b">
        <f>IFERROR(__xludf.DUMMYFUNCTION("COUNTUNIQUE(SPLIT($11:$11, "",""),)&gt;1"),FALSE)</f>
        <v>0</v>
      </c>
      <c r="BVK12" s="5" t="b">
        <f>IFERROR(__xludf.DUMMYFUNCTION("COUNTUNIQUE(SPLIT($11:$11, "",""),)&gt;1"),FALSE)</f>
        <v>0</v>
      </c>
      <c r="BVL12" s="5" t="b">
        <f>IFERROR(__xludf.DUMMYFUNCTION("COUNTUNIQUE(SPLIT($11:$11, "",""),)&gt;1"),FALSE)</f>
        <v>0</v>
      </c>
      <c r="BVM12" s="5" t="b">
        <f>IFERROR(__xludf.DUMMYFUNCTION("COUNTUNIQUE(SPLIT($11:$11, "",""),)&gt;1"),FALSE)</f>
        <v>0</v>
      </c>
      <c r="BVN12" s="5" t="b">
        <f>IFERROR(__xludf.DUMMYFUNCTION("COUNTUNIQUE(SPLIT($11:$11, "",""),)&gt;1"),FALSE)</f>
        <v>0</v>
      </c>
      <c r="BVO12" s="5" t="b">
        <f>IFERROR(__xludf.DUMMYFUNCTION("COUNTUNIQUE(SPLIT($11:$11, "",""),)&gt;1"),FALSE)</f>
        <v>0</v>
      </c>
      <c r="BVP12" s="5" t="b">
        <f>IFERROR(__xludf.DUMMYFUNCTION("COUNTUNIQUE(SPLIT($11:$11, "",""),)&gt;1"),FALSE)</f>
        <v>0</v>
      </c>
      <c r="BVQ12" s="5" t="b">
        <f>IFERROR(__xludf.DUMMYFUNCTION("COUNTUNIQUE(SPLIT($11:$11, "",""),)&gt;1"),FALSE)</f>
        <v>0</v>
      </c>
      <c r="BVR12" s="5" t="b">
        <f>IFERROR(__xludf.DUMMYFUNCTION("COUNTUNIQUE(SPLIT($11:$11, "",""),)&gt;1"),FALSE)</f>
        <v>0</v>
      </c>
      <c r="BVS12" s="5" t="b">
        <f>IFERROR(__xludf.DUMMYFUNCTION("COUNTUNIQUE(SPLIT($11:$11, "",""),)&gt;1"),FALSE)</f>
        <v>0</v>
      </c>
      <c r="BVT12" s="5" t="b">
        <f>IFERROR(__xludf.DUMMYFUNCTION("COUNTUNIQUE(SPLIT($11:$11, "",""),)&gt;1"),FALSE)</f>
        <v>0</v>
      </c>
      <c r="BVU12" s="5" t="b">
        <f>IFERROR(__xludf.DUMMYFUNCTION("COUNTUNIQUE(SPLIT($11:$11, "",""),)&gt;1"),FALSE)</f>
        <v>0</v>
      </c>
      <c r="BVV12" s="5" t="b">
        <f>IFERROR(__xludf.DUMMYFUNCTION("COUNTUNIQUE(SPLIT($11:$11, "",""),)&gt;1"),FALSE)</f>
        <v>0</v>
      </c>
      <c r="BVW12" s="5" t="b">
        <f>IFERROR(__xludf.DUMMYFUNCTION("COUNTUNIQUE(SPLIT($11:$11, "",""),)&gt;1"),FALSE)</f>
        <v>0</v>
      </c>
      <c r="BVX12" s="5" t="b">
        <f>IFERROR(__xludf.DUMMYFUNCTION("COUNTUNIQUE(SPLIT($11:$11, "",""),)&gt;1"),FALSE)</f>
        <v>0</v>
      </c>
      <c r="BVY12" s="5" t="b">
        <f>IFERROR(__xludf.DUMMYFUNCTION("COUNTUNIQUE(SPLIT($11:$11, "",""),)&gt;1"),FALSE)</f>
        <v>0</v>
      </c>
      <c r="BVZ12" s="5" t="b">
        <f>IFERROR(__xludf.DUMMYFUNCTION("COUNTUNIQUE(SPLIT($11:$11, "",""),)&gt;1"),FALSE)</f>
        <v>0</v>
      </c>
      <c r="BWA12" s="5" t="b">
        <f>IFERROR(__xludf.DUMMYFUNCTION("COUNTUNIQUE(SPLIT($11:$11, "",""),)&gt;1"),FALSE)</f>
        <v>0</v>
      </c>
      <c r="BWB12" s="5" t="b">
        <f>IFERROR(__xludf.DUMMYFUNCTION("COUNTUNIQUE(SPLIT($11:$11, "",""),)&gt;1"),FALSE)</f>
        <v>0</v>
      </c>
      <c r="BWC12" s="5" t="b">
        <f>IFERROR(__xludf.DUMMYFUNCTION("COUNTUNIQUE(SPLIT($11:$11, "",""),)&gt;1"),FALSE)</f>
        <v>0</v>
      </c>
      <c r="BWD12" s="5" t="b">
        <f>IFERROR(__xludf.DUMMYFUNCTION("COUNTUNIQUE(SPLIT($11:$11, "",""),)&gt;1"),FALSE)</f>
        <v>0</v>
      </c>
      <c r="BWE12" s="5" t="b">
        <f>IFERROR(__xludf.DUMMYFUNCTION("COUNTUNIQUE(SPLIT($11:$11, "",""),)&gt;1"),FALSE)</f>
        <v>0</v>
      </c>
      <c r="BWF12" s="5" t="b">
        <f>IFERROR(__xludf.DUMMYFUNCTION("COUNTUNIQUE(SPLIT($11:$11, "",""),)&gt;1"),FALSE)</f>
        <v>0</v>
      </c>
      <c r="BWG12" s="5" t="b">
        <f>IFERROR(__xludf.DUMMYFUNCTION("COUNTUNIQUE(SPLIT($11:$11, "",""),)&gt;1"),FALSE)</f>
        <v>0</v>
      </c>
      <c r="BWH12" s="5" t="b">
        <f>IFERROR(__xludf.DUMMYFUNCTION("COUNTUNIQUE(SPLIT($11:$11, "",""),)&gt;1"),FALSE)</f>
        <v>0</v>
      </c>
      <c r="BWI12" s="5" t="b">
        <f>IFERROR(__xludf.DUMMYFUNCTION("COUNTUNIQUE(SPLIT($11:$11, "",""),)&gt;1"),FALSE)</f>
        <v>0</v>
      </c>
      <c r="BWJ12" s="5" t="b">
        <f>IFERROR(__xludf.DUMMYFUNCTION("COUNTUNIQUE(SPLIT($11:$11, "",""),)&gt;1"),FALSE)</f>
        <v>0</v>
      </c>
      <c r="BWK12" s="5" t="b">
        <f>IFERROR(__xludf.DUMMYFUNCTION("COUNTUNIQUE(SPLIT($11:$11, "",""),)&gt;1"),FALSE)</f>
        <v>0</v>
      </c>
      <c r="BWL12" s="5" t="b">
        <f>IFERROR(__xludf.DUMMYFUNCTION("COUNTUNIQUE(SPLIT($11:$11, "",""),)&gt;1"),FALSE)</f>
        <v>0</v>
      </c>
      <c r="BWM12" s="5" t="b">
        <f>IFERROR(__xludf.DUMMYFUNCTION("COUNTUNIQUE(SPLIT($11:$11, "",""),)&gt;1"),FALSE)</f>
        <v>0</v>
      </c>
      <c r="BWN12" s="5" t="b">
        <f>IFERROR(__xludf.DUMMYFUNCTION("COUNTUNIQUE(SPLIT($11:$11, "",""),)&gt;1"),FALSE)</f>
        <v>0</v>
      </c>
      <c r="BWO12" s="5" t="b">
        <f>IFERROR(__xludf.DUMMYFUNCTION("COUNTUNIQUE(SPLIT($11:$11, "",""),)&gt;1"),FALSE)</f>
        <v>0</v>
      </c>
      <c r="BWP12" s="5" t="b">
        <f>IFERROR(__xludf.DUMMYFUNCTION("COUNTUNIQUE(SPLIT($11:$11, "",""),)&gt;1"),FALSE)</f>
        <v>0</v>
      </c>
      <c r="BWQ12" s="5" t="b">
        <f>IFERROR(__xludf.DUMMYFUNCTION("COUNTUNIQUE(SPLIT($11:$11, "",""),)&gt;1"),FALSE)</f>
        <v>0</v>
      </c>
      <c r="BWR12" s="5" t="b">
        <f>IFERROR(__xludf.DUMMYFUNCTION("COUNTUNIQUE(SPLIT($11:$11, "",""),)&gt;1"),FALSE)</f>
        <v>0</v>
      </c>
      <c r="BWS12" s="5" t="b">
        <f>IFERROR(__xludf.DUMMYFUNCTION("COUNTUNIQUE(SPLIT($11:$11, "",""),)&gt;1"),FALSE)</f>
        <v>0</v>
      </c>
      <c r="BWT12" s="5" t="b">
        <f>IFERROR(__xludf.DUMMYFUNCTION("COUNTUNIQUE(SPLIT($11:$11, "",""),)&gt;1"),FALSE)</f>
        <v>0</v>
      </c>
      <c r="BWU12" s="5" t="b">
        <f>IFERROR(__xludf.DUMMYFUNCTION("COUNTUNIQUE(SPLIT($11:$11, "",""),)&gt;1"),FALSE)</f>
        <v>0</v>
      </c>
      <c r="BWV12" s="5" t="b">
        <f>IFERROR(__xludf.DUMMYFUNCTION("COUNTUNIQUE(SPLIT($11:$11, "",""),)&gt;1"),FALSE)</f>
        <v>0</v>
      </c>
      <c r="BWW12" s="5" t="b">
        <f>IFERROR(__xludf.DUMMYFUNCTION("COUNTUNIQUE(SPLIT($11:$11, "",""),)&gt;1"),FALSE)</f>
        <v>0</v>
      </c>
      <c r="BWX12" s="5" t="b">
        <f>IFERROR(__xludf.DUMMYFUNCTION("COUNTUNIQUE(SPLIT($11:$11, "",""),)&gt;1"),FALSE)</f>
        <v>0</v>
      </c>
      <c r="BWY12" s="5" t="b">
        <f>IFERROR(__xludf.DUMMYFUNCTION("COUNTUNIQUE(SPLIT($11:$11, "",""),)&gt;1"),FALSE)</f>
        <v>0</v>
      </c>
      <c r="BWZ12" s="5" t="b">
        <f>IFERROR(__xludf.DUMMYFUNCTION("COUNTUNIQUE(SPLIT($11:$11, "",""),)&gt;1"),FALSE)</f>
        <v>0</v>
      </c>
      <c r="BXA12" s="5" t="b">
        <f>IFERROR(__xludf.DUMMYFUNCTION("COUNTUNIQUE(SPLIT($11:$11, "",""),)&gt;1"),FALSE)</f>
        <v>0</v>
      </c>
      <c r="BXB12" s="5" t="b">
        <f>IFERROR(__xludf.DUMMYFUNCTION("COUNTUNIQUE(SPLIT($11:$11, "",""),)&gt;1"),FALSE)</f>
        <v>0</v>
      </c>
      <c r="BXC12" s="5" t="b">
        <f>IFERROR(__xludf.DUMMYFUNCTION("COUNTUNIQUE(SPLIT($11:$11, "",""),)&gt;1"),FALSE)</f>
        <v>0</v>
      </c>
      <c r="BXD12" s="5" t="b">
        <f>IFERROR(__xludf.DUMMYFUNCTION("COUNTUNIQUE(SPLIT($11:$11, "",""),)&gt;1"),FALSE)</f>
        <v>0</v>
      </c>
      <c r="BXE12" s="5" t="b">
        <f>IFERROR(__xludf.DUMMYFUNCTION("COUNTUNIQUE(SPLIT($11:$11, "",""),)&gt;1"),FALSE)</f>
        <v>0</v>
      </c>
      <c r="BXF12" s="5" t="b">
        <f>IFERROR(__xludf.DUMMYFUNCTION("COUNTUNIQUE(SPLIT($11:$11, "",""),)&gt;1"),FALSE)</f>
        <v>0</v>
      </c>
      <c r="BXG12" s="5" t="b">
        <f>IFERROR(__xludf.DUMMYFUNCTION("COUNTUNIQUE(SPLIT($11:$11, "",""),)&gt;1"),FALSE)</f>
        <v>0</v>
      </c>
      <c r="BXH12" s="5" t="b">
        <f>IFERROR(__xludf.DUMMYFUNCTION("COUNTUNIQUE(SPLIT($11:$11, "",""),)&gt;1"),FALSE)</f>
        <v>0</v>
      </c>
      <c r="BXI12" s="5" t="b">
        <f>IFERROR(__xludf.DUMMYFUNCTION("COUNTUNIQUE(SPLIT($11:$11, "",""),)&gt;1"),FALSE)</f>
        <v>0</v>
      </c>
      <c r="BXJ12" s="5" t="b">
        <f>IFERROR(__xludf.DUMMYFUNCTION("COUNTUNIQUE(SPLIT($11:$11, "",""),)&gt;1"),FALSE)</f>
        <v>0</v>
      </c>
      <c r="BXK12" s="5" t="b">
        <f>IFERROR(__xludf.DUMMYFUNCTION("COUNTUNIQUE(SPLIT($11:$11, "",""),)&gt;1"),FALSE)</f>
        <v>0</v>
      </c>
      <c r="BXL12" s="5" t="b">
        <f>IFERROR(__xludf.DUMMYFUNCTION("COUNTUNIQUE(SPLIT($11:$11, "",""),)&gt;1"),FALSE)</f>
        <v>0</v>
      </c>
      <c r="BXM12" s="5" t="b">
        <f>IFERROR(__xludf.DUMMYFUNCTION("COUNTUNIQUE(SPLIT($11:$11, "",""),)&gt;1"),FALSE)</f>
        <v>0</v>
      </c>
      <c r="BXN12" s="5" t="b">
        <f>IFERROR(__xludf.DUMMYFUNCTION("COUNTUNIQUE(SPLIT($11:$11, "",""),)&gt;1"),FALSE)</f>
        <v>0</v>
      </c>
      <c r="BXO12" s="5" t="b">
        <f>IFERROR(__xludf.DUMMYFUNCTION("COUNTUNIQUE(SPLIT($11:$11, "",""),)&gt;1"),FALSE)</f>
        <v>0</v>
      </c>
      <c r="BXP12" s="5" t="b">
        <f>IFERROR(__xludf.DUMMYFUNCTION("COUNTUNIQUE(SPLIT($11:$11, "",""),)&gt;1"),FALSE)</f>
        <v>0</v>
      </c>
      <c r="BXQ12" s="5" t="b">
        <f>IFERROR(__xludf.DUMMYFUNCTION("COUNTUNIQUE(SPLIT($11:$11, "",""),)&gt;1"),FALSE)</f>
        <v>0</v>
      </c>
      <c r="BXR12" s="5" t="b">
        <f>IFERROR(__xludf.DUMMYFUNCTION("COUNTUNIQUE(SPLIT($11:$11, "",""),)&gt;1"),FALSE)</f>
        <v>0</v>
      </c>
      <c r="BXS12" s="5" t="b">
        <f>IFERROR(__xludf.DUMMYFUNCTION("COUNTUNIQUE(SPLIT($11:$11, "",""),)&gt;1"),FALSE)</f>
        <v>0</v>
      </c>
      <c r="BXT12" s="5" t="b">
        <f>IFERROR(__xludf.DUMMYFUNCTION("COUNTUNIQUE(SPLIT($11:$11, "",""),)&gt;1"),FALSE)</f>
        <v>0</v>
      </c>
      <c r="BXU12" s="5" t="b">
        <f>IFERROR(__xludf.DUMMYFUNCTION("COUNTUNIQUE(SPLIT($11:$11, "",""),)&gt;1"),FALSE)</f>
        <v>0</v>
      </c>
      <c r="BXV12" s="5" t="b">
        <f>IFERROR(__xludf.DUMMYFUNCTION("COUNTUNIQUE(SPLIT($11:$11, "",""),)&gt;1"),FALSE)</f>
        <v>0</v>
      </c>
      <c r="BXW12" s="5" t="b">
        <f>IFERROR(__xludf.DUMMYFUNCTION("COUNTUNIQUE(SPLIT($11:$11, "",""),)&gt;1"),FALSE)</f>
        <v>0</v>
      </c>
      <c r="BXX12" s="5" t="b">
        <f>IFERROR(__xludf.DUMMYFUNCTION("COUNTUNIQUE(SPLIT($11:$11, "",""),)&gt;1"),FALSE)</f>
        <v>0</v>
      </c>
      <c r="BXY12" s="5" t="b">
        <f>IFERROR(__xludf.DUMMYFUNCTION("COUNTUNIQUE(SPLIT($11:$11, "",""),)&gt;1"),FALSE)</f>
        <v>0</v>
      </c>
      <c r="BXZ12" s="5" t="b">
        <f>IFERROR(__xludf.DUMMYFUNCTION("COUNTUNIQUE(SPLIT($11:$11, "",""),)&gt;1"),FALSE)</f>
        <v>0</v>
      </c>
      <c r="BYA12" s="5" t="b">
        <f>IFERROR(__xludf.DUMMYFUNCTION("COUNTUNIQUE(SPLIT($11:$11, "",""),)&gt;1"),FALSE)</f>
        <v>0</v>
      </c>
      <c r="BYB12" s="5" t="b">
        <f>IFERROR(__xludf.DUMMYFUNCTION("COUNTUNIQUE(SPLIT($11:$11, "",""),)&gt;1"),FALSE)</f>
        <v>0</v>
      </c>
      <c r="BYC12" s="5" t="b">
        <f>IFERROR(__xludf.DUMMYFUNCTION("COUNTUNIQUE(SPLIT($11:$11, "",""),)&gt;1"),FALSE)</f>
        <v>0</v>
      </c>
      <c r="BYD12" s="5" t="b">
        <f>IFERROR(__xludf.DUMMYFUNCTION("COUNTUNIQUE(SPLIT($11:$11, "",""),)&gt;1"),FALSE)</f>
        <v>0</v>
      </c>
      <c r="BYE12" s="5" t="b">
        <f>IFERROR(__xludf.DUMMYFUNCTION("COUNTUNIQUE(SPLIT($11:$11, "",""),)&gt;1"),FALSE)</f>
        <v>0</v>
      </c>
      <c r="BYF12" s="5" t="b">
        <f>IFERROR(__xludf.DUMMYFUNCTION("COUNTUNIQUE(SPLIT($11:$11, "",""),)&gt;1"),FALSE)</f>
        <v>0</v>
      </c>
      <c r="BYG12" s="5" t="b">
        <f>IFERROR(__xludf.DUMMYFUNCTION("COUNTUNIQUE(SPLIT($11:$11, "",""),)&gt;1"),FALSE)</f>
        <v>0</v>
      </c>
      <c r="BYH12" s="5" t="b">
        <f>IFERROR(__xludf.DUMMYFUNCTION("COUNTUNIQUE(SPLIT($11:$11, "",""),)&gt;1"),FALSE)</f>
        <v>0</v>
      </c>
      <c r="BYI12" s="5" t="b">
        <f>IFERROR(__xludf.DUMMYFUNCTION("COUNTUNIQUE(SPLIT($11:$11, "",""),)&gt;1"),FALSE)</f>
        <v>0</v>
      </c>
      <c r="BYJ12" s="5" t="b">
        <f>IFERROR(__xludf.DUMMYFUNCTION("COUNTUNIQUE(SPLIT($11:$11, "",""),)&gt;1"),FALSE)</f>
        <v>0</v>
      </c>
      <c r="BYK12" s="5" t="b">
        <f>IFERROR(__xludf.DUMMYFUNCTION("COUNTUNIQUE(SPLIT($11:$11, "",""),)&gt;1"),FALSE)</f>
        <v>0</v>
      </c>
      <c r="BYL12" s="5" t="b">
        <f>IFERROR(__xludf.DUMMYFUNCTION("COUNTUNIQUE(SPLIT($11:$11, "",""),)&gt;1"),FALSE)</f>
        <v>0</v>
      </c>
      <c r="BYM12" s="5" t="b">
        <f>IFERROR(__xludf.DUMMYFUNCTION("COUNTUNIQUE(SPLIT($11:$11, "",""),)&gt;1"),FALSE)</f>
        <v>0</v>
      </c>
      <c r="BYN12" s="5" t="b">
        <f>IFERROR(__xludf.DUMMYFUNCTION("COUNTUNIQUE(SPLIT($11:$11, "",""),)&gt;1"),FALSE)</f>
        <v>0</v>
      </c>
      <c r="BYO12" s="5" t="b">
        <f>IFERROR(__xludf.DUMMYFUNCTION("COUNTUNIQUE(SPLIT($11:$11, "",""),)&gt;1"),FALSE)</f>
        <v>0</v>
      </c>
      <c r="BYP12" s="5" t="b">
        <f>IFERROR(__xludf.DUMMYFUNCTION("COUNTUNIQUE(SPLIT($11:$11, "",""),)&gt;1"),FALSE)</f>
        <v>0</v>
      </c>
      <c r="BYQ12" s="5" t="b">
        <f>IFERROR(__xludf.DUMMYFUNCTION("COUNTUNIQUE(SPLIT($11:$11, "",""),)&gt;1"),FALSE)</f>
        <v>0</v>
      </c>
      <c r="BYR12" s="5" t="b">
        <f>IFERROR(__xludf.DUMMYFUNCTION("COUNTUNIQUE(SPLIT($11:$11, "",""),)&gt;1"),FALSE)</f>
        <v>0</v>
      </c>
      <c r="BYS12" s="5" t="b">
        <f>IFERROR(__xludf.DUMMYFUNCTION("COUNTUNIQUE(SPLIT($11:$11, "",""),)&gt;1"),FALSE)</f>
        <v>0</v>
      </c>
      <c r="BYT12" s="5" t="b">
        <f>IFERROR(__xludf.DUMMYFUNCTION("COUNTUNIQUE(SPLIT($11:$11, "",""),)&gt;1"),FALSE)</f>
        <v>0</v>
      </c>
      <c r="BYU12" s="5" t="b">
        <f>IFERROR(__xludf.DUMMYFUNCTION("COUNTUNIQUE(SPLIT($11:$11, "",""),)&gt;1"),FALSE)</f>
        <v>0</v>
      </c>
      <c r="BYV12" s="5" t="b">
        <f>IFERROR(__xludf.DUMMYFUNCTION("COUNTUNIQUE(SPLIT($11:$11, "",""),)&gt;1"),FALSE)</f>
        <v>0</v>
      </c>
      <c r="BYW12" s="5" t="b">
        <f>IFERROR(__xludf.DUMMYFUNCTION("COUNTUNIQUE(SPLIT($11:$11, "",""),)&gt;1"),FALSE)</f>
        <v>0</v>
      </c>
      <c r="BYX12" s="5" t="b">
        <f>IFERROR(__xludf.DUMMYFUNCTION("COUNTUNIQUE(SPLIT($11:$11, "",""),)&gt;1"),FALSE)</f>
        <v>0</v>
      </c>
      <c r="BYY12" s="5" t="b">
        <f>IFERROR(__xludf.DUMMYFUNCTION("COUNTUNIQUE(SPLIT($11:$11, "",""),)&gt;1"),FALSE)</f>
        <v>0</v>
      </c>
      <c r="BYZ12" s="5" t="b">
        <f>IFERROR(__xludf.DUMMYFUNCTION("COUNTUNIQUE(SPLIT($11:$11, "",""),)&gt;1"),FALSE)</f>
        <v>0</v>
      </c>
      <c r="BZA12" s="5" t="b">
        <f>IFERROR(__xludf.DUMMYFUNCTION("COUNTUNIQUE(SPLIT($11:$11, "",""),)&gt;1"),FALSE)</f>
        <v>0</v>
      </c>
      <c r="BZB12" s="5" t="b">
        <f>IFERROR(__xludf.DUMMYFUNCTION("COUNTUNIQUE(SPLIT($11:$11, "",""),)&gt;1"),FALSE)</f>
        <v>0</v>
      </c>
      <c r="BZC12" s="5" t="b">
        <f>IFERROR(__xludf.DUMMYFUNCTION("COUNTUNIQUE(SPLIT($11:$11, "",""),)&gt;1"),FALSE)</f>
        <v>0</v>
      </c>
      <c r="BZD12" s="5" t="b">
        <f>IFERROR(__xludf.DUMMYFUNCTION("COUNTUNIQUE(SPLIT($11:$11, "",""),)&gt;1"),FALSE)</f>
        <v>0</v>
      </c>
      <c r="BZE12" s="5" t="b">
        <f>IFERROR(__xludf.DUMMYFUNCTION("COUNTUNIQUE(SPLIT($11:$11, "",""),)&gt;1"),FALSE)</f>
        <v>0</v>
      </c>
      <c r="BZF12" s="5" t="b">
        <f>IFERROR(__xludf.DUMMYFUNCTION("COUNTUNIQUE(SPLIT($11:$11, "",""),)&gt;1"),FALSE)</f>
        <v>0</v>
      </c>
      <c r="BZG12" s="5" t="b">
        <f>IFERROR(__xludf.DUMMYFUNCTION("COUNTUNIQUE(SPLIT($11:$11, "",""),)&gt;1"),FALSE)</f>
        <v>0</v>
      </c>
      <c r="BZH12" s="5" t="b">
        <f>IFERROR(__xludf.DUMMYFUNCTION("COUNTUNIQUE(SPLIT($11:$11, "",""),)&gt;1"),FALSE)</f>
        <v>0</v>
      </c>
      <c r="BZI12" s="5" t="b">
        <f>IFERROR(__xludf.DUMMYFUNCTION("COUNTUNIQUE(SPLIT($11:$11, "",""),)&gt;1"),FALSE)</f>
        <v>0</v>
      </c>
      <c r="BZJ12" s="5" t="b">
        <f>IFERROR(__xludf.DUMMYFUNCTION("COUNTUNIQUE(SPLIT($11:$11, "",""),)&gt;1"),FALSE)</f>
        <v>0</v>
      </c>
      <c r="BZK12" s="5" t="b">
        <f>IFERROR(__xludf.DUMMYFUNCTION("COUNTUNIQUE(SPLIT($11:$11, "",""),)&gt;1"),FALSE)</f>
        <v>0</v>
      </c>
      <c r="BZL12" s="5" t="b">
        <f>IFERROR(__xludf.DUMMYFUNCTION("COUNTUNIQUE(SPLIT($11:$11, "",""),)&gt;1"),FALSE)</f>
        <v>0</v>
      </c>
      <c r="BZM12" s="5" t="b">
        <f>IFERROR(__xludf.DUMMYFUNCTION("COUNTUNIQUE(SPLIT($11:$11, "",""),)&gt;1"),FALSE)</f>
        <v>0</v>
      </c>
      <c r="BZN12" s="5" t="b">
        <f>IFERROR(__xludf.DUMMYFUNCTION("COUNTUNIQUE(SPLIT($11:$11, "",""),)&gt;1"),FALSE)</f>
        <v>0</v>
      </c>
      <c r="BZO12" s="5" t="b">
        <f>IFERROR(__xludf.DUMMYFUNCTION("COUNTUNIQUE(SPLIT($11:$11, "",""),)&gt;1"),FALSE)</f>
        <v>0</v>
      </c>
      <c r="BZP12" s="5" t="b">
        <f>IFERROR(__xludf.DUMMYFUNCTION("COUNTUNIQUE(SPLIT($11:$11, "",""),)&gt;1"),FALSE)</f>
        <v>0</v>
      </c>
      <c r="BZQ12" s="5" t="b">
        <f>IFERROR(__xludf.DUMMYFUNCTION("COUNTUNIQUE(SPLIT($11:$11, "",""),)&gt;1"),FALSE)</f>
        <v>0</v>
      </c>
      <c r="BZR12" s="5" t="b">
        <f>IFERROR(__xludf.DUMMYFUNCTION("COUNTUNIQUE(SPLIT($11:$11, "",""),)&gt;1"),FALSE)</f>
        <v>0</v>
      </c>
      <c r="BZS12" s="5" t="b">
        <f>IFERROR(__xludf.DUMMYFUNCTION("COUNTUNIQUE(SPLIT($11:$11, "",""),)&gt;1"),FALSE)</f>
        <v>0</v>
      </c>
      <c r="BZT12" s="5" t="b">
        <f>IFERROR(__xludf.DUMMYFUNCTION("COUNTUNIQUE(SPLIT($11:$11, "",""),)&gt;1"),FALSE)</f>
        <v>0</v>
      </c>
      <c r="BZU12" s="5" t="b">
        <f>IFERROR(__xludf.DUMMYFUNCTION("COUNTUNIQUE(SPLIT($11:$11, "",""),)&gt;1"),FALSE)</f>
        <v>0</v>
      </c>
      <c r="BZV12" s="5" t="b">
        <f>IFERROR(__xludf.DUMMYFUNCTION("COUNTUNIQUE(SPLIT($11:$11, "",""),)&gt;1"),FALSE)</f>
        <v>0</v>
      </c>
      <c r="BZW12" s="5" t="b">
        <f>IFERROR(__xludf.DUMMYFUNCTION("COUNTUNIQUE(SPLIT($11:$11, "",""),)&gt;1"),FALSE)</f>
        <v>0</v>
      </c>
      <c r="BZX12" s="5" t="b">
        <f>IFERROR(__xludf.DUMMYFUNCTION("COUNTUNIQUE(SPLIT($11:$11, "",""),)&gt;1"),FALSE)</f>
        <v>0</v>
      </c>
      <c r="BZY12" s="5" t="b">
        <f>IFERROR(__xludf.DUMMYFUNCTION("COUNTUNIQUE(SPLIT($11:$11, "",""),)&gt;1"),FALSE)</f>
        <v>0</v>
      </c>
      <c r="BZZ12" s="5" t="b">
        <f>IFERROR(__xludf.DUMMYFUNCTION("COUNTUNIQUE(SPLIT($11:$11, "",""),)&gt;1"),FALSE)</f>
        <v>0</v>
      </c>
      <c r="CAA12" s="5" t="b">
        <f>IFERROR(__xludf.DUMMYFUNCTION("COUNTUNIQUE(SPLIT($11:$11, "",""),)&gt;1"),FALSE)</f>
        <v>0</v>
      </c>
      <c r="CAB12" s="5" t="b">
        <f>IFERROR(__xludf.DUMMYFUNCTION("COUNTUNIQUE(SPLIT($11:$11, "",""),)&gt;1"),FALSE)</f>
        <v>0</v>
      </c>
      <c r="CAC12" s="5" t="b">
        <f>IFERROR(__xludf.DUMMYFUNCTION("COUNTUNIQUE(SPLIT($11:$11, "",""),)&gt;1"),FALSE)</f>
        <v>0</v>
      </c>
      <c r="CAD12" s="5" t="b">
        <f>IFERROR(__xludf.DUMMYFUNCTION("COUNTUNIQUE(SPLIT($11:$11, "",""),)&gt;1"),FALSE)</f>
        <v>0</v>
      </c>
      <c r="CAE12" s="5" t="b">
        <f>IFERROR(__xludf.DUMMYFUNCTION("COUNTUNIQUE(SPLIT($11:$11, "",""),)&gt;1"),FALSE)</f>
        <v>0</v>
      </c>
      <c r="CAF12" s="5" t="b">
        <f>IFERROR(__xludf.DUMMYFUNCTION("COUNTUNIQUE(SPLIT($11:$11, "",""),)&gt;1"),FALSE)</f>
        <v>0</v>
      </c>
      <c r="CAG12" s="5" t="b">
        <f>IFERROR(__xludf.DUMMYFUNCTION("COUNTUNIQUE(SPLIT($11:$11, "",""),)&gt;1"),FALSE)</f>
        <v>0</v>
      </c>
      <c r="CAH12" s="5" t="b">
        <f>IFERROR(__xludf.DUMMYFUNCTION("COUNTUNIQUE(SPLIT($11:$11, "",""),)&gt;1"),FALSE)</f>
        <v>0</v>
      </c>
      <c r="CAI12" s="5" t="b">
        <f>IFERROR(__xludf.DUMMYFUNCTION("COUNTUNIQUE(SPLIT($11:$11, "",""),)&gt;1"),FALSE)</f>
        <v>0</v>
      </c>
      <c r="CAJ12" s="5" t="b">
        <f>IFERROR(__xludf.DUMMYFUNCTION("COUNTUNIQUE(SPLIT($11:$11, "",""),)&gt;1"),FALSE)</f>
        <v>0</v>
      </c>
      <c r="CAK12" s="5" t="b">
        <f>IFERROR(__xludf.DUMMYFUNCTION("COUNTUNIQUE(SPLIT($11:$11, "",""),)&gt;1"),FALSE)</f>
        <v>0</v>
      </c>
      <c r="CAL12" s="5" t="b">
        <f>IFERROR(__xludf.DUMMYFUNCTION("COUNTUNIQUE(SPLIT($11:$11, "",""),)&gt;1"),FALSE)</f>
        <v>0</v>
      </c>
      <c r="CAM12" s="5" t="b">
        <f>IFERROR(__xludf.DUMMYFUNCTION("COUNTUNIQUE(SPLIT($11:$11, "",""),)&gt;1"),FALSE)</f>
        <v>0</v>
      </c>
      <c r="CAN12" s="5" t="b">
        <f>IFERROR(__xludf.DUMMYFUNCTION("COUNTUNIQUE(SPLIT($11:$11, "",""),)&gt;1"),FALSE)</f>
        <v>0</v>
      </c>
      <c r="CAO12" s="5" t="b">
        <f>IFERROR(__xludf.DUMMYFUNCTION("COUNTUNIQUE(SPLIT($11:$11, "",""),)&gt;1"),FALSE)</f>
        <v>0</v>
      </c>
      <c r="CAP12" s="5" t="b">
        <f>IFERROR(__xludf.DUMMYFUNCTION("COUNTUNIQUE(SPLIT($11:$11, "",""),)&gt;1"),FALSE)</f>
        <v>0</v>
      </c>
      <c r="CAQ12" s="5" t="b">
        <f>IFERROR(__xludf.DUMMYFUNCTION("COUNTUNIQUE(SPLIT($11:$11, "",""),)&gt;1"),FALSE)</f>
        <v>0</v>
      </c>
      <c r="CAR12" s="5" t="b">
        <f>IFERROR(__xludf.DUMMYFUNCTION("COUNTUNIQUE(SPLIT($11:$11, "",""),)&gt;1"),FALSE)</f>
        <v>0</v>
      </c>
      <c r="CAS12" s="5" t="b">
        <f>IFERROR(__xludf.DUMMYFUNCTION("COUNTUNIQUE(SPLIT($11:$11, "",""),)&gt;1"),FALSE)</f>
        <v>0</v>
      </c>
      <c r="CAT12" s="5" t="b">
        <f>IFERROR(__xludf.DUMMYFUNCTION("COUNTUNIQUE(SPLIT($11:$11, "",""),)&gt;1"),FALSE)</f>
        <v>0</v>
      </c>
      <c r="CAU12" s="5" t="b">
        <f>IFERROR(__xludf.DUMMYFUNCTION("COUNTUNIQUE(SPLIT($11:$11, "",""),)&gt;1"),FALSE)</f>
        <v>0</v>
      </c>
      <c r="CAV12" s="5" t="b">
        <f>IFERROR(__xludf.DUMMYFUNCTION("COUNTUNIQUE(SPLIT($11:$11, "",""),)&gt;1"),FALSE)</f>
        <v>0</v>
      </c>
      <c r="CAW12" s="5" t="b">
        <f>IFERROR(__xludf.DUMMYFUNCTION("COUNTUNIQUE(SPLIT($11:$11, "",""),)&gt;1"),FALSE)</f>
        <v>0</v>
      </c>
      <c r="CAX12" s="5" t="b">
        <f>IFERROR(__xludf.DUMMYFUNCTION("COUNTUNIQUE(SPLIT($11:$11, "",""),)&gt;1"),FALSE)</f>
        <v>0</v>
      </c>
      <c r="CAY12" s="5" t="b">
        <f>IFERROR(__xludf.DUMMYFUNCTION("COUNTUNIQUE(SPLIT($11:$11, "",""),)&gt;1"),FALSE)</f>
        <v>0</v>
      </c>
      <c r="CAZ12" s="5" t="b">
        <f>IFERROR(__xludf.DUMMYFUNCTION("COUNTUNIQUE(SPLIT($11:$11, "",""),)&gt;1"),FALSE)</f>
        <v>0</v>
      </c>
      <c r="CBA12" s="5" t="b">
        <f>IFERROR(__xludf.DUMMYFUNCTION("COUNTUNIQUE(SPLIT($11:$11, "",""),)&gt;1"),FALSE)</f>
        <v>0</v>
      </c>
      <c r="CBB12" s="5" t="b">
        <f>IFERROR(__xludf.DUMMYFUNCTION("COUNTUNIQUE(SPLIT($11:$11, "",""),)&gt;1"),FALSE)</f>
        <v>0</v>
      </c>
      <c r="CBC12" s="5" t="b">
        <f>IFERROR(__xludf.DUMMYFUNCTION("COUNTUNIQUE(SPLIT($11:$11, "",""),)&gt;1"),FALSE)</f>
        <v>0</v>
      </c>
      <c r="CBD12" s="5" t="b">
        <f>IFERROR(__xludf.DUMMYFUNCTION("COUNTUNIQUE(SPLIT($11:$11, "",""),)&gt;1"),FALSE)</f>
        <v>0</v>
      </c>
      <c r="CBE12" s="5" t="b">
        <f>IFERROR(__xludf.DUMMYFUNCTION("COUNTUNIQUE(SPLIT($11:$11, "",""),)&gt;1"),FALSE)</f>
        <v>0</v>
      </c>
      <c r="CBF12" s="5" t="b">
        <f>IFERROR(__xludf.DUMMYFUNCTION("COUNTUNIQUE(SPLIT($11:$11, "",""),)&gt;1"),FALSE)</f>
        <v>0</v>
      </c>
      <c r="CBG12" s="5" t="b">
        <f>IFERROR(__xludf.DUMMYFUNCTION("COUNTUNIQUE(SPLIT($11:$11, "",""),)&gt;1"),FALSE)</f>
        <v>0</v>
      </c>
      <c r="CBH12" s="5" t="b">
        <f>IFERROR(__xludf.DUMMYFUNCTION("COUNTUNIQUE(SPLIT($11:$11, "",""),)&gt;1"),FALSE)</f>
        <v>0</v>
      </c>
      <c r="CBI12" s="5" t="b">
        <f>IFERROR(__xludf.DUMMYFUNCTION("COUNTUNIQUE(SPLIT($11:$11, "",""),)&gt;1"),FALSE)</f>
        <v>0</v>
      </c>
      <c r="CBJ12" s="5" t="b">
        <f>IFERROR(__xludf.DUMMYFUNCTION("COUNTUNIQUE(SPLIT($11:$11, "",""),)&gt;1"),FALSE)</f>
        <v>0</v>
      </c>
      <c r="CBK12" s="5" t="b">
        <f>IFERROR(__xludf.DUMMYFUNCTION("COUNTUNIQUE(SPLIT($11:$11, "",""),)&gt;1"),FALSE)</f>
        <v>0</v>
      </c>
      <c r="CBL12" s="5" t="b">
        <f>IFERROR(__xludf.DUMMYFUNCTION("COUNTUNIQUE(SPLIT($11:$11, "",""),)&gt;1"),FALSE)</f>
        <v>0</v>
      </c>
      <c r="CBM12" s="5" t="b">
        <f>IFERROR(__xludf.DUMMYFUNCTION("COUNTUNIQUE(SPLIT($11:$11, "",""),)&gt;1"),FALSE)</f>
        <v>0</v>
      </c>
      <c r="CBN12" s="5" t="b">
        <f>IFERROR(__xludf.DUMMYFUNCTION("COUNTUNIQUE(SPLIT($11:$11, "",""),)&gt;1"),FALSE)</f>
        <v>0</v>
      </c>
      <c r="CBO12" s="5" t="b">
        <f>IFERROR(__xludf.DUMMYFUNCTION("COUNTUNIQUE(SPLIT($11:$11, "",""),)&gt;1"),FALSE)</f>
        <v>0</v>
      </c>
      <c r="CBP12" s="5" t="b">
        <f>IFERROR(__xludf.DUMMYFUNCTION("COUNTUNIQUE(SPLIT($11:$11, "",""),)&gt;1"),FALSE)</f>
        <v>0</v>
      </c>
      <c r="CBQ12" s="5" t="b">
        <f>IFERROR(__xludf.DUMMYFUNCTION("COUNTUNIQUE(SPLIT($11:$11, "",""),)&gt;1"),FALSE)</f>
        <v>0</v>
      </c>
      <c r="CBR12" s="5" t="b">
        <f>IFERROR(__xludf.DUMMYFUNCTION("COUNTUNIQUE(SPLIT($11:$11, "",""),)&gt;1"),FALSE)</f>
        <v>0</v>
      </c>
      <c r="CBS12" s="5" t="b">
        <f>IFERROR(__xludf.DUMMYFUNCTION("COUNTUNIQUE(SPLIT($11:$11, "",""),)&gt;1"),FALSE)</f>
        <v>0</v>
      </c>
      <c r="CBT12" s="5" t="b">
        <f>IFERROR(__xludf.DUMMYFUNCTION("COUNTUNIQUE(SPLIT($11:$11, "",""),)&gt;1"),FALSE)</f>
        <v>0</v>
      </c>
      <c r="CBU12" s="5" t="b">
        <f>IFERROR(__xludf.DUMMYFUNCTION("COUNTUNIQUE(SPLIT($11:$11, "",""),)&gt;1"),FALSE)</f>
        <v>0</v>
      </c>
      <c r="CBV12" s="5" t="b">
        <f>IFERROR(__xludf.DUMMYFUNCTION("COUNTUNIQUE(SPLIT($11:$11, "",""),)&gt;1"),FALSE)</f>
        <v>0</v>
      </c>
      <c r="CBW12" s="5" t="b">
        <f>IFERROR(__xludf.DUMMYFUNCTION("COUNTUNIQUE(SPLIT($11:$11, "",""),)&gt;1"),FALSE)</f>
        <v>0</v>
      </c>
      <c r="CBX12" s="5" t="b">
        <f>IFERROR(__xludf.DUMMYFUNCTION("COUNTUNIQUE(SPLIT($11:$11, "",""),)&gt;1"),FALSE)</f>
        <v>0</v>
      </c>
      <c r="CBY12" s="5" t="b">
        <f>IFERROR(__xludf.DUMMYFUNCTION("COUNTUNIQUE(SPLIT($11:$11, "",""),)&gt;1"),FALSE)</f>
        <v>0</v>
      </c>
      <c r="CBZ12" s="5" t="b">
        <f>IFERROR(__xludf.DUMMYFUNCTION("COUNTUNIQUE(SPLIT($11:$11, "",""),)&gt;1"),FALSE)</f>
        <v>0</v>
      </c>
      <c r="CCA12" s="5" t="b">
        <f>IFERROR(__xludf.DUMMYFUNCTION("COUNTUNIQUE(SPLIT($11:$11, "",""),)&gt;1"),FALSE)</f>
        <v>0</v>
      </c>
      <c r="CCB12" s="5" t="b">
        <f>IFERROR(__xludf.DUMMYFUNCTION("COUNTUNIQUE(SPLIT($11:$11, "",""),)&gt;1"),FALSE)</f>
        <v>0</v>
      </c>
      <c r="CCC12" s="5" t="b">
        <f>IFERROR(__xludf.DUMMYFUNCTION("COUNTUNIQUE(SPLIT($11:$11, "",""),)&gt;1"),FALSE)</f>
        <v>0</v>
      </c>
      <c r="CCD12" s="5" t="b">
        <f>IFERROR(__xludf.DUMMYFUNCTION("COUNTUNIQUE(SPLIT($11:$11, "",""),)&gt;1"),FALSE)</f>
        <v>0</v>
      </c>
      <c r="CCE12" s="5" t="b">
        <f>IFERROR(__xludf.DUMMYFUNCTION("COUNTUNIQUE(SPLIT($11:$11, "",""),)&gt;1"),FALSE)</f>
        <v>0</v>
      </c>
      <c r="CCF12" s="5" t="b">
        <f>IFERROR(__xludf.DUMMYFUNCTION("COUNTUNIQUE(SPLIT($11:$11, "",""),)&gt;1"),FALSE)</f>
        <v>0</v>
      </c>
      <c r="CCG12" s="5" t="b">
        <f>IFERROR(__xludf.DUMMYFUNCTION("COUNTUNIQUE(SPLIT($11:$11, "",""),)&gt;1"),FALSE)</f>
        <v>0</v>
      </c>
      <c r="CCH12" s="5" t="b">
        <f>IFERROR(__xludf.DUMMYFUNCTION("COUNTUNIQUE(SPLIT($11:$11, "",""),)&gt;1"),FALSE)</f>
        <v>0</v>
      </c>
      <c r="CCI12" s="5" t="b">
        <f>IFERROR(__xludf.DUMMYFUNCTION("COUNTUNIQUE(SPLIT($11:$11, "",""),)&gt;1"),FALSE)</f>
        <v>0</v>
      </c>
      <c r="CCJ12" s="5" t="b">
        <f>IFERROR(__xludf.DUMMYFUNCTION("COUNTUNIQUE(SPLIT($11:$11, "",""),)&gt;1"),FALSE)</f>
        <v>0</v>
      </c>
      <c r="CCK12" s="5" t="b">
        <f>IFERROR(__xludf.DUMMYFUNCTION("COUNTUNIQUE(SPLIT($11:$11, "",""),)&gt;1"),FALSE)</f>
        <v>0</v>
      </c>
      <c r="CCL12" s="5" t="b">
        <f>IFERROR(__xludf.DUMMYFUNCTION("COUNTUNIQUE(SPLIT($11:$11, "",""),)&gt;1"),FALSE)</f>
        <v>0</v>
      </c>
      <c r="CCM12" s="5" t="b">
        <f>IFERROR(__xludf.DUMMYFUNCTION("COUNTUNIQUE(SPLIT($11:$11, "",""),)&gt;1"),FALSE)</f>
        <v>0</v>
      </c>
      <c r="CCN12" s="5" t="b">
        <f>IFERROR(__xludf.DUMMYFUNCTION("COUNTUNIQUE(SPLIT($11:$11, "",""),)&gt;1"),FALSE)</f>
        <v>0</v>
      </c>
      <c r="CCO12" s="5" t="b">
        <f>IFERROR(__xludf.DUMMYFUNCTION("COUNTUNIQUE(SPLIT($11:$11, "",""),)&gt;1"),FALSE)</f>
        <v>0</v>
      </c>
      <c r="CCP12" s="5" t="b">
        <f>IFERROR(__xludf.DUMMYFUNCTION("COUNTUNIQUE(SPLIT($11:$11, "",""),)&gt;1"),FALSE)</f>
        <v>0</v>
      </c>
      <c r="CCQ12" s="5" t="b">
        <f>IFERROR(__xludf.DUMMYFUNCTION("COUNTUNIQUE(SPLIT($11:$11, "",""),)&gt;1"),FALSE)</f>
        <v>0</v>
      </c>
      <c r="CCR12" s="5" t="b">
        <f>IFERROR(__xludf.DUMMYFUNCTION("COUNTUNIQUE(SPLIT($11:$11, "",""),)&gt;1"),FALSE)</f>
        <v>0</v>
      </c>
      <c r="CCS12" s="5" t="b">
        <f>IFERROR(__xludf.DUMMYFUNCTION("COUNTUNIQUE(SPLIT($11:$11, "",""),)&gt;1"),FALSE)</f>
        <v>0</v>
      </c>
      <c r="CCT12" s="5" t="b">
        <f>IFERROR(__xludf.DUMMYFUNCTION("COUNTUNIQUE(SPLIT($11:$11, "",""),)&gt;1"),FALSE)</f>
        <v>0</v>
      </c>
      <c r="CCU12" s="5" t="b">
        <f>IFERROR(__xludf.DUMMYFUNCTION("COUNTUNIQUE(SPLIT($11:$11, "",""),)&gt;1"),FALSE)</f>
        <v>0</v>
      </c>
      <c r="CCV12" s="5" t="b">
        <f>IFERROR(__xludf.DUMMYFUNCTION("COUNTUNIQUE(SPLIT($11:$11, "",""),)&gt;1"),FALSE)</f>
        <v>0</v>
      </c>
      <c r="CCW12" s="5" t="b">
        <f>IFERROR(__xludf.DUMMYFUNCTION("COUNTUNIQUE(SPLIT($11:$11, "",""),)&gt;1"),FALSE)</f>
        <v>0</v>
      </c>
      <c r="CCX12" s="5" t="b">
        <f>IFERROR(__xludf.DUMMYFUNCTION("COUNTUNIQUE(SPLIT($11:$11, "",""),)&gt;1"),FALSE)</f>
        <v>0</v>
      </c>
      <c r="CCY12" s="5" t="b">
        <f>IFERROR(__xludf.DUMMYFUNCTION("COUNTUNIQUE(SPLIT($11:$11, "",""),)&gt;1"),FALSE)</f>
        <v>0</v>
      </c>
      <c r="CCZ12" s="5" t="b">
        <f>IFERROR(__xludf.DUMMYFUNCTION("COUNTUNIQUE(SPLIT($11:$11, "",""),)&gt;1"),FALSE)</f>
        <v>0</v>
      </c>
      <c r="CDA12" s="5" t="b">
        <f>IFERROR(__xludf.DUMMYFUNCTION("COUNTUNIQUE(SPLIT($11:$11, "",""),)&gt;1"),FALSE)</f>
        <v>0</v>
      </c>
      <c r="CDB12" s="5" t="b">
        <f>IFERROR(__xludf.DUMMYFUNCTION("COUNTUNIQUE(SPLIT($11:$11, "",""),)&gt;1"),FALSE)</f>
        <v>0</v>
      </c>
      <c r="CDC12" s="5" t="b">
        <f>IFERROR(__xludf.DUMMYFUNCTION("COUNTUNIQUE(SPLIT($11:$11, "",""),)&gt;1"),FALSE)</f>
        <v>0</v>
      </c>
      <c r="CDD12" s="5" t="b">
        <f>IFERROR(__xludf.DUMMYFUNCTION("COUNTUNIQUE(SPLIT($11:$11, "",""),)&gt;1"),FALSE)</f>
        <v>0</v>
      </c>
      <c r="CDE12" s="5" t="b">
        <f>IFERROR(__xludf.DUMMYFUNCTION("COUNTUNIQUE(SPLIT($11:$11, "",""),)&gt;1"),FALSE)</f>
        <v>0</v>
      </c>
      <c r="CDF12" s="5" t="b">
        <f>IFERROR(__xludf.DUMMYFUNCTION("COUNTUNIQUE(SPLIT($11:$11, "",""),)&gt;1"),FALSE)</f>
        <v>0</v>
      </c>
      <c r="CDG12" s="5" t="b">
        <f>IFERROR(__xludf.DUMMYFUNCTION("COUNTUNIQUE(SPLIT($11:$11, "",""),)&gt;1"),FALSE)</f>
        <v>0</v>
      </c>
      <c r="CDH12" s="5" t="b">
        <f>IFERROR(__xludf.DUMMYFUNCTION("COUNTUNIQUE(SPLIT($11:$11, "",""),)&gt;1"),FALSE)</f>
        <v>0</v>
      </c>
      <c r="CDI12" s="5" t="b">
        <f>IFERROR(__xludf.DUMMYFUNCTION("COUNTUNIQUE(SPLIT($11:$11, "",""),)&gt;1"),FALSE)</f>
        <v>0</v>
      </c>
      <c r="CDJ12" s="5" t="b">
        <f>IFERROR(__xludf.DUMMYFUNCTION("COUNTUNIQUE(SPLIT($11:$11, "",""),)&gt;1"),FALSE)</f>
        <v>0</v>
      </c>
      <c r="CDK12" s="5" t="b">
        <f>IFERROR(__xludf.DUMMYFUNCTION("COUNTUNIQUE(SPLIT($11:$11, "",""),)&gt;1"),FALSE)</f>
        <v>0</v>
      </c>
      <c r="CDL12" s="5" t="b">
        <f>IFERROR(__xludf.DUMMYFUNCTION("COUNTUNIQUE(SPLIT($11:$11, "",""),)&gt;1"),FALSE)</f>
        <v>0</v>
      </c>
      <c r="CDM12" s="5" t="b">
        <f>IFERROR(__xludf.DUMMYFUNCTION("COUNTUNIQUE(SPLIT($11:$11, "",""),)&gt;1"),FALSE)</f>
        <v>0</v>
      </c>
      <c r="CDN12" s="5" t="b">
        <f>IFERROR(__xludf.DUMMYFUNCTION("COUNTUNIQUE(SPLIT($11:$11, "",""),)&gt;1"),FALSE)</f>
        <v>0</v>
      </c>
      <c r="CDO12" s="5" t="b">
        <f>IFERROR(__xludf.DUMMYFUNCTION("COUNTUNIQUE(SPLIT($11:$11, "",""),)&gt;1"),FALSE)</f>
        <v>0</v>
      </c>
      <c r="CDP12" s="5" t="b">
        <f>IFERROR(__xludf.DUMMYFUNCTION("COUNTUNIQUE(SPLIT($11:$11, "",""),)&gt;1"),FALSE)</f>
        <v>0</v>
      </c>
      <c r="CDQ12" s="5" t="b">
        <f>IFERROR(__xludf.DUMMYFUNCTION("COUNTUNIQUE(SPLIT($11:$11, "",""),)&gt;1"),FALSE)</f>
        <v>0</v>
      </c>
      <c r="CDR12" s="5" t="b">
        <f>IFERROR(__xludf.DUMMYFUNCTION("COUNTUNIQUE(SPLIT($11:$11, "",""),)&gt;1"),FALSE)</f>
        <v>0</v>
      </c>
      <c r="CDS12" s="5" t="b">
        <f>IFERROR(__xludf.DUMMYFUNCTION("COUNTUNIQUE(SPLIT($11:$11, "",""),)&gt;1"),FALSE)</f>
        <v>0</v>
      </c>
      <c r="CDT12" s="5" t="b">
        <f>IFERROR(__xludf.DUMMYFUNCTION("COUNTUNIQUE(SPLIT($11:$11, "",""),)&gt;1"),FALSE)</f>
        <v>0</v>
      </c>
      <c r="CDU12" s="5" t="b">
        <f>IFERROR(__xludf.DUMMYFUNCTION("COUNTUNIQUE(SPLIT($11:$11, "",""),)&gt;1"),FALSE)</f>
        <v>0</v>
      </c>
      <c r="CDV12" s="5" t="b">
        <f>IFERROR(__xludf.DUMMYFUNCTION("COUNTUNIQUE(SPLIT($11:$11, "",""),)&gt;1"),FALSE)</f>
        <v>0</v>
      </c>
      <c r="CDW12" s="5" t="b">
        <f>IFERROR(__xludf.DUMMYFUNCTION("COUNTUNIQUE(SPLIT($11:$11, "",""),)&gt;1"),FALSE)</f>
        <v>0</v>
      </c>
      <c r="CDX12" s="5" t="b">
        <f>IFERROR(__xludf.DUMMYFUNCTION("COUNTUNIQUE(SPLIT($11:$11, "",""),)&gt;1"),FALSE)</f>
        <v>0</v>
      </c>
      <c r="CDY12" s="5" t="b">
        <f>IFERROR(__xludf.DUMMYFUNCTION("COUNTUNIQUE(SPLIT($11:$11, "",""),)&gt;1"),FALSE)</f>
        <v>0</v>
      </c>
      <c r="CDZ12" s="5" t="b">
        <f>IFERROR(__xludf.DUMMYFUNCTION("COUNTUNIQUE(SPLIT($11:$11, "",""),)&gt;1"),FALSE)</f>
        <v>0</v>
      </c>
      <c r="CEA12" s="5" t="b">
        <f>IFERROR(__xludf.DUMMYFUNCTION("COUNTUNIQUE(SPLIT($11:$11, "",""),)&gt;1"),FALSE)</f>
        <v>0</v>
      </c>
      <c r="CEB12" s="5" t="b">
        <f>IFERROR(__xludf.DUMMYFUNCTION("COUNTUNIQUE(SPLIT($11:$11, "",""),)&gt;1"),FALSE)</f>
        <v>0</v>
      </c>
      <c r="CEC12" s="5" t="b">
        <f>IFERROR(__xludf.DUMMYFUNCTION("COUNTUNIQUE(SPLIT($11:$11, "",""),)&gt;1"),FALSE)</f>
        <v>0</v>
      </c>
      <c r="CED12" s="5" t="b">
        <f>IFERROR(__xludf.DUMMYFUNCTION("COUNTUNIQUE(SPLIT($11:$11, "",""),)&gt;1"),FALSE)</f>
        <v>0</v>
      </c>
      <c r="CEE12" s="5" t="b">
        <f>IFERROR(__xludf.DUMMYFUNCTION("COUNTUNIQUE(SPLIT($11:$11, "",""),)&gt;1"),FALSE)</f>
        <v>0</v>
      </c>
      <c r="CEF12" s="5" t="b">
        <f>IFERROR(__xludf.DUMMYFUNCTION("COUNTUNIQUE(SPLIT($11:$11, "",""),)&gt;1"),FALSE)</f>
        <v>0</v>
      </c>
      <c r="CEG12" s="5" t="b">
        <f>IFERROR(__xludf.DUMMYFUNCTION("COUNTUNIQUE(SPLIT($11:$11, "",""),)&gt;1"),FALSE)</f>
        <v>0</v>
      </c>
      <c r="CEH12" s="5" t="b">
        <f>IFERROR(__xludf.DUMMYFUNCTION("COUNTUNIQUE(SPLIT($11:$11, "",""),)&gt;1"),FALSE)</f>
        <v>0</v>
      </c>
      <c r="CEI12" s="5" t="b">
        <f>IFERROR(__xludf.DUMMYFUNCTION("COUNTUNIQUE(SPLIT($11:$11, "",""),)&gt;1"),FALSE)</f>
        <v>0</v>
      </c>
      <c r="CEJ12" s="5" t="b">
        <f>IFERROR(__xludf.DUMMYFUNCTION("COUNTUNIQUE(SPLIT($11:$11, "",""),)&gt;1"),FALSE)</f>
        <v>0</v>
      </c>
      <c r="CEK12" s="5" t="b">
        <f>IFERROR(__xludf.DUMMYFUNCTION("COUNTUNIQUE(SPLIT($11:$11, "",""),)&gt;1"),FALSE)</f>
        <v>0</v>
      </c>
      <c r="CEL12" s="5" t="b">
        <f>IFERROR(__xludf.DUMMYFUNCTION("COUNTUNIQUE(SPLIT($11:$11, "",""),)&gt;1"),FALSE)</f>
        <v>0</v>
      </c>
      <c r="CEM12" s="5" t="b">
        <f>IFERROR(__xludf.DUMMYFUNCTION("COUNTUNIQUE(SPLIT($11:$11, "",""),)&gt;1"),FALSE)</f>
        <v>0</v>
      </c>
      <c r="CEN12" s="5" t="b">
        <f>IFERROR(__xludf.DUMMYFUNCTION("COUNTUNIQUE(SPLIT($11:$11, "",""),)&gt;1"),FALSE)</f>
        <v>0</v>
      </c>
      <c r="CEO12" s="5" t="b">
        <f>IFERROR(__xludf.DUMMYFUNCTION("COUNTUNIQUE(SPLIT($11:$11, "",""),)&gt;1"),FALSE)</f>
        <v>0</v>
      </c>
      <c r="CEP12" s="5" t="b">
        <f>IFERROR(__xludf.DUMMYFUNCTION("COUNTUNIQUE(SPLIT($11:$11, "",""),)&gt;1"),FALSE)</f>
        <v>0</v>
      </c>
      <c r="CEQ12" s="5" t="b">
        <f>IFERROR(__xludf.DUMMYFUNCTION("COUNTUNIQUE(SPLIT($11:$11, "",""),)&gt;1"),FALSE)</f>
        <v>0</v>
      </c>
      <c r="CER12" s="5" t="b">
        <f>IFERROR(__xludf.DUMMYFUNCTION("COUNTUNIQUE(SPLIT($11:$11, "",""),)&gt;1"),FALSE)</f>
        <v>0</v>
      </c>
      <c r="CES12" s="5" t="b">
        <f>IFERROR(__xludf.DUMMYFUNCTION("COUNTUNIQUE(SPLIT($11:$11, "",""),)&gt;1"),FALSE)</f>
        <v>0</v>
      </c>
      <c r="CET12" s="5" t="b">
        <f>IFERROR(__xludf.DUMMYFUNCTION("COUNTUNIQUE(SPLIT($11:$11, "",""),)&gt;1"),FALSE)</f>
        <v>0</v>
      </c>
      <c r="CEU12" s="5" t="b">
        <f>IFERROR(__xludf.DUMMYFUNCTION("COUNTUNIQUE(SPLIT($11:$11, "",""),)&gt;1"),FALSE)</f>
        <v>0</v>
      </c>
      <c r="CEV12" s="5" t="b">
        <f>IFERROR(__xludf.DUMMYFUNCTION("COUNTUNIQUE(SPLIT($11:$11, "",""),)&gt;1"),FALSE)</f>
        <v>0</v>
      </c>
      <c r="CEW12" s="5" t="b">
        <f>IFERROR(__xludf.DUMMYFUNCTION("COUNTUNIQUE(SPLIT($11:$11, "",""),)&gt;1"),FALSE)</f>
        <v>0</v>
      </c>
      <c r="CEX12" s="5" t="b">
        <f>IFERROR(__xludf.DUMMYFUNCTION("COUNTUNIQUE(SPLIT($11:$11, "",""),)&gt;1"),FALSE)</f>
        <v>0</v>
      </c>
      <c r="CEY12" s="5" t="b">
        <f>IFERROR(__xludf.DUMMYFUNCTION("COUNTUNIQUE(SPLIT($11:$11, "",""),)&gt;1"),FALSE)</f>
        <v>0</v>
      </c>
      <c r="CEZ12" s="5" t="b">
        <f>IFERROR(__xludf.DUMMYFUNCTION("COUNTUNIQUE(SPLIT($11:$11, "",""),)&gt;1"),FALSE)</f>
        <v>0</v>
      </c>
      <c r="CFA12" s="5" t="b">
        <f>IFERROR(__xludf.DUMMYFUNCTION("COUNTUNIQUE(SPLIT($11:$11, "",""),)&gt;1"),FALSE)</f>
        <v>0</v>
      </c>
      <c r="CFB12" s="5" t="b">
        <f>IFERROR(__xludf.DUMMYFUNCTION("COUNTUNIQUE(SPLIT($11:$11, "",""),)&gt;1"),FALSE)</f>
        <v>0</v>
      </c>
      <c r="CFC12" s="5" t="b">
        <f>IFERROR(__xludf.DUMMYFUNCTION("COUNTUNIQUE(SPLIT($11:$11, "",""),)&gt;1"),FALSE)</f>
        <v>0</v>
      </c>
      <c r="CFD12" s="5" t="b">
        <f>IFERROR(__xludf.DUMMYFUNCTION("COUNTUNIQUE(SPLIT($11:$11, "",""),)&gt;1"),FALSE)</f>
        <v>0</v>
      </c>
      <c r="CFE12" s="5" t="b">
        <f>IFERROR(__xludf.DUMMYFUNCTION("COUNTUNIQUE(SPLIT($11:$11, "",""),)&gt;1"),FALSE)</f>
        <v>0</v>
      </c>
      <c r="CFF12" s="5" t="b">
        <f>IFERROR(__xludf.DUMMYFUNCTION("COUNTUNIQUE(SPLIT($11:$11, "",""),)&gt;1"),FALSE)</f>
        <v>0</v>
      </c>
      <c r="CFG12" s="5" t="b">
        <f>IFERROR(__xludf.DUMMYFUNCTION("COUNTUNIQUE(SPLIT($11:$11, "",""),)&gt;1"),FALSE)</f>
        <v>0</v>
      </c>
      <c r="CFH12" s="5" t="b">
        <f>IFERROR(__xludf.DUMMYFUNCTION("COUNTUNIQUE(SPLIT($11:$11, "",""),)&gt;1"),FALSE)</f>
        <v>0</v>
      </c>
      <c r="CFI12" s="5" t="b">
        <f>IFERROR(__xludf.DUMMYFUNCTION("COUNTUNIQUE(SPLIT($11:$11, "",""),)&gt;1"),FALSE)</f>
        <v>0</v>
      </c>
      <c r="CFJ12" s="5" t="b">
        <f>IFERROR(__xludf.DUMMYFUNCTION("COUNTUNIQUE(SPLIT($11:$11, "",""),)&gt;1"),FALSE)</f>
        <v>0</v>
      </c>
      <c r="CFK12" s="5" t="b">
        <f>IFERROR(__xludf.DUMMYFUNCTION("COUNTUNIQUE(SPLIT($11:$11, "",""),)&gt;1"),FALSE)</f>
        <v>0</v>
      </c>
      <c r="CFL12" s="5" t="b">
        <f>IFERROR(__xludf.DUMMYFUNCTION("COUNTUNIQUE(SPLIT($11:$11, "",""),)&gt;1"),FALSE)</f>
        <v>0</v>
      </c>
      <c r="CFM12" s="5" t="b">
        <f>IFERROR(__xludf.DUMMYFUNCTION("COUNTUNIQUE(SPLIT($11:$11, "",""),)&gt;1"),FALSE)</f>
        <v>0</v>
      </c>
      <c r="CFN12" s="5" t="b">
        <f>IFERROR(__xludf.DUMMYFUNCTION("COUNTUNIQUE(SPLIT($11:$11, "",""),)&gt;1"),FALSE)</f>
        <v>0</v>
      </c>
      <c r="CFO12" s="5" t="b">
        <f>IFERROR(__xludf.DUMMYFUNCTION("COUNTUNIQUE(SPLIT($11:$11, "",""),)&gt;1"),FALSE)</f>
        <v>0</v>
      </c>
      <c r="CFP12" s="5" t="b">
        <f>IFERROR(__xludf.DUMMYFUNCTION("COUNTUNIQUE(SPLIT($11:$11, "",""),)&gt;1"),FALSE)</f>
        <v>0</v>
      </c>
      <c r="CFQ12" s="5" t="b">
        <f>IFERROR(__xludf.DUMMYFUNCTION("COUNTUNIQUE(SPLIT($11:$11, "",""),)&gt;1"),FALSE)</f>
        <v>0</v>
      </c>
      <c r="CFR12" s="5" t="b">
        <f>IFERROR(__xludf.DUMMYFUNCTION("COUNTUNIQUE(SPLIT($11:$11, "",""),)&gt;1"),FALSE)</f>
        <v>0</v>
      </c>
      <c r="CFS12" s="5" t="b">
        <f>IFERROR(__xludf.DUMMYFUNCTION("COUNTUNIQUE(SPLIT($11:$11, "",""),)&gt;1"),FALSE)</f>
        <v>0</v>
      </c>
      <c r="CFT12" s="5" t="b">
        <f>IFERROR(__xludf.DUMMYFUNCTION("COUNTUNIQUE(SPLIT($11:$11, "",""),)&gt;1"),FALSE)</f>
        <v>0</v>
      </c>
      <c r="CFU12" s="5" t="b">
        <f>IFERROR(__xludf.DUMMYFUNCTION("COUNTUNIQUE(SPLIT($11:$11, "",""),)&gt;1"),FALSE)</f>
        <v>0</v>
      </c>
      <c r="CFV12" s="5" t="b">
        <f>IFERROR(__xludf.DUMMYFUNCTION("COUNTUNIQUE(SPLIT($11:$11, "",""),)&gt;1"),FALSE)</f>
        <v>0</v>
      </c>
      <c r="CFW12" s="5" t="b">
        <f>IFERROR(__xludf.DUMMYFUNCTION("COUNTUNIQUE(SPLIT($11:$11, "",""),)&gt;1"),FALSE)</f>
        <v>0</v>
      </c>
      <c r="CFX12" s="5" t="b">
        <f>IFERROR(__xludf.DUMMYFUNCTION("COUNTUNIQUE(SPLIT($11:$11, "",""),)&gt;1"),FALSE)</f>
        <v>0</v>
      </c>
      <c r="CFY12" s="5" t="b">
        <f>IFERROR(__xludf.DUMMYFUNCTION("COUNTUNIQUE(SPLIT($11:$11, "",""),)&gt;1"),FALSE)</f>
        <v>0</v>
      </c>
      <c r="CFZ12" s="5" t="b">
        <f>IFERROR(__xludf.DUMMYFUNCTION("COUNTUNIQUE(SPLIT($11:$11, "",""),)&gt;1"),FALSE)</f>
        <v>0</v>
      </c>
      <c r="CGA12" s="5" t="b">
        <f>IFERROR(__xludf.DUMMYFUNCTION("COUNTUNIQUE(SPLIT($11:$11, "",""),)&gt;1"),FALSE)</f>
        <v>0</v>
      </c>
      <c r="CGB12" s="5" t="b">
        <f>IFERROR(__xludf.DUMMYFUNCTION("COUNTUNIQUE(SPLIT($11:$11, "",""),)&gt;1"),FALSE)</f>
        <v>0</v>
      </c>
      <c r="CGC12" s="5" t="b">
        <f>IFERROR(__xludf.DUMMYFUNCTION("COUNTUNIQUE(SPLIT($11:$11, "",""),)&gt;1"),FALSE)</f>
        <v>0</v>
      </c>
      <c r="CGD12" s="5" t="b">
        <f>IFERROR(__xludf.DUMMYFUNCTION("COUNTUNIQUE(SPLIT($11:$11, "",""),)&gt;1"),FALSE)</f>
        <v>0</v>
      </c>
      <c r="CGE12" s="5" t="b">
        <f>IFERROR(__xludf.DUMMYFUNCTION("COUNTUNIQUE(SPLIT($11:$11, "",""),)&gt;1"),FALSE)</f>
        <v>0</v>
      </c>
      <c r="CGF12" s="5" t="b">
        <f>IFERROR(__xludf.DUMMYFUNCTION("COUNTUNIQUE(SPLIT($11:$11, "",""),)&gt;1"),FALSE)</f>
        <v>0</v>
      </c>
      <c r="CGG12" s="5" t="b">
        <f>IFERROR(__xludf.DUMMYFUNCTION("COUNTUNIQUE(SPLIT($11:$11, "",""),)&gt;1"),FALSE)</f>
        <v>0</v>
      </c>
      <c r="CGH12" s="5" t="b">
        <f>IFERROR(__xludf.DUMMYFUNCTION("COUNTUNIQUE(SPLIT($11:$11, "",""),)&gt;1"),FALSE)</f>
        <v>0</v>
      </c>
      <c r="CGI12" s="5" t="b">
        <f>IFERROR(__xludf.DUMMYFUNCTION("COUNTUNIQUE(SPLIT($11:$11, "",""),)&gt;1"),FALSE)</f>
        <v>0</v>
      </c>
      <c r="CGJ12" s="5" t="b">
        <f>IFERROR(__xludf.DUMMYFUNCTION("COUNTUNIQUE(SPLIT($11:$11, "",""),)&gt;1"),FALSE)</f>
        <v>0</v>
      </c>
      <c r="CGK12" s="5" t="b">
        <f>IFERROR(__xludf.DUMMYFUNCTION("COUNTUNIQUE(SPLIT($11:$11, "",""),)&gt;1"),FALSE)</f>
        <v>0</v>
      </c>
      <c r="CGL12" s="5" t="b">
        <f>IFERROR(__xludf.DUMMYFUNCTION("COUNTUNIQUE(SPLIT($11:$11, "",""),)&gt;1"),FALSE)</f>
        <v>0</v>
      </c>
      <c r="CGM12" s="5" t="b">
        <f>IFERROR(__xludf.DUMMYFUNCTION("COUNTUNIQUE(SPLIT($11:$11, "",""),)&gt;1"),FALSE)</f>
        <v>0</v>
      </c>
      <c r="CGN12" s="5" t="b">
        <f>IFERROR(__xludf.DUMMYFUNCTION("COUNTUNIQUE(SPLIT($11:$11, "",""),)&gt;1"),FALSE)</f>
        <v>0</v>
      </c>
      <c r="CGO12" s="5" t="b">
        <f>IFERROR(__xludf.DUMMYFUNCTION("COUNTUNIQUE(SPLIT($11:$11, "",""),)&gt;1"),FALSE)</f>
        <v>0</v>
      </c>
      <c r="CGP12" s="5" t="b">
        <f>IFERROR(__xludf.DUMMYFUNCTION("COUNTUNIQUE(SPLIT($11:$11, "",""),)&gt;1"),FALSE)</f>
        <v>0</v>
      </c>
      <c r="CGQ12" s="5" t="b">
        <f>IFERROR(__xludf.DUMMYFUNCTION("COUNTUNIQUE(SPLIT($11:$11, "",""),)&gt;1"),FALSE)</f>
        <v>0</v>
      </c>
      <c r="CGR12" s="5" t="b">
        <f>IFERROR(__xludf.DUMMYFUNCTION("COUNTUNIQUE(SPLIT($11:$11, "",""),)&gt;1"),FALSE)</f>
        <v>0</v>
      </c>
      <c r="CGS12" s="5" t="b">
        <f>IFERROR(__xludf.DUMMYFUNCTION("COUNTUNIQUE(SPLIT($11:$11, "",""),)&gt;1"),FALSE)</f>
        <v>0</v>
      </c>
      <c r="CGT12" s="5" t="b">
        <f>IFERROR(__xludf.DUMMYFUNCTION("COUNTUNIQUE(SPLIT($11:$11, "",""),)&gt;1"),FALSE)</f>
        <v>0</v>
      </c>
      <c r="CGU12" s="5" t="b">
        <f>IFERROR(__xludf.DUMMYFUNCTION("COUNTUNIQUE(SPLIT($11:$11, "",""),)&gt;1"),FALSE)</f>
        <v>0</v>
      </c>
      <c r="CGV12" s="5" t="b">
        <f>IFERROR(__xludf.DUMMYFUNCTION("COUNTUNIQUE(SPLIT($11:$11, "",""),)&gt;1"),FALSE)</f>
        <v>0</v>
      </c>
      <c r="CGW12" s="5" t="b">
        <f>IFERROR(__xludf.DUMMYFUNCTION("COUNTUNIQUE(SPLIT($11:$11, "",""),)&gt;1"),FALSE)</f>
        <v>0</v>
      </c>
      <c r="CGX12" s="5" t="b">
        <f>IFERROR(__xludf.DUMMYFUNCTION("COUNTUNIQUE(SPLIT($11:$11, "",""),)&gt;1"),FALSE)</f>
        <v>0</v>
      </c>
      <c r="CGY12" s="5" t="b">
        <f>IFERROR(__xludf.DUMMYFUNCTION("COUNTUNIQUE(SPLIT($11:$11, "",""),)&gt;1"),FALSE)</f>
        <v>0</v>
      </c>
      <c r="CGZ12" s="5" t="b">
        <f>IFERROR(__xludf.DUMMYFUNCTION("COUNTUNIQUE(SPLIT($11:$11, "",""),)&gt;1"),FALSE)</f>
        <v>0</v>
      </c>
      <c r="CHA12" s="5" t="b">
        <f>IFERROR(__xludf.DUMMYFUNCTION("COUNTUNIQUE(SPLIT($11:$11, "",""),)&gt;1"),FALSE)</f>
        <v>0</v>
      </c>
      <c r="CHB12" s="5" t="b">
        <f>IFERROR(__xludf.DUMMYFUNCTION("COUNTUNIQUE(SPLIT($11:$11, "",""),)&gt;1"),FALSE)</f>
        <v>0</v>
      </c>
      <c r="CHC12" s="5" t="b">
        <f>IFERROR(__xludf.DUMMYFUNCTION("COUNTUNIQUE(SPLIT($11:$11, "",""),)&gt;1"),FALSE)</f>
        <v>0</v>
      </c>
      <c r="CHD12" s="5" t="b">
        <f>IFERROR(__xludf.DUMMYFUNCTION("COUNTUNIQUE(SPLIT($11:$11, "",""),)&gt;1"),FALSE)</f>
        <v>0</v>
      </c>
      <c r="CHE12" s="5" t="b">
        <f>IFERROR(__xludf.DUMMYFUNCTION("COUNTUNIQUE(SPLIT($11:$11, "",""),)&gt;1"),FALSE)</f>
        <v>0</v>
      </c>
      <c r="CHF12" s="5" t="b">
        <f>IFERROR(__xludf.DUMMYFUNCTION("COUNTUNIQUE(SPLIT($11:$11, "",""),)&gt;1"),FALSE)</f>
        <v>0</v>
      </c>
      <c r="CHG12" s="5" t="b">
        <f>IFERROR(__xludf.DUMMYFUNCTION("COUNTUNIQUE(SPLIT($11:$11, "",""),)&gt;1"),FALSE)</f>
        <v>0</v>
      </c>
      <c r="CHH12" s="5" t="b">
        <f>IFERROR(__xludf.DUMMYFUNCTION("COUNTUNIQUE(SPLIT($11:$11, "",""),)&gt;1"),FALSE)</f>
        <v>0</v>
      </c>
      <c r="CHI12" s="5" t="b">
        <f>IFERROR(__xludf.DUMMYFUNCTION("COUNTUNIQUE(SPLIT($11:$11, "",""),)&gt;1"),FALSE)</f>
        <v>0</v>
      </c>
      <c r="CHJ12" s="5" t="b">
        <f>IFERROR(__xludf.DUMMYFUNCTION("COUNTUNIQUE(SPLIT($11:$11, "",""),)&gt;1"),FALSE)</f>
        <v>0</v>
      </c>
      <c r="CHK12" s="5" t="b">
        <f>IFERROR(__xludf.DUMMYFUNCTION("COUNTUNIQUE(SPLIT($11:$11, "",""),)&gt;1"),FALSE)</f>
        <v>0</v>
      </c>
      <c r="CHL12" s="5" t="b">
        <f>IFERROR(__xludf.DUMMYFUNCTION("COUNTUNIQUE(SPLIT($11:$11, "",""),)&gt;1"),FALSE)</f>
        <v>0</v>
      </c>
      <c r="CHM12" s="5" t="b">
        <f>IFERROR(__xludf.DUMMYFUNCTION("COUNTUNIQUE(SPLIT($11:$11, "",""),)&gt;1"),FALSE)</f>
        <v>0</v>
      </c>
      <c r="CHN12" s="5" t="b">
        <f>IFERROR(__xludf.DUMMYFUNCTION("COUNTUNIQUE(SPLIT($11:$11, "",""),)&gt;1"),FALSE)</f>
        <v>0</v>
      </c>
      <c r="CHO12" s="5" t="b">
        <f>IFERROR(__xludf.DUMMYFUNCTION("COUNTUNIQUE(SPLIT($11:$11, "",""),)&gt;1"),FALSE)</f>
        <v>0</v>
      </c>
      <c r="CHP12" s="5" t="b">
        <f>IFERROR(__xludf.DUMMYFUNCTION("COUNTUNIQUE(SPLIT($11:$11, "",""),)&gt;1"),FALSE)</f>
        <v>0</v>
      </c>
      <c r="CHQ12" s="5" t="b">
        <f>IFERROR(__xludf.DUMMYFUNCTION("COUNTUNIQUE(SPLIT($11:$11, "",""),)&gt;1"),FALSE)</f>
        <v>0</v>
      </c>
      <c r="CHR12" s="5" t="b">
        <f>IFERROR(__xludf.DUMMYFUNCTION("COUNTUNIQUE(SPLIT($11:$11, "",""),)&gt;1"),FALSE)</f>
        <v>0</v>
      </c>
      <c r="CHS12" s="5" t="b">
        <f>IFERROR(__xludf.DUMMYFUNCTION("COUNTUNIQUE(SPLIT($11:$11, "",""),)&gt;1"),FALSE)</f>
        <v>0</v>
      </c>
      <c r="CHT12" s="5" t="b">
        <f>IFERROR(__xludf.DUMMYFUNCTION("COUNTUNIQUE(SPLIT($11:$11, "",""),)&gt;1"),FALSE)</f>
        <v>0</v>
      </c>
      <c r="CHU12" s="5" t="b">
        <f>IFERROR(__xludf.DUMMYFUNCTION("COUNTUNIQUE(SPLIT($11:$11, "",""),)&gt;1"),FALSE)</f>
        <v>0</v>
      </c>
      <c r="CHV12" s="5" t="b">
        <f>IFERROR(__xludf.DUMMYFUNCTION("COUNTUNIQUE(SPLIT($11:$11, "",""),)&gt;1"),FALSE)</f>
        <v>0</v>
      </c>
      <c r="CHW12" s="5" t="b">
        <f>IFERROR(__xludf.DUMMYFUNCTION("COUNTUNIQUE(SPLIT($11:$11, "",""),)&gt;1"),FALSE)</f>
        <v>0</v>
      </c>
      <c r="CHX12" s="5" t="b">
        <f>IFERROR(__xludf.DUMMYFUNCTION("COUNTUNIQUE(SPLIT($11:$11, "",""),)&gt;1"),FALSE)</f>
        <v>0</v>
      </c>
      <c r="CHY12" s="5" t="b">
        <f>IFERROR(__xludf.DUMMYFUNCTION("COUNTUNIQUE(SPLIT($11:$11, "",""),)&gt;1"),FALSE)</f>
        <v>0</v>
      </c>
      <c r="CHZ12" s="5" t="b">
        <f>IFERROR(__xludf.DUMMYFUNCTION("COUNTUNIQUE(SPLIT($11:$11, "",""),)&gt;1"),FALSE)</f>
        <v>0</v>
      </c>
      <c r="CIA12" s="5" t="b">
        <f>IFERROR(__xludf.DUMMYFUNCTION("COUNTUNIQUE(SPLIT($11:$11, "",""),)&gt;1"),FALSE)</f>
        <v>0</v>
      </c>
      <c r="CIB12" s="5" t="b">
        <f>IFERROR(__xludf.DUMMYFUNCTION("COUNTUNIQUE(SPLIT($11:$11, "",""),)&gt;1"),FALSE)</f>
        <v>0</v>
      </c>
      <c r="CIC12" s="5" t="b">
        <f>IFERROR(__xludf.DUMMYFUNCTION("COUNTUNIQUE(SPLIT($11:$11, "",""),)&gt;1"),FALSE)</f>
        <v>0</v>
      </c>
      <c r="CID12" s="5" t="b">
        <f>IFERROR(__xludf.DUMMYFUNCTION("COUNTUNIQUE(SPLIT($11:$11, "",""),)&gt;1"),FALSE)</f>
        <v>0</v>
      </c>
      <c r="CIE12" s="5" t="b">
        <f>IFERROR(__xludf.DUMMYFUNCTION("COUNTUNIQUE(SPLIT($11:$11, "",""),)&gt;1"),FALSE)</f>
        <v>0</v>
      </c>
      <c r="CIF12" s="5" t="b">
        <f>IFERROR(__xludf.DUMMYFUNCTION("COUNTUNIQUE(SPLIT($11:$11, "",""),)&gt;1"),FALSE)</f>
        <v>0</v>
      </c>
      <c r="CIG12" s="5" t="b">
        <f>IFERROR(__xludf.DUMMYFUNCTION("COUNTUNIQUE(SPLIT($11:$11, "",""),)&gt;1"),FALSE)</f>
        <v>0</v>
      </c>
      <c r="CIH12" s="5" t="b">
        <f>IFERROR(__xludf.DUMMYFUNCTION("COUNTUNIQUE(SPLIT($11:$11, "",""),)&gt;1"),FALSE)</f>
        <v>0</v>
      </c>
      <c r="CII12" s="5" t="b">
        <f>IFERROR(__xludf.DUMMYFUNCTION("COUNTUNIQUE(SPLIT($11:$11, "",""),)&gt;1"),FALSE)</f>
        <v>0</v>
      </c>
      <c r="CIJ12" s="5" t="b">
        <f>IFERROR(__xludf.DUMMYFUNCTION("COUNTUNIQUE(SPLIT($11:$11, "",""),)&gt;1"),FALSE)</f>
        <v>0</v>
      </c>
      <c r="CIK12" s="5" t="b">
        <f>IFERROR(__xludf.DUMMYFUNCTION("COUNTUNIQUE(SPLIT($11:$11, "",""),)&gt;1"),FALSE)</f>
        <v>0</v>
      </c>
      <c r="CIL12" s="5" t="b">
        <f>IFERROR(__xludf.DUMMYFUNCTION("COUNTUNIQUE(SPLIT($11:$11, "",""),)&gt;1"),FALSE)</f>
        <v>0</v>
      </c>
      <c r="CIM12" s="5" t="b">
        <f>IFERROR(__xludf.DUMMYFUNCTION("COUNTUNIQUE(SPLIT($11:$11, "",""),)&gt;1"),FALSE)</f>
        <v>0</v>
      </c>
      <c r="CIN12" s="5" t="b">
        <f>IFERROR(__xludf.DUMMYFUNCTION("COUNTUNIQUE(SPLIT($11:$11, "",""),)&gt;1"),FALSE)</f>
        <v>0</v>
      </c>
      <c r="CIO12" s="5" t="b">
        <f>IFERROR(__xludf.DUMMYFUNCTION("COUNTUNIQUE(SPLIT($11:$11, "",""),)&gt;1"),FALSE)</f>
        <v>0</v>
      </c>
      <c r="CIP12" s="5" t="b">
        <f>IFERROR(__xludf.DUMMYFUNCTION("COUNTUNIQUE(SPLIT($11:$11, "",""),)&gt;1"),FALSE)</f>
        <v>0</v>
      </c>
      <c r="CIQ12" s="5" t="b">
        <f>IFERROR(__xludf.DUMMYFUNCTION("COUNTUNIQUE(SPLIT($11:$11, "",""),)&gt;1"),FALSE)</f>
        <v>0</v>
      </c>
      <c r="CIR12" s="5" t="b">
        <f>IFERROR(__xludf.DUMMYFUNCTION("COUNTUNIQUE(SPLIT($11:$11, "",""),)&gt;1"),FALSE)</f>
        <v>0</v>
      </c>
      <c r="CIS12" s="5" t="b">
        <f>IFERROR(__xludf.DUMMYFUNCTION("COUNTUNIQUE(SPLIT($11:$11, "",""),)&gt;1"),FALSE)</f>
        <v>0</v>
      </c>
      <c r="CIT12" s="5" t="b">
        <f>IFERROR(__xludf.DUMMYFUNCTION("COUNTUNIQUE(SPLIT($11:$11, "",""),)&gt;1"),FALSE)</f>
        <v>0</v>
      </c>
      <c r="CIU12" s="5" t="b">
        <f>IFERROR(__xludf.DUMMYFUNCTION("COUNTUNIQUE(SPLIT($11:$11, "",""),)&gt;1"),FALSE)</f>
        <v>0</v>
      </c>
      <c r="CIV12" s="5" t="b">
        <f>IFERROR(__xludf.DUMMYFUNCTION("COUNTUNIQUE(SPLIT($11:$11, "",""),)&gt;1"),FALSE)</f>
        <v>0</v>
      </c>
      <c r="CIW12" s="5" t="b">
        <f>IFERROR(__xludf.DUMMYFUNCTION("COUNTUNIQUE(SPLIT($11:$11, "",""),)&gt;1"),FALSE)</f>
        <v>0</v>
      </c>
      <c r="CIX12" s="5" t="b">
        <f>IFERROR(__xludf.DUMMYFUNCTION("COUNTUNIQUE(SPLIT($11:$11, "",""),)&gt;1"),FALSE)</f>
        <v>0</v>
      </c>
      <c r="CIY12" s="5" t="b">
        <f>IFERROR(__xludf.DUMMYFUNCTION("COUNTUNIQUE(SPLIT($11:$11, "",""),)&gt;1"),FALSE)</f>
        <v>0</v>
      </c>
      <c r="CIZ12" s="5" t="b">
        <f>IFERROR(__xludf.DUMMYFUNCTION("COUNTUNIQUE(SPLIT($11:$11, "",""),)&gt;1"),FALSE)</f>
        <v>0</v>
      </c>
      <c r="CJA12" s="5" t="b">
        <f>IFERROR(__xludf.DUMMYFUNCTION("COUNTUNIQUE(SPLIT($11:$11, "",""),)&gt;1"),FALSE)</f>
        <v>0</v>
      </c>
      <c r="CJB12" s="5" t="b">
        <f>IFERROR(__xludf.DUMMYFUNCTION("COUNTUNIQUE(SPLIT($11:$11, "",""),)&gt;1"),FALSE)</f>
        <v>0</v>
      </c>
      <c r="CJC12" s="5" t="b">
        <f>IFERROR(__xludf.DUMMYFUNCTION("COUNTUNIQUE(SPLIT($11:$11, "",""),)&gt;1"),FALSE)</f>
        <v>0</v>
      </c>
      <c r="CJD12" s="5" t="b">
        <f>IFERROR(__xludf.DUMMYFUNCTION("COUNTUNIQUE(SPLIT($11:$11, "",""),)&gt;1"),FALSE)</f>
        <v>0</v>
      </c>
      <c r="CJE12" s="5" t="b">
        <f>IFERROR(__xludf.DUMMYFUNCTION("COUNTUNIQUE(SPLIT($11:$11, "",""),)&gt;1"),FALSE)</f>
        <v>0</v>
      </c>
      <c r="CJF12" s="5" t="b">
        <f>IFERROR(__xludf.DUMMYFUNCTION("COUNTUNIQUE(SPLIT($11:$11, "",""),)&gt;1"),FALSE)</f>
        <v>0</v>
      </c>
      <c r="CJG12" s="5" t="b">
        <f>IFERROR(__xludf.DUMMYFUNCTION("COUNTUNIQUE(SPLIT($11:$11, "",""),)&gt;1"),FALSE)</f>
        <v>0</v>
      </c>
      <c r="CJH12" s="5" t="b">
        <f>IFERROR(__xludf.DUMMYFUNCTION("COUNTUNIQUE(SPLIT($11:$11, "",""),)&gt;1"),FALSE)</f>
        <v>0</v>
      </c>
      <c r="CJI12" s="5" t="b">
        <f>IFERROR(__xludf.DUMMYFUNCTION("COUNTUNIQUE(SPLIT($11:$11, "",""),)&gt;1"),FALSE)</f>
        <v>0</v>
      </c>
      <c r="CJJ12" s="5" t="b">
        <f>IFERROR(__xludf.DUMMYFUNCTION("COUNTUNIQUE(SPLIT($11:$11, "",""),)&gt;1"),FALSE)</f>
        <v>0</v>
      </c>
      <c r="CJK12" s="5" t="b">
        <f>IFERROR(__xludf.DUMMYFUNCTION("COUNTUNIQUE(SPLIT($11:$11, "",""),)&gt;1"),FALSE)</f>
        <v>0</v>
      </c>
      <c r="CJL12" s="5" t="b">
        <f>IFERROR(__xludf.DUMMYFUNCTION("COUNTUNIQUE(SPLIT($11:$11, "",""),)&gt;1"),FALSE)</f>
        <v>0</v>
      </c>
      <c r="CJM12" s="5" t="b">
        <f>IFERROR(__xludf.DUMMYFUNCTION("COUNTUNIQUE(SPLIT($11:$11, "",""),)&gt;1"),FALSE)</f>
        <v>0</v>
      </c>
      <c r="CJN12" s="5" t="b">
        <f>IFERROR(__xludf.DUMMYFUNCTION("COUNTUNIQUE(SPLIT($11:$11, "",""),)&gt;1"),FALSE)</f>
        <v>0</v>
      </c>
      <c r="CJO12" s="5" t="b">
        <f>IFERROR(__xludf.DUMMYFUNCTION("COUNTUNIQUE(SPLIT($11:$11, "",""),)&gt;1"),FALSE)</f>
        <v>0</v>
      </c>
      <c r="CJP12" s="5" t="b">
        <f>IFERROR(__xludf.DUMMYFUNCTION("COUNTUNIQUE(SPLIT($11:$11, "",""),)&gt;1"),FALSE)</f>
        <v>0</v>
      </c>
      <c r="CJQ12" s="5" t="b">
        <f>IFERROR(__xludf.DUMMYFUNCTION("COUNTUNIQUE(SPLIT($11:$11, "",""),)&gt;1"),FALSE)</f>
        <v>0</v>
      </c>
      <c r="CJR12" s="5" t="b">
        <f>IFERROR(__xludf.DUMMYFUNCTION("COUNTUNIQUE(SPLIT($11:$11, "",""),)&gt;1"),FALSE)</f>
        <v>0</v>
      </c>
      <c r="CJS12" s="5" t="b">
        <f>IFERROR(__xludf.DUMMYFUNCTION("COUNTUNIQUE(SPLIT($11:$11, "",""),)&gt;1"),FALSE)</f>
        <v>0</v>
      </c>
      <c r="CJT12" s="5" t="b">
        <f>IFERROR(__xludf.DUMMYFUNCTION("COUNTUNIQUE(SPLIT($11:$11, "",""),)&gt;1"),FALSE)</f>
        <v>0</v>
      </c>
      <c r="CJU12" s="5" t="b">
        <f>IFERROR(__xludf.DUMMYFUNCTION("COUNTUNIQUE(SPLIT($11:$11, "",""),)&gt;1"),FALSE)</f>
        <v>0</v>
      </c>
      <c r="CJV12" s="5" t="b">
        <f>IFERROR(__xludf.DUMMYFUNCTION("COUNTUNIQUE(SPLIT($11:$11, "",""),)&gt;1"),FALSE)</f>
        <v>0</v>
      </c>
      <c r="CJW12" s="5" t="b">
        <f>IFERROR(__xludf.DUMMYFUNCTION("COUNTUNIQUE(SPLIT($11:$11, "",""),)&gt;1"),FALSE)</f>
        <v>0</v>
      </c>
      <c r="CJX12" s="5" t="b">
        <f>IFERROR(__xludf.DUMMYFUNCTION("COUNTUNIQUE(SPLIT($11:$11, "",""),)&gt;1"),FALSE)</f>
        <v>0</v>
      </c>
      <c r="CJY12" s="5" t="b">
        <f>IFERROR(__xludf.DUMMYFUNCTION("COUNTUNIQUE(SPLIT($11:$11, "",""),)&gt;1"),FALSE)</f>
        <v>0</v>
      </c>
      <c r="CJZ12" s="5" t="b">
        <f>IFERROR(__xludf.DUMMYFUNCTION("COUNTUNIQUE(SPLIT($11:$11, "",""),)&gt;1"),FALSE)</f>
        <v>0</v>
      </c>
      <c r="CKA12" s="5" t="b">
        <f>IFERROR(__xludf.DUMMYFUNCTION("COUNTUNIQUE(SPLIT($11:$11, "",""),)&gt;1"),FALSE)</f>
        <v>0</v>
      </c>
      <c r="CKB12" s="5" t="b">
        <f>IFERROR(__xludf.DUMMYFUNCTION("COUNTUNIQUE(SPLIT($11:$11, "",""),)&gt;1"),FALSE)</f>
        <v>0</v>
      </c>
      <c r="CKC12" s="5" t="b">
        <f>IFERROR(__xludf.DUMMYFUNCTION("COUNTUNIQUE(SPLIT($11:$11, "",""),)&gt;1"),FALSE)</f>
        <v>0</v>
      </c>
      <c r="CKD12" s="5" t="b">
        <f>IFERROR(__xludf.DUMMYFUNCTION("COUNTUNIQUE(SPLIT($11:$11, "",""),)&gt;1"),FALSE)</f>
        <v>0</v>
      </c>
      <c r="CKE12" s="5" t="b">
        <f>IFERROR(__xludf.DUMMYFUNCTION("COUNTUNIQUE(SPLIT($11:$11, "",""),)&gt;1"),FALSE)</f>
        <v>0</v>
      </c>
      <c r="CKF12" s="5" t="b">
        <f>IFERROR(__xludf.DUMMYFUNCTION("COUNTUNIQUE(SPLIT($11:$11, "",""),)&gt;1"),FALSE)</f>
        <v>0</v>
      </c>
      <c r="CKG12" s="5" t="b">
        <f>IFERROR(__xludf.DUMMYFUNCTION("COUNTUNIQUE(SPLIT($11:$11, "",""),)&gt;1"),FALSE)</f>
        <v>0</v>
      </c>
      <c r="CKH12" s="5" t="b">
        <f>IFERROR(__xludf.DUMMYFUNCTION("COUNTUNIQUE(SPLIT($11:$11, "",""),)&gt;1"),FALSE)</f>
        <v>0</v>
      </c>
      <c r="CKI12" s="5" t="b">
        <f>IFERROR(__xludf.DUMMYFUNCTION("COUNTUNIQUE(SPLIT($11:$11, "",""),)&gt;1"),FALSE)</f>
        <v>0</v>
      </c>
      <c r="CKJ12" s="5" t="b">
        <f>IFERROR(__xludf.DUMMYFUNCTION("COUNTUNIQUE(SPLIT($11:$11, "",""),)&gt;1"),FALSE)</f>
        <v>0</v>
      </c>
      <c r="CKK12" s="5" t="b">
        <f>IFERROR(__xludf.DUMMYFUNCTION("COUNTUNIQUE(SPLIT($11:$11, "",""),)&gt;1"),FALSE)</f>
        <v>0</v>
      </c>
      <c r="CKL12" s="5" t="b">
        <f>IFERROR(__xludf.DUMMYFUNCTION("COUNTUNIQUE(SPLIT($11:$11, "",""),)&gt;1"),FALSE)</f>
        <v>0</v>
      </c>
      <c r="CKM12" s="5" t="b">
        <f>IFERROR(__xludf.DUMMYFUNCTION("COUNTUNIQUE(SPLIT($11:$11, "",""),)&gt;1"),FALSE)</f>
        <v>0</v>
      </c>
      <c r="CKN12" s="5" t="b">
        <f>IFERROR(__xludf.DUMMYFUNCTION("COUNTUNIQUE(SPLIT($11:$11, "",""),)&gt;1"),FALSE)</f>
        <v>0</v>
      </c>
      <c r="CKO12" s="5" t="b">
        <f>IFERROR(__xludf.DUMMYFUNCTION("COUNTUNIQUE(SPLIT($11:$11, "",""),)&gt;1"),FALSE)</f>
        <v>0</v>
      </c>
      <c r="CKP12" s="5" t="b">
        <f>IFERROR(__xludf.DUMMYFUNCTION("COUNTUNIQUE(SPLIT($11:$11, "",""),)&gt;1"),FALSE)</f>
        <v>0</v>
      </c>
      <c r="CKQ12" s="5" t="b">
        <f>IFERROR(__xludf.DUMMYFUNCTION("COUNTUNIQUE(SPLIT($11:$11, "",""),)&gt;1"),FALSE)</f>
        <v>0</v>
      </c>
      <c r="CKR12" s="5" t="b">
        <f>IFERROR(__xludf.DUMMYFUNCTION("COUNTUNIQUE(SPLIT($11:$11, "",""),)&gt;1"),FALSE)</f>
        <v>0</v>
      </c>
      <c r="CKS12" s="5" t="b">
        <f>IFERROR(__xludf.DUMMYFUNCTION("COUNTUNIQUE(SPLIT($11:$11, "",""),)&gt;1"),FALSE)</f>
        <v>0</v>
      </c>
      <c r="CKT12" s="5" t="b">
        <f>IFERROR(__xludf.DUMMYFUNCTION("COUNTUNIQUE(SPLIT($11:$11, "",""),)&gt;1"),FALSE)</f>
        <v>0</v>
      </c>
      <c r="CKU12" s="5" t="b">
        <f>IFERROR(__xludf.DUMMYFUNCTION("COUNTUNIQUE(SPLIT($11:$11, "",""),)&gt;1"),FALSE)</f>
        <v>0</v>
      </c>
      <c r="CKV12" s="5" t="b">
        <f>IFERROR(__xludf.DUMMYFUNCTION("COUNTUNIQUE(SPLIT($11:$11, "",""),)&gt;1"),FALSE)</f>
        <v>0</v>
      </c>
      <c r="CKW12" s="5" t="b">
        <f>IFERROR(__xludf.DUMMYFUNCTION("COUNTUNIQUE(SPLIT($11:$11, "",""),)&gt;1"),FALSE)</f>
        <v>0</v>
      </c>
      <c r="CKX12" s="5" t="b">
        <f>IFERROR(__xludf.DUMMYFUNCTION("COUNTUNIQUE(SPLIT($11:$11, "",""),)&gt;1"),FALSE)</f>
        <v>0</v>
      </c>
      <c r="CKY12" s="5" t="b">
        <f>IFERROR(__xludf.DUMMYFUNCTION("COUNTUNIQUE(SPLIT($11:$11, "",""),)&gt;1"),FALSE)</f>
        <v>0</v>
      </c>
      <c r="CKZ12" s="5" t="b">
        <f>IFERROR(__xludf.DUMMYFUNCTION("COUNTUNIQUE(SPLIT($11:$11, "",""),)&gt;1"),FALSE)</f>
        <v>0</v>
      </c>
      <c r="CLA12" s="5" t="b">
        <f>IFERROR(__xludf.DUMMYFUNCTION("COUNTUNIQUE(SPLIT($11:$11, "",""),)&gt;1"),FALSE)</f>
        <v>0</v>
      </c>
      <c r="CLB12" s="5" t="b">
        <f>IFERROR(__xludf.DUMMYFUNCTION("COUNTUNIQUE(SPLIT($11:$11, "",""),)&gt;1"),FALSE)</f>
        <v>0</v>
      </c>
      <c r="CLC12" s="5" t="b">
        <f>IFERROR(__xludf.DUMMYFUNCTION("COUNTUNIQUE(SPLIT($11:$11, "",""),)&gt;1"),FALSE)</f>
        <v>0</v>
      </c>
      <c r="CLD12" s="5" t="b">
        <f>IFERROR(__xludf.DUMMYFUNCTION("COUNTUNIQUE(SPLIT($11:$11, "",""),)&gt;1"),FALSE)</f>
        <v>0</v>
      </c>
      <c r="CLE12" s="5" t="b">
        <f>IFERROR(__xludf.DUMMYFUNCTION("COUNTUNIQUE(SPLIT($11:$11, "",""),)&gt;1"),FALSE)</f>
        <v>0</v>
      </c>
      <c r="CLF12" s="5" t="b">
        <f>IFERROR(__xludf.DUMMYFUNCTION("COUNTUNIQUE(SPLIT($11:$11, "",""),)&gt;1"),FALSE)</f>
        <v>0</v>
      </c>
      <c r="CLG12" s="5" t="b">
        <f>IFERROR(__xludf.DUMMYFUNCTION("COUNTUNIQUE(SPLIT($11:$11, "",""),)&gt;1"),FALSE)</f>
        <v>0</v>
      </c>
      <c r="CLH12" s="5" t="b">
        <f>IFERROR(__xludf.DUMMYFUNCTION("COUNTUNIQUE(SPLIT($11:$11, "",""),)&gt;1"),FALSE)</f>
        <v>0</v>
      </c>
      <c r="CLI12" s="5" t="b">
        <f>IFERROR(__xludf.DUMMYFUNCTION("COUNTUNIQUE(SPLIT($11:$11, "",""),)&gt;1"),FALSE)</f>
        <v>0</v>
      </c>
      <c r="CLJ12" s="5" t="b">
        <f>IFERROR(__xludf.DUMMYFUNCTION("COUNTUNIQUE(SPLIT($11:$11, "",""),)&gt;1"),FALSE)</f>
        <v>0</v>
      </c>
      <c r="CLK12" s="5" t="b">
        <f>IFERROR(__xludf.DUMMYFUNCTION("COUNTUNIQUE(SPLIT($11:$11, "",""),)&gt;1"),FALSE)</f>
        <v>0</v>
      </c>
      <c r="CLL12" s="5" t="b">
        <f>IFERROR(__xludf.DUMMYFUNCTION("COUNTUNIQUE(SPLIT($11:$11, "",""),)&gt;1"),FALSE)</f>
        <v>0</v>
      </c>
      <c r="CLM12" s="5" t="b">
        <f>IFERROR(__xludf.DUMMYFUNCTION("COUNTUNIQUE(SPLIT($11:$11, "",""),)&gt;1"),FALSE)</f>
        <v>0</v>
      </c>
      <c r="CLN12" s="5" t="b">
        <f>IFERROR(__xludf.DUMMYFUNCTION("COUNTUNIQUE(SPLIT($11:$11, "",""),)&gt;1"),FALSE)</f>
        <v>0</v>
      </c>
      <c r="CLO12" s="5" t="b">
        <f>IFERROR(__xludf.DUMMYFUNCTION("COUNTUNIQUE(SPLIT($11:$11, "",""),)&gt;1"),FALSE)</f>
        <v>0</v>
      </c>
      <c r="CLP12" s="5" t="b">
        <f>IFERROR(__xludf.DUMMYFUNCTION("COUNTUNIQUE(SPLIT($11:$11, "",""),)&gt;1"),FALSE)</f>
        <v>0</v>
      </c>
      <c r="CLQ12" s="5" t="b">
        <f>IFERROR(__xludf.DUMMYFUNCTION("COUNTUNIQUE(SPLIT($11:$11, "",""),)&gt;1"),FALSE)</f>
        <v>0</v>
      </c>
      <c r="CLR12" s="5" t="b">
        <f>IFERROR(__xludf.DUMMYFUNCTION("COUNTUNIQUE(SPLIT($11:$11, "",""),)&gt;1"),FALSE)</f>
        <v>0</v>
      </c>
      <c r="CLS12" s="5" t="b">
        <f>IFERROR(__xludf.DUMMYFUNCTION("COUNTUNIQUE(SPLIT($11:$11, "",""),)&gt;1"),FALSE)</f>
        <v>0</v>
      </c>
      <c r="CLT12" s="5" t="b">
        <f>IFERROR(__xludf.DUMMYFUNCTION("COUNTUNIQUE(SPLIT($11:$11, "",""),)&gt;1"),FALSE)</f>
        <v>0</v>
      </c>
      <c r="CLU12" s="5" t="b">
        <f>IFERROR(__xludf.DUMMYFUNCTION("COUNTUNIQUE(SPLIT($11:$11, "",""),)&gt;1"),FALSE)</f>
        <v>0</v>
      </c>
      <c r="CLV12" s="5" t="b">
        <f>IFERROR(__xludf.DUMMYFUNCTION("COUNTUNIQUE(SPLIT($11:$11, "",""),)&gt;1"),FALSE)</f>
        <v>0</v>
      </c>
      <c r="CLW12" s="5" t="b">
        <f>IFERROR(__xludf.DUMMYFUNCTION("COUNTUNIQUE(SPLIT($11:$11, "",""),)&gt;1"),FALSE)</f>
        <v>0</v>
      </c>
      <c r="CLX12" s="5" t="b">
        <f>IFERROR(__xludf.DUMMYFUNCTION("COUNTUNIQUE(SPLIT($11:$11, "",""),)&gt;1"),FALSE)</f>
        <v>0</v>
      </c>
      <c r="CLY12" s="5" t="b">
        <f>IFERROR(__xludf.DUMMYFUNCTION("COUNTUNIQUE(SPLIT($11:$11, "",""),)&gt;1"),FALSE)</f>
        <v>0</v>
      </c>
      <c r="CLZ12" s="5" t="b">
        <f>IFERROR(__xludf.DUMMYFUNCTION("COUNTUNIQUE(SPLIT($11:$11, "",""),)&gt;1"),FALSE)</f>
        <v>0</v>
      </c>
      <c r="CMA12" s="5" t="b">
        <f>IFERROR(__xludf.DUMMYFUNCTION("COUNTUNIQUE(SPLIT($11:$11, "",""),)&gt;1"),FALSE)</f>
        <v>0</v>
      </c>
      <c r="CMB12" s="5" t="b">
        <f>IFERROR(__xludf.DUMMYFUNCTION("COUNTUNIQUE(SPLIT($11:$11, "",""),)&gt;1"),FALSE)</f>
        <v>0</v>
      </c>
      <c r="CMC12" s="5" t="b">
        <f>IFERROR(__xludf.DUMMYFUNCTION("COUNTUNIQUE(SPLIT($11:$11, "",""),)&gt;1"),FALSE)</f>
        <v>0</v>
      </c>
      <c r="CMD12" s="5" t="b">
        <f>IFERROR(__xludf.DUMMYFUNCTION("COUNTUNIQUE(SPLIT($11:$11, "",""),)&gt;1"),FALSE)</f>
        <v>0</v>
      </c>
      <c r="CME12" s="5" t="b">
        <f>IFERROR(__xludf.DUMMYFUNCTION("COUNTUNIQUE(SPLIT($11:$11, "",""),)&gt;1"),FALSE)</f>
        <v>0</v>
      </c>
      <c r="CMF12" s="5" t="b">
        <f>IFERROR(__xludf.DUMMYFUNCTION("COUNTUNIQUE(SPLIT($11:$11, "",""),)&gt;1"),FALSE)</f>
        <v>0</v>
      </c>
      <c r="CMG12" s="5" t="b">
        <f>IFERROR(__xludf.DUMMYFUNCTION("COUNTUNIQUE(SPLIT($11:$11, "",""),)&gt;1"),FALSE)</f>
        <v>0</v>
      </c>
      <c r="CMH12" s="5" t="b">
        <f>IFERROR(__xludf.DUMMYFUNCTION("COUNTUNIQUE(SPLIT($11:$11, "",""),)&gt;1"),FALSE)</f>
        <v>0</v>
      </c>
      <c r="CMI12" s="5" t="b">
        <f>IFERROR(__xludf.DUMMYFUNCTION("COUNTUNIQUE(SPLIT($11:$11, "",""),)&gt;1"),FALSE)</f>
        <v>0</v>
      </c>
      <c r="CMJ12" s="5" t="b">
        <f>IFERROR(__xludf.DUMMYFUNCTION("COUNTUNIQUE(SPLIT($11:$11, "",""),)&gt;1"),FALSE)</f>
        <v>0</v>
      </c>
      <c r="CMK12" s="5" t="b">
        <f>IFERROR(__xludf.DUMMYFUNCTION("COUNTUNIQUE(SPLIT($11:$11, "",""),)&gt;1"),FALSE)</f>
        <v>0</v>
      </c>
      <c r="CML12" s="5" t="b">
        <f>IFERROR(__xludf.DUMMYFUNCTION("COUNTUNIQUE(SPLIT($11:$11, "",""),)&gt;1"),FALSE)</f>
        <v>0</v>
      </c>
      <c r="CMM12" s="5" t="b">
        <f>IFERROR(__xludf.DUMMYFUNCTION("COUNTUNIQUE(SPLIT($11:$11, "",""),)&gt;1"),FALSE)</f>
        <v>0</v>
      </c>
      <c r="CMN12" s="5" t="b">
        <f>IFERROR(__xludf.DUMMYFUNCTION("COUNTUNIQUE(SPLIT($11:$11, "",""),)&gt;1"),FALSE)</f>
        <v>0</v>
      </c>
      <c r="CMO12" s="5" t="b">
        <f>IFERROR(__xludf.DUMMYFUNCTION("COUNTUNIQUE(SPLIT($11:$11, "",""),)&gt;1"),FALSE)</f>
        <v>0</v>
      </c>
      <c r="CMP12" s="5" t="b">
        <f>IFERROR(__xludf.DUMMYFUNCTION("COUNTUNIQUE(SPLIT($11:$11, "",""),)&gt;1"),FALSE)</f>
        <v>0</v>
      </c>
      <c r="CMQ12" s="5" t="b">
        <f>IFERROR(__xludf.DUMMYFUNCTION("COUNTUNIQUE(SPLIT($11:$11, "",""),)&gt;1"),FALSE)</f>
        <v>0</v>
      </c>
      <c r="CMR12" s="5" t="b">
        <f>IFERROR(__xludf.DUMMYFUNCTION("COUNTUNIQUE(SPLIT($11:$11, "",""),)&gt;1"),FALSE)</f>
        <v>0</v>
      </c>
      <c r="CMS12" s="5" t="b">
        <f>IFERROR(__xludf.DUMMYFUNCTION("COUNTUNIQUE(SPLIT($11:$11, "",""),)&gt;1"),FALSE)</f>
        <v>0</v>
      </c>
      <c r="CMT12" s="5" t="b">
        <f>IFERROR(__xludf.DUMMYFUNCTION("COUNTUNIQUE(SPLIT($11:$11, "",""),)&gt;1"),FALSE)</f>
        <v>0</v>
      </c>
      <c r="CMU12" s="5" t="b">
        <f>IFERROR(__xludf.DUMMYFUNCTION("COUNTUNIQUE(SPLIT($11:$11, "",""),)&gt;1"),FALSE)</f>
        <v>0</v>
      </c>
      <c r="CMV12" s="5" t="b">
        <f>IFERROR(__xludf.DUMMYFUNCTION("COUNTUNIQUE(SPLIT($11:$11, "",""),)&gt;1"),FALSE)</f>
        <v>0</v>
      </c>
      <c r="CMW12" s="5" t="b">
        <f>IFERROR(__xludf.DUMMYFUNCTION("COUNTUNIQUE(SPLIT($11:$11, "",""),)&gt;1"),FALSE)</f>
        <v>0</v>
      </c>
      <c r="CMX12" s="5" t="b">
        <f>IFERROR(__xludf.DUMMYFUNCTION("COUNTUNIQUE(SPLIT($11:$11, "",""),)&gt;1"),FALSE)</f>
        <v>0</v>
      </c>
      <c r="CMY12" s="5" t="b">
        <f>IFERROR(__xludf.DUMMYFUNCTION("COUNTUNIQUE(SPLIT($11:$11, "",""),)&gt;1"),FALSE)</f>
        <v>0</v>
      </c>
      <c r="CMZ12" s="5" t="b">
        <f>IFERROR(__xludf.DUMMYFUNCTION("COUNTUNIQUE(SPLIT($11:$11, "",""),)&gt;1"),FALSE)</f>
        <v>0</v>
      </c>
      <c r="CNA12" s="5" t="b">
        <f>IFERROR(__xludf.DUMMYFUNCTION("COUNTUNIQUE(SPLIT($11:$11, "",""),)&gt;1"),FALSE)</f>
        <v>0</v>
      </c>
      <c r="CNB12" s="5" t="b">
        <f>IFERROR(__xludf.DUMMYFUNCTION("COUNTUNIQUE(SPLIT($11:$11, "",""),)&gt;1"),FALSE)</f>
        <v>0</v>
      </c>
      <c r="CNC12" s="5" t="b">
        <f>IFERROR(__xludf.DUMMYFUNCTION("COUNTUNIQUE(SPLIT($11:$11, "",""),)&gt;1"),FALSE)</f>
        <v>0</v>
      </c>
      <c r="CND12" s="5" t="b">
        <f>IFERROR(__xludf.DUMMYFUNCTION("COUNTUNIQUE(SPLIT($11:$11, "",""),)&gt;1"),FALSE)</f>
        <v>0</v>
      </c>
      <c r="CNE12" s="5" t="b">
        <f>IFERROR(__xludf.DUMMYFUNCTION("COUNTUNIQUE(SPLIT($11:$11, "",""),)&gt;1"),FALSE)</f>
        <v>0</v>
      </c>
      <c r="CNF12" s="5" t="b">
        <f>IFERROR(__xludf.DUMMYFUNCTION("COUNTUNIQUE(SPLIT($11:$11, "",""),)&gt;1"),FALSE)</f>
        <v>0</v>
      </c>
      <c r="CNG12" s="5" t="b">
        <f>IFERROR(__xludf.DUMMYFUNCTION("COUNTUNIQUE(SPLIT($11:$11, "",""),)&gt;1"),FALSE)</f>
        <v>0</v>
      </c>
      <c r="CNH12" s="5" t="b">
        <f>IFERROR(__xludf.DUMMYFUNCTION("COUNTUNIQUE(SPLIT($11:$11, "",""),)&gt;1"),FALSE)</f>
        <v>0</v>
      </c>
      <c r="CNI12" s="5" t="b">
        <f>IFERROR(__xludf.DUMMYFUNCTION("COUNTUNIQUE(SPLIT($11:$11, "",""),)&gt;1"),FALSE)</f>
        <v>0</v>
      </c>
      <c r="CNJ12" s="5" t="b">
        <f>IFERROR(__xludf.DUMMYFUNCTION("COUNTUNIQUE(SPLIT($11:$11, "",""),)&gt;1"),FALSE)</f>
        <v>0</v>
      </c>
      <c r="CNK12" s="5" t="b">
        <f>IFERROR(__xludf.DUMMYFUNCTION("COUNTUNIQUE(SPLIT($11:$11, "",""),)&gt;1"),FALSE)</f>
        <v>0</v>
      </c>
      <c r="CNL12" s="5" t="b">
        <f>IFERROR(__xludf.DUMMYFUNCTION("COUNTUNIQUE(SPLIT($11:$11, "",""),)&gt;1"),FALSE)</f>
        <v>0</v>
      </c>
      <c r="CNM12" s="5" t="b">
        <f>IFERROR(__xludf.DUMMYFUNCTION("COUNTUNIQUE(SPLIT($11:$11, "",""),)&gt;1"),FALSE)</f>
        <v>0</v>
      </c>
      <c r="CNN12" s="5" t="b">
        <f>IFERROR(__xludf.DUMMYFUNCTION("COUNTUNIQUE(SPLIT($11:$11, "",""),)&gt;1"),FALSE)</f>
        <v>0</v>
      </c>
      <c r="CNO12" s="5" t="b">
        <f>IFERROR(__xludf.DUMMYFUNCTION("COUNTUNIQUE(SPLIT($11:$11, "",""),)&gt;1"),FALSE)</f>
        <v>0</v>
      </c>
      <c r="CNP12" s="5" t="b">
        <f>IFERROR(__xludf.DUMMYFUNCTION("COUNTUNIQUE(SPLIT($11:$11, "",""),)&gt;1"),FALSE)</f>
        <v>0</v>
      </c>
      <c r="CNQ12" s="5" t="b">
        <f>IFERROR(__xludf.DUMMYFUNCTION("COUNTUNIQUE(SPLIT($11:$11, "",""),)&gt;1"),FALSE)</f>
        <v>0</v>
      </c>
      <c r="CNR12" s="5" t="b">
        <f>IFERROR(__xludf.DUMMYFUNCTION("COUNTUNIQUE(SPLIT($11:$11, "",""),)&gt;1"),FALSE)</f>
        <v>0</v>
      </c>
      <c r="CNS12" s="5" t="b">
        <f>IFERROR(__xludf.DUMMYFUNCTION("COUNTUNIQUE(SPLIT($11:$11, "",""),)&gt;1"),FALSE)</f>
        <v>0</v>
      </c>
      <c r="CNT12" s="5" t="b">
        <f>IFERROR(__xludf.DUMMYFUNCTION("COUNTUNIQUE(SPLIT($11:$11, "",""),)&gt;1"),FALSE)</f>
        <v>0</v>
      </c>
      <c r="CNU12" s="5" t="b">
        <f>IFERROR(__xludf.DUMMYFUNCTION("COUNTUNIQUE(SPLIT($11:$11, "",""),)&gt;1"),FALSE)</f>
        <v>0</v>
      </c>
      <c r="CNV12" s="5" t="b">
        <f>IFERROR(__xludf.DUMMYFUNCTION("COUNTUNIQUE(SPLIT($11:$11, "",""),)&gt;1"),FALSE)</f>
        <v>0</v>
      </c>
      <c r="CNW12" s="5" t="b">
        <f>IFERROR(__xludf.DUMMYFUNCTION("COUNTUNIQUE(SPLIT($11:$11, "",""),)&gt;1"),FALSE)</f>
        <v>0</v>
      </c>
      <c r="CNX12" s="5" t="b">
        <f>IFERROR(__xludf.DUMMYFUNCTION("COUNTUNIQUE(SPLIT($11:$11, "",""),)&gt;1"),FALSE)</f>
        <v>0</v>
      </c>
      <c r="CNY12" s="5" t="b">
        <f>IFERROR(__xludf.DUMMYFUNCTION("COUNTUNIQUE(SPLIT($11:$11, "",""),)&gt;1"),FALSE)</f>
        <v>0</v>
      </c>
      <c r="CNZ12" s="5" t="b">
        <f>IFERROR(__xludf.DUMMYFUNCTION("COUNTUNIQUE(SPLIT($11:$11, "",""),)&gt;1"),FALSE)</f>
        <v>0</v>
      </c>
      <c r="COA12" s="5" t="b">
        <f>IFERROR(__xludf.DUMMYFUNCTION("COUNTUNIQUE(SPLIT($11:$11, "",""),)&gt;1"),FALSE)</f>
        <v>0</v>
      </c>
      <c r="COB12" s="5" t="b">
        <f>IFERROR(__xludf.DUMMYFUNCTION("COUNTUNIQUE(SPLIT($11:$11, "",""),)&gt;1"),FALSE)</f>
        <v>0</v>
      </c>
      <c r="COC12" s="5" t="b">
        <f>IFERROR(__xludf.DUMMYFUNCTION("COUNTUNIQUE(SPLIT($11:$11, "",""),)&gt;1"),FALSE)</f>
        <v>0</v>
      </c>
      <c r="COD12" s="5" t="b">
        <f>IFERROR(__xludf.DUMMYFUNCTION("COUNTUNIQUE(SPLIT($11:$11, "",""),)&gt;1"),FALSE)</f>
        <v>0</v>
      </c>
      <c r="COE12" s="5" t="b">
        <f>IFERROR(__xludf.DUMMYFUNCTION("COUNTUNIQUE(SPLIT($11:$11, "",""),)&gt;1"),FALSE)</f>
        <v>0</v>
      </c>
      <c r="COF12" s="5" t="b">
        <f>IFERROR(__xludf.DUMMYFUNCTION("COUNTUNIQUE(SPLIT($11:$11, "",""),)&gt;1"),FALSE)</f>
        <v>0</v>
      </c>
      <c r="COG12" s="5" t="b">
        <f>IFERROR(__xludf.DUMMYFUNCTION("COUNTUNIQUE(SPLIT($11:$11, "",""),)&gt;1"),FALSE)</f>
        <v>0</v>
      </c>
      <c r="COH12" s="5" t="b">
        <f>IFERROR(__xludf.DUMMYFUNCTION("COUNTUNIQUE(SPLIT($11:$11, "",""),)&gt;1"),FALSE)</f>
        <v>0</v>
      </c>
      <c r="COI12" s="5" t="b">
        <f>IFERROR(__xludf.DUMMYFUNCTION("COUNTUNIQUE(SPLIT($11:$11, "",""),)&gt;1"),FALSE)</f>
        <v>0</v>
      </c>
      <c r="COJ12" s="5" t="b">
        <f>IFERROR(__xludf.DUMMYFUNCTION("COUNTUNIQUE(SPLIT($11:$11, "",""),)&gt;1"),FALSE)</f>
        <v>0</v>
      </c>
      <c r="COK12" s="5" t="b">
        <f>IFERROR(__xludf.DUMMYFUNCTION("COUNTUNIQUE(SPLIT($11:$11, "",""),)&gt;1"),FALSE)</f>
        <v>0</v>
      </c>
      <c r="COL12" s="5" t="b">
        <f>IFERROR(__xludf.DUMMYFUNCTION("COUNTUNIQUE(SPLIT($11:$11, "",""),)&gt;1"),FALSE)</f>
        <v>0</v>
      </c>
      <c r="COM12" s="5" t="b">
        <f>IFERROR(__xludf.DUMMYFUNCTION("COUNTUNIQUE(SPLIT($11:$11, "",""),)&gt;1"),FALSE)</f>
        <v>0</v>
      </c>
      <c r="CON12" s="5" t="b">
        <f>IFERROR(__xludf.DUMMYFUNCTION("COUNTUNIQUE(SPLIT($11:$11, "",""),)&gt;1"),FALSE)</f>
        <v>0</v>
      </c>
      <c r="COO12" s="5" t="b">
        <f>IFERROR(__xludf.DUMMYFUNCTION("COUNTUNIQUE(SPLIT($11:$11, "",""),)&gt;1"),FALSE)</f>
        <v>0</v>
      </c>
      <c r="COP12" s="5" t="b">
        <f>IFERROR(__xludf.DUMMYFUNCTION("COUNTUNIQUE(SPLIT($11:$11, "",""),)&gt;1"),FALSE)</f>
        <v>0</v>
      </c>
      <c r="COQ12" s="5" t="b">
        <f>IFERROR(__xludf.DUMMYFUNCTION("COUNTUNIQUE(SPLIT($11:$11, "",""),)&gt;1"),FALSE)</f>
        <v>0</v>
      </c>
      <c r="COR12" s="5" t="b">
        <f>IFERROR(__xludf.DUMMYFUNCTION("COUNTUNIQUE(SPLIT($11:$11, "",""),)&gt;1"),FALSE)</f>
        <v>0</v>
      </c>
      <c r="COS12" s="5" t="b">
        <f>IFERROR(__xludf.DUMMYFUNCTION("COUNTUNIQUE(SPLIT($11:$11, "",""),)&gt;1"),FALSE)</f>
        <v>0</v>
      </c>
      <c r="COT12" s="5" t="b">
        <f>IFERROR(__xludf.DUMMYFUNCTION("COUNTUNIQUE(SPLIT($11:$11, "",""),)&gt;1"),FALSE)</f>
        <v>0</v>
      </c>
      <c r="COU12" s="5" t="b">
        <f>IFERROR(__xludf.DUMMYFUNCTION("COUNTUNIQUE(SPLIT($11:$11, "",""),)&gt;1"),FALSE)</f>
        <v>0</v>
      </c>
      <c r="COV12" s="5" t="b">
        <f>IFERROR(__xludf.DUMMYFUNCTION("COUNTUNIQUE(SPLIT($11:$11, "",""),)&gt;1"),FALSE)</f>
        <v>0</v>
      </c>
      <c r="COW12" s="5" t="b">
        <f>IFERROR(__xludf.DUMMYFUNCTION("COUNTUNIQUE(SPLIT($11:$11, "",""),)&gt;1"),FALSE)</f>
        <v>0</v>
      </c>
      <c r="COX12" s="5" t="b">
        <f>IFERROR(__xludf.DUMMYFUNCTION("COUNTUNIQUE(SPLIT($11:$11, "",""),)&gt;1"),FALSE)</f>
        <v>0</v>
      </c>
      <c r="COY12" s="5" t="b">
        <f>IFERROR(__xludf.DUMMYFUNCTION("COUNTUNIQUE(SPLIT($11:$11, "",""),)&gt;1"),FALSE)</f>
        <v>0</v>
      </c>
      <c r="COZ12" s="5" t="b">
        <f>IFERROR(__xludf.DUMMYFUNCTION("COUNTUNIQUE(SPLIT($11:$11, "",""),)&gt;1"),FALSE)</f>
        <v>0</v>
      </c>
      <c r="CPA12" s="5" t="b">
        <f>IFERROR(__xludf.DUMMYFUNCTION("COUNTUNIQUE(SPLIT($11:$11, "",""),)&gt;1"),FALSE)</f>
        <v>0</v>
      </c>
      <c r="CPB12" s="5" t="b">
        <f>IFERROR(__xludf.DUMMYFUNCTION("COUNTUNIQUE(SPLIT($11:$11, "",""),)&gt;1"),FALSE)</f>
        <v>0</v>
      </c>
      <c r="CPC12" s="5" t="b">
        <f>IFERROR(__xludf.DUMMYFUNCTION("COUNTUNIQUE(SPLIT($11:$11, "",""),)&gt;1"),FALSE)</f>
        <v>0</v>
      </c>
      <c r="CPD12" s="5" t="b">
        <f>IFERROR(__xludf.DUMMYFUNCTION("COUNTUNIQUE(SPLIT($11:$11, "",""),)&gt;1"),FALSE)</f>
        <v>0</v>
      </c>
      <c r="CPE12" s="5" t="b">
        <f>IFERROR(__xludf.DUMMYFUNCTION("COUNTUNIQUE(SPLIT($11:$11, "",""),)&gt;1"),FALSE)</f>
        <v>0</v>
      </c>
      <c r="CPF12" s="5" t="b">
        <f>IFERROR(__xludf.DUMMYFUNCTION("COUNTUNIQUE(SPLIT($11:$11, "",""),)&gt;1"),FALSE)</f>
        <v>0</v>
      </c>
      <c r="CPG12" s="5" t="b">
        <f>IFERROR(__xludf.DUMMYFUNCTION("COUNTUNIQUE(SPLIT($11:$11, "",""),)&gt;1"),FALSE)</f>
        <v>0</v>
      </c>
      <c r="CPH12" s="5" t="b">
        <f>IFERROR(__xludf.DUMMYFUNCTION("COUNTUNIQUE(SPLIT($11:$11, "",""),)&gt;1"),FALSE)</f>
        <v>0</v>
      </c>
      <c r="CPI12" s="5" t="b">
        <f>IFERROR(__xludf.DUMMYFUNCTION("COUNTUNIQUE(SPLIT($11:$11, "",""),)&gt;1"),FALSE)</f>
        <v>0</v>
      </c>
      <c r="CPJ12" s="5" t="b">
        <f>IFERROR(__xludf.DUMMYFUNCTION("COUNTUNIQUE(SPLIT($11:$11, "",""),)&gt;1"),FALSE)</f>
        <v>0</v>
      </c>
      <c r="CPK12" s="5" t="b">
        <f>IFERROR(__xludf.DUMMYFUNCTION("COUNTUNIQUE(SPLIT($11:$11, "",""),)&gt;1"),FALSE)</f>
        <v>0</v>
      </c>
      <c r="CPL12" s="5" t="b">
        <f>IFERROR(__xludf.DUMMYFUNCTION("COUNTUNIQUE(SPLIT($11:$11, "",""),)&gt;1"),FALSE)</f>
        <v>0</v>
      </c>
      <c r="CPM12" s="5" t="b">
        <f>IFERROR(__xludf.DUMMYFUNCTION("COUNTUNIQUE(SPLIT($11:$11, "",""),)&gt;1"),FALSE)</f>
        <v>0</v>
      </c>
      <c r="CPN12" s="5" t="b">
        <f>IFERROR(__xludf.DUMMYFUNCTION("COUNTUNIQUE(SPLIT($11:$11, "",""),)&gt;1"),FALSE)</f>
        <v>0</v>
      </c>
      <c r="CPO12" s="5" t="b">
        <f>IFERROR(__xludf.DUMMYFUNCTION("COUNTUNIQUE(SPLIT($11:$11, "",""),)&gt;1"),FALSE)</f>
        <v>0</v>
      </c>
      <c r="CPP12" s="5" t="b">
        <f>IFERROR(__xludf.DUMMYFUNCTION("COUNTUNIQUE(SPLIT($11:$11, "",""),)&gt;1"),FALSE)</f>
        <v>0</v>
      </c>
      <c r="CPQ12" s="5" t="b">
        <f>IFERROR(__xludf.DUMMYFUNCTION("COUNTUNIQUE(SPLIT($11:$11, "",""),)&gt;1"),FALSE)</f>
        <v>0</v>
      </c>
      <c r="CPR12" s="5" t="b">
        <f>IFERROR(__xludf.DUMMYFUNCTION("COUNTUNIQUE(SPLIT($11:$11, "",""),)&gt;1"),FALSE)</f>
        <v>0</v>
      </c>
      <c r="CPS12" s="5" t="b">
        <f>IFERROR(__xludf.DUMMYFUNCTION("COUNTUNIQUE(SPLIT($11:$11, "",""),)&gt;1"),FALSE)</f>
        <v>0</v>
      </c>
      <c r="CPT12" s="5" t="b">
        <f>IFERROR(__xludf.DUMMYFUNCTION("COUNTUNIQUE(SPLIT($11:$11, "",""),)&gt;1"),FALSE)</f>
        <v>0</v>
      </c>
      <c r="CPU12" s="5" t="b">
        <f>IFERROR(__xludf.DUMMYFUNCTION("COUNTUNIQUE(SPLIT($11:$11, "",""),)&gt;1"),FALSE)</f>
        <v>0</v>
      </c>
      <c r="CPV12" s="5" t="b">
        <f>IFERROR(__xludf.DUMMYFUNCTION("COUNTUNIQUE(SPLIT($11:$11, "",""),)&gt;1"),FALSE)</f>
        <v>0</v>
      </c>
      <c r="CPW12" s="5" t="b">
        <f>IFERROR(__xludf.DUMMYFUNCTION("COUNTUNIQUE(SPLIT($11:$11, "",""),)&gt;1"),FALSE)</f>
        <v>0</v>
      </c>
      <c r="CPX12" s="5" t="b">
        <f>IFERROR(__xludf.DUMMYFUNCTION("COUNTUNIQUE(SPLIT($11:$11, "",""),)&gt;1"),FALSE)</f>
        <v>0</v>
      </c>
      <c r="CPY12" s="5" t="b">
        <f>IFERROR(__xludf.DUMMYFUNCTION("COUNTUNIQUE(SPLIT($11:$11, "",""),)&gt;1"),FALSE)</f>
        <v>0</v>
      </c>
      <c r="CPZ12" s="5" t="b">
        <f>IFERROR(__xludf.DUMMYFUNCTION("COUNTUNIQUE(SPLIT($11:$11, "",""),)&gt;1"),FALSE)</f>
        <v>0</v>
      </c>
      <c r="CQA12" s="5" t="b">
        <f>IFERROR(__xludf.DUMMYFUNCTION("COUNTUNIQUE(SPLIT($11:$11, "",""),)&gt;1"),FALSE)</f>
        <v>0</v>
      </c>
      <c r="CQB12" s="5" t="b">
        <f>IFERROR(__xludf.DUMMYFUNCTION("COUNTUNIQUE(SPLIT($11:$11, "",""),)&gt;1"),FALSE)</f>
        <v>0</v>
      </c>
      <c r="CQC12" s="5" t="b">
        <f>IFERROR(__xludf.DUMMYFUNCTION("COUNTUNIQUE(SPLIT($11:$11, "",""),)&gt;1"),FALSE)</f>
        <v>0</v>
      </c>
      <c r="CQD12" s="5" t="b">
        <f>IFERROR(__xludf.DUMMYFUNCTION("COUNTUNIQUE(SPLIT($11:$11, "",""),)&gt;1"),FALSE)</f>
        <v>0</v>
      </c>
      <c r="CQE12" s="5" t="b">
        <f>IFERROR(__xludf.DUMMYFUNCTION("COUNTUNIQUE(SPLIT($11:$11, "",""),)&gt;1"),FALSE)</f>
        <v>0</v>
      </c>
      <c r="CQF12" s="5" t="b">
        <f>IFERROR(__xludf.DUMMYFUNCTION("COUNTUNIQUE(SPLIT($11:$11, "",""),)&gt;1"),FALSE)</f>
        <v>0</v>
      </c>
      <c r="CQG12" s="5" t="b">
        <f>IFERROR(__xludf.DUMMYFUNCTION("COUNTUNIQUE(SPLIT($11:$11, "",""),)&gt;1"),FALSE)</f>
        <v>0</v>
      </c>
      <c r="CQH12" s="5" t="b">
        <f>IFERROR(__xludf.DUMMYFUNCTION("COUNTUNIQUE(SPLIT($11:$11, "",""),)&gt;1"),FALSE)</f>
        <v>0</v>
      </c>
      <c r="CQI12" s="5" t="b">
        <f>IFERROR(__xludf.DUMMYFUNCTION("COUNTUNIQUE(SPLIT($11:$11, "",""),)&gt;1"),FALSE)</f>
        <v>0</v>
      </c>
      <c r="CQJ12" s="5" t="b">
        <f>IFERROR(__xludf.DUMMYFUNCTION("COUNTUNIQUE(SPLIT($11:$11, "",""),)&gt;1"),FALSE)</f>
        <v>0</v>
      </c>
      <c r="CQK12" s="5" t="b">
        <f>IFERROR(__xludf.DUMMYFUNCTION("COUNTUNIQUE(SPLIT($11:$11, "",""),)&gt;1"),FALSE)</f>
        <v>0</v>
      </c>
      <c r="CQL12" s="5" t="b">
        <f>IFERROR(__xludf.DUMMYFUNCTION("COUNTUNIQUE(SPLIT($11:$11, "",""),)&gt;1"),FALSE)</f>
        <v>0</v>
      </c>
      <c r="CQM12" s="5" t="b">
        <f>IFERROR(__xludf.DUMMYFUNCTION("COUNTUNIQUE(SPLIT($11:$11, "",""),)&gt;1"),FALSE)</f>
        <v>0</v>
      </c>
      <c r="CQN12" s="5" t="b">
        <f>IFERROR(__xludf.DUMMYFUNCTION("COUNTUNIQUE(SPLIT($11:$11, "",""),)&gt;1"),FALSE)</f>
        <v>0</v>
      </c>
      <c r="CQO12" s="5" t="b">
        <f>IFERROR(__xludf.DUMMYFUNCTION("COUNTUNIQUE(SPLIT($11:$11, "",""),)&gt;1"),FALSE)</f>
        <v>0</v>
      </c>
      <c r="CQP12" s="5" t="b">
        <f>IFERROR(__xludf.DUMMYFUNCTION("COUNTUNIQUE(SPLIT($11:$11, "",""),)&gt;1"),FALSE)</f>
        <v>0</v>
      </c>
      <c r="CQQ12" s="5" t="b">
        <f>IFERROR(__xludf.DUMMYFUNCTION("COUNTUNIQUE(SPLIT($11:$11, "",""),)&gt;1"),FALSE)</f>
        <v>0</v>
      </c>
      <c r="CQR12" s="5" t="b">
        <f>IFERROR(__xludf.DUMMYFUNCTION("COUNTUNIQUE(SPLIT($11:$11, "",""),)&gt;1"),FALSE)</f>
        <v>0</v>
      </c>
      <c r="CQS12" s="5" t="b">
        <f>IFERROR(__xludf.DUMMYFUNCTION("COUNTUNIQUE(SPLIT($11:$11, "",""),)&gt;1"),FALSE)</f>
        <v>0</v>
      </c>
      <c r="CQT12" s="5" t="b">
        <f>IFERROR(__xludf.DUMMYFUNCTION("COUNTUNIQUE(SPLIT($11:$11, "",""),)&gt;1"),FALSE)</f>
        <v>0</v>
      </c>
      <c r="CQU12" s="5" t="b">
        <f>IFERROR(__xludf.DUMMYFUNCTION("COUNTUNIQUE(SPLIT($11:$11, "",""),)&gt;1"),FALSE)</f>
        <v>0</v>
      </c>
      <c r="CQV12" s="5" t="b">
        <f>IFERROR(__xludf.DUMMYFUNCTION("COUNTUNIQUE(SPLIT($11:$11, "",""),)&gt;1"),FALSE)</f>
        <v>0</v>
      </c>
      <c r="CQW12" s="5" t="b">
        <f>IFERROR(__xludf.DUMMYFUNCTION("COUNTUNIQUE(SPLIT($11:$11, "",""),)&gt;1"),FALSE)</f>
        <v>0</v>
      </c>
      <c r="CQX12" s="5" t="b">
        <f>IFERROR(__xludf.DUMMYFUNCTION("COUNTUNIQUE(SPLIT($11:$11, "",""),)&gt;1"),FALSE)</f>
        <v>0</v>
      </c>
      <c r="CQY12" s="5" t="b">
        <f>IFERROR(__xludf.DUMMYFUNCTION("COUNTUNIQUE(SPLIT($11:$11, "",""),)&gt;1"),FALSE)</f>
        <v>0</v>
      </c>
      <c r="CQZ12" s="5" t="b">
        <f>IFERROR(__xludf.DUMMYFUNCTION("COUNTUNIQUE(SPLIT($11:$11, "",""),)&gt;1"),FALSE)</f>
        <v>0</v>
      </c>
      <c r="CRA12" s="5" t="b">
        <f>IFERROR(__xludf.DUMMYFUNCTION("COUNTUNIQUE(SPLIT($11:$11, "",""),)&gt;1"),FALSE)</f>
        <v>0</v>
      </c>
      <c r="CRB12" s="5" t="b">
        <f>IFERROR(__xludf.DUMMYFUNCTION("COUNTUNIQUE(SPLIT($11:$11, "",""),)&gt;1"),FALSE)</f>
        <v>0</v>
      </c>
      <c r="CRC12" s="5" t="b">
        <f>IFERROR(__xludf.DUMMYFUNCTION("COUNTUNIQUE(SPLIT($11:$11, "",""),)&gt;1"),FALSE)</f>
        <v>0</v>
      </c>
      <c r="CRD12" s="5" t="b">
        <f>IFERROR(__xludf.DUMMYFUNCTION("COUNTUNIQUE(SPLIT($11:$11, "",""),)&gt;1"),FALSE)</f>
        <v>0</v>
      </c>
      <c r="CRE12" s="5" t="b">
        <f>IFERROR(__xludf.DUMMYFUNCTION("COUNTUNIQUE(SPLIT($11:$11, "",""),)&gt;1"),FALSE)</f>
        <v>0</v>
      </c>
      <c r="CRF12" s="5" t="b">
        <f>IFERROR(__xludf.DUMMYFUNCTION("COUNTUNIQUE(SPLIT($11:$11, "",""),)&gt;1"),FALSE)</f>
        <v>0</v>
      </c>
      <c r="CRG12" s="5" t="b">
        <f>IFERROR(__xludf.DUMMYFUNCTION("COUNTUNIQUE(SPLIT($11:$11, "",""),)&gt;1"),FALSE)</f>
        <v>0</v>
      </c>
      <c r="CRH12" s="5" t="b">
        <f>IFERROR(__xludf.DUMMYFUNCTION("COUNTUNIQUE(SPLIT($11:$11, "",""),)&gt;1"),FALSE)</f>
        <v>0</v>
      </c>
      <c r="CRI12" s="5" t="b">
        <f>IFERROR(__xludf.DUMMYFUNCTION("COUNTUNIQUE(SPLIT($11:$11, "",""),)&gt;1"),FALSE)</f>
        <v>0</v>
      </c>
      <c r="CRJ12" s="5" t="b">
        <f>IFERROR(__xludf.DUMMYFUNCTION("COUNTUNIQUE(SPLIT($11:$11, "",""),)&gt;1"),FALSE)</f>
        <v>0</v>
      </c>
      <c r="CRK12" s="5" t="b">
        <f>IFERROR(__xludf.DUMMYFUNCTION("COUNTUNIQUE(SPLIT($11:$11, "",""),)&gt;1"),FALSE)</f>
        <v>0</v>
      </c>
      <c r="CRL12" s="5" t="b">
        <f>IFERROR(__xludf.DUMMYFUNCTION("COUNTUNIQUE(SPLIT($11:$11, "",""),)&gt;1"),FALSE)</f>
        <v>0</v>
      </c>
      <c r="CRM12" s="5" t="b">
        <f>IFERROR(__xludf.DUMMYFUNCTION("COUNTUNIQUE(SPLIT($11:$11, "",""),)&gt;1"),FALSE)</f>
        <v>0</v>
      </c>
      <c r="CRN12" s="5" t="b">
        <f>IFERROR(__xludf.DUMMYFUNCTION("COUNTUNIQUE(SPLIT($11:$11, "",""),)&gt;1"),FALSE)</f>
        <v>0</v>
      </c>
      <c r="CRO12" s="5" t="b">
        <f>IFERROR(__xludf.DUMMYFUNCTION("COUNTUNIQUE(SPLIT($11:$11, "",""),)&gt;1"),FALSE)</f>
        <v>0</v>
      </c>
      <c r="CRP12" s="5" t="b">
        <f>IFERROR(__xludf.DUMMYFUNCTION("COUNTUNIQUE(SPLIT($11:$11, "",""),)&gt;1"),FALSE)</f>
        <v>0</v>
      </c>
      <c r="CRQ12" s="5" t="b">
        <f>IFERROR(__xludf.DUMMYFUNCTION("COUNTUNIQUE(SPLIT($11:$11, "",""),)&gt;1"),FALSE)</f>
        <v>0</v>
      </c>
      <c r="CRR12" s="5" t="b">
        <f>IFERROR(__xludf.DUMMYFUNCTION("COUNTUNIQUE(SPLIT($11:$11, "",""),)&gt;1"),FALSE)</f>
        <v>0</v>
      </c>
      <c r="CRS12" s="5" t="b">
        <f>IFERROR(__xludf.DUMMYFUNCTION("COUNTUNIQUE(SPLIT($11:$11, "",""),)&gt;1"),FALSE)</f>
        <v>0</v>
      </c>
      <c r="CRT12" s="5" t="b">
        <f>IFERROR(__xludf.DUMMYFUNCTION("COUNTUNIQUE(SPLIT($11:$11, "",""),)&gt;1"),FALSE)</f>
        <v>0</v>
      </c>
      <c r="CRU12" s="5" t="b">
        <f>IFERROR(__xludf.DUMMYFUNCTION("COUNTUNIQUE(SPLIT($11:$11, "",""),)&gt;1"),FALSE)</f>
        <v>0</v>
      </c>
      <c r="CRV12" s="5" t="b">
        <f>IFERROR(__xludf.DUMMYFUNCTION("COUNTUNIQUE(SPLIT($11:$11, "",""),)&gt;1"),FALSE)</f>
        <v>0</v>
      </c>
      <c r="CRW12" s="5" t="b">
        <f>IFERROR(__xludf.DUMMYFUNCTION("COUNTUNIQUE(SPLIT($11:$11, "",""),)&gt;1"),FALSE)</f>
        <v>0</v>
      </c>
      <c r="CRX12" s="5" t="b">
        <f>IFERROR(__xludf.DUMMYFUNCTION("COUNTUNIQUE(SPLIT($11:$11, "",""),)&gt;1"),FALSE)</f>
        <v>0</v>
      </c>
      <c r="CRY12" s="5" t="b">
        <f>IFERROR(__xludf.DUMMYFUNCTION("COUNTUNIQUE(SPLIT($11:$11, "",""),)&gt;1"),FALSE)</f>
        <v>0</v>
      </c>
      <c r="CRZ12" s="5" t="b">
        <f>IFERROR(__xludf.DUMMYFUNCTION("COUNTUNIQUE(SPLIT($11:$11, "",""),)&gt;1"),FALSE)</f>
        <v>0</v>
      </c>
      <c r="CSA12" s="5" t="b">
        <f>IFERROR(__xludf.DUMMYFUNCTION("COUNTUNIQUE(SPLIT($11:$11, "",""),)&gt;1"),FALSE)</f>
        <v>0</v>
      </c>
      <c r="CSB12" s="5" t="b">
        <f>IFERROR(__xludf.DUMMYFUNCTION("COUNTUNIQUE(SPLIT($11:$11, "",""),)&gt;1"),FALSE)</f>
        <v>0</v>
      </c>
      <c r="CSC12" s="5" t="b">
        <f>IFERROR(__xludf.DUMMYFUNCTION("COUNTUNIQUE(SPLIT($11:$11, "",""),)&gt;1"),FALSE)</f>
        <v>0</v>
      </c>
      <c r="CSD12" s="5" t="b">
        <f>IFERROR(__xludf.DUMMYFUNCTION("COUNTUNIQUE(SPLIT($11:$11, "",""),)&gt;1"),FALSE)</f>
        <v>0</v>
      </c>
      <c r="CSE12" s="5" t="b">
        <f>IFERROR(__xludf.DUMMYFUNCTION("COUNTUNIQUE(SPLIT($11:$11, "",""),)&gt;1"),FALSE)</f>
        <v>0</v>
      </c>
      <c r="CSF12" s="5" t="b">
        <f>IFERROR(__xludf.DUMMYFUNCTION("COUNTUNIQUE(SPLIT($11:$11, "",""),)&gt;1"),FALSE)</f>
        <v>0</v>
      </c>
      <c r="CSG12" s="5" t="b">
        <f>IFERROR(__xludf.DUMMYFUNCTION("COUNTUNIQUE(SPLIT($11:$11, "",""),)&gt;1"),FALSE)</f>
        <v>0</v>
      </c>
      <c r="CSH12" s="5" t="b">
        <f>IFERROR(__xludf.DUMMYFUNCTION("COUNTUNIQUE(SPLIT($11:$11, "",""),)&gt;1"),FALSE)</f>
        <v>0</v>
      </c>
      <c r="CSI12" s="5" t="b">
        <f>IFERROR(__xludf.DUMMYFUNCTION("COUNTUNIQUE(SPLIT($11:$11, "",""),)&gt;1"),FALSE)</f>
        <v>0</v>
      </c>
      <c r="CSJ12" s="5" t="b">
        <f>IFERROR(__xludf.DUMMYFUNCTION("COUNTUNIQUE(SPLIT($11:$11, "",""),)&gt;1"),FALSE)</f>
        <v>0</v>
      </c>
      <c r="CSK12" s="5" t="b">
        <f>IFERROR(__xludf.DUMMYFUNCTION("COUNTUNIQUE(SPLIT($11:$11, "",""),)&gt;1"),FALSE)</f>
        <v>0</v>
      </c>
      <c r="CSL12" s="5" t="b">
        <f>IFERROR(__xludf.DUMMYFUNCTION("COUNTUNIQUE(SPLIT($11:$11, "",""),)&gt;1"),FALSE)</f>
        <v>0</v>
      </c>
      <c r="CSM12" s="5" t="b">
        <f>IFERROR(__xludf.DUMMYFUNCTION("COUNTUNIQUE(SPLIT($11:$11, "",""),)&gt;1"),FALSE)</f>
        <v>0</v>
      </c>
      <c r="CSN12" s="5" t="b">
        <f>IFERROR(__xludf.DUMMYFUNCTION("COUNTUNIQUE(SPLIT($11:$11, "",""),)&gt;1"),FALSE)</f>
        <v>0</v>
      </c>
      <c r="CSO12" s="5" t="b">
        <f>IFERROR(__xludf.DUMMYFUNCTION("COUNTUNIQUE(SPLIT($11:$11, "",""),)&gt;1"),FALSE)</f>
        <v>0</v>
      </c>
      <c r="CSP12" s="5" t="b">
        <f>IFERROR(__xludf.DUMMYFUNCTION("COUNTUNIQUE(SPLIT($11:$11, "",""),)&gt;1"),FALSE)</f>
        <v>0</v>
      </c>
      <c r="CSQ12" s="5" t="b">
        <f>IFERROR(__xludf.DUMMYFUNCTION("COUNTUNIQUE(SPLIT($11:$11, "",""),)&gt;1"),FALSE)</f>
        <v>0</v>
      </c>
      <c r="CSR12" s="5" t="b">
        <f>IFERROR(__xludf.DUMMYFUNCTION("COUNTUNIQUE(SPLIT($11:$11, "",""),)&gt;1"),FALSE)</f>
        <v>0</v>
      </c>
      <c r="CSS12" s="5" t="b">
        <f>IFERROR(__xludf.DUMMYFUNCTION("COUNTUNIQUE(SPLIT($11:$11, "",""),)&gt;1"),FALSE)</f>
        <v>0</v>
      </c>
      <c r="CST12" s="5" t="b">
        <f>IFERROR(__xludf.DUMMYFUNCTION("COUNTUNIQUE(SPLIT($11:$11, "",""),)&gt;1"),FALSE)</f>
        <v>0</v>
      </c>
      <c r="CSU12" s="5" t="b">
        <f>IFERROR(__xludf.DUMMYFUNCTION("COUNTUNIQUE(SPLIT($11:$11, "",""),)&gt;1"),FALSE)</f>
        <v>0</v>
      </c>
      <c r="CSV12" s="5" t="b">
        <f>IFERROR(__xludf.DUMMYFUNCTION("COUNTUNIQUE(SPLIT($11:$11, "",""),)&gt;1"),FALSE)</f>
        <v>0</v>
      </c>
      <c r="CSW12" s="5" t="b">
        <f>IFERROR(__xludf.DUMMYFUNCTION("COUNTUNIQUE(SPLIT($11:$11, "",""),)&gt;1"),FALSE)</f>
        <v>0</v>
      </c>
      <c r="CSX12" s="5" t="b">
        <f>IFERROR(__xludf.DUMMYFUNCTION("COUNTUNIQUE(SPLIT($11:$11, "",""),)&gt;1"),FALSE)</f>
        <v>0</v>
      </c>
      <c r="CSY12" s="5" t="b">
        <f>IFERROR(__xludf.DUMMYFUNCTION("COUNTUNIQUE(SPLIT($11:$11, "",""),)&gt;1"),FALSE)</f>
        <v>0</v>
      </c>
      <c r="CSZ12" s="5" t="b">
        <f>IFERROR(__xludf.DUMMYFUNCTION("COUNTUNIQUE(SPLIT($11:$11, "",""),)&gt;1"),FALSE)</f>
        <v>0</v>
      </c>
      <c r="CTA12" s="5" t="b">
        <f>IFERROR(__xludf.DUMMYFUNCTION("COUNTUNIQUE(SPLIT($11:$11, "",""),)&gt;1"),FALSE)</f>
        <v>0</v>
      </c>
      <c r="CTB12" s="5" t="b">
        <f>IFERROR(__xludf.DUMMYFUNCTION("COUNTUNIQUE(SPLIT($11:$11, "",""),)&gt;1"),FALSE)</f>
        <v>0</v>
      </c>
      <c r="CTC12" s="5" t="b">
        <f>IFERROR(__xludf.DUMMYFUNCTION("COUNTUNIQUE(SPLIT($11:$11, "",""),)&gt;1"),FALSE)</f>
        <v>0</v>
      </c>
      <c r="CTD12" s="5" t="b">
        <f>IFERROR(__xludf.DUMMYFUNCTION("COUNTUNIQUE(SPLIT($11:$11, "",""),)&gt;1"),FALSE)</f>
        <v>0</v>
      </c>
      <c r="CTE12" s="5" t="b">
        <f>IFERROR(__xludf.DUMMYFUNCTION("COUNTUNIQUE(SPLIT($11:$11, "",""),)&gt;1"),FALSE)</f>
        <v>0</v>
      </c>
      <c r="CTF12" s="5" t="b">
        <f>IFERROR(__xludf.DUMMYFUNCTION("COUNTUNIQUE(SPLIT($11:$11, "",""),)&gt;1"),FALSE)</f>
        <v>0</v>
      </c>
      <c r="CTG12" s="5" t="b">
        <f>IFERROR(__xludf.DUMMYFUNCTION("COUNTUNIQUE(SPLIT($11:$11, "",""),)&gt;1"),FALSE)</f>
        <v>0</v>
      </c>
      <c r="CTH12" s="5" t="b">
        <f>IFERROR(__xludf.DUMMYFUNCTION("COUNTUNIQUE(SPLIT($11:$11, "",""),)&gt;1"),FALSE)</f>
        <v>0</v>
      </c>
      <c r="CTI12" s="5" t="b">
        <f>IFERROR(__xludf.DUMMYFUNCTION("COUNTUNIQUE(SPLIT($11:$11, "",""),)&gt;1"),FALSE)</f>
        <v>0</v>
      </c>
      <c r="CTJ12" s="5" t="b">
        <f>IFERROR(__xludf.DUMMYFUNCTION("COUNTUNIQUE(SPLIT($11:$11, "",""),)&gt;1"),FALSE)</f>
        <v>0</v>
      </c>
      <c r="CTK12" s="5" t="b">
        <f>IFERROR(__xludf.DUMMYFUNCTION("COUNTUNIQUE(SPLIT($11:$11, "",""),)&gt;1"),FALSE)</f>
        <v>0</v>
      </c>
      <c r="CTL12" s="5" t="b">
        <f>IFERROR(__xludf.DUMMYFUNCTION("COUNTUNIQUE(SPLIT($11:$11, "",""),)&gt;1"),FALSE)</f>
        <v>0</v>
      </c>
      <c r="CTM12" s="5" t="b">
        <f>IFERROR(__xludf.DUMMYFUNCTION("COUNTUNIQUE(SPLIT($11:$11, "",""),)&gt;1"),FALSE)</f>
        <v>0</v>
      </c>
      <c r="CTN12" s="5" t="b">
        <f>IFERROR(__xludf.DUMMYFUNCTION("COUNTUNIQUE(SPLIT($11:$11, "",""),)&gt;1"),FALSE)</f>
        <v>0</v>
      </c>
      <c r="CTO12" s="5" t="b">
        <f>IFERROR(__xludf.DUMMYFUNCTION("COUNTUNIQUE(SPLIT($11:$11, "",""),)&gt;1"),FALSE)</f>
        <v>0</v>
      </c>
      <c r="CTP12" s="5" t="b">
        <f>IFERROR(__xludf.DUMMYFUNCTION("COUNTUNIQUE(SPLIT($11:$11, "",""),)&gt;1"),FALSE)</f>
        <v>0</v>
      </c>
      <c r="CTQ12" s="5" t="b">
        <f>IFERROR(__xludf.DUMMYFUNCTION("COUNTUNIQUE(SPLIT($11:$11, "",""),)&gt;1"),FALSE)</f>
        <v>0</v>
      </c>
      <c r="CTR12" s="5" t="b">
        <f>IFERROR(__xludf.DUMMYFUNCTION("COUNTUNIQUE(SPLIT($11:$11, "",""),)&gt;1"),FALSE)</f>
        <v>0</v>
      </c>
      <c r="CTS12" s="5" t="b">
        <f>IFERROR(__xludf.DUMMYFUNCTION("COUNTUNIQUE(SPLIT($11:$11, "",""),)&gt;1"),FALSE)</f>
        <v>0</v>
      </c>
      <c r="CTT12" s="5" t="b">
        <f>IFERROR(__xludf.DUMMYFUNCTION("COUNTUNIQUE(SPLIT($11:$11, "",""),)&gt;1"),FALSE)</f>
        <v>0</v>
      </c>
      <c r="CTU12" s="5" t="b">
        <f>IFERROR(__xludf.DUMMYFUNCTION("COUNTUNIQUE(SPLIT($11:$11, "",""),)&gt;1"),FALSE)</f>
        <v>0</v>
      </c>
      <c r="CTV12" s="5" t="b">
        <f>IFERROR(__xludf.DUMMYFUNCTION("COUNTUNIQUE(SPLIT($11:$11, "",""),)&gt;1"),FALSE)</f>
        <v>0</v>
      </c>
      <c r="CTW12" s="5" t="b">
        <f>IFERROR(__xludf.DUMMYFUNCTION("COUNTUNIQUE(SPLIT($11:$11, "",""),)&gt;1"),FALSE)</f>
        <v>0</v>
      </c>
      <c r="CTX12" s="5" t="b">
        <f>IFERROR(__xludf.DUMMYFUNCTION("COUNTUNIQUE(SPLIT($11:$11, "",""),)&gt;1"),FALSE)</f>
        <v>0</v>
      </c>
      <c r="CTY12" s="5" t="b">
        <f>IFERROR(__xludf.DUMMYFUNCTION("COUNTUNIQUE(SPLIT($11:$11, "",""),)&gt;1"),FALSE)</f>
        <v>0</v>
      </c>
      <c r="CTZ12" s="5" t="b">
        <f>IFERROR(__xludf.DUMMYFUNCTION("COUNTUNIQUE(SPLIT($11:$11, "",""),)&gt;1"),FALSE)</f>
        <v>0</v>
      </c>
      <c r="CUA12" s="5" t="b">
        <f>IFERROR(__xludf.DUMMYFUNCTION("COUNTUNIQUE(SPLIT($11:$11, "",""),)&gt;1"),FALSE)</f>
        <v>0</v>
      </c>
      <c r="CUB12" s="5" t="b">
        <f>IFERROR(__xludf.DUMMYFUNCTION("COUNTUNIQUE(SPLIT($11:$11, "",""),)&gt;1"),FALSE)</f>
        <v>0</v>
      </c>
      <c r="CUC12" s="5" t="b">
        <f>IFERROR(__xludf.DUMMYFUNCTION("COUNTUNIQUE(SPLIT($11:$11, "",""),)&gt;1"),FALSE)</f>
        <v>0</v>
      </c>
      <c r="CUD12" s="5" t="b">
        <f>IFERROR(__xludf.DUMMYFUNCTION("COUNTUNIQUE(SPLIT($11:$11, "",""),)&gt;1"),FALSE)</f>
        <v>0</v>
      </c>
      <c r="CUE12" s="5" t="b">
        <f>IFERROR(__xludf.DUMMYFUNCTION("COUNTUNIQUE(SPLIT($11:$11, "",""),)&gt;1"),FALSE)</f>
        <v>0</v>
      </c>
      <c r="CUF12" s="5" t="b">
        <f>IFERROR(__xludf.DUMMYFUNCTION("COUNTUNIQUE(SPLIT($11:$11, "",""),)&gt;1"),FALSE)</f>
        <v>0</v>
      </c>
      <c r="CUG12" s="5" t="b">
        <f>IFERROR(__xludf.DUMMYFUNCTION("COUNTUNIQUE(SPLIT($11:$11, "",""),)&gt;1"),FALSE)</f>
        <v>0</v>
      </c>
      <c r="CUH12" s="5" t="b">
        <f>IFERROR(__xludf.DUMMYFUNCTION("COUNTUNIQUE(SPLIT($11:$11, "",""),)&gt;1"),FALSE)</f>
        <v>0</v>
      </c>
      <c r="CUI12" s="5" t="b">
        <f>IFERROR(__xludf.DUMMYFUNCTION("COUNTUNIQUE(SPLIT($11:$11, "",""),)&gt;1"),FALSE)</f>
        <v>0</v>
      </c>
      <c r="CUJ12" s="5" t="b">
        <f>IFERROR(__xludf.DUMMYFUNCTION("COUNTUNIQUE(SPLIT($11:$11, "",""),)&gt;1"),FALSE)</f>
        <v>0</v>
      </c>
      <c r="CUK12" s="5" t="b">
        <f>IFERROR(__xludf.DUMMYFUNCTION("COUNTUNIQUE(SPLIT($11:$11, "",""),)&gt;1"),FALSE)</f>
        <v>0</v>
      </c>
      <c r="CUL12" s="5" t="b">
        <f>IFERROR(__xludf.DUMMYFUNCTION("COUNTUNIQUE(SPLIT($11:$11, "",""),)&gt;1"),FALSE)</f>
        <v>0</v>
      </c>
      <c r="CUM12" s="5" t="b">
        <f>IFERROR(__xludf.DUMMYFUNCTION("COUNTUNIQUE(SPLIT($11:$11, "",""),)&gt;1"),FALSE)</f>
        <v>0</v>
      </c>
      <c r="CUN12" s="5" t="b">
        <f>IFERROR(__xludf.DUMMYFUNCTION("COUNTUNIQUE(SPLIT($11:$11, "",""),)&gt;1"),FALSE)</f>
        <v>0</v>
      </c>
      <c r="CUO12" s="5" t="b">
        <f>IFERROR(__xludf.DUMMYFUNCTION("COUNTUNIQUE(SPLIT($11:$11, "",""),)&gt;1"),FALSE)</f>
        <v>0</v>
      </c>
      <c r="CUP12" s="5" t="b">
        <f>IFERROR(__xludf.DUMMYFUNCTION("COUNTUNIQUE(SPLIT($11:$11, "",""),)&gt;1"),FALSE)</f>
        <v>0</v>
      </c>
      <c r="CUQ12" s="5" t="b">
        <f>IFERROR(__xludf.DUMMYFUNCTION("COUNTUNIQUE(SPLIT($11:$11, "",""),)&gt;1"),FALSE)</f>
        <v>0</v>
      </c>
      <c r="CUR12" s="5" t="b">
        <f>IFERROR(__xludf.DUMMYFUNCTION("COUNTUNIQUE(SPLIT($11:$11, "",""),)&gt;1"),FALSE)</f>
        <v>0</v>
      </c>
      <c r="CUS12" s="5" t="b">
        <f>IFERROR(__xludf.DUMMYFUNCTION("COUNTUNIQUE(SPLIT($11:$11, "",""),)&gt;1"),FALSE)</f>
        <v>0</v>
      </c>
      <c r="CUT12" s="5" t="b">
        <f>IFERROR(__xludf.DUMMYFUNCTION("COUNTUNIQUE(SPLIT($11:$11, "",""),)&gt;1"),FALSE)</f>
        <v>0</v>
      </c>
      <c r="CUU12" s="5" t="b">
        <f>IFERROR(__xludf.DUMMYFUNCTION("COUNTUNIQUE(SPLIT($11:$11, "",""),)&gt;1"),FALSE)</f>
        <v>0</v>
      </c>
      <c r="CUV12" s="5" t="b">
        <f>IFERROR(__xludf.DUMMYFUNCTION("COUNTUNIQUE(SPLIT($11:$11, "",""),)&gt;1"),FALSE)</f>
        <v>0</v>
      </c>
      <c r="CUW12" s="5" t="b">
        <f>IFERROR(__xludf.DUMMYFUNCTION("COUNTUNIQUE(SPLIT($11:$11, "",""),)&gt;1"),FALSE)</f>
        <v>0</v>
      </c>
      <c r="CUX12" s="5" t="b">
        <f>IFERROR(__xludf.DUMMYFUNCTION("COUNTUNIQUE(SPLIT($11:$11, "",""),)&gt;1"),FALSE)</f>
        <v>0</v>
      </c>
      <c r="CUY12" s="5" t="b">
        <f>IFERROR(__xludf.DUMMYFUNCTION("COUNTUNIQUE(SPLIT($11:$11, "",""),)&gt;1"),FALSE)</f>
        <v>0</v>
      </c>
      <c r="CUZ12" s="5" t="b">
        <f>IFERROR(__xludf.DUMMYFUNCTION("COUNTUNIQUE(SPLIT($11:$11, "",""),)&gt;1"),FALSE)</f>
        <v>0</v>
      </c>
      <c r="CVA12" s="5" t="b">
        <f>IFERROR(__xludf.DUMMYFUNCTION("COUNTUNIQUE(SPLIT($11:$11, "",""),)&gt;1"),FALSE)</f>
        <v>0</v>
      </c>
      <c r="CVB12" s="5" t="b">
        <f>IFERROR(__xludf.DUMMYFUNCTION("COUNTUNIQUE(SPLIT($11:$11, "",""),)&gt;1"),FALSE)</f>
        <v>0</v>
      </c>
      <c r="CVC12" s="5" t="b">
        <f>IFERROR(__xludf.DUMMYFUNCTION("COUNTUNIQUE(SPLIT($11:$11, "",""),)&gt;1"),FALSE)</f>
        <v>0</v>
      </c>
      <c r="CVD12" s="5" t="b">
        <f>IFERROR(__xludf.DUMMYFUNCTION("COUNTUNIQUE(SPLIT($11:$11, "",""),)&gt;1"),FALSE)</f>
        <v>0</v>
      </c>
      <c r="CVE12" s="5" t="b">
        <f>IFERROR(__xludf.DUMMYFUNCTION("COUNTUNIQUE(SPLIT($11:$11, "",""),)&gt;1"),FALSE)</f>
        <v>0</v>
      </c>
      <c r="CVF12" s="5" t="b">
        <f>IFERROR(__xludf.DUMMYFUNCTION("COUNTUNIQUE(SPLIT($11:$11, "",""),)&gt;1"),FALSE)</f>
        <v>0</v>
      </c>
      <c r="CVG12" s="5" t="b">
        <f>IFERROR(__xludf.DUMMYFUNCTION("COUNTUNIQUE(SPLIT($11:$11, "",""),)&gt;1"),FALSE)</f>
        <v>0</v>
      </c>
      <c r="CVH12" s="5" t="b">
        <f>IFERROR(__xludf.DUMMYFUNCTION("COUNTUNIQUE(SPLIT($11:$11, "",""),)&gt;1"),FALSE)</f>
        <v>0</v>
      </c>
      <c r="CVI12" s="5" t="b">
        <f>IFERROR(__xludf.DUMMYFUNCTION("COUNTUNIQUE(SPLIT($11:$11, "",""),)&gt;1"),FALSE)</f>
        <v>0</v>
      </c>
      <c r="CVJ12" s="5" t="b">
        <f>IFERROR(__xludf.DUMMYFUNCTION("COUNTUNIQUE(SPLIT($11:$11, "",""),)&gt;1"),FALSE)</f>
        <v>0</v>
      </c>
      <c r="CVK12" s="5" t="b">
        <f>IFERROR(__xludf.DUMMYFUNCTION("COUNTUNIQUE(SPLIT($11:$11, "",""),)&gt;1"),FALSE)</f>
        <v>0</v>
      </c>
      <c r="CVL12" s="5" t="b">
        <f>IFERROR(__xludf.DUMMYFUNCTION("COUNTUNIQUE(SPLIT($11:$11, "",""),)&gt;1"),FALSE)</f>
        <v>0</v>
      </c>
      <c r="CVM12" s="5" t="b">
        <f>IFERROR(__xludf.DUMMYFUNCTION("COUNTUNIQUE(SPLIT($11:$11, "",""),)&gt;1"),FALSE)</f>
        <v>0</v>
      </c>
      <c r="CVN12" s="5" t="b">
        <f>IFERROR(__xludf.DUMMYFUNCTION("COUNTUNIQUE(SPLIT($11:$11, "",""),)&gt;1"),FALSE)</f>
        <v>0</v>
      </c>
      <c r="CVO12" s="5" t="b">
        <f>IFERROR(__xludf.DUMMYFUNCTION("COUNTUNIQUE(SPLIT($11:$11, "",""),)&gt;1"),FALSE)</f>
        <v>0</v>
      </c>
      <c r="CVP12" s="5" t="b">
        <f>IFERROR(__xludf.DUMMYFUNCTION("COUNTUNIQUE(SPLIT($11:$11, "",""),)&gt;1"),FALSE)</f>
        <v>0</v>
      </c>
      <c r="CVQ12" s="5" t="b">
        <f>IFERROR(__xludf.DUMMYFUNCTION("COUNTUNIQUE(SPLIT($11:$11, "",""),)&gt;1"),FALSE)</f>
        <v>0</v>
      </c>
      <c r="CVR12" s="5" t="b">
        <f>IFERROR(__xludf.DUMMYFUNCTION("COUNTUNIQUE(SPLIT($11:$11, "",""),)&gt;1"),FALSE)</f>
        <v>0</v>
      </c>
      <c r="CVS12" s="5" t="b">
        <f>IFERROR(__xludf.DUMMYFUNCTION("COUNTUNIQUE(SPLIT($11:$11, "",""),)&gt;1"),FALSE)</f>
        <v>0</v>
      </c>
      <c r="CVT12" s="5" t="b">
        <f>IFERROR(__xludf.DUMMYFUNCTION("COUNTUNIQUE(SPLIT($11:$11, "",""),)&gt;1"),FALSE)</f>
        <v>0</v>
      </c>
      <c r="CVU12" s="5" t="b">
        <f>IFERROR(__xludf.DUMMYFUNCTION("COUNTUNIQUE(SPLIT($11:$11, "",""),)&gt;1"),FALSE)</f>
        <v>0</v>
      </c>
      <c r="CVV12" s="5" t="b">
        <f>IFERROR(__xludf.DUMMYFUNCTION("COUNTUNIQUE(SPLIT($11:$11, "",""),)&gt;1"),FALSE)</f>
        <v>0</v>
      </c>
      <c r="CVW12" s="5" t="b">
        <f>IFERROR(__xludf.DUMMYFUNCTION("COUNTUNIQUE(SPLIT($11:$11, "",""),)&gt;1"),FALSE)</f>
        <v>0</v>
      </c>
      <c r="CVX12" s="5" t="b">
        <f>IFERROR(__xludf.DUMMYFUNCTION("COUNTUNIQUE(SPLIT($11:$11, "",""),)&gt;1"),FALSE)</f>
        <v>0</v>
      </c>
      <c r="CVY12" s="5" t="b">
        <f>IFERROR(__xludf.DUMMYFUNCTION("COUNTUNIQUE(SPLIT($11:$11, "",""),)&gt;1"),FALSE)</f>
        <v>0</v>
      </c>
      <c r="CVZ12" s="5" t="b">
        <f>IFERROR(__xludf.DUMMYFUNCTION("COUNTUNIQUE(SPLIT($11:$11, "",""),)&gt;1"),FALSE)</f>
        <v>0</v>
      </c>
      <c r="CWA12" s="5" t="b">
        <f>IFERROR(__xludf.DUMMYFUNCTION("COUNTUNIQUE(SPLIT($11:$11, "",""),)&gt;1"),FALSE)</f>
        <v>0</v>
      </c>
      <c r="CWB12" s="5" t="b">
        <f>IFERROR(__xludf.DUMMYFUNCTION("COUNTUNIQUE(SPLIT($11:$11, "",""),)&gt;1"),FALSE)</f>
        <v>0</v>
      </c>
      <c r="CWC12" s="5" t="b">
        <f>IFERROR(__xludf.DUMMYFUNCTION("COUNTUNIQUE(SPLIT($11:$11, "",""),)&gt;1"),FALSE)</f>
        <v>0</v>
      </c>
      <c r="CWD12" s="5" t="b">
        <f>IFERROR(__xludf.DUMMYFUNCTION("COUNTUNIQUE(SPLIT($11:$11, "",""),)&gt;1"),FALSE)</f>
        <v>0</v>
      </c>
      <c r="CWE12" s="5" t="b">
        <f>IFERROR(__xludf.DUMMYFUNCTION("COUNTUNIQUE(SPLIT($11:$11, "",""),)&gt;1"),FALSE)</f>
        <v>0</v>
      </c>
      <c r="CWF12" s="5" t="b">
        <f>IFERROR(__xludf.DUMMYFUNCTION("COUNTUNIQUE(SPLIT($11:$11, "",""),)&gt;1"),FALSE)</f>
        <v>0</v>
      </c>
      <c r="CWG12" s="5" t="b">
        <f>IFERROR(__xludf.DUMMYFUNCTION("COUNTUNIQUE(SPLIT($11:$11, "",""),)&gt;1"),FALSE)</f>
        <v>0</v>
      </c>
      <c r="CWH12" s="5" t="b">
        <f>IFERROR(__xludf.DUMMYFUNCTION("COUNTUNIQUE(SPLIT($11:$11, "",""),)&gt;1"),FALSE)</f>
        <v>0</v>
      </c>
      <c r="CWI12" s="5" t="b">
        <f>IFERROR(__xludf.DUMMYFUNCTION("COUNTUNIQUE(SPLIT($11:$11, "",""),)&gt;1"),FALSE)</f>
        <v>0</v>
      </c>
      <c r="CWJ12" s="5" t="b">
        <f>IFERROR(__xludf.DUMMYFUNCTION("COUNTUNIQUE(SPLIT($11:$11, "",""),)&gt;1"),FALSE)</f>
        <v>0</v>
      </c>
      <c r="CWK12" s="5" t="b">
        <f>IFERROR(__xludf.DUMMYFUNCTION("COUNTUNIQUE(SPLIT($11:$11, "",""),)&gt;1"),FALSE)</f>
        <v>0</v>
      </c>
      <c r="CWL12" s="5" t="b">
        <f>IFERROR(__xludf.DUMMYFUNCTION("COUNTUNIQUE(SPLIT($11:$11, "",""),)&gt;1"),FALSE)</f>
        <v>0</v>
      </c>
      <c r="CWM12" s="5" t="b">
        <f>IFERROR(__xludf.DUMMYFUNCTION("COUNTUNIQUE(SPLIT($11:$11, "",""),)&gt;1"),FALSE)</f>
        <v>0</v>
      </c>
      <c r="CWN12" s="5" t="b">
        <f>IFERROR(__xludf.DUMMYFUNCTION("COUNTUNIQUE(SPLIT($11:$11, "",""),)&gt;1"),FALSE)</f>
        <v>0</v>
      </c>
      <c r="CWO12" s="5" t="b">
        <f>IFERROR(__xludf.DUMMYFUNCTION("COUNTUNIQUE(SPLIT($11:$11, "",""),)&gt;1"),FALSE)</f>
        <v>0</v>
      </c>
      <c r="CWP12" s="5" t="b">
        <f>IFERROR(__xludf.DUMMYFUNCTION("COUNTUNIQUE(SPLIT($11:$11, "",""),)&gt;1"),FALSE)</f>
        <v>0</v>
      </c>
      <c r="CWQ12" s="5" t="b">
        <f>IFERROR(__xludf.DUMMYFUNCTION("COUNTUNIQUE(SPLIT($11:$11, "",""),)&gt;1"),FALSE)</f>
        <v>0</v>
      </c>
      <c r="CWR12" s="5" t="b">
        <f>IFERROR(__xludf.DUMMYFUNCTION("COUNTUNIQUE(SPLIT($11:$11, "",""),)&gt;1"),FALSE)</f>
        <v>0</v>
      </c>
      <c r="CWS12" s="5" t="b">
        <f>IFERROR(__xludf.DUMMYFUNCTION("COUNTUNIQUE(SPLIT($11:$11, "",""),)&gt;1"),FALSE)</f>
        <v>0</v>
      </c>
      <c r="CWT12" s="5" t="b">
        <f>IFERROR(__xludf.DUMMYFUNCTION("COUNTUNIQUE(SPLIT($11:$11, "",""),)&gt;1"),FALSE)</f>
        <v>0</v>
      </c>
      <c r="CWU12" s="5" t="b">
        <f>IFERROR(__xludf.DUMMYFUNCTION("COUNTUNIQUE(SPLIT($11:$11, "",""),)&gt;1"),FALSE)</f>
        <v>0</v>
      </c>
      <c r="CWV12" s="5" t="b">
        <f>IFERROR(__xludf.DUMMYFUNCTION("COUNTUNIQUE(SPLIT($11:$11, "",""),)&gt;1"),FALSE)</f>
        <v>0</v>
      </c>
      <c r="CWW12" s="5" t="b">
        <f>IFERROR(__xludf.DUMMYFUNCTION("COUNTUNIQUE(SPLIT($11:$11, "",""),)&gt;1"),FALSE)</f>
        <v>0</v>
      </c>
      <c r="CWX12" s="5" t="b">
        <f>IFERROR(__xludf.DUMMYFUNCTION("COUNTUNIQUE(SPLIT($11:$11, "",""),)&gt;1"),FALSE)</f>
        <v>0</v>
      </c>
      <c r="CWY12" s="5" t="b">
        <f>IFERROR(__xludf.DUMMYFUNCTION("COUNTUNIQUE(SPLIT($11:$11, "",""),)&gt;1"),FALSE)</f>
        <v>0</v>
      </c>
      <c r="CWZ12" s="5" t="b">
        <f>IFERROR(__xludf.DUMMYFUNCTION("COUNTUNIQUE(SPLIT($11:$11, "",""),)&gt;1"),FALSE)</f>
        <v>0</v>
      </c>
      <c r="CXA12" s="5" t="b">
        <f>IFERROR(__xludf.DUMMYFUNCTION("COUNTUNIQUE(SPLIT($11:$11, "",""),)&gt;1"),FALSE)</f>
        <v>0</v>
      </c>
      <c r="CXB12" s="5" t="b">
        <f>IFERROR(__xludf.DUMMYFUNCTION("COUNTUNIQUE(SPLIT($11:$11, "",""),)&gt;1"),FALSE)</f>
        <v>0</v>
      </c>
      <c r="CXC12" s="5" t="b">
        <f>IFERROR(__xludf.DUMMYFUNCTION("COUNTUNIQUE(SPLIT($11:$11, "",""),)&gt;1"),FALSE)</f>
        <v>0</v>
      </c>
      <c r="CXD12" s="5" t="b">
        <f>IFERROR(__xludf.DUMMYFUNCTION("COUNTUNIQUE(SPLIT($11:$11, "",""),)&gt;1"),FALSE)</f>
        <v>0</v>
      </c>
      <c r="CXE12" s="5" t="b">
        <f>IFERROR(__xludf.DUMMYFUNCTION("COUNTUNIQUE(SPLIT($11:$11, "",""),)&gt;1"),FALSE)</f>
        <v>0</v>
      </c>
      <c r="CXF12" s="5" t="b">
        <f>IFERROR(__xludf.DUMMYFUNCTION("COUNTUNIQUE(SPLIT($11:$11, "",""),)&gt;1"),FALSE)</f>
        <v>0</v>
      </c>
      <c r="CXG12" s="5" t="b">
        <f>IFERROR(__xludf.DUMMYFUNCTION("COUNTUNIQUE(SPLIT($11:$11, "",""),)&gt;1"),FALSE)</f>
        <v>0</v>
      </c>
      <c r="CXH12" s="5" t="b">
        <f>IFERROR(__xludf.DUMMYFUNCTION("COUNTUNIQUE(SPLIT($11:$11, "",""),)&gt;1"),FALSE)</f>
        <v>0</v>
      </c>
      <c r="CXI12" s="5" t="b">
        <f>IFERROR(__xludf.DUMMYFUNCTION("COUNTUNIQUE(SPLIT($11:$11, "",""),)&gt;1"),FALSE)</f>
        <v>0</v>
      </c>
      <c r="CXJ12" s="5" t="b">
        <f>IFERROR(__xludf.DUMMYFUNCTION("COUNTUNIQUE(SPLIT($11:$11, "",""),)&gt;1"),FALSE)</f>
        <v>0</v>
      </c>
      <c r="CXK12" s="5" t="b">
        <f>IFERROR(__xludf.DUMMYFUNCTION("COUNTUNIQUE(SPLIT($11:$11, "",""),)&gt;1"),FALSE)</f>
        <v>0</v>
      </c>
      <c r="CXL12" s="5" t="b">
        <f>IFERROR(__xludf.DUMMYFUNCTION("COUNTUNIQUE(SPLIT($11:$11, "",""),)&gt;1"),FALSE)</f>
        <v>0</v>
      </c>
      <c r="CXM12" s="5" t="b">
        <f>IFERROR(__xludf.DUMMYFUNCTION("COUNTUNIQUE(SPLIT($11:$11, "",""),)&gt;1"),FALSE)</f>
        <v>0</v>
      </c>
      <c r="CXN12" s="5" t="b">
        <f>IFERROR(__xludf.DUMMYFUNCTION("COUNTUNIQUE(SPLIT($11:$11, "",""),)&gt;1"),FALSE)</f>
        <v>0</v>
      </c>
      <c r="CXO12" s="5" t="b">
        <f>IFERROR(__xludf.DUMMYFUNCTION("COUNTUNIQUE(SPLIT($11:$11, "",""),)&gt;1"),FALSE)</f>
        <v>0</v>
      </c>
      <c r="CXP12" s="5" t="b">
        <f>IFERROR(__xludf.DUMMYFUNCTION("COUNTUNIQUE(SPLIT($11:$11, "",""),)&gt;1"),FALSE)</f>
        <v>0</v>
      </c>
      <c r="CXQ12" s="5" t="b">
        <f>IFERROR(__xludf.DUMMYFUNCTION("COUNTUNIQUE(SPLIT($11:$11, "",""),)&gt;1"),FALSE)</f>
        <v>0</v>
      </c>
      <c r="CXR12" s="5" t="b">
        <f>IFERROR(__xludf.DUMMYFUNCTION("COUNTUNIQUE(SPLIT($11:$11, "",""),)&gt;1"),FALSE)</f>
        <v>0</v>
      </c>
      <c r="CXS12" s="5" t="b">
        <f>IFERROR(__xludf.DUMMYFUNCTION("COUNTUNIQUE(SPLIT($11:$11, "",""),)&gt;1"),FALSE)</f>
        <v>0</v>
      </c>
      <c r="CXT12" s="5" t="b">
        <f>IFERROR(__xludf.DUMMYFUNCTION("COUNTUNIQUE(SPLIT($11:$11, "",""),)&gt;1"),FALSE)</f>
        <v>0</v>
      </c>
      <c r="CXU12" s="5" t="b">
        <f>IFERROR(__xludf.DUMMYFUNCTION("COUNTUNIQUE(SPLIT($11:$11, "",""),)&gt;1"),FALSE)</f>
        <v>0</v>
      </c>
      <c r="CXV12" s="5" t="b">
        <f>IFERROR(__xludf.DUMMYFUNCTION("COUNTUNIQUE(SPLIT($11:$11, "",""),)&gt;1"),FALSE)</f>
        <v>0</v>
      </c>
      <c r="CXW12" s="5" t="b">
        <f>IFERROR(__xludf.DUMMYFUNCTION("COUNTUNIQUE(SPLIT($11:$11, "",""),)&gt;1"),FALSE)</f>
        <v>0</v>
      </c>
      <c r="CXX12" s="5" t="b">
        <f>IFERROR(__xludf.DUMMYFUNCTION("COUNTUNIQUE(SPLIT($11:$11, "",""),)&gt;1"),FALSE)</f>
        <v>0</v>
      </c>
      <c r="CXY12" s="5" t="b">
        <f>IFERROR(__xludf.DUMMYFUNCTION("COUNTUNIQUE(SPLIT($11:$11, "",""),)&gt;1"),FALSE)</f>
        <v>0</v>
      </c>
      <c r="CXZ12" s="5" t="b">
        <f>IFERROR(__xludf.DUMMYFUNCTION("COUNTUNIQUE(SPLIT($11:$11, "",""),)&gt;1"),FALSE)</f>
        <v>0</v>
      </c>
      <c r="CYA12" s="5" t="b">
        <f>IFERROR(__xludf.DUMMYFUNCTION("COUNTUNIQUE(SPLIT($11:$11, "",""),)&gt;1"),FALSE)</f>
        <v>0</v>
      </c>
      <c r="CYB12" s="5" t="b">
        <f>IFERROR(__xludf.DUMMYFUNCTION("COUNTUNIQUE(SPLIT($11:$11, "",""),)&gt;1"),FALSE)</f>
        <v>0</v>
      </c>
      <c r="CYC12" s="5" t="b">
        <f>IFERROR(__xludf.DUMMYFUNCTION("COUNTUNIQUE(SPLIT($11:$11, "",""),)&gt;1"),FALSE)</f>
        <v>0</v>
      </c>
      <c r="CYD12" s="5" t="b">
        <f>IFERROR(__xludf.DUMMYFUNCTION("COUNTUNIQUE(SPLIT($11:$11, "",""),)&gt;1"),FALSE)</f>
        <v>0</v>
      </c>
      <c r="CYE12" s="5" t="b">
        <f>IFERROR(__xludf.DUMMYFUNCTION("COUNTUNIQUE(SPLIT($11:$11, "",""),)&gt;1"),FALSE)</f>
        <v>0</v>
      </c>
      <c r="CYF12" s="5" t="b">
        <f>IFERROR(__xludf.DUMMYFUNCTION("COUNTUNIQUE(SPLIT($11:$11, "",""),)&gt;1"),FALSE)</f>
        <v>0</v>
      </c>
      <c r="CYG12" s="5" t="b">
        <f>IFERROR(__xludf.DUMMYFUNCTION("COUNTUNIQUE(SPLIT($11:$11, "",""),)&gt;1"),FALSE)</f>
        <v>0</v>
      </c>
      <c r="CYH12" s="5" t="b">
        <f>IFERROR(__xludf.DUMMYFUNCTION("COUNTUNIQUE(SPLIT($11:$11, "",""),)&gt;1"),FALSE)</f>
        <v>0</v>
      </c>
      <c r="CYI12" s="5" t="b">
        <f>IFERROR(__xludf.DUMMYFUNCTION("COUNTUNIQUE(SPLIT($11:$11, "",""),)&gt;1"),FALSE)</f>
        <v>0</v>
      </c>
      <c r="CYJ12" s="5" t="b">
        <f>IFERROR(__xludf.DUMMYFUNCTION("COUNTUNIQUE(SPLIT($11:$11, "",""),)&gt;1"),FALSE)</f>
        <v>0</v>
      </c>
      <c r="CYK12" s="5" t="b">
        <f>IFERROR(__xludf.DUMMYFUNCTION("COUNTUNIQUE(SPLIT($11:$11, "",""),)&gt;1"),FALSE)</f>
        <v>0</v>
      </c>
      <c r="CYL12" s="5" t="b">
        <f>IFERROR(__xludf.DUMMYFUNCTION("COUNTUNIQUE(SPLIT($11:$11, "",""),)&gt;1"),FALSE)</f>
        <v>0</v>
      </c>
      <c r="CYM12" s="5" t="b">
        <f>IFERROR(__xludf.DUMMYFUNCTION("COUNTUNIQUE(SPLIT($11:$11, "",""),)&gt;1"),FALSE)</f>
        <v>0</v>
      </c>
      <c r="CYN12" s="5" t="b">
        <f>IFERROR(__xludf.DUMMYFUNCTION("COUNTUNIQUE(SPLIT($11:$11, "",""),)&gt;1"),FALSE)</f>
        <v>0</v>
      </c>
      <c r="CYO12" s="5" t="b">
        <f>IFERROR(__xludf.DUMMYFUNCTION("COUNTUNIQUE(SPLIT($11:$11, "",""),)&gt;1"),FALSE)</f>
        <v>0</v>
      </c>
      <c r="CYP12" s="5" t="b">
        <f>IFERROR(__xludf.DUMMYFUNCTION("COUNTUNIQUE(SPLIT($11:$11, "",""),)&gt;1"),FALSE)</f>
        <v>0</v>
      </c>
      <c r="CYQ12" s="5" t="b">
        <f>IFERROR(__xludf.DUMMYFUNCTION("COUNTUNIQUE(SPLIT($11:$11, "",""),)&gt;1"),FALSE)</f>
        <v>0</v>
      </c>
      <c r="CYR12" s="5" t="b">
        <f>IFERROR(__xludf.DUMMYFUNCTION("COUNTUNIQUE(SPLIT($11:$11, "",""),)&gt;1"),FALSE)</f>
        <v>0</v>
      </c>
      <c r="CYS12" s="5" t="b">
        <f>IFERROR(__xludf.DUMMYFUNCTION("COUNTUNIQUE(SPLIT($11:$11, "",""),)&gt;1"),FALSE)</f>
        <v>0</v>
      </c>
      <c r="CYT12" s="5" t="b">
        <f>IFERROR(__xludf.DUMMYFUNCTION("COUNTUNIQUE(SPLIT($11:$11, "",""),)&gt;1"),FALSE)</f>
        <v>0</v>
      </c>
      <c r="CYU12" s="5" t="b">
        <f>IFERROR(__xludf.DUMMYFUNCTION("COUNTUNIQUE(SPLIT($11:$11, "",""),)&gt;1"),FALSE)</f>
        <v>0</v>
      </c>
      <c r="CYV12" s="5" t="b">
        <f>IFERROR(__xludf.DUMMYFUNCTION("COUNTUNIQUE(SPLIT($11:$11, "",""),)&gt;1"),FALSE)</f>
        <v>0</v>
      </c>
      <c r="CYW12" s="5" t="b">
        <f>IFERROR(__xludf.DUMMYFUNCTION("COUNTUNIQUE(SPLIT($11:$11, "",""),)&gt;1"),FALSE)</f>
        <v>0</v>
      </c>
      <c r="CYX12" s="5" t="b">
        <f>IFERROR(__xludf.DUMMYFUNCTION("COUNTUNIQUE(SPLIT($11:$11, "",""),)&gt;1"),FALSE)</f>
        <v>0</v>
      </c>
      <c r="CYY12" s="5" t="b">
        <f>IFERROR(__xludf.DUMMYFUNCTION("COUNTUNIQUE(SPLIT($11:$11, "",""),)&gt;1"),FALSE)</f>
        <v>0</v>
      </c>
      <c r="CYZ12" s="5" t="b">
        <f>IFERROR(__xludf.DUMMYFUNCTION("COUNTUNIQUE(SPLIT($11:$11, "",""),)&gt;1"),FALSE)</f>
        <v>0</v>
      </c>
      <c r="CZA12" s="5" t="b">
        <f>IFERROR(__xludf.DUMMYFUNCTION("COUNTUNIQUE(SPLIT($11:$11, "",""),)&gt;1"),FALSE)</f>
        <v>0</v>
      </c>
      <c r="CZB12" s="5" t="b">
        <f>IFERROR(__xludf.DUMMYFUNCTION("COUNTUNIQUE(SPLIT($11:$11, "",""),)&gt;1"),FALSE)</f>
        <v>0</v>
      </c>
      <c r="CZC12" s="5" t="b">
        <f>IFERROR(__xludf.DUMMYFUNCTION("COUNTUNIQUE(SPLIT($11:$11, "",""),)&gt;1"),FALSE)</f>
        <v>0</v>
      </c>
      <c r="CZD12" s="5" t="b">
        <f>IFERROR(__xludf.DUMMYFUNCTION("COUNTUNIQUE(SPLIT($11:$11, "",""),)&gt;1"),FALSE)</f>
        <v>0</v>
      </c>
      <c r="CZE12" s="5" t="b">
        <f>IFERROR(__xludf.DUMMYFUNCTION("COUNTUNIQUE(SPLIT($11:$11, "",""),)&gt;1"),FALSE)</f>
        <v>0</v>
      </c>
      <c r="CZF12" s="5" t="b">
        <f>IFERROR(__xludf.DUMMYFUNCTION("COUNTUNIQUE(SPLIT($11:$11, "",""),)&gt;1"),FALSE)</f>
        <v>0</v>
      </c>
      <c r="CZG12" s="5" t="b">
        <f>IFERROR(__xludf.DUMMYFUNCTION("COUNTUNIQUE(SPLIT($11:$11, "",""),)&gt;1"),FALSE)</f>
        <v>0</v>
      </c>
      <c r="CZH12" s="5" t="b">
        <f>IFERROR(__xludf.DUMMYFUNCTION("COUNTUNIQUE(SPLIT($11:$11, "",""),)&gt;1"),FALSE)</f>
        <v>0</v>
      </c>
      <c r="CZI12" s="5" t="b">
        <f>IFERROR(__xludf.DUMMYFUNCTION("COUNTUNIQUE(SPLIT($11:$11, "",""),)&gt;1"),FALSE)</f>
        <v>0</v>
      </c>
      <c r="CZJ12" s="5" t="b">
        <f>IFERROR(__xludf.DUMMYFUNCTION("COUNTUNIQUE(SPLIT($11:$11, "",""),)&gt;1"),FALSE)</f>
        <v>0</v>
      </c>
      <c r="CZK12" s="5" t="b">
        <f>IFERROR(__xludf.DUMMYFUNCTION("COUNTUNIQUE(SPLIT($11:$11, "",""),)&gt;1"),FALSE)</f>
        <v>0</v>
      </c>
      <c r="CZL12" s="5" t="b">
        <f>IFERROR(__xludf.DUMMYFUNCTION("COUNTUNIQUE(SPLIT($11:$11, "",""),)&gt;1"),FALSE)</f>
        <v>0</v>
      </c>
      <c r="CZM12" s="5" t="b">
        <f>IFERROR(__xludf.DUMMYFUNCTION("COUNTUNIQUE(SPLIT($11:$11, "",""),)&gt;1"),FALSE)</f>
        <v>0</v>
      </c>
      <c r="CZN12" s="5" t="b">
        <f>IFERROR(__xludf.DUMMYFUNCTION("COUNTUNIQUE(SPLIT($11:$11, "",""),)&gt;1"),FALSE)</f>
        <v>0</v>
      </c>
      <c r="CZO12" s="5" t="b">
        <f>IFERROR(__xludf.DUMMYFUNCTION("COUNTUNIQUE(SPLIT($11:$11, "",""),)&gt;1"),FALSE)</f>
        <v>0</v>
      </c>
      <c r="CZP12" s="5" t="b">
        <f>IFERROR(__xludf.DUMMYFUNCTION("COUNTUNIQUE(SPLIT($11:$11, "",""),)&gt;1"),FALSE)</f>
        <v>0</v>
      </c>
      <c r="CZQ12" s="5" t="b">
        <f>IFERROR(__xludf.DUMMYFUNCTION("COUNTUNIQUE(SPLIT($11:$11, "",""),)&gt;1"),FALSE)</f>
        <v>0</v>
      </c>
      <c r="CZR12" s="5" t="b">
        <f>IFERROR(__xludf.DUMMYFUNCTION("COUNTUNIQUE(SPLIT($11:$11, "",""),)&gt;1"),FALSE)</f>
        <v>0</v>
      </c>
      <c r="CZS12" s="5" t="b">
        <f>IFERROR(__xludf.DUMMYFUNCTION("COUNTUNIQUE(SPLIT($11:$11, "",""),)&gt;1"),FALSE)</f>
        <v>0</v>
      </c>
      <c r="CZT12" s="5" t="b">
        <f>IFERROR(__xludf.DUMMYFUNCTION("COUNTUNIQUE(SPLIT($11:$11, "",""),)&gt;1"),FALSE)</f>
        <v>0</v>
      </c>
      <c r="CZU12" s="5" t="b">
        <f>IFERROR(__xludf.DUMMYFUNCTION("COUNTUNIQUE(SPLIT($11:$11, "",""),)&gt;1"),FALSE)</f>
        <v>0</v>
      </c>
      <c r="CZV12" s="5" t="b">
        <f>IFERROR(__xludf.DUMMYFUNCTION("COUNTUNIQUE(SPLIT($11:$11, "",""),)&gt;1"),FALSE)</f>
        <v>0</v>
      </c>
      <c r="CZW12" s="5" t="b">
        <f>IFERROR(__xludf.DUMMYFUNCTION("COUNTUNIQUE(SPLIT($11:$11, "",""),)&gt;1"),FALSE)</f>
        <v>0</v>
      </c>
      <c r="CZX12" s="5" t="b">
        <f>IFERROR(__xludf.DUMMYFUNCTION("COUNTUNIQUE(SPLIT($11:$11, "",""),)&gt;1"),FALSE)</f>
        <v>0</v>
      </c>
      <c r="CZY12" s="5" t="b">
        <f>IFERROR(__xludf.DUMMYFUNCTION("COUNTUNIQUE(SPLIT($11:$11, "",""),)&gt;1"),FALSE)</f>
        <v>0</v>
      </c>
      <c r="CZZ12" s="5" t="b">
        <f>IFERROR(__xludf.DUMMYFUNCTION("COUNTUNIQUE(SPLIT($11:$11, "",""),)&gt;1"),FALSE)</f>
        <v>0</v>
      </c>
      <c r="DAA12" s="5" t="b">
        <f>IFERROR(__xludf.DUMMYFUNCTION("COUNTUNIQUE(SPLIT($11:$11, "",""),)&gt;1"),FALSE)</f>
        <v>0</v>
      </c>
      <c r="DAB12" s="5" t="b">
        <f>IFERROR(__xludf.DUMMYFUNCTION("COUNTUNIQUE(SPLIT($11:$11, "",""),)&gt;1"),FALSE)</f>
        <v>0</v>
      </c>
      <c r="DAC12" s="5" t="b">
        <f>IFERROR(__xludf.DUMMYFUNCTION("COUNTUNIQUE(SPLIT($11:$11, "",""),)&gt;1"),FALSE)</f>
        <v>0</v>
      </c>
      <c r="DAD12" s="5" t="b">
        <f>IFERROR(__xludf.DUMMYFUNCTION("COUNTUNIQUE(SPLIT($11:$11, "",""),)&gt;1"),FALSE)</f>
        <v>0</v>
      </c>
      <c r="DAE12" s="5" t="b">
        <f>IFERROR(__xludf.DUMMYFUNCTION("COUNTUNIQUE(SPLIT($11:$11, "",""),)&gt;1"),FALSE)</f>
        <v>0</v>
      </c>
      <c r="DAF12" s="5" t="b">
        <f>IFERROR(__xludf.DUMMYFUNCTION("COUNTUNIQUE(SPLIT($11:$11, "",""),)&gt;1"),FALSE)</f>
        <v>0</v>
      </c>
      <c r="DAG12" s="5" t="b">
        <f>IFERROR(__xludf.DUMMYFUNCTION("COUNTUNIQUE(SPLIT($11:$11, "",""),)&gt;1"),FALSE)</f>
        <v>0</v>
      </c>
      <c r="DAH12" s="5" t="b">
        <f>IFERROR(__xludf.DUMMYFUNCTION("COUNTUNIQUE(SPLIT($11:$11, "",""),)&gt;1"),FALSE)</f>
        <v>0</v>
      </c>
      <c r="DAI12" s="5" t="b">
        <f>IFERROR(__xludf.DUMMYFUNCTION("COUNTUNIQUE(SPLIT($11:$11, "",""),)&gt;1"),FALSE)</f>
        <v>0</v>
      </c>
      <c r="DAJ12" s="5" t="b">
        <f>IFERROR(__xludf.DUMMYFUNCTION("COUNTUNIQUE(SPLIT($11:$11, "",""),)&gt;1"),FALSE)</f>
        <v>0</v>
      </c>
      <c r="DAK12" s="5" t="b">
        <f>IFERROR(__xludf.DUMMYFUNCTION("COUNTUNIQUE(SPLIT($11:$11, "",""),)&gt;1"),FALSE)</f>
        <v>0</v>
      </c>
      <c r="DAL12" s="5" t="b">
        <f>IFERROR(__xludf.DUMMYFUNCTION("COUNTUNIQUE(SPLIT($11:$11, "",""),)&gt;1"),FALSE)</f>
        <v>0</v>
      </c>
      <c r="DAM12" s="5" t="b">
        <f>IFERROR(__xludf.DUMMYFUNCTION("COUNTUNIQUE(SPLIT($11:$11, "",""),)&gt;1"),FALSE)</f>
        <v>0</v>
      </c>
      <c r="DAN12" s="5" t="b">
        <f>IFERROR(__xludf.DUMMYFUNCTION("COUNTUNIQUE(SPLIT($11:$11, "",""),)&gt;1"),FALSE)</f>
        <v>0</v>
      </c>
      <c r="DAO12" s="5" t="b">
        <f>IFERROR(__xludf.DUMMYFUNCTION("COUNTUNIQUE(SPLIT($11:$11, "",""),)&gt;1"),FALSE)</f>
        <v>0</v>
      </c>
      <c r="DAP12" s="5" t="b">
        <f>IFERROR(__xludf.DUMMYFUNCTION("COUNTUNIQUE(SPLIT($11:$11, "",""),)&gt;1"),FALSE)</f>
        <v>0</v>
      </c>
      <c r="DAQ12" s="5" t="b">
        <f>IFERROR(__xludf.DUMMYFUNCTION("COUNTUNIQUE(SPLIT($11:$11, "",""),)&gt;1"),FALSE)</f>
        <v>0</v>
      </c>
      <c r="DAR12" s="5" t="b">
        <f>IFERROR(__xludf.DUMMYFUNCTION("COUNTUNIQUE(SPLIT($11:$11, "",""),)&gt;1"),FALSE)</f>
        <v>0</v>
      </c>
      <c r="DAS12" s="5" t="b">
        <f>IFERROR(__xludf.DUMMYFUNCTION("COUNTUNIQUE(SPLIT($11:$11, "",""),)&gt;1"),FALSE)</f>
        <v>0</v>
      </c>
      <c r="DAT12" s="5" t="b">
        <f>IFERROR(__xludf.DUMMYFUNCTION("COUNTUNIQUE(SPLIT($11:$11, "",""),)&gt;1"),FALSE)</f>
        <v>0</v>
      </c>
      <c r="DAU12" s="5" t="b">
        <f>IFERROR(__xludf.DUMMYFUNCTION("COUNTUNIQUE(SPLIT($11:$11, "",""),)&gt;1"),FALSE)</f>
        <v>0</v>
      </c>
      <c r="DAV12" s="5" t="b">
        <f>IFERROR(__xludf.DUMMYFUNCTION("COUNTUNIQUE(SPLIT($11:$11, "",""),)&gt;1"),FALSE)</f>
        <v>0</v>
      </c>
      <c r="DAW12" s="5" t="b">
        <f>IFERROR(__xludf.DUMMYFUNCTION("COUNTUNIQUE(SPLIT($11:$11, "",""),)&gt;1"),FALSE)</f>
        <v>0</v>
      </c>
      <c r="DAX12" s="5" t="b">
        <f>IFERROR(__xludf.DUMMYFUNCTION("COUNTUNIQUE(SPLIT($11:$11, "",""),)&gt;1"),FALSE)</f>
        <v>0</v>
      </c>
      <c r="DAY12" s="5" t="b">
        <f>IFERROR(__xludf.DUMMYFUNCTION("COUNTUNIQUE(SPLIT($11:$11, "",""),)&gt;1"),FALSE)</f>
        <v>0</v>
      </c>
      <c r="DAZ12" s="5" t="b">
        <f>IFERROR(__xludf.DUMMYFUNCTION("COUNTUNIQUE(SPLIT($11:$11, "",""),)&gt;1"),FALSE)</f>
        <v>0</v>
      </c>
      <c r="DBA12" s="5" t="b">
        <f>IFERROR(__xludf.DUMMYFUNCTION("COUNTUNIQUE(SPLIT($11:$11, "",""),)&gt;1"),FALSE)</f>
        <v>0</v>
      </c>
      <c r="DBB12" s="5" t="b">
        <f>IFERROR(__xludf.DUMMYFUNCTION("COUNTUNIQUE(SPLIT($11:$11, "",""),)&gt;1"),FALSE)</f>
        <v>0</v>
      </c>
      <c r="DBC12" s="5" t="b">
        <f>IFERROR(__xludf.DUMMYFUNCTION("COUNTUNIQUE(SPLIT($11:$11, "",""),)&gt;1"),FALSE)</f>
        <v>0</v>
      </c>
      <c r="DBD12" s="5" t="b">
        <f>IFERROR(__xludf.DUMMYFUNCTION("COUNTUNIQUE(SPLIT($11:$11, "",""),)&gt;1"),FALSE)</f>
        <v>0</v>
      </c>
      <c r="DBE12" s="5" t="b">
        <f>IFERROR(__xludf.DUMMYFUNCTION("COUNTUNIQUE(SPLIT($11:$11, "",""),)&gt;1"),FALSE)</f>
        <v>0</v>
      </c>
      <c r="DBF12" s="5" t="b">
        <f>IFERROR(__xludf.DUMMYFUNCTION("COUNTUNIQUE(SPLIT($11:$11, "",""),)&gt;1"),FALSE)</f>
        <v>0</v>
      </c>
      <c r="DBG12" s="5" t="b">
        <f>IFERROR(__xludf.DUMMYFUNCTION("COUNTUNIQUE(SPLIT($11:$11, "",""),)&gt;1"),FALSE)</f>
        <v>0</v>
      </c>
      <c r="DBH12" s="5" t="b">
        <f>IFERROR(__xludf.DUMMYFUNCTION("COUNTUNIQUE(SPLIT($11:$11, "",""),)&gt;1"),FALSE)</f>
        <v>0</v>
      </c>
      <c r="DBI12" s="5" t="b">
        <f>IFERROR(__xludf.DUMMYFUNCTION("COUNTUNIQUE(SPLIT($11:$11, "",""),)&gt;1"),FALSE)</f>
        <v>0</v>
      </c>
      <c r="DBJ12" s="5" t="b">
        <f>IFERROR(__xludf.DUMMYFUNCTION("COUNTUNIQUE(SPLIT($11:$11, "",""),)&gt;1"),FALSE)</f>
        <v>0</v>
      </c>
      <c r="DBK12" s="5" t="b">
        <f>IFERROR(__xludf.DUMMYFUNCTION("COUNTUNIQUE(SPLIT($11:$11, "",""),)&gt;1"),FALSE)</f>
        <v>0</v>
      </c>
      <c r="DBL12" s="5" t="b">
        <f>IFERROR(__xludf.DUMMYFUNCTION("COUNTUNIQUE(SPLIT($11:$11, "",""),)&gt;1"),FALSE)</f>
        <v>0</v>
      </c>
      <c r="DBM12" s="5" t="b">
        <f>IFERROR(__xludf.DUMMYFUNCTION("COUNTUNIQUE(SPLIT($11:$11, "",""),)&gt;1"),FALSE)</f>
        <v>0</v>
      </c>
      <c r="DBN12" s="5" t="b">
        <f>IFERROR(__xludf.DUMMYFUNCTION("COUNTUNIQUE(SPLIT($11:$11, "",""),)&gt;1"),FALSE)</f>
        <v>0</v>
      </c>
      <c r="DBO12" s="5" t="b">
        <f>IFERROR(__xludf.DUMMYFUNCTION("COUNTUNIQUE(SPLIT($11:$11, "",""),)&gt;1"),FALSE)</f>
        <v>0</v>
      </c>
      <c r="DBP12" s="5" t="b">
        <f>IFERROR(__xludf.DUMMYFUNCTION("COUNTUNIQUE(SPLIT($11:$11, "",""),)&gt;1"),FALSE)</f>
        <v>0</v>
      </c>
      <c r="DBQ12" s="5" t="b">
        <f>IFERROR(__xludf.DUMMYFUNCTION("COUNTUNIQUE(SPLIT($11:$11, "",""),)&gt;1"),FALSE)</f>
        <v>0</v>
      </c>
      <c r="DBR12" s="5" t="b">
        <f>IFERROR(__xludf.DUMMYFUNCTION("COUNTUNIQUE(SPLIT($11:$11, "",""),)&gt;1"),FALSE)</f>
        <v>0</v>
      </c>
      <c r="DBS12" s="5" t="b">
        <f>IFERROR(__xludf.DUMMYFUNCTION("COUNTUNIQUE(SPLIT($11:$11, "",""),)&gt;1"),FALSE)</f>
        <v>0</v>
      </c>
      <c r="DBT12" s="5" t="b">
        <f>IFERROR(__xludf.DUMMYFUNCTION("COUNTUNIQUE(SPLIT($11:$11, "",""),)&gt;1"),FALSE)</f>
        <v>0</v>
      </c>
      <c r="DBU12" s="5" t="b">
        <f>IFERROR(__xludf.DUMMYFUNCTION("COUNTUNIQUE(SPLIT($11:$11, "",""),)&gt;1"),FALSE)</f>
        <v>0</v>
      </c>
      <c r="DBV12" s="5" t="b">
        <f>IFERROR(__xludf.DUMMYFUNCTION("COUNTUNIQUE(SPLIT($11:$11, "",""),)&gt;1"),FALSE)</f>
        <v>0</v>
      </c>
      <c r="DBW12" s="5" t="b">
        <f>IFERROR(__xludf.DUMMYFUNCTION("COUNTUNIQUE(SPLIT($11:$11, "",""),)&gt;1"),FALSE)</f>
        <v>0</v>
      </c>
      <c r="DBX12" s="5" t="b">
        <f>IFERROR(__xludf.DUMMYFUNCTION("COUNTUNIQUE(SPLIT($11:$11, "",""),)&gt;1"),FALSE)</f>
        <v>0</v>
      </c>
      <c r="DBY12" s="5" t="b">
        <f>IFERROR(__xludf.DUMMYFUNCTION("COUNTUNIQUE(SPLIT($11:$11, "",""),)&gt;1"),FALSE)</f>
        <v>0</v>
      </c>
      <c r="DBZ12" s="5" t="b">
        <f>IFERROR(__xludf.DUMMYFUNCTION("COUNTUNIQUE(SPLIT($11:$11, "",""),)&gt;1"),FALSE)</f>
        <v>0</v>
      </c>
      <c r="DCA12" s="5" t="b">
        <f>IFERROR(__xludf.DUMMYFUNCTION("COUNTUNIQUE(SPLIT($11:$11, "",""),)&gt;1"),FALSE)</f>
        <v>0</v>
      </c>
      <c r="DCB12" s="5" t="b">
        <f>IFERROR(__xludf.DUMMYFUNCTION("COUNTUNIQUE(SPLIT($11:$11, "",""),)&gt;1"),FALSE)</f>
        <v>0</v>
      </c>
      <c r="DCC12" s="5" t="b">
        <f>IFERROR(__xludf.DUMMYFUNCTION("COUNTUNIQUE(SPLIT($11:$11, "",""),)&gt;1"),FALSE)</f>
        <v>0</v>
      </c>
      <c r="DCD12" s="5" t="b">
        <f>IFERROR(__xludf.DUMMYFUNCTION("COUNTUNIQUE(SPLIT($11:$11, "",""),)&gt;1"),FALSE)</f>
        <v>0</v>
      </c>
      <c r="DCE12" s="5" t="b">
        <f>IFERROR(__xludf.DUMMYFUNCTION("COUNTUNIQUE(SPLIT($11:$11, "",""),)&gt;1"),FALSE)</f>
        <v>0</v>
      </c>
      <c r="DCF12" s="5" t="b">
        <f>IFERROR(__xludf.DUMMYFUNCTION("COUNTUNIQUE(SPLIT($11:$11, "",""),)&gt;1"),FALSE)</f>
        <v>0</v>
      </c>
      <c r="DCG12" s="5" t="b">
        <f>IFERROR(__xludf.DUMMYFUNCTION("COUNTUNIQUE(SPLIT($11:$11, "",""),)&gt;1"),FALSE)</f>
        <v>0</v>
      </c>
      <c r="DCH12" s="5" t="b">
        <f>IFERROR(__xludf.DUMMYFUNCTION("COUNTUNIQUE(SPLIT($11:$11, "",""),)&gt;1"),FALSE)</f>
        <v>0</v>
      </c>
      <c r="DCI12" s="5" t="b">
        <f>IFERROR(__xludf.DUMMYFUNCTION("COUNTUNIQUE(SPLIT($11:$11, "",""),)&gt;1"),FALSE)</f>
        <v>0</v>
      </c>
      <c r="DCJ12" s="5" t="b">
        <f>IFERROR(__xludf.DUMMYFUNCTION("COUNTUNIQUE(SPLIT($11:$11, "",""),)&gt;1"),FALSE)</f>
        <v>0</v>
      </c>
      <c r="DCK12" s="5" t="b">
        <f>IFERROR(__xludf.DUMMYFUNCTION("COUNTUNIQUE(SPLIT($11:$11, "",""),)&gt;1"),FALSE)</f>
        <v>0</v>
      </c>
      <c r="DCL12" s="5" t="b">
        <f>IFERROR(__xludf.DUMMYFUNCTION("COUNTUNIQUE(SPLIT($11:$11, "",""),)&gt;1"),FALSE)</f>
        <v>0</v>
      </c>
      <c r="DCM12" s="5" t="b">
        <f>IFERROR(__xludf.DUMMYFUNCTION("COUNTUNIQUE(SPLIT($11:$11, "",""),)&gt;1"),FALSE)</f>
        <v>0</v>
      </c>
      <c r="DCN12" s="5" t="b">
        <f>IFERROR(__xludf.DUMMYFUNCTION("COUNTUNIQUE(SPLIT($11:$11, "",""),)&gt;1"),FALSE)</f>
        <v>0</v>
      </c>
      <c r="DCO12" s="5" t="b">
        <f>IFERROR(__xludf.DUMMYFUNCTION("COUNTUNIQUE(SPLIT($11:$11, "",""),)&gt;1"),FALSE)</f>
        <v>0</v>
      </c>
      <c r="DCP12" s="5" t="b">
        <f>IFERROR(__xludf.DUMMYFUNCTION("COUNTUNIQUE(SPLIT($11:$11, "",""),)&gt;1"),FALSE)</f>
        <v>0</v>
      </c>
      <c r="DCQ12" s="5" t="b">
        <f>IFERROR(__xludf.DUMMYFUNCTION("COUNTUNIQUE(SPLIT($11:$11, "",""),)&gt;1"),FALSE)</f>
        <v>0</v>
      </c>
      <c r="DCR12" s="5" t="b">
        <f>IFERROR(__xludf.DUMMYFUNCTION("COUNTUNIQUE(SPLIT($11:$11, "",""),)&gt;1"),FALSE)</f>
        <v>0</v>
      </c>
      <c r="DCS12" s="5" t="b">
        <f>IFERROR(__xludf.DUMMYFUNCTION("COUNTUNIQUE(SPLIT($11:$11, "",""),)&gt;1"),FALSE)</f>
        <v>0</v>
      </c>
      <c r="DCT12" s="5" t="b">
        <f>IFERROR(__xludf.DUMMYFUNCTION("COUNTUNIQUE(SPLIT($11:$11, "",""),)&gt;1"),FALSE)</f>
        <v>0</v>
      </c>
      <c r="DCU12" s="5" t="b">
        <f>IFERROR(__xludf.DUMMYFUNCTION("COUNTUNIQUE(SPLIT($11:$11, "",""),)&gt;1"),FALSE)</f>
        <v>0</v>
      </c>
      <c r="DCV12" s="5" t="b">
        <f>IFERROR(__xludf.DUMMYFUNCTION("COUNTUNIQUE(SPLIT($11:$11, "",""),)&gt;1"),FALSE)</f>
        <v>0</v>
      </c>
      <c r="DCW12" s="5" t="b">
        <f>IFERROR(__xludf.DUMMYFUNCTION("COUNTUNIQUE(SPLIT($11:$11, "",""),)&gt;1"),FALSE)</f>
        <v>0</v>
      </c>
      <c r="DCX12" s="5" t="b">
        <f>IFERROR(__xludf.DUMMYFUNCTION("COUNTUNIQUE(SPLIT($11:$11, "",""),)&gt;1"),FALSE)</f>
        <v>0</v>
      </c>
      <c r="DCY12" s="5" t="b">
        <f>IFERROR(__xludf.DUMMYFUNCTION("COUNTUNIQUE(SPLIT($11:$11, "",""),)&gt;1"),FALSE)</f>
        <v>0</v>
      </c>
      <c r="DCZ12" s="5" t="b">
        <f>IFERROR(__xludf.DUMMYFUNCTION("COUNTUNIQUE(SPLIT($11:$11, "",""),)&gt;1"),FALSE)</f>
        <v>0</v>
      </c>
      <c r="DDA12" s="5" t="b">
        <f>IFERROR(__xludf.DUMMYFUNCTION("COUNTUNIQUE(SPLIT($11:$11, "",""),)&gt;1"),FALSE)</f>
        <v>0</v>
      </c>
      <c r="DDB12" s="5" t="b">
        <f>IFERROR(__xludf.DUMMYFUNCTION("COUNTUNIQUE(SPLIT($11:$11, "",""),)&gt;1"),FALSE)</f>
        <v>0</v>
      </c>
      <c r="DDC12" s="5" t="b">
        <f>IFERROR(__xludf.DUMMYFUNCTION("COUNTUNIQUE(SPLIT($11:$11, "",""),)&gt;1"),FALSE)</f>
        <v>0</v>
      </c>
      <c r="DDD12" s="5" t="b">
        <f>IFERROR(__xludf.DUMMYFUNCTION("COUNTUNIQUE(SPLIT($11:$11, "",""),)&gt;1"),FALSE)</f>
        <v>0</v>
      </c>
      <c r="DDE12" s="5" t="b">
        <f>IFERROR(__xludf.DUMMYFUNCTION("COUNTUNIQUE(SPLIT($11:$11, "",""),)&gt;1"),FALSE)</f>
        <v>0</v>
      </c>
      <c r="DDF12" s="5" t="b">
        <f>IFERROR(__xludf.DUMMYFUNCTION("COUNTUNIQUE(SPLIT($11:$11, "",""),)&gt;1"),FALSE)</f>
        <v>0</v>
      </c>
      <c r="DDG12" s="5" t="b">
        <f>IFERROR(__xludf.DUMMYFUNCTION("COUNTUNIQUE(SPLIT($11:$11, "",""),)&gt;1"),FALSE)</f>
        <v>0</v>
      </c>
      <c r="DDH12" s="5" t="b">
        <f>IFERROR(__xludf.DUMMYFUNCTION("COUNTUNIQUE(SPLIT($11:$11, "",""),)&gt;1"),FALSE)</f>
        <v>0</v>
      </c>
      <c r="DDI12" s="5" t="b">
        <f>IFERROR(__xludf.DUMMYFUNCTION("COUNTUNIQUE(SPLIT($11:$11, "",""),)&gt;1"),FALSE)</f>
        <v>0</v>
      </c>
      <c r="DDJ12" s="5" t="b">
        <f>IFERROR(__xludf.DUMMYFUNCTION("COUNTUNIQUE(SPLIT($11:$11, "",""),)&gt;1"),FALSE)</f>
        <v>0</v>
      </c>
      <c r="DDK12" s="5" t="b">
        <f>IFERROR(__xludf.DUMMYFUNCTION("COUNTUNIQUE(SPLIT($11:$11, "",""),)&gt;1"),FALSE)</f>
        <v>0</v>
      </c>
      <c r="DDL12" s="5" t="b">
        <f>IFERROR(__xludf.DUMMYFUNCTION("COUNTUNIQUE(SPLIT($11:$11, "",""),)&gt;1"),FALSE)</f>
        <v>0</v>
      </c>
      <c r="DDM12" s="5" t="b">
        <f>IFERROR(__xludf.DUMMYFUNCTION("COUNTUNIQUE(SPLIT($11:$11, "",""),)&gt;1"),FALSE)</f>
        <v>0</v>
      </c>
      <c r="DDN12" s="5" t="b">
        <f>IFERROR(__xludf.DUMMYFUNCTION("COUNTUNIQUE(SPLIT($11:$11, "",""),)&gt;1"),FALSE)</f>
        <v>0</v>
      </c>
      <c r="DDO12" s="5" t="b">
        <f>IFERROR(__xludf.DUMMYFUNCTION("COUNTUNIQUE(SPLIT($11:$11, "",""),)&gt;1"),FALSE)</f>
        <v>0</v>
      </c>
      <c r="DDP12" s="5" t="b">
        <f>IFERROR(__xludf.DUMMYFUNCTION("COUNTUNIQUE(SPLIT($11:$11, "",""),)&gt;1"),FALSE)</f>
        <v>0</v>
      </c>
      <c r="DDQ12" s="5" t="b">
        <f>IFERROR(__xludf.DUMMYFUNCTION("COUNTUNIQUE(SPLIT($11:$11, "",""),)&gt;1"),FALSE)</f>
        <v>0</v>
      </c>
      <c r="DDR12" s="5" t="b">
        <f>IFERROR(__xludf.DUMMYFUNCTION("COUNTUNIQUE(SPLIT($11:$11, "",""),)&gt;1"),FALSE)</f>
        <v>0</v>
      </c>
      <c r="DDS12" s="5" t="b">
        <f>IFERROR(__xludf.DUMMYFUNCTION("COUNTUNIQUE(SPLIT($11:$11, "",""),)&gt;1"),FALSE)</f>
        <v>0</v>
      </c>
      <c r="DDT12" s="5" t="b">
        <f>IFERROR(__xludf.DUMMYFUNCTION("COUNTUNIQUE(SPLIT($11:$11, "",""),)&gt;1"),FALSE)</f>
        <v>0</v>
      </c>
      <c r="DDU12" s="5" t="b">
        <f>IFERROR(__xludf.DUMMYFUNCTION("COUNTUNIQUE(SPLIT($11:$11, "",""),)&gt;1"),FALSE)</f>
        <v>0</v>
      </c>
      <c r="DDV12" s="5" t="b">
        <f>IFERROR(__xludf.DUMMYFUNCTION("COUNTUNIQUE(SPLIT($11:$11, "",""),)&gt;1"),FALSE)</f>
        <v>0</v>
      </c>
      <c r="DDW12" s="5" t="b">
        <f>IFERROR(__xludf.DUMMYFUNCTION("COUNTUNIQUE(SPLIT($11:$11, "",""),)&gt;1"),FALSE)</f>
        <v>0</v>
      </c>
      <c r="DDX12" s="5" t="b">
        <f>IFERROR(__xludf.DUMMYFUNCTION("COUNTUNIQUE(SPLIT($11:$11, "",""),)&gt;1"),FALSE)</f>
        <v>0</v>
      </c>
      <c r="DDY12" s="5" t="b">
        <f>IFERROR(__xludf.DUMMYFUNCTION("COUNTUNIQUE(SPLIT($11:$11, "",""),)&gt;1"),FALSE)</f>
        <v>0</v>
      </c>
      <c r="DDZ12" s="5" t="b">
        <f>IFERROR(__xludf.DUMMYFUNCTION("COUNTUNIQUE(SPLIT($11:$11, "",""),)&gt;1"),FALSE)</f>
        <v>0</v>
      </c>
      <c r="DEA12" s="5" t="b">
        <f>IFERROR(__xludf.DUMMYFUNCTION("COUNTUNIQUE(SPLIT($11:$11, "",""),)&gt;1"),FALSE)</f>
        <v>0</v>
      </c>
      <c r="DEB12" s="5" t="b">
        <f>IFERROR(__xludf.DUMMYFUNCTION("COUNTUNIQUE(SPLIT($11:$11, "",""),)&gt;1"),FALSE)</f>
        <v>0</v>
      </c>
      <c r="DEC12" s="5" t="b">
        <f>IFERROR(__xludf.DUMMYFUNCTION("COUNTUNIQUE(SPLIT($11:$11, "",""),)&gt;1"),FALSE)</f>
        <v>0</v>
      </c>
      <c r="DED12" s="5" t="b">
        <f>IFERROR(__xludf.DUMMYFUNCTION("COUNTUNIQUE(SPLIT($11:$11, "",""),)&gt;1"),FALSE)</f>
        <v>0</v>
      </c>
      <c r="DEE12" s="5" t="b">
        <f>IFERROR(__xludf.DUMMYFUNCTION("COUNTUNIQUE(SPLIT($11:$11, "",""),)&gt;1"),FALSE)</f>
        <v>0</v>
      </c>
      <c r="DEF12" s="5" t="b">
        <f>IFERROR(__xludf.DUMMYFUNCTION("COUNTUNIQUE(SPLIT($11:$11, "",""),)&gt;1"),FALSE)</f>
        <v>0</v>
      </c>
      <c r="DEG12" s="5" t="b">
        <f>IFERROR(__xludf.DUMMYFUNCTION("COUNTUNIQUE(SPLIT($11:$11, "",""),)&gt;1"),FALSE)</f>
        <v>0</v>
      </c>
      <c r="DEH12" s="5" t="b">
        <f>IFERROR(__xludf.DUMMYFUNCTION("COUNTUNIQUE(SPLIT($11:$11, "",""),)&gt;1"),FALSE)</f>
        <v>0</v>
      </c>
      <c r="DEI12" s="5" t="b">
        <f>IFERROR(__xludf.DUMMYFUNCTION("COUNTUNIQUE(SPLIT($11:$11, "",""),)&gt;1"),FALSE)</f>
        <v>0</v>
      </c>
      <c r="DEJ12" s="5" t="b">
        <f>IFERROR(__xludf.DUMMYFUNCTION("COUNTUNIQUE(SPLIT($11:$11, "",""),)&gt;1"),FALSE)</f>
        <v>0</v>
      </c>
      <c r="DEK12" s="5" t="b">
        <f>IFERROR(__xludf.DUMMYFUNCTION("COUNTUNIQUE(SPLIT($11:$11, "",""),)&gt;1"),FALSE)</f>
        <v>0</v>
      </c>
      <c r="DEL12" s="5" t="b">
        <f>IFERROR(__xludf.DUMMYFUNCTION("COUNTUNIQUE(SPLIT($11:$11, "",""),)&gt;1"),FALSE)</f>
        <v>0</v>
      </c>
      <c r="DEM12" s="5" t="b">
        <f>IFERROR(__xludf.DUMMYFUNCTION("COUNTUNIQUE(SPLIT($11:$11, "",""),)&gt;1"),FALSE)</f>
        <v>0</v>
      </c>
      <c r="DEN12" s="5" t="b">
        <f>IFERROR(__xludf.DUMMYFUNCTION("COUNTUNIQUE(SPLIT($11:$11, "",""),)&gt;1"),FALSE)</f>
        <v>0</v>
      </c>
      <c r="DEO12" s="5" t="b">
        <f>IFERROR(__xludf.DUMMYFUNCTION("COUNTUNIQUE(SPLIT($11:$11, "",""),)&gt;1"),FALSE)</f>
        <v>0</v>
      </c>
      <c r="DEP12" s="5" t="b">
        <f>IFERROR(__xludf.DUMMYFUNCTION("COUNTUNIQUE(SPLIT($11:$11, "",""),)&gt;1"),FALSE)</f>
        <v>0</v>
      </c>
      <c r="DEQ12" s="5" t="b">
        <f>IFERROR(__xludf.DUMMYFUNCTION("COUNTUNIQUE(SPLIT($11:$11, "",""),)&gt;1"),FALSE)</f>
        <v>0</v>
      </c>
      <c r="DER12" s="5" t="b">
        <f>IFERROR(__xludf.DUMMYFUNCTION("COUNTUNIQUE(SPLIT($11:$11, "",""),)&gt;1"),FALSE)</f>
        <v>0</v>
      </c>
      <c r="DES12" s="5" t="b">
        <f>IFERROR(__xludf.DUMMYFUNCTION("COUNTUNIQUE(SPLIT($11:$11, "",""),)&gt;1"),FALSE)</f>
        <v>0</v>
      </c>
      <c r="DET12" s="5" t="b">
        <f>IFERROR(__xludf.DUMMYFUNCTION("COUNTUNIQUE(SPLIT($11:$11, "",""),)&gt;1"),FALSE)</f>
        <v>0</v>
      </c>
      <c r="DEU12" s="5" t="b">
        <f>IFERROR(__xludf.DUMMYFUNCTION("COUNTUNIQUE(SPLIT($11:$11, "",""),)&gt;1"),FALSE)</f>
        <v>0</v>
      </c>
      <c r="DEV12" s="5" t="b">
        <f>IFERROR(__xludf.DUMMYFUNCTION("COUNTUNIQUE(SPLIT($11:$11, "",""),)&gt;1"),FALSE)</f>
        <v>0</v>
      </c>
      <c r="DEW12" s="5" t="b">
        <f>IFERROR(__xludf.DUMMYFUNCTION("COUNTUNIQUE(SPLIT($11:$11, "",""),)&gt;1"),FALSE)</f>
        <v>0</v>
      </c>
      <c r="DEX12" s="5" t="b">
        <f>IFERROR(__xludf.DUMMYFUNCTION("COUNTUNIQUE(SPLIT($11:$11, "",""),)&gt;1"),FALSE)</f>
        <v>0</v>
      </c>
      <c r="DEY12" s="5" t="b">
        <f>IFERROR(__xludf.DUMMYFUNCTION("COUNTUNIQUE(SPLIT($11:$11, "",""),)&gt;1"),FALSE)</f>
        <v>0</v>
      </c>
      <c r="DEZ12" s="5" t="b">
        <f>IFERROR(__xludf.DUMMYFUNCTION("COUNTUNIQUE(SPLIT($11:$11, "",""),)&gt;1"),FALSE)</f>
        <v>0</v>
      </c>
      <c r="DFA12" s="5" t="b">
        <f>IFERROR(__xludf.DUMMYFUNCTION("COUNTUNIQUE(SPLIT($11:$11, "",""),)&gt;1"),FALSE)</f>
        <v>0</v>
      </c>
      <c r="DFB12" s="5" t="b">
        <f>IFERROR(__xludf.DUMMYFUNCTION("COUNTUNIQUE(SPLIT($11:$11, "",""),)&gt;1"),FALSE)</f>
        <v>0</v>
      </c>
      <c r="DFC12" s="5" t="b">
        <f>IFERROR(__xludf.DUMMYFUNCTION("COUNTUNIQUE(SPLIT($11:$11, "",""),)&gt;1"),FALSE)</f>
        <v>0</v>
      </c>
      <c r="DFD12" s="5" t="b">
        <f>IFERROR(__xludf.DUMMYFUNCTION("COUNTUNIQUE(SPLIT($11:$11, "",""),)&gt;1"),FALSE)</f>
        <v>0</v>
      </c>
      <c r="DFE12" s="5" t="b">
        <f>IFERROR(__xludf.DUMMYFUNCTION("COUNTUNIQUE(SPLIT($11:$11, "",""),)&gt;1"),FALSE)</f>
        <v>0</v>
      </c>
      <c r="DFF12" s="5" t="b">
        <f>IFERROR(__xludf.DUMMYFUNCTION("COUNTUNIQUE(SPLIT($11:$11, "",""),)&gt;1"),FALSE)</f>
        <v>0</v>
      </c>
      <c r="DFG12" s="5" t="b">
        <f>IFERROR(__xludf.DUMMYFUNCTION("COUNTUNIQUE(SPLIT($11:$11, "",""),)&gt;1"),FALSE)</f>
        <v>0</v>
      </c>
      <c r="DFH12" s="5" t="b">
        <f>IFERROR(__xludf.DUMMYFUNCTION("COUNTUNIQUE(SPLIT($11:$11, "",""),)&gt;1"),FALSE)</f>
        <v>0</v>
      </c>
      <c r="DFI12" s="5" t="b">
        <f>IFERROR(__xludf.DUMMYFUNCTION("COUNTUNIQUE(SPLIT($11:$11, "",""),)&gt;1"),FALSE)</f>
        <v>0</v>
      </c>
      <c r="DFJ12" s="5" t="b">
        <f>IFERROR(__xludf.DUMMYFUNCTION("COUNTUNIQUE(SPLIT($11:$11, "",""),)&gt;1"),FALSE)</f>
        <v>0</v>
      </c>
      <c r="DFK12" s="5" t="b">
        <f>IFERROR(__xludf.DUMMYFUNCTION("COUNTUNIQUE(SPLIT($11:$11, "",""),)&gt;1"),FALSE)</f>
        <v>0</v>
      </c>
      <c r="DFL12" s="5" t="b">
        <f>IFERROR(__xludf.DUMMYFUNCTION("COUNTUNIQUE(SPLIT($11:$11, "",""),)&gt;1"),FALSE)</f>
        <v>0</v>
      </c>
      <c r="DFM12" s="5" t="b">
        <f>IFERROR(__xludf.DUMMYFUNCTION("COUNTUNIQUE(SPLIT($11:$11, "",""),)&gt;1"),FALSE)</f>
        <v>0</v>
      </c>
      <c r="DFN12" s="5" t="b">
        <f>IFERROR(__xludf.DUMMYFUNCTION("COUNTUNIQUE(SPLIT($11:$11, "",""),)&gt;1"),FALSE)</f>
        <v>0</v>
      </c>
      <c r="DFO12" s="5" t="b">
        <f>IFERROR(__xludf.DUMMYFUNCTION("COUNTUNIQUE(SPLIT($11:$11, "",""),)&gt;1"),FALSE)</f>
        <v>0</v>
      </c>
      <c r="DFP12" s="5" t="b">
        <f>IFERROR(__xludf.DUMMYFUNCTION("COUNTUNIQUE(SPLIT($11:$11, "",""),)&gt;1"),FALSE)</f>
        <v>0</v>
      </c>
      <c r="DFQ12" s="5" t="b">
        <f>IFERROR(__xludf.DUMMYFUNCTION("COUNTUNIQUE(SPLIT($11:$11, "",""),)&gt;1"),FALSE)</f>
        <v>0</v>
      </c>
      <c r="DFR12" s="5" t="b">
        <f>IFERROR(__xludf.DUMMYFUNCTION("COUNTUNIQUE(SPLIT($11:$11, "",""),)&gt;1"),FALSE)</f>
        <v>0</v>
      </c>
      <c r="DFS12" s="5" t="b">
        <f>IFERROR(__xludf.DUMMYFUNCTION("COUNTUNIQUE(SPLIT($11:$11, "",""),)&gt;1"),FALSE)</f>
        <v>0</v>
      </c>
      <c r="DFT12" s="5" t="b">
        <f>IFERROR(__xludf.DUMMYFUNCTION("COUNTUNIQUE(SPLIT($11:$11, "",""),)&gt;1"),FALSE)</f>
        <v>0</v>
      </c>
      <c r="DFU12" s="5" t="b">
        <f>IFERROR(__xludf.DUMMYFUNCTION("COUNTUNIQUE(SPLIT($11:$11, "",""),)&gt;1"),FALSE)</f>
        <v>0</v>
      </c>
      <c r="DFV12" s="5" t="b">
        <f>IFERROR(__xludf.DUMMYFUNCTION("COUNTUNIQUE(SPLIT($11:$11, "",""),)&gt;1"),FALSE)</f>
        <v>0</v>
      </c>
      <c r="DFW12" s="5" t="b">
        <f>IFERROR(__xludf.DUMMYFUNCTION("COUNTUNIQUE(SPLIT($11:$11, "",""),)&gt;1"),FALSE)</f>
        <v>0</v>
      </c>
      <c r="DFX12" s="5" t="b">
        <f>IFERROR(__xludf.DUMMYFUNCTION("COUNTUNIQUE(SPLIT($11:$11, "",""),)&gt;1"),FALSE)</f>
        <v>0</v>
      </c>
      <c r="DFY12" s="5" t="b">
        <f>IFERROR(__xludf.DUMMYFUNCTION("COUNTUNIQUE(SPLIT($11:$11, "",""),)&gt;1"),FALSE)</f>
        <v>0</v>
      </c>
      <c r="DFZ12" s="5" t="b">
        <f>IFERROR(__xludf.DUMMYFUNCTION("COUNTUNIQUE(SPLIT($11:$11, "",""),)&gt;1"),FALSE)</f>
        <v>0</v>
      </c>
      <c r="DGA12" s="5" t="b">
        <f>IFERROR(__xludf.DUMMYFUNCTION("COUNTUNIQUE(SPLIT($11:$11, "",""),)&gt;1"),FALSE)</f>
        <v>0</v>
      </c>
      <c r="DGB12" s="5" t="b">
        <f>IFERROR(__xludf.DUMMYFUNCTION("COUNTUNIQUE(SPLIT($11:$11, "",""),)&gt;1"),FALSE)</f>
        <v>0</v>
      </c>
      <c r="DGC12" s="5" t="b">
        <f>IFERROR(__xludf.DUMMYFUNCTION("COUNTUNIQUE(SPLIT($11:$11, "",""),)&gt;1"),FALSE)</f>
        <v>0</v>
      </c>
      <c r="DGD12" s="5" t="b">
        <f>IFERROR(__xludf.DUMMYFUNCTION("COUNTUNIQUE(SPLIT($11:$11, "",""),)&gt;1"),FALSE)</f>
        <v>0</v>
      </c>
      <c r="DGE12" s="5" t="b">
        <f>IFERROR(__xludf.DUMMYFUNCTION("COUNTUNIQUE(SPLIT($11:$11, "",""),)&gt;1"),FALSE)</f>
        <v>0</v>
      </c>
      <c r="DGF12" s="5" t="b">
        <f>IFERROR(__xludf.DUMMYFUNCTION("COUNTUNIQUE(SPLIT($11:$11, "",""),)&gt;1"),FALSE)</f>
        <v>0</v>
      </c>
      <c r="DGG12" s="5" t="b">
        <f>IFERROR(__xludf.DUMMYFUNCTION("COUNTUNIQUE(SPLIT($11:$11, "",""),)&gt;1"),FALSE)</f>
        <v>0</v>
      </c>
      <c r="DGH12" s="5" t="b">
        <f>IFERROR(__xludf.DUMMYFUNCTION("COUNTUNIQUE(SPLIT($11:$11, "",""),)&gt;1"),FALSE)</f>
        <v>0</v>
      </c>
      <c r="DGI12" s="5" t="b">
        <f>IFERROR(__xludf.DUMMYFUNCTION("COUNTUNIQUE(SPLIT($11:$11, "",""),)&gt;1"),FALSE)</f>
        <v>0</v>
      </c>
      <c r="DGJ12" s="5" t="b">
        <f>IFERROR(__xludf.DUMMYFUNCTION("COUNTUNIQUE(SPLIT($11:$11, "",""),)&gt;1"),FALSE)</f>
        <v>0</v>
      </c>
      <c r="DGK12" s="5" t="b">
        <f>IFERROR(__xludf.DUMMYFUNCTION("COUNTUNIQUE(SPLIT($11:$11, "",""),)&gt;1"),FALSE)</f>
        <v>0</v>
      </c>
      <c r="DGL12" s="5" t="b">
        <f>IFERROR(__xludf.DUMMYFUNCTION("COUNTUNIQUE(SPLIT($11:$11, "",""),)&gt;1"),FALSE)</f>
        <v>0</v>
      </c>
      <c r="DGM12" s="5" t="b">
        <f>IFERROR(__xludf.DUMMYFUNCTION("COUNTUNIQUE(SPLIT($11:$11, "",""),)&gt;1"),FALSE)</f>
        <v>0</v>
      </c>
      <c r="DGN12" s="5" t="b">
        <f>IFERROR(__xludf.DUMMYFUNCTION("COUNTUNIQUE(SPLIT($11:$11, "",""),)&gt;1"),FALSE)</f>
        <v>0</v>
      </c>
      <c r="DGO12" s="5" t="b">
        <f>IFERROR(__xludf.DUMMYFUNCTION("COUNTUNIQUE(SPLIT($11:$11, "",""),)&gt;1"),FALSE)</f>
        <v>0</v>
      </c>
      <c r="DGP12" s="5" t="b">
        <f>IFERROR(__xludf.DUMMYFUNCTION("COUNTUNIQUE(SPLIT($11:$11, "",""),)&gt;1"),FALSE)</f>
        <v>0</v>
      </c>
      <c r="DGQ12" s="5" t="b">
        <f>IFERROR(__xludf.DUMMYFUNCTION("COUNTUNIQUE(SPLIT($11:$11, "",""),)&gt;1"),FALSE)</f>
        <v>0</v>
      </c>
      <c r="DGR12" s="5" t="b">
        <f>IFERROR(__xludf.DUMMYFUNCTION("COUNTUNIQUE(SPLIT($11:$11, "",""),)&gt;1"),FALSE)</f>
        <v>0</v>
      </c>
      <c r="DGS12" s="5" t="b">
        <f>IFERROR(__xludf.DUMMYFUNCTION("COUNTUNIQUE(SPLIT($11:$11, "",""),)&gt;1"),FALSE)</f>
        <v>0</v>
      </c>
      <c r="DGT12" s="5" t="b">
        <f>IFERROR(__xludf.DUMMYFUNCTION("COUNTUNIQUE(SPLIT($11:$11, "",""),)&gt;1"),FALSE)</f>
        <v>0</v>
      </c>
      <c r="DGU12" s="5" t="b">
        <f>IFERROR(__xludf.DUMMYFUNCTION("COUNTUNIQUE(SPLIT($11:$11, "",""),)&gt;1"),FALSE)</f>
        <v>0</v>
      </c>
      <c r="DGV12" s="5" t="b">
        <f>IFERROR(__xludf.DUMMYFUNCTION("COUNTUNIQUE(SPLIT($11:$11, "",""),)&gt;1"),FALSE)</f>
        <v>0</v>
      </c>
      <c r="DGW12" s="5" t="b">
        <f>IFERROR(__xludf.DUMMYFUNCTION("COUNTUNIQUE(SPLIT($11:$11, "",""),)&gt;1"),FALSE)</f>
        <v>0</v>
      </c>
      <c r="DGX12" s="5" t="b">
        <f>IFERROR(__xludf.DUMMYFUNCTION("COUNTUNIQUE(SPLIT($11:$11, "",""),)&gt;1"),FALSE)</f>
        <v>0</v>
      </c>
      <c r="DGY12" s="5" t="b">
        <f>IFERROR(__xludf.DUMMYFUNCTION("COUNTUNIQUE(SPLIT($11:$11, "",""),)&gt;1"),FALSE)</f>
        <v>0</v>
      </c>
      <c r="DGZ12" s="5" t="b">
        <f>IFERROR(__xludf.DUMMYFUNCTION("COUNTUNIQUE(SPLIT($11:$11, "",""),)&gt;1"),FALSE)</f>
        <v>0</v>
      </c>
      <c r="DHA12" s="5" t="b">
        <f>IFERROR(__xludf.DUMMYFUNCTION("COUNTUNIQUE(SPLIT($11:$11, "",""),)&gt;1"),FALSE)</f>
        <v>0</v>
      </c>
      <c r="DHB12" s="5" t="b">
        <f>IFERROR(__xludf.DUMMYFUNCTION("COUNTUNIQUE(SPLIT($11:$11, "",""),)&gt;1"),FALSE)</f>
        <v>0</v>
      </c>
      <c r="DHC12" s="5" t="b">
        <f>IFERROR(__xludf.DUMMYFUNCTION("COUNTUNIQUE(SPLIT($11:$11, "",""),)&gt;1"),FALSE)</f>
        <v>0</v>
      </c>
      <c r="DHD12" s="5" t="b">
        <f>IFERROR(__xludf.DUMMYFUNCTION("COUNTUNIQUE(SPLIT($11:$11, "",""),)&gt;1"),FALSE)</f>
        <v>0</v>
      </c>
      <c r="DHE12" s="5" t="b">
        <f>IFERROR(__xludf.DUMMYFUNCTION("COUNTUNIQUE(SPLIT($11:$11, "",""),)&gt;1"),FALSE)</f>
        <v>0</v>
      </c>
      <c r="DHF12" s="5" t="b">
        <f>IFERROR(__xludf.DUMMYFUNCTION("COUNTUNIQUE(SPLIT($11:$11, "",""),)&gt;1"),FALSE)</f>
        <v>0</v>
      </c>
      <c r="DHG12" s="5" t="b">
        <f>IFERROR(__xludf.DUMMYFUNCTION("COUNTUNIQUE(SPLIT($11:$11, "",""),)&gt;1"),FALSE)</f>
        <v>0</v>
      </c>
      <c r="DHH12" s="5" t="b">
        <f>IFERROR(__xludf.DUMMYFUNCTION("COUNTUNIQUE(SPLIT($11:$11, "",""),)&gt;1"),FALSE)</f>
        <v>0</v>
      </c>
      <c r="DHI12" s="5" t="b">
        <f>IFERROR(__xludf.DUMMYFUNCTION("COUNTUNIQUE(SPLIT($11:$11, "",""),)&gt;1"),FALSE)</f>
        <v>0</v>
      </c>
      <c r="DHJ12" s="5" t="b">
        <f>IFERROR(__xludf.DUMMYFUNCTION("COUNTUNIQUE(SPLIT($11:$11, "",""),)&gt;1"),FALSE)</f>
        <v>0</v>
      </c>
      <c r="DHK12" s="5" t="b">
        <f>IFERROR(__xludf.DUMMYFUNCTION("COUNTUNIQUE(SPLIT($11:$11, "",""),)&gt;1"),FALSE)</f>
        <v>0</v>
      </c>
      <c r="DHL12" s="5" t="b">
        <f>IFERROR(__xludf.DUMMYFUNCTION("COUNTUNIQUE(SPLIT($11:$11, "",""),)&gt;1"),FALSE)</f>
        <v>0</v>
      </c>
      <c r="DHM12" s="5" t="b">
        <f>IFERROR(__xludf.DUMMYFUNCTION("COUNTUNIQUE(SPLIT($11:$11, "",""),)&gt;1"),FALSE)</f>
        <v>0</v>
      </c>
      <c r="DHN12" s="5" t="b">
        <f>IFERROR(__xludf.DUMMYFUNCTION("COUNTUNIQUE(SPLIT($11:$11, "",""),)&gt;1"),FALSE)</f>
        <v>0</v>
      </c>
      <c r="DHO12" s="5" t="b">
        <f>IFERROR(__xludf.DUMMYFUNCTION("COUNTUNIQUE(SPLIT($11:$11, "",""),)&gt;1"),FALSE)</f>
        <v>0</v>
      </c>
      <c r="DHP12" s="5" t="b">
        <f>IFERROR(__xludf.DUMMYFUNCTION("COUNTUNIQUE(SPLIT($11:$11, "",""),)&gt;1"),FALSE)</f>
        <v>0</v>
      </c>
      <c r="DHQ12" s="5" t="b">
        <f>IFERROR(__xludf.DUMMYFUNCTION("COUNTUNIQUE(SPLIT($11:$11, "",""),)&gt;1"),FALSE)</f>
        <v>0</v>
      </c>
      <c r="DHR12" s="5" t="b">
        <f>IFERROR(__xludf.DUMMYFUNCTION("COUNTUNIQUE(SPLIT($11:$11, "",""),)&gt;1"),FALSE)</f>
        <v>0</v>
      </c>
      <c r="DHS12" s="5" t="b">
        <f>IFERROR(__xludf.DUMMYFUNCTION("COUNTUNIQUE(SPLIT($11:$11, "",""),)&gt;1"),FALSE)</f>
        <v>0</v>
      </c>
      <c r="DHT12" s="5" t="b">
        <f>IFERROR(__xludf.DUMMYFUNCTION("COUNTUNIQUE(SPLIT($11:$11, "",""),)&gt;1"),FALSE)</f>
        <v>0</v>
      </c>
      <c r="DHU12" s="5" t="b">
        <f>IFERROR(__xludf.DUMMYFUNCTION("COUNTUNIQUE(SPLIT($11:$11, "",""),)&gt;1"),FALSE)</f>
        <v>0</v>
      </c>
      <c r="DHV12" s="5" t="b">
        <f>IFERROR(__xludf.DUMMYFUNCTION("COUNTUNIQUE(SPLIT($11:$11, "",""),)&gt;1"),FALSE)</f>
        <v>0</v>
      </c>
      <c r="DHW12" s="5" t="b">
        <f>IFERROR(__xludf.DUMMYFUNCTION("COUNTUNIQUE(SPLIT($11:$11, "",""),)&gt;1"),FALSE)</f>
        <v>0</v>
      </c>
      <c r="DHX12" s="5" t="b">
        <f>IFERROR(__xludf.DUMMYFUNCTION("COUNTUNIQUE(SPLIT($11:$11, "",""),)&gt;1"),FALSE)</f>
        <v>0</v>
      </c>
      <c r="DHY12" s="5" t="b">
        <f>IFERROR(__xludf.DUMMYFUNCTION("COUNTUNIQUE(SPLIT($11:$11, "",""),)&gt;1"),FALSE)</f>
        <v>0</v>
      </c>
      <c r="DHZ12" s="5" t="b">
        <f>IFERROR(__xludf.DUMMYFUNCTION("COUNTUNIQUE(SPLIT($11:$11, "",""),)&gt;1"),FALSE)</f>
        <v>0</v>
      </c>
      <c r="DIA12" s="5" t="b">
        <f>IFERROR(__xludf.DUMMYFUNCTION("COUNTUNIQUE(SPLIT($11:$11, "",""),)&gt;1"),FALSE)</f>
        <v>0</v>
      </c>
      <c r="DIB12" s="5" t="b">
        <f>IFERROR(__xludf.DUMMYFUNCTION("COUNTUNIQUE(SPLIT($11:$11, "",""),)&gt;1"),FALSE)</f>
        <v>0</v>
      </c>
      <c r="DIC12" s="5" t="b">
        <f>IFERROR(__xludf.DUMMYFUNCTION("COUNTUNIQUE(SPLIT($11:$11, "",""),)&gt;1"),FALSE)</f>
        <v>0</v>
      </c>
      <c r="DID12" s="5" t="b">
        <f>IFERROR(__xludf.DUMMYFUNCTION("COUNTUNIQUE(SPLIT($11:$11, "",""),)&gt;1"),FALSE)</f>
        <v>0</v>
      </c>
      <c r="DIE12" s="5" t="b">
        <f>IFERROR(__xludf.DUMMYFUNCTION("COUNTUNIQUE(SPLIT($11:$11, "",""),)&gt;1"),FALSE)</f>
        <v>0</v>
      </c>
      <c r="DIF12" s="5" t="b">
        <f>IFERROR(__xludf.DUMMYFUNCTION("COUNTUNIQUE(SPLIT($11:$11, "",""),)&gt;1"),FALSE)</f>
        <v>0</v>
      </c>
      <c r="DIG12" s="5" t="b">
        <f>IFERROR(__xludf.DUMMYFUNCTION("COUNTUNIQUE(SPLIT($11:$11, "",""),)&gt;1"),FALSE)</f>
        <v>0</v>
      </c>
      <c r="DIH12" s="5" t="b">
        <f>IFERROR(__xludf.DUMMYFUNCTION("COUNTUNIQUE(SPLIT($11:$11, "",""),)&gt;1"),FALSE)</f>
        <v>0</v>
      </c>
      <c r="DII12" s="5" t="b">
        <f>IFERROR(__xludf.DUMMYFUNCTION("COUNTUNIQUE(SPLIT($11:$11, "",""),)&gt;1"),FALSE)</f>
        <v>0</v>
      </c>
      <c r="DIJ12" s="5" t="b">
        <f>IFERROR(__xludf.DUMMYFUNCTION("COUNTUNIQUE(SPLIT($11:$11, "",""),)&gt;1"),FALSE)</f>
        <v>0</v>
      </c>
      <c r="DIK12" s="5" t="b">
        <f>IFERROR(__xludf.DUMMYFUNCTION("COUNTUNIQUE(SPLIT($11:$11, "",""),)&gt;1"),FALSE)</f>
        <v>0</v>
      </c>
      <c r="DIL12" s="5" t="b">
        <f>IFERROR(__xludf.DUMMYFUNCTION("COUNTUNIQUE(SPLIT($11:$11, "",""),)&gt;1"),FALSE)</f>
        <v>0</v>
      </c>
      <c r="DIM12" s="5" t="b">
        <f>IFERROR(__xludf.DUMMYFUNCTION("COUNTUNIQUE(SPLIT($11:$11, "",""),)&gt;1"),FALSE)</f>
        <v>0</v>
      </c>
      <c r="DIN12" s="5" t="b">
        <f>IFERROR(__xludf.DUMMYFUNCTION("COUNTUNIQUE(SPLIT($11:$11, "",""),)&gt;1"),FALSE)</f>
        <v>0</v>
      </c>
      <c r="DIO12" s="5" t="b">
        <f>IFERROR(__xludf.DUMMYFUNCTION("COUNTUNIQUE(SPLIT($11:$11, "",""),)&gt;1"),FALSE)</f>
        <v>0</v>
      </c>
      <c r="DIP12" s="5" t="b">
        <f>IFERROR(__xludf.DUMMYFUNCTION("COUNTUNIQUE(SPLIT($11:$11, "",""),)&gt;1"),FALSE)</f>
        <v>0</v>
      </c>
      <c r="DIQ12" s="5" t="b">
        <f>IFERROR(__xludf.DUMMYFUNCTION("COUNTUNIQUE(SPLIT($11:$11, "",""),)&gt;1"),FALSE)</f>
        <v>0</v>
      </c>
      <c r="DIR12" s="5" t="b">
        <f>IFERROR(__xludf.DUMMYFUNCTION("COUNTUNIQUE(SPLIT($11:$11, "",""),)&gt;1"),FALSE)</f>
        <v>0</v>
      </c>
      <c r="DIS12" s="5" t="b">
        <f>IFERROR(__xludf.DUMMYFUNCTION("COUNTUNIQUE(SPLIT($11:$11, "",""),)&gt;1"),FALSE)</f>
        <v>0</v>
      </c>
      <c r="DIT12" s="5" t="b">
        <f>IFERROR(__xludf.DUMMYFUNCTION("COUNTUNIQUE(SPLIT($11:$11, "",""),)&gt;1"),FALSE)</f>
        <v>0</v>
      </c>
      <c r="DIU12" s="5" t="b">
        <f>IFERROR(__xludf.DUMMYFUNCTION("COUNTUNIQUE(SPLIT($11:$11, "",""),)&gt;1"),FALSE)</f>
        <v>0</v>
      </c>
      <c r="DIV12" s="5" t="b">
        <f>IFERROR(__xludf.DUMMYFUNCTION("COUNTUNIQUE(SPLIT($11:$11, "",""),)&gt;1"),FALSE)</f>
        <v>0</v>
      </c>
      <c r="DIW12" s="5" t="b">
        <f>IFERROR(__xludf.DUMMYFUNCTION("COUNTUNIQUE(SPLIT($11:$11, "",""),)&gt;1"),FALSE)</f>
        <v>0</v>
      </c>
      <c r="DIX12" s="5" t="b">
        <f>IFERROR(__xludf.DUMMYFUNCTION("COUNTUNIQUE(SPLIT($11:$11, "",""),)&gt;1"),FALSE)</f>
        <v>0</v>
      </c>
      <c r="DIY12" s="5" t="b">
        <f>IFERROR(__xludf.DUMMYFUNCTION("COUNTUNIQUE(SPLIT($11:$11, "",""),)&gt;1"),FALSE)</f>
        <v>0</v>
      </c>
      <c r="DIZ12" s="5" t="b">
        <f>IFERROR(__xludf.DUMMYFUNCTION("COUNTUNIQUE(SPLIT($11:$11, "",""),)&gt;1"),FALSE)</f>
        <v>0</v>
      </c>
      <c r="DJA12" s="5" t="b">
        <f>IFERROR(__xludf.DUMMYFUNCTION("COUNTUNIQUE(SPLIT($11:$11, "",""),)&gt;1"),FALSE)</f>
        <v>0</v>
      </c>
      <c r="DJB12" s="5" t="b">
        <f>IFERROR(__xludf.DUMMYFUNCTION("COUNTUNIQUE(SPLIT($11:$11, "",""),)&gt;1"),FALSE)</f>
        <v>0</v>
      </c>
      <c r="DJC12" s="5" t="b">
        <f>IFERROR(__xludf.DUMMYFUNCTION("COUNTUNIQUE(SPLIT($11:$11, "",""),)&gt;1"),FALSE)</f>
        <v>0</v>
      </c>
      <c r="DJD12" s="5" t="b">
        <f>IFERROR(__xludf.DUMMYFUNCTION("COUNTUNIQUE(SPLIT($11:$11, "",""),)&gt;1"),FALSE)</f>
        <v>0</v>
      </c>
      <c r="DJE12" s="5" t="b">
        <f>IFERROR(__xludf.DUMMYFUNCTION("COUNTUNIQUE(SPLIT($11:$11, "",""),)&gt;1"),FALSE)</f>
        <v>0</v>
      </c>
      <c r="DJF12" s="5" t="b">
        <f>IFERROR(__xludf.DUMMYFUNCTION("COUNTUNIQUE(SPLIT($11:$11, "",""),)&gt;1"),FALSE)</f>
        <v>0</v>
      </c>
      <c r="DJG12" s="5" t="b">
        <f>IFERROR(__xludf.DUMMYFUNCTION("COUNTUNIQUE(SPLIT($11:$11, "",""),)&gt;1"),FALSE)</f>
        <v>0</v>
      </c>
      <c r="DJH12" s="5" t="b">
        <f>IFERROR(__xludf.DUMMYFUNCTION("COUNTUNIQUE(SPLIT($11:$11, "",""),)&gt;1"),FALSE)</f>
        <v>0</v>
      </c>
      <c r="DJI12" s="5" t="b">
        <f>IFERROR(__xludf.DUMMYFUNCTION("COUNTUNIQUE(SPLIT($11:$11, "",""),)&gt;1"),FALSE)</f>
        <v>0</v>
      </c>
      <c r="DJJ12" s="5" t="b">
        <f>IFERROR(__xludf.DUMMYFUNCTION("COUNTUNIQUE(SPLIT($11:$11, "",""),)&gt;1"),FALSE)</f>
        <v>0</v>
      </c>
      <c r="DJK12" s="5" t="b">
        <f>IFERROR(__xludf.DUMMYFUNCTION("COUNTUNIQUE(SPLIT($11:$11, "",""),)&gt;1"),FALSE)</f>
        <v>0</v>
      </c>
      <c r="DJL12" s="5" t="b">
        <f>IFERROR(__xludf.DUMMYFUNCTION("COUNTUNIQUE(SPLIT($11:$11, "",""),)&gt;1"),FALSE)</f>
        <v>0</v>
      </c>
      <c r="DJM12" s="5" t="b">
        <f>IFERROR(__xludf.DUMMYFUNCTION("COUNTUNIQUE(SPLIT($11:$11, "",""),)&gt;1"),FALSE)</f>
        <v>0</v>
      </c>
      <c r="DJN12" s="5" t="b">
        <f>IFERROR(__xludf.DUMMYFUNCTION("COUNTUNIQUE(SPLIT($11:$11, "",""),)&gt;1"),FALSE)</f>
        <v>0</v>
      </c>
      <c r="DJO12" s="5" t="b">
        <f>IFERROR(__xludf.DUMMYFUNCTION("COUNTUNIQUE(SPLIT($11:$11, "",""),)&gt;1"),FALSE)</f>
        <v>0</v>
      </c>
      <c r="DJP12" s="5" t="b">
        <f>IFERROR(__xludf.DUMMYFUNCTION("COUNTUNIQUE(SPLIT($11:$11, "",""),)&gt;1"),FALSE)</f>
        <v>0</v>
      </c>
      <c r="DJQ12" s="5" t="b">
        <f>IFERROR(__xludf.DUMMYFUNCTION("COUNTUNIQUE(SPLIT($11:$11, "",""),)&gt;1"),FALSE)</f>
        <v>0</v>
      </c>
      <c r="DJR12" s="5" t="b">
        <f>IFERROR(__xludf.DUMMYFUNCTION("COUNTUNIQUE(SPLIT($11:$11, "",""),)&gt;1"),FALSE)</f>
        <v>0</v>
      </c>
      <c r="DJS12" s="5" t="b">
        <f>IFERROR(__xludf.DUMMYFUNCTION("COUNTUNIQUE(SPLIT($11:$11, "",""),)&gt;1"),FALSE)</f>
        <v>0</v>
      </c>
      <c r="DJT12" s="5" t="b">
        <f>IFERROR(__xludf.DUMMYFUNCTION("COUNTUNIQUE(SPLIT($11:$11, "",""),)&gt;1"),FALSE)</f>
        <v>0</v>
      </c>
      <c r="DJU12" s="5" t="b">
        <f>IFERROR(__xludf.DUMMYFUNCTION("COUNTUNIQUE(SPLIT($11:$11, "",""),)&gt;1"),FALSE)</f>
        <v>0</v>
      </c>
      <c r="DJV12" s="5" t="b">
        <f>IFERROR(__xludf.DUMMYFUNCTION("COUNTUNIQUE(SPLIT($11:$11, "",""),)&gt;1"),FALSE)</f>
        <v>0</v>
      </c>
      <c r="DJW12" s="5" t="b">
        <f>IFERROR(__xludf.DUMMYFUNCTION("COUNTUNIQUE(SPLIT($11:$11, "",""),)&gt;1"),FALSE)</f>
        <v>0</v>
      </c>
      <c r="DJX12" s="5" t="b">
        <f>IFERROR(__xludf.DUMMYFUNCTION("COUNTUNIQUE(SPLIT($11:$11, "",""),)&gt;1"),FALSE)</f>
        <v>0</v>
      </c>
      <c r="DJY12" s="5" t="b">
        <f>IFERROR(__xludf.DUMMYFUNCTION("COUNTUNIQUE(SPLIT($11:$11, "",""),)&gt;1"),FALSE)</f>
        <v>0</v>
      </c>
      <c r="DJZ12" s="5" t="b">
        <f>IFERROR(__xludf.DUMMYFUNCTION("COUNTUNIQUE(SPLIT($11:$11, "",""),)&gt;1"),FALSE)</f>
        <v>0</v>
      </c>
      <c r="DKA12" s="5" t="b">
        <f>IFERROR(__xludf.DUMMYFUNCTION("COUNTUNIQUE(SPLIT($11:$11, "",""),)&gt;1"),FALSE)</f>
        <v>0</v>
      </c>
      <c r="DKB12" s="5" t="b">
        <f>IFERROR(__xludf.DUMMYFUNCTION("COUNTUNIQUE(SPLIT($11:$11, "",""),)&gt;1"),FALSE)</f>
        <v>0</v>
      </c>
      <c r="DKC12" s="5" t="b">
        <f>IFERROR(__xludf.DUMMYFUNCTION("COUNTUNIQUE(SPLIT($11:$11, "",""),)&gt;1"),FALSE)</f>
        <v>0</v>
      </c>
      <c r="DKD12" s="5" t="b">
        <f>IFERROR(__xludf.DUMMYFUNCTION("COUNTUNIQUE(SPLIT($11:$11, "",""),)&gt;1"),FALSE)</f>
        <v>0</v>
      </c>
      <c r="DKE12" s="5" t="b">
        <f>IFERROR(__xludf.DUMMYFUNCTION("COUNTUNIQUE(SPLIT($11:$11, "",""),)&gt;1"),FALSE)</f>
        <v>0</v>
      </c>
      <c r="DKF12" s="5" t="b">
        <f>IFERROR(__xludf.DUMMYFUNCTION("COUNTUNIQUE(SPLIT($11:$11, "",""),)&gt;1"),FALSE)</f>
        <v>0</v>
      </c>
      <c r="DKG12" s="5" t="b">
        <f>IFERROR(__xludf.DUMMYFUNCTION("COUNTUNIQUE(SPLIT($11:$11, "",""),)&gt;1"),FALSE)</f>
        <v>0</v>
      </c>
      <c r="DKH12" s="5" t="b">
        <f>IFERROR(__xludf.DUMMYFUNCTION("COUNTUNIQUE(SPLIT($11:$11, "",""),)&gt;1"),FALSE)</f>
        <v>0</v>
      </c>
      <c r="DKI12" s="5" t="b">
        <f>IFERROR(__xludf.DUMMYFUNCTION("COUNTUNIQUE(SPLIT($11:$11, "",""),)&gt;1"),FALSE)</f>
        <v>0</v>
      </c>
      <c r="DKJ12" s="5" t="b">
        <f>IFERROR(__xludf.DUMMYFUNCTION("COUNTUNIQUE(SPLIT($11:$11, "",""),)&gt;1"),FALSE)</f>
        <v>0</v>
      </c>
      <c r="DKK12" s="5" t="b">
        <f>IFERROR(__xludf.DUMMYFUNCTION("COUNTUNIQUE(SPLIT($11:$11, "",""),)&gt;1"),FALSE)</f>
        <v>0</v>
      </c>
      <c r="DKL12" s="5" t="b">
        <f>IFERROR(__xludf.DUMMYFUNCTION("COUNTUNIQUE(SPLIT($11:$11, "",""),)&gt;1"),FALSE)</f>
        <v>0</v>
      </c>
      <c r="DKM12" s="5" t="b">
        <f>IFERROR(__xludf.DUMMYFUNCTION("COUNTUNIQUE(SPLIT($11:$11, "",""),)&gt;1"),FALSE)</f>
        <v>0</v>
      </c>
      <c r="DKN12" s="5" t="b">
        <f>IFERROR(__xludf.DUMMYFUNCTION("COUNTUNIQUE(SPLIT($11:$11, "",""),)&gt;1"),FALSE)</f>
        <v>0</v>
      </c>
      <c r="DKO12" s="5" t="b">
        <f>IFERROR(__xludf.DUMMYFUNCTION("COUNTUNIQUE(SPLIT($11:$11, "",""),)&gt;1"),FALSE)</f>
        <v>0</v>
      </c>
      <c r="DKP12" s="5" t="b">
        <f>IFERROR(__xludf.DUMMYFUNCTION("COUNTUNIQUE(SPLIT($11:$11, "",""),)&gt;1"),FALSE)</f>
        <v>0</v>
      </c>
      <c r="DKQ12" s="5" t="b">
        <f>IFERROR(__xludf.DUMMYFUNCTION("COUNTUNIQUE(SPLIT($11:$11, "",""),)&gt;1"),FALSE)</f>
        <v>0</v>
      </c>
      <c r="DKR12" s="5" t="b">
        <f>IFERROR(__xludf.DUMMYFUNCTION("COUNTUNIQUE(SPLIT($11:$11, "",""),)&gt;1"),FALSE)</f>
        <v>0</v>
      </c>
      <c r="DKS12" s="5" t="b">
        <f>IFERROR(__xludf.DUMMYFUNCTION("COUNTUNIQUE(SPLIT($11:$11, "",""),)&gt;1"),FALSE)</f>
        <v>0</v>
      </c>
      <c r="DKT12" s="5" t="b">
        <f>IFERROR(__xludf.DUMMYFUNCTION("COUNTUNIQUE(SPLIT($11:$11, "",""),)&gt;1"),FALSE)</f>
        <v>0</v>
      </c>
      <c r="DKU12" s="5" t="b">
        <f>IFERROR(__xludf.DUMMYFUNCTION("COUNTUNIQUE(SPLIT($11:$11, "",""),)&gt;1"),FALSE)</f>
        <v>0</v>
      </c>
      <c r="DKV12" s="5" t="b">
        <f>IFERROR(__xludf.DUMMYFUNCTION("COUNTUNIQUE(SPLIT($11:$11, "",""),)&gt;1"),FALSE)</f>
        <v>0</v>
      </c>
      <c r="DKW12" s="5" t="b">
        <f>IFERROR(__xludf.DUMMYFUNCTION("COUNTUNIQUE(SPLIT($11:$11, "",""),)&gt;1"),FALSE)</f>
        <v>0</v>
      </c>
      <c r="DKX12" s="5" t="b">
        <f>IFERROR(__xludf.DUMMYFUNCTION("COUNTUNIQUE(SPLIT($11:$11, "",""),)&gt;1"),FALSE)</f>
        <v>0</v>
      </c>
      <c r="DKY12" s="5" t="b">
        <f>IFERROR(__xludf.DUMMYFUNCTION("COUNTUNIQUE(SPLIT($11:$11, "",""),)&gt;1"),FALSE)</f>
        <v>0</v>
      </c>
      <c r="DKZ12" s="5" t="b">
        <f>IFERROR(__xludf.DUMMYFUNCTION("COUNTUNIQUE(SPLIT($11:$11, "",""),)&gt;1"),FALSE)</f>
        <v>0</v>
      </c>
      <c r="DLA12" s="5" t="b">
        <f>IFERROR(__xludf.DUMMYFUNCTION("COUNTUNIQUE(SPLIT($11:$11, "",""),)&gt;1"),FALSE)</f>
        <v>0</v>
      </c>
      <c r="DLB12" s="5" t="b">
        <f>IFERROR(__xludf.DUMMYFUNCTION("COUNTUNIQUE(SPLIT($11:$11, "",""),)&gt;1"),FALSE)</f>
        <v>0</v>
      </c>
      <c r="DLC12" s="5" t="b">
        <f>IFERROR(__xludf.DUMMYFUNCTION("COUNTUNIQUE(SPLIT($11:$11, "",""),)&gt;1"),FALSE)</f>
        <v>0</v>
      </c>
      <c r="DLD12" s="5" t="b">
        <f>IFERROR(__xludf.DUMMYFUNCTION("COUNTUNIQUE(SPLIT($11:$11, "",""),)&gt;1"),FALSE)</f>
        <v>0</v>
      </c>
      <c r="DLE12" s="5" t="b">
        <f>IFERROR(__xludf.DUMMYFUNCTION("COUNTUNIQUE(SPLIT($11:$11, "",""),)&gt;1"),FALSE)</f>
        <v>0</v>
      </c>
      <c r="DLF12" s="5" t="b">
        <f>IFERROR(__xludf.DUMMYFUNCTION("COUNTUNIQUE(SPLIT($11:$11, "",""),)&gt;1"),FALSE)</f>
        <v>0</v>
      </c>
      <c r="DLG12" s="5" t="b">
        <f>IFERROR(__xludf.DUMMYFUNCTION("COUNTUNIQUE(SPLIT($11:$11, "",""),)&gt;1"),FALSE)</f>
        <v>0</v>
      </c>
      <c r="DLH12" s="5" t="b">
        <f>IFERROR(__xludf.DUMMYFUNCTION("COUNTUNIQUE(SPLIT($11:$11, "",""),)&gt;1"),FALSE)</f>
        <v>0</v>
      </c>
      <c r="DLI12" s="5" t="b">
        <f>IFERROR(__xludf.DUMMYFUNCTION("COUNTUNIQUE(SPLIT($11:$11, "",""),)&gt;1"),FALSE)</f>
        <v>0</v>
      </c>
      <c r="DLJ12" s="5" t="b">
        <f>IFERROR(__xludf.DUMMYFUNCTION("COUNTUNIQUE(SPLIT($11:$11, "",""),)&gt;1"),FALSE)</f>
        <v>0</v>
      </c>
      <c r="DLK12" s="5" t="b">
        <f>IFERROR(__xludf.DUMMYFUNCTION("COUNTUNIQUE(SPLIT($11:$11, "",""),)&gt;1"),FALSE)</f>
        <v>0</v>
      </c>
      <c r="DLL12" s="5" t="b">
        <f>IFERROR(__xludf.DUMMYFUNCTION("COUNTUNIQUE(SPLIT($11:$11, "",""),)&gt;1"),FALSE)</f>
        <v>0</v>
      </c>
      <c r="DLM12" s="5" t="b">
        <f>IFERROR(__xludf.DUMMYFUNCTION("COUNTUNIQUE(SPLIT($11:$11, "",""),)&gt;1"),FALSE)</f>
        <v>0</v>
      </c>
      <c r="DLN12" s="5" t="b">
        <f>IFERROR(__xludf.DUMMYFUNCTION("COUNTUNIQUE(SPLIT($11:$11, "",""),)&gt;1"),FALSE)</f>
        <v>0</v>
      </c>
      <c r="DLO12" s="5" t="b">
        <f>IFERROR(__xludf.DUMMYFUNCTION("COUNTUNIQUE(SPLIT($11:$11, "",""),)&gt;1"),FALSE)</f>
        <v>0</v>
      </c>
      <c r="DLP12" s="5" t="b">
        <f>IFERROR(__xludf.DUMMYFUNCTION("COUNTUNIQUE(SPLIT($11:$11, "",""),)&gt;1"),FALSE)</f>
        <v>0</v>
      </c>
      <c r="DLQ12" s="5" t="b">
        <f>IFERROR(__xludf.DUMMYFUNCTION("COUNTUNIQUE(SPLIT($11:$11, "",""),)&gt;1"),FALSE)</f>
        <v>0</v>
      </c>
      <c r="DLR12" s="5" t="b">
        <f>IFERROR(__xludf.DUMMYFUNCTION("COUNTUNIQUE(SPLIT($11:$11, "",""),)&gt;1"),FALSE)</f>
        <v>0</v>
      </c>
      <c r="DLS12" s="5" t="b">
        <f>IFERROR(__xludf.DUMMYFUNCTION("COUNTUNIQUE(SPLIT($11:$11, "",""),)&gt;1"),FALSE)</f>
        <v>0</v>
      </c>
      <c r="DLT12" s="5" t="b">
        <f>IFERROR(__xludf.DUMMYFUNCTION("COUNTUNIQUE(SPLIT($11:$11, "",""),)&gt;1"),FALSE)</f>
        <v>0</v>
      </c>
      <c r="DLU12" s="5" t="b">
        <f>IFERROR(__xludf.DUMMYFUNCTION("COUNTUNIQUE(SPLIT($11:$11, "",""),)&gt;1"),FALSE)</f>
        <v>0</v>
      </c>
      <c r="DLV12" s="5" t="b">
        <f>IFERROR(__xludf.DUMMYFUNCTION("COUNTUNIQUE(SPLIT($11:$11, "",""),)&gt;1"),FALSE)</f>
        <v>0</v>
      </c>
      <c r="DLW12" s="5" t="b">
        <f>IFERROR(__xludf.DUMMYFUNCTION("COUNTUNIQUE(SPLIT($11:$11, "",""),)&gt;1"),FALSE)</f>
        <v>0</v>
      </c>
      <c r="DLX12" s="5" t="b">
        <f>IFERROR(__xludf.DUMMYFUNCTION("COUNTUNIQUE(SPLIT($11:$11, "",""),)&gt;1"),FALSE)</f>
        <v>0</v>
      </c>
      <c r="DLY12" s="5" t="b">
        <f>IFERROR(__xludf.DUMMYFUNCTION("COUNTUNIQUE(SPLIT($11:$11, "",""),)&gt;1"),FALSE)</f>
        <v>0</v>
      </c>
      <c r="DLZ12" s="5" t="b">
        <f>IFERROR(__xludf.DUMMYFUNCTION("COUNTUNIQUE(SPLIT($11:$11, "",""),)&gt;1"),FALSE)</f>
        <v>0</v>
      </c>
      <c r="DMA12" s="5" t="b">
        <f>IFERROR(__xludf.DUMMYFUNCTION("COUNTUNIQUE(SPLIT($11:$11, "",""),)&gt;1"),FALSE)</f>
        <v>0</v>
      </c>
      <c r="DMB12" s="5" t="b">
        <f>IFERROR(__xludf.DUMMYFUNCTION("COUNTUNIQUE(SPLIT($11:$11, "",""),)&gt;1"),FALSE)</f>
        <v>0</v>
      </c>
      <c r="DMC12" s="5" t="b">
        <f>IFERROR(__xludf.DUMMYFUNCTION("COUNTUNIQUE(SPLIT($11:$11, "",""),)&gt;1"),FALSE)</f>
        <v>0</v>
      </c>
      <c r="DMD12" s="5" t="b">
        <f>IFERROR(__xludf.DUMMYFUNCTION("COUNTUNIQUE(SPLIT($11:$11, "",""),)&gt;1"),FALSE)</f>
        <v>0</v>
      </c>
      <c r="DME12" s="5" t="b">
        <f>IFERROR(__xludf.DUMMYFUNCTION("COUNTUNIQUE(SPLIT($11:$11, "",""),)&gt;1"),FALSE)</f>
        <v>0</v>
      </c>
      <c r="DMF12" s="5" t="b">
        <f>IFERROR(__xludf.DUMMYFUNCTION("COUNTUNIQUE(SPLIT($11:$11, "",""),)&gt;1"),FALSE)</f>
        <v>0</v>
      </c>
      <c r="DMG12" s="5" t="b">
        <f>IFERROR(__xludf.DUMMYFUNCTION("COUNTUNIQUE(SPLIT($11:$11, "",""),)&gt;1"),FALSE)</f>
        <v>0</v>
      </c>
      <c r="DMH12" s="5" t="b">
        <f>IFERROR(__xludf.DUMMYFUNCTION("COUNTUNIQUE(SPLIT($11:$11, "",""),)&gt;1"),FALSE)</f>
        <v>0</v>
      </c>
      <c r="DMI12" s="5" t="b">
        <f>IFERROR(__xludf.DUMMYFUNCTION("COUNTUNIQUE(SPLIT($11:$11, "",""),)&gt;1"),FALSE)</f>
        <v>0</v>
      </c>
      <c r="DMJ12" s="5" t="b">
        <f>IFERROR(__xludf.DUMMYFUNCTION("COUNTUNIQUE(SPLIT($11:$11, "",""),)&gt;1"),FALSE)</f>
        <v>0</v>
      </c>
      <c r="DMK12" s="5" t="b">
        <f>IFERROR(__xludf.DUMMYFUNCTION("COUNTUNIQUE(SPLIT($11:$11, "",""),)&gt;1"),FALSE)</f>
        <v>0</v>
      </c>
      <c r="DML12" s="5" t="b">
        <f>IFERROR(__xludf.DUMMYFUNCTION("COUNTUNIQUE(SPLIT($11:$11, "",""),)&gt;1"),FALSE)</f>
        <v>0</v>
      </c>
      <c r="DMM12" s="5" t="b">
        <f>IFERROR(__xludf.DUMMYFUNCTION("COUNTUNIQUE(SPLIT($11:$11, "",""),)&gt;1"),FALSE)</f>
        <v>0</v>
      </c>
      <c r="DMN12" s="5" t="b">
        <f>IFERROR(__xludf.DUMMYFUNCTION("COUNTUNIQUE(SPLIT($11:$11, "",""),)&gt;1"),FALSE)</f>
        <v>0</v>
      </c>
      <c r="DMO12" s="5" t="b">
        <f>IFERROR(__xludf.DUMMYFUNCTION("COUNTUNIQUE(SPLIT($11:$11, "",""),)&gt;1"),FALSE)</f>
        <v>0</v>
      </c>
      <c r="DMP12" s="5" t="b">
        <f>IFERROR(__xludf.DUMMYFUNCTION("COUNTUNIQUE(SPLIT($11:$11, "",""),)&gt;1"),FALSE)</f>
        <v>0</v>
      </c>
      <c r="DMQ12" s="5" t="b">
        <f>IFERROR(__xludf.DUMMYFUNCTION("COUNTUNIQUE(SPLIT($11:$11, "",""),)&gt;1"),FALSE)</f>
        <v>0</v>
      </c>
      <c r="DMR12" s="5" t="b">
        <f>IFERROR(__xludf.DUMMYFUNCTION("COUNTUNIQUE(SPLIT($11:$11, "",""),)&gt;1"),FALSE)</f>
        <v>0</v>
      </c>
      <c r="DMS12" s="5" t="b">
        <f>IFERROR(__xludf.DUMMYFUNCTION("COUNTUNIQUE(SPLIT($11:$11, "",""),)&gt;1"),FALSE)</f>
        <v>0</v>
      </c>
      <c r="DMT12" s="5" t="b">
        <f>IFERROR(__xludf.DUMMYFUNCTION("COUNTUNIQUE(SPLIT($11:$11, "",""),)&gt;1"),FALSE)</f>
        <v>0</v>
      </c>
      <c r="DMU12" s="5" t="b">
        <f>IFERROR(__xludf.DUMMYFUNCTION("COUNTUNIQUE(SPLIT($11:$11, "",""),)&gt;1"),FALSE)</f>
        <v>0</v>
      </c>
      <c r="DMV12" s="5" t="b">
        <f>IFERROR(__xludf.DUMMYFUNCTION("COUNTUNIQUE(SPLIT($11:$11, "",""),)&gt;1"),FALSE)</f>
        <v>0</v>
      </c>
      <c r="DMW12" s="5" t="b">
        <f>IFERROR(__xludf.DUMMYFUNCTION("COUNTUNIQUE(SPLIT($11:$11, "",""),)&gt;1"),FALSE)</f>
        <v>0</v>
      </c>
      <c r="DMX12" s="5" t="b">
        <f>IFERROR(__xludf.DUMMYFUNCTION("COUNTUNIQUE(SPLIT($11:$11, "",""),)&gt;1"),FALSE)</f>
        <v>0</v>
      </c>
      <c r="DMY12" s="5" t="b">
        <f>IFERROR(__xludf.DUMMYFUNCTION("COUNTUNIQUE(SPLIT($11:$11, "",""),)&gt;1"),FALSE)</f>
        <v>0</v>
      </c>
      <c r="DMZ12" s="5" t="b">
        <f>IFERROR(__xludf.DUMMYFUNCTION("COUNTUNIQUE(SPLIT($11:$11, "",""),)&gt;1"),FALSE)</f>
        <v>0</v>
      </c>
      <c r="DNA12" s="5" t="b">
        <f>IFERROR(__xludf.DUMMYFUNCTION("COUNTUNIQUE(SPLIT($11:$11, "",""),)&gt;1"),FALSE)</f>
        <v>0</v>
      </c>
      <c r="DNB12" s="5" t="b">
        <f>IFERROR(__xludf.DUMMYFUNCTION("COUNTUNIQUE(SPLIT($11:$11, "",""),)&gt;1"),FALSE)</f>
        <v>0</v>
      </c>
      <c r="DNC12" s="5" t="b">
        <f>IFERROR(__xludf.DUMMYFUNCTION("COUNTUNIQUE(SPLIT($11:$11, "",""),)&gt;1"),FALSE)</f>
        <v>0</v>
      </c>
      <c r="DND12" s="5" t="b">
        <f>IFERROR(__xludf.DUMMYFUNCTION("COUNTUNIQUE(SPLIT($11:$11, "",""),)&gt;1"),FALSE)</f>
        <v>0</v>
      </c>
      <c r="DNE12" s="5" t="b">
        <f>IFERROR(__xludf.DUMMYFUNCTION("COUNTUNIQUE(SPLIT($11:$11, "",""),)&gt;1"),FALSE)</f>
        <v>0</v>
      </c>
      <c r="DNF12" s="5" t="b">
        <f>IFERROR(__xludf.DUMMYFUNCTION("COUNTUNIQUE(SPLIT($11:$11, "",""),)&gt;1"),FALSE)</f>
        <v>0</v>
      </c>
      <c r="DNG12" s="5" t="b">
        <f>IFERROR(__xludf.DUMMYFUNCTION("COUNTUNIQUE(SPLIT($11:$11, "",""),)&gt;1"),FALSE)</f>
        <v>0</v>
      </c>
      <c r="DNH12" s="5" t="b">
        <f>IFERROR(__xludf.DUMMYFUNCTION("COUNTUNIQUE(SPLIT($11:$11, "",""),)&gt;1"),FALSE)</f>
        <v>0</v>
      </c>
      <c r="DNI12" s="5" t="b">
        <f>IFERROR(__xludf.DUMMYFUNCTION("COUNTUNIQUE(SPLIT($11:$11, "",""),)&gt;1"),FALSE)</f>
        <v>0</v>
      </c>
      <c r="DNJ12" s="5" t="b">
        <f>IFERROR(__xludf.DUMMYFUNCTION("COUNTUNIQUE(SPLIT($11:$11, "",""),)&gt;1"),FALSE)</f>
        <v>0</v>
      </c>
      <c r="DNK12" s="5" t="b">
        <f>IFERROR(__xludf.DUMMYFUNCTION("COUNTUNIQUE(SPLIT($11:$11, "",""),)&gt;1"),FALSE)</f>
        <v>0</v>
      </c>
      <c r="DNL12" s="5" t="b">
        <f>IFERROR(__xludf.DUMMYFUNCTION("COUNTUNIQUE(SPLIT($11:$11, "",""),)&gt;1"),FALSE)</f>
        <v>0</v>
      </c>
      <c r="DNM12" s="5" t="b">
        <f>IFERROR(__xludf.DUMMYFUNCTION("COUNTUNIQUE(SPLIT($11:$11, "",""),)&gt;1"),FALSE)</f>
        <v>0</v>
      </c>
      <c r="DNN12" s="5" t="b">
        <f>IFERROR(__xludf.DUMMYFUNCTION("COUNTUNIQUE(SPLIT($11:$11, "",""),)&gt;1"),FALSE)</f>
        <v>0</v>
      </c>
      <c r="DNO12" s="5" t="b">
        <f>IFERROR(__xludf.DUMMYFUNCTION("COUNTUNIQUE(SPLIT($11:$11, "",""),)&gt;1"),FALSE)</f>
        <v>0</v>
      </c>
      <c r="DNP12" s="5" t="b">
        <f>IFERROR(__xludf.DUMMYFUNCTION("COUNTUNIQUE(SPLIT($11:$11, "",""),)&gt;1"),FALSE)</f>
        <v>0</v>
      </c>
      <c r="DNQ12" s="5" t="b">
        <f>IFERROR(__xludf.DUMMYFUNCTION("COUNTUNIQUE(SPLIT($11:$11, "",""),)&gt;1"),FALSE)</f>
        <v>0</v>
      </c>
      <c r="DNR12" s="5" t="b">
        <f>IFERROR(__xludf.DUMMYFUNCTION("COUNTUNIQUE(SPLIT($11:$11, "",""),)&gt;1"),FALSE)</f>
        <v>0</v>
      </c>
      <c r="DNS12" s="5" t="b">
        <f>IFERROR(__xludf.DUMMYFUNCTION("COUNTUNIQUE(SPLIT($11:$11, "",""),)&gt;1"),FALSE)</f>
        <v>0</v>
      </c>
      <c r="DNT12" s="5" t="b">
        <f>IFERROR(__xludf.DUMMYFUNCTION("COUNTUNIQUE(SPLIT($11:$11, "",""),)&gt;1"),FALSE)</f>
        <v>0</v>
      </c>
      <c r="DNU12" s="5" t="b">
        <f>IFERROR(__xludf.DUMMYFUNCTION("COUNTUNIQUE(SPLIT($11:$11, "",""),)&gt;1"),FALSE)</f>
        <v>0</v>
      </c>
      <c r="DNV12" s="5" t="b">
        <f>IFERROR(__xludf.DUMMYFUNCTION("COUNTUNIQUE(SPLIT($11:$11, "",""),)&gt;1"),FALSE)</f>
        <v>0</v>
      </c>
      <c r="DNW12" s="5" t="b">
        <f>IFERROR(__xludf.DUMMYFUNCTION("COUNTUNIQUE(SPLIT($11:$11, "",""),)&gt;1"),FALSE)</f>
        <v>0</v>
      </c>
      <c r="DNX12" s="5" t="b">
        <f>IFERROR(__xludf.DUMMYFUNCTION("COUNTUNIQUE(SPLIT($11:$11, "",""),)&gt;1"),FALSE)</f>
        <v>0</v>
      </c>
      <c r="DNY12" s="5" t="b">
        <f>IFERROR(__xludf.DUMMYFUNCTION("COUNTUNIQUE(SPLIT($11:$11, "",""),)&gt;1"),FALSE)</f>
        <v>0</v>
      </c>
      <c r="DNZ12" s="5" t="b">
        <f>IFERROR(__xludf.DUMMYFUNCTION("COUNTUNIQUE(SPLIT($11:$11, "",""),)&gt;1"),FALSE)</f>
        <v>0</v>
      </c>
      <c r="DOA12" s="5" t="b">
        <f>IFERROR(__xludf.DUMMYFUNCTION("COUNTUNIQUE(SPLIT($11:$11, "",""),)&gt;1"),FALSE)</f>
        <v>0</v>
      </c>
      <c r="DOB12" s="5" t="b">
        <f>IFERROR(__xludf.DUMMYFUNCTION("COUNTUNIQUE(SPLIT($11:$11, "",""),)&gt;1"),FALSE)</f>
        <v>0</v>
      </c>
      <c r="DOC12" s="5" t="b">
        <f>IFERROR(__xludf.DUMMYFUNCTION("COUNTUNIQUE(SPLIT($11:$11, "",""),)&gt;1"),FALSE)</f>
        <v>0</v>
      </c>
      <c r="DOD12" s="5" t="b">
        <f>IFERROR(__xludf.DUMMYFUNCTION("COUNTUNIQUE(SPLIT($11:$11, "",""),)&gt;1"),FALSE)</f>
        <v>0</v>
      </c>
      <c r="DOE12" s="5" t="b">
        <f>IFERROR(__xludf.DUMMYFUNCTION("COUNTUNIQUE(SPLIT($11:$11, "",""),)&gt;1"),FALSE)</f>
        <v>0</v>
      </c>
      <c r="DOF12" s="5" t="b">
        <f>IFERROR(__xludf.DUMMYFUNCTION("COUNTUNIQUE(SPLIT($11:$11, "",""),)&gt;1"),FALSE)</f>
        <v>0</v>
      </c>
      <c r="DOG12" s="5" t="b">
        <f>IFERROR(__xludf.DUMMYFUNCTION("COUNTUNIQUE(SPLIT($11:$11, "",""),)&gt;1"),FALSE)</f>
        <v>0</v>
      </c>
      <c r="DOH12" s="5" t="b">
        <f>IFERROR(__xludf.DUMMYFUNCTION("COUNTUNIQUE(SPLIT($11:$11, "",""),)&gt;1"),FALSE)</f>
        <v>0</v>
      </c>
      <c r="DOI12" s="5" t="b">
        <f>IFERROR(__xludf.DUMMYFUNCTION("COUNTUNIQUE(SPLIT($11:$11, "",""),)&gt;1"),FALSE)</f>
        <v>0</v>
      </c>
      <c r="DOJ12" s="5" t="b">
        <f>IFERROR(__xludf.DUMMYFUNCTION("COUNTUNIQUE(SPLIT($11:$11, "",""),)&gt;1"),FALSE)</f>
        <v>0</v>
      </c>
      <c r="DOK12" s="5" t="b">
        <f>IFERROR(__xludf.DUMMYFUNCTION("COUNTUNIQUE(SPLIT($11:$11, "",""),)&gt;1"),FALSE)</f>
        <v>0</v>
      </c>
      <c r="DOL12" s="5" t="b">
        <f>IFERROR(__xludf.DUMMYFUNCTION("COUNTUNIQUE(SPLIT($11:$11, "",""),)&gt;1"),FALSE)</f>
        <v>0</v>
      </c>
      <c r="DOM12" s="5" t="b">
        <f>IFERROR(__xludf.DUMMYFUNCTION("COUNTUNIQUE(SPLIT($11:$11, "",""),)&gt;1"),FALSE)</f>
        <v>0</v>
      </c>
      <c r="DON12" s="5" t="b">
        <f>IFERROR(__xludf.DUMMYFUNCTION("COUNTUNIQUE(SPLIT($11:$11, "",""),)&gt;1"),FALSE)</f>
        <v>0</v>
      </c>
      <c r="DOO12" s="5" t="b">
        <f>IFERROR(__xludf.DUMMYFUNCTION("COUNTUNIQUE(SPLIT($11:$11, "",""),)&gt;1"),FALSE)</f>
        <v>0</v>
      </c>
      <c r="DOP12" s="5" t="b">
        <f>IFERROR(__xludf.DUMMYFUNCTION("COUNTUNIQUE(SPLIT($11:$11, "",""),)&gt;1"),FALSE)</f>
        <v>0</v>
      </c>
      <c r="DOQ12" s="5" t="b">
        <f>IFERROR(__xludf.DUMMYFUNCTION("COUNTUNIQUE(SPLIT($11:$11, "",""),)&gt;1"),FALSE)</f>
        <v>0</v>
      </c>
      <c r="DOR12" s="5" t="b">
        <f>IFERROR(__xludf.DUMMYFUNCTION("COUNTUNIQUE(SPLIT($11:$11, "",""),)&gt;1"),FALSE)</f>
        <v>0</v>
      </c>
      <c r="DOS12" s="5" t="b">
        <f>IFERROR(__xludf.DUMMYFUNCTION("COUNTUNIQUE(SPLIT($11:$11, "",""),)&gt;1"),FALSE)</f>
        <v>0</v>
      </c>
      <c r="DOT12" s="5" t="b">
        <f>IFERROR(__xludf.DUMMYFUNCTION("COUNTUNIQUE(SPLIT($11:$11, "",""),)&gt;1"),FALSE)</f>
        <v>0</v>
      </c>
      <c r="DOU12" s="5" t="b">
        <f>IFERROR(__xludf.DUMMYFUNCTION("COUNTUNIQUE(SPLIT($11:$11, "",""),)&gt;1"),FALSE)</f>
        <v>0</v>
      </c>
      <c r="DOV12" s="5" t="b">
        <f>IFERROR(__xludf.DUMMYFUNCTION("COUNTUNIQUE(SPLIT($11:$11, "",""),)&gt;1"),FALSE)</f>
        <v>0</v>
      </c>
      <c r="DOW12" s="5" t="b">
        <f>IFERROR(__xludf.DUMMYFUNCTION("COUNTUNIQUE(SPLIT($11:$11, "",""),)&gt;1"),FALSE)</f>
        <v>0</v>
      </c>
      <c r="DOX12" s="5" t="b">
        <f>IFERROR(__xludf.DUMMYFUNCTION("COUNTUNIQUE(SPLIT($11:$11, "",""),)&gt;1"),FALSE)</f>
        <v>0</v>
      </c>
      <c r="DOY12" s="5" t="b">
        <f>IFERROR(__xludf.DUMMYFUNCTION("COUNTUNIQUE(SPLIT($11:$11, "",""),)&gt;1"),FALSE)</f>
        <v>0</v>
      </c>
      <c r="DOZ12" s="5" t="b">
        <f>IFERROR(__xludf.DUMMYFUNCTION("COUNTUNIQUE(SPLIT($11:$11, "",""),)&gt;1"),FALSE)</f>
        <v>0</v>
      </c>
      <c r="DPA12" s="5" t="b">
        <f>IFERROR(__xludf.DUMMYFUNCTION("COUNTUNIQUE(SPLIT($11:$11, "",""),)&gt;1"),FALSE)</f>
        <v>0</v>
      </c>
      <c r="DPB12" s="5" t="b">
        <f>IFERROR(__xludf.DUMMYFUNCTION("COUNTUNIQUE(SPLIT($11:$11, "",""),)&gt;1"),FALSE)</f>
        <v>0</v>
      </c>
      <c r="DPC12" s="5" t="b">
        <f>IFERROR(__xludf.DUMMYFUNCTION("COUNTUNIQUE(SPLIT($11:$11, "",""),)&gt;1"),FALSE)</f>
        <v>0</v>
      </c>
      <c r="DPD12" s="5" t="b">
        <f>IFERROR(__xludf.DUMMYFUNCTION("COUNTUNIQUE(SPLIT($11:$11, "",""),)&gt;1"),FALSE)</f>
        <v>0</v>
      </c>
      <c r="DPE12" s="5" t="b">
        <f>IFERROR(__xludf.DUMMYFUNCTION("COUNTUNIQUE(SPLIT($11:$11, "",""),)&gt;1"),FALSE)</f>
        <v>0</v>
      </c>
      <c r="DPF12" s="5" t="b">
        <f>IFERROR(__xludf.DUMMYFUNCTION("COUNTUNIQUE(SPLIT($11:$11, "",""),)&gt;1"),FALSE)</f>
        <v>0</v>
      </c>
      <c r="DPG12" s="5" t="b">
        <f>IFERROR(__xludf.DUMMYFUNCTION("COUNTUNIQUE(SPLIT($11:$11, "",""),)&gt;1"),FALSE)</f>
        <v>0</v>
      </c>
      <c r="DPH12" s="5" t="b">
        <f>IFERROR(__xludf.DUMMYFUNCTION("COUNTUNIQUE(SPLIT($11:$11, "",""),)&gt;1"),FALSE)</f>
        <v>0</v>
      </c>
      <c r="DPI12" s="5" t="b">
        <f>IFERROR(__xludf.DUMMYFUNCTION("COUNTUNIQUE(SPLIT($11:$11, "",""),)&gt;1"),FALSE)</f>
        <v>0</v>
      </c>
      <c r="DPJ12" s="5" t="b">
        <f>IFERROR(__xludf.DUMMYFUNCTION("COUNTUNIQUE(SPLIT($11:$11, "",""),)&gt;1"),FALSE)</f>
        <v>0</v>
      </c>
      <c r="DPK12" s="5" t="b">
        <f>IFERROR(__xludf.DUMMYFUNCTION("COUNTUNIQUE(SPLIT($11:$11, "",""),)&gt;1"),FALSE)</f>
        <v>0</v>
      </c>
      <c r="DPL12" s="5" t="b">
        <f>IFERROR(__xludf.DUMMYFUNCTION("COUNTUNIQUE(SPLIT($11:$11, "",""),)&gt;1"),FALSE)</f>
        <v>0</v>
      </c>
      <c r="DPM12" s="5" t="b">
        <f>IFERROR(__xludf.DUMMYFUNCTION("COUNTUNIQUE(SPLIT($11:$11, "",""),)&gt;1"),FALSE)</f>
        <v>0</v>
      </c>
      <c r="DPN12" s="5" t="b">
        <f>IFERROR(__xludf.DUMMYFUNCTION("COUNTUNIQUE(SPLIT($11:$11, "",""),)&gt;1"),FALSE)</f>
        <v>0</v>
      </c>
      <c r="DPO12" s="5" t="b">
        <f>IFERROR(__xludf.DUMMYFUNCTION("COUNTUNIQUE(SPLIT($11:$11, "",""),)&gt;1"),FALSE)</f>
        <v>0</v>
      </c>
      <c r="DPP12" s="5" t="b">
        <f>IFERROR(__xludf.DUMMYFUNCTION("COUNTUNIQUE(SPLIT($11:$11, "",""),)&gt;1"),FALSE)</f>
        <v>0</v>
      </c>
      <c r="DPQ12" s="5" t="b">
        <f>IFERROR(__xludf.DUMMYFUNCTION("COUNTUNIQUE(SPLIT($11:$11, "",""),)&gt;1"),FALSE)</f>
        <v>0</v>
      </c>
      <c r="DPR12" s="5" t="b">
        <f>IFERROR(__xludf.DUMMYFUNCTION("COUNTUNIQUE(SPLIT($11:$11, "",""),)&gt;1"),FALSE)</f>
        <v>0</v>
      </c>
      <c r="DPS12" s="5" t="b">
        <f>IFERROR(__xludf.DUMMYFUNCTION("COUNTUNIQUE(SPLIT($11:$11, "",""),)&gt;1"),FALSE)</f>
        <v>0</v>
      </c>
      <c r="DPT12" s="5" t="b">
        <f>IFERROR(__xludf.DUMMYFUNCTION("COUNTUNIQUE(SPLIT($11:$11, "",""),)&gt;1"),FALSE)</f>
        <v>0</v>
      </c>
      <c r="DPU12" s="5" t="b">
        <f>IFERROR(__xludf.DUMMYFUNCTION("COUNTUNIQUE(SPLIT($11:$11, "",""),)&gt;1"),FALSE)</f>
        <v>0</v>
      </c>
      <c r="DPV12" s="5" t="b">
        <f>IFERROR(__xludf.DUMMYFUNCTION("COUNTUNIQUE(SPLIT($11:$11, "",""),)&gt;1"),FALSE)</f>
        <v>0</v>
      </c>
      <c r="DPW12" s="5" t="b">
        <f>IFERROR(__xludf.DUMMYFUNCTION("COUNTUNIQUE(SPLIT($11:$11, "",""),)&gt;1"),FALSE)</f>
        <v>0</v>
      </c>
      <c r="DPX12" s="5" t="b">
        <f>IFERROR(__xludf.DUMMYFUNCTION("COUNTUNIQUE(SPLIT($11:$11, "",""),)&gt;1"),FALSE)</f>
        <v>0</v>
      </c>
      <c r="DPY12" s="5" t="b">
        <f>IFERROR(__xludf.DUMMYFUNCTION("COUNTUNIQUE(SPLIT($11:$11, "",""),)&gt;1"),FALSE)</f>
        <v>0</v>
      </c>
      <c r="DPZ12" s="5" t="b">
        <f>IFERROR(__xludf.DUMMYFUNCTION("COUNTUNIQUE(SPLIT($11:$11, "",""),)&gt;1"),FALSE)</f>
        <v>0</v>
      </c>
      <c r="DQA12" s="5" t="b">
        <f>IFERROR(__xludf.DUMMYFUNCTION("COUNTUNIQUE(SPLIT($11:$11, "",""),)&gt;1"),FALSE)</f>
        <v>0</v>
      </c>
      <c r="DQB12" s="5" t="b">
        <f>IFERROR(__xludf.DUMMYFUNCTION("COUNTUNIQUE(SPLIT($11:$11, "",""),)&gt;1"),FALSE)</f>
        <v>0</v>
      </c>
      <c r="DQC12" s="5" t="b">
        <f>IFERROR(__xludf.DUMMYFUNCTION("COUNTUNIQUE(SPLIT($11:$11, "",""),)&gt;1"),FALSE)</f>
        <v>0</v>
      </c>
      <c r="DQD12" s="5" t="b">
        <f>IFERROR(__xludf.DUMMYFUNCTION("COUNTUNIQUE(SPLIT($11:$11, "",""),)&gt;1"),FALSE)</f>
        <v>0</v>
      </c>
      <c r="DQE12" s="5" t="b">
        <f>IFERROR(__xludf.DUMMYFUNCTION("COUNTUNIQUE(SPLIT($11:$11, "",""),)&gt;1"),FALSE)</f>
        <v>0</v>
      </c>
      <c r="DQF12" s="5" t="b">
        <f>IFERROR(__xludf.DUMMYFUNCTION("COUNTUNIQUE(SPLIT($11:$11, "",""),)&gt;1"),FALSE)</f>
        <v>0</v>
      </c>
      <c r="DQG12" s="5" t="b">
        <f>IFERROR(__xludf.DUMMYFUNCTION("COUNTUNIQUE(SPLIT($11:$11, "",""),)&gt;1"),FALSE)</f>
        <v>0</v>
      </c>
      <c r="DQH12" s="5" t="b">
        <f>IFERROR(__xludf.DUMMYFUNCTION("COUNTUNIQUE(SPLIT($11:$11, "",""),)&gt;1"),FALSE)</f>
        <v>0</v>
      </c>
      <c r="DQI12" s="5" t="b">
        <f>IFERROR(__xludf.DUMMYFUNCTION("COUNTUNIQUE(SPLIT($11:$11, "",""),)&gt;1"),FALSE)</f>
        <v>0</v>
      </c>
      <c r="DQJ12" s="5" t="b">
        <f>IFERROR(__xludf.DUMMYFUNCTION("COUNTUNIQUE(SPLIT($11:$11, "",""),)&gt;1"),FALSE)</f>
        <v>0</v>
      </c>
      <c r="DQK12" s="5" t="b">
        <f>IFERROR(__xludf.DUMMYFUNCTION("COUNTUNIQUE(SPLIT($11:$11, "",""),)&gt;1"),FALSE)</f>
        <v>0</v>
      </c>
      <c r="DQL12" s="5" t="b">
        <f>IFERROR(__xludf.DUMMYFUNCTION("COUNTUNIQUE(SPLIT($11:$11, "",""),)&gt;1"),FALSE)</f>
        <v>0</v>
      </c>
      <c r="DQM12" s="5" t="b">
        <f>IFERROR(__xludf.DUMMYFUNCTION("COUNTUNIQUE(SPLIT($11:$11, "",""),)&gt;1"),FALSE)</f>
        <v>0</v>
      </c>
      <c r="DQN12" s="5" t="b">
        <f>IFERROR(__xludf.DUMMYFUNCTION("COUNTUNIQUE(SPLIT($11:$11, "",""),)&gt;1"),FALSE)</f>
        <v>0</v>
      </c>
      <c r="DQO12" s="5" t="b">
        <f>IFERROR(__xludf.DUMMYFUNCTION("COUNTUNIQUE(SPLIT($11:$11, "",""),)&gt;1"),FALSE)</f>
        <v>0</v>
      </c>
      <c r="DQP12" s="5" t="b">
        <f>IFERROR(__xludf.DUMMYFUNCTION("COUNTUNIQUE(SPLIT($11:$11, "",""),)&gt;1"),FALSE)</f>
        <v>0</v>
      </c>
      <c r="DQQ12" s="5" t="b">
        <f>IFERROR(__xludf.DUMMYFUNCTION("COUNTUNIQUE(SPLIT($11:$11, "",""),)&gt;1"),FALSE)</f>
        <v>0</v>
      </c>
      <c r="DQR12" s="5" t="b">
        <f>IFERROR(__xludf.DUMMYFUNCTION("COUNTUNIQUE(SPLIT($11:$11, "",""),)&gt;1"),FALSE)</f>
        <v>0</v>
      </c>
      <c r="DQS12" s="5" t="b">
        <f>IFERROR(__xludf.DUMMYFUNCTION("COUNTUNIQUE(SPLIT($11:$11, "",""),)&gt;1"),FALSE)</f>
        <v>0</v>
      </c>
      <c r="DQT12" s="5" t="b">
        <f>IFERROR(__xludf.DUMMYFUNCTION("COUNTUNIQUE(SPLIT($11:$11, "",""),)&gt;1"),FALSE)</f>
        <v>0</v>
      </c>
      <c r="DQU12" s="5" t="b">
        <f>IFERROR(__xludf.DUMMYFUNCTION("COUNTUNIQUE(SPLIT($11:$11, "",""),)&gt;1"),FALSE)</f>
        <v>0</v>
      </c>
      <c r="DQV12" s="5" t="b">
        <f>IFERROR(__xludf.DUMMYFUNCTION("COUNTUNIQUE(SPLIT($11:$11, "",""),)&gt;1"),FALSE)</f>
        <v>0</v>
      </c>
      <c r="DQW12" s="5" t="b">
        <f>IFERROR(__xludf.DUMMYFUNCTION("COUNTUNIQUE(SPLIT($11:$11, "",""),)&gt;1"),FALSE)</f>
        <v>0</v>
      </c>
      <c r="DQX12" s="5" t="b">
        <f>IFERROR(__xludf.DUMMYFUNCTION("COUNTUNIQUE(SPLIT($11:$11, "",""),)&gt;1"),FALSE)</f>
        <v>0</v>
      </c>
      <c r="DQY12" s="5" t="b">
        <f>IFERROR(__xludf.DUMMYFUNCTION("COUNTUNIQUE(SPLIT($11:$11, "",""),)&gt;1"),FALSE)</f>
        <v>0</v>
      </c>
      <c r="DQZ12" s="5" t="b">
        <f>IFERROR(__xludf.DUMMYFUNCTION("COUNTUNIQUE(SPLIT($11:$11, "",""),)&gt;1"),FALSE)</f>
        <v>0</v>
      </c>
      <c r="DRA12" s="5" t="b">
        <f>IFERROR(__xludf.DUMMYFUNCTION("COUNTUNIQUE(SPLIT($11:$11, "",""),)&gt;1"),FALSE)</f>
        <v>0</v>
      </c>
      <c r="DRB12" s="5" t="b">
        <f>IFERROR(__xludf.DUMMYFUNCTION("COUNTUNIQUE(SPLIT($11:$11, "",""),)&gt;1"),FALSE)</f>
        <v>0</v>
      </c>
      <c r="DRC12" s="5" t="b">
        <f>IFERROR(__xludf.DUMMYFUNCTION("COUNTUNIQUE(SPLIT($11:$11, "",""),)&gt;1"),FALSE)</f>
        <v>0</v>
      </c>
      <c r="DRD12" s="5" t="b">
        <f>IFERROR(__xludf.DUMMYFUNCTION("COUNTUNIQUE(SPLIT($11:$11, "",""),)&gt;1"),FALSE)</f>
        <v>0</v>
      </c>
      <c r="DRE12" s="5" t="b">
        <f>IFERROR(__xludf.DUMMYFUNCTION("COUNTUNIQUE(SPLIT($11:$11, "",""),)&gt;1"),FALSE)</f>
        <v>0</v>
      </c>
      <c r="DRF12" s="5" t="b">
        <f>IFERROR(__xludf.DUMMYFUNCTION("COUNTUNIQUE(SPLIT($11:$11, "",""),)&gt;1"),FALSE)</f>
        <v>0</v>
      </c>
      <c r="DRG12" s="5" t="b">
        <f>IFERROR(__xludf.DUMMYFUNCTION("COUNTUNIQUE(SPLIT($11:$11, "",""),)&gt;1"),FALSE)</f>
        <v>0</v>
      </c>
      <c r="DRH12" s="5" t="b">
        <f>IFERROR(__xludf.DUMMYFUNCTION("COUNTUNIQUE(SPLIT($11:$11, "",""),)&gt;1"),FALSE)</f>
        <v>0</v>
      </c>
      <c r="DRI12" s="5" t="b">
        <f>IFERROR(__xludf.DUMMYFUNCTION("COUNTUNIQUE(SPLIT($11:$11, "",""),)&gt;1"),FALSE)</f>
        <v>0</v>
      </c>
      <c r="DRJ12" s="5" t="b">
        <f>IFERROR(__xludf.DUMMYFUNCTION("COUNTUNIQUE(SPLIT($11:$11, "",""),)&gt;1"),FALSE)</f>
        <v>0</v>
      </c>
      <c r="DRK12" s="5" t="b">
        <f>IFERROR(__xludf.DUMMYFUNCTION("COUNTUNIQUE(SPLIT($11:$11, "",""),)&gt;1"),FALSE)</f>
        <v>0</v>
      </c>
      <c r="DRL12" s="5" t="b">
        <f>IFERROR(__xludf.DUMMYFUNCTION("COUNTUNIQUE(SPLIT($11:$11, "",""),)&gt;1"),FALSE)</f>
        <v>0</v>
      </c>
      <c r="DRM12" s="5" t="b">
        <f>IFERROR(__xludf.DUMMYFUNCTION("COUNTUNIQUE(SPLIT($11:$11, "",""),)&gt;1"),FALSE)</f>
        <v>0</v>
      </c>
      <c r="DRN12" s="5" t="b">
        <f>IFERROR(__xludf.DUMMYFUNCTION("COUNTUNIQUE(SPLIT($11:$11, "",""),)&gt;1"),FALSE)</f>
        <v>0</v>
      </c>
      <c r="DRO12" s="5" t="b">
        <f>IFERROR(__xludf.DUMMYFUNCTION("COUNTUNIQUE(SPLIT($11:$11, "",""),)&gt;1"),FALSE)</f>
        <v>0</v>
      </c>
      <c r="DRP12" s="5" t="b">
        <f>IFERROR(__xludf.DUMMYFUNCTION("COUNTUNIQUE(SPLIT($11:$11, "",""),)&gt;1"),FALSE)</f>
        <v>0</v>
      </c>
      <c r="DRQ12" s="5" t="b">
        <f>IFERROR(__xludf.DUMMYFUNCTION("COUNTUNIQUE(SPLIT($11:$11, "",""),)&gt;1"),FALSE)</f>
        <v>0</v>
      </c>
      <c r="DRR12" s="5" t="b">
        <f>IFERROR(__xludf.DUMMYFUNCTION("COUNTUNIQUE(SPLIT($11:$11, "",""),)&gt;1"),FALSE)</f>
        <v>0</v>
      </c>
      <c r="DRS12" s="5" t="b">
        <f>IFERROR(__xludf.DUMMYFUNCTION("COUNTUNIQUE(SPLIT($11:$11, "",""),)&gt;1"),FALSE)</f>
        <v>0</v>
      </c>
      <c r="DRT12" s="5" t="b">
        <f>IFERROR(__xludf.DUMMYFUNCTION("COUNTUNIQUE(SPLIT($11:$11, "",""),)&gt;1"),FALSE)</f>
        <v>0</v>
      </c>
      <c r="DRU12" s="5" t="b">
        <f>IFERROR(__xludf.DUMMYFUNCTION("COUNTUNIQUE(SPLIT($11:$11, "",""),)&gt;1"),FALSE)</f>
        <v>0</v>
      </c>
      <c r="DRV12" s="5" t="b">
        <f>IFERROR(__xludf.DUMMYFUNCTION("COUNTUNIQUE(SPLIT($11:$11, "",""),)&gt;1"),FALSE)</f>
        <v>0</v>
      </c>
      <c r="DRW12" s="5" t="b">
        <f>IFERROR(__xludf.DUMMYFUNCTION("COUNTUNIQUE(SPLIT($11:$11, "",""),)&gt;1"),FALSE)</f>
        <v>0</v>
      </c>
      <c r="DRX12" s="5" t="b">
        <f>IFERROR(__xludf.DUMMYFUNCTION("COUNTUNIQUE(SPLIT($11:$11, "",""),)&gt;1"),FALSE)</f>
        <v>0</v>
      </c>
      <c r="DRY12" s="5" t="b">
        <f>IFERROR(__xludf.DUMMYFUNCTION("COUNTUNIQUE(SPLIT($11:$11, "",""),)&gt;1"),FALSE)</f>
        <v>0</v>
      </c>
      <c r="DRZ12" s="5" t="b">
        <f>IFERROR(__xludf.DUMMYFUNCTION("COUNTUNIQUE(SPLIT($11:$11, "",""),)&gt;1"),FALSE)</f>
        <v>0</v>
      </c>
      <c r="DSA12" s="5" t="b">
        <f>IFERROR(__xludf.DUMMYFUNCTION("COUNTUNIQUE(SPLIT($11:$11, "",""),)&gt;1"),FALSE)</f>
        <v>0</v>
      </c>
      <c r="DSB12" s="5" t="b">
        <f>IFERROR(__xludf.DUMMYFUNCTION("COUNTUNIQUE(SPLIT($11:$11, "",""),)&gt;1"),FALSE)</f>
        <v>0</v>
      </c>
      <c r="DSC12" s="5" t="b">
        <f>IFERROR(__xludf.DUMMYFUNCTION("COUNTUNIQUE(SPLIT($11:$11, "",""),)&gt;1"),FALSE)</f>
        <v>0</v>
      </c>
      <c r="DSD12" s="5" t="b">
        <f>IFERROR(__xludf.DUMMYFUNCTION("COUNTUNIQUE(SPLIT($11:$11, "",""),)&gt;1"),FALSE)</f>
        <v>0</v>
      </c>
      <c r="DSE12" s="5" t="b">
        <f>IFERROR(__xludf.DUMMYFUNCTION("COUNTUNIQUE(SPLIT($11:$11, "",""),)&gt;1"),FALSE)</f>
        <v>0</v>
      </c>
      <c r="DSF12" s="5" t="b">
        <f>IFERROR(__xludf.DUMMYFUNCTION("COUNTUNIQUE(SPLIT($11:$11, "",""),)&gt;1"),FALSE)</f>
        <v>0</v>
      </c>
      <c r="DSG12" s="5" t="b">
        <f>IFERROR(__xludf.DUMMYFUNCTION("COUNTUNIQUE(SPLIT($11:$11, "",""),)&gt;1"),FALSE)</f>
        <v>0</v>
      </c>
      <c r="DSH12" s="5" t="b">
        <f>IFERROR(__xludf.DUMMYFUNCTION("COUNTUNIQUE(SPLIT($11:$11, "",""),)&gt;1"),FALSE)</f>
        <v>0</v>
      </c>
      <c r="DSI12" s="5" t="b">
        <f>IFERROR(__xludf.DUMMYFUNCTION("COUNTUNIQUE(SPLIT($11:$11, "",""),)&gt;1"),FALSE)</f>
        <v>0</v>
      </c>
      <c r="DSJ12" s="5" t="b">
        <f>IFERROR(__xludf.DUMMYFUNCTION("COUNTUNIQUE(SPLIT($11:$11, "",""),)&gt;1"),FALSE)</f>
        <v>0</v>
      </c>
      <c r="DSK12" s="5" t="b">
        <f>IFERROR(__xludf.DUMMYFUNCTION("COUNTUNIQUE(SPLIT($11:$11, "",""),)&gt;1"),FALSE)</f>
        <v>0</v>
      </c>
      <c r="DSL12" s="5" t="b">
        <f>IFERROR(__xludf.DUMMYFUNCTION("COUNTUNIQUE(SPLIT($11:$11, "",""),)&gt;1"),FALSE)</f>
        <v>0</v>
      </c>
      <c r="DSM12" s="5" t="b">
        <f>IFERROR(__xludf.DUMMYFUNCTION("COUNTUNIQUE(SPLIT($11:$11, "",""),)&gt;1"),FALSE)</f>
        <v>0</v>
      </c>
      <c r="DSN12" s="5" t="b">
        <f>IFERROR(__xludf.DUMMYFUNCTION("COUNTUNIQUE(SPLIT($11:$11, "",""),)&gt;1"),FALSE)</f>
        <v>0</v>
      </c>
      <c r="DSO12" s="5" t="b">
        <f>IFERROR(__xludf.DUMMYFUNCTION("COUNTUNIQUE(SPLIT($11:$11, "",""),)&gt;1"),FALSE)</f>
        <v>0</v>
      </c>
      <c r="DSP12" s="5" t="b">
        <f>IFERROR(__xludf.DUMMYFUNCTION("COUNTUNIQUE(SPLIT($11:$11, "",""),)&gt;1"),FALSE)</f>
        <v>0</v>
      </c>
      <c r="DSQ12" s="5" t="b">
        <f>IFERROR(__xludf.DUMMYFUNCTION("COUNTUNIQUE(SPLIT($11:$11, "",""),)&gt;1"),FALSE)</f>
        <v>0</v>
      </c>
      <c r="DSR12" s="5" t="b">
        <f>IFERROR(__xludf.DUMMYFUNCTION("COUNTUNIQUE(SPLIT($11:$11, "",""),)&gt;1"),FALSE)</f>
        <v>0</v>
      </c>
      <c r="DSS12" s="5" t="b">
        <f>IFERROR(__xludf.DUMMYFUNCTION("COUNTUNIQUE(SPLIT($11:$11, "",""),)&gt;1"),FALSE)</f>
        <v>0</v>
      </c>
      <c r="DST12" s="5" t="b">
        <f>IFERROR(__xludf.DUMMYFUNCTION("COUNTUNIQUE(SPLIT($11:$11, "",""),)&gt;1"),FALSE)</f>
        <v>0</v>
      </c>
      <c r="DSU12" s="5" t="b">
        <f>IFERROR(__xludf.DUMMYFUNCTION("COUNTUNIQUE(SPLIT($11:$11, "",""),)&gt;1"),FALSE)</f>
        <v>0</v>
      </c>
      <c r="DSV12" s="5" t="b">
        <f>IFERROR(__xludf.DUMMYFUNCTION("COUNTUNIQUE(SPLIT($11:$11, "",""),)&gt;1"),FALSE)</f>
        <v>0</v>
      </c>
      <c r="DSW12" s="5" t="b">
        <f>IFERROR(__xludf.DUMMYFUNCTION("COUNTUNIQUE(SPLIT($11:$11, "",""),)&gt;1"),FALSE)</f>
        <v>0</v>
      </c>
      <c r="DSX12" s="5" t="b">
        <f>IFERROR(__xludf.DUMMYFUNCTION("COUNTUNIQUE(SPLIT($11:$11, "",""),)&gt;1"),FALSE)</f>
        <v>0</v>
      </c>
      <c r="DSY12" s="5" t="b">
        <f>IFERROR(__xludf.DUMMYFUNCTION("COUNTUNIQUE(SPLIT($11:$11, "",""),)&gt;1"),FALSE)</f>
        <v>0</v>
      </c>
      <c r="DSZ12" s="5" t="b">
        <f>IFERROR(__xludf.DUMMYFUNCTION("COUNTUNIQUE(SPLIT($11:$11, "",""),)&gt;1"),FALSE)</f>
        <v>0</v>
      </c>
      <c r="DTA12" s="5" t="b">
        <f>IFERROR(__xludf.DUMMYFUNCTION("COUNTUNIQUE(SPLIT($11:$11, "",""),)&gt;1"),FALSE)</f>
        <v>0</v>
      </c>
      <c r="DTB12" s="5" t="b">
        <f>IFERROR(__xludf.DUMMYFUNCTION("COUNTUNIQUE(SPLIT($11:$11, "",""),)&gt;1"),FALSE)</f>
        <v>0</v>
      </c>
      <c r="DTC12" s="5" t="b">
        <f>IFERROR(__xludf.DUMMYFUNCTION("COUNTUNIQUE(SPLIT($11:$11, "",""),)&gt;1"),FALSE)</f>
        <v>0</v>
      </c>
      <c r="DTD12" s="5" t="b">
        <f>IFERROR(__xludf.DUMMYFUNCTION("COUNTUNIQUE(SPLIT($11:$11, "",""),)&gt;1"),FALSE)</f>
        <v>0</v>
      </c>
      <c r="DTE12" s="5" t="b">
        <f>IFERROR(__xludf.DUMMYFUNCTION("COUNTUNIQUE(SPLIT($11:$11, "",""),)&gt;1"),FALSE)</f>
        <v>0</v>
      </c>
      <c r="DTF12" s="5" t="b">
        <f>IFERROR(__xludf.DUMMYFUNCTION("COUNTUNIQUE(SPLIT($11:$11, "",""),)&gt;1"),FALSE)</f>
        <v>0</v>
      </c>
      <c r="DTG12" s="5" t="b">
        <f>IFERROR(__xludf.DUMMYFUNCTION("COUNTUNIQUE(SPLIT($11:$11, "",""),)&gt;1"),FALSE)</f>
        <v>0</v>
      </c>
      <c r="DTH12" s="5" t="b">
        <f>IFERROR(__xludf.DUMMYFUNCTION("COUNTUNIQUE(SPLIT($11:$11, "",""),)&gt;1"),FALSE)</f>
        <v>0</v>
      </c>
      <c r="DTI12" s="5" t="b">
        <f>IFERROR(__xludf.DUMMYFUNCTION("COUNTUNIQUE(SPLIT($11:$11, "",""),)&gt;1"),FALSE)</f>
        <v>0</v>
      </c>
      <c r="DTJ12" s="5" t="b">
        <f>IFERROR(__xludf.DUMMYFUNCTION("COUNTUNIQUE(SPLIT($11:$11, "",""),)&gt;1"),FALSE)</f>
        <v>0</v>
      </c>
      <c r="DTK12" s="5" t="b">
        <f>IFERROR(__xludf.DUMMYFUNCTION("COUNTUNIQUE(SPLIT($11:$11, "",""),)&gt;1"),FALSE)</f>
        <v>0</v>
      </c>
      <c r="DTL12" s="5" t="b">
        <f>IFERROR(__xludf.DUMMYFUNCTION("COUNTUNIQUE(SPLIT($11:$11, "",""),)&gt;1"),FALSE)</f>
        <v>0</v>
      </c>
      <c r="DTM12" s="5" t="b">
        <f>IFERROR(__xludf.DUMMYFUNCTION("COUNTUNIQUE(SPLIT($11:$11, "",""),)&gt;1"),FALSE)</f>
        <v>0</v>
      </c>
      <c r="DTN12" s="5" t="b">
        <f>IFERROR(__xludf.DUMMYFUNCTION("COUNTUNIQUE(SPLIT($11:$11, "",""),)&gt;1"),FALSE)</f>
        <v>0</v>
      </c>
      <c r="DTO12" s="5" t="b">
        <f>IFERROR(__xludf.DUMMYFUNCTION("COUNTUNIQUE(SPLIT($11:$11, "",""),)&gt;1"),FALSE)</f>
        <v>0</v>
      </c>
      <c r="DTP12" s="5" t="b">
        <f>IFERROR(__xludf.DUMMYFUNCTION("COUNTUNIQUE(SPLIT($11:$11, "",""),)&gt;1"),FALSE)</f>
        <v>0</v>
      </c>
      <c r="DTQ12" s="5" t="b">
        <f>IFERROR(__xludf.DUMMYFUNCTION("COUNTUNIQUE(SPLIT($11:$11, "",""),)&gt;1"),FALSE)</f>
        <v>0</v>
      </c>
      <c r="DTR12" s="5" t="b">
        <f>IFERROR(__xludf.DUMMYFUNCTION("COUNTUNIQUE(SPLIT($11:$11, "",""),)&gt;1"),FALSE)</f>
        <v>0</v>
      </c>
      <c r="DTS12" s="5" t="b">
        <f>IFERROR(__xludf.DUMMYFUNCTION("COUNTUNIQUE(SPLIT($11:$11, "",""),)&gt;1"),FALSE)</f>
        <v>0</v>
      </c>
      <c r="DTT12" s="5" t="b">
        <f>IFERROR(__xludf.DUMMYFUNCTION("COUNTUNIQUE(SPLIT($11:$11, "",""),)&gt;1"),FALSE)</f>
        <v>0</v>
      </c>
      <c r="DTU12" s="5" t="b">
        <f>IFERROR(__xludf.DUMMYFUNCTION("COUNTUNIQUE(SPLIT($11:$11, "",""),)&gt;1"),FALSE)</f>
        <v>0</v>
      </c>
      <c r="DTV12" s="5" t="b">
        <f>IFERROR(__xludf.DUMMYFUNCTION("COUNTUNIQUE(SPLIT($11:$11, "",""),)&gt;1"),FALSE)</f>
        <v>0</v>
      </c>
      <c r="DTW12" s="5" t="b">
        <f>IFERROR(__xludf.DUMMYFUNCTION("COUNTUNIQUE(SPLIT($11:$11, "",""),)&gt;1"),FALSE)</f>
        <v>0</v>
      </c>
      <c r="DTX12" s="5" t="b">
        <f>IFERROR(__xludf.DUMMYFUNCTION("COUNTUNIQUE(SPLIT($11:$11, "",""),)&gt;1"),FALSE)</f>
        <v>0</v>
      </c>
      <c r="DTY12" s="5" t="b">
        <f>IFERROR(__xludf.DUMMYFUNCTION("COUNTUNIQUE(SPLIT($11:$11, "",""),)&gt;1"),FALSE)</f>
        <v>0</v>
      </c>
      <c r="DTZ12" s="5" t="b">
        <f>IFERROR(__xludf.DUMMYFUNCTION("COUNTUNIQUE(SPLIT($11:$11, "",""),)&gt;1"),FALSE)</f>
        <v>0</v>
      </c>
      <c r="DUA12" s="5" t="b">
        <f>IFERROR(__xludf.DUMMYFUNCTION("COUNTUNIQUE(SPLIT($11:$11, "",""),)&gt;1"),FALSE)</f>
        <v>0</v>
      </c>
      <c r="DUB12" s="5" t="b">
        <f>IFERROR(__xludf.DUMMYFUNCTION("COUNTUNIQUE(SPLIT($11:$11, "",""),)&gt;1"),FALSE)</f>
        <v>0</v>
      </c>
      <c r="DUC12" s="5" t="b">
        <f>IFERROR(__xludf.DUMMYFUNCTION("COUNTUNIQUE(SPLIT($11:$11, "",""),)&gt;1"),FALSE)</f>
        <v>0</v>
      </c>
      <c r="DUD12" s="5" t="b">
        <f>IFERROR(__xludf.DUMMYFUNCTION("COUNTUNIQUE(SPLIT($11:$11, "",""),)&gt;1"),FALSE)</f>
        <v>0</v>
      </c>
      <c r="DUE12" s="5" t="b">
        <f>IFERROR(__xludf.DUMMYFUNCTION("COUNTUNIQUE(SPLIT($11:$11, "",""),)&gt;1"),FALSE)</f>
        <v>0</v>
      </c>
      <c r="DUF12" s="5" t="b">
        <f>IFERROR(__xludf.DUMMYFUNCTION("COUNTUNIQUE(SPLIT($11:$11, "",""),)&gt;1"),FALSE)</f>
        <v>0</v>
      </c>
      <c r="DUG12" s="5" t="b">
        <f>IFERROR(__xludf.DUMMYFUNCTION("COUNTUNIQUE(SPLIT($11:$11, "",""),)&gt;1"),FALSE)</f>
        <v>0</v>
      </c>
      <c r="DUH12" s="5" t="b">
        <f>IFERROR(__xludf.DUMMYFUNCTION("COUNTUNIQUE(SPLIT($11:$11, "",""),)&gt;1"),FALSE)</f>
        <v>0</v>
      </c>
      <c r="DUI12" s="5" t="b">
        <f>IFERROR(__xludf.DUMMYFUNCTION("COUNTUNIQUE(SPLIT($11:$11, "",""),)&gt;1"),FALSE)</f>
        <v>0</v>
      </c>
      <c r="DUJ12" s="5" t="b">
        <f>IFERROR(__xludf.DUMMYFUNCTION("COUNTUNIQUE(SPLIT($11:$11, "",""),)&gt;1"),FALSE)</f>
        <v>0</v>
      </c>
      <c r="DUK12" s="5" t="b">
        <f>IFERROR(__xludf.DUMMYFUNCTION("COUNTUNIQUE(SPLIT($11:$11, "",""),)&gt;1"),FALSE)</f>
        <v>0</v>
      </c>
      <c r="DUL12" s="5" t="b">
        <f>IFERROR(__xludf.DUMMYFUNCTION("COUNTUNIQUE(SPLIT($11:$11, "",""),)&gt;1"),FALSE)</f>
        <v>0</v>
      </c>
      <c r="DUM12" s="5" t="b">
        <f>IFERROR(__xludf.DUMMYFUNCTION("COUNTUNIQUE(SPLIT($11:$11, "",""),)&gt;1"),FALSE)</f>
        <v>0</v>
      </c>
      <c r="DUN12" s="5" t="b">
        <f>IFERROR(__xludf.DUMMYFUNCTION("COUNTUNIQUE(SPLIT($11:$11, "",""),)&gt;1"),FALSE)</f>
        <v>0</v>
      </c>
      <c r="DUO12" s="5" t="b">
        <f>IFERROR(__xludf.DUMMYFUNCTION("COUNTUNIQUE(SPLIT($11:$11, "",""),)&gt;1"),FALSE)</f>
        <v>0</v>
      </c>
      <c r="DUP12" s="5" t="b">
        <f>IFERROR(__xludf.DUMMYFUNCTION("COUNTUNIQUE(SPLIT($11:$11, "",""),)&gt;1"),FALSE)</f>
        <v>0</v>
      </c>
      <c r="DUQ12" s="5" t="b">
        <f>IFERROR(__xludf.DUMMYFUNCTION("COUNTUNIQUE(SPLIT($11:$11, "",""),)&gt;1"),FALSE)</f>
        <v>0</v>
      </c>
      <c r="DUR12" s="5" t="b">
        <f>IFERROR(__xludf.DUMMYFUNCTION("COUNTUNIQUE(SPLIT($11:$11, "",""),)&gt;1"),FALSE)</f>
        <v>0</v>
      </c>
      <c r="DUS12" s="5" t="b">
        <f>IFERROR(__xludf.DUMMYFUNCTION("COUNTUNIQUE(SPLIT($11:$11, "",""),)&gt;1"),FALSE)</f>
        <v>0</v>
      </c>
      <c r="DUT12" s="5" t="b">
        <f>IFERROR(__xludf.DUMMYFUNCTION("COUNTUNIQUE(SPLIT($11:$11, "",""),)&gt;1"),FALSE)</f>
        <v>0</v>
      </c>
      <c r="DUU12" s="5" t="b">
        <f>IFERROR(__xludf.DUMMYFUNCTION("COUNTUNIQUE(SPLIT($11:$11, "",""),)&gt;1"),FALSE)</f>
        <v>0</v>
      </c>
      <c r="DUV12" s="5" t="b">
        <f>IFERROR(__xludf.DUMMYFUNCTION("COUNTUNIQUE(SPLIT($11:$11, "",""),)&gt;1"),FALSE)</f>
        <v>0</v>
      </c>
      <c r="DUW12" s="5" t="b">
        <f>IFERROR(__xludf.DUMMYFUNCTION("COUNTUNIQUE(SPLIT($11:$11, "",""),)&gt;1"),FALSE)</f>
        <v>0</v>
      </c>
      <c r="DUX12" s="5" t="b">
        <f>IFERROR(__xludf.DUMMYFUNCTION("COUNTUNIQUE(SPLIT($11:$11, "",""),)&gt;1"),FALSE)</f>
        <v>0</v>
      </c>
      <c r="DUY12" s="5" t="b">
        <f>IFERROR(__xludf.DUMMYFUNCTION("COUNTUNIQUE(SPLIT($11:$11, "",""),)&gt;1"),FALSE)</f>
        <v>0</v>
      </c>
      <c r="DUZ12" s="5" t="b">
        <f>IFERROR(__xludf.DUMMYFUNCTION("COUNTUNIQUE(SPLIT($11:$11, "",""),)&gt;1"),FALSE)</f>
        <v>0</v>
      </c>
      <c r="DVA12" s="5" t="b">
        <f>IFERROR(__xludf.DUMMYFUNCTION("COUNTUNIQUE(SPLIT($11:$11, "",""),)&gt;1"),FALSE)</f>
        <v>0</v>
      </c>
      <c r="DVB12" s="5" t="b">
        <f>IFERROR(__xludf.DUMMYFUNCTION("COUNTUNIQUE(SPLIT($11:$11, "",""),)&gt;1"),FALSE)</f>
        <v>0</v>
      </c>
      <c r="DVC12" s="5" t="b">
        <f>IFERROR(__xludf.DUMMYFUNCTION("COUNTUNIQUE(SPLIT($11:$11, "",""),)&gt;1"),FALSE)</f>
        <v>0</v>
      </c>
      <c r="DVD12" s="5" t="b">
        <f>IFERROR(__xludf.DUMMYFUNCTION("COUNTUNIQUE(SPLIT($11:$11, "",""),)&gt;1"),FALSE)</f>
        <v>0</v>
      </c>
      <c r="DVE12" s="5" t="b">
        <f>IFERROR(__xludf.DUMMYFUNCTION("COUNTUNIQUE(SPLIT($11:$11, "",""),)&gt;1"),FALSE)</f>
        <v>0</v>
      </c>
      <c r="DVF12" s="5" t="b">
        <f>IFERROR(__xludf.DUMMYFUNCTION("COUNTUNIQUE(SPLIT($11:$11, "",""),)&gt;1"),FALSE)</f>
        <v>0</v>
      </c>
      <c r="DVG12" s="5" t="b">
        <f>IFERROR(__xludf.DUMMYFUNCTION("COUNTUNIQUE(SPLIT($11:$11, "",""),)&gt;1"),FALSE)</f>
        <v>0</v>
      </c>
      <c r="DVH12" s="5" t="b">
        <f>IFERROR(__xludf.DUMMYFUNCTION("COUNTUNIQUE(SPLIT($11:$11, "",""),)&gt;1"),FALSE)</f>
        <v>0</v>
      </c>
      <c r="DVI12" s="5" t="b">
        <f>IFERROR(__xludf.DUMMYFUNCTION("COUNTUNIQUE(SPLIT($11:$11, "",""),)&gt;1"),FALSE)</f>
        <v>0</v>
      </c>
      <c r="DVJ12" s="5" t="b">
        <f>IFERROR(__xludf.DUMMYFUNCTION("COUNTUNIQUE(SPLIT($11:$11, "",""),)&gt;1"),FALSE)</f>
        <v>0</v>
      </c>
      <c r="DVK12" s="5" t="b">
        <f>IFERROR(__xludf.DUMMYFUNCTION("COUNTUNIQUE(SPLIT($11:$11, "",""),)&gt;1"),FALSE)</f>
        <v>0</v>
      </c>
      <c r="DVL12" s="5" t="b">
        <f>IFERROR(__xludf.DUMMYFUNCTION("COUNTUNIQUE(SPLIT($11:$11, "",""),)&gt;1"),FALSE)</f>
        <v>0</v>
      </c>
      <c r="DVM12" s="5" t="b">
        <f>IFERROR(__xludf.DUMMYFUNCTION("COUNTUNIQUE(SPLIT($11:$11, "",""),)&gt;1"),FALSE)</f>
        <v>0</v>
      </c>
      <c r="DVN12" s="5" t="b">
        <f>IFERROR(__xludf.DUMMYFUNCTION("COUNTUNIQUE(SPLIT($11:$11, "",""),)&gt;1"),FALSE)</f>
        <v>0</v>
      </c>
      <c r="DVO12" s="5" t="b">
        <f>IFERROR(__xludf.DUMMYFUNCTION("COUNTUNIQUE(SPLIT($11:$11, "",""),)&gt;1"),FALSE)</f>
        <v>0</v>
      </c>
      <c r="DVP12" s="5" t="b">
        <f>IFERROR(__xludf.DUMMYFUNCTION("COUNTUNIQUE(SPLIT($11:$11, "",""),)&gt;1"),FALSE)</f>
        <v>0</v>
      </c>
      <c r="DVQ12" s="5" t="b">
        <f>IFERROR(__xludf.DUMMYFUNCTION("COUNTUNIQUE(SPLIT($11:$11, "",""),)&gt;1"),FALSE)</f>
        <v>0</v>
      </c>
      <c r="DVR12" s="5" t="b">
        <f>IFERROR(__xludf.DUMMYFUNCTION("COUNTUNIQUE(SPLIT($11:$11, "",""),)&gt;1"),FALSE)</f>
        <v>0</v>
      </c>
      <c r="DVS12" s="5" t="b">
        <f>IFERROR(__xludf.DUMMYFUNCTION("COUNTUNIQUE(SPLIT($11:$11, "",""),)&gt;1"),FALSE)</f>
        <v>0</v>
      </c>
      <c r="DVT12" s="5" t="b">
        <f>IFERROR(__xludf.DUMMYFUNCTION("COUNTUNIQUE(SPLIT($11:$11, "",""),)&gt;1"),FALSE)</f>
        <v>0</v>
      </c>
      <c r="DVU12" s="5" t="b">
        <f>IFERROR(__xludf.DUMMYFUNCTION("COUNTUNIQUE(SPLIT($11:$11, "",""),)&gt;1"),FALSE)</f>
        <v>0</v>
      </c>
      <c r="DVV12" s="5" t="b">
        <f>IFERROR(__xludf.DUMMYFUNCTION("COUNTUNIQUE(SPLIT($11:$11, "",""),)&gt;1"),FALSE)</f>
        <v>0</v>
      </c>
      <c r="DVW12" s="5" t="b">
        <f>IFERROR(__xludf.DUMMYFUNCTION("COUNTUNIQUE(SPLIT($11:$11, "",""),)&gt;1"),FALSE)</f>
        <v>0</v>
      </c>
      <c r="DVX12" s="5" t="b">
        <f>IFERROR(__xludf.DUMMYFUNCTION("COUNTUNIQUE(SPLIT($11:$11, "",""),)&gt;1"),FALSE)</f>
        <v>0</v>
      </c>
      <c r="DVY12" s="5" t="b">
        <f>IFERROR(__xludf.DUMMYFUNCTION("COUNTUNIQUE(SPLIT($11:$11, "",""),)&gt;1"),FALSE)</f>
        <v>0</v>
      </c>
      <c r="DVZ12" s="5" t="b">
        <f>IFERROR(__xludf.DUMMYFUNCTION("COUNTUNIQUE(SPLIT($11:$11, "",""),)&gt;1"),FALSE)</f>
        <v>0</v>
      </c>
      <c r="DWA12" s="5" t="b">
        <f>IFERROR(__xludf.DUMMYFUNCTION("COUNTUNIQUE(SPLIT($11:$11, "",""),)&gt;1"),FALSE)</f>
        <v>0</v>
      </c>
      <c r="DWB12" s="5" t="b">
        <f>IFERROR(__xludf.DUMMYFUNCTION("COUNTUNIQUE(SPLIT($11:$11, "",""),)&gt;1"),FALSE)</f>
        <v>0</v>
      </c>
      <c r="DWC12" s="5" t="b">
        <f>IFERROR(__xludf.DUMMYFUNCTION("COUNTUNIQUE(SPLIT($11:$11, "",""),)&gt;1"),FALSE)</f>
        <v>0</v>
      </c>
      <c r="DWD12" s="5" t="b">
        <f>IFERROR(__xludf.DUMMYFUNCTION("COUNTUNIQUE(SPLIT($11:$11, "",""),)&gt;1"),FALSE)</f>
        <v>0</v>
      </c>
      <c r="DWE12" s="5" t="b">
        <f>IFERROR(__xludf.DUMMYFUNCTION("COUNTUNIQUE(SPLIT($11:$11, "",""),)&gt;1"),FALSE)</f>
        <v>0</v>
      </c>
      <c r="DWF12" s="5" t="b">
        <f>IFERROR(__xludf.DUMMYFUNCTION("COUNTUNIQUE(SPLIT($11:$11, "",""),)&gt;1"),FALSE)</f>
        <v>0</v>
      </c>
      <c r="DWG12" s="5" t="b">
        <f>IFERROR(__xludf.DUMMYFUNCTION("COUNTUNIQUE(SPLIT($11:$11, "",""),)&gt;1"),FALSE)</f>
        <v>0</v>
      </c>
      <c r="DWH12" s="5" t="b">
        <f>IFERROR(__xludf.DUMMYFUNCTION("COUNTUNIQUE(SPLIT($11:$11, "",""),)&gt;1"),FALSE)</f>
        <v>0</v>
      </c>
      <c r="DWI12" s="5" t="b">
        <f>IFERROR(__xludf.DUMMYFUNCTION("COUNTUNIQUE(SPLIT($11:$11, "",""),)&gt;1"),FALSE)</f>
        <v>0</v>
      </c>
      <c r="DWJ12" s="5" t="b">
        <f>IFERROR(__xludf.DUMMYFUNCTION("COUNTUNIQUE(SPLIT($11:$11, "",""),)&gt;1"),FALSE)</f>
        <v>0</v>
      </c>
      <c r="DWK12" s="5" t="b">
        <f>IFERROR(__xludf.DUMMYFUNCTION("COUNTUNIQUE(SPLIT($11:$11, "",""),)&gt;1"),FALSE)</f>
        <v>0</v>
      </c>
      <c r="DWL12" s="5" t="b">
        <f>IFERROR(__xludf.DUMMYFUNCTION("COUNTUNIQUE(SPLIT($11:$11, "",""),)&gt;1"),FALSE)</f>
        <v>0</v>
      </c>
      <c r="DWM12" s="5" t="b">
        <f>IFERROR(__xludf.DUMMYFUNCTION("COUNTUNIQUE(SPLIT($11:$11, "",""),)&gt;1"),FALSE)</f>
        <v>0</v>
      </c>
      <c r="DWN12" s="5" t="b">
        <f>IFERROR(__xludf.DUMMYFUNCTION("COUNTUNIQUE(SPLIT($11:$11, "",""),)&gt;1"),FALSE)</f>
        <v>0</v>
      </c>
      <c r="DWO12" s="5" t="b">
        <f>IFERROR(__xludf.DUMMYFUNCTION("COUNTUNIQUE(SPLIT($11:$11, "",""),)&gt;1"),FALSE)</f>
        <v>0</v>
      </c>
      <c r="DWP12" s="5" t="b">
        <f>IFERROR(__xludf.DUMMYFUNCTION("COUNTUNIQUE(SPLIT($11:$11, "",""),)&gt;1"),FALSE)</f>
        <v>0</v>
      </c>
      <c r="DWQ12" s="5" t="b">
        <f>IFERROR(__xludf.DUMMYFUNCTION("COUNTUNIQUE(SPLIT($11:$11, "",""),)&gt;1"),FALSE)</f>
        <v>0</v>
      </c>
      <c r="DWR12" s="5" t="b">
        <f>IFERROR(__xludf.DUMMYFUNCTION("COUNTUNIQUE(SPLIT($11:$11, "",""),)&gt;1"),FALSE)</f>
        <v>0</v>
      </c>
      <c r="DWS12" s="5" t="b">
        <f>IFERROR(__xludf.DUMMYFUNCTION("COUNTUNIQUE(SPLIT($11:$11, "",""),)&gt;1"),FALSE)</f>
        <v>0</v>
      </c>
      <c r="DWT12" s="5" t="b">
        <f>IFERROR(__xludf.DUMMYFUNCTION("COUNTUNIQUE(SPLIT($11:$11, "",""),)&gt;1"),FALSE)</f>
        <v>0</v>
      </c>
      <c r="DWU12" s="5" t="b">
        <f>IFERROR(__xludf.DUMMYFUNCTION("COUNTUNIQUE(SPLIT($11:$11, "",""),)&gt;1"),FALSE)</f>
        <v>0</v>
      </c>
      <c r="DWV12" s="5" t="b">
        <f>IFERROR(__xludf.DUMMYFUNCTION("COUNTUNIQUE(SPLIT($11:$11, "",""),)&gt;1"),FALSE)</f>
        <v>0</v>
      </c>
      <c r="DWW12" s="5" t="b">
        <f>IFERROR(__xludf.DUMMYFUNCTION("COUNTUNIQUE(SPLIT($11:$11, "",""),)&gt;1"),FALSE)</f>
        <v>0</v>
      </c>
      <c r="DWX12" s="5" t="b">
        <f>IFERROR(__xludf.DUMMYFUNCTION("COUNTUNIQUE(SPLIT($11:$11, "",""),)&gt;1"),FALSE)</f>
        <v>0</v>
      </c>
      <c r="DWY12" s="5" t="b">
        <f>IFERROR(__xludf.DUMMYFUNCTION("COUNTUNIQUE(SPLIT($11:$11, "",""),)&gt;1"),FALSE)</f>
        <v>0</v>
      </c>
      <c r="DWZ12" s="5" t="b">
        <f>IFERROR(__xludf.DUMMYFUNCTION("COUNTUNIQUE(SPLIT($11:$11, "",""),)&gt;1"),FALSE)</f>
        <v>0</v>
      </c>
      <c r="DXA12" s="5" t="b">
        <f>IFERROR(__xludf.DUMMYFUNCTION("COUNTUNIQUE(SPLIT($11:$11, "",""),)&gt;1"),FALSE)</f>
        <v>0</v>
      </c>
      <c r="DXB12" s="5" t="b">
        <f>IFERROR(__xludf.DUMMYFUNCTION("COUNTUNIQUE(SPLIT($11:$11, "",""),)&gt;1"),FALSE)</f>
        <v>0</v>
      </c>
      <c r="DXC12" s="5" t="b">
        <f>IFERROR(__xludf.DUMMYFUNCTION("COUNTUNIQUE(SPLIT($11:$11, "",""),)&gt;1"),FALSE)</f>
        <v>0</v>
      </c>
      <c r="DXD12" s="5" t="b">
        <f>IFERROR(__xludf.DUMMYFUNCTION("COUNTUNIQUE(SPLIT($11:$11, "",""),)&gt;1"),FALSE)</f>
        <v>0</v>
      </c>
      <c r="DXE12" s="5" t="b">
        <f>IFERROR(__xludf.DUMMYFUNCTION("COUNTUNIQUE(SPLIT($11:$11, "",""),)&gt;1"),FALSE)</f>
        <v>0</v>
      </c>
      <c r="DXF12" s="5" t="b">
        <f>IFERROR(__xludf.DUMMYFUNCTION("COUNTUNIQUE(SPLIT($11:$11, "",""),)&gt;1"),FALSE)</f>
        <v>0</v>
      </c>
      <c r="DXG12" s="5" t="b">
        <f>IFERROR(__xludf.DUMMYFUNCTION("COUNTUNIQUE(SPLIT($11:$11, "",""),)&gt;1"),FALSE)</f>
        <v>0</v>
      </c>
      <c r="DXH12" s="5" t="b">
        <f>IFERROR(__xludf.DUMMYFUNCTION("COUNTUNIQUE(SPLIT($11:$11, "",""),)&gt;1"),FALSE)</f>
        <v>0</v>
      </c>
      <c r="DXI12" s="5" t="b">
        <f>IFERROR(__xludf.DUMMYFUNCTION("COUNTUNIQUE(SPLIT($11:$11, "",""),)&gt;1"),FALSE)</f>
        <v>0</v>
      </c>
      <c r="DXJ12" s="5" t="b">
        <f>IFERROR(__xludf.DUMMYFUNCTION("COUNTUNIQUE(SPLIT($11:$11, "",""),)&gt;1"),FALSE)</f>
        <v>0</v>
      </c>
      <c r="DXK12" s="5" t="b">
        <f>IFERROR(__xludf.DUMMYFUNCTION("COUNTUNIQUE(SPLIT($11:$11, "",""),)&gt;1"),FALSE)</f>
        <v>0</v>
      </c>
      <c r="DXL12" s="5" t="b">
        <f>IFERROR(__xludf.DUMMYFUNCTION("COUNTUNIQUE(SPLIT($11:$11, "",""),)&gt;1"),FALSE)</f>
        <v>0</v>
      </c>
      <c r="DXM12" s="5" t="b">
        <f>IFERROR(__xludf.DUMMYFUNCTION("COUNTUNIQUE(SPLIT($11:$11, "",""),)&gt;1"),FALSE)</f>
        <v>0</v>
      </c>
      <c r="DXN12" s="5" t="b">
        <f>IFERROR(__xludf.DUMMYFUNCTION("COUNTUNIQUE(SPLIT($11:$11, "",""),)&gt;1"),FALSE)</f>
        <v>0</v>
      </c>
      <c r="DXO12" s="5" t="b">
        <f>IFERROR(__xludf.DUMMYFUNCTION("COUNTUNIQUE(SPLIT($11:$11, "",""),)&gt;1"),FALSE)</f>
        <v>0</v>
      </c>
      <c r="DXP12" s="5" t="b">
        <f>IFERROR(__xludf.DUMMYFUNCTION("COUNTUNIQUE(SPLIT($11:$11, "",""),)&gt;1"),FALSE)</f>
        <v>0</v>
      </c>
      <c r="DXQ12" s="5" t="b">
        <f>IFERROR(__xludf.DUMMYFUNCTION("COUNTUNIQUE(SPLIT($11:$11, "",""),)&gt;1"),FALSE)</f>
        <v>0</v>
      </c>
      <c r="DXR12" s="5" t="b">
        <f>IFERROR(__xludf.DUMMYFUNCTION("COUNTUNIQUE(SPLIT($11:$11, "",""),)&gt;1"),FALSE)</f>
        <v>0</v>
      </c>
      <c r="DXS12" s="5" t="b">
        <f>IFERROR(__xludf.DUMMYFUNCTION("COUNTUNIQUE(SPLIT($11:$11, "",""),)&gt;1"),FALSE)</f>
        <v>0</v>
      </c>
      <c r="DXT12" s="5" t="b">
        <f>IFERROR(__xludf.DUMMYFUNCTION("COUNTUNIQUE(SPLIT($11:$11, "",""),)&gt;1"),FALSE)</f>
        <v>0</v>
      </c>
      <c r="DXU12" s="5" t="b">
        <f>IFERROR(__xludf.DUMMYFUNCTION("COUNTUNIQUE(SPLIT($11:$11, "",""),)&gt;1"),FALSE)</f>
        <v>0</v>
      </c>
      <c r="DXV12" s="5" t="b">
        <f>IFERROR(__xludf.DUMMYFUNCTION("COUNTUNIQUE(SPLIT($11:$11, "",""),)&gt;1"),FALSE)</f>
        <v>0</v>
      </c>
      <c r="DXW12" s="5" t="b">
        <f>IFERROR(__xludf.DUMMYFUNCTION("COUNTUNIQUE(SPLIT($11:$11, "",""),)&gt;1"),FALSE)</f>
        <v>0</v>
      </c>
      <c r="DXX12" s="5" t="b">
        <f>IFERROR(__xludf.DUMMYFUNCTION("COUNTUNIQUE(SPLIT($11:$11, "",""),)&gt;1"),FALSE)</f>
        <v>0</v>
      </c>
      <c r="DXY12" s="5" t="b">
        <f>IFERROR(__xludf.DUMMYFUNCTION("COUNTUNIQUE(SPLIT($11:$11, "",""),)&gt;1"),FALSE)</f>
        <v>0</v>
      </c>
      <c r="DXZ12" s="5" t="b">
        <f>IFERROR(__xludf.DUMMYFUNCTION("COUNTUNIQUE(SPLIT($11:$11, "",""),)&gt;1"),FALSE)</f>
        <v>0</v>
      </c>
      <c r="DYA12" s="5" t="b">
        <f>IFERROR(__xludf.DUMMYFUNCTION("COUNTUNIQUE(SPLIT($11:$11, "",""),)&gt;1"),FALSE)</f>
        <v>0</v>
      </c>
      <c r="DYB12" s="5" t="b">
        <f>IFERROR(__xludf.DUMMYFUNCTION("COUNTUNIQUE(SPLIT($11:$11, "",""),)&gt;1"),FALSE)</f>
        <v>0</v>
      </c>
      <c r="DYC12" s="5" t="b">
        <f>IFERROR(__xludf.DUMMYFUNCTION("COUNTUNIQUE(SPLIT($11:$11, "",""),)&gt;1"),FALSE)</f>
        <v>0</v>
      </c>
      <c r="DYD12" s="5" t="b">
        <f>IFERROR(__xludf.DUMMYFUNCTION("COUNTUNIQUE(SPLIT($11:$11, "",""),)&gt;1"),FALSE)</f>
        <v>0</v>
      </c>
      <c r="DYE12" s="5" t="b">
        <f>IFERROR(__xludf.DUMMYFUNCTION("COUNTUNIQUE(SPLIT($11:$11, "",""),)&gt;1"),FALSE)</f>
        <v>0</v>
      </c>
      <c r="DYF12" s="5" t="b">
        <f>IFERROR(__xludf.DUMMYFUNCTION("COUNTUNIQUE(SPLIT($11:$11, "",""),)&gt;1"),FALSE)</f>
        <v>0</v>
      </c>
      <c r="DYG12" s="5" t="b">
        <f>IFERROR(__xludf.DUMMYFUNCTION("COUNTUNIQUE(SPLIT($11:$11, "",""),)&gt;1"),FALSE)</f>
        <v>0</v>
      </c>
      <c r="DYH12" s="5" t="b">
        <f>IFERROR(__xludf.DUMMYFUNCTION("COUNTUNIQUE(SPLIT($11:$11, "",""),)&gt;1"),FALSE)</f>
        <v>0</v>
      </c>
      <c r="DYI12" s="5" t="b">
        <f>IFERROR(__xludf.DUMMYFUNCTION("COUNTUNIQUE(SPLIT($11:$11, "",""),)&gt;1"),FALSE)</f>
        <v>0</v>
      </c>
      <c r="DYJ12" s="5" t="b">
        <f>IFERROR(__xludf.DUMMYFUNCTION("COUNTUNIQUE(SPLIT($11:$11, "",""),)&gt;1"),FALSE)</f>
        <v>0</v>
      </c>
      <c r="DYK12" s="5" t="b">
        <f>IFERROR(__xludf.DUMMYFUNCTION("COUNTUNIQUE(SPLIT($11:$11, "",""),)&gt;1"),FALSE)</f>
        <v>0</v>
      </c>
      <c r="DYL12" s="5" t="b">
        <f>IFERROR(__xludf.DUMMYFUNCTION("COUNTUNIQUE(SPLIT($11:$11, "",""),)&gt;1"),FALSE)</f>
        <v>0</v>
      </c>
      <c r="DYM12" s="5" t="b">
        <f>IFERROR(__xludf.DUMMYFUNCTION("COUNTUNIQUE(SPLIT($11:$11, "",""),)&gt;1"),FALSE)</f>
        <v>0</v>
      </c>
      <c r="DYN12" s="5" t="b">
        <f>IFERROR(__xludf.DUMMYFUNCTION("COUNTUNIQUE(SPLIT($11:$11, "",""),)&gt;1"),FALSE)</f>
        <v>0</v>
      </c>
      <c r="DYO12" s="5" t="b">
        <f>IFERROR(__xludf.DUMMYFUNCTION("COUNTUNIQUE(SPLIT($11:$11, "",""),)&gt;1"),FALSE)</f>
        <v>0</v>
      </c>
      <c r="DYP12" s="5" t="b">
        <f>IFERROR(__xludf.DUMMYFUNCTION("COUNTUNIQUE(SPLIT($11:$11, "",""),)&gt;1"),FALSE)</f>
        <v>0</v>
      </c>
      <c r="DYQ12" s="5" t="b">
        <f>IFERROR(__xludf.DUMMYFUNCTION("COUNTUNIQUE(SPLIT($11:$11, "",""),)&gt;1"),FALSE)</f>
        <v>0</v>
      </c>
      <c r="DYR12" s="5" t="b">
        <f>IFERROR(__xludf.DUMMYFUNCTION("COUNTUNIQUE(SPLIT($11:$11, "",""),)&gt;1"),FALSE)</f>
        <v>0</v>
      </c>
      <c r="DYS12" s="5" t="b">
        <f>IFERROR(__xludf.DUMMYFUNCTION("COUNTUNIQUE(SPLIT($11:$11, "",""),)&gt;1"),FALSE)</f>
        <v>0</v>
      </c>
      <c r="DYT12" s="5" t="b">
        <f>IFERROR(__xludf.DUMMYFUNCTION("COUNTUNIQUE(SPLIT($11:$11, "",""),)&gt;1"),FALSE)</f>
        <v>0</v>
      </c>
      <c r="DYU12" s="5" t="b">
        <f>IFERROR(__xludf.DUMMYFUNCTION("COUNTUNIQUE(SPLIT($11:$11, "",""),)&gt;1"),FALSE)</f>
        <v>0</v>
      </c>
      <c r="DYV12" s="5" t="b">
        <f>IFERROR(__xludf.DUMMYFUNCTION("COUNTUNIQUE(SPLIT($11:$11, "",""),)&gt;1"),FALSE)</f>
        <v>0</v>
      </c>
      <c r="DYW12" s="5" t="b">
        <f>IFERROR(__xludf.DUMMYFUNCTION("COUNTUNIQUE(SPLIT($11:$11, "",""),)&gt;1"),FALSE)</f>
        <v>0</v>
      </c>
      <c r="DYX12" s="5" t="b">
        <f>IFERROR(__xludf.DUMMYFUNCTION("COUNTUNIQUE(SPLIT($11:$11, "",""),)&gt;1"),FALSE)</f>
        <v>0</v>
      </c>
      <c r="DYY12" s="5" t="b">
        <f>IFERROR(__xludf.DUMMYFUNCTION("COUNTUNIQUE(SPLIT($11:$11, "",""),)&gt;1"),FALSE)</f>
        <v>0</v>
      </c>
      <c r="DYZ12" s="5" t="b">
        <f>IFERROR(__xludf.DUMMYFUNCTION("COUNTUNIQUE(SPLIT($11:$11, "",""),)&gt;1"),FALSE)</f>
        <v>0</v>
      </c>
      <c r="DZA12" s="5" t="b">
        <f>IFERROR(__xludf.DUMMYFUNCTION("COUNTUNIQUE(SPLIT($11:$11, "",""),)&gt;1"),FALSE)</f>
        <v>0</v>
      </c>
      <c r="DZB12" s="5" t="b">
        <f>IFERROR(__xludf.DUMMYFUNCTION("COUNTUNIQUE(SPLIT($11:$11, "",""),)&gt;1"),FALSE)</f>
        <v>0</v>
      </c>
      <c r="DZC12" s="5" t="b">
        <f>IFERROR(__xludf.DUMMYFUNCTION("COUNTUNIQUE(SPLIT($11:$11, "",""),)&gt;1"),FALSE)</f>
        <v>0</v>
      </c>
      <c r="DZD12" s="5" t="b">
        <f>IFERROR(__xludf.DUMMYFUNCTION("COUNTUNIQUE(SPLIT($11:$11, "",""),)&gt;1"),FALSE)</f>
        <v>0</v>
      </c>
      <c r="DZE12" s="5" t="b">
        <f>IFERROR(__xludf.DUMMYFUNCTION("COUNTUNIQUE(SPLIT($11:$11, "",""),)&gt;1"),FALSE)</f>
        <v>0</v>
      </c>
      <c r="DZF12" s="5" t="b">
        <f>IFERROR(__xludf.DUMMYFUNCTION("COUNTUNIQUE(SPLIT($11:$11, "",""),)&gt;1"),FALSE)</f>
        <v>0</v>
      </c>
      <c r="DZG12" s="5" t="b">
        <f>IFERROR(__xludf.DUMMYFUNCTION("COUNTUNIQUE(SPLIT($11:$11, "",""),)&gt;1"),FALSE)</f>
        <v>0</v>
      </c>
      <c r="DZH12" s="5" t="b">
        <f>IFERROR(__xludf.DUMMYFUNCTION("COUNTUNIQUE(SPLIT($11:$11, "",""),)&gt;1"),FALSE)</f>
        <v>0</v>
      </c>
      <c r="DZI12" s="5" t="b">
        <f>IFERROR(__xludf.DUMMYFUNCTION("COUNTUNIQUE(SPLIT($11:$11, "",""),)&gt;1"),FALSE)</f>
        <v>0</v>
      </c>
      <c r="DZJ12" s="5" t="b">
        <f>IFERROR(__xludf.DUMMYFUNCTION("COUNTUNIQUE(SPLIT($11:$11, "",""),)&gt;1"),FALSE)</f>
        <v>0</v>
      </c>
      <c r="DZK12" s="5" t="b">
        <f>IFERROR(__xludf.DUMMYFUNCTION("COUNTUNIQUE(SPLIT($11:$11, "",""),)&gt;1"),FALSE)</f>
        <v>0</v>
      </c>
      <c r="DZL12" s="5" t="b">
        <f>IFERROR(__xludf.DUMMYFUNCTION("COUNTUNIQUE(SPLIT($11:$11, "",""),)&gt;1"),FALSE)</f>
        <v>0</v>
      </c>
      <c r="DZM12" s="5" t="b">
        <f>IFERROR(__xludf.DUMMYFUNCTION("COUNTUNIQUE(SPLIT($11:$11, "",""),)&gt;1"),FALSE)</f>
        <v>0</v>
      </c>
      <c r="DZN12" s="5" t="b">
        <f>IFERROR(__xludf.DUMMYFUNCTION("COUNTUNIQUE(SPLIT($11:$11, "",""),)&gt;1"),FALSE)</f>
        <v>0</v>
      </c>
      <c r="DZO12" s="5" t="b">
        <f>IFERROR(__xludf.DUMMYFUNCTION("COUNTUNIQUE(SPLIT($11:$11, "",""),)&gt;1"),FALSE)</f>
        <v>0</v>
      </c>
      <c r="DZP12" s="5" t="b">
        <f>IFERROR(__xludf.DUMMYFUNCTION("COUNTUNIQUE(SPLIT($11:$11, "",""),)&gt;1"),FALSE)</f>
        <v>0</v>
      </c>
      <c r="DZQ12" s="5" t="b">
        <f>IFERROR(__xludf.DUMMYFUNCTION("COUNTUNIQUE(SPLIT($11:$11, "",""),)&gt;1"),FALSE)</f>
        <v>0</v>
      </c>
      <c r="DZR12" s="5" t="b">
        <f>IFERROR(__xludf.DUMMYFUNCTION("COUNTUNIQUE(SPLIT($11:$11, "",""),)&gt;1"),FALSE)</f>
        <v>0</v>
      </c>
      <c r="DZS12" s="5" t="b">
        <f>IFERROR(__xludf.DUMMYFUNCTION("COUNTUNIQUE(SPLIT($11:$11, "",""),)&gt;1"),FALSE)</f>
        <v>0</v>
      </c>
      <c r="DZT12" s="5" t="b">
        <f>IFERROR(__xludf.DUMMYFUNCTION("COUNTUNIQUE(SPLIT($11:$11, "",""),)&gt;1"),FALSE)</f>
        <v>0</v>
      </c>
      <c r="DZU12" s="5" t="b">
        <f>IFERROR(__xludf.DUMMYFUNCTION("COUNTUNIQUE(SPLIT($11:$11, "",""),)&gt;1"),FALSE)</f>
        <v>0</v>
      </c>
      <c r="DZV12" s="5" t="b">
        <f>IFERROR(__xludf.DUMMYFUNCTION("COUNTUNIQUE(SPLIT($11:$11, "",""),)&gt;1"),FALSE)</f>
        <v>0</v>
      </c>
      <c r="DZW12" s="5" t="b">
        <f>IFERROR(__xludf.DUMMYFUNCTION("COUNTUNIQUE(SPLIT($11:$11, "",""),)&gt;1"),FALSE)</f>
        <v>0</v>
      </c>
      <c r="DZX12" s="5" t="b">
        <f>IFERROR(__xludf.DUMMYFUNCTION("COUNTUNIQUE(SPLIT($11:$11, "",""),)&gt;1"),FALSE)</f>
        <v>0</v>
      </c>
      <c r="DZY12" s="5" t="b">
        <f>IFERROR(__xludf.DUMMYFUNCTION("COUNTUNIQUE(SPLIT($11:$11, "",""),)&gt;1"),FALSE)</f>
        <v>0</v>
      </c>
      <c r="DZZ12" s="5" t="b">
        <f>IFERROR(__xludf.DUMMYFUNCTION("COUNTUNIQUE(SPLIT($11:$11, "",""),)&gt;1"),FALSE)</f>
        <v>0</v>
      </c>
      <c r="EAA12" s="5" t="b">
        <f>IFERROR(__xludf.DUMMYFUNCTION("COUNTUNIQUE(SPLIT($11:$11, "",""),)&gt;1"),FALSE)</f>
        <v>0</v>
      </c>
      <c r="EAB12" s="5" t="b">
        <f>IFERROR(__xludf.DUMMYFUNCTION("COUNTUNIQUE(SPLIT($11:$11, "",""),)&gt;1"),FALSE)</f>
        <v>0</v>
      </c>
      <c r="EAC12" s="5" t="b">
        <f>IFERROR(__xludf.DUMMYFUNCTION("COUNTUNIQUE(SPLIT($11:$11, "",""),)&gt;1"),FALSE)</f>
        <v>0</v>
      </c>
      <c r="EAD12" s="5" t="b">
        <f>IFERROR(__xludf.DUMMYFUNCTION("COUNTUNIQUE(SPLIT($11:$11, "",""),)&gt;1"),FALSE)</f>
        <v>0</v>
      </c>
      <c r="EAE12" s="5" t="b">
        <f>IFERROR(__xludf.DUMMYFUNCTION("COUNTUNIQUE(SPLIT($11:$11, "",""),)&gt;1"),FALSE)</f>
        <v>0</v>
      </c>
      <c r="EAF12" s="5" t="b">
        <f>IFERROR(__xludf.DUMMYFUNCTION("COUNTUNIQUE(SPLIT($11:$11, "",""),)&gt;1"),FALSE)</f>
        <v>0</v>
      </c>
      <c r="EAG12" s="5" t="b">
        <f>IFERROR(__xludf.DUMMYFUNCTION("COUNTUNIQUE(SPLIT($11:$11, "",""),)&gt;1"),FALSE)</f>
        <v>0</v>
      </c>
      <c r="EAH12" s="5" t="b">
        <f>IFERROR(__xludf.DUMMYFUNCTION("COUNTUNIQUE(SPLIT($11:$11, "",""),)&gt;1"),FALSE)</f>
        <v>0</v>
      </c>
      <c r="EAI12" s="5" t="b">
        <f>IFERROR(__xludf.DUMMYFUNCTION("COUNTUNIQUE(SPLIT($11:$11, "",""),)&gt;1"),FALSE)</f>
        <v>0</v>
      </c>
      <c r="EAJ12" s="5" t="b">
        <f>IFERROR(__xludf.DUMMYFUNCTION("COUNTUNIQUE(SPLIT($11:$11, "",""),)&gt;1"),FALSE)</f>
        <v>0</v>
      </c>
      <c r="EAK12" s="5" t="b">
        <f>IFERROR(__xludf.DUMMYFUNCTION("COUNTUNIQUE(SPLIT($11:$11, "",""),)&gt;1"),FALSE)</f>
        <v>0</v>
      </c>
      <c r="EAL12" s="5" t="b">
        <f>IFERROR(__xludf.DUMMYFUNCTION("COUNTUNIQUE(SPLIT($11:$11, "",""),)&gt;1"),FALSE)</f>
        <v>0</v>
      </c>
      <c r="EAM12" s="5" t="b">
        <f>IFERROR(__xludf.DUMMYFUNCTION("COUNTUNIQUE(SPLIT($11:$11, "",""),)&gt;1"),FALSE)</f>
        <v>0</v>
      </c>
      <c r="EAN12" s="5" t="b">
        <f>IFERROR(__xludf.DUMMYFUNCTION("COUNTUNIQUE(SPLIT($11:$11, "",""),)&gt;1"),FALSE)</f>
        <v>0</v>
      </c>
      <c r="EAO12" s="5" t="b">
        <f>IFERROR(__xludf.DUMMYFUNCTION("COUNTUNIQUE(SPLIT($11:$11, "",""),)&gt;1"),FALSE)</f>
        <v>0</v>
      </c>
      <c r="EAP12" s="5" t="b">
        <f>IFERROR(__xludf.DUMMYFUNCTION("COUNTUNIQUE(SPLIT($11:$11, "",""),)&gt;1"),FALSE)</f>
        <v>0</v>
      </c>
      <c r="EAQ12" s="5" t="b">
        <f>IFERROR(__xludf.DUMMYFUNCTION("COUNTUNIQUE(SPLIT($11:$11, "",""),)&gt;1"),FALSE)</f>
        <v>0</v>
      </c>
      <c r="EAR12" s="5" t="b">
        <f>IFERROR(__xludf.DUMMYFUNCTION("COUNTUNIQUE(SPLIT($11:$11, "",""),)&gt;1"),FALSE)</f>
        <v>0</v>
      </c>
      <c r="EAS12" s="5" t="b">
        <f>IFERROR(__xludf.DUMMYFUNCTION("COUNTUNIQUE(SPLIT($11:$11, "",""),)&gt;1"),FALSE)</f>
        <v>0</v>
      </c>
      <c r="EAT12" s="5" t="b">
        <f>IFERROR(__xludf.DUMMYFUNCTION("COUNTUNIQUE(SPLIT($11:$11, "",""),)&gt;1"),FALSE)</f>
        <v>0</v>
      </c>
      <c r="EAU12" s="5" t="b">
        <f>IFERROR(__xludf.DUMMYFUNCTION("COUNTUNIQUE(SPLIT($11:$11, "",""),)&gt;1"),FALSE)</f>
        <v>0</v>
      </c>
      <c r="EAV12" s="5" t="b">
        <f>IFERROR(__xludf.DUMMYFUNCTION("COUNTUNIQUE(SPLIT($11:$11, "",""),)&gt;1"),FALSE)</f>
        <v>0</v>
      </c>
      <c r="EAW12" s="5" t="b">
        <f>IFERROR(__xludf.DUMMYFUNCTION("COUNTUNIQUE(SPLIT($11:$11, "",""),)&gt;1"),FALSE)</f>
        <v>0</v>
      </c>
      <c r="EAX12" s="5" t="b">
        <f>IFERROR(__xludf.DUMMYFUNCTION("COUNTUNIQUE(SPLIT($11:$11, "",""),)&gt;1"),FALSE)</f>
        <v>0</v>
      </c>
      <c r="EAY12" s="5" t="b">
        <f>IFERROR(__xludf.DUMMYFUNCTION("COUNTUNIQUE(SPLIT($11:$11, "",""),)&gt;1"),FALSE)</f>
        <v>0</v>
      </c>
      <c r="EAZ12" s="5" t="b">
        <f>IFERROR(__xludf.DUMMYFUNCTION("COUNTUNIQUE(SPLIT($11:$11, "",""),)&gt;1"),FALSE)</f>
        <v>0</v>
      </c>
      <c r="EBA12" s="5" t="b">
        <f>IFERROR(__xludf.DUMMYFUNCTION("COUNTUNIQUE(SPLIT($11:$11, "",""),)&gt;1"),FALSE)</f>
        <v>0</v>
      </c>
      <c r="EBB12" s="5" t="b">
        <f>IFERROR(__xludf.DUMMYFUNCTION("COUNTUNIQUE(SPLIT($11:$11, "",""),)&gt;1"),FALSE)</f>
        <v>0</v>
      </c>
      <c r="EBC12" s="5" t="b">
        <f>IFERROR(__xludf.DUMMYFUNCTION("COUNTUNIQUE(SPLIT($11:$11, "",""),)&gt;1"),FALSE)</f>
        <v>0</v>
      </c>
      <c r="EBD12" s="5" t="b">
        <f>IFERROR(__xludf.DUMMYFUNCTION("COUNTUNIQUE(SPLIT($11:$11, "",""),)&gt;1"),FALSE)</f>
        <v>0</v>
      </c>
      <c r="EBE12" s="5" t="b">
        <f>IFERROR(__xludf.DUMMYFUNCTION("COUNTUNIQUE(SPLIT($11:$11, "",""),)&gt;1"),FALSE)</f>
        <v>0</v>
      </c>
      <c r="EBF12" s="5" t="b">
        <f>IFERROR(__xludf.DUMMYFUNCTION("COUNTUNIQUE(SPLIT($11:$11, "",""),)&gt;1"),FALSE)</f>
        <v>0</v>
      </c>
      <c r="EBG12" s="5" t="b">
        <f>IFERROR(__xludf.DUMMYFUNCTION("COUNTUNIQUE(SPLIT($11:$11, "",""),)&gt;1"),FALSE)</f>
        <v>0</v>
      </c>
      <c r="EBH12" s="5" t="b">
        <f>IFERROR(__xludf.DUMMYFUNCTION("COUNTUNIQUE(SPLIT($11:$11, "",""),)&gt;1"),FALSE)</f>
        <v>0</v>
      </c>
      <c r="EBI12" s="5" t="b">
        <f>IFERROR(__xludf.DUMMYFUNCTION("COUNTUNIQUE(SPLIT($11:$11, "",""),)&gt;1"),FALSE)</f>
        <v>0</v>
      </c>
      <c r="EBJ12" s="5" t="b">
        <f>IFERROR(__xludf.DUMMYFUNCTION("COUNTUNIQUE(SPLIT($11:$11, "",""),)&gt;1"),FALSE)</f>
        <v>0</v>
      </c>
      <c r="EBK12" s="5" t="b">
        <f>IFERROR(__xludf.DUMMYFUNCTION("COUNTUNIQUE(SPLIT($11:$11, "",""),)&gt;1"),FALSE)</f>
        <v>0</v>
      </c>
      <c r="EBL12" s="5" t="b">
        <f>IFERROR(__xludf.DUMMYFUNCTION("COUNTUNIQUE(SPLIT($11:$11, "",""),)&gt;1"),FALSE)</f>
        <v>0</v>
      </c>
      <c r="EBM12" s="5" t="b">
        <f>IFERROR(__xludf.DUMMYFUNCTION("COUNTUNIQUE(SPLIT($11:$11, "",""),)&gt;1"),FALSE)</f>
        <v>0</v>
      </c>
      <c r="EBN12" s="5" t="b">
        <f>IFERROR(__xludf.DUMMYFUNCTION("COUNTUNIQUE(SPLIT($11:$11, "",""),)&gt;1"),FALSE)</f>
        <v>0</v>
      </c>
      <c r="EBO12" s="5" t="b">
        <f>IFERROR(__xludf.DUMMYFUNCTION("COUNTUNIQUE(SPLIT($11:$11, "",""),)&gt;1"),FALSE)</f>
        <v>0</v>
      </c>
      <c r="EBP12" s="5" t="b">
        <f>IFERROR(__xludf.DUMMYFUNCTION("COUNTUNIQUE(SPLIT($11:$11, "",""),)&gt;1"),FALSE)</f>
        <v>0</v>
      </c>
      <c r="EBQ12" s="5" t="b">
        <f>IFERROR(__xludf.DUMMYFUNCTION("COUNTUNIQUE(SPLIT($11:$11, "",""),)&gt;1"),FALSE)</f>
        <v>0</v>
      </c>
      <c r="EBR12" s="5" t="b">
        <f>IFERROR(__xludf.DUMMYFUNCTION("COUNTUNIQUE(SPLIT($11:$11, "",""),)&gt;1"),FALSE)</f>
        <v>0</v>
      </c>
      <c r="EBS12" s="5" t="b">
        <f>IFERROR(__xludf.DUMMYFUNCTION("COUNTUNIQUE(SPLIT($11:$11, "",""),)&gt;1"),FALSE)</f>
        <v>0</v>
      </c>
      <c r="EBT12" s="5" t="b">
        <f>IFERROR(__xludf.DUMMYFUNCTION("COUNTUNIQUE(SPLIT($11:$11, "",""),)&gt;1"),FALSE)</f>
        <v>0</v>
      </c>
      <c r="EBU12" s="5" t="b">
        <f>IFERROR(__xludf.DUMMYFUNCTION("COUNTUNIQUE(SPLIT($11:$11, "",""),)&gt;1"),FALSE)</f>
        <v>0</v>
      </c>
      <c r="EBV12" s="5" t="b">
        <f>IFERROR(__xludf.DUMMYFUNCTION("COUNTUNIQUE(SPLIT($11:$11, "",""),)&gt;1"),FALSE)</f>
        <v>0</v>
      </c>
      <c r="EBW12" s="5" t="b">
        <f>IFERROR(__xludf.DUMMYFUNCTION("COUNTUNIQUE(SPLIT($11:$11, "",""),)&gt;1"),FALSE)</f>
        <v>0</v>
      </c>
      <c r="EBX12" s="5" t="b">
        <f>IFERROR(__xludf.DUMMYFUNCTION("COUNTUNIQUE(SPLIT($11:$11, "",""),)&gt;1"),FALSE)</f>
        <v>0</v>
      </c>
      <c r="EBY12" s="5" t="b">
        <f>IFERROR(__xludf.DUMMYFUNCTION("COUNTUNIQUE(SPLIT($11:$11, "",""),)&gt;1"),FALSE)</f>
        <v>0</v>
      </c>
      <c r="EBZ12" s="5" t="b">
        <f>IFERROR(__xludf.DUMMYFUNCTION("COUNTUNIQUE(SPLIT($11:$11, "",""),)&gt;1"),FALSE)</f>
        <v>0</v>
      </c>
      <c r="ECA12" s="5" t="b">
        <f>IFERROR(__xludf.DUMMYFUNCTION("COUNTUNIQUE(SPLIT($11:$11, "",""),)&gt;1"),FALSE)</f>
        <v>0</v>
      </c>
      <c r="ECB12" s="5" t="b">
        <f>IFERROR(__xludf.DUMMYFUNCTION("COUNTUNIQUE(SPLIT($11:$11, "",""),)&gt;1"),FALSE)</f>
        <v>0</v>
      </c>
      <c r="ECC12" s="5" t="b">
        <f>IFERROR(__xludf.DUMMYFUNCTION("COUNTUNIQUE(SPLIT($11:$11, "",""),)&gt;1"),FALSE)</f>
        <v>0</v>
      </c>
      <c r="ECD12" s="5" t="b">
        <f>IFERROR(__xludf.DUMMYFUNCTION("COUNTUNIQUE(SPLIT($11:$11, "",""),)&gt;1"),FALSE)</f>
        <v>0</v>
      </c>
      <c r="ECE12" s="5" t="b">
        <f>IFERROR(__xludf.DUMMYFUNCTION("COUNTUNIQUE(SPLIT($11:$11, "",""),)&gt;1"),FALSE)</f>
        <v>0</v>
      </c>
      <c r="ECF12" s="5" t="b">
        <f>IFERROR(__xludf.DUMMYFUNCTION("COUNTUNIQUE(SPLIT($11:$11, "",""),)&gt;1"),FALSE)</f>
        <v>0</v>
      </c>
      <c r="ECG12" s="5" t="b">
        <f>IFERROR(__xludf.DUMMYFUNCTION("COUNTUNIQUE(SPLIT($11:$11, "",""),)&gt;1"),FALSE)</f>
        <v>0</v>
      </c>
      <c r="ECH12" s="5" t="b">
        <f>IFERROR(__xludf.DUMMYFUNCTION("COUNTUNIQUE(SPLIT($11:$11, "",""),)&gt;1"),FALSE)</f>
        <v>0</v>
      </c>
      <c r="ECI12" s="5" t="b">
        <f>IFERROR(__xludf.DUMMYFUNCTION("COUNTUNIQUE(SPLIT($11:$11, "",""),)&gt;1"),FALSE)</f>
        <v>0</v>
      </c>
      <c r="ECJ12" s="5" t="b">
        <f>IFERROR(__xludf.DUMMYFUNCTION("COUNTUNIQUE(SPLIT($11:$11, "",""),)&gt;1"),FALSE)</f>
        <v>0</v>
      </c>
      <c r="ECK12" s="5" t="b">
        <f>IFERROR(__xludf.DUMMYFUNCTION("COUNTUNIQUE(SPLIT($11:$11, "",""),)&gt;1"),FALSE)</f>
        <v>0</v>
      </c>
      <c r="ECL12" s="5" t="b">
        <f>IFERROR(__xludf.DUMMYFUNCTION("COUNTUNIQUE(SPLIT($11:$11, "",""),)&gt;1"),FALSE)</f>
        <v>0</v>
      </c>
      <c r="ECM12" s="5" t="b">
        <f>IFERROR(__xludf.DUMMYFUNCTION("COUNTUNIQUE(SPLIT($11:$11, "",""),)&gt;1"),FALSE)</f>
        <v>0</v>
      </c>
      <c r="ECN12" s="5" t="b">
        <f>IFERROR(__xludf.DUMMYFUNCTION("COUNTUNIQUE(SPLIT($11:$11, "",""),)&gt;1"),FALSE)</f>
        <v>0</v>
      </c>
      <c r="ECO12" s="5" t="b">
        <f>IFERROR(__xludf.DUMMYFUNCTION("COUNTUNIQUE(SPLIT($11:$11, "",""),)&gt;1"),FALSE)</f>
        <v>0</v>
      </c>
      <c r="ECP12" s="5" t="b">
        <f>IFERROR(__xludf.DUMMYFUNCTION("COUNTUNIQUE(SPLIT($11:$11, "",""),)&gt;1"),FALSE)</f>
        <v>0</v>
      </c>
      <c r="ECQ12" s="5" t="b">
        <f>IFERROR(__xludf.DUMMYFUNCTION("COUNTUNIQUE(SPLIT($11:$11, "",""),)&gt;1"),FALSE)</f>
        <v>0</v>
      </c>
      <c r="ECR12" s="5" t="b">
        <f>IFERROR(__xludf.DUMMYFUNCTION("COUNTUNIQUE(SPLIT($11:$11, "",""),)&gt;1"),FALSE)</f>
        <v>0</v>
      </c>
      <c r="ECS12" s="5" t="b">
        <f>IFERROR(__xludf.DUMMYFUNCTION("COUNTUNIQUE(SPLIT($11:$11, "",""),)&gt;1"),FALSE)</f>
        <v>0</v>
      </c>
      <c r="ECT12" s="5" t="b">
        <f>IFERROR(__xludf.DUMMYFUNCTION("COUNTUNIQUE(SPLIT($11:$11, "",""),)&gt;1"),FALSE)</f>
        <v>0</v>
      </c>
      <c r="ECU12" s="5" t="b">
        <f>IFERROR(__xludf.DUMMYFUNCTION("COUNTUNIQUE(SPLIT($11:$11, "",""),)&gt;1"),FALSE)</f>
        <v>0</v>
      </c>
      <c r="ECV12" s="5" t="b">
        <f>IFERROR(__xludf.DUMMYFUNCTION("COUNTUNIQUE(SPLIT($11:$11, "",""),)&gt;1"),FALSE)</f>
        <v>0</v>
      </c>
      <c r="ECW12" s="5" t="b">
        <f>IFERROR(__xludf.DUMMYFUNCTION("COUNTUNIQUE(SPLIT($11:$11, "",""),)&gt;1"),FALSE)</f>
        <v>0</v>
      </c>
      <c r="ECX12" s="5" t="b">
        <f>IFERROR(__xludf.DUMMYFUNCTION("COUNTUNIQUE(SPLIT($11:$11, "",""),)&gt;1"),FALSE)</f>
        <v>0</v>
      </c>
      <c r="ECY12" s="5" t="b">
        <f>IFERROR(__xludf.DUMMYFUNCTION("COUNTUNIQUE(SPLIT($11:$11, "",""),)&gt;1"),FALSE)</f>
        <v>0</v>
      </c>
      <c r="ECZ12" s="5" t="b">
        <f>IFERROR(__xludf.DUMMYFUNCTION("COUNTUNIQUE(SPLIT($11:$11, "",""),)&gt;1"),FALSE)</f>
        <v>0</v>
      </c>
      <c r="EDA12" s="5" t="b">
        <f>IFERROR(__xludf.DUMMYFUNCTION("COUNTUNIQUE(SPLIT($11:$11, "",""),)&gt;1"),FALSE)</f>
        <v>0</v>
      </c>
      <c r="EDB12" s="5" t="b">
        <f>IFERROR(__xludf.DUMMYFUNCTION("COUNTUNIQUE(SPLIT($11:$11, "",""),)&gt;1"),FALSE)</f>
        <v>0</v>
      </c>
      <c r="EDC12" s="5" t="b">
        <f>IFERROR(__xludf.DUMMYFUNCTION("COUNTUNIQUE(SPLIT($11:$11, "",""),)&gt;1"),FALSE)</f>
        <v>0</v>
      </c>
      <c r="EDD12" s="5" t="b">
        <f>IFERROR(__xludf.DUMMYFUNCTION("COUNTUNIQUE(SPLIT($11:$11, "",""),)&gt;1"),FALSE)</f>
        <v>0</v>
      </c>
      <c r="EDE12" s="5" t="b">
        <f>IFERROR(__xludf.DUMMYFUNCTION("COUNTUNIQUE(SPLIT($11:$11, "",""),)&gt;1"),FALSE)</f>
        <v>0</v>
      </c>
      <c r="EDF12" s="5" t="b">
        <f>IFERROR(__xludf.DUMMYFUNCTION("COUNTUNIQUE(SPLIT($11:$11, "",""),)&gt;1"),FALSE)</f>
        <v>0</v>
      </c>
      <c r="EDG12" s="5" t="b">
        <f>IFERROR(__xludf.DUMMYFUNCTION("COUNTUNIQUE(SPLIT($11:$11, "",""),)&gt;1"),FALSE)</f>
        <v>0</v>
      </c>
      <c r="EDH12" s="5" t="b">
        <f>IFERROR(__xludf.DUMMYFUNCTION("COUNTUNIQUE(SPLIT($11:$11, "",""),)&gt;1"),FALSE)</f>
        <v>0</v>
      </c>
      <c r="EDI12" s="5" t="b">
        <f>IFERROR(__xludf.DUMMYFUNCTION("COUNTUNIQUE(SPLIT($11:$11, "",""),)&gt;1"),FALSE)</f>
        <v>0</v>
      </c>
      <c r="EDJ12" s="5" t="b">
        <f>IFERROR(__xludf.DUMMYFUNCTION("COUNTUNIQUE(SPLIT($11:$11, "",""),)&gt;1"),FALSE)</f>
        <v>0</v>
      </c>
      <c r="EDK12" s="5" t="b">
        <f>IFERROR(__xludf.DUMMYFUNCTION("COUNTUNIQUE(SPLIT($11:$11, "",""),)&gt;1"),FALSE)</f>
        <v>0</v>
      </c>
      <c r="EDL12" s="5" t="b">
        <f>IFERROR(__xludf.DUMMYFUNCTION("COUNTUNIQUE(SPLIT($11:$11, "",""),)&gt;1"),FALSE)</f>
        <v>0</v>
      </c>
      <c r="EDM12" s="5" t="b">
        <f>IFERROR(__xludf.DUMMYFUNCTION("COUNTUNIQUE(SPLIT($11:$11, "",""),)&gt;1"),FALSE)</f>
        <v>0</v>
      </c>
      <c r="EDN12" s="5" t="b">
        <f>IFERROR(__xludf.DUMMYFUNCTION("COUNTUNIQUE(SPLIT($11:$11, "",""),)&gt;1"),FALSE)</f>
        <v>0</v>
      </c>
      <c r="EDO12" s="5" t="b">
        <f>IFERROR(__xludf.DUMMYFUNCTION("COUNTUNIQUE(SPLIT($11:$11, "",""),)&gt;1"),FALSE)</f>
        <v>0</v>
      </c>
      <c r="EDP12" s="5" t="b">
        <f>IFERROR(__xludf.DUMMYFUNCTION("COUNTUNIQUE(SPLIT($11:$11, "",""),)&gt;1"),FALSE)</f>
        <v>0</v>
      </c>
      <c r="EDQ12" s="5" t="b">
        <f>IFERROR(__xludf.DUMMYFUNCTION("COUNTUNIQUE(SPLIT($11:$11, "",""),)&gt;1"),FALSE)</f>
        <v>0</v>
      </c>
      <c r="EDR12" s="5" t="b">
        <f>IFERROR(__xludf.DUMMYFUNCTION("COUNTUNIQUE(SPLIT($11:$11, "",""),)&gt;1"),FALSE)</f>
        <v>0</v>
      </c>
      <c r="EDS12" s="5" t="b">
        <f>IFERROR(__xludf.DUMMYFUNCTION("COUNTUNIQUE(SPLIT($11:$11, "",""),)&gt;1"),FALSE)</f>
        <v>0</v>
      </c>
      <c r="EDT12" s="5" t="b">
        <f>IFERROR(__xludf.DUMMYFUNCTION("COUNTUNIQUE(SPLIT($11:$11, "",""),)&gt;1"),FALSE)</f>
        <v>0</v>
      </c>
      <c r="EDU12" s="5" t="b">
        <f>IFERROR(__xludf.DUMMYFUNCTION("COUNTUNIQUE(SPLIT($11:$11, "",""),)&gt;1"),FALSE)</f>
        <v>0</v>
      </c>
      <c r="EDV12" s="5" t="b">
        <f>IFERROR(__xludf.DUMMYFUNCTION("COUNTUNIQUE(SPLIT($11:$11, "",""),)&gt;1"),FALSE)</f>
        <v>0</v>
      </c>
      <c r="EDW12" s="5" t="b">
        <f>IFERROR(__xludf.DUMMYFUNCTION("COUNTUNIQUE(SPLIT($11:$11, "",""),)&gt;1"),FALSE)</f>
        <v>0</v>
      </c>
      <c r="EDX12" s="5" t="b">
        <f>IFERROR(__xludf.DUMMYFUNCTION("COUNTUNIQUE(SPLIT($11:$11, "",""),)&gt;1"),FALSE)</f>
        <v>0</v>
      </c>
      <c r="EDY12" s="5" t="b">
        <f>IFERROR(__xludf.DUMMYFUNCTION("COUNTUNIQUE(SPLIT($11:$11, "",""),)&gt;1"),FALSE)</f>
        <v>0</v>
      </c>
      <c r="EDZ12" s="5" t="b">
        <f>IFERROR(__xludf.DUMMYFUNCTION("COUNTUNIQUE(SPLIT($11:$11, "",""),)&gt;1"),FALSE)</f>
        <v>0</v>
      </c>
      <c r="EEA12" s="5" t="b">
        <f>IFERROR(__xludf.DUMMYFUNCTION("COUNTUNIQUE(SPLIT($11:$11, "",""),)&gt;1"),FALSE)</f>
        <v>0</v>
      </c>
      <c r="EEB12" s="5" t="b">
        <f>IFERROR(__xludf.DUMMYFUNCTION("COUNTUNIQUE(SPLIT($11:$11, "",""),)&gt;1"),FALSE)</f>
        <v>0</v>
      </c>
      <c r="EEC12" s="5" t="b">
        <f>IFERROR(__xludf.DUMMYFUNCTION("COUNTUNIQUE(SPLIT($11:$11, "",""),)&gt;1"),FALSE)</f>
        <v>0</v>
      </c>
      <c r="EED12" s="5" t="b">
        <f>IFERROR(__xludf.DUMMYFUNCTION("COUNTUNIQUE(SPLIT($11:$11, "",""),)&gt;1"),FALSE)</f>
        <v>0</v>
      </c>
      <c r="EEE12" s="5" t="b">
        <f>IFERROR(__xludf.DUMMYFUNCTION("COUNTUNIQUE(SPLIT($11:$11, "",""),)&gt;1"),FALSE)</f>
        <v>0</v>
      </c>
      <c r="EEF12" s="5" t="b">
        <f>IFERROR(__xludf.DUMMYFUNCTION("COUNTUNIQUE(SPLIT($11:$11, "",""),)&gt;1"),FALSE)</f>
        <v>0</v>
      </c>
      <c r="EEG12" s="5" t="b">
        <f>IFERROR(__xludf.DUMMYFUNCTION("COUNTUNIQUE(SPLIT($11:$11, "",""),)&gt;1"),FALSE)</f>
        <v>0</v>
      </c>
      <c r="EEH12" s="5" t="b">
        <f>IFERROR(__xludf.DUMMYFUNCTION("COUNTUNIQUE(SPLIT($11:$11, "",""),)&gt;1"),FALSE)</f>
        <v>0</v>
      </c>
      <c r="EEI12" s="5" t="b">
        <f>IFERROR(__xludf.DUMMYFUNCTION("COUNTUNIQUE(SPLIT($11:$11, "",""),)&gt;1"),FALSE)</f>
        <v>0</v>
      </c>
      <c r="EEJ12" s="5" t="b">
        <f>IFERROR(__xludf.DUMMYFUNCTION("COUNTUNIQUE(SPLIT($11:$11, "",""),)&gt;1"),FALSE)</f>
        <v>0</v>
      </c>
      <c r="EEK12" s="5" t="b">
        <f>IFERROR(__xludf.DUMMYFUNCTION("COUNTUNIQUE(SPLIT($11:$11, "",""),)&gt;1"),FALSE)</f>
        <v>0</v>
      </c>
      <c r="EEL12" s="5" t="b">
        <f>IFERROR(__xludf.DUMMYFUNCTION("COUNTUNIQUE(SPLIT($11:$11, "",""),)&gt;1"),FALSE)</f>
        <v>0</v>
      </c>
      <c r="EEM12" s="5" t="b">
        <f>IFERROR(__xludf.DUMMYFUNCTION("COUNTUNIQUE(SPLIT($11:$11, "",""),)&gt;1"),FALSE)</f>
        <v>0</v>
      </c>
      <c r="EEN12" s="5" t="b">
        <f>IFERROR(__xludf.DUMMYFUNCTION("COUNTUNIQUE(SPLIT($11:$11, "",""),)&gt;1"),FALSE)</f>
        <v>0</v>
      </c>
      <c r="EEO12" s="5" t="b">
        <f>IFERROR(__xludf.DUMMYFUNCTION("COUNTUNIQUE(SPLIT($11:$11, "",""),)&gt;1"),FALSE)</f>
        <v>0</v>
      </c>
      <c r="EEP12" s="5" t="b">
        <f>IFERROR(__xludf.DUMMYFUNCTION("COUNTUNIQUE(SPLIT($11:$11, "",""),)&gt;1"),FALSE)</f>
        <v>0</v>
      </c>
      <c r="EEQ12" s="5" t="b">
        <f>IFERROR(__xludf.DUMMYFUNCTION("COUNTUNIQUE(SPLIT($11:$11, "",""),)&gt;1"),FALSE)</f>
        <v>0</v>
      </c>
      <c r="EER12" s="5" t="b">
        <f>IFERROR(__xludf.DUMMYFUNCTION("COUNTUNIQUE(SPLIT($11:$11, "",""),)&gt;1"),FALSE)</f>
        <v>0</v>
      </c>
      <c r="EES12" s="5" t="b">
        <f>IFERROR(__xludf.DUMMYFUNCTION("COUNTUNIQUE(SPLIT($11:$11, "",""),)&gt;1"),FALSE)</f>
        <v>0</v>
      </c>
      <c r="EET12" s="5" t="b">
        <f>IFERROR(__xludf.DUMMYFUNCTION("COUNTUNIQUE(SPLIT($11:$11, "",""),)&gt;1"),FALSE)</f>
        <v>0</v>
      </c>
      <c r="EEU12" s="5" t="b">
        <f>IFERROR(__xludf.DUMMYFUNCTION("COUNTUNIQUE(SPLIT($11:$11, "",""),)&gt;1"),FALSE)</f>
        <v>0</v>
      </c>
      <c r="EEV12" s="5" t="b">
        <f>IFERROR(__xludf.DUMMYFUNCTION("COUNTUNIQUE(SPLIT($11:$11, "",""),)&gt;1"),FALSE)</f>
        <v>0</v>
      </c>
      <c r="EEW12" s="5" t="b">
        <f>IFERROR(__xludf.DUMMYFUNCTION("COUNTUNIQUE(SPLIT($11:$11, "",""),)&gt;1"),FALSE)</f>
        <v>0</v>
      </c>
      <c r="EEX12" s="5" t="b">
        <f>IFERROR(__xludf.DUMMYFUNCTION("COUNTUNIQUE(SPLIT($11:$11, "",""),)&gt;1"),FALSE)</f>
        <v>0</v>
      </c>
      <c r="EEY12" s="5" t="b">
        <f>IFERROR(__xludf.DUMMYFUNCTION("COUNTUNIQUE(SPLIT($11:$11, "",""),)&gt;1"),FALSE)</f>
        <v>0</v>
      </c>
      <c r="EEZ12" s="5" t="b">
        <f>IFERROR(__xludf.DUMMYFUNCTION("COUNTUNIQUE(SPLIT($11:$11, "",""),)&gt;1"),FALSE)</f>
        <v>0</v>
      </c>
      <c r="EFA12" s="5" t="b">
        <f>IFERROR(__xludf.DUMMYFUNCTION("COUNTUNIQUE(SPLIT($11:$11, "",""),)&gt;1"),FALSE)</f>
        <v>0</v>
      </c>
      <c r="EFB12" s="5" t="b">
        <f>IFERROR(__xludf.DUMMYFUNCTION("COUNTUNIQUE(SPLIT($11:$11, "",""),)&gt;1"),FALSE)</f>
        <v>0</v>
      </c>
      <c r="EFC12" s="5" t="b">
        <f>IFERROR(__xludf.DUMMYFUNCTION("COUNTUNIQUE(SPLIT($11:$11, "",""),)&gt;1"),FALSE)</f>
        <v>0</v>
      </c>
      <c r="EFD12" s="5" t="b">
        <f>IFERROR(__xludf.DUMMYFUNCTION("COUNTUNIQUE(SPLIT($11:$11, "",""),)&gt;1"),FALSE)</f>
        <v>0</v>
      </c>
      <c r="EFE12" s="5" t="b">
        <f>IFERROR(__xludf.DUMMYFUNCTION("COUNTUNIQUE(SPLIT($11:$11, "",""),)&gt;1"),FALSE)</f>
        <v>0</v>
      </c>
      <c r="EFF12" s="5" t="b">
        <f>IFERROR(__xludf.DUMMYFUNCTION("COUNTUNIQUE(SPLIT($11:$11, "",""),)&gt;1"),FALSE)</f>
        <v>0</v>
      </c>
      <c r="EFG12" s="5" t="b">
        <f>IFERROR(__xludf.DUMMYFUNCTION("COUNTUNIQUE(SPLIT($11:$11, "",""),)&gt;1"),FALSE)</f>
        <v>0</v>
      </c>
      <c r="EFH12" s="5" t="b">
        <f>IFERROR(__xludf.DUMMYFUNCTION("COUNTUNIQUE(SPLIT($11:$11, "",""),)&gt;1"),FALSE)</f>
        <v>0</v>
      </c>
      <c r="EFI12" s="5" t="b">
        <f>IFERROR(__xludf.DUMMYFUNCTION("COUNTUNIQUE(SPLIT($11:$11, "",""),)&gt;1"),FALSE)</f>
        <v>0</v>
      </c>
      <c r="EFJ12" s="5" t="b">
        <f>IFERROR(__xludf.DUMMYFUNCTION("COUNTUNIQUE(SPLIT($11:$11, "",""),)&gt;1"),FALSE)</f>
        <v>0</v>
      </c>
      <c r="EFK12" s="5" t="b">
        <f>IFERROR(__xludf.DUMMYFUNCTION("COUNTUNIQUE(SPLIT($11:$11, "",""),)&gt;1"),FALSE)</f>
        <v>0</v>
      </c>
      <c r="EFL12" s="5" t="b">
        <f>IFERROR(__xludf.DUMMYFUNCTION("COUNTUNIQUE(SPLIT($11:$11, "",""),)&gt;1"),FALSE)</f>
        <v>0</v>
      </c>
      <c r="EFM12" s="5" t="b">
        <f>IFERROR(__xludf.DUMMYFUNCTION("COUNTUNIQUE(SPLIT($11:$11, "",""),)&gt;1"),FALSE)</f>
        <v>0</v>
      </c>
      <c r="EFN12" s="5" t="b">
        <f>IFERROR(__xludf.DUMMYFUNCTION("COUNTUNIQUE(SPLIT($11:$11, "",""),)&gt;1"),FALSE)</f>
        <v>0</v>
      </c>
      <c r="EFO12" s="5" t="b">
        <f>IFERROR(__xludf.DUMMYFUNCTION("COUNTUNIQUE(SPLIT($11:$11, "",""),)&gt;1"),FALSE)</f>
        <v>0</v>
      </c>
      <c r="EFP12" s="5" t="b">
        <f>IFERROR(__xludf.DUMMYFUNCTION("COUNTUNIQUE(SPLIT($11:$11, "",""),)&gt;1"),FALSE)</f>
        <v>0</v>
      </c>
      <c r="EFQ12" s="5" t="b">
        <f>IFERROR(__xludf.DUMMYFUNCTION("COUNTUNIQUE(SPLIT($11:$11, "",""),)&gt;1"),FALSE)</f>
        <v>0</v>
      </c>
      <c r="EFR12" s="5" t="b">
        <f>IFERROR(__xludf.DUMMYFUNCTION("COUNTUNIQUE(SPLIT($11:$11, "",""),)&gt;1"),FALSE)</f>
        <v>0</v>
      </c>
      <c r="EFS12" s="5" t="b">
        <f>IFERROR(__xludf.DUMMYFUNCTION("COUNTUNIQUE(SPLIT($11:$11, "",""),)&gt;1"),FALSE)</f>
        <v>0</v>
      </c>
      <c r="EFT12" s="5" t="b">
        <f>IFERROR(__xludf.DUMMYFUNCTION("COUNTUNIQUE(SPLIT($11:$11, "",""),)&gt;1"),FALSE)</f>
        <v>0</v>
      </c>
      <c r="EFU12" s="5" t="b">
        <f>IFERROR(__xludf.DUMMYFUNCTION("COUNTUNIQUE(SPLIT($11:$11, "",""),)&gt;1"),FALSE)</f>
        <v>0</v>
      </c>
      <c r="EFV12" s="5" t="b">
        <f>IFERROR(__xludf.DUMMYFUNCTION("COUNTUNIQUE(SPLIT($11:$11, "",""),)&gt;1"),FALSE)</f>
        <v>0</v>
      </c>
      <c r="EFW12" s="5" t="b">
        <f>IFERROR(__xludf.DUMMYFUNCTION("COUNTUNIQUE(SPLIT($11:$11, "",""),)&gt;1"),FALSE)</f>
        <v>0</v>
      </c>
      <c r="EFX12" s="5" t="b">
        <f>IFERROR(__xludf.DUMMYFUNCTION("COUNTUNIQUE(SPLIT($11:$11, "",""),)&gt;1"),FALSE)</f>
        <v>0</v>
      </c>
      <c r="EFY12" s="5" t="b">
        <f>IFERROR(__xludf.DUMMYFUNCTION("COUNTUNIQUE(SPLIT($11:$11, "",""),)&gt;1"),FALSE)</f>
        <v>0</v>
      </c>
      <c r="EFZ12" s="5" t="b">
        <f>IFERROR(__xludf.DUMMYFUNCTION("COUNTUNIQUE(SPLIT($11:$11, "",""),)&gt;1"),FALSE)</f>
        <v>0</v>
      </c>
      <c r="EGA12" s="5" t="b">
        <f>IFERROR(__xludf.DUMMYFUNCTION("COUNTUNIQUE(SPLIT($11:$11, "",""),)&gt;1"),FALSE)</f>
        <v>0</v>
      </c>
      <c r="EGB12" s="5" t="b">
        <f>IFERROR(__xludf.DUMMYFUNCTION("COUNTUNIQUE(SPLIT($11:$11, "",""),)&gt;1"),FALSE)</f>
        <v>0</v>
      </c>
      <c r="EGC12" s="5" t="b">
        <f>IFERROR(__xludf.DUMMYFUNCTION("COUNTUNIQUE(SPLIT($11:$11, "",""),)&gt;1"),FALSE)</f>
        <v>0</v>
      </c>
      <c r="EGD12" s="5" t="b">
        <f>IFERROR(__xludf.DUMMYFUNCTION("COUNTUNIQUE(SPLIT($11:$11, "",""),)&gt;1"),FALSE)</f>
        <v>0</v>
      </c>
      <c r="EGE12" s="5" t="b">
        <f>IFERROR(__xludf.DUMMYFUNCTION("COUNTUNIQUE(SPLIT($11:$11, "",""),)&gt;1"),FALSE)</f>
        <v>0</v>
      </c>
      <c r="EGF12" s="5" t="b">
        <f>IFERROR(__xludf.DUMMYFUNCTION("COUNTUNIQUE(SPLIT($11:$11, "",""),)&gt;1"),FALSE)</f>
        <v>0</v>
      </c>
      <c r="EGG12" s="5" t="b">
        <f>IFERROR(__xludf.DUMMYFUNCTION("COUNTUNIQUE(SPLIT($11:$11, "",""),)&gt;1"),FALSE)</f>
        <v>0</v>
      </c>
      <c r="EGH12" s="5" t="b">
        <f>IFERROR(__xludf.DUMMYFUNCTION("COUNTUNIQUE(SPLIT($11:$11, "",""),)&gt;1"),FALSE)</f>
        <v>0</v>
      </c>
      <c r="EGI12" s="5" t="b">
        <f>IFERROR(__xludf.DUMMYFUNCTION("COUNTUNIQUE(SPLIT($11:$11, "",""),)&gt;1"),FALSE)</f>
        <v>0</v>
      </c>
      <c r="EGJ12" s="5" t="b">
        <f>IFERROR(__xludf.DUMMYFUNCTION("COUNTUNIQUE(SPLIT($11:$11, "",""),)&gt;1"),FALSE)</f>
        <v>0</v>
      </c>
      <c r="EGK12" s="5" t="b">
        <f>IFERROR(__xludf.DUMMYFUNCTION("COUNTUNIQUE(SPLIT($11:$11, "",""),)&gt;1"),FALSE)</f>
        <v>0</v>
      </c>
      <c r="EGL12" s="5" t="b">
        <f>IFERROR(__xludf.DUMMYFUNCTION("COUNTUNIQUE(SPLIT($11:$11, "",""),)&gt;1"),FALSE)</f>
        <v>0</v>
      </c>
      <c r="EGM12" s="5" t="b">
        <f>IFERROR(__xludf.DUMMYFUNCTION("COUNTUNIQUE(SPLIT($11:$11, "",""),)&gt;1"),FALSE)</f>
        <v>0</v>
      </c>
      <c r="EGN12" s="5" t="b">
        <f>IFERROR(__xludf.DUMMYFUNCTION("COUNTUNIQUE(SPLIT($11:$11, "",""),)&gt;1"),FALSE)</f>
        <v>0</v>
      </c>
      <c r="EGO12" s="5" t="b">
        <f>IFERROR(__xludf.DUMMYFUNCTION("COUNTUNIQUE(SPLIT($11:$11, "",""),)&gt;1"),FALSE)</f>
        <v>0</v>
      </c>
      <c r="EGP12" s="5" t="b">
        <f>IFERROR(__xludf.DUMMYFUNCTION("COUNTUNIQUE(SPLIT($11:$11, "",""),)&gt;1"),FALSE)</f>
        <v>0</v>
      </c>
      <c r="EGQ12" s="5" t="b">
        <f>IFERROR(__xludf.DUMMYFUNCTION("COUNTUNIQUE(SPLIT($11:$11, "",""),)&gt;1"),FALSE)</f>
        <v>0</v>
      </c>
      <c r="EGR12" s="5" t="b">
        <f>IFERROR(__xludf.DUMMYFUNCTION("COUNTUNIQUE(SPLIT($11:$11, "",""),)&gt;1"),FALSE)</f>
        <v>0</v>
      </c>
      <c r="EGS12" s="5" t="b">
        <f>IFERROR(__xludf.DUMMYFUNCTION("COUNTUNIQUE(SPLIT($11:$11, "",""),)&gt;1"),FALSE)</f>
        <v>0</v>
      </c>
      <c r="EGT12" s="5" t="b">
        <f>IFERROR(__xludf.DUMMYFUNCTION("COUNTUNIQUE(SPLIT($11:$11, "",""),)&gt;1"),FALSE)</f>
        <v>0</v>
      </c>
      <c r="EGU12" s="5" t="b">
        <f>IFERROR(__xludf.DUMMYFUNCTION("COUNTUNIQUE(SPLIT($11:$11, "",""),)&gt;1"),FALSE)</f>
        <v>0</v>
      </c>
      <c r="EGV12" s="5" t="b">
        <f>IFERROR(__xludf.DUMMYFUNCTION("COUNTUNIQUE(SPLIT($11:$11, "",""),)&gt;1"),FALSE)</f>
        <v>0</v>
      </c>
      <c r="EGW12" s="5" t="b">
        <f>IFERROR(__xludf.DUMMYFUNCTION("COUNTUNIQUE(SPLIT($11:$11, "",""),)&gt;1"),FALSE)</f>
        <v>0</v>
      </c>
      <c r="EGX12" s="5" t="b">
        <f>IFERROR(__xludf.DUMMYFUNCTION("COUNTUNIQUE(SPLIT($11:$11, "",""),)&gt;1"),FALSE)</f>
        <v>0</v>
      </c>
      <c r="EGY12" s="5" t="b">
        <f>IFERROR(__xludf.DUMMYFUNCTION("COUNTUNIQUE(SPLIT($11:$11, "",""),)&gt;1"),FALSE)</f>
        <v>0</v>
      </c>
      <c r="EGZ12" s="5" t="b">
        <f>IFERROR(__xludf.DUMMYFUNCTION("COUNTUNIQUE(SPLIT($11:$11, "",""),)&gt;1"),FALSE)</f>
        <v>0</v>
      </c>
      <c r="EHA12" s="5" t="b">
        <f>IFERROR(__xludf.DUMMYFUNCTION("COUNTUNIQUE(SPLIT($11:$11, "",""),)&gt;1"),FALSE)</f>
        <v>0</v>
      </c>
      <c r="EHB12" s="5" t="b">
        <f>IFERROR(__xludf.DUMMYFUNCTION("COUNTUNIQUE(SPLIT($11:$11, "",""),)&gt;1"),FALSE)</f>
        <v>0</v>
      </c>
      <c r="EHC12" s="5" t="b">
        <f>IFERROR(__xludf.DUMMYFUNCTION("COUNTUNIQUE(SPLIT($11:$11, "",""),)&gt;1"),FALSE)</f>
        <v>0</v>
      </c>
      <c r="EHD12" s="5" t="b">
        <f>IFERROR(__xludf.DUMMYFUNCTION("COUNTUNIQUE(SPLIT($11:$11, "",""),)&gt;1"),FALSE)</f>
        <v>0</v>
      </c>
      <c r="EHE12" s="5" t="b">
        <f>IFERROR(__xludf.DUMMYFUNCTION("COUNTUNIQUE(SPLIT($11:$11, "",""),)&gt;1"),FALSE)</f>
        <v>0</v>
      </c>
      <c r="EHF12" s="5" t="b">
        <f>IFERROR(__xludf.DUMMYFUNCTION("COUNTUNIQUE(SPLIT($11:$11, "",""),)&gt;1"),FALSE)</f>
        <v>0</v>
      </c>
      <c r="EHG12" s="5" t="b">
        <f>IFERROR(__xludf.DUMMYFUNCTION("COUNTUNIQUE(SPLIT($11:$11, "",""),)&gt;1"),FALSE)</f>
        <v>0</v>
      </c>
      <c r="EHH12" s="5" t="b">
        <f>IFERROR(__xludf.DUMMYFUNCTION("COUNTUNIQUE(SPLIT($11:$11, "",""),)&gt;1"),FALSE)</f>
        <v>0</v>
      </c>
      <c r="EHI12" s="5" t="b">
        <f>IFERROR(__xludf.DUMMYFUNCTION("COUNTUNIQUE(SPLIT($11:$11, "",""),)&gt;1"),FALSE)</f>
        <v>0</v>
      </c>
      <c r="EHJ12" s="5" t="b">
        <f>IFERROR(__xludf.DUMMYFUNCTION("COUNTUNIQUE(SPLIT($11:$11, "",""),)&gt;1"),FALSE)</f>
        <v>0</v>
      </c>
      <c r="EHK12" s="5" t="b">
        <f>IFERROR(__xludf.DUMMYFUNCTION("COUNTUNIQUE(SPLIT($11:$11, "",""),)&gt;1"),FALSE)</f>
        <v>0</v>
      </c>
      <c r="EHL12" s="5" t="b">
        <f>IFERROR(__xludf.DUMMYFUNCTION("COUNTUNIQUE(SPLIT($11:$11, "",""),)&gt;1"),FALSE)</f>
        <v>0</v>
      </c>
      <c r="EHM12" s="5" t="b">
        <f>IFERROR(__xludf.DUMMYFUNCTION("COUNTUNIQUE(SPLIT($11:$11, "",""),)&gt;1"),FALSE)</f>
        <v>0</v>
      </c>
      <c r="EHN12" s="5" t="b">
        <f>IFERROR(__xludf.DUMMYFUNCTION("COUNTUNIQUE(SPLIT($11:$11, "",""),)&gt;1"),FALSE)</f>
        <v>0</v>
      </c>
      <c r="EHO12" s="5" t="b">
        <f>IFERROR(__xludf.DUMMYFUNCTION("COUNTUNIQUE(SPLIT($11:$11, "",""),)&gt;1"),FALSE)</f>
        <v>0</v>
      </c>
      <c r="EHP12" s="5" t="b">
        <f>IFERROR(__xludf.DUMMYFUNCTION("COUNTUNIQUE(SPLIT($11:$11, "",""),)&gt;1"),FALSE)</f>
        <v>0</v>
      </c>
      <c r="EHQ12" s="5" t="b">
        <f>IFERROR(__xludf.DUMMYFUNCTION("COUNTUNIQUE(SPLIT($11:$11, "",""),)&gt;1"),FALSE)</f>
        <v>0</v>
      </c>
      <c r="EHR12" s="5" t="b">
        <f>IFERROR(__xludf.DUMMYFUNCTION("COUNTUNIQUE(SPLIT($11:$11, "",""),)&gt;1"),FALSE)</f>
        <v>0</v>
      </c>
      <c r="EHS12" s="5" t="b">
        <f>IFERROR(__xludf.DUMMYFUNCTION("COUNTUNIQUE(SPLIT($11:$11, "",""),)&gt;1"),FALSE)</f>
        <v>0</v>
      </c>
      <c r="EHT12" s="5" t="b">
        <f>IFERROR(__xludf.DUMMYFUNCTION("COUNTUNIQUE(SPLIT($11:$11, "",""),)&gt;1"),FALSE)</f>
        <v>0</v>
      </c>
      <c r="EHU12" s="5" t="b">
        <f>IFERROR(__xludf.DUMMYFUNCTION("COUNTUNIQUE(SPLIT($11:$11, "",""),)&gt;1"),FALSE)</f>
        <v>0</v>
      </c>
      <c r="EHV12" s="5" t="b">
        <f>IFERROR(__xludf.DUMMYFUNCTION("COUNTUNIQUE(SPLIT($11:$11, "",""),)&gt;1"),FALSE)</f>
        <v>0</v>
      </c>
      <c r="EHW12" s="5" t="b">
        <f>IFERROR(__xludf.DUMMYFUNCTION("COUNTUNIQUE(SPLIT($11:$11, "",""),)&gt;1"),FALSE)</f>
        <v>0</v>
      </c>
      <c r="EHX12" s="5" t="b">
        <f>IFERROR(__xludf.DUMMYFUNCTION("COUNTUNIQUE(SPLIT($11:$11, "",""),)&gt;1"),FALSE)</f>
        <v>0</v>
      </c>
      <c r="EHY12" s="5" t="b">
        <f>IFERROR(__xludf.DUMMYFUNCTION("COUNTUNIQUE(SPLIT($11:$11, "",""),)&gt;1"),FALSE)</f>
        <v>0</v>
      </c>
      <c r="EHZ12" s="5" t="b">
        <f>IFERROR(__xludf.DUMMYFUNCTION("COUNTUNIQUE(SPLIT($11:$11, "",""),)&gt;1"),FALSE)</f>
        <v>0</v>
      </c>
      <c r="EIA12" s="5" t="b">
        <f>IFERROR(__xludf.DUMMYFUNCTION("COUNTUNIQUE(SPLIT($11:$11, "",""),)&gt;1"),FALSE)</f>
        <v>0</v>
      </c>
      <c r="EIB12" s="5" t="b">
        <f>IFERROR(__xludf.DUMMYFUNCTION("COUNTUNIQUE(SPLIT($11:$11, "",""),)&gt;1"),FALSE)</f>
        <v>0</v>
      </c>
      <c r="EIC12" s="5" t="b">
        <f>IFERROR(__xludf.DUMMYFUNCTION("COUNTUNIQUE(SPLIT($11:$11, "",""),)&gt;1"),FALSE)</f>
        <v>0</v>
      </c>
      <c r="EID12" s="5" t="b">
        <f>IFERROR(__xludf.DUMMYFUNCTION("COUNTUNIQUE(SPLIT($11:$11, "",""),)&gt;1"),FALSE)</f>
        <v>0</v>
      </c>
      <c r="EIE12" s="5" t="b">
        <f>IFERROR(__xludf.DUMMYFUNCTION("COUNTUNIQUE(SPLIT($11:$11, "",""),)&gt;1"),FALSE)</f>
        <v>0</v>
      </c>
      <c r="EIF12" s="5" t="b">
        <f>IFERROR(__xludf.DUMMYFUNCTION("COUNTUNIQUE(SPLIT($11:$11, "",""),)&gt;1"),FALSE)</f>
        <v>0</v>
      </c>
      <c r="EIG12" s="5" t="b">
        <f>IFERROR(__xludf.DUMMYFUNCTION("COUNTUNIQUE(SPLIT($11:$11, "",""),)&gt;1"),FALSE)</f>
        <v>0</v>
      </c>
      <c r="EIH12" s="5" t="b">
        <f>IFERROR(__xludf.DUMMYFUNCTION("COUNTUNIQUE(SPLIT($11:$11, "",""),)&gt;1"),FALSE)</f>
        <v>0</v>
      </c>
      <c r="EII12" s="5" t="b">
        <f>IFERROR(__xludf.DUMMYFUNCTION("COUNTUNIQUE(SPLIT($11:$11, "",""),)&gt;1"),FALSE)</f>
        <v>0</v>
      </c>
      <c r="EIJ12" s="5" t="b">
        <f>IFERROR(__xludf.DUMMYFUNCTION("COUNTUNIQUE(SPLIT($11:$11, "",""),)&gt;1"),FALSE)</f>
        <v>0</v>
      </c>
      <c r="EIK12" s="5" t="b">
        <f>IFERROR(__xludf.DUMMYFUNCTION("COUNTUNIQUE(SPLIT($11:$11, "",""),)&gt;1"),FALSE)</f>
        <v>0</v>
      </c>
      <c r="EIL12" s="5" t="b">
        <f>IFERROR(__xludf.DUMMYFUNCTION("COUNTUNIQUE(SPLIT($11:$11, "",""),)&gt;1"),FALSE)</f>
        <v>0</v>
      </c>
      <c r="EIM12" s="5" t="b">
        <f>IFERROR(__xludf.DUMMYFUNCTION("COUNTUNIQUE(SPLIT($11:$11, "",""),)&gt;1"),FALSE)</f>
        <v>0</v>
      </c>
      <c r="EIN12" s="5" t="b">
        <f>IFERROR(__xludf.DUMMYFUNCTION("COUNTUNIQUE(SPLIT($11:$11, "",""),)&gt;1"),FALSE)</f>
        <v>0</v>
      </c>
      <c r="EIO12" s="5" t="b">
        <f>IFERROR(__xludf.DUMMYFUNCTION("COUNTUNIQUE(SPLIT($11:$11, "",""),)&gt;1"),FALSE)</f>
        <v>0</v>
      </c>
      <c r="EIP12" s="5" t="b">
        <f>IFERROR(__xludf.DUMMYFUNCTION("COUNTUNIQUE(SPLIT($11:$11, "",""),)&gt;1"),FALSE)</f>
        <v>0</v>
      </c>
      <c r="EIQ12" s="5" t="b">
        <f>IFERROR(__xludf.DUMMYFUNCTION("COUNTUNIQUE(SPLIT($11:$11, "",""),)&gt;1"),FALSE)</f>
        <v>0</v>
      </c>
      <c r="EIR12" s="5" t="b">
        <f>IFERROR(__xludf.DUMMYFUNCTION("COUNTUNIQUE(SPLIT($11:$11, "",""),)&gt;1"),FALSE)</f>
        <v>0</v>
      </c>
      <c r="EIS12" s="5" t="b">
        <f>IFERROR(__xludf.DUMMYFUNCTION("COUNTUNIQUE(SPLIT($11:$11, "",""),)&gt;1"),FALSE)</f>
        <v>0</v>
      </c>
      <c r="EIT12" s="5" t="b">
        <f>IFERROR(__xludf.DUMMYFUNCTION("COUNTUNIQUE(SPLIT($11:$11, "",""),)&gt;1"),FALSE)</f>
        <v>0</v>
      </c>
      <c r="EIU12" s="5" t="b">
        <f>IFERROR(__xludf.DUMMYFUNCTION("COUNTUNIQUE(SPLIT($11:$11, "",""),)&gt;1"),FALSE)</f>
        <v>0</v>
      </c>
      <c r="EIV12" s="5" t="b">
        <f>IFERROR(__xludf.DUMMYFUNCTION("COUNTUNIQUE(SPLIT($11:$11, "",""),)&gt;1"),FALSE)</f>
        <v>0</v>
      </c>
      <c r="EIW12" s="5" t="b">
        <f>IFERROR(__xludf.DUMMYFUNCTION("COUNTUNIQUE(SPLIT($11:$11, "",""),)&gt;1"),FALSE)</f>
        <v>0</v>
      </c>
      <c r="EIX12" s="5" t="b">
        <f>IFERROR(__xludf.DUMMYFUNCTION("COUNTUNIQUE(SPLIT($11:$11, "",""),)&gt;1"),FALSE)</f>
        <v>0</v>
      </c>
      <c r="EIY12" s="5" t="b">
        <f>IFERROR(__xludf.DUMMYFUNCTION("COUNTUNIQUE(SPLIT($11:$11, "",""),)&gt;1"),FALSE)</f>
        <v>0</v>
      </c>
      <c r="EIZ12" s="5" t="b">
        <f>IFERROR(__xludf.DUMMYFUNCTION("COUNTUNIQUE(SPLIT($11:$11, "",""),)&gt;1"),FALSE)</f>
        <v>0</v>
      </c>
      <c r="EJA12" s="5" t="b">
        <f>IFERROR(__xludf.DUMMYFUNCTION("COUNTUNIQUE(SPLIT($11:$11, "",""),)&gt;1"),FALSE)</f>
        <v>0</v>
      </c>
      <c r="EJB12" s="5" t="b">
        <f>IFERROR(__xludf.DUMMYFUNCTION("COUNTUNIQUE(SPLIT($11:$11, "",""),)&gt;1"),FALSE)</f>
        <v>0</v>
      </c>
      <c r="EJC12" s="5" t="b">
        <f>IFERROR(__xludf.DUMMYFUNCTION("COUNTUNIQUE(SPLIT($11:$11, "",""),)&gt;1"),FALSE)</f>
        <v>0</v>
      </c>
      <c r="EJD12" s="5" t="b">
        <f>IFERROR(__xludf.DUMMYFUNCTION("COUNTUNIQUE(SPLIT($11:$11, "",""),)&gt;1"),FALSE)</f>
        <v>0</v>
      </c>
      <c r="EJE12" s="5" t="b">
        <f>IFERROR(__xludf.DUMMYFUNCTION("COUNTUNIQUE(SPLIT($11:$11, "",""),)&gt;1"),FALSE)</f>
        <v>0</v>
      </c>
      <c r="EJF12" s="5" t="b">
        <f>IFERROR(__xludf.DUMMYFUNCTION("COUNTUNIQUE(SPLIT($11:$11, "",""),)&gt;1"),FALSE)</f>
        <v>0</v>
      </c>
      <c r="EJG12" s="5" t="b">
        <f>IFERROR(__xludf.DUMMYFUNCTION("COUNTUNIQUE(SPLIT($11:$11, "",""),)&gt;1"),FALSE)</f>
        <v>0</v>
      </c>
      <c r="EJH12" s="5" t="b">
        <f>IFERROR(__xludf.DUMMYFUNCTION("COUNTUNIQUE(SPLIT($11:$11, "",""),)&gt;1"),FALSE)</f>
        <v>0</v>
      </c>
      <c r="EJI12" s="5" t="b">
        <f>IFERROR(__xludf.DUMMYFUNCTION("COUNTUNIQUE(SPLIT($11:$11, "",""),)&gt;1"),FALSE)</f>
        <v>0</v>
      </c>
      <c r="EJJ12" s="5" t="b">
        <f>IFERROR(__xludf.DUMMYFUNCTION("COUNTUNIQUE(SPLIT($11:$11, "",""),)&gt;1"),FALSE)</f>
        <v>0</v>
      </c>
      <c r="EJK12" s="5" t="b">
        <f>IFERROR(__xludf.DUMMYFUNCTION("COUNTUNIQUE(SPLIT($11:$11, "",""),)&gt;1"),FALSE)</f>
        <v>0</v>
      </c>
      <c r="EJL12" s="5" t="b">
        <f>IFERROR(__xludf.DUMMYFUNCTION("COUNTUNIQUE(SPLIT($11:$11, "",""),)&gt;1"),FALSE)</f>
        <v>0</v>
      </c>
      <c r="EJM12" s="5" t="b">
        <f>IFERROR(__xludf.DUMMYFUNCTION("COUNTUNIQUE(SPLIT($11:$11, "",""),)&gt;1"),FALSE)</f>
        <v>0</v>
      </c>
      <c r="EJN12" s="5" t="b">
        <f>IFERROR(__xludf.DUMMYFUNCTION("COUNTUNIQUE(SPLIT($11:$11, "",""),)&gt;1"),FALSE)</f>
        <v>0</v>
      </c>
      <c r="EJO12" s="5" t="b">
        <f>IFERROR(__xludf.DUMMYFUNCTION("COUNTUNIQUE(SPLIT($11:$11, "",""),)&gt;1"),FALSE)</f>
        <v>0</v>
      </c>
      <c r="EJP12" s="5" t="b">
        <f>IFERROR(__xludf.DUMMYFUNCTION("COUNTUNIQUE(SPLIT($11:$11, "",""),)&gt;1"),FALSE)</f>
        <v>0</v>
      </c>
      <c r="EJQ12" s="5" t="b">
        <f>IFERROR(__xludf.DUMMYFUNCTION("COUNTUNIQUE(SPLIT($11:$11, "",""),)&gt;1"),FALSE)</f>
        <v>0</v>
      </c>
      <c r="EJR12" s="5" t="b">
        <f>IFERROR(__xludf.DUMMYFUNCTION("COUNTUNIQUE(SPLIT($11:$11, "",""),)&gt;1"),FALSE)</f>
        <v>0</v>
      </c>
      <c r="EJS12" s="5" t="b">
        <f>IFERROR(__xludf.DUMMYFUNCTION("COUNTUNIQUE(SPLIT($11:$11, "",""),)&gt;1"),FALSE)</f>
        <v>0</v>
      </c>
      <c r="EJT12" s="5" t="b">
        <f>IFERROR(__xludf.DUMMYFUNCTION("COUNTUNIQUE(SPLIT($11:$11, "",""),)&gt;1"),FALSE)</f>
        <v>0</v>
      </c>
      <c r="EJU12" s="5" t="b">
        <f>IFERROR(__xludf.DUMMYFUNCTION("COUNTUNIQUE(SPLIT($11:$11, "",""),)&gt;1"),FALSE)</f>
        <v>0</v>
      </c>
      <c r="EJV12" s="5" t="b">
        <f>IFERROR(__xludf.DUMMYFUNCTION("COUNTUNIQUE(SPLIT($11:$11, "",""),)&gt;1"),FALSE)</f>
        <v>0</v>
      </c>
      <c r="EJW12" s="5" t="b">
        <f>IFERROR(__xludf.DUMMYFUNCTION("COUNTUNIQUE(SPLIT($11:$11, "",""),)&gt;1"),FALSE)</f>
        <v>0</v>
      </c>
      <c r="EJX12" s="5" t="b">
        <f>IFERROR(__xludf.DUMMYFUNCTION("COUNTUNIQUE(SPLIT($11:$11, "",""),)&gt;1"),FALSE)</f>
        <v>0</v>
      </c>
      <c r="EJY12" s="5" t="b">
        <f>IFERROR(__xludf.DUMMYFUNCTION("COUNTUNIQUE(SPLIT($11:$11, "",""),)&gt;1"),FALSE)</f>
        <v>0</v>
      </c>
      <c r="EJZ12" s="5" t="b">
        <f>IFERROR(__xludf.DUMMYFUNCTION("COUNTUNIQUE(SPLIT($11:$11, "",""),)&gt;1"),FALSE)</f>
        <v>0</v>
      </c>
      <c r="EKA12" s="5" t="b">
        <f>IFERROR(__xludf.DUMMYFUNCTION("COUNTUNIQUE(SPLIT($11:$11, "",""),)&gt;1"),FALSE)</f>
        <v>0</v>
      </c>
      <c r="EKB12" s="5" t="b">
        <f>IFERROR(__xludf.DUMMYFUNCTION("COUNTUNIQUE(SPLIT($11:$11, "",""),)&gt;1"),FALSE)</f>
        <v>0</v>
      </c>
      <c r="EKC12" s="5" t="b">
        <f>IFERROR(__xludf.DUMMYFUNCTION("COUNTUNIQUE(SPLIT($11:$11, "",""),)&gt;1"),FALSE)</f>
        <v>0</v>
      </c>
      <c r="EKD12" s="5" t="b">
        <f>IFERROR(__xludf.DUMMYFUNCTION("COUNTUNIQUE(SPLIT($11:$11, "",""),)&gt;1"),FALSE)</f>
        <v>0</v>
      </c>
      <c r="EKE12" s="5" t="b">
        <f>IFERROR(__xludf.DUMMYFUNCTION("COUNTUNIQUE(SPLIT($11:$11, "",""),)&gt;1"),FALSE)</f>
        <v>0</v>
      </c>
      <c r="EKF12" s="5" t="b">
        <f>IFERROR(__xludf.DUMMYFUNCTION("COUNTUNIQUE(SPLIT($11:$11, "",""),)&gt;1"),FALSE)</f>
        <v>0</v>
      </c>
      <c r="EKG12" s="5" t="b">
        <f>IFERROR(__xludf.DUMMYFUNCTION("COUNTUNIQUE(SPLIT($11:$11, "",""),)&gt;1"),FALSE)</f>
        <v>0</v>
      </c>
      <c r="EKH12" s="5" t="b">
        <f>IFERROR(__xludf.DUMMYFUNCTION("COUNTUNIQUE(SPLIT($11:$11, "",""),)&gt;1"),FALSE)</f>
        <v>0</v>
      </c>
      <c r="EKI12" s="5" t="b">
        <f>IFERROR(__xludf.DUMMYFUNCTION("COUNTUNIQUE(SPLIT($11:$11, "",""),)&gt;1"),FALSE)</f>
        <v>0</v>
      </c>
      <c r="EKJ12" s="5" t="b">
        <f>IFERROR(__xludf.DUMMYFUNCTION("COUNTUNIQUE(SPLIT($11:$11, "",""),)&gt;1"),FALSE)</f>
        <v>0</v>
      </c>
      <c r="EKK12" s="5" t="b">
        <f>IFERROR(__xludf.DUMMYFUNCTION("COUNTUNIQUE(SPLIT($11:$11, "",""),)&gt;1"),FALSE)</f>
        <v>0</v>
      </c>
      <c r="EKL12" s="5" t="b">
        <f>IFERROR(__xludf.DUMMYFUNCTION("COUNTUNIQUE(SPLIT($11:$11, "",""),)&gt;1"),FALSE)</f>
        <v>0</v>
      </c>
      <c r="EKM12" s="5" t="b">
        <f>IFERROR(__xludf.DUMMYFUNCTION("COUNTUNIQUE(SPLIT($11:$11, "",""),)&gt;1"),FALSE)</f>
        <v>0</v>
      </c>
      <c r="EKN12" s="5" t="b">
        <f>IFERROR(__xludf.DUMMYFUNCTION("COUNTUNIQUE(SPLIT($11:$11, "",""),)&gt;1"),FALSE)</f>
        <v>0</v>
      </c>
      <c r="EKO12" s="5" t="b">
        <f>IFERROR(__xludf.DUMMYFUNCTION("COUNTUNIQUE(SPLIT($11:$11, "",""),)&gt;1"),FALSE)</f>
        <v>0</v>
      </c>
      <c r="EKP12" s="5" t="b">
        <f>IFERROR(__xludf.DUMMYFUNCTION("COUNTUNIQUE(SPLIT($11:$11, "",""),)&gt;1"),FALSE)</f>
        <v>0</v>
      </c>
      <c r="EKQ12" s="5" t="b">
        <f>IFERROR(__xludf.DUMMYFUNCTION("COUNTUNIQUE(SPLIT($11:$11, "",""),)&gt;1"),FALSE)</f>
        <v>0</v>
      </c>
      <c r="EKR12" s="5" t="b">
        <f>IFERROR(__xludf.DUMMYFUNCTION("COUNTUNIQUE(SPLIT($11:$11, "",""),)&gt;1"),FALSE)</f>
        <v>0</v>
      </c>
      <c r="EKS12" s="5" t="b">
        <f>IFERROR(__xludf.DUMMYFUNCTION("COUNTUNIQUE(SPLIT($11:$11, "",""),)&gt;1"),FALSE)</f>
        <v>0</v>
      </c>
      <c r="EKT12" s="5" t="b">
        <f>IFERROR(__xludf.DUMMYFUNCTION("COUNTUNIQUE(SPLIT($11:$11, "",""),)&gt;1"),FALSE)</f>
        <v>0</v>
      </c>
      <c r="EKU12" s="5" t="b">
        <f>IFERROR(__xludf.DUMMYFUNCTION("COUNTUNIQUE(SPLIT($11:$11, "",""),)&gt;1"),FALSE)</f>
        <v>0</v>
      </c>
      <c r="EKV12" s="5" t="b">
        <f>IFERROR(__xludf.DUMMYFUNCTION("COUNTUNIQUE(SPLIT($11:$11, "",""),)&gt;1"),FALSE)</f>
        <v>0</v>
      </c>
      <c r="EKW12" s="5" t="b">
        <f>IFERROR(__xludf.DUMMYFUNCTION("COUNTUNIQUE(SPLIT($11:$11, "",""),)&gt;1"),FALSE)</f>
        <v>0</v>
      </c>
      <c r="EKX12" s="5" t="b">
        <f>IFERROR(__xludf.DUMMYFUNCTION("COUNTUNIQUE(SPLIT($11:$11, "",""),)&gt;1"),FALSE)</f>
        <v>0</v>
      </c>
      <c r="EKY12" s="5" t="b">
        <f>IFERROR(__xludf.DUMMYFUNCTION("COUNTUNIQUE(SPLIT($11:$11, "",""),)&gt;1"),FALSE)</f>
        <v>0</v>
      </c>
      <c r="EKZ12" s="5" t="b">
        <f>IFERROR(__xludf.DUMMYFUNCTION("COUNTUNIQUE(SPLIT($11:$11, "",""),)&gt;1"),FALSE)</f>
        <v>0</v>
      </c>
      <c r="ELA12" s="5" t="b">
        <f>IFERROR(__xludf.DUMMYFUNCTION("COUNTUNIQUE(SPLIT($11:$11, "",""),)&gt;1"),FALSE)</f>
        <v>0</v>
      </c>
      <c r="ELB12" s="5" t="b">
        <f>IFERROR(__xludf.DUMMYFUNCTION("COUNTUNIQUE(SPLIT($11:$11, "",""),)&gt;1"),FALSE)</f>
        <v>0</v>
      </c>
      <c r="ELC12" s="5" t="b">
        <f>IFERROR(__xludf.DUMMYFUNCTION("COUNTUNIQUE(SPLIT($11:$11, "",""),)&gt;1"),FALSE)</f>
        <v>0</v>
      </c>
      <c r="ELD12" s="5" t="b">
        <f>IFERROR(__xludf.DUMMYFUNCTION("COUNTUNIQUE(SPLIT($11:$11, "",""),)&gt;1"),FALSE)</f>
        <v>0</v>
      </c>
      <c r="ELE12" s="5" t="b">
        <f>IFERROR(__xludf.DUMMYFUNCTION("COUNTUNIQUE(SPLIT($11:$11, "",""),)&gt;1"),FALSE)</f>
        <v>0</v>
      </c>
      <c r="ELF12" s="5" t="b">
        <f>IFERROR(__xludf.DUMMYFUNCTION("COUNTUNIQUE(SPLIT($11:$11, "",""),)&gt;1"),FALSE)</f>
        <v>0</v>
      </c>
      <c r="ELG12" s="5" t="b">
        <f>IFERROR(__xludf.DUMMYFUNCTION("COUNTUNIQUE(SPLIT($11:$11, "",""),)&gt;1"),FALSE)</f>
        <v>0</v>
      </c>
      <c r="ELH12" s="5" t="b">
        <f>IFERROR(__xludf.DUMMYFUNCTION("COUNTUNIQUE(SPLIT($11:$11, "",""),)&gt;1"),FALSE)</f>
        <v>0</v>
      </c>
      <c r="ELI12" s="5" t="b">
        <f>IFERROR(__xludf.DUMMYFUNCTION("COUNTUNIQUE(SPLIT($11:$11, "",""),)&gt;1"),FALSE)</f>
        <v>0</v>
      </c>
      <c r="ELJ12" s="5" t="b">
        <f>IFERROR(__xludf.DUMMYFUNCTION("COUNTUNIQUE(SPLIT($11:$11, "",""),)&gt;1"),FALSE)</f>
        <v>0</v>
      </c>
      <c r="ELK12" s="5" t="b">
        <f>IFERROR(__xludf.DUMMYFUNCTION("COUNTUNIQUE(SPLIT($11:$11, "",""),)&gt;1"),FALSE)</f>
        <v>0</v>
      </c>
      <c r="ELL12" s="5" t="b">
        <f>IFERROR(__xludf.DUMMYFUNCTION("COUNTUNIQUE(SPLIT($11:$11, "",""),)&gt;1"),FALSE)</f>
        <v>0</v>
      </c>
      <c r="ELM12" s="5" t="b">
        <f>IFERROR(__xludf.DUMMYFUNCTION("COUNTUNIQUE(SPLIT($11:$11, "",""),)&gt;1"),FALSE)</f>
        <v>0</v>
      </c>
      <c r="ELN12" s="5" t="b">
        <f>IFERROR(__xludf.DUMMYFUNCTION("COUNTUNIQUE(SPLIT($11:$11, "",""),)&gt;1"),FALSE)</f>
        <v>0</v>
      </c>
      <c r="ELO12" s="5" t="b">
        <f>IFERROR(__xludf.DUMMYFUNCTION("COUNTUNIQUE(SPLIT($11:$11, "",""),)&gt;1"),FALSE)</f>
        <v>0</v>
      </c>
      <c r="ELP12" s="5" t="b">
        <f>IFERROR(__xludf.DUMMYFUNCTION("COUNTUNIQUE(SPLIT($11:$11, "",""),)&gt;1"),FALSE)</f>
        <v>0</v>
      </c>
      <c r="ELQ12" s="5" t="b">
        <f>IFERROR(__xludf.DUMMYFUNCTION("COUNTUNIQUE(SPLIT($11:$11, "",""),)&gt;1"),FALSE)</f>
        <v>0</v>
      </c>
      <c r="ELR12" s="5" t="b">
        <f>IFERROR(__xludf.DUMMYFUNCTION("COUNTUNIQUE(SPLIT($11:$11, "",""),)&gt;1"),FALSE)</f>
        <v>0</v>
      </c>
      <c r="ELS12" s="5" t="b">
        <f>IFERROR(__xludf.DUMMYFUNCTION("COUNTUNIQUE(SPLIT($11:$11, "",""),)&gt;1"),FALSE)</f>
        <v>0</v>
      </c>
      <c r="ELT12" s="5" t="b">
        <f>IFERROR(__xludf.DUMMYFUNCTION("COUNTUNIQUE(SPLIT($11:$11, "",""),)&gt;1"),FALSE)</f>
        <v>0</v>
      </c>
      <c r="ELU12" s="5" t="b">
        <f>IFERROR(__xludf.DUMMYFUNCTION("COUNTUNIQUE(SPLIT($11:$11, "",""),)&gt;1"),FALSE)</f>
        <v>0</v>
      </c>
      <c r="ELV12" s="5" t="b">
        <f>IFERROR(__xludf.DUMMYFUNCTION("COUNTUNIQUE(SPLIT($11:$11, "",""),)&gt;1"),FALSE)</f>
        <v>0</v>
      </c>
      <c r="ELW12" s="5" t="b">
        <f>IFERROR(__xludf.DUMMYFUNCTION("COUNTUNIQUE(SPLIT($11:$11, "",""),)&gt;1"),FALSE)</f>
        <v>0</v>
      </c>
      <c r="ELX12" s="5" t="b">
        <f>IFERROR(__xludf.DUMMYFUNCTION("COUNTUNIQUE(SPLIT($11:$11, "",""),)&gt;1"),FALSE)</f>
        <v>0</v>
      </c>
      <c r="ELY12" s="5" t="b">
        <f>IFERROR(__xludf.DUMMYFUNCTION("COUNTUNIQUE(SPLIT($11:$11, "",""),)&gt;1"),FALSE)</f>
        <v>0</v>
      </c>
      <c r="ELZ12" s="5" t="b">
        <f>IFERROR(__xludf.DUMMYFUNCTION("COUNTUNIQUE(SPLIT($11:$11, "",""),)&gt;1"),FALSE)</f>
        <v>0</v>
      </c>
      <c r="EMA12" s="5" t="b">
        <f>IFERROR(__xludf.DUMMYFUNCTION("COUNTUNIQUE(SPLIT($11:$11, "",""),)&gt;1"),FALSE)</f>
        <v>0</v>
      </c>
      <c r="EMB12" s="5" t="b">
        <f>IFERROR(__xludf.DUMMYFUNCTION("COUNTUNIQUE(SPLIT($11:$11, "",""),)&gt;1"),FALSE)</f>
        <v>0</v>
      </c>
      <c r="EMC12" s="5" t="b">
        <f>IFERROR(__xludf.DUMMYFUNCTION("COUNTUNIQUE(SPLIT($11:$11, "",""),)&gt;1"),FALSE)</f>
        <v>0</v>
      </c>
      <c r="EMD12" s="5" t="b">
        <f>IFERROR(__xludf.DUMMYFUNCTION("COUNTUNIQUE(SPLIT($11:$11, "",""),)&gt;1"),FALSE)</f>
        <v>0</v>
      </c>
      <c r="EME12" s="5" t="b">
        <f>IFERROR(__xludf.DUMMYFUNCTION("COUNTUNIQUE(SPLIT($11:$11, "",""),)&gt;1"),FALSE)</f>
        <v>0</v>
      </c>
      <c r="EMF12" s="5" t="b">
        <f>IFERROR(__xludf.DUMMYFUNCTION("COUNTUNIQUE(SPLIT($11:$11, "",""),)&gt;1"),FALSE)</f>
        <v>0</v>
      </c>
      <c r="EMG12" s="5" t="b">
        <f>IFERROR(__xludf.DUMMYFUNCTION("COUNTUNIQUE(SPLIT($11:$11, "",""),)&gt;1"),FALSE)</f>
        <v>0</v>
      </c>
      <c r="EMH12" s="5" t="b">
        <f>IFERROR(__xludf.DUMMYFUNCTION("COUNTUNIQUE(SPLIT($11:$11, "",""),)&gt;1"),FALSE)</f>
        <v>0</v>
      </c>
      <c r="EMI12" s="5" t="b">
        <f>IFERROR(__xludf.DUMMYFUNCTION("COUNTUNIQUE(SPLIT($11:$11, "",""),)&gt;1"),FALSE)</f>
        <v>0</v>
      </c>
      <c r="EMJ12" s="5" t="b">
        <f>IFERROR(__xludf.DUMMYFUNCTION("COUNTUNIQUE(SPLIT($11:$11, "",""),)&gt;1"),FALSE)</f>
        <v>0</v>
      </c>
      <c r="EMK12" s="5" t="b">
        <f>IFERROR(__xludf.DUMMYFUNCTION("COUNTUNIQUE(SPLIT($11:$11, "",""),)&gt;1"),FALSE)</f>
        <v>0</v>
      </c>
      <c r="EML12" s="5" t="b">
        <f>IFERROR(__xludf.DUMMYFUNCTION("COUNTUNIQUE(SPLIT($11:$11, "",""),)&gt;1"),FALSE)</f>
        <v>0</v>
      </c>
      <c r="EMM12" s="5" t="b">
        <f>IFERROR(__xludf.DUMMYFUNCTION("COUNTUNIQUE(SPLIT($11:$11, "",""),)&gt;1"),FALSE)</f>
        <v>0</v>
      </c>
      <c r="EMN12" s="5" t="b">
        <f>IFERROR(__xludf.DUMMYFUNCTION("COUNTUNIQUE(SPLIT($11:$11, "",""),)&gt;1"),FALSE)</f>
        <v>0</v>
      </c>
      <c r="EMO12" s="5" t="b">
        <f>IFERROR(__xludf.DUMMYFUNCTION("COUNTUNIQUE(SPLIT($11:$11, "",""),)&gt;1"),FALSE)</f>
        <v>0</v>
      </c>
      <c r="EMP12" s="5" t="b">
        <f>IFERROR(__xludf.DUMMYFUNCTION("COUNTUNIQUE(SPLIT($11:$11, "",""),)&gt;1"),FALSE)</f>
        <v>0</v>
      </c>
      <c r="EMQ12" s="5" t="b">
        <f>IFERROR(__xludf.DUMMYFUNCTION("COUNTUNIQUE(SPLIT($11:$11, "",""),)&gt;1"),FALSE)</f>
        <v>0</v>
      </c>
      <c r="EMR12" s="5" t="b">
        <f>IFERROR(__xludf.DUMMYFUNCTION("COUNTUNIQUE(SPLIT($11:$11, "",""),)&gt;1"),FALSE)</f>
        <v>0</v>
      </c>
      <c r="EMS12" s="5" t="b">
        <f>IFERROR(__xludf.DUMMYFUNCTION("COUNTUNIQUE(SPLIT($11:$11, "",""),)&gt;1"),FALSE)</f>
        <v>0</v>
      </c>
      <c r="EMT12" s="5" t="b">
        <f>IFERROR(__xludf.DUMMYFUNCTION("COUNTUNIQUE(SPLIT($11:$11, "",""),)&gt;1"),FALSE)</f>
        <v>0</v>
      </c>
      <c r="EMU12" s="5" t="b">
        <f>IFERROR(__xludf.DUMMYFUNCTION("COUNTUNIQUE(SPLIT($11:$11, "",""),)&gt;1"),FALSE)</f>
        <v>0</v>
      </c>
      <c r="EMV12" s="5" t="b">
        <f>IFERROR(__xludf.DUMMYFUNCTION("COUNTUNIQUE(SPLIT($11:$11, "",""),)&gt;1"),FALSE)</f>
        <v>0</v>
      </c>
      <c r="EMW12" s="5" t="b">
        <f>IFERROR(__xludf.DUMMYFUNCTION("COUNTUNIQUE(SPLIT($11:$11, "",""),)&gt;1"),FALSE)</f>
        <v>0</v>
      </c>
      <c r="EMX12" s="5" t="b">
        <f>IFERROR(__xludf.DUMMYFUNCTION("COUNTUNIQUE(SPLIT($11:$11, "",""),)&gt;1"),FALSE)</f>
        <v>0</v>
      </c>
      <c r="EMY12" s="5" t="b">
        <f>IFERROR(__xludf.DUMMYFUNCTION("COUNTUNIQUE(SPLIT($11:$11, "",""),)&gt;1"),FALSE)</f>
        <v>0</v>
      </c>
      <c r="EMZ12" s="5" t="b">
        <f>IFERROR(__xludf.DUMMYFUNCTION("COUNTUNIQUE(SPLIT($11:$11, "",""),)&gt;1"),FALSE)</f>
        <v>0</v>
      </c>
      <c r="ENA12" s="5" t="b">
        <f>IFERROR(__xludf.DUMMYFUNCTION("COUNTUNIQUE(SPLIT($11:$11, "",""),)&gt;1"),FALSE)</f>
        <v>0</v>
      </c>
      <c r="ENB12" s="5" t="b">
        <f>IFERROR(__xludf.DUMMYFUNCTION("COUNTUNIQUE(SPLIT($11:$11, "",""),)&gt;1"),FALSE)</f>
        <v>0</v>
      </c>
      <c r="ENC12" s="5" t="b">
        <f>IFERROR(__xludf.DUMMYFUNCTION("COUNTUNIQUE(SPLIT($11:$11, "",""),)&gt;1"),FALSE)</f>
        <v>0</v>
      </c>
      <c r="END12" s="5" t="b">
        <f>IFERROR(__xludf.DUMMYFUNCTION("COUNTUNIQUE(SPLIT($11:$11, "",""),)&gt;1"),FALSE)</f>
        <v>0</v>
      </c>
      <c r="ENE12" s="5" t="b">
        <f>IFERROR(__xludf.DUMMYFUNCTION("COUNTUNIQUE(SPLIT($11:$11, "",""),)&gt;1"),FALSE)</f>
        <v>0</v>
      </c>
      <c r="ENF12" s="5" t="b">
        <f>IFERROR(__xludf.DUMMYFUNCTION("COUNTUNIQUE(SPLIT($11:$11, "",""),)&gt;1"),FALSE)</f>
        <v>0</v>
      </c>
      <c r="ENG12" s="5" t="b">
        <f>IFERROR(__xludf.DUMMYFUNCTION("COUNTUNIQUE(SPLIT($11:$11, "",""),)&gt;1"),FALSE)</f>
        <v>0</v>
      </c>
      <c r="ENH12" s="5" t="b">
        <f>IFERROR(__xludf.DUMMYFUNCTION("COUNTUNIQUE(SPLIT($11:$11, "",""),)&gt;1"),FALSE)</f>
        <v>0</v>
      </c>
      <c r="ENI12" s="5" t="b">
        <f>IFERROR(__xludf.DUMMYFUNCTION("COUNTUNIQUE(SPLIT($11:$11, "",""),)&gt;1"),FALSE)</f>
        <v>0</v>
      </c>
      <c r="ENJ12" s="5" t="b">
        <f>IFERROR(__xludf.DUMMYFUNCTION("COUNTUNIQUE(SPLIT($11:$11, "",""),)&gt;1"),FALSE)</f>
        <v>0</v>
      </c>
      <c r="ENK12" s="5" t="b">
        <f>IFERROR(__xludf.DUMMYFUNCTION("COUNTUNIQUE(SPLIT($11:$11, "",""),)&gt;1"),FALSE)</f>
        <v>0</v>
      </c>
      <c r="ENL12" s="5" t="b">
        <f>IFERROR(__xludf.DUMMYFUNCTION("COUNTUNIQUE(SPLIT($11:$11, "",""),)&gt;1"),FALSE)</f>
        <v>0</v>
      </c>
      <c r="ENM12" s="5" t="b">
        <f>IFERROR(__xludf.DUMMYFUNCTION("COUNTUNIQUE(SPLIT($11:$11, "",""),)&gt;1"),FALSE)</f>
        <v>0</v>
      </c>
      <c r="ENN12" s="5" t="b">
        <f>IFERROR(__xludf.DUMMYFUNCTION("COUNTUNIQUE(SPLIT($11:$11, "",""),)&gt;1"),FALSE)</f>
        <v>0</v>
      </c>
      <c r="ENO12" s="5" t="b">
        <f>IFERROR(__xludf.DUMMYFUNCTION("COUNTUNIQUE(SPLIT($11:$11, "",""),)&gt;1"),FALSE)</f>
        <v>0</v>
      </c>
      <c r="ENP12" s="5" t="b">
        <f>IFERROR(__xludf.DUMMYFUNCTION("COUNTUNIQUE(SPLIT($11:$11, "",""),)&gt;1"),FALSE)</f>
        <v>0</v>
      </c>
      <c r="ENQ12" s="5" t="b">
        <f>IFERROR(__xludf.DUMMYFUNCTION("COUNTUNIQUE(SPLIT($11:$11, "",""),)&gt;1"),FALSE)</f>
        <v>0</v>
      </c>
      <c r="ENR12" s="5" t="b">
        <f>IFERROR(__xludf.DUMMYFUNCTION("COUNTUNIQUE(SPLIT($11:$11, "",""),)&gt;1"),FALSE)</f>
        <v>0</v>
      </c>
      <c r="ENS12" s="5" t="b">
        <f>IFERROR(__xludf.DUMMYFUNCTION("COUNTUNIQUE(SPLIT($11:$11, "",""),)&gt;1"),FALSE)</f>
        <v>0</v>
      </c>
      <c r="ENT12" s="5" t="b">
        <f>IFERROR(__xludf.DUMMYFUNCTION("COUNTUNIQUE(SPLIT($11:$11, "",""),)&gt;1"),FALSE)</f>
        <v>0</v>
      </c>
      <c r="ENU12" s="5" t="b">
        <f>IFERROR(__xludf.DUMMYFUNCTION("COUNTUNIQUE(SPLIT($11:$11, "",""),)&gt;1"),FALSE)</f>
        <v>0</v>
      </c>
      <c r="ENV12" s="5" t="b">
        <f>IFERROR(__xludf.DUMMYFUNCTION("COUNTUNIQUE(SPLIT($11:$11, "",""),)&gt;1"),FALSE)</f>
        <v>0</v>
      </c>
      <c r="ENW12" s="5" t="b">
        <f>IFERROR(__xludf.DUMMYFUNCTION("COUNTUNIQUE(SPLIT($11:$11, "",""),)&gt;1"),FALSE)</f>
        <v>0</v>
      </c>
      <c r="ENX12" s="5" t="b">
        <f>IFERROR(__xludf.DUMMYFUNCTION("COUNTUNIQUE(SPLIT($11:$11, "",""),)&gt;1"),FALSE)</f>
        <v>0</v>
      </c>
      <c r="ENY12" s="5" t="b">
        <f>IFERROR(__xludf.DUMMYFUNCTION("COUNTUNIQUE(SPLIT($11:$11, "",""),)&gt;1"),FALSE)</f>
        <v>0</v>
      </c>
      <c r="ENZ12" s="5" t="b">
        <f>IFERROR(__xludf.DUMMYFUNCTION("COUNTUNIQUE(SPLIT($11:$11, "",""),)&gt;1"),FALSE)</f>
        <v>0</v>
      </c>
      <c r="EOA12" s="5" t="b">
        <f>IFERROR(__xludf.DUMMYFUNCTION("COUNTUNIQUE(SPLIT($11:$11, "",""),)&gt;1"),FALSE)</f>
        <v>0</v>
      </c>
      <c r="EOB12" s="5" t="b">
        <f>IFERROR(__xludf.DUMMYFUNCTION("COUNTUNIQUE(SPLIT($11:$11, "",""),)&gt;1"),FALSE)</f>
        <v>0</v>
      </c>
      <c r="EOC12" s="5" t="b">
        <f>IFERROR(__xludf.DUMMYFUNCTION("COUNTUNIQUE(SPLIT($11:$11, "",""),)&gt;1"),FALSE)</f>
        <v>0</v>
      </c>
      <c r="EOD12" s="5" t="b">
        <f>IFERROR(__xludf.DUMMYFUNCTION("COUNTUNIQUE(SPLIT($11:$11, "",""),)&gt;1"),FALSE)</f>
        <v>0</v>
      </c>
      <c r="EOE12" s="5" t="b">
        <f>IFERROR(__xludf.DUMMYFUNCTION("COUNTUNIQUE(SPLIT($11:$11, "",""),)&gt;1"),FALSE)</f>
        <v>0</v>
      </c>
      <c r="EOF12" s="5" t="b">
        <f>IFERROR(__xludf.DUMMYFUNCTION("COUNTUNIQUE(SPLIT($11:$11, "",""),)&gt;1"),FALSE)</f>
        <v>0</v>
      </c>
      <c r="EOG12" s="5" t="b">
        <f>IFERROR(__xludf.DUMMYFUNCTION("COUNTUNIQUE(SPLIT($11:$11, "",""),)&gt;1"),FALSE)</f>
        <v>0</v>
      </c>
      <c r="EOH12" s="5" t="b">
        <f>IFERROR(__xludf.DUMMYFUNCTION("COUNTUNIQUE(SPLIT($11:$11, "",""),)&gt;1"),FALSE)</f>
        <v>0</v>
      </c>
      <c r="EOI12" s="5" t="b">
        <f>IFERROR(__xludf.DUMMYFUNCTION("COUNTUNIQUE(SPLIT($11:$11, "",""),)&gt;1"),FALSE)</f>
        <v>0</v>
      </c>
      <c r="EOJ12" s="5" t="b">
        <f>IFERROR(__xludf.DUMMYFUNCTION("COUNTUNIQUE(SPLIT($11:$11, "",""),)&gt;1"),FALSE)</f>
        <v>0</v>
      </c>
      <c r="EOK12" s="5" t="b">
        <f>IFERROR(__xludf.DUMMYFUNCTION("COUNTUNIQUE(SPLIT($11:$11, "",""),)&gt;1"),FALSE)</f>
        <v>0</v>
      </c>
      <c r="EOL12" s="5" t="b">
        <f>IFERROR(__xludf.DUMMYFUNCTION("COUNTUNIQUE(SPLIT($11:$11, "",""),)&gt;1"),FALSE)</f>
        <v>0</v>
      </c>
      <c r="EOM12" s="5" t="b">
        <f>IFERROR(__xludf.DUMMYFUNCTION("COUNTUNIQUE(SPLIT($11:$11, "",""),)&gt;1"),FALSE)</f>
        <v>0</v>
      </c>
      <c r="EON12" s="5" t="b">
        <f>IFERROR(__xludf.DUMMYFUNCTION("COUNTUNIQUE(SPLIT($11:$11, "",""),)&gt;1"),FALSE)</f>
        <v>0</v>
      </c>
      <c r="EOO12" s="5" t="b">
        <f>IFERROR(__xludf.DUMMYFUNCTION("COUNTUNIQUE(SPLIT($11:$11, "",""),)&gt;1"),FALSE)</f>
        <v>0</v>
      </c>
      <c r="EOP12" s="5" t="b">
        <f>IFERROR(__xludf.DUMMYFUNCTION("COUNTUNIQUE(SPLIT($11:$11, "",""),)&gt;1"),FALSE)</f>
        <v>0</v>
      </c>
      <c r="EOQ12" s="5" t="b">
        <f>IFERROR(__xludf.DUMMYFUNCTION("COUNTUNIQUE(SPLIT($11:$11, "",""),)&gt;1"),FALSE)</f>
        <v>0</v>
      </c>
      <c r="EOR12" s="5" t="b">
        <f>IFERROR(__xludf.DUMMYFUNCTION("COUNTUNIQUE(SPLIT($11:$11, "",""),)&gt;1"),FALSE)</f>
        <v>0</v>
      </c>
      <c r="EOS12" s="5" t="b">
        <f>IFERROR(__xludf.DUMMYFUNCTION("COUNTUNIQUE(SPLIT($11:$11, "",""),)&gt;1"),FALSE)</f>
        <v>0</v>
      </c>
      <c r="EOT12" s="5" t="b">
        <f>IFERROR(__xludf.DUMMYFUNCTION("COUNTUNIQUE(SPLIT($11:$11, "",""),)&gt;1"),FALSE)</f>
        <v>0</v>
      </c>
      <c r="EOU12" s="5" t="b">
        <f>IFERROR(__xludf.DUMMYFUNCTION("COUNTUNIQUE(SPLIT($11:$11, "",""),)&gt;1"),FALSE)</f>
        <v>0</v>
      </c>
      <c r="EOV12" s="5" t="b">
        <f>IFERROR(__xludf.DUMMYFUNCTION("COUNTUNIQUE(SPLIT($11:$11, "",""),)&gt;1"),FALSE)</f>
        <v>0</v>
      </c>
      <c r="EOW12" s="5" t="b">
        <f>IFERROR(__xludf.DUMMYFUNCTION("COUNTUNIQUE(SPLIT($11:$11, "",""),)&gt;1"),FALSE)</f>
        <v>0</v>
      </c>
      <c r="EOX12" s="5" t="b">
        <f>IFERROR(__xludf.DUMMYFUNCTION("COUNTUNIQUE(SPLIT($11:$11, "",""),)&gt;1"),FALSE)</f>
        <v>0</v>
      </c>
      <c r="EOY12" s="5" t="b">
        <f>IFERROR(__xludf.DUMMYFUNCTION("COUNTUNIQUE(SPLIT($11:$11, "",""),)&gt;1"),FALSE)</f>
        <v>0</v>
      </c>
      <c r="EOZ12" s="5" t="b">
        <f>IFERROR(__xludf.DUMMYFUNCTION("COUNTUNIQUE(SPLIT($11:$11, "",""),)&gt;1"),FALSE)</f>
        <v>0</v>
      </c>
      <c r="EPA12" s="5" t="b">
        <f>IFERROR(__xludf.DUMMYFUNCTION("COUNTUNIQUE(SPLIT($11:$11, "",""),)&gt;1"),FALSE)</f>
        <v>0</v>
      </c>
      <c r="EPB12" s="5" t="b">
        <f>IFERROR(__xludf.DUMMYFUNCTION("COUNTUNIQUE(SPLIT($11:$11, "",""),)&gt;1"),FALSE)</f>
        <v>0</v>
      </c>
      <c r="EPC12" s="5" t="b">
        <f>IFERROR(__xludf.DUMMYFUNCTION("COUNTUNIQUE(SPLIT($11:$11, "",""),)&gt;1"),FALSE)</f>
        <v>0</v>
      </c>
      <c r="EPD12" s="5" t="b">
        <f>IFERROR(__xludf.DUMMYFUNCTION("COUNTUNIQUE(SPLIT($11:$11, "",""),)&gt;1"),FALSE)</f>
        <v>0</v>
      </c>
      <c r="EPE12" s="5" t="b">
        <f>IFERROR(__xludf.DUMMYFUNCTION("COUNTUNIQUE(SPLIT($11:$11, "",""),)&gt;1"),FALSE)</f>
        <v>0</v>
      </c>
      <c r="EPF12" s="5" t="b">
        <f>IFERROR(__xludf.DUMMYFUNCTION("COUNTUNIQUE(SPLIT($11:$11, "",""),)&gt;1"),FALSE)</f>
        <v>0</v>
      </c>
      <c r="EPG12" s="5" t="b">
        <f>IFERROR(__xludf.DUMMYFUNCTION("COUNTUNIQUE(SPLIT($11:$11, "",""),)&gt;1"),FALSE)</f>
        <v>0</v>
      </c>
      <c r="EPH12" s="5" t="b">
        <f>IFERROR(__xludf.DUMMYFUNCTION("COUNTUNIQUE(SPLIT($11:$11, "",""),)&gt;1"),FALSE)</f>
        <v>0</v>
      </c>
      <c r="EPI12" s="5" t="b">
        <f>IFERROR(__xludf.DUMMYFUNCTION("COUNTUNIQUE(SPLIT($11:$11, "",""),)&gt;1"),FALSE)</f>
        <v>0</v>
      </c>
      <c r="EPJ12" s="5" t="b">
        <f>IFERROR(__xludf.DUMMYFUNCTION("COUNTUNIQUE(SPLIT($11:$11, "",""),)&gt;1"),FALSE)</f>
        <v>0</v>
      </c>
      <c r="EPK12" s="5" t="b">
        <f>IFERROR(__xludf.DUMMYFUNCTION("COUNTUNIQUE(SPLIT($11:$11, "",""),)&gt;1"),FALSE)</f>
        <v>0</v>
      </c>
      <c r="EPL12" s="5" t="b">
        <f>IFERROR(__xludf.DUMMYFUNCTION("COUNTUNIQUE(SPLIT($11:$11, "",""),)&gt;1"),FALSE)</f>
        <v>0</v>
      </c>
      <c r="EPM12" s="5" t="b">
        <f>IFERROR(__xludf.DUMMYFUNCTION("COUNTUNIQUE(SPLIT($11:$11, "",""),)&gt;1"),FALSE)</f>
        <v>0</v>
      </c>
      <c r="EPN12" s="5" t="b">
        <f>IFERROR(__xludf.DUMMYFUNCTION("COUNTUNIQUE(SPLIT($11:$11, "",""),)&gt;1"),FALSE)</f>
        <v>0</v>
      </c>
      <c r="EPO12" s="5" t="b">
        <f>IFERROR(__xludf.DUMMYFUNCTION("COUNTUNIQUE(SPLIT($11:$11, "",""),)&gt;1"),FALSE)</f>
        <v>0</v>
      </c>
      <c r="EPP12" s="5" t="b">
        <f>IFERROR(__xludf.DUMMYFUNCTION("COUNTUNIQUE(SPLIT($11:$11, "",""),)&gt;1"),FALSE)</f>
        <v>0</v>
      </c>
      <c r="EPQ12" s="5" t="b">
        <f>IFERROR(__xludf.DUMMYFUNCTION("COUNTUNIQUE(SPLIT($11:$11, "",""),)&gt;1"),FALSE)</f>
        <v>0</v>
      </c>
      <c r="EPR12" s="5" t="b">
        <f>IFERROR(__xludf.DUMMYFUNCTION("COUNTUNIQUE(SPLIT($11:$11, "",""),)&gt;1"),FALSE)</f>
        <v>0</v>
      </c>
      <c r="EPS12" s="5" t="b">
        <f>IFERROR(__xludf.DUMMYFUNCTION("COUNTUNIQUE(SPLIT($11:$11, "",""),)&gt;1"),FALSE)</f>
        <v>0</v>
      </c>
      <c r="EPT12" s="5" t="b">
        <f>IFERROR(__xludf.DUMMYFUNCTION("COUNTUNIQUE(SPLIT($11:$11, "",""),)&gt;1"),FALSE)</f>
        <v>0</v>
      </c>
      <c r="EPU12" s="5" t="b">
        <f>IFERROR(__xludf.DUMMYFUNCTION("COUNTUNIQUE(SPLIT($11:$11, "",""),)&gt;1"),FALSE)</f>
        <v>0</v>
      </c>
      <c r="EPV12" s="5" t="b">
        <f>IFERROR(__xludf.DUMMYFUNCTION("COUNTUNIQUE(SPLIT($11:$11, "",""),)&gt;1"),FALSE)</f>
        <v>0</v>
      </c>
      <c r="EPW12" s="5" t="b">
        <f>IFERROR(__xludf.DUMMYFUNCTION("COUNTUNIQUE(SPLIT($11:$11, "",""),)&gt;1"),FALSE)</f>
        <v>0</v>
      </c>
      <c r="EPX12" s="5" t="b">
        <f>IFERROR(__xludf.DUMMYFUNCTION("COUNTUNIQUE(SPLIT($11:$11, "",""),)&gt;1"),FALSE)</f>
        <v>0</v>
      </c>
      <c r="EPY12" s="5" t="b">
        <f>IFERROR(__xludf.DUMMYFUNCTION("COUNTUNIQUE(SPLIT($11:$11, "",""),)&gt;1"),FALSE)</f>
        <v>0</v>
      </c>
      <c r="EPZ12" s="5" t="b">
        <f>IFERROR(__xludf.DUMMYFUNCTION("COUNTUNIQUE(SPLIT($11:$11, "",""),)&gt;1"),FALSE)</f>
        <v>0</v>
      </c>
      <c r="EQA12" s="5" t="b">
        <f>IFERROR(__xludf.DUMMYFUNCTION("COUNTUNIQUE(SPLIT($11:$11, "",""),)&gt;1"),FALSE)</f>
        <v>0</v>
      </c>
      <c r="EQB12" s="5" t="b">
        <f>IFERROR(__xludf.DUMMYFUNCTION("COUNTUNIQUE(SPLIT($11:$11, "",""),)&gt;1"),FALSE)</f>
        <v>0</v>
      </c>
      <c r="EQC12" s="5" t="b">
        <f>IFERROR(__xludf.DUMMYFUNCTION("COUNTUNIQUE(SPLIT($11:$11, "",""),)&gt;1"),FALSE)</f>
        <v>0</v>
      </c>
      <c r="EQD12" s="5" t="b">
        <f>IFERROR(__xludf.DUMMYFUNCTION("COUNTUNIQUE(SPLIT($11:$11, "",""),)&gt;1"),FALSE)</f>
        <v>0</v>
      </c>
      <c r="EQE12" s="5" t="b">
        <f>IFERROR(__xludf.DUMMYFUNCTION("COUNTUNIQUE(SPLIT($11:$11, "",""),)&gt;1"),FALSE)</f>
        <v>0</v>
      </c>
      <c r="EQF12" s="5" t="b">
        <f>IFERROR(__xludf.DUMMYFUNCTION("COUNTUNIQUE(SPLIT($11:$11, "",""),)&gt;1"),FALSE)</f>
        <v>0</v>
      </c>
      <c r="EQG12" s="5" t="b">
        <f>IFERROR(__xludf.DUMMYFUNCTION("COUNTUNIQUE(SPLIT($11:$11, "",""),)&gt;1"),FALSE)</f>
        <v>0</v>
      </c>
      <c r="EQH12" s="5" t="b">
        <f>IFERROR(__xludf.DUMMYFUNCTION("COUNTUNIQUE(SPLIT($11:$11, "",""),)&gt;1"),FALSE)</f>
        <v>0</v>
      </c>
      <c r="EQI12" s="5" t="b">
        <f>IFERROR(__xludf.DUMMYFUNCTION("COUNTUNIQUE(SPLIT($11:$11, "",""),)&gt;1"),FALSE)</f>
        <v>0</v>
      </c>
      <c r="EQJ12" s="5" t="b">
        <f>IFERROR(__xludf.DUMMYFUNCTION("COUNTUNIQUE(SPLIT($11:$11, "",""),)&gt;1"),FALSE)</f>
        <v>0</v>
      </c>
      <c r="EQK12" s="5" t="b">
        <f>IFERROR(__xludf.DUMMYFUNCTION("COUNTUNIQUE(SPLIT($11:$11, "",""),)&gt;1"),FALSE)</f>
        <v>0</v>
      </c>
      <c r="EQL12" s="5" t="b">
        <f>IFERROR(__xludf.DUMMYFUNCTION("COUNTUNIQUE(SPLIT($11:$11, "",""),)&gt;1"),FALSE)</f>
        <v>0</v>
      </c>
      <c r="EQM12" s="5" t="b">
        <f>IFERROR(__xludf.DUMMYFUNCTION("COUNTUNIQUE(SPLIT($11:$11, "",""),)&gt;1"),FALSE)</f>
        <v>0</v>
      </c>
      <c r="EQN12" s="5" t="b">
        <f>IFERROR(__xludf.DUMMYFUNCTION("COUNTUNIQUE(SPLIT($11:$11, "",""),)&gt;1"),FALSE)</f>
        <v>0</v>
      </c>
      <c r="EQO12" s="5" t="b">
        <f>IFERROR(__xludf.DUMMYFUNCTION("COUNTUNIQUE(SPLIT($11:$11, "",""),)&gt;1"),FALSE)</f>
        <v>0</v>
      </c>
      <c r="EQP12" s="5" t="b">
        <f>IFERROR(__xludf.DUMMYFUNCTION("COUNTUNIQUE(SPLIT($11:$11, "",""),)&gt;1"),FALSE)</f>
        <v>0</v>
      </c>
      <c r="EQQ12" s="5" t="b">
        <f>IFERROR(__xludf.DUMMYFUNCTION("COUNTUNIQUE(SPLIT($11:$11, "",""),)&gt;1"),FALSE)</f>
        <v>0</v>
      </c>
      <c r="EQR12" s="5" t="b">
        <f>IFERROR(__xludf.DUMMYFUNCTION("COUNTUNIQUE(SPLIT($11:$11, "",""),)&gt;1"),FALSE)</f>
        <v>0</v>
      </c>
      <c r="EQS12" s="5" t="b">
        <f>IFERROR(__xludf.DUMMYFUNCTION("COUNTUNIQUE(SPLIT($11:$11, "",""),)&gt;1"),FALSE)</f>
        <v>0</v>
      </c>
      <c r="EQT12" s="5" t="b">
        <f>IFERROR(__xludf.DUMMYFUNCTION("COUNTUNIQUE(SPLIT($11:$11, "",""),)&gt;1"),FALSE)</f>
        <v>0</v>
      </c>
      <c r="EQU12" s="5" t="b">
        <f>IFERROR(__xludf.DUMMYFUNCTION("COUNTUNIQUE(SPLIT($11:$11, "",""),)&gt;1"),FALSE)</f>
        <v>0</v>
      </c>
      <c r="EQV12" s="5" t="b">
        <f>IFERROR(__xludf.DUMMYFUNCTION("COUNTUNIQUE(SPLIT($11:$11, "",""),)&gt;1"),FALSE)</f>
        <v>0</v>
      </c>
      <c r="EQW12" s="5" t="b">
        <f>IFERROR(__xludf.DUMMYFUNCTION("COUNTUNIQUE(SPLIT($11:$11, "",""),)&gt;1"),FALSE)</f>
        <v>0</v>
      </c>
      <c r="EQX12" s="5" t="b">
        <f>IFERROR(__xludf.DUMMYFUNCTION("COUNTUNIQUE(SPLIT($11:$11, "",""),)&gt;1"),FALSE)</f>
        <v>0</v>
      </c>
      <c r="EQY12" s="5" t="b">
        <f>IFERROR(__xludf.DUMMYFUNCTION("COUNTUNIQUE(SPLIT($11:$11, "",""),)&gt;1"),FALSE)</f>
        <v>0</v>
      </c>
      <c r="EQZ12" s="5" t="b">
        <f>IFERROR(__xludf.DUMMYFUNCTION("COUNTUNIQUE(SPLIT($11:$11, "",""),)&gt;1"),FALSE)</f>
        <v>0</v>
      </c>
      <c r="ERA12" s="5" t="b">
        <f>IFERROR(__xludf.DUMMYFUNCTION("COUNTUNIQUE(SPLIT($11:$11, "",""),)&gt;1"),FALSE)</f>
        <v>0</v>
      </c>
      <c r="ERB12" s="5" t="b">
        <f>IFERROR(__xludf.DUMMYFUNCTION("COUNTUNIQUE(SPLIT($11:$11, "",""),)&gt;1"),FALSE)</f>
        <v>0</v>
      </c>
      <c r="ERC12" s="5" t="b">
        <f>IFERROR(__xludf.DUMMYFUNCTION("COUNTUNIQUE(SPLIT($11:$11, "",""),)&gt;1"),FALSE)</f>
        <v>0</v>
      </c>
      <c r="ERD12" s="5" t="b">
        <f>IFERROR(__xludf.DUMMYFUNCTION("COUNTUNIQUE(SPLIT($11:$11, "",""),)&gt;1"),FALSE)</f>
        <v>0</v>
      </c>
      <c r="ERE12" s="5" t="b">
        <f>IFERROR(__xludf.DUMMYFUNCTION("COUNTUNIQUE(SPLIT($11:$11, "",""),)&gt;1"),FALSE)</f>
        <v>0</v>
      </c>
      <c r="ERF12" s="5" t="b">
        <f>IFERROR(__xludf.DUMMYFUNCTION("COUNTUNIQUE(SPLIT($11:$11, "",""),)&gt;1"),FALSE)</f>
        <v>0</v>
      </c>
      <c r="ERG12" s="5" t="b">
        <f>IFERROR(__xludf.DUMMYFUNCTION("COUNTUNIQUE(SPLIT($11:$11, "",""),)&gt;1"),FALSE)</f>
        <v>0</v>
      </c>
      <c r="ERH12" s="5" t="b">
        <f>IFERROR(__xludf.DUMMYFUNCTION("COUNTUNIQUE(SPLIT($11:$11, "",""),)&gt;1"),FALSE)</f>
        <v>0</v>
      </c>
      <c r="ERI12" s="5" t="b">
        <f>IFERROR(__xludf.DUMMYFUNCTION("COUNTUNIQUE(SPLIT($11:$11, "",""),)&gt;1"),FALSE)</f>
        <v>0</v>
      </c>
      <c r="ERJ12" s="5" t="b">
        <f>IFERROR(__xludf.DUMMYFUNCTION("COUNTUNIQUE(SPLIT($11:$11, "",""),)&gt;1"),FALSE)</f>
        <v>0</v>
      </c>
      <c r="ERK12" s="5" t="b">
        <f>IFERROR(__xludf.DUMMYFUNCTION("COUNTUNIQUE(SPLIT($11:$11, "",""),)&gt;1"),FALSE)</f>
        <v>0</v>
      </c>
      <c r="ERL12" s="5" t="b">
        <f>IFERROR(__xludf.DUMMYFUNCTION("COUNTUNIQUE(SPLIT($11:$11, "",""),)&gt;1"),FALSE)</f>
        <v>0</v>
      </c>
      <c r="ERM12" s="5" t="b">
        <f>IFERROR(__xludf.DUMMYFUNCTION("COUNTUNIQUE(SPLIT($11:$11, "",""),)&gt;1"),FALSE)</f>
        <v>0</v>
      </c>
      <c r="ERN12" s="5" t="b">
        <f>IFERROR(__xludf.DUMMYFUNCTION("COUNTUNIQUE(SPLIT($11:$11, "",""),)&gt;1"),FALSE)</f>
        <v>0</v>
      </c>
      <c r="ERO12" s="5" t="b">
        <f>IFERROR(__xludf.DUMMYFUNCTION("COUNTUNIQUE(SPLIT($11:$11, "",""),)&gt;1"),FALSE)</f>
        <v>0</v>
      </c>
      <c r="ERP12" s="5" t="b">
        <f>IFERROR(__xludf.DUMMYFUNCTION("COUNTUNIQUE(SPLIT($11:$11, "",""),)&gt;1"),FALSE)</f>
        <v>0</v>
      </c>
      <c r="ERQ12" s="5" t="b">
        <f>IFERROR(__xludf.DUMMYFUNCTION("COUNTUNIQUE(SPLIT($11:$11, "",""),)&gt;1"),FALSE)</f>
        <v>0</v>
      </c>
      <c r="ERR12" s="5" t="b">
        <f>IFERROR(__xludf.DUMMYFUNCTION("COUNTUNIQUE(SPLIT($11:$11, "",""),)&gt;1"),FALSE)</f>
        <v>0</v>
      </c>
      <c r="ERS12" s="5" t="b">
        <f>IFERROR(__xludf.DUMMYFUNCTION("COUNTUNIQUE(SPLIT($11:$11, "",""),)&gt;1"),FALSE)</f>
        <v>0</v>
      </c>
      <c r="ERT12" s="5" t="b">
        <f>IFERROR(__xludf.DUMMYFUNCTION("COUNTUNIQUE(SPLIT($11:$11, "",""),)&gt;1"),FALSE)</f>
        <v>0</v>
      </c>
      <c r="ERU12" s="5" t="b">
        <f>IFERROR(__xludf.DUMMYFUNCTION("COUNTUNIQUE(SPLIT($11:$11, "",""),)&gt;1"),FALSE)</f>
        <v>0</v>
      </c>
      <c r="ERV12" s="5" t="b">
        <f>IFERROR(__xludf.DUMMYFUNCTION("COUNTUNIQUE(SPLIT($11:$11, "",""),)&gt;1"),FALSE)</f>
        <v>0</v>
      </c>
      <c r="ERW12" s="5" t="b">
        <f>IFERROR(__xludf.DUMMYFUNCTION("COUNTUNIQUE(SPLIT($11:$11, "",""),)&gt;1"),FALSE)</f>
        <v>0</v>
      </c>
      <c r="ERX12" s="5" t="b">
        <f>IFERROR(__xludf.DUMMYFUNCTION("COUNTUNIQUE(SPLIT($11:$11, "",""),)&gt;1"),FALSE)</f>
        <v>0</v>
      </c>
      <c r="ERY12" s="5" t="b">
        <f>IFERROR(__xludf.DUMMYFUNCTION("COUNTUNIQUE(SPLIT($11:$11, "",""),)&gt;1"),FALSE)</f>
        <v>0</v>
      </c>
      <c r="ERZ12" s="5" t="b">
        <f>IFERROR(__xludf.DUMMYFUNCTION("COUNTUNIQUE(SPLIT($11:$11, "",""),)&gt;1"),FALSE)</f>
        <v>0</v>
      </c>
      <c r="ESA12" s="5" t="b">
        <f>IFERROR(__xludf.DUMMYFUNCTION("COUNTUNIQUE(SPLIT($11:$11, "",""),)&gt;1"),FALSE)</f>
        <v>0</v>
      </c>
      <c r="ESB12" s="5" t="b">
        <f>IFERROR(__xludf.DUMMYFUNCTION("COUNTUNIQUE(SPLIT($11:$11, "",""),)&gt;1"),FALSE)</f>
        <v>0</v>
      </c>
      <c r="ESC12" s="5" t="b">
        <f>IFERROR(__xludf.DUMMYFUNCTION("COUNTUNIQUE(SPLIT($11:$11, "",""),)&gt;1"),FALSE)</f>
        <v>0</v>
      </c>
      <c r="ESD12" s="5" t="b">
        <f>IFERROR(__xludf.DUMMYFUNCTION("COUNTUNIQUE(SPLIT($11:$11, "",""),)&gt;1"),FALSE)</f>
        <v>0</v>
      </c>
      <c r="ESE12" s="5" t="b">
        <f>IFERROR(__xludf.DUMMYFUNCTION("COUNTUNIQUE(SPLIT($11:$11, "",""),)&gt;1"),FALSE)</f>
        <v>0</v>
      </c>
      <c r="ESF12" s="5" t="b">
        <f>IFERROR(__xludf.DUMMYFUNCTION("COUNTUNIQUE(SPLIT($11:$11, "",""),)&gt;1"),FALSE)</f>
        <v>0</v>
      </c>
      <c r="ESG12" s="5" t="b">
        <f>IFERROR(__xludf.DUMMYFUNCTION("COUNTUNIQUE(SPLIT($11:$11, "",""),)&gt;1"),FALSE)</f>
        <v>0</v>
      </c>
      <c r="ESH12" s="5" t="b">
        <f>IFERROR(__xludf.DUMMYFUNCTION("COUNTUNIQUE(SPLIT($11:$11, "",""),)&gt;1"),FALSE)</f>
        <v>0</v>
      </c>
      <c r="ESI12" s="5" t="b">
        <f>IFERROR(__xludf.DUMMYFUNCTION("COUNTUNIQUE(SPLIT($11:$11, "",""),)&gt;1"),FALSE)</f>
        <v>0</v>
      </c>
      <c r="ESJ12" s="5" t="b">
        <f>IFERROR(__xludf.DUMMYFUNCTION("COUNTUNIQUE(SPLIT($11:$11, "",""),)&gt;1"),FALSE)</f>
        <v>0</v>
      </c>
      <c r="ESK12" s="5" t="b">
        <f>IFERROR(__xludf.DUMMYFUNCTION("COUNTUNIQUE(SPLIT($11:$11, "",""),)&gt;1"),FALSE)</f>
        <v>0</v>
      </c>
      <c r="ESL12" s="5" t="b">
        <f>IFERROR(__xludf.DUMMYFUNCTION("COUNTUNIQUE(SPLIT($11:$11, "",""),)&gt;1"),FALSE)</f>
        <v>0</v>
      </c>
      <c r="ESM12" s="5" t="b">
        <f>IFERROR(__xludf.DUMMYFUNCTION("COUNTUNIQUE(SPLIT($11:$11, "",""),)&gt;1"),FALSE)</f>
        <v>0</v>
      </c>
      <c r="ESN12" s="5" t="b">
        <f>IFERROR(__xludf.DUMMYFUNCTION("COUNTUNIQUE(SPLIT($11:$11, "",""),)&gt;1"),FALSE)</f>
        <v>0</v>
      </c>
      <c r="ESO12" s="5" t="b">
        <f>IFERROR(__xludf.DUMMYFUNCTION("COUNTUNIQUE(SPLIT($11:$11, "",""),)&gt;1"),FALSE)</f>
        <v>0</v>
      </c>
      <c r="ESP12" s="5" t="b">
        <f>IFERROR(__xludf.DUMMYFUNCTION("COUNTUNIQUE(SPLIT($11:$11, "",""),)&gt;1"),FALSE)</f>
        <v>0</v>
      </c>
      <c r="ESQ12" s="5" t="b">
        <f>IFERROR(__xludf.DUMMYFUNCTION("COUNTUNIQUE(SPLIT($11:$11, "",""),)&gt;1"),FALSE)</f>
        <v>0</v>
      </c>
      <c r="ESR12" s="5" t="b">
        <f>IFERROR(__xludf.DUMMYFUNCTION("COUNTUNIQUE(SPLIT($11:$11, "",""),)&gt;1"),FALSE)</f>
        <v>0</v>
      </c>
      <c r="ESS12" s="5" t="b">
        <f>IFERROR(__xludf.DUMMYFUNCTION("COUNTUNIQUE(SPLIT($11:$11, "",""),)&gt;1"),FALSE)</f>
        <v>0</v>
      </c>
      <c r="EST12" s="5" t="b">
        <f>IFERROR(__xludf.DUMMYFUNCTION("COUNTUNIQUE(SPLIT($11:$11, "",""),)&gt;1"),FALSE)</f>
        <v>0</v>
      </c>
      <c r="ESU12" s="5" t="b">
        <f>IFERROR(__xludf.DUMMYFUNCTION("COUNTUNIQUE(SPLIT($11:$11, "",""),)&gt;1"),FALSE)</f>
        <v>0</v>
      </c>
      <c r="ESV12" s="5" t="b">
        <f>IFERROR(__xludf.DUMMYFUNCTION("COUNTUNIQUE(SPLIT($11:$11, "",""),)&gt;1"),FALSE)</f>
        <v>0</v>
      </c>
      <c r="ESW12" s="5" t="b">
        <f>IFERROR(__xludf.DUMMYFUNCTION("COUNTUNIQUE(SPLIT($11:$11, "",""),)&gt;1"),FALSE)</f>
        <v>0</v>
      </c>
      <c r="ESX12" s="5" t="b">
        <f>IFERROR(__xludf.DUMMYFUNCTION("COUNTUNIQUE(SPLIT($11:$11, "",""),)&gt;1"),FALSE)</f>
        <v>0</v>
      </c>
      <c r="ESY12" s="5" t="b">
        <f>IFERROR(__xludf.DUMMYFUNCTION("COUNTUNIQUE(SPLIT($11:$11, "",""),)&gt;1"),FALSE)</f>
        <v>0</v>
      </c>
      <c r="ESZ12" s="5" t="b">
        <f>IFERROR(__xludf.DUMMYFUNCTION("COUNTUNIQUE(SPLIT($11:$11, "",""),)&gt;1"),FALSE)</f>
        <v>0</v>
      </c>
      <c r="ETA12" s="5" t="b">
        <f>IFERROR(__xludf.DUMMYFUNCTION("COUNTUNIQUE(SPLIT($11:$11, "",""),)&gt;1"),FALSE)</f>
        <v>0</v>
      </c>
      <c r="ETB12" s="5" t="b">
        <f>IFERROR(__xludf.DUMMYFUNCTION("COUNTUNIQUE(SPLIT($11:$11, "",""),)&gt;1"),FALSE)</f>
        <v>0</v>
      </c>
      <c r="ETC12" s="5" t="b">
        <f>IFERROR(__xludf.DUMMYFUNCTION("COUNTUNIQUE(SPLIT($11:$11, "",""),)&gt;1"),FALSE)</f>
        <v>0</v>
      </c>
      <c r="ETD12" s="5" t="b">
        <f>IFERROR(__xludf.DUMMYFUNCTION("COUNTUNIQUE(SPLIT($11:$11, "",""),)&gt;1"),FALSE)</f>
        <v>0</v>
      </c>
      <c r="ETE12" s="5" t="b">
        <f>IFERROR(__xludf.DUMMYFUNCTION("COUNTUNIQUE(SPLIT($11:$11, "",""),)&gt;1"),FALSE)</f>
        <v>0</v>
      </c>
      <c r="ETF12" s="5" t="b">
        <f>IFERROR(__xludf.DUMMYFUNCTION("COUNTUNIQUE(SPLIT($11:$11, "",""),)&gt;1"),FALSE)</f>
        <v>0</v>
      </c>
      <c r="ETG12" s="5" t="b">
        <f>IFERROR(__xludf.DUMMYFUNCTION("COUNTUNIQUE(SPLIT($11:$11, "",""),)&gt;1"),FALSE)</f>
        <v>0</v>
      </c>
      <c r="ETH12" s="5" t="b">
        <f>IFERROR(__xludf.DUMMYFUNCTION("COUNTUNIQUE(SPLIT($11:$11, "",""),)&gt;1"),FALSE)</f>
        <v>0</v>
      </c>
      <c r="ETI12" s="5" t="b">
        <f>IFERROR(__xludf.DUMMYFUNCTION("COUNTUNIQUE(SPLIT($11:$11, "",""),)&gt;1"),FALSE)</f>
        <v>0</v>
      </c>
      <c r="ETJ12" s="5" t="b">
        <f>IFERROR(__xludf.DUMMYFUNCTION("COUNTUNIQUE(SPLIT($11:$11, "",""),)&gt;1"),FALSE)</f>
        <v>0</v>
      </c>
      <c r="ETK12" s="5" t="b">
        <f>IFERROR(__xludf.DUMMYFUNCTION("COUNTUNIQUE(SPLIT($11:$11, "",""),)&gt;1"),FALSE)</f>
        <v>0</v>
      </c>
      <c r="ETL12" s="5" t="b">
        <f>IFERROR(__xludf.DUMMYFUNCTION("COUNTUNIQUE(SPLIT($11:$11, "",""),)&gt;1"),FALSE)</f>
        <v>0</v>
      </c>
      <c r="ETM12" s="5" t="b">
        <f>IFERROR(__xludf.DUMMYFUNCTION("COUNTUNIQUE(SPLIT($11:$11, "",""),)&gt;1"),FALSE)</f>
        <v>0</v>
      </c>
      <c r="ETN12" s="5" t="b">
        <f>IFERROR(__xludf.DUMMYFUNCTION("COUNTUNIQUE(SPLIT($11:$11, "",""),)&gt;1"),FALSE)</f>
        <v>0</v>
      </c>
      <c r="ETO12" s="5" t="b">
        <f>IFERROR(__xludf.DUMMYFUNCTION("COUNTUNIQUE(SPLIT($11:$11, "",""),)&gt;1"),FALSE)</f>
        <v>0</v>
      </c>
      <c r="ETP12" s="5" t="b">
        <f>IFERROR(__xludf.DUMMYFUNCTION("COUNTUNIQUE(SPLIT($11:$11, "",""),)&gt;1"),FALSE)</f>
        <v>0</v>
      </c>
      <c r="ETQ12" s="5" t="b">
        <f>IFERROR(__xludf.DUMMYFUNCTION("COUNTUNIQUE(SPLIT($11:$11, "",""),)&gt;1"),FALSE)</f>
        <v>0</v>
      </c>
      <c r="ETR12" s="5" t="b">
        <f>IFERROR(__xludf.DUMMYFUNCTION("COUNTUNIQUE(SPLIT($11:$11, "",""),)&gt;1"),FALSE)</f>
        <v>0</v>
      </c>
      <c r="ETS12" s="5" t="b">
        <f>IFERROR(__xludf.DUMMYFUNCTION("COUNTUNIQUE(SPLIT($11:$11, "",""),)&gt;1"),FALSE)</f>
        <v>0</v>
      </c>
      <c r="ETT12" s="5" t="b">
        <f>IFERROR(__xludf.DUMMYFUNCTION("COUNTUNIQUE(SPLIT($11:$11, "",""),)&gt;1"),FALSE)</f>
        <v>0</v>
      </c>
      <c r="ETU12" s="5" t="b">
        <f>IFERROR(__xludf.DUMMYFUNCTION("COUNTUNIQUE(SPLIT($11:$11, "",""),)&gt;1"),FALSE)</f>
        <v>0</v>
      </c>
      <c r="ETV12" s="5" t="b">
        <f>IFERROR(__xludf.DUMMYFUNCTION("COUNTUNIQUE(SPLIT($11:$11, "",""),)&gt;1"),FALSE)</f>
        <v>0</v>
      </c>
      <c r="ETW12" s="5" t="b">
        <f>IFERROR(__xludf.DUMMYFUNCTION("COUNTUNIQUE(SPLIT($11:$11, "",""),)&gt;1"),FALSE)</f>
        <v>0</v>
      </c>
      <c r="ETX12" s="5" t="b">
        <f>IFERROR(__xludf.DUMMYFUNCTION("COUNTUNIQUE(SPLIT($11:$11, "",""),)&gt;1"),FALSE)</f>
        <v>0</v>
      </c>
      <c r="ETY12" s="5" t="b">
        <f>IFERROR(__xludf.DUMMYFUNCTION("COUNTUNIQUE(SPLIT($11:$11, "",""),)&gt;1"),FALSE)</f>
        <v>0</v>
      </c>
      <c r="ETZ12" s="5" t="b">
        <f>IFERROR(__xludf.DUMMYFUNCTION("COUNTUNIQUE(SPLIT($11:$11, "",""),)&gt;1"),FALSE)</f>
        <v>0</v>
      </c>
      <c r="EUA12" s="5" t="b">
        <f>IFERROR(__xludf.DUMMYFUNCTION("COUNTUNIQUE(SPLIT($11:$11, "",""),)&gt;1"),FALSE)</f>
        <v>0</v>
      </c>
      <c r="EUB12" s="5" t="b">
        <f>IFERROR(__xludf.DUMMYFUNCTION("COUNTUNIQUE(SPLIT($11:$11, "",""),)&gt;1"),FALSE)</f>
        <v>0</v>
      </c>
      <c r="EUC12" s="5" t="b">
        <f>IFERROR(__xludf.DUMMYFUNCTION("COUNTUNIQUE(SPLIT($11:$11, "",""),)&gt;1"),FALSE)</f>
        <v>0</v>
      </c>
      <c r="EUD12" s="5" t="b">
        <f>IFERROR(__xludf.DUMMYFUNCTION("COUNTUNIQUE(SPLIT($11:$11, "",""),)&gt;1"),FALSE)</f>
        <v>0</v>
      </c>
      <c r="EUE12" s="5" t="b">
        <f>IFERROR(__xludf.DUMMYFUNCTION("COUNTUNIQUE(SPLIT($11:$11, "",""),)&gt;1"),FALSE)</f>
        <v>0</v>
      </c>
      <c r="EUF12" s="5" t="b">
        <f>IFERROR(__xludf.DUMMYFUNCTION("COUNTUNIQUE(SPLIT($11:$11, "",""),)&gt;1"),FALSE)</f>
        <v>0</v>
      </c>
      <c r="EUG12" s="5" t="b">
        <f>IFERROR(__xludf.DUMMYFUNCTION("COUNTUNIQUE(SPLIT($11:$11, "",""),)&gt;1"),FALSE)</f>
        <v>0</v>
      </c>
      <c r="EUH12" s="5" t="b">
        <f>IFERROR(__xludf.DUMMYFUNCTION("COUNTUNIQUE(SPLIT($11:$11, "",""),)&gt;1"),FALSE)</f>
        <v>0</v>
      </c>
      <c r="EUI12" s="5" t="b">
        <f>IFERROR(__xludf.DUMMYFUNCTION("COUNTUNIQUE(SPLIT($11:$11, "",""),)&gt;1"),FALSE)</f>
        <v>0</v>
      </c>
      <c r="EUJ12" s="5" t="b">
        <f>IFERROR(__xludf.DUMMYFUNCTION("COUNTUNIQUE(SPLIT($11:$11, "",""),)&gt;1"),FALSE)</f>
        <v>0</v>
      </c>
      <c r="EUK12" s="5" t="b">
        <f>IFERROR(__xludf.DUMMYFUNCTION("COUNTUNIQUE(SPLIT($11:$11, "",""),)&gt;1"),FALSE)</f>
        <v>0</v>
      </c>
      <c r="EUL12" s="5" t="b">
        <f>IFERROR(__xludf.DUMMYFUNCTION("COUNTUNIQUE(SPLIT($11:$11, "",""),)&gt;1"),FALSE)</f>
        <v>0</v>
      </c>
      <c r="EUM12" s="5" t="b">
        <f>IFERROR(__xludf.DUMMYFUNCTION("COUNTUNIQUE(SPLIT($11:$11, "",""),)&gt;1"),FALSE)</f>
        <v>0</v>
      </c>
      <c r="EUN12" s="5" t="b">
        <f>IFERROR(__xludf.DUMMYFUNCTION("COUNTUNIQUE(SPLIT($11:$11, "",""),)&gt;1"),FALSE)</f>
        <v>0</v>
      </c>
      <c r="EUO12" s="5" t="b">
        <f>IFERROR(__xludf.DUMMYFUNCTION("COUNTUNIQUE(SPLIT($11:$11, "",""),)&gt;1"),FALSE)</f>
        <v>0</v>
      </c>
      <c r="EUP12" s="5" t="b">
        <f>IFERROR(__xludf.DUMMYFUNCTION("COUNTUNIQUE(SPLIT($11:$11, "",""),)&gt;1"),FALSE)</f>
        <v>0</v>
      </c>
      <c r="EUQ12" s="5" t="b">
        <f>IFERROR(__xludf.DUMMYFUNCTION("COUNTUNIQUE(SPLIT($11:$11, "",""),)&gt;1"),FALSE)</f>
        <v>0</v>
      </c>
      <c r="EUR12" s="5" t="b">
        <f>IFERROR(__xludf.DUMMYFUNCTION("COUNTUNIQUE(SPLIT($11:$11, "",""),)&gt;1"),FALSE)</f>
        <v>0</v>
      </c>
      <c r="EUS12" s="5" t="b">
        <f>IFERROR(__xludf.DUMMYFUNCTION("COUNTUNIQUE(SPLIT($11:$11, "",""),)&gt;1"),FALSE)</f>
        <v>0</v>
      </c>
      <c r="EUT12" s="5" t="b">
        <f>IFERROR(__xludf.DUMMYFUNCTION("COUNTUNIQUE(SPLIT($11:$11, "",""),)&gt;1"),FALSE)</f>
        <v>0</v>
      </c>
      <c r="EUU12" s="5" t="b">
        <f>IFERROR(__xludf.DUMMYFUNCTION("COUNTUNIQUE(SPLIT($11:$11, "",""),)&gt;1"),FALSE)</f>
        <v>0</v>
      </c>
      <c r="EUV12" s="5" t="b">
        <f>IFERROR(__xludf.DUMMYFUNCTION("COUNTUNIQUE(SPLIT($11:$11, "",""),)&gt;1"),FALSE)</f>
        <v>0</v>
      </c>
      <c r="EUW12" s="5" t="b">
        <f>IFERROR(__xludf.DUMMYFUNCTION("COUNTUNIQUE(SPLIT($11:$11, "",""),)&gt;1"),FALSE)</f>
        <v>0</v>
      </c>
      <c r="EUX12" s="5" t="b">
        <f>IFERROR(__xludf.DUMMYFUNCTION("COUNTUNIQUE(SPLIT($11:$11, "",""),)&gt;1"),FALSE)</f>
        <v>0</v>
      </c>
      <c r="EUY12" s="5" t="b">
        <f>IFERROR(__xludf.DUMMYFUNCTION("COUNTUNIQUE(SPLIT($11:$11, "",""),)&gt;1"),FALSE)</f>
        <v>0</v>
      </c>
      <c r="EUZ12" s="5" t="b">
        <f>IFERROR(__xludf.DUMMYFUNCTION("COUNTUNIQUE(SPLIT($11:$11, "",""),)&gt;1"),FALSE)</f>
        <v>0</v>
      </c>
      <c r="EVA12" s="5" t="b">
        <f>IFERROR(__xludf.DUMMYFUNCTION("COUNTUNIQUE(SPLIT($11:$11, "",""),)&gt;1"),FALSE)</f>
        <v>0</v>
      </c>
      <c r="EVB12" s="5" t="b">
        <f>IFERROR(__xludf.DUMMYFUNCTION("COUNTUNIQUE(SPLIT($11:$11, "",""),)&gt;1"),FALSE)</f>
        <v>0</v>
      </c>
      <c r="EVC12" s="5" t="b">
        <f>IFERROR(__xludf.DUMMYFUNCTION("COUNTUNIQUE(SPLIT($11:$11, "",""),)&gt;1"),FALSE)</f>
        <v>0</v>
      </c>
      <c r="EVD12" s="5" t="b">
        <f>IFERROR(__xludf.DUMMYFUNCTION("COUNTUNIQUE(SPLIT($11:$11, "",""),)&gt;1"),FALSE)</f>
        <v>0</v>
      </c>
      <c r="EVE12" s="5" t="b">
        <f>IFERROR(__xludf.DUMMYFUNCTION("COUNTUNIQUE(SPLIT($11:$11, "",""),)&gt;1"),FALSE)</f>
        <v>0</v>
      </c>
      <c r="EVF12" s="5" t="b">
        <f>IFERROR(__xludf.DUMMYFUNCTION("COUNTUNIQUE(SPLIT($11:$11, "",""),)&gt;1"),FALSE)</f>
        <v>0</v>
      </c>
      <c r="EVG12" s="5" t="b">
        <f>IFERROR(__xludf.DUMMYFUNCTION("COUNTUNIQUE(SPLIT($11:$11, "",""),)&gt;1"),FALSE)</f>
        <v>0</v>
      </c>
      <c r="EVH12" s="5" t="b">
        <f>IFERROR(__xludf.DUMMYFUNCTION("COUNTUNIQUE(SPLIT($11:$11, "",""),)&gt;1"),FALSE)</f>
        <v>0</v>
      </c>
      <c r="EVI12" s="5" t="b">
        <f>IFERROR(__xludf.DUMMYFUNCTION("COUNTUNIQUE(SPLIT($11:$11, "",""),)&gt;1"),FALSE)</f>
        <v>0</v>
      </c>
      <c r="EVJ12" s="5" t="b">
        <f>IFERROR(__xludf.DUMMYFUNCTION("COUNTUNIQUE(SPLIT($11:$11, "",""),)&gt;1"),FALSE)</f>
        <v>0</v>
      </c>
      <c r="EVK12" s="5" t="b">
        <f>IFERROR(__xludf.DUMMYFUNCTION("COUNTUNIQUE(SPLIT($11:$11, "",""),)&gt;1"),FALSE)</f>
        <v>0</v>
      </c>
      <c r="EVL12" s="5" t="b">
        <f>IFERROR(__xludf.DUMMYFUNCTION("COUNTUNIQUE(SPLIT($11:$11, "",""),)&gt;1"),FALSE)</f>
        <v>0</v>
      </c>
      <c r="EVM12" s="5" t="b">
        <f>IFERROR(__xludf.DUMMYFUNCTION("COUNTUNIQUE(SPLIT($11:$11, "",""),)&gt;1"),FALSE)</f>
        <v>0</v>
      </c>
      <c r="EVN12" s="5" t="b">
        <f>IFERROR(__xludf.DUMMYFUNCTION("COUNTUNIQUE(SPLIT($11:$11, "",""),)&gt;1"),FALSE)</f>
        <v>0</v>
      </c>
      <c r="EVO12" s="5" t="b">
        <f>IFERROR(__xludf.DUMMYFUNCTION("COUNTUNIQUE(SPLIT($11:$11, "",""),)&gt;1"),FALSE)</f>
        <v>0</v>
      </c>
      <c r="EVP12" s="5" t="b">
        <f>IFERROR(__xludf.DUMMYFUNCTION("COUNTUNIQUE(SPLIT($11:$11, "",""),)&gt;1"),FALSE)</f>
        <v>0</v>
      </c>
      <c r="EVQ12" s="5" t="b">
        <f>IFERROR(__xludf.DUMMYFUNCTION("COUNTUNIQUE(SPLIT($11:$11, "",""),)&gt;1"),FALSE)</f>
        <v>0</v>
      </c>
      <c r="EVR12" s="5" t="b">
        <f>IFERROR(__xludf.DUMMYFUNCTION("COUNTUNIQUE(SPLIT($11:$11, "",""),)&gt;1"),FALSE)</f>
        <v>0</v>
      </c>
      <c r="EVS12" s="5" t="b">
        <f>IFERROR(__xludf.DUMMYFUNCTION("COUNTUNIQUE(SPLIT($11:$11, "",""),)&gt;1"),FALSE)</f>
        <v>0</v>
      </c>
      <c r="EVT12" s="5" t="b">
        <f>IFERROR(__xludf.DUMMYFUNCTION("COUNTUNIQUE(SPLIT($11:$11, "",""),)&gt;1"),FALSE)</f>
        <v>0</v>
      </c>
      <c r="EVU12" s="5" t="b">
        <f>IFERROR(__xludf.DUMMYFUNCTION("COUNTUNIQUE(SPLIT($11:$11, "",""),)&gt;1"),FALSE)</f>
        <v>0</v>
      </c>
      <c r="EVV12" s="5" t="b">
        <f>IFERROR(__xludf.DUMMYFUNCTION("COUNTUNIQUE(SPLIT($11:$11, "",""),)&gt;1"),FALSE)</f>
        <v>0</v>
      </c>
      <c r="EVW12" s="5" t="b">
        <f>IFERROR(__xludf.DUMMYFUNCTION("COUNTUNIQUE(SPLIT($11:$11, "",""),)&gt;1"),FALSE)</f>
        <v>0</v>
      </c>
      <c r="EVX12" s="5" t="b">
        <f>IFERROR(__xludf.DUMMYFUNCTION("COUNTUNIQUE(SPLIT($11:$11, "",""),)&gt;1"),FALSE)</f>
        <v>0</v>
      </c>
      <c r="EVY12" s="5" t="b">
        <f>IFERROR(__xludf.DUMMYFUNCTION("COUNTUNIQUE(SPLIT($11:$11, "",""),)&gt;1"),FALSE)</f>
        <v>0</v>
      </c>
      <c r="EVZ12" s="5" t="b">
        <f>IFERROR(__xludf.DUMMYFUNCTION("COUNTUNIQUE(SPLIT($11:$11, "",""),)&gt;1"),FALSE)</f>
        <v>0</v>
      </c>
      <c r="EWA12" s="5" t="b">
        <f>IFERROR(__xludf.DUMMYFUNCTION("COUNTUNIQUE(SPLIT($11:$11, "",""),)&gt;1"),FALSE)</f>
        <v>0</v>
      </c>
      <c r="EWB12" s="5" t="b">
        <f>IFERROR(__xludf.DUMMYFUNCTION("COUNTUNIQUE(SPLIT($11:$11, "",""),)&gt;1"),FALSE)</f>
        <v>0</v>
      </c>
      <c r="EWC12" s="5" t="b">
        <f>IFERROR(__xludf.DUMMYFUNCTION("COUNTUNIQUE(SPLIT($11:$11, "",""),)&gt;1"),FALSE)</f>
        <v>0</v>
      </c>
      <c r="EWD12" s="5" t="b">
        <f>IFERROR(__xludf.DUMMYFUNCTION("COUNTUNIQUE(SPLIT($11:$11, "",""),)&gt;1"),FALSE)</f>
        <v>0</v>
      </c>
      <c r="EWE12" s="5" t="b">
        <f>IFERROR(__xludf.DUMMYFUNCTION("COUNTUNIQUE(SPLIT($11:$11, "",""),)&gt;1"),FALSE)</f>
        <v>0</v>
      </c>
      <c r="EWF12" s="5" t="b">
        <f>IFERROR(__xludf.DUMMYFUNCTION("COUNTUNIQUE(SPLIT($11:$11, "",""),)&gt;1"),FALSE)</f>
        <v>0</v>
      </c>
      <c r="EWG12" s="5" t="b">
        <f>IFERROR(__xludf.DUMMYFUNCTION("COUNTUNIQUE(SPLIT($11:$11, "",""),)&gt;1"),FALSE)</f>
        <v>0</v>
      </c>
      <c r="EWH12" s="5" t="b">
        <f>IFERROR(__xludf.DUMMYFUNCTION("COUNTUNIQUE(SPLIT($11:$11, "",""),)&gt;1"),FALSE)</f>
        <v>0</v>
      </c>
      <c r="EWI12" s="5" t="b">
        <f>IFERROR(__xludf.DUMMYFUNCTION("COUNTUNIQUE(SPLIT($11:$11, "",""),)&gt;1"),FALSE)</f>
        <v>0</v>
      </c>
      <c r="EWJ12" s="5" t="b">
        <f>IFERROR(__xludf.DUMMYFUNCTION("COUNTUNIQUE(SPLIT($11:$11, "",""),)&gt;1"),FALSE)</f>
        <v>0</v>
      </c>
      <c r="EWK12" s="5" t="b">
        <f>IFERROR(__xludf.DUMMYFUNCTION("COUNTUNIQUE(SPLIT($11:$11, "",""),)&gt;1"),FALSE)</f>
        <v>0</v>
      </c>
      <c r="EWL12" s="5" t="b">
        <f>IFERROR(__xludf.DUMMYFUNCTION("COUNTUNIQUE(SPLIT($11:$11, "",""),)&gt;1"),FALSE)</f>
        <v>0</v>
      </c>
      <c r="EWM12" s="5" t="b">
        <f>IFERROR(__xludf.DUMMYFUNCTION("COUNTUNIQUE(SPLIT($11:$11, "",""),)&gt;1"),FALSE)</f>
        <v>0</v>
      </c>
      <c r="EWN12" s="5" t="b">
        <f>IFERROR(__xludf.DUMMYFUNCTION("COUNTUNIQUE(SPLIT($11:$11, "",""),)&gt;1"),FALSE)</f>
        <v>0</v>
      </c>
      <c r="EWO12" s="5" t="b">
        <f>IFERROR(__xludf.DUMMYFUNCTION("COUNTUNIQUE(SPLIT($11:$11, "",""),)&gt;1"),FALSE)</f>
        <v>0</v>
      </c>
      <c r="EWP12" s="5" t="b">
        <f>IFERROR(__xludf.DUMMYFUNCTION("COUNTUNIQUE(SPLIT($11:$11, "",""),)&gt;1"),FALSE)</f>
        <v>0</v>
      </c>
      <c r="EWQ12" s="5" t="b">
        <f>IFERROR(__xludf.DUMMYFUNCTION("COUNTUNIQUE(SPLIT($11:$11, "",""),)&gt;1"),FALSE)</f>
        <v>0</v>
      </c>
      <c r="EWR12" s="5" t="b">
        <f>IFERROR(__xludf.DUMMYFUNCTION("COUNTUNIQUE(SPLIT($11:$11, "",""),)&gt;1"),FALSE)</f>
        <v>0</v>
      </c>
      <c r="EWS12" s="5" t="b">
        <f>IFERROR(__xludf.DUMMYFUNCTION("COUNTUNIQUE(SPLIT($11:$11, "",""),)&gt;1"),FALSE)</f>
        <v>0</v>
      </c>
      <c r="EWT12" s="5" t="b">
        <f>IFERROR(__xludf.DUMMYFUNCTION("COUNTUNIQUE(SPLIT($11:$11, "",""),)&gt;1"),FALSE)</f>
        <v>0</v>
      </c>
      <c r="EWU12" s="5" t="b">
        <f>IFERROR(__xludf.DUMMYFUNCTION("COUNTUNIQUE(SPLIT($11:$11, "",""),)&gt;1"),FALSE)</f>
        <v>0</v>
      </c>
      <c r="EWV12" s="5" t="b">
        <f>IFERROR(__xludf.DUMMYFUNCTION("COUNTUNIQUE(SPLIT($11:$11, "",""),)&gt;1"),FALSE)</f>
        <v>0</v>
      </c>
      <c r="EWW12" s="5" t="b">
        <f>IFERROR(__xludf.DUMMYFUNCTION("COUNTUNIQUE(SPLIT($11:$11, "",""),)&gt;1"),FALSE)</f>
        <v>0</v>
      </c>
      <c r="EWX12" s="5" t="b">
        <f>IFERROR(__xludf.DUMMYFUNCTION("COUNTUNIQUE(SPLIT($11:$11, "",""),)&gt;1"),FALSE)</f>
        <v>0</v>
      </c>
      <c r="EWY12" s="5" t="b">
        <f>IFERROR(__xludf.DUMMYFUNCTION("COUNTUNIQUE(SPLIT($11:$11, "",""),)&gt;1"),FALSE)</f>
        <v>0</v>
      </c>
      <c r="EWZ12" s="5" t="b">
        <f>IFERROR(__xludf.DUMMYFUNCTION("COUNTUNIQUE(SPLIT($11:$11, "",""),)&gt;1"),FALSE)</f>
        <v>0</v>
      </c>
      <c r="EXA12" s="5" t="b">
        <f>IFERROR(__xludf.DUMMYFUNCTION("COUNTUNIQUE(SPLIT($11:$11, "",""),)&gt;1"),FALSE)</f>
        <v>0</v>
      </c>
      <c r="EXB12" s="5" t="b">
        <f>IFERROR(__xludf.DUMMYFUNCTION("COUNTUNIQUE(SPLIT($11:$11, "",""),)&gt;1"),FALSE)</f>
        <v>0</v>
      </c>
      <c r="EXC12" s="5" t="b">
        <f>IFERROR(__xludf.DUMMYFUNCTION("COUNTUNIQUE(SPLIT($11:$11, "",""),)&gt;1"),FALSE)</f>
        <v>0</v>
      </c>
      <c r="EXD12" s="5" t="b">
        <f>IFERROR(__xludf.DUMMYFUNCTION("COUNTUNIQUE(SPLIT($11:$11, "",""),)&gt;1"),FALSE)</f>
        <v>0</v>
      </c>
      <c r="EXE12" s="5" t="b">
        <f>IFERROR(__xludf.DUMMYFUNCTION("COUNTUNIQUE(SPLIT($11:$11, "",""),)&gt;1"),FALSE)</f>
        <v>0</v>
      </c>
      <c r="EXF12" s="5" t="b">
        <f>IFERROR(__xludf.DUMMYFUNCTION("COUNTUNIQUE(SPLIT($11:$11, "",""),)&gt;1"),FALSE)</f>
        <v>0</v>
      </c>
      <c r="EXG12" s="5" t="b">
        <f>IFERROR(__xludf.DUMMYFUNCTION("COUNTUNIQUE(SPLIT($11:$11, "",""),)&gt;1"),FALSE)</f>
        <v>0</v>
      </c>
      <c r="EXH12" s="5" t="b">
        <f>IFERROR(__xludf.DUMMYFUNCTION("COUNTUNIQUE(SPLIT($11:$11, "",""),)&gt;1"),FALSE)</f>
        <v>0</v>
      </c>
      <c r="EXI12" s="5" t="b">
        <f>IFERROR(__xludf.DUMMYFUNCTION("COUNTUNIQUE(SPLIT($11:$11, "",""),)&gt;1"),FALSE)</f>
        <v>0</v>
      </c>
      <c r="EXJ12" s="5" t="b">
        <f>IFERROR(__xludf.DUMMYFUNCTION("COUNTUNIQUE(SPLIT($11:$11, "",""),)&gt;1"),FALSE)</f>
        <v>0</v>
      </c>
      <c r="EXK12" s="5" t="b">
        <f>IFERROR(__xludf.DUMMYFUNCTION("COUNTUNIQUE(SPLIT($11:$11, "",""),)&gt;1"),FALSE)</f>
        <v>0</v>
      </c>
      <c r="EXL12" s="5" t="b">
        <f>IFERROR(__xludf.DUMMYFUNCTION("COUNTUNIQUE(SPLIT($11:$11, "",""),)&gt;1"),FALSE)</f>
        <v>0</v>
      </c>
      <c r="EXM12" s="5" t="b">
        <f>IFERROR(__xludf.DUMMYFUNCTION("COUNTUNIQUE(SPLIT($11:$11, "",""),)&gt;1"),FALSE)</f>
        <v>0</v>
      </c>
      <c r="EXN12" s="5" t="b">
        <f>IFERROR(__xludf.DUMMYFUNCTION("COUNTUNIQUE(SPLIT($11:$11, "",""),)&gt;1"),FALSE)</f>
        <v>0</v>
      </c>
      <c r="EXO12" s="5" t="b">
        <f>IFERROR(__xludf.DUMMYFUNCTION("COUNTUNIQUE(SPLIT($11:$11, "",""),)&gt;1"),FALSE)</f>
        <v>0</v>
      </c>
      <c r="EXP12" s="5" t="b">
        <f>IFERROR(__xludf.DUMMYFUNCTION("COUNTUNIQUE(SPLIT($11:$11, "",""),)&gt;1"),FALSE)</f>
        <v>0</v>
      </c>
      <c r="EXQ12" s="5" t="b">
        <f>IFERROR(__xludf.DUMMYFUNCTION("COUNTUNIQUE(SPLIT($11:$11, "",""),)&gt;1"),FALSE)</f>
        <v>0</v>
      </c>
      <c r="EXR12" s="5" t="b">
        <f>IFERROR(__xludf.DUMMYFUNCTION("COUNTUNIQUE(SPLIT($11:$11, "",""),)&gt;1"),FALSE)</f>
        <v>0</v>
      </c>
      <c r="EXS12" s="5" t="b">
        <f>IFERROR(__xludf.DUMMYFUNCTION("COUNTUNIQUE(SPLIT($11:$11, "",""),)&gt;1"),FALSE)</f>
        <v>0</v>
      </c>
      <c r="EXT12" s="5" t="b">
        <f>IFERROR(__xludf.DUMMYFUNCTION("COUNTUNIQUE(SPLIT($11:$11, "",""),)&gt;1"),FALSE)</f>
        <v>0</v>
      </c>
      <c r="EXU12" s="5" t="b">
        <f>IFERROR(__xludf.DUMMYFUNCTION("COUNTUNIQUE(SPLIT($11:$11, "",""),)&gt;1"),FALSE)</f>
        <v>0</v>
      </c>
      <c r="EXV12" s="5" t="b">
        <f>IFERROR(__xludf.DUMMYFUNCTION("COUNTUNIQUE(SPLIT($11:$11, "",""),)&gt;1"),FALSE)</f>
        <v>0</v>
      </c>
      <c r="EXW12" s="5" t="b">
        <f>IFERROR(__xludf.DUMMYFUNCTION("COUNTUNIQUE(SPLIT($11:$11, "",""),)&gt;1"),FALSE)</f>
        <v>0</v>
      </c>
      <c r="EXX12" s="5" t="b">
        <f>IFERROR(__xludf.DUMMYFUNCTION("COUNTUNIQUE(SPLIT($11:$11, "",""),)&gt;1"),FALSE)</f>
        <v>0</v>
      </c>
      <c r="EXY12" s="5" t="b">
        <f>IFERROR(__xludf.DUMMYFUNCTION("COUNTUNIQUE(SPLIT($11:$11, "",""),)&gt;1"),FALSE)</f>
        <v>0</v>
      </c>
      <c r="EXZ12" s="5" t="b">
        <f>IFERROR(__xludf.DUMMYFUNCTION("COUNTUNIQUE(SPLIT($11:$11, "",""),)&gt;1"),FALSE)</f>
        <v>0</v>
      </c>
      <c r="EYA12" s="5" t="b">
        <f>IFERROR(__xludf.DUMMYFUNCTION("COUNTUNIQUE(SPLIT($11:$11, "",""),)&gt;1"),FALSE)</f>
        <v>0</v>
      </c>
      <c r="EYB12" s="5" t="b">
        <f>IFERROR(__xludf.DUMMYFUNCTION("COUNTUNIQUE(SPLIT($11:$11, "",""),)&gt;1"),FALSE)</f>
        <v>0</v>
      </c>
      <c r="EYC12" s="5" t="b">
        <f>IFERROR(__xludf.DUMMYFUNCTION("COUNTUNIQUE(SPLIT($11:$11, "",""),)&gt;1"),FALSE)</f>
        <v>0</v>
      </c>
      <c r="EYD12" s="5" t="b">
        <f>IFERROR(__xludf.DUMMYFUNCTION("COUNTUNIQUE(SPLIT($11:$11, "",""),)&gt;1"),FALSE)</f>
        <v>0</v>
      </c>
      <c r="EYE12" s="5" t="b">
        <f>IFERROR(__xludf.DUMMYFUNCTION("COUNTUNIQUE(SPLIT($11:$11, "",""),)&gt;1"),FALSE)</f>
        <v>0</v>
      </c>
      <c r="EYF12" s="5" t="b">
        <f>IFERROR(__xludf.DUMMYFUNCTION("COUNTUNIQUE(SPLIT($11:$11, "",""),)&gt;1"),FALSE)</f>
        <v>0</v>
      </c>
      <c r="EYG12" s="5" t="b">
        <f>IFERROR(__xludf.DUMMYFUNCTION("COUNTUNIQUE(SPLIT($11:$11, "",""),)&gt;1"),FALSE)</f>
        <v>0</v>
      </c>
      <c r="EYH12" s="5" t="b">
        <f>IFERROR(__xludf.DUMMYFUNCTION("COUNTUNIQUE(SPLIT($11:$11, "",""),)&gt;1"),FALSE)</f>
        <v>0</v>
      </c>
      <c r="EYI12" s="5" t="b">
        <f>IFERROR(__xludf.DUMMYFUNCTION("COUNTUNIQUE(SPLIT($11:$11, "",""),)&gt;1"),FALSE)</f>
        <v>0</v>
      </c>
      <c r="EYJ12" s="5" t="b">
        <f>IFERROR(__xludf.DUMMYFUNCTION("COUNTUNIQUE(SPLIT($11:$11, "",""),)&gt;1"),FALSE)</f>
        <v>0</v>
      </c>
      <c r="EYK12" s="5" t="b">
        <f>IFERROR(__xludf.DUMMYFUNCTION("COUNTUNIQUE(SPLIT($11:$11, "",""),)&gt;1"),FALSE)</f>
        <v>0</v>
      </c>
      <c r="EYL12" s="5" t="b">
        <f>IFERROR(__xludf.DUMMYFUNCTION("COUNTUNIQUE(SPLIT($11:$11, "",""),)&gt;1"),FALSE)</f>
        <v>0</v>
      </c>
      <c r="EYM12" s="5" t="b">
        <f>IFERROR(__xludf.DUMMYFUNCTION("COUNTUNIQUE(SPLIT($11:$11, "",""),)&gt;1"),FALSE)</f>
        <v>0</v>
      </c>
      <c r="EYN12" s="5" t="b">
        <f>IFERROR(__xludf.DUMMYFUNCTION("COUNTUNIQUE(SPLIT($11:$11, "",""),)&gt;1"),FALSE)</f>
        <v>0</v>
      </c>
      <c r="EYO12" s="5" t="b">
        <f>IFERROR(__xludf.DUMMYFUNCTION("COUNTUNIQUE(SPLIT($11:$11, "",""),)&gt;1"),FALSE)</f>
        <v>0</v>
      </c>
      <c r="EYP12" s="5" t="b">
        <f>IFERROR(__xludf.DUMMYFUNCTION("COUNTUNIQUE(SPLIT($11:$11, "",""),)&gt;1"),FALSE)</f>
        <v>0</v>
      </c>
      <c r="EYQ12" s="5" t="b">
        <f>IFERROR(__xludf.DUMMYFUNCTION("COUNTUNIQUE(SPLIT($11:$11, "",""),)&gt;1"),FALSE)</f>
        <v>0</v>
      </c>
      <c r="EYR12" s="5" t="b">
        <f>IFERROR(__xludf.DUMMYFUNCTION("COUNTUNIQUE(SPLIT($11:$11, "",""),)&gt;1"),FALSE)</f>
        <v>0</v>
      </c>
      <c r="EYS12" s="5" t="b">
        <f>IFERROR(__xludf.DUMMYFUNCTION("COUNTUNIQUE(SPLIT($11:$11, "",""),)&gt;1"),FALSE)</f>
        <v>0</v>
      </c>
      <c r="EYT12" s="5" t="b">
        <f>IFERROR(__xludf.DUMMYFUNCTION("COUNTUNIQUE(SPLIT($11:$11, "",""),)&gt;1"),FALSE)</f>
        <v>0</v>
      </c>
      <c r="EYU12" s="5" t="b">
        <f>IFERROR(__xludf.DUMMYFUNCTION("COUNTUNIQUE(SPLIT($11:$11, "",""),)&gt;1"),FALSE)</f>
        <v>0</v>
      </c>
      <c r="EYV12" s="5" t="b">
        <f>IFERROR(__xludf.DUMMYFUNCTION("COUNTUNIQUE(SPLIT($11:$11, "",""),)&gt;1"),FALSE)</f>
        <v>0</v>
      </c>
      <c r="EYW12" s="5" t="b">
        <f>IFERROR(__xludf.DUMMYFUNCTION("COUNTUNIQUE(SPLIT($11:$11, "",""),)&gt;1"),FALSE)</f>
        <v>0</v>
      </c>
      <c r="EYX12" s="5" t="b">
        <f>IFERROR(__xludf.DUMMYFUNCTION("COUNTUNIQUE(SPLIT($11:$11, "",""),)&gt;1"),FALSE)</f>
        <v>0</v>
      </c>
      <c r="EYY12" s="5" t="b">
        <f>IFERROR(__xludf.DUMMYFUNCTION("COUNTUNIQUE(SPLIT($11:$11, "",""),)&gt;1"),FALSE)</f>
        <v>0</v>
      </c>
      <c r="EYZ12" s="5" t="b">
        <f>IFERROR(__xludf.DUMMYFUNCTION("COUNTUNIQUE(SPLIT($11:$11, "",""),)&gt;1"),FALSE)</f>
        <v>0</v>
      </c>
      <c r="EZA12" s="5" t="b">
        <f>IFERROR(__xludf.DUMMYFUNCTION("COUNTUNIQUE(SPLIT($11:$11, "",""),)&gt;1"),FALSE)</f>
        <v>0</v>
      </c>
      <c r="EZB12" s="5" t="b">
        <f>IFERROR(__xludf.DUMMYFUNCTION("COUNTUNIQUE(SPLIT($11:$11, "",""),)&gt;1"),FALSE)</f>
        <v>0</v>
      </c>
      <c r="EZC12" s="5" t="b">
        <f>IFERROR(__xludf.DUMMYFUNCTION("COUNTUNIQUE(SPLIT($11:$11, "",""),)&gt;1"),FALSE)</f>
        <v>0</v>
      </c>
      <c r="EZD12" s="5" t="b">
        <f>IFERROR(__xludf.DUMMYFUNCTION("COUNTUNIQUE(SPLIT($11:$11, "",""),)&gt;1"),FALSE)</f>
        <v>0</v>
      </c>
      <c r="EZE12" s="5" t="b">
        <f>IFERROR(__xludf.DUMMYFUNCTION("COUNTUNIQUE(SPLIT($11:$11, "",""),)&gt;1"),FALSE)</f>
        <v>0</v>
      </c>
      <c r="EZF12" s="5" t="b">
        <f>IFERROR(__xludf.DUMMYFUNCTION("COUNTUNIQUE(SPLIT($11:$11, "",""),)&gt;1"),FALSE)</f>
        <v>0</v>
      </c>
      <c r="EZG12" s="5" t="b">
        <f>IFERROR(__xludf.DUMMYFUNCTION("COUNTUNIQUE(SPLIT($11:$11, "",""),)&gt;1"),FALSE)</f>
        <v>0</v>
      </c>
      <c r="EZH12" s="5" t="b">
        <f>IFERROR(__xludf.DUMMYFUNCTION("COUNTUNIQUE(SPLIT($11:$11, "",""),)&gt;1"),FALSE)</f>
        <v>0</v>
      </c>
      <c r="EZI12" s="5" t="b">
        <f>IFERROR(__xludf.DUMMYFUNCTION("COUNTUNIQUE(SPLIT($11:$11, "",""),)&gt;1"),FALSE)</f>
        <v>0</v>
      </c>
      <c r="EZJ12" s="5" t="b">
        <f>IFERROR(__xludf.DUMMYFUNCTION("COUNTUNIQUE(SPLIT($11:$11, "",""),)&gt;1"),FALSE)</f>
        <v>0</v>
      </c>
      <c r="EZK12" s="5" t="b">
        <f>IFERROR(__xludf.DUMMYFUNCTION("COUNTUNIQUE(SPLIT($11:$11, "",""),)&gt;1"),FALSE)</f>
        <v>0</v>
      </c>
      <c r="EZL12" s="5" t="b">
        <f>IFERROR(__xludf.DUMMYFUNCTION("COUNTUNIQUE(SPLIT($11:$11, "",""),)&gt;1"),FALSE)</f>
        <v>0</v>
      </c>
      <c r="EZM12" s="5" t="b">
        <f>IFERROR(__xludf.DUMMYFUNCTION("COUNTUNIQUE(SPLIT($11:$11, "",""),)&gt;1"),FALSE)</f>
        <v>0</v>
      </c>
      <c r="EZN12" s="5" t="b">
        <f>IFERROR(__xludf.DUMMYFUNCTION("COUNTUNIQUE(SPLIT($11:$11, "",""),)&gt;1"),FALSE)</f>
        <v>0</v>
      </c>
      <c r="EZO12" s="5" t="b">
        <f>IFERROR(__xludf.DUMMYFUNCTION("COUNTUNIQUE(SPLIT($11:$11, "",""),)&gt;1"),FALSE)</f>
        <v>0</v>
      </c>
      <c r="EZP12" s="5" t="b">
        <f>IFERROR(__xludf.DUMMYFUNCTION("COUNTUNIQUE(SPLIT($11:$11, "",""),)&gt;1"),FALSE)</f>
        <v>0</v>
      </c>
      <c r="EZQ12" s="5" t="b">
        <f>IFERROR(__xludf.DUMMYFUNCTION("COUNTUNIQUE(SPLIT($11:$11, "",""),)&gt;1"),FALSE)</f>
        <v>0</v>
      </c>
      <c r="EZR12" s="5" t="b">
        <f>IFERROR(__xludf.DUMMYFUNCTION("COUNTUNIQUE(SPLIT($11:$11, "",""),)&gt;1"),FALSE)</f>
        <v>0</v>
      </c>
      <c r="EZS12" s="5" t="b">
        <f>IFERROR(__xludf.DUMMYFUNCTION("COUNTUNIQUE(SPLIT($11:$11, "",""),)&gt;1"),FALSE)</f>
        <v>0</v>
      </c>
      <c r="EZT12" s="5" t="b">
        <f>IFERROR(__xludf.DUMMYFUNCTION("COUNTUNIQUE(SPLIT($11:$11, "",""),)&gt;1"),FALSE)</f>
        <v>0</v>
      </c>
      <c r="EZU12" s="5" t="b">
        <f>IFERROR(__xludf.DUMMYFUNCTION("COUNTUNIQUE(SPLIT($11:$11, "",""),)&gt;1"),FALSE)</f>
        <v>0</v>
      </c>
      <c r="EZV12" s="5" t="b">
        <f>IFERROR(__xludf.DUMMYFUNCTION("COUNTUNIQUE(SPLIT($11:$11, "",""),)&gt;1"),FALSE)</f>
        <v>0</v>
      </c>
      <c r="EZW12" s="5" t="b">
        <f>IFERROR(__xludf.DUMMYFUNCTION("COUNTUNIQUE(SPLIT($11:$11, "",""),)&gt;1"),FALSE)</f>
        <v>0</v>
      </c>
      <c r="EZX12" s="5" t="b">
        <f>IFERROR(__xludf.DUMMYFUNCTION("COUNTUNIQUE(SPLIT($11:$11, "",""),)&gt;1"),FALSE)</f>
        <v>0</v>
      </c>
      <c r="EZY12" s="5" t="b">
        <f>IFERROR(__xludf.DUMMYFUNCTION("COUNTUNIQUE(SPLIT($11:$11, "",""),)&gt;1"),FALSE)</f>
        <v>0</v>
      </c>
      <c r="EZZ12" s="5" t="b">
        <f>IFERROR(__xludf.DUMMYFUNCTION("COUNTUNIQUE(SPLIT($11:$11, "",""),)&gt;1"),FALSE)</f>
        <v>0</v>
      </c>
      <c r="FAA12" s="5" t="b">
        <f>IFERROR(__xludf.DUMMYFUNCTION("COUNTUNIQUE(SPLIT($11:$11, "",""),)&gt;1"),FALSE)</f>
        <v>0</v>
      </c>
      <c r="FAB12" s="5" t="b">
        <f>IFERROR(__xludf.DUMMYFUNCTION("COUNTUNIQUE(SPLIT($11:$11, "",""),)&gt;1"),FALSE)</f>
        <v>0</v>
      </c>
      <c r="FAC12" s="5" t="b">
        <f>IFERROR(__xludf.DUMMYFUNCTION("COUNTUNIQUE(SPLIT($11:$11, "",""),)&gt;1"),FALSE)</f>
        <v>0</v>
      </c>
      <c r="FAD12" s="5" t="b">
        <f>IFERROR(__xludf.DUMMYFUNCTION("COUNTUNIQUE(SPLIT($11:$11, "",""),)&gt;1"),FALSE)</f>
        <v>0</v>
      </c>
      <c r="FAE12" s="5" t="b">
        <f>IFERROR(__xludf.DUMMYFUNCTION("COUNTUNIQUE(SPLIT($11:$11, "",""),)&gt;1"),FALSE)</f>
        <v>0</v>
      </c>
      <c r="FAF12" s="5" t="b">
        <f>IFERROR(__xludf.DUMMYFUNCTION("COUNTUNIQUE(SPLIT($11:$11, "",""),)&gt;1"),FALSE)</f>
        <v>0</v>
      </c>
      <c r="FAG12" s="5" t="b">
        <f>IFERROR(__xludf.DUMMYFUNCTION("COUNTUNIQUE(SPLIT($11:$11, "",""),)&gt;1"),FALSE)</f>
        <v>0</v>
      </c>
      <c r="FAH12" s="5" t="b">
        <f>IFERROR(__xludf.DUMMYFUNCTION("COUNTUNIQUE(SPLIT($11:$11, "",""),)&gt;1"),FALSE)</f>
        <v>0</v>
      </c>
      <c r="FAI12" s="5" t="b">
        <f>IFERROR(__xludf.DUMMYFUNCTION("COUNTUNIQUE(SPLIT($11:$11, "",""),)&gt;1"),FALSE)</f>
        <v>0</v>
      </c>
      <c r="FAJ12" s="5" t="b">
        <f>IFERROR(__xludf.DUMMYFUNCTION("COUNTUNIQUE(SPLIT($11:$11, "",""),)&gt;1"),FALSE)</f>
        <v>0</v>
      </c>
      <c r="FAK12" s="5" t="b">
        <f>IFERROR(__xludf.DUMMYFUNCTION("COUNTUNIQUE(SPLIT($11:$11, "",""),)&gt;1"),FALSE)</f>
        <v>0</v>
      </c>
      <c r="FAL12" s="5" t="b">
        <f>IFERROR(__xludf.DUMMYFUNCTION("COUNTUNIQUE(SPLIT($11:$11, "",""),)&gt;1"),FALSE)</f>
        <v>0</v>
      </c>
      <c r="FAM12" s="5" t="b">
        <f>IFERROR(__xludf.DUMMYFUNCTION("COUNTUNIQUE(SPLIT($11:$11, "",""),)&gt;1"),FALSE)</f>
        <v>0</v>
      </c>
      <c r="FAN12" s="5" t="b">
        <f>IFERROR(__xludf.DUMMYFUNCTION("COUNTUNIQUE(SPLIT($11:$11, "",""),)&gt;1"),FALSE)</f>
        <v>0</v>
      </c>
      <c r="FAO12" s="5" t="b">
        <f>IFERROR(__xludf.DUMMYFUNCTION("COUNTUNIQUE(SPLIT($11:$11, "",""),)&gt;1"),FALSE)</f>
        <v>0</v>
      </c>
      <c r="FAP12" s="5" t="b">
        <f>IFERROR(__xludf.DUMMYFUNCTION("COUNTUNIQUE(SPLIT($11:$11, "",""),)&gt;1"),FALSE)</f>
        <v>0</v>
      </c>
      <c r="FAQ12" s="5" t="b">
        <f>IFERROR(__xludf.DUMMYFUNCTION("COUNTUNIQUE(SPLIT($11:$11, "",""),)&gt;1"),FALSE)</f>
        <v>0</v>
      </c>
      <c r="FAR12" s="5" t="b">
        <f>IFERROR(__xludf.DUMMYFUNCTION("COUNTUNIQUE(SPLIT($11:$11, "",""),)&gt;1"),FALSE)</f>
        <v>0</v>
      </c>
      <c r="FAS12" s="5" t="b">
        <f>IFERROR(__xludf.DUMMYFUNCTION("COUNTUNIQUE(SPLIT($11:$11, "",""),)&gt;1"),FALSE)</f>
        <v>0</v>
      </c>
      <c r="FAT12" s="5" t="b">
        <f>IFERROR(__xludf.DUMMYFUNCTION("COUNTUNIQUE(SPLIT($11:$11, "",""),)&gt;1"),FALSE)</f>
        <v>0</v>
      </c>
      <c r="FAU12" s="5" t="b">
        <f>IFERROR(__xludf.DUMMYFUNCTION("COUNTUNIQUE(SPLIT($11:$11, "",""),)&gt;1"),FALSE)</f>
        <v>0</v>
      </c>
      <c r="FAV12" s="5" t="b">
        <f>IFERROR(__xludf.DUMMYFUNCTION("COUNTUNIQUE(SPLIT($11:$11, "",""),)&gt;1"),FALSE)</f>
        <v>0</v>
      </c>
      <c r="FAW12" s="5" t="b">
        <f>IFERROR(__xludf.DUMMYFUNCTION("COUNTUNIQUE(SPLIT($11:$11, "",""),)&gt;1"),FALSE)</f>
        <v>0</v>
      </c>
      <c r="FAX12" s="5" t="b">
        <f>IFERROR(__xludf.DUMMYFUNCTION("COUNTUNIQUE(SPLIT($11:$11, "",""),)&gt;1"),FALSE)</f>
        <v>0</v>
      </c>
      <c r="FAY12" s="5" t="b">
        <f>IFERROR(__xludf.DUMMYFUNCTION("COUNTUNIQUE(SPLIT($11:$11, "",""),)&gt;1"),FALSE)</f>
        <v>0</v>
      </c>
      <c r="FAZ12" s="5" t="b">
        <f>IFERROR(__xludf.DUMMYFUNCTION("COUNTUNIQUE(SPLIT($11:$11, "",""),)&gt;1"),FALSE)</f>
        <v>0</v>
      </c>
      <c r="FBA12" s="5" t="b">
        <f>IFERROR(__xludf.DUMMYFUNCTION("COUNTUNIQUE(SPLIT($11:$11, "",""),)&gt;1"),FALSE)</f>
        <v>0</v>
      </c>
      <c r="FBB12" s="5" t="b">
        <f>IFERROR(__xludf.DUMMYFUNCTION("COUNTUNIQUE(SPLIT($11:$11, "",""),)&gt;1"),FALSE)</f>
        <v>0</v>
      </c>
      <c r="FBC12" s="5" t="b">
        <f>IFERROR(__xludf.DUMMYFUNCTION("COUNTUNIQUE(SPLIT($11:$11, "",""),)&gt;1"),FALSE)</f>
        <v>0</v>
      </c>
      <c r="FBD12" s="5" t="b">
        <f>IFERROR(__xludf.DUMMYFUNCTION("COUNTUNIQUE(SPLIT($11:$11, "",""),)&gt;1"),FALSE)</f>
        <v>0</v>
      </c>
      <c r="FBE12" s="5" t="b">
        <f>IFERROR(__xludf.DUMMYFUNCTION("COUNTUNIQUE(SPLIT($11:$11, "",""),)&gt;1"),FALSE)</f>
        <v>0</v>
      </c>
      <c r="FBF12" s="5" t="b">
        <f>IFERROR(__xludf.DUMMYFUNCTION("COUNTUNIQUE(SPLIT($11:$11, "",""),)&gt;1"),FALSE)</f>
        <v>0</v>
      </c>
      <c r="FBG12" s="5" t="b">
        <f>IFERROR(__xludf.DUMMYFUNCTION("COUNTUNIQUE(SPLIT($11:$11, "",""),)&gt;1"),FALSE)</f>
        <v>0</v>
      </c>
      <c r="FBH12" s="5" t="b">
        <f>IFERROR(__xludf.DUMMYFUNCTION("COUNTUNIQUE(SPLIT($11:$11, "",""),)&gt;1"),FALSE)</f>
        <v>0</v>
      </c>
      <c r="FBI12" s="5" t="b">
        <f>IFERROR(__xludf.DUMMYFUNCTION("COUNTUNIQUE(SPLIT($11:$11, "",""),)&gt;1"),FALSE)</f>
        <v>0</v>
      </c>
      <c r="FBJ12" s="5" t="b">
        <f>IFERROR(__xludf.DUMMYFUNCTION("COUNTUNIQUE(SPLIT($11:$11, "",""),)&gt;1"),FALSE)</f>
        <v>0</v>
      </c>
      <c r="FBK12" s="5" t="b">
        <f>IFERROR(__xludf.DUMMYFUNCTION("COUNTUNIQUE(SPLIT($11:$11, "",""),)&gt;1"),FALSE)</f>
        <v>0</v>
      </c>
      <c r="FBL12" s="5" t="b">
        <f>IFERROR(__xludf.DUMMYFUNCTION("COUNTUNIQUE(SPLIT($11:$11, "",""),)&gt;1"),FALSE)</f>
        <v>0</v>
      </c>
      <c r="FBM12" s="5" t="b">
        <f>IFERROR(__xludf.DUMMYFUNCTION("COUNTUNIQUE(SPLIT($11:$11, "",""),)&gt;1"),FALSE)</f>
        <v>0</v>
      </c>
      <c r="FBN12" s="5" t="b">
        <f>IFERROR(__xludf.DUMMYFUNCTION("COUNTUNIQUE(SPLIT($11:$11, "",""),)&gt;1"),FALSE)</f>
        <v>0</v>
      </c>
      <c r="FBO12" s="5" t="b">
        <f>IFERROR(__xludf.DUMMYFUNCTION("COUNTUNIQUE(SPLIT($11:$11, "",""),)&gt;1"),FALSE)</f>
        <v>0</v>
      </c>
      <c r="FBP12" s="5" t="b">
        <f>IFERROR(__xludf.DUMMYFUNCTION("COUNTUNIQUE(SPLIT($11:$11, "",""),)&gt;1"),FALSE)</f>
        <v>0</v>
      </c>
      <c r="FBQ12" s="5" t="b">
        <f>IFERROR(__xludf.DUMMYFUNCTION("COUNTUNIQUE(SPLIT($11:$11, "",""),)&gt;1"),FALSE)</f>
        <v>0</v>
      </c>
      <c r="FBR12" s="5" t="b">
        <f>IFERROR(__xludf.DUMMYFUNCTION("COUNTUNIQUE(SPLIT($11:$11, "",""),)&gt;1"),FALSE)</f>
        <v>0</v>
      </c>
      <c r="FBS12" s="5" t="b">
        <f>IFERROR(__xludf.DUMMYFUNCTION("COUNTUNIQUE(SPLIT($11:$11, "",""),)&gt;1"),FALSE)</f>
        <v>0</v>
      </c>
      <c r="FBT12" s="5" t="b">
        <f>IFERROR(__xludf.DUMMYFUNCTION("COUNTUNIQUE(SPLIT($11:$11, "",""),)&gt;1"),FALSE)</f>
        <v>0</v>
      </c>
      <c r="FBU12" s="5" t="b">
        <f>IFERROR(__xludf.DUMMYFUNCTION("COUNTUNIQUE(SPLIT($11:$11, "",""),)&gt;1"),FALSE)</f>
        <v>0</v>
      </c>
      <c r="FBV12" s="5" t="b">
        <f>IFERROR(__xludf.DUMMYFUNCTION("COUNTUNIQUE(SPLIT($11:$11, "",""),)&gt;1"),FALSE)</f>
        <v>0</v>
      </c>
      <c r="FBW12" s="5" t="b">
        <f>IFERROR(__xludf.DUMMYFUNCTION("COUNTUNIQUE(SPLIT($11:$11, "",""),)&gt;1"),FALSE)</f>
        <v>0</v>
      </c>
      <c r="FBX12" s="5" t="b">
        <f>IFERROR(__xludf.DUMMYFUNCTION("COUNTUNIQUE(SPLIT($11:$11, "",""),)&gt;1"),FALSE)</f>
        <v>0</v>
      </c>
      <c r="FBY12" s="5" t="b">
        <f>IFERROR(__xludf.DUMMYFUNCTION("COUNTUNIQUE(SPLIT($11:$11, "",""),)&gt;1"),FALSE)</f>
        <v>0</v>
      </c>
      <c r="FBZ12" s="5" t="b">
        <f>IFERROR(__xludf.DUMMYFUNCTION("COUNTUNIQUE(SPLIT($11:$11, "",""),)&gt;1"),FALSE)</f>
        <v>0</v>
      </c>
      <c r="FCA12" s="5" t="b">
        <f>IFERROR(__xludf.DUMMYFUNCTION("COUNTUNIQUE(SPLIT($11:$11, "",""),)&gt;1"),FALSE)</f>
        <v>0</v>
      </c>
      <c r="FCB12" s="5" t="b">
        <f>IFERROR(__xludf.DUMMYFUNCTION("COUNTUNIQUE(SPLIT($11:$11, "",""),)&gt;1"),FALSE)</f>
        <v>0</v>
      </c>
      <c r="FCC12" s="5" t="b">
        <f>IFERROR(__xludf.DUMMYFUNCTION("COUNTUNIQUE(SPLIT($11:$11, "",""),)&gt;1"),FALSE)</f>
        <v>0</v>
      </c>
      <c r="FCD12" s="5" t="b">
        <f>IFERROR(__xludf.DUMMYFUNCTION("COUNTUNIQUE(SPLIT($11:$11, "",""),)&gt;1"),FALSE)</f>
        <v>0</v>
      </c>
      <c r="FCE12" s="5" t="b">
        <f>IFERROR(__xludf.DUMMYFUNCTION("COUNTUNIQUE(SPLIT($11:$11, "",""),)&gt;1"),FALSE)</f>
        <v>0</v>
      </c>
      <c r="FCF12" s="5" t="b">
        <f>IFERROR(__xludf.DUMMYFUNCTION("COUNTUNIQUE(SPLIT($11:$11, "",""),)&gt;1"),FALSE)</f>
        <v>0</v>
      </c>
      <c r="FCG12" s="5" t="b">
        <f>IFERROR(__xludf.DUMMYFUNCTION("COUNTUNIQUE(SPLIT($11:$11, "",""),)&gt;1"),FALSE)</f>
        <v>0</v>
      </c>
      <c r="FCH12" s="5" t="b">
        <f>IFERROR(__xludf.DUMMYFUNCTION("COUNTUNIQUE(SPLIT($11:$11, "",""),)&gt;1"),FALSE)</f>
        <v>0</v>
      </c>
      <c r="FCI12" s="5" t="b">
        <f>IFERROR(__xludf.DUMMYFUNCTION("COUNTUNIQUE(SPLIT($11:$11, "",""),)&gt;1"),FALSE)</f>
        <v>0</v>
      </c>
      <c r="FCJ12" s="5" t="b">
        <f>IFERROR(__xludf.DUMMYFUNCTION("COUNTUNIQUE(SPLIT($11:$11, "",""),)&gt;1"),FALSE)</f>
        <v>0</v>
      </c>
      <c r="FCK12" s="5" t="b">
        <f>IFERROR(__xludf.DUMMYFUNCTION("COUNTUNIQUE(SPLIT($11:$11, "",""),)&gt;1"),FALSE)</f>
        <v>0</v>
      </c>
      <c r="FCL12" s="5" t="b">
        <f>IFERROR(__xludf.DUMMYFUNCTION("COUNTUNIQUE(SPLIT($11:$11, "",""),)&gt;1"),FALSE)</f>
        <v>0</v>
      </c>
      <c r="FCM12" s="5" t="b">
        <f>IFERROR(__xludf.DUMMYFUNCTION("COUNTUNIQUE(SPLIT($11:$11, "",""),)&gt;1"),FALSE)</f>
        <v>0</v>
      </c>
      <c r="FCN12" s="5" t="b">
        <f>IFERROR(__xludf.DUMMYFUNCTION("COUNTUNIQUE(SPLIT($11:$11, "",""),)&gt;1"),FALSE)</f>
        <v>0</v>
      </c>
      <c r="FCO12" s="5" t="b">
        <f>IFERROR(__xludf.DUMMYFUNCTION("COUNTUNIQUE(SPLIT($11:$11, "",""),)&gt;1"),FALSE)</f>
        <v>0</v>
      </c>
      <c r="FCP12" s="5" t="b">
        <f>IFERROR(__xludf.DUMMYFUNCTION("COUNTUNIQUE(SPLIT($11:$11, "",""),)&gt;1"),FALSE)</f>
        <v>0</v>
      </c>
      <c r="FCQ12" s="5" t="b">
        <f>IFERROR(__xludf.DUMMYFUNCTION("COUNTUNIQUE(SPLIT($11:$11, "",""),)&gt;1"),FALSE)</f>
        <v>0</v>
      </c>
      <c r="FCR12" s="5" t="b">
        <f>IFERROR(__xludf.DUMMYFUNCTION("COUNTUNIQUE(SPLIT($11:$11, "",""),)&gt;1"),FALSE)</f>
        <v>0</v>
      </c>
      <c r="FCS12" s="5" t="b">
        <f>IFERROR(__xludf.DUMMYFUNCTION("COUNTUNIQUE(SPLIT($11:$11, "",""),)&gt;1"),FALSE)</f>
        <v>0</v>
      </c>
      <c r="FCT12" s="5" t="b">
        <f>IFERROR(__xludf.DUMMYFUNCTION("COUNTUNIQUE(SPLIT($11:$11, "",""),)&gt;1"),FALSE)</f>
        <v>0</v>
      </c>
      <c r="FCU12" s="5" t="b">
        <f>IFERROR(__xludf.DUMMYFUNCTION("COUNTUNIQUE(SPLIT($11:$11, "",""),)&gt;1"),FALSE)</f>
        <v>0</v>
      </c>
      <c r="FCV12" s="5" t="b">
        <f>IFERROR(__xludf.DUMMYFUNCTION("COUNTUNIQUE(SPLIT($11:$11, "",""),)&gt;1"),FALSE)</f>
        <v>0</v>
      </c>
      <c r="FCW12" s="5" t="b">
        <f>IFERROR(__xludf.DUMMYFUNCTION("COUNTUNIQUE(SPLIT($11:$11, "",""),)&gt;1"),FALSE)</f>
        <v>0</v>
      </c>
      <c r="FCX12" s="5" t="b">
        <f>IFERROR(__xludf.DUMMYFUNCTION("COUNTUNIQUE(SPLIT($11:$11, "",""),)&gt;1"),FALSE)</f>
        <v>0</v>
      </c>
      <c r="FCY12" s="5" t="b">
        <f>IFERROR(__xludf.DUMMYFUNCTION("COUNTUNIQUE(SPLIT($11:$11, "",""),)&gt;1"),FALSE)</f>
        <v>0</v>
      </c>
      <c r="FCZ12" s="5" t="b">
        <f>IFERROR(__xludf.DUMMYFUNCTION("COUNTUNIQUE(SPLIT($11:$11, "",""),)&gt;1"),FALSE)</f>
        <v>0</v>
      </c>
      <c r="FDA12" s="5" t="b">
        <f>IFERROR(__xludf.DUMMYFUNCTION("COUNTUNIQUE(SPLIT($11:$11, "",""),)&gt;1"),FALSE)</f>
        <v>0</v>
      </c>
      <c r="FDB12" s="5" t="b">
        <f>IFERROR(__xludf.DUMMYFUNCTION("COUNTUNIQUE(SPLIT($11:$11, "",""),)&gt;1"),FALSE)</f>
        <v>0</v>
      </c>
      <c r="FDC12" s="5" t="b">
        <f>IFERROR(__xludf.DUMMYFUNCTION("COUNTUNIQUE(SPLIT($11:$11, "",""),)&gt;1"),FALSE)</f>
        <v>0</v>
      </c>
      <c r="FDD12" s="5" t="b">
        <f>IFERROR(__xludf.DUMMYFUNCTION("COUNTUNIQUE(SPLIT($11:$11, "",""),)&gt;1"),FALSE)</f>
        <v>0</v>
      </c>
      <c r="FDE12" s="5" t="b">
        <f>IFERROR(__xludf.DUMMYFUNCTION("COUNTUNIQUE(SPLIT($11:$11, "",""),)&gt;1"),FALSE)</f>
        <v>0</v>
      </c>
      <c r="FDF12" s="5" t="b">
        <f>IFERROR(__xludf.DUMMYFUNCTION("COUNTUNIQUE(SPLIT($11:$11, "",""),)&gt;1"),FALSE)</f>
        <v>0</v>
      </c>
      <c r="FDG12" s="5" t="b">
        <f>IFERROR(__xludf.DUMMYFUNCTION("COUNTUNIQUE(SPLIT($11:$11, "",""),)&gt;1"),FALSE)</f>
        <v>0</v>
      </c>
      <c r="FDH12" s="5" t="b">
        <f>IFERROR(__xludf.DUMMYFUNCTION("COUNTUNIQUE(SPLIT($11:$11, "",""),)&gt;1"),FALSE)</f>
        <v>0</v>
      </c>
      <c r="FDI12" s="5" t="b">
        <f>IFERROR(__xludf.DUMMYFUNCTION("COUNTUNIQUE(SPLIT($11:$11, "",""),)&gt;1"),FALSE)</f>
        <v>0</v>
      </c>
      <c r="FDJ12" s="5" t="b">
        <f>IFERROR(__xludf.DUMMYFUNCTION("COUNTUNIQUE(SPLIT($11:$11, "",""),)&gt;1"),FALSE)</f>
        <v>0</v>
      </c>
      <c r="FDK12" s="5" t="b">
        <f>IFERROR(__xludf.DUMMYFUNCTION("COUNTUNIQUE(SPLIT($11:$11, "",""),)&gt;1"),FALSE)</f>
        <v>0</v>
      </c>
      <c r="FDL12" s="5" t="b">
        <f>IFERROR(__xludf.DUMMYFUNCTION("COUNTUNIQUE(SPLIT($11:$11, "",""),)&gt;1"),FALSE)</f>
        <v>0</v>
      </c>
      <c r="FDM12" s="5" t="b">
        <f>IFERROR(__xludf.DUMMYFUNCTION("COUNTUNIQUE(SPLIT($11:$11, "",""),)&gt;1"),FALSE)</f>
        <v>0</v>
      </c>
      <c r="FDN12" s="5" t="b">
        <f>IFERROR(__xludf.DUMMYFUNCTION("COUNTUNIQUE(SPLIT($11:$11, "",""),)&gt;1"),FALSE)</f>
        <v>0</v>
      </c>
      <c r="FDO12" s="5" t="b">
        <f>IFERROR(__xludf.DUMMYFUNCTION("COUNTUNIQUE(SPLIT($11:$11, "",""),)&gt;1"),FALSE)</f>
        <v>0</v>
      </c>
      <c r="FDP12" s="5" t="b">
        <f>IFERROR(__xludf.DUMMYFUNCTION("COUNTUNIQUE(SPLIT($11:$11, "",""),)&gt;1"),FALSE)</f>
        <v>0</v>
      </c>
      <c r="FDQ12" s="5" t="b">
        <f>IFERROR(__xludf.DUMMYFUNCTION("COUNTUNIQUE(SPLIT($11:$11, "",""),)&gt;1"),FALSE)</f>
        <v>0</v>
      </c>
      <c r="FDR12" s="5" t="b">
        <f>IFERROR(__xludf.DUMMYFUNCTION("COUNTUNIQUE(SPLIT($11:$11, "",""),)&gt;1"),FALSE)</f>
        <v>0</v>
      </c>
      <c r="FDS12" s="5" t="b">
        <f>IFERROR(__xludf.DUMMYFUNCTION("COUNTUNIQUE(SPLIT($11:$11, "",""),)&gt;1"),FALSE)</f>
        <v>0</v>
      </c>
      <c r="FDT12" s="5" t="b">
        <f>IFERROR(__xludf.DUMMYFUNCTION("COUNTUNIQUE(SPLIT($11:$11, "",""),)&gt;1"),FALSE)</f>
        <v>0</v>
      </c>
      <c r="FDU12" s="5" t="b">
        <f>IFERROR(__xludf.DUMMYFUNCTION("COUNTUNIQUE(SPLIT($11:$11, "",""),)&gt;1"),FALSE)</f>
        <v>0</v>
      </c>
      <c r="FDV12" s="5" t="b">
        <f>IFERROR(__xludf.DUMMYFUNCTION("COUNTUNIQUE(SPLIT($11:$11, "",""),)&gt;1"),FALSE)</f>
        <v>0</v>
      </c>
      <c r="FDW12" s="5" t="b">
        <f>IFERROR(__xludf.DUMMYFUNCTION("COUNTUNIQUE(SPLIT($11:$11, "",""),)&gt;1"),FALSE)</f>
        <v>0</v>
      </c>
      <c r="FDX12" s="5" t="b">
        <f>IFERROR(__xludf.DUMMYFUNCTION("COUNTUNIQUE(SPLIT($11:$11, "",""),)&gt;1"),FALSE)</f>
        <v>0</v>
      </c>
      <c r="FDY12" s="5" t="b">
        <f>IFERROR(__xludf.DUMMYFUNCTION("COUNTUNIQUE(SPLIT($11:$11, "",""),)&gt;1"),FALSE)</f>
        <v>0</v>
      </c>
      <c r="FDZ12" s="5" t="b">
        <f>IFERROR(__xludf.DUMMYFUNCTION("COUNTUNIQUE(SPLIT($11:$11, "",""),)&gt;1"),FALSE)</f>
        <v>0</v>
      </c>
      <c r="FEA12" s="5" t="b">
        <f>IFERROR(__xludf.DUMMYFUNCTION("COUNTUNIQUE(SPLIT($11:$11, "",""),)&gt;1"),FALSE)</f>
        <v>0</v>
      </c>
      <c r="FEB12" s="5" t="b">
        <f>IFERROR(__xludf.DUMMYFUNCTION("COUNTUNIQUE(SPLIT($11:$11, "",""),)&gt;1"),FALSE)</f>
        <v>0</v>
      </c>
      <c r="FEC12" s="5" t="b">
        <f>IFERROR(__xludf.DUMMYFUNCTION("COUNTUNIQUE(SPLIT($11:$11, "",""),)&gt;1"),FALSE)</f>
        <v>0</v>
      </c>
      <c r="FED12" s="5" t="b">
        <f>IFERROR(__xludf.DUMMYFUNCTION("COUNTUNIQUE(SPLIT($11:$11, "",""),)&gt;1"),FALSE)</f>
        <v>0</v>
      </c>
      <c r="FEE12" s="5" t="b">
        <f>IFERROR(__xludf.DUMMYFUNCTION("COUNTUNIQUE(SPLIT($11:$11, "",""),)&gt;1"),FALSE)</f>
        <v>0</v>
      </c>
      <c r="FEF12" s="5" t="b">
        <f>IFERROR(__xludf.DUMMYFUNCTION("COUNTUNIQUE(SPLIT($11:$11, "",""),)&gt;1"),FALSE)</f>
        <v>0</v>
      </c>
      <c r="FEG12" s="5" t="b">
        <f>IFERROR(__xludf.DUMMYFUNCTION("COUNTUNIQUE(SPLIT($11:$11, "",""),)&gt;1"),FALSE)</f>
        <v>0</v>
      </c>
      <c r="FEH12" s="5" t="b">
        <f>IFERROR(__xludf.DUMMYFUNCTION("COUNTUNIQUE(SPLIT($11:$11, "",""),)&gt;1"),FALSE)</f>
        <v>0</v>
      </c>
      <c r="FEI12" s="5" t="b">
        <f>IFERROR(__xludf.DUMMYFUNCTION("COUNTUNIQUE(SPLIT($11:$11, "",""),)&gt;1"),FALSE)</f>
        <v>0</v>
      </c>
      <c r="FEJ12" s="5" t="b">
        <f>IFERROR(__xludf.DUMMYFUNCTION("COUNTUNIQUE(SPLIT($11:$11, "",""),)&gt;1"),FALSE)</f>
        <v>0</v>
      </c>
      <c r="FEK12" s="5" t="b">
        <f>IFERROR(__xludf.DUMMYFUNCTION("COUNTUNIQUE(SPLIT($11:$11, "",""),)&gt;1"),FALSE)</f>
        <v>0</v>
      </c>
      <c r="FEL12" s="5" t="b">
        <f>IFERROR(__xludf.DUMMYFUNCTION("COUNTUNIQUE(SPLIT($11:$11, "",""),)&gt;1"),FALSE)</f>
        <v>0</v>
      </c>
      <c r="FEM12" s="5" t="b">
        <f>IFERROR(__xludf.DUMMYFUNCTION("COUNTUNIQUE(SPLIT($11:$11, "",""),)&gt;1"),FALSE)</f>
        <v>0</v>
      </c>
      <c r="FEN12" s="5" t="b">
        <f>IFERROR(__xludf.DUMMYFUNCTION("COUNTUNIQUE(SPLIT($11:$11, "",""),)&gt;1"),FALSE)</f>
        <v>0</v>
      </c>
      <c r="FEO12" s="5" t="b">
        <f>IFERROR(__xludf.DUMMYFUNCTION("COUNTUNIQUE(SPLIT($11:$11, "",""),)&gt;1"),FALSE)</f>
        <v>0</v>
      </c>
      <c r="FEP12" s="5" t="b">
        <f>IFERROR(__xludf.DUMMYFUNCTION("COUNTUNIQUE(SPLIT($11:$11, "",""),)&gt;1"),FALSE)</f>
        <v>0</v>
      </c>
      <c r="FEQ12" s="5" t="b">
        <f>IFERROR(__xludf.DUMMYFUNCTION("COUNTUNIQUE(SPLIT($11:$11, "",""),)&gt;1"),FALSE)</f>
        <v>0</v>
      </c>
      <c r="FER12" s="5" t="b">
        <f>IFERROR(__xludf.DUMMYFUNCTION("COUNTUNIQUE(SPLIT($11:$11, "",""),)&gt;1"),FALSE)</f>
        <v>0</v>
      </c>
      <c r="FES12" s="5" t="b">
        <f>IFERROR(__xludf.DUMMYFUNCTION("COUNTUNIQUE(SPLIT($11:$11, "",""),)&gt;1"),FALSE)</f>
        <v>0</v>
      </c>
      <c r="FET12" s="5" t="b">
        <f>IFERROR(__xludf.DUMMYFUNCTION("COUNTUNIQUE(SPLIT($11:$11, "",""),)&gt;1"),FALSE)</f>
        <v>0</v>
      </c>
      <c r="FEU12" s="5" t="b">
        <f>IFERROR(__xludf.DUMMYFUNCTION("COUNTUNIQUE(SPLIT($11:$11, "",""),)&gt;1"),FALSE)</f>
        <v>0</v>
      </c>
      <c r="FEV12" s="5" t="b">
        <f>IFERROR(__xludf.DUMMYFUNCTION("COUNTUNIQUE(SPLIT($11:$11, "",""),)&gt;1"),FALSE)</f>
        <v>0</v>
      </c>
      <c r="FEW12" s="5" t="b">
        <f>IFERROR(__xludf.DUMMYFUNCTION("COUNTUNIQUE(SPLIT($11:$11, "",""),)&gt;1"),FALSE)</f>
        <v>0</v>
      </c>
      <c r="FEX12" s="5" t="b">
        <f>IFERROR(__xludf.DUMMYFUNCTION("COUNTUNIQUE(SPLIT($11:$11, "",""),)&gt;1"),FALSE)</f>
        <v>0</v>
      </c>
      <c r="FEY12" s="5" t="b">
        <f>IFERROR(__xludf.DUMMYFUNCTION("COUNTUNIQUE(SPLIT($11:$11, "",""),)&gt;1"),FALSE)</f>
        <v>0</v>
      </c>
      <c r="FEZ12" s="5" t="b">
        <f>IFERROR(__xludf.DUMMYFUNCTION("COUNTUNIQUE(SPLIT($11:$11, "",""),)&gt;1"),FALSE)</f>
        <v>0</v>
      </c>
      <c r="FFA12" s="5" t="b">
        <f>IFERROR(__xludf.DUMMYFUNCTION("COUNTUNIQUE(SPLIT($11:$11, "",""),)&gt;1"),FALSE)</f>
        <v>0</v>
      </c>
      <c r="FFB12" s="5" t="b">
        <f>IFERROR(__xludf.DUMMYFUNCTION("COUNTUNIQUE(SPLIT($11:$11, "",""),)&gt;1"),FALSE)</f>
        <v>0</v>
      </c>
      <c r="FFC12" s="5" t="b">
        <f>IFERROR(__xludf.DUMMYFUNCTION("COUNTUNIQUE(SPLIT($11:$11, "",""),)&gt;1"),FALSE)</f>
        <v>0</v>
      </c>
      <c r="FFD12" s="5" t="b">
        <f>IFERROR(__xludf.DUMMYFUNCTION("COUNTUNIQUE(SPLIT($11:$11, "",""),)&gt;1"),FALSE)</f>
        <v>0</v>
      </c>
      <c r="FFE12" s="5" t="b">
        <f>IFERROR(__xludf.DUMMYFUNCTION("COUNTUNIQUE(SPLIT($11:$11, "",""),)&gt;1"),FALSE)</f>
        <v>0</v>
      </c>
      <c r="FFF12" s="5" t="b">
        <f>IFERROR(__xludf.DUMMYFUNCTION("COUNTUNIQUE(SPLIT($11:$11, "",""),)&gt;1"),FALSE)</f>
        <v>0</v>
      </c>
      <c r="FFG12" s="5" t="b">
        <f>IFERROR(__xludf.DUMMYFUNCTION("COUNTUNIQUE(SPLIT($11:$11, "",""),)&gt;1"),FALSE)</f>
        <v>0</v>
      </c>
      <c r="FFH12" s="5" t="b">
        <f>IFERROR(__xludf.DUMMYFUNCTION("COUNTUNIQUE(SPLIT($11:$11, "",""),)&gt;1"),FALSE)</f>
        <v>0</v>
      </c>
      <c r="FFI12" s="5" t="b">
        <f>IFERROR(__xludf.DUMMYFUNCTION("COUNTUNIQUE(SPLIT($11:$11, "",""),)&gt;1"),FALSE)</f>
        <v>0</v>
      </c>
      <c r="FFJ12" s="5" t="b">
        <f>IFERROR(__xludf.DUMMYFUNCTION("COUNTUNIQUE(SPLIT($11:$11, "",""),)&gt;1"),FALSE)</f>
        <v>0</v>
      </c>
      <c r="FFK12" s="5" t="b">
        <f>IFERROR(__xludf.DUMMYFUNCTION("COUNTUNIQUE(SPLIT($11:$11, "",""),)&gt;1"),FALSE)</f>
        <v>0</v>
      </c>
      <c r="FFL12" s="5" t="b">
        <f>IFERROR(__xludf.DUMMYFUNCTION("COUNTUNIQUE(SPLIT($11:$11, "",""),)&gt;1"),FALSE)</f>
        <v>0</v>
      </c>
      <c r="FFM12" s="5" t="b">
        <f>IFERROR(__xludf.DUMMYFUNCTION("COUNTUNIQUE(SPLIT($11:$11, "",""),)&gt;1"),FALSE)</f>
        <v>0</v>
      </c>
      <c r="FFN12" s="5" t="b">
        <f>IFERROR(__xludf.DUMMYFUNCTION("COUNTUNIQUE(SPLIT($11:$11, "",""),)&gt;1"),FALSE)</f>
        <v>0</v>
      </c>
      <c r="FFO12" s="5" t="b">
        <f>IFERROR(__xludf.DUMMYFUNCTION("COUNTUNIQUE(SPLIT($11:$11, "",""),)&gt;1"),FALSE)</f>
        <v>0</v>
      </c>
      <c r="FFP12" s="5" t="b">
        <f>IFERROR(__xludf.DUMMYFUNCTION("COUNTUNIQUE(SPLIT($11:$11, "",""),)&gt;1"),FALSE)</f>
        <v>0</v>
      </c>
      <c r="FFQ12" s="5" t="b">
        <f>IFERROR(__xludf.DUMMYFUNCTION("COUNTUNIQUE(SPLIT($11:$11, "",""),)&gt;1"),FALSE)</f>
        <v>0</v>
      </c>
      <c r="FFR12" s="5" t="b">
        <f>IFERROR(__xludf.DUMMYFUNCTION("COUNTUNIQUE(SPLIT($11:$11, "",""),)&gt;1"),FALSE)</f>
        <v>0</v>
      </c>
      <c r="FFS12" s="5" t="b">
        <f>IFERROR(__xludf.DUMMYFUNCTION("COUNTUNIQUE(SPLIT($11:$11, "",""),)&gt;1"),FALSE)</f>
        <v>0</v>
      </c>
      <c r="FFT12" s="5" t="b">
        <f>IFERROR(__xludf.DUMMYFUNCTION("COUNTUNIQUE(SPLIT($11:$11, "",""),)&gt;1"),FALSE)</f>
        <v>0</v>
      </c>
      <c r="FFU12" s="5" t="b">
        <f>IFERROR(__xludf.DUMMYFUNCTION("COUNTUNIQUE(SPLIT($11:$11, "",""),)&gt;1"),FALSE)</f>
        <v>0</v>
      </c>
      <c r="FFV12" s="5" t="b">
        <f>IFERROR(__xludf.DUMMYFUNCTION("COUNTUNIQUE(SPLIT($11:$11, "",""),)&gt;1"),FALSE)</f>
        <v>0</v>
      </c>
      <c r="FFW12" s="5" t="b">
        <f>IFERROR(__xludf.DUMMYFUNCTION("COUNTUNIQUE(SPLIT($11:$11, "",""),)&gt;1"),FALSE)</f>
        <v>0</v>
      </c>
      <c r="FFX12" s="5" t="b">
        <f>IFERROR(__xludf.DUMMYFUNCTION("COUNTUNIQUE(SPLIT($11:$11, "",""),)&gt;1"),FALSE)</f>
        <v>0</v>
      </c>
      <c r="FFY12" s="5" t="b">
        <f>IFERROR(__xludf.DUMMYFUNCTION("COUNTUNIQUE(SPLIT($11:$11, "",""),)&gt;1"),FALSE)</f>
        <v>0</v>
      </c>
      <c r="FFZ12" s="5" t="b">
        <f>IFERROR(__xludf.DUMMYFUNCTION("COUNTUNIQUE(SPLIT($11:$11, "",""),)&gt;1"),FALSE)</f>
        <v>0</v>
      </c>
      <c r="FGA12" s="5" t="b">
        <f>IFERROR(__xludf.DUMMYFUNCTION("COUNTUNIQUE(SPLIT($11:$11, "",""),)&gt;1"),FALSE)</f>
        <v>0</v>
      </c>
      <c r="FGB12" s="5" t="b">
        <f>IFERROR(__xludf.DUMMYFUNCTION("COUNTUNIQUE(SPLIT($11:$11, "",""),)&gt;1"),FALSE)</f>
        <v>0</v>
      </c>
      <c r="FGC12" s="5" t="b">
        <f>IFERROR(__xludf.DUMMYFUNCTION("COUNTUNIQUE(SPLIT($11:$11, "",""),)&gt;1"),FALSE)</f>
        <v>0</v>
      </c>
      <c r="FGD12" s="5" t="b">
        <f>IFERROR(__xludf.DUMMYFUNCTION("COUNTUNIQUE(SPLIT($11:$11, "",""),)&gt;1"),FALSE)</f>
        <v>0</v>
      </c>
      <c r="FGE12" s="5" t="b">
        <f>IFERROR(__xludf.DUMMYFUNCTION("COUNTUNIQUE(SPLIT($11:$11, "",""),)&gt;1"),FALSE)</f>
        <v>0</v>
      </c>
      <c r="FGF12" s="5" t="b">
        <f>IFERROR(__xludf.DUMMYFUNCTION("COUNTUNIQUE(SPLIT($11:$11, "",""),)&gt;1"),FALSE)</f>
        <v>0</v>
      </c>
      <c r="FGG12" s="5" t="b">
        <f>IFERROR(__xludf.DUMMYFUNCTION("COUNTUNIQUE(SPLIT($11:$11, "",""),)&gt;1"),FALSE)</f>
        <v>0</v>
      </c>
      <c r="FGH12" s="5" t="b">
        <f>IFERROR(__xludf.DUMMYFUNCTION("COUNTUNIQUE(SPLIT($11:$11, "",""),)&gt;1"),FALSE)</f>
        <v>0</v>
      </c>
      <c r="FGI12" s="5" t="b">
        <f>IFERROR(__xludf.DUMMYFUNCTION("COUNTUNIQUE(SPLIT($11:$11, "",""),)&gt;1"),FALSE)</f>
        <v>0</v>
      </c>
      <c r="FGJ12" s="5" t="b">
        <f>IFERROR(__xludf.DUMMYFUNCTION("COUNTUNIQUE(SPLIT($11:$11, "",""),)&gt;1"),FALSE)</f>
        <v>0</v>
      </c>
      <c r="FGK12" s="5" t="b">
        <f>IFERROR(__xludf.DUMMYFUNCTION("COUNTUNIQUE(SPLIT($11:$11, "",""),)&gt;1"),FALSE)</f>
        <v>0</v>
      </c>
      <c r="FGL12" s="5" t="b">
        <f>IFERROR(__xludf.DUMMYFUNCTION("COUNTUNIQUE(SPLIT($11:$11, "",""),)&gt;1"),FALSE)</f>
        <v>0</v>
      </c>
      <c r="FGM12" s="5" t="b">
        <f>IFERROR(__xludf.DUMMYFUNCTION("COUNTUNIQUE(SPLIT($11:$11, "",""),)&gt;1"),FALSE)</f>
        <v>0</v>
      </c>
      <c r="FGN12" s="5" t="b">
        <f>IFERROR(__xludf.DUMMYFUNCTION("COUNTUNIQUE(SPLIT($11:$11, "",""),)&gt;1"),FALSE)</f>
        <v>0</v>
      </c>
      <c r="FGO12" s="5" t="b">
        <f>IFERROR(__xludf.DUMMYFUNCTION("COUNTUNIQUE(SPLIT($11:$11, "",""),)&gt;1"),FALSE)</f>
        <v>0</v>
      </c>
      <c r="FGP12" s="5" t="b">
        <f>IFERROR(__xludf.DUMMYFUNCTION("COUNTUNIQUE(SPLIT($11:$11, "",""),)&gt;1"),FALSE)</f>
        <v>0</v>
      </c>
      <c r="FGQ12" s="5" t="b">
        <f>IFERROR(__xludf.DUMMYFUNCTION("COUNTUNIQUE(SPLIT($11:$11, "",""),)&gt;1"),FALSE)</f>
        <v>0</v>
      </c>
      <c r="FGR12" s="5" t="b">
        <f>IFERROR(__xludf.DUMMYFUNCTION("COUNTUNIQUE(SPLIT($11:$11, "",""),)&gt;1"),FALSE)</f>
        <v>0</v>
      </c>
      <c r="FGS12" s="5" t="b">
        <f>IFERROR(__xludf.DUMMYFUNCTION("COUNTUNIQUE(SPLIT($11:$11, "",""),)&gt;1"),FALSE)</f>
        <v>0</v>
      </c>
      <c r="FGT12" s="5" t="b">
        <f>IFERROR(__xludf.DUMMYFUNCTION("COUNTUNIQUE(SPLIT($11:$11, "",""),)&gt;1"),FALSE)</f>
        <v>0</v>
      </c>
      <c r="FGU12" s="5" t="b">
        <f>IFERROR(__xludf.DUMMYFUNCTION("COUNTUNIQUE(SPLIT($11:$11, "",""),)&gt;1"),FALSE)</f>
        <v>0</v>
      </c>
      <c r="FGV12" s="5" t="b">
        <f>IFERROR(__xludf.DUMMYFUNCTION("COUNTUNIQUE(SPLIT($11:$11, "",""),)&gt;1"),FALSE)</f>
        <v>0</v>
      </c>
      <c r="FGW12" s="5" t="b">
        <f>IFERROR(__xludf.DUMMYFUNCTION("COUNTUNIQUE(SPLIT($11:$11, "",""),)&gt;1"),FALSE)</f>
        <v>0</v>
      </c>
      <c r="FGX12" s="5" t="b">
        <f>IFERROR(__xludf.DUMMYFUNCTION("COUNTUNIQUE(SPLIT($11:$11, "",""),)&gt;1"),FALSE)</f>
        <v>0</v>
      </c>
      <c r="FGY12" s="5" t="b">
        <f>IFERROR(__xludf.DUMMYFUNCTION("COUNTUNIQUE(SPLIT($11:$11, "",""),)&gt;1"),FALSE)</f>
        <v>0</v>
      </c>
      <c r="FGZ12" s="5" t="b">
        <f>IFERROR(__xludf.DUMMYFUNCTION("COUNTUNIQUE(SPLIT($11:$11, "",""),)&gt;1"),FALSE)</f>
        <v>0</v>
      </c>
      <c r="FHA12" s="5" t="b">
        <f>IFERROR(__xludf.DUMMYFUNCTION("COUNTUNIQUE(SPLIT($11:$11, "",""),)&gt;1"),FALSE)</f>
        <v>0</v>
      </c>
      <c r="FHB12" s="5" t="b">
        <f>IFERROR(__xludf.DUMMYFUNCTION("COUNTUNIQUE(SPLIT($11:$11, "",""),)&gt;1"),FALSE)</f>
        <v>0</v>
      </c>
      <c r="FHC12" s="5" t="b">
        <f>IFERROR(__xludf.DUMMYFUNCTION("COUNTUNIQUE(SPLIT($11:$11, "",""),)&gt;1"),FALSE)</f>
        <v>0</v>
      </c>
      <c r="FHD12" s="5" t="b">
        <f>IFERROR(__xludf.DUMMYFUNCTION("COUNTUNIQUE(SPLIT($11:$11, "",""),)&gt;1"),FALSE)</f>
        <v>0</v>
      </c>
      <c r="FHE12" s="5" t="b">
        <f>IFERROR(__xludf.DUMMYFUNCTION("COUNTUNIQUE(SPLIT($11:$11, "",""),)&gt;1"),FALSE)</f>
        <v>0</v>
      </c>
      <c r="FHF12" s="5" t="b">
        <f>IFERROR(__xludf.DUMMYFUNCTION("COUNTUNIQUE(SPLIT($11:$11, "",""),)&gt;1"),FALSE)</f>
        <v>0</v>
      </c>
      <c r="FHG12" s="5" t="b">
        <f>IFERROR(__xludf.DUMMYFUNCTION("COUNTUNIQUE(SPLIT($11:$11, "",""),)&gt;1"),FALSE)</f>
        <v>0</v>
      </c>
      <c r="FHH12" s="5" t="b">
        <f>IFERROR(__xludf.DUMMYFUNCTION("COUNTUNIQUE(SPLIT($11:$11, "",""),)&gt;1"),FALSE)</f>
        <v>0</v>
      </c>
      <c r="FHI12" s="5" t="b">
        <f>IFERROR(__xludf.DUMMYFUNCTION("COUNTUNIQUE(SPLIT($11:$11, "",""),)&gt;1"),FALSE)</f>
        <v>0</v>
      </c>
      <c r="FHJ12" s="5" t="b">
        <f>IFERROR(__xludf.DUMMYFUNCTION("COUNTUNIQUE(SPLIT($11:$11, "",""),)&gt;1"),FALSE)</f>
        <v>0</v>
      </c>
      <c r="FHK12" s="5" t="b">
        <f>IFERROR(__xludf.DUMMYFUNCTION("COUNTUNIQUE(SPLIT($11:$11, "",""),)&gt;1"),FALSE)</f>
        <v>0</v>
      </c>
      <c r="FHL12" s="5" t="b">
        <f>IFERROR(__xludf.DUMMYFUNCTION("COUNTUNIQUE(SPLIT($11:$11, "",""),)&gt;1"),FALSE)</f>
        <v>0</v>
      </c>
      <c r="FHM12" s="5" t="b">
        <f>IFERROR(__xludf.DUMMYFUNCTION("COUNTUNIQUE(SPLIT($11:$11, "",""),)&gt;1"),FALSE)</f>
        <v>0</v>
      </c>
      <c r="FHN12" s="5" t="b">
        <f>IFERROR(__xludf.DUMMYFUNCTION("COUNTUNIQUE(SPLIT($11:$11, "",""),)&gt;1"),FALSE)</f>
        <v>0</v>
      </c>
      <c r="FHO12" s="5" t="b">
        <f>IFERROR(__xludf.DUMMYFUNCTION("COUNTUNIQUE(SPLIT($11:$11, "",""),)&gt;1"),FALSE)</f>
        <v>0</v>
      </c>
      <c r="FHP12" s="5" t="b">
        <f>IFERROR(__xludf.DUMMYFUNCTION("COUNTUNIQUE(SPLIT($11:$11, "",""),)&gt;1"),FALSE)</f>
        <v>0</v>
      </c>
      <c r="FHQ12" s="5" t="b">
        <f>IFERROR(__xludf.DUMMYFUNCTION("COUNTUNIQUE(SPLIT($11:$11, "",""),)&gt;1"),FALSE)</f>
        <v>0</v>
      </c>
      <c r="FHR12" s="5" t="b">
        <f>IFERROR(__xludf.DUMMYFUNCTION("COUNTUNIQUE(SPLIT($11:$11, "",""),)&gt;1"),FALSE)</f>
        <v>0</v>
      </c>
      <c r="FHS12" s="5" t="b">
        <f>IFERROR(__xludf.DUMMYFUNCTION("COUNTUNIQUE(SPLIT($11:$11, "",""),)&gt;1"),FALSE)</f>
        <v>0</v>
      </c>
      <c r="FHT12" s="5" t="b">
        <f>IFERROR(__xludf.DUMMYFUNCTION("COUNTUNIQUE(SPLIT($11:$11, "",""),)&gt;1"),FALSE)</f>
        <v>0</v>
      </c>
      <c r="FHU12" s="5" t="b">
        <f>IFERROR(__xludf.DUMMYFUNCTION("COUNTUNIQUE(SPLIT($11:$11, "",""),)&gt;1"),FALSE)</f>
        <v>0</v>
      </c>
      <c r="FHV12" s="5" t="b">
        <f>IFERROR(__xludf.DUMMYFUNCTION("COUNTUNIQUE(SPLIT($11:$11, "",""),)&gt;1"),FALSE)</f>
        <v>0</v>
      </c>
      <c r="FHW12" s="5" t="b">
        <f>IFERROR(__xludf.DUMMYFUNCTION("COUNTUNIQUE(SPLIT($11:$11, "",""),)&gt;1"),FALSE)</f>
        <v>0</v>
      </c>
      <c r="FHX12" s="5" t="b">
        <f>IFERROR(__xludf.DUMMYFUNCTION("COUNTUNIQUE(SPLIT($11:$11, "",""),)&gt;1"),FALSE)</f>
        <v>0</v>
      </c>
      <c r="FHY12" s="5" t="b">
        <f>IFERROR(__xludf.DUMMYFUNCTION("COUNTUNIQUE(SPLIT($11:$11, "",""),)&gt;1"),FALSE)</f>
        <v>0</v>
      </c>
      <c r="FHZ12" s="5" t="b">
        <f>IFERROR(__xludf.DUMMYFUNCTION("COUNTUNIQUE(SPLIT($11:$11, "",""),)&gt;1"),FALSE)</f>
        <v>0</v>
      </c>
      <c r="FIA12" s="5" t="b">
        <f>IFERROR(__xludf.DUMMYFUNCTION("COUNTUNIQUE(SPLIT($11:$11, "",""),)&gt;1"),FALSE)</f>
        <v>0</v>
      </c>
      <c r="FIB12" s="5" t="b">
        <f>IFERROR(__xludf.DUMMYFUNCTION("COUNTUNIQUE(SPLIT($11:$11, "",""),)&gt;1"),FALSE)</f>
        <v>0</v>
      </c>
      <c r="FIC12" s="5" t="b">
        <f>IFERROR(__xludf.DUMMYFUNCTION("COUNTUNIQUE(SPLIT($11:$11, "",""),)&gt;1"),FALSE)</f>
        <v>0</v>
      </c>
      <c r="FID12" s="5" t="b">
        <f>IFERROR(__xludf.DUMMYFUNCTION("COUNTUNIQUE(SPLIT($11:$11, "",""),)&gt;1"),FALSE)</f>
        <v>0</v>
      </c>
      <c r="FIE12" s="5" t="b">
        <f>IFERROR(__xludf.DUMMYFUNCTION("COUNTUNIQUE(SPLIT($11:$11, "",""),)&gt;1"),FALSE)</f>
        <v>0</v>
      </c>
      <c r="FIF12" s="5" t="b">
        <f>IFERROR(__xludf.DUMMYFUNCTION("COUNTUNIQUE(SPLIT($11:$11, "",""),)&gt;1"),FALSE)</f>
        <v>0</v>
      </c>
      <c r="FIG12" s="5" t="b">
        <f>IFERROR(__xludf.DUMMYFUNCTION("COUNTUNIQUE(SPLIT($11:$11, "",""),)&gt;1"),FALSE)</f>
        <v>0</v>
      </c>
      <c r="FIH12" s="5" t="b">
        <f>IFERROR(__xludf.DUMMYFUNCTION("COUNTUNIQUE(SPLIT($11:$11, "",""),)&gt;1"),FALSE)</f>
        <v>0</v>
      </c>
      <c r="FII12" s="5" t="b">
        <f>IFERROR(__xludf.DUMMYFUNCTION("COUNTUNIQUE(SPLIT($11:$11, "",""),)&gt;1"),FALSE)</f>
        <v>0</v>
      </c>
      <c r="FIJ12" s="5" t="b">
        <f>IFERROR(__xludf.DUMMYFUNCTION("COUNTUNIQUE(SPLIT($11:$11, "",""),)&gt;1"),FALSE)</f>
        <v>0</v>
      </c>
      <c r="FIK12" s="5" t="b">
        <f>IFERROR(__xludf.DUMMYFUNCTION("COUNTUNIQUE(SPLIT($11:$11, "",""),)&gt;1"),FALSE)</f>
        <v>0</v>
      </c>
      <c r="FIL12" s="5" t="b">
        <f>IFERROR(__xludf.DUMMYFUNCTION("COUNTUNIQUE(SPLIT($11:$11, "",""),)&gt;1"),FALSE)</f>
        <v>0</v>
      </c>
      <c r="FIM12" s="5" t="b">
        <f>IFERROR(__xludf.DUMMYFUNCTION("COUNTUNIQUE(SPLIT($11:$11, "",""),)&gt;1"),FALSE)</f>
        <v>0</v>
      </c>
      <c r="FIN12" s="5" t="b">
        <f>IFERROR(__xludf.DUMMYFUNCTION("COUNTUNIQUE(SPLIT($11:$11, "",""),)&gt;1"),FALSE)</f>
        <v>0</v>
      </c>
      <c r="FIO12" s="5" t="b">
        <f>IFERROR(__xludf.DUMMYFUNCTION("COUNTUNIQUE(SPLIT($11:$11, "",""),)&gt;1"),FALSE)</f>
        <v>0</v>
      </c>
      <c r="FIP12" s="5" t="b">
        <f>IFERROR(__xludf.DUMMYFUNCTION("COUNTUNIQUE(SPLIT($11:$11, "",""),)&gt;1"),FALSE)</f>
        <v>0</v>
      </c>
      <c r="FIQ12" s="5" t="b">
        <f>IFERROR(__xludf.DUMMYFUNCTION("COUNTUNIQUE(SPLIT($11:$11, "",""),)&gt;1"),FALSE)</f>
        <v>0</v>
      </c>
      <c r="FIR12" s="5" t="b">
        <f>IFERROR(__xludf.DUMMYFUNCTION("COUNTUNIQUE(SPLIT($11:$11, "",""),)&gt;1"),FALSE)</f>
        <v>0</v>
      </c>
      <c r="FIS12" s="5" t="b">
        <f>IFERROR(__xludf.DUMMYFUNCTION("COUNTUNIQUE(SPLIT($11:$11, "",""),)&gt;1"),FALSE)</f>
        <v>0</v>
      </c>
      <c r="FIT12" s="5" t="b">
        <f>IFERROR(__xludf.DUMMYFUNCTION("COUNTUNIQUE(SPLIT($11:$11, "",""),)&gt;1"),FALSE)</f>
        <v>0</v>
      </c>
      <c r="FIU12" s="5" t="b">
        <f>IFERROR(__xludf.DUMMYFUNCTION("COUNTUNIQUE(SPLIT($11:$11, "",""),)&gt;1"),FALSE)</f>
        <v>0</v>
      </c>
      <c r="FIV12" s="5" t="b">
        <f>IFERROR(__xludf.DUMMYFUNCTION("COUNTUNIQUE(SPLIT($11:$11, "",""),)&gt;1"),FALSE)</f>
        <v>0</v>
      </c>
      <c r="FIW12" s="5" t="b">
        <f>IFERROR(__xludf.DUMMYFUNCTION("COUNTUNIQUE(SPLIT($11:$11, "",""),)&gt;1"),FALSE)</f>
        <v>0</v>
      </c>
      <c r="FIX12" s="5" t="b">
        <f>IFERROR(__xludf.DUMMYFUNCTION("COUNTUNIQUE(SPLIT($11:$11, "",""),)&gt;1"),FALSE)</f>
        <v>0</v>
      </c>
      <c r="FIY12" s="5" t="b">
        <f>IFERROR(__xludf.DUMMYFUNCTION("COUNTUNIQUE(SPLIT($11:$11, "",""),)&gt;1"),FALSE)</f>
        <v>0</v>
      </c>
      <c r="FIZ12" s="5" t="b">
        <f>IFERROR(__xludf.DUMMYFUNCTION("COUNTUNIQUE(SPLIT($11:$11, "",""),)&gt;1"),FALSE)</f>
        <v>0</v>
      </c>
      <c r="FJA12" s="5" t="b">
        <f>IFERROR(__xludf.DUMMYFUNCTION("COUNTUNIQUE(SPLIT($11:$11, "",""),)&gt;1"),FALSE)</f>
        <v>0</v>
      </c>
      <c r="FJB12" s="5" t="b">
        <f>IFERROR(__xludf.DUMMYFUNCTION("COUNTUNIQUE(SPLIT($11:$11, "",""),)&gt;1"),FALSE)</f>
        <v>0</v>
      </c>
      <c r="FJC12" s="5" t="b">
        <f>IFERROR(__xludf.DUMMYFUNCTION("COUNTUNIQUE(SPLIT($11:$11, "",""),)&gt;1"),FALSE)</f>
        <v>0</v>
      </c>
      <c r="FJD12" s="5" t="b">
        <f>IFERROR(__xludf.DUMMYFUNCTION("COUNTUNIQUE(SPLIT($11:$11, "",""),)&gt;1"),FALSE)</f>
        <v>0</v>
      </c>
      <c r="FJE12" s="5" t="b">
        <f>IFERROR(__xludf.DUMMYFUNCTION("COUNTUNIQUE(SPLIT($11:$11, "",""),)&gt;1"),FALSE)</f>
        <v>0</v>
      </c>
      <c r="FJF12" s="5" t="b">
        <f>IFERROR(__xludf.DUMMYFUNCTION("COUNTUNIQUE(SPLIT($11:$11, "",""),)&gt;1"),FALSE)</f>
        <v>0</v>
      </c>
      <c r="FJG12" s="5" t="b">
        <f>IFERROR(__xludf.DUMMYFUNCTION("COUNTUNIQUE(SPLIT($11:$11, "",""),)&gt;1"),FALSE)</f>
        <v>0</v>
      </c>
      <c r="FJH12" s="5" t="b">
        <f>IFERROR(__xludf.DUMMYFUNCTION("COUNTUNIQUE(SPLIT($11:$11, "",""),)&gt;1"),FALSE)</f>
        <v>0</v>
      </c>
      <c r="FJI12" s="5" t="b">
        <f>IFERROR(__xludf.DUMMYFUNCTION("COUNTUNIQUE(SPLIT($11:$11, "",""),)&gt;1"),FALSE)</f>
        <v>0</v>
      </c>
      <c r="FJJ12" s="5" t="b">
        <f>IFERROR(__xludf.DUMMYFUNCTION("COUNTUNIQUE(SPLIT($11:$11, "",""),)&gt;1"),FALSE)</f>
        <v>0</v>
      </c>
      <c r="FJK12" s="5" t="b">
        <f>IFERROR(__xludf.DUMMYFUNCTION("COUNTUNIQUE(SPLIT($11:$11, "",""),)&gt;1"),FALSE)</f>
        <v>0</v>
      </c>
      <c r="FJL12" s="5" t="b">
        <f>IFERROR(__xludf.DUMMYFUNCTION("COUNTUNIQUE(SPLIT($11:$11, "",""),)&gt;1"),FALSE)</f>
        <v>0</v>
      </c>
      <c r="FJM12" s="5" t="b">
        <f>IFERROR(__xludf.DUMMYFUNCTION("COUNTUNIQUE(SPLIT($11:$11, "",""),)&gt;1"),FALSE)</f>
        <v>0</v>
      </c>
      <c r="FJN12" s="5" t="b">
        <f>IFERROR(__xludf.DUMMYFUNCTION("COUNTUNIQUE(SPLIT($11:$11, "",""),)&gt;1"),FALSE)</f>
        <v>0</v>
      </c>
      <c r="FJO12" s="5" t="b">
        <f>IFERROR(__xludf.DUMMYFUNCTION("COUNTUNIQUE(SPLIT($11:$11, "",""),)&gt;1"),FALSE)</f>
        <v>0</v>
      </c>
      <c r="FJP12" s="5" t="b">
        <f>IFERROR(__xludf.DUMMYFUNCTION("COUNTUNIQUE(SPLIT($11:$11, "",""),)&gt;1"),FALSE)</f>
        <v>0</v>
      </c>
      <c r="FJQ12" s="5" t="b">
        <f>IFERROR(__xludf.DUMMYFUNCTION("COUNTUNIQUE(SPLIT($11:$11, "",""),)&gt;1"),FALSE)</f>
        <v>0</v>
      </c>
      <c r="FJR12" s="5" t="b">
        <f>IFERROR(__xludf.DUMMYFUNCTION("COUNTUNIQUE(SPLIT($11:$11, "",""),)&gt;1"),FALSE)</f>
        <v>0</v>
      </c>
      <c r="FJS12" s="5" t="b">
        <f>IFERROR(__xludf.DUMMYFUNCTION("COUNTUNIQUE(SPLIT($11:$11, "",""),)&gt;1"),FALSE)</f>
        <v>0</v>
      </c>
      <c r="FJT12" s="5" t="b">
        <f>IFERROR(__xludf.DUMMYFUNCTION("COUNTUNIQUE(SPLIT($11:$11, "",""),)&gt;1"),FALSE)</f>
        <v>0</v>
      </c>
      <c r="FJU12" s="5" t="b">
        <f>IFERROR(__xludf.DUMMYFUNCTION("COUNTUNIQUE(SPLIT($11:$11, "",""),)&gt;1"),FALSE)</f>
        <v>0</v>
      </c>
      <c r="FJV12" s="5" t="b">
        <f>IFERROR(__xludf.DUMMYFUNCTION("COUNTUNIQUE(SPLIT($11:$11, "",""),)&gt;1"),FALSE)</f>
        <v>0</v>
      </c>
      <c r="FJW12" s="5" t="b">
        <f>IFERROR(__xludf.DUMMYFUNCTION("COUNTUNIQUE(SPLIT($11:$11, "",""),)&gt;1"),FALSE)</f>
        <v>0</v>
      </c>
      <c r="FJX12" s="5" t="b">
        <f>IFERROR(__xludf.DUMMYFUNCTION("COUNTUNIQUE(SPLIT($11:$11, "",""),)&gt;1"),FALSE)</f>
        <v>0</v>
      </c>
      <c r="FJY12" s="5" t="b">
        <f>IFERROR(__xludf.DUMMYFUNCTION("COUNTUNIQUE(SPLIT($11:$11, "",""),)&gt;1"),FALSE)</f>
        <v>0</v>
      </c>
      <c r="FJZ12" s="5" t="b">
        <f>IFERROR(__xludf.DUMMYFUNCTION("COUNTUNIQUE(SPLIT($11:$11, "",""),)&gt;1"),FALSE)</f>
        <v>0</v>
      </c>
      <c r="FKA12" s="5" t="b">
        <f>IFERROR(__xludf.DUMMYFUNCTION("COUNTUNIQUE(SPLIT($11:$11, "",""),)&gt;1"),FALSE)</f>
        <v>0</v>
      </c>
      <c r="FKB12" s="5" t="b">
        <f>IFERROR(__xludf.DUMMYFUNCTION("COUNTUNIQUE(SPLIT($11:$11, "",""),)&gt;1"),FALSE)</f>
        <v>0</v>
      </c>
      <c r="FKC12" s="5" t="b">
        <f>IFERROR(__xludf.DUMMYFUNCTION("COUNTUNIQUE(SPLIT($11:$11, "",""),)&gt;1"),FALSE)</f>
        <v>0</v>
      </c>
      <c r="FKD12" s="5" t="b">
        <f>IFERROR(__xludf.DUMMYFUNCTION("COUNTUNIQUE(SPLIT($11:$11, "",""),)&gt;1"),FALSE)</f>
        <v>0</v>
      </c>
      <c r="FKE12" s="5" t="b">
        <f>IFERROR(__xludf.DUMMYFUNCTION("COUNTUNIQUE(SPLIT($11:$11, "",""),)&gt;1"),FALSE)</f>
        <v>0</v>
      </c>
      <c r="FKF12" s="5" t="b">
        <f>IFERROR(__xludf.DUMMYFUNCTION("COUNTUNIQUE(SPLIT($11:$11, "",""),)&gt;1"),FALSE)</f>
        <v>0</v>
      </c>
      <c r="FKG12" s="5" t="b">
        <f>IFERROR(__xludf.DUMMYFUNCTION("COUNTUNIQUE(SPLIT($11:$11, "",""),)&gt;1"),FALSE)</f>
        <v>0</v>
      </c>
      <c r="FKH12" s="5" t="b">
        <f>IFERROR(__xludf.DUMMYFUNCTION("COUNTUNIQUE(SPLIT($11:$11, "",""),)&gt;1"),FALSE)</f>
        <v>0</v>
      </c>
      <c r="FKI12" s="5" t="b">
        <f>IFERROR(__xludf.DUMMYFUNCTION("COUNTUNIQUE(SPLIT($11:$11, "",""),)&gt;1"),FALSE)</f>
        <v>0</v>
      </c>
      <c r="FKJ12" s="5" t="b">
        <f>IFERROR(__xludf.DUMMYFUNCTION("COUNTUNIQUE(SPLIT($11:$11, "",""),)&gt;1"),FALSE)</f>
        <v>0</v>
      </c>
      <c r="FKK12" s="5" t="b">
        <f>IFERROR(__xludf.DUMMYFUNCTION("COUNTUNIQUE(SPLIT($11:$11, "",""),)&gt;1"),FALSE)</f>
        <v>0</v>
      </c>
      <c r="FKL12" s="5" t="b">
        <f>IFERROR(__xludf.DUMMYFUNCTION("COUNTUNIQUE(SPLIT($11:$11, "",""),)&gt;1"),FALSE)</f>
        <v>0</v>
      </c>
      <c r="FKM12" s="5" t="b">
        <f>IFERROR(__xludf.DUMMYFUNCTION("COUNTUNIQUE(SPLIT($11:$11, "",""),)&gt;1"),FALSE)</f>
        <v>0</v>
      </c>
      <c r="FKN12" s="5" t="b">
        <f>IFERROR(__xludf.DUMMYFUNCTION("COUNTUNIQUE(SPLIT($11:$11, "",""),)&gt;1"),FALSE)</f>
        <v>0</v>
      </c>
      <c r="FKO12" s="5" t="b">
        <f>IFERROR(__xludf.DUMMYFUNCTION("COUNTUNIQUE(SPLIT($11:$11, "",""),)&gt;1"),FALSE)</f>
        <v>0</v>
      </c>
      <c r="FKP12" s="5" t="b">
        <f>IFERROR(__xludf.DUMMYFUNCTION("COUNTUNIQUE(SPLIT($11:$11, "",""),)&gt;1"),FALSE)</f>
        <v>0</v>
      </c>
      <c r="FKQ12" s="5" t="b">
        <f>IFERROR(__xludf.DUMMYFUNCTION("COUNTUNIQUE(SPLIT($11:$11, "",""),)&gt;1"),FALSE)</f>
        <v>0</v>
      </c>
      <c r="FKR12" s="5" t="b">
        <f>IFERROR(__xludf.DUMMYFUNCTION("COUNTUNIQUE(SPLIT($11:$11, "",""),)&gt;1"),FALSE)</f>
        <v>0</v>
      </c>
      <c r="FKS12" s="5" t="b">
        <f>IFERROR(__xludf.DUMMYFUNCTION("COUNTUNIQUE(SPLIT($11:$11, "",""),)&gt;1"),FALSE)</f>
        <v>0</v>
      </c>
      <c r="FKT12" s="5" t="b">
        <f>IFERROR(__xludf.DUMMYFUNCTION("COUNTUNIQUE(SPLIT($11:$11, "",""),)&gt;1"),FALSE)</f>
        <v>0</v>
      </c>
      <c r="FKU12" s="5" t="b">
        <f>IFERROR(__xludf.DUMMYFUNCTION("COUNTUNIQUE(SPLIT($11:$11, "",""),)&gt;1"),FALSE)</f>
        <v>0</v>
      </c>
      <c r="FKV12" s="5" t="b">
        <f>IFERROR(__xludf.DUMMYFUNCTION("COUNTUNIQUE(SPLIT($11:$11, "",""),)&gt;1"),FALSE)</f>
        <v>0</v>
      </c>
      <c r="FKW12" s="5" t="b">
        <f>IFERROR(__xludf.DUMMYFUNCTION("COUNTUNIQUE(SPLIT($11:$11, "",""),)&gt;1"),FALSE)</f>
        <v>0</v>
      </c>
      <c r="FKX12" s="5" t="b">
        <f>IFERROR(__xludf.DUMMYFUNCTION("COUNTUNIQUE(SPLIT($11:$11, "",""),)&gt;1"),FALSE)</f>
        <v>0</v>
      </c>
      <c r="FKY12" s="5" t="b">
        <f>IFERROR(__xludf.DUMMYFUNCTION("COUNTUNIQUE(SPLIT($11:$11, "",""),)&gt;1"),FALSE)</f>
        <v>0</v>
      </c>
      <c r="FKZ12" s="5" t="b">
        <f>IFERROR(__xludf.DUMMYFUNCTION("COUNTUNIQUE(SPLIT($11:$11, "",""),)&gt;1"),FALSE)</f>
        <v>0</v>
      </c>
      <c r="FLA12" s="5" t="b">
        <f>IFERROR(__xludf.DUMMYFUNCTION("COUNTUNIQUE(SPLIT($11:$11, "",""),)&gt;1"),FALSE)</f>
        <v>0</v>
      </c>
      <c r="FLB12" s="5" t="b">
        <f>IFERROR(__xludf.DUMMYFUNCTION("COUNTUNIQUE(SPLIT($11:$11, "",""),)&gt;1"),FALSE)</f>
        <v>0</v>
      </c>
      <c r="FLC12" s="5" t="b">
        <f>IFERROR(__xludf.DUMMYFUNCTION("COUNTUNIQUE(SPLIT($11:$11, "",""),)&gt;1"),FALSE)</f>
        <v>0</v>
      </c>
      <c r="FLD12" s="5" t="b">
        <f>IFERROR(__xludf.DUMMYFUNCTION("COUNTUNIQUE(SPLIT($11:$11, "",""),)&gt;1"),FALSE)</f>
        <v>0</v>
      </c>
      <c r="FLE12" s="5" t="b">
        <f>IFERROR(__xludf.DUMMYFUNCTION("COUNTUNIQUE(SPLIT($11:$11, "",""),)&gt;1"),FALSE)</f>
        <v>0</v>
      </c>
      <c r="FLF12" s="5" t="b">
        <f>IFERROR(__xludf.DUMMYFUNCTION("COUNTUNIQUE(SPLIT($11:$11, "",""),)&gt;1"),FALSE)</f>
        <v>0</v>
      </c>
      <c r="FLG12" s="5" t="b">
        <f>IFERROR(__xludf.DUMMYFUNCTION("COUNTUNIQUE(SPLIT($11:$11, "",""),)&gt;1"),FALSE)</f>
        <v>0</v>
      </c>
      <c r="FLH12" s="5" t="b">
        <f>IFERROR(__xludf.DUMMYFUNCTION("COUNTUNIQUE(SPLIT($11:$11, "",""),)&gt;1"),FALSE)</f>
        <v>0</v>
      </c>
      <c r="FLI12" s="5" t="b">
        <f>IFERROR(__xludf.DUMMYFUNCTION("COUNTUNIQUE(SPLIT($11:$11, "",""),)&gt;1"),FALSE)</f>
        <v>0</v>
      </c>
      <c r="FLJ12" s="5" t="b">
        <f>IFERROR(__xludf.DUMMYFUNCTION("COUNTUNIQUE(SPLIT($11:$11, "",""),)&gt;1"),FALSE)</f>
        <v>0</v>
      </c>
      <c r="FLK12" s="5" t="b">
        <f>IFERROR(__xludf.DUMMYFUNCTION("COUNTUNIQUE(SPLIT($11:$11, "",""),)&gt;1"),FALSE)</f>
        <v>0</v>
      </c>
      <c r="FLL12" s="5" t="b">
        <f>IFERROR(__xludf.DUMMYFUNCTION("COUNTUNIQUE(SPLIT($11:$11, "",""),)&gt;1"),FALSE)</f>
        <v>0</v>
      </c>
      <c r="FLM12" s="5" t="b">
        <f>IFERROR(__xludf.DUMMYFUNCTION("COUNTUNIQUE(SPLIT($11:$11, "",""),)&gt;1"),FALSE)</f>
        <v>0</v>
      </c>
      <c r="FLN12" s="5" t="b">
        <f>IFERROR(__xludf.DUMMYFUNCTION("COUNTUNIQUE(SPLIT($11:$11, "",""),)&gt;1"),FALSE)</f>
        <v>0</v>
      </c>
      <c r="FLO12" s="5" t="b">
        <f>IFERROR(__xludf.DUMMYFUNCTION("COUNTUNIQUE(SPLIT($11:$11, "",""),)&gt;1"),FALSE)</f>
        <v>0</v>
      </c>
      <c r="FLP12" s="5" t="b">
        <f>IFERROR(__xludf.DUMMYFUNCTION("COUNTUNIQUE(SPLIT($11:$11, "",""),)&gt;1"),FALSE)</f>
        <v>0</v>
      </c>
      <c r="FLQ12" s="5" t="b">
        <f>IFERROR(__xludf.DUMMYFUNCTION("COUNTUNIQUE(SPLIT($11:$11, "",""),)&gt;1"),FALSE)</f>
        <v>0</v>
      </c>
      <c r="FLR12" s="5" t="b">
        <f>IFERROR(__xludf.DUMMYFUNCTION("COUNTUNIQUE(SPLIT($11:$11, "",""),)&gt;1"),FALSE)</f>
        <v>0</v>
      </c>
      <c r="FLS12" s="5" t="b">
        <f>IFERROR(__xludf.DUMMYFUNCTION("COUNTUNIQUE(SPLIT($11:$11, "",""),)&gt;1"),FALSE)</f>
        <v>0</v>
      </c>
      <c r="FLT12" s="5" t="b">
        <f>IFERROR(__xludf.DUMMYFUNCTION("COUNTUNIQUE(SPLIT($11:$11, "",""),)&gt;1"),FALSE)</f>
        <v>0</v>
      </c>
      <c r="FLU12" s="5" t="b">
        <f>IFERROR(__xludf.DUMMYFUNCTION("COUNTUNIQUE(SPLIT($11:$11, "",""),)&gt;1"),FALSE)</f>
        <v>0</v>
      </c>
      <c r="FLV12" s="5" t="b">
        <f>IFERROR(__xludf.DUMMYFUNCTION("COUNTUNIQUE(SPLIT($11:$11, "",""),)&gt;1"),FALSE)</f>
        <v>0</v>
      </c>
      <c r="FLW12" s="5" t="b">
        <f>IFERROR(__xludf.DUMMYFUNCTION("COUNTUNIQUE(SPLIT($11:$11, "",""),)&gt;1"),FALSE)</f>
        <v>0</v>
      </c>
      <c r="FLX12" s="5" t="b">
        <f>IFERROR(__xludf.DUMMYFUNCTION("COUNTUNIQUE(SPLIT($11:$11, "",""),)&gt;1"),FALSE)</f>
        <v>0</v>
      </c>
      <c r="FLY12" s="5" t="b">
        <f>IFERROR(__xludf.DUMMYFUNCTION("COUNTUNIQUE(SPLIT($11:$11, "",""),)&gt;1"),FALSE)</f>
        <v>0</v>
      </c>
      <c r="FLZ12" s="5" t="b">
        <f>IFERROR(__xludf.DUMMYFUNCTION("COUNTUNIQUE(SPLIT($11:$11, "",""),)&gt;1"),FALSE)</f>
        <v>0</v>
      </c>
      <c r="FMA12" s="5" t="b">
        <f>IFERROR(__xludf.DUMMYFUNCTION("COUNTUNIQUE(SPLIT($11:$11, "",""),)&gt;1"),FALSE)</f>
        <v>0</v>
      </c>
      <c r="FMB12" s="5" t="b">
        <f>IFERROR(__xludf.DUMMYFUNCTION("COUNTUNIQUE(SPLIT($11:$11, "",""),)&gt;1"),FALSE)</f>
        <v>0</v>
      </c>
      <c r="FMC12" s="5" t="b">
        <f>IFERROR(__xludf.DUMMYFUNCTION("COUNTUNIQUE(SPLIT($11:$11, "",""),)&gt;1"),FALSE)</f>
        <v>0</v>
      </c>
      <c r="FMD12" s="5" t="b">
        <f>IFERROR(__xludf.DUMMYFUNCTION("COUNTUNIQUE(SPLIT($11:$11, "",""),)&gt;1"),FALSE)</f>
        <v>0</v>
      </c>
      <c r="FME12" s="5" t="b">
        <f>IFERROR(__xludf.DUMMYFUNCTION("COUNTUNIQUE(SPLIT($11:$11, "",""),)&gt;1"),FALSE)</f>
        <v>0</v>
      </c>
      <c r="FMF12" s="5" t="b">
        <f>IFERROR(__xludf.DUMMYFUNCTION("COUNTUNIQUE(SPLIT($11:$11, "",""),)&gt;1"),FALSE)</f>
        <v>0</v>
      </c>
      <c r="FMG12" s="5" t="b">
        <f>IFERROR(__xludf.DUMMYFUNCTION("COUNTUNIQUE(SPLIT($11:$11, "",""),)&gt;1"),FALSE)</f>
        <v>0</v>
      </c>
      <c r="FMH12" s="5" t="b">
        <f>IFERROR(__xludf.DUMMYFUNCTION("COUNTUNIQUE(SPLIT($11:$11, "",""),)&gt;1"),FALSE)</f>
        <v>0</v>
      </c>
      <c r="FMI12" s="5" t="b">
        <f>IFERROR(__xludf.DUMMYFUNCTION("COUNTUNIQUE(SPLIT($11:$11, "",""),)&gt;1"),FALSE)</f>
        <v>0</v>
      </c>
      <c r="FMJ12" s="5" t="b">
        <f>IFERROR(__xludf.DUMMYFUNCTION("COUNTUNIQUE(SPLIT($11:$11, "",""),)&gt;1"),FALSE)</f>
        <v>0</v>
      </c>
      <c r="FMK12" s="5" t="b">
        <f>IFERROR(__xludf.DUMMYFUNCTION("COUNTUNIQUE(SPLIT($11:$11, "",""),)&gt;1"),FALSE)</f>
        <v>0</v>
      </c>
      <c r="FML12" s="5" t="b">
        <f>IFERROR(__xludf.DUMMYFUNCTION("COUNTUNIQUE(SPLIT($11:$11, "",""),)&gt;1"),FALSE)</f>
        <v>0</v>
      </c>
      <c r="FMM12" s="5" t="b">
        <f>IFERROR(__xludf.DUMMYFUNCTION("COUNTUNIQUE(SPLIT($11:$11, "",""),)&gt;1"),FALSE)</f>
        <v>0</v>
      </c>
      <c r="FMN12" s="5" t="b">
        <f>IFERROR(__xludf.DUMMYFUNCTION("COUNTUNIQUE(SPLIT($11:$11, "",""),)&gt;1"),FALSE)</f>
        <v>0</v>
      </c>
      <c r="FMO12" s="5" t="b">
        <f>IFERROR(__xludf.DUMMYFUNCTION("COUNTUNIQUE(SPLIT($11:$11, "",""),)&gt;1"),FALSE)</f>
        <v>0</v>
      </c>
      <c r="FMP12" s="5" t="b">
        <f>IFERROR(__xludf.DUMMYFUNCTION("COUNTUNIQUE(SPLIT($11:$11, "",""),)&gt;1"),FALSE)</f>
        <v>0</v>
      </c>
      <c r="FMQ12" s="5" t="b">
        <f>IFERROR(__xludf.DUMMYFUNCTION("COUNTUNIQUE(SPLIT($11:$11, "",""),)&gt;1"),FALSE)</f>
        <v>0</v>
      </c>
      <c r="FMR12" s="5" t="b">
        <f>IFERROR(__xludf.DUMMYFUNCTION("COUNTUNIQUE(SPLIT($11:$11, "",""),)&gt;1"),FALSE)</f>
        <v>0</v>
      </c>
      <c r="FMS12" s="5" t="b">
        <f>IFERROR(__xludf.DUMMYFUNCTION("COUNTUNIQUE(SPLIT($11:$11, "",""),)&gt;1"),FALSE)</f>
        <v>0</v>
      </c>
      <c r="FMT12" s="5" t="b">
        <f>IFERROR(__xludf.DUMMYFUNCTION("COUNTUNIQUE(SPLIT($11:$11, "",""),)&gt;1"),FALSE)</f>
        <v>0</v>
      </c>
      <c r="FMU12" s="5" t="b">
        <f>IFERROR(__xludf.DUMMYFUNCTION("COUNTUNIQUE(SPLIT($11:$11, "",""),)&gt;1"),FALSE)</f>
        <v>0</v>
      </c>
      <c r="FMV12" s="5" t="b">
        <f>IFERROR(__xludf.DUMMYFUNCTION("COUNTUNIQUE(SPLIT($11:$11, "",""),)&gt;1"),FALSE)</f>
        <v>0</v>
      </c>
      <c r="FMW12" s="5" t="b">
        <f>IFERROR(__xludf.DUMMYFUNCTION("COUNTUNIQUE(SPLIT($11:$11, "",""),)&gt;1"),FALSE)</f>
        <v>0</v>
      </c>
      <c r="FMX12" s="5" t="b">
        <f>IFERROR(__xludf.DUMMYFUNCTION("COUNTUNIQUE(SPLIT($11:$11, "",""),)&gt;1"),FALSE)</f>
        <v>0</v>
      </c>
      <c r="FMY12" s="5" t="b">
        <f>IFERROR(__xludf.DUMMYFUNCTION("COUNTUNIQUE(SPLIT($11:$11, "",""),)&gt;1"),FALSE)</f>
        <v>0</v>
      </c>
      <c r="FMZ12" s="5" t="b">
        <f>IFERROR(__xludf.DUMMYFUNCTION("COUNTUNIQUE(SPLIT($11:$11, "",""),)&gt;1"),FALSE)</f>
        <v>0</v>
      </c>
      <c r="FNA12" s="5" t="b">
        <f>IFERROR(__xludf.DUMMYFUNCTION("COUNTUNIQUE(SPLIT($11:$11, "",""),)&gt;1"),FALSE)</f>
        <v>0</v>
      </c>
      <c r="FNB12" s="5" t="b">
        <f>IFERROR(__xludf.DUMMYFUNCTION("COUNTUNIQUE(SPLIT($11:$11, "",""),)&gt;1"),FALSE)</f>
        <v>0</v>
      </c>
      <c r="FNC12" s="5" t="b">
        <f>IFERROR(__xludf.DUMMYFUNCTION("COUNTUNIQUE(SPLIT($11:$11, "",""),)&gt;1"),FALSE)</f>
        <v>0</v>
      </c>
      <c r="FND12" s="5" t="b">
        <f>IFERROR(__xludf.DUMMYFUNCTION("COUNTUNIQUE(SPLIT($11:$11, "",""),)&gt;1"),FALSE)</f>
        <v>0</v>
      </c>
      <c r="FNE12" s="5" t="b">
        <f>IFERROR(__xludf.DUMMYFUNCTION("COUNTUNIQUE(SPLIT($11:$11, "",""),)&gt;1"),FALSE)</f>
        <v>0</v>
      </c>
      <c r="FNF12" s="5" t="b">
        <f>IFERROR(__xludf.DUMMYFUNCTION("COUNTUNIQUE(SPLIT($11:$11, "",""),)&gt;1"),FALSE)</f>
        <v>0</v>
      </c>
      <c r="FNG12" s="5" t="b">
        <f>IFERROR(__xludf.DUMMYFUNCTION("COUNTUNIQUE(SPLIT($11:$11, "",""),)&gt;1"),FALSE)</f>
        <v>0</v>
      </c>
      <c r="FNH12" s="5" t="b">
        <f>IFERROR(__xludf.DUMMYFUNCTION("COUNTUNIQUE(SPLIT($11:$11, "",""),)&gt;1"),FALSE)</f>
        <v>0</v>
      </c>
      <c r="FNI12" s="5" t="b">
        <f>IFERROR(__xludf.DUMMYFUNCTION("COUNTUNIQUE(SPLIT($11:$11, "",""),)&gt;1"),FALSE)</f>
        <v>0</v>
      </c>
      <c r="FNJ12" s="5" t="b">
        <f>IFERROR(__xludf.DUMMYFUNCTION("COUNTUNIQUE(SPLIT($11:$11, "",""),)&gt;1"),FALSE)</f>
        <v>0</v>
      </c>
      <c r="FNK12" s="5" t="b">
        <f>IFERROR(__xludf.DUMMYFUNCTION("COUNTUNIQUE(SPLIT($11:$11, "",""),)&gt;1"),FALSE)</f>
        <v>0</v>
      </c>
      <c r="FNL12" s="5" t="b">
        <f>IFERROR(__xludf.DUMMYFUNCTION("COUNTUNIQUE(SPLIT($11:$11, "",""),)&gt;1"),FALSE)</f>
        <v>0</v>
      </c>
      <c r="FNM12" s="5" t="b">
        <f>IFERROR(__xludf.DUMMYFUNCTION("COUNTUNIQUE(SPLIT($11:$11, "",""),)&gt;1"),FALSE)</f>
        <v>0</v>
      </c>
      <c r="FNN12" s="5" t="b">
        <f>IFERROR(__xludf.DUMMYFUNCTION("COUNTUNIQUE(SPLIT($11:$11, "",""),)&gt;1"),FALSE)</f>
        <v>0</v>
      </c>
      <c r="FNO12" s="5" t="b">
        <f>IFERROR(__xludf.DUMMYFUNCTION("COUNTUNIQUE(SPLIT($11:$11, "",""),)&gt;1"),FALSE)</f>
        <v>0</v>
      </c>
      <c r="FNP12" s="5" t="b">
        <f>IFERROR(__xludf.DUMMYFUNCTION("COUNTUNIQUE(SPLIT($11:$11, "",""),)&gt;1"),FALSE)</f>
        <v>0</v>
      </c>
      <c r="FNQ12" s="5" t="b">
        <f>IFERROR(__xludf.DUMMYFUNCTION("COUNTUNIQUE(SPLIT($11:$11, "",""),)&gt;1"),FALSE)</f>
        <v>0</v>
      </c>
      <c r="FNR12" s="5" t="b">
        <f>IFERROR(__xludf.DUMMYFUNCTION("COUNTUNIQUE(SPLIT($11:$11, "",""),)&gt;1"),FALSE)</f>
        <v>0</v>
      </c>
      <c r="FNS12" s="5" t="b">
        <f>IFERROR(__xludf.DUMMYFUNCTION("COUNTUNIQUE(SPLIT($11:$11, "",""),)&gt;1"),FALSE)</f>
        <v>0</v>
      </c>
      <c r="FNT12" s="5" t="b">
        <f>IFERROR(__xludf.DUMMYFUNCTION("COUNTUNIQUE(SPLIT($11:$11, "",""),)&gt;1"),FALSE)</f>
        <v>0</v>
      </c>
      <c r="FNU12" s="5" t="b">
        <f>IFERROR(__xludf.DUMMYFUNCTION("COUNTUNIQUE(SPLIT($11:$11, "",""),)&gt;1"),FALSE)</f>
        <v>0</v>
      </c>
      <c r="FNV12" s="5" t="b">
        <f>IFERROR(__xludf.DUMMYFUNCTION("COUNTUNIQUE(SPLIT($11:$11, "",""),)&gt;1"),FALSE)</f>
        <v>0</v>
      </c>
      <c r="FNW12" s="5" t="b">
        <f>IFERROR(__xludf.DUMMYFUNCTION("COUNTUNIQUE(SPLIT($11:$11, "",""),)&gt;1"),FALSE)</f>
        <v>0</v>
      </c>
      <c r="FNX12" s="5" t="b">
        <f>IFERROR(__xludf.DUMMYFUNCTION("COUNTUNIQUE(SPLIT($11:$11, "",""),)&gt;1"),FALSE)</f>
        <v>0</v>
      </c>
      <c r="FNY12" s="5" t="b">
        <f>IFERROR(__xludf.DUMMYFUNCTION("COUNTUNIQUE(SPLIT($11:$11, "",""),)&gt;1"),FALSE)</f>
        <v>0</v>
      </c>
      <c r="FNZ12" s="5" t="b">
        <f>IFERROR(__xludf.DUMMYFUNCTION("COUNTUNIQUE(SPLIT($11:$11, "",""),)&gt;1"),FALSE)</f>
        <v>0</v>
      </c>
      <c r="FOA12" s="5" t="b">
        <f>IFERROR(__xludf.DUMMYFUNCTION("COUNTUNIQUE(SPLIT($11:$11, "",""),)&gt;1"),FALSE)</f>
        <v>0</v>
      </c>
      <c r="FOB12" s="5" t="b">
        <f>IFERROR(__xludf.DUMMYFUNCTION("COUNTUNIQUE(SPLIT($11:$11, "",""),)&gt;1"),FALSE)</f>
        <v>0</v>
      </c>
      <c r="FOC12" s="5" t="b">
        <f>IFERROR(__xludf.DUMMYFUNCTION("COUNTUNIQUE(SPLIT($11:$11, "",""),)&gt;1"),FALSE)</f>
        <v>0</v>
      </c>
      <c r="FOD12" s="5" t="b">
        <f>IFERROR(__xludf.DUMMYFUNCTION("COUNTUNIQUE(SPLIT($11:$11, "",""),)&gt;1"),FALSE)</f>
        <v>0</v>
      </c>
      <c r="FOE12" s="5" t="b">
        <f>IFERROR(__xludf.DUMMYFUNCTION("COUNTUNIQUE(SPLIT($11:$11, "",""),)&gt;1"),FALSE)</f>
        <v>0</v>
      </c>
      <c r="FOF12" s="5" t="b">
        <f>IFERROR(__xludf.DUMMYFUNCTION("COUNTUNIQUE(SPLIT($11:$11, "",""),)&gt;1"),FALSE)</f>
        <v>0</v>
      </c>
      <c r="FOG12" s="5" t="b">
        <f>IFERROR(__xludf.DUMMYFUNCTION("COUNTUNIQUE(SPLIT($11:$11, "",""),)&gt;1"),FALSE)</f>
        <v>0</v>
      </c>
      <c r="FOH12" s="5" t="b">
        <f>IFERROR(__xludf.DUMMYFUNCTION("COUNTUNIQUE(SPLIT($11:$11, "",""),)&gt;1"),FALSE)</f>
        <v>0</v>
      </c>
      <c r="FOI12" s="5" t="b">
        <f>IFERROR(__xludf.DUMMYFUNCTION("COUNTUNIQUE(SPLIT($11:$11, "",""),)&gt;1"),FALSE)</f>
        <v>0</v>
      </c>
      <c r="FOJ12" s="5" t="b">
        <f>IFERROR(__xludf.DUMMYFUNCTION("COUNTUNIQUE(SPLIT($11:$11, "",""),)&gt;1"),FALSE)</f>
        <v>0</v>
      </c>
      <c r="FOK12" s="5" t="b">
        <f>IFERROR(__xludf.DUMMYFUNCTION("COUNTUNIQUE(SPLIT($11:$11, "",""),)&gt;1"),FALSE)</f>
        <v>0</v>
      </c>
      <c r="FOL12" s="5" t="b">
        <f>IFERROR(__xludf.DUMMYFUNCTION("COUNTUNIQUE(SPLIT($11:$11, "",""),)&gt;1"),FALSE)</f>
        <v>0</v>
      </c>
      <c r="FOM12" s="5" t="b">
        <f>IFERROR(__xludf.DUMMYFUNCTION("COUNTUNIQUE(SPLIT($11:$11, "",""),)&gt;1"),FALSE)</f>
        <v>0</v>
      </c>
      <c r="FON12" s="5" t="b">
        <f>IFERROR(__xludf.DUMMYFUNCTION("COUNTUNIQUE(SPLIT($11:$11, "",""),)&gt;1"),FALSE)</f>
        <v>0</v>
      </c>
      <c r="FOO12" s="5" t="b">
        <f>IFERROR(__xludf.DUMMYFUNCTION("COUNTUNIQUE(SPLIT($11:$11, "",""),)&gt;1"),FALSE)</f>
        <v>0</v>
      </c>
      <c r="FOP12" s="5" t="b">
        <f>IFERROR(__xludf.DUMMYFUNCTION("COUNTUNIQUE(SPLIT($11:$11, "",""),)&gt;1"),FALSE)</f>
        <v>0</v>
      </c>
      <c r="FOQ12" s="5" t="b">
        <f>IFERROR(__xludf.DUMMYFUNCTION("COUNTUNIQUE(SPLIT($11:$11, "",""),)&gt;1"),FALSE)</f>
        <v>0</v>
      </c>
      <c r="FOR12" s="5" t="b">
        <f>IFERROR(__xludf.DUMMYFUNCTION("COUNTUNIQUE(SPLIT($11:$11, "",""),)&gt;1"),FALSE)</f>
        <v>0</v>
      </c>
      <c r="FOS12" s="5" t="b">
        <f>IFERROR(__xludf.DUMMYFUNCTION("COUNTUNIQUE(SPLIT($11:$11, "",""),)&gt;1"),FALSE)</f>
        <v>0</v>
      </c>
      <c r="FOT12" s="5" t="b">
        <f>IFERROR(__xludf.DUMMYFUNCTION("COUNTUNIQUE(SPLIT($11:$11, "",""),)&gt;1"),FALSE)</f>
        <v>0</v>
      </c>
      <c r="FOU12" s="5" t="b">
        <f>IFERROR(__xludf.DUMMYFUNCTION("COUNTUNIQUE(SPLIT($11:$11, "",""),)&gt;1"),FALSE)</f>
        <v>0</v>
      </c>
      <c r="FOV12" s="5" t="b">
        <f>IFERROR(__xludf.DUMMYFUNCTION("COUNTUNIQUE(SPLIT($11:$11, "",""),)&gt;1"),FALSE)</f>
        <v>0</v>
      </c>
      <c r="FOW12" s="5" t="b">
        <f>IFERROR(__xludf.DUMMYFUNCTION("COUNTUNIQUE(SPLIT($11:$11, "",""),)&gt;1"),FALSE)</f>
        <v>0</v>
      </c>
      <c r="FOX12" s="5" t="b">
        <f>IFERROR(__xludf.DUMMYFUNCTION("COUNTUNIQUE(SPLIT($11:$11, "",""),)&gt;1"),FALSE)</f>
        <v>0</v>
      </c>
      <c r="FOY12" s="5" t="b">
        <f>IFERROR(__xludf.DUMMYFUNCTION("COUNTUNIQUE(SPLIT($11:$11, "",""),)&gt;1"),FALSE)</f>
        <v>0</v>
      </c>
      <c r="FOZ12" s="5" t="b">
        <f>IFERROR(__xludf.DUMMYFUNCTION("COUNTUNIQUE(SPLIT($11:$11, "",""),)&gt;1"),FALSE)</f>
        <v>0</v>
      </c>
      <c r="FPA12" s="5" t="b">
        <f>IFERROR(__xludf.DUMMYFUNCTION("COUNTUNIQUE(SPLIT($11:$11, "",""),)&gt;1"),FALSE)</f>
        <v>0</v>
      </c>
      <c r="FPB12" s="5" t="b">
        <f>IFERROR(__xludf.DUMMYFUNCTION("COUNTUNIQUE(SPLIT($11:$11, "",""),)&gt;1"),FALSE)</f>
        <v>0</v>
      </c>
      <c r="FPC12" s="5" t="b">
        <f>IFERROR(__xludf.DUMMYFUNCTION("COUNTUNIQUE(SPLIT($11:$11, "",""),)&gt;1"),FALSE)</f>
        <v>0</v>
      </c>
      <c r="FPD12" s="5" t="b">
        <f>IFERROR(__xludf.DUMMYFUNCTION("COUNTUNIQUE(SPLIT($11:$11, "",""),)&gt;1"),FALSE)</f>
        <v>0</v>
      </c>
      <c r="FPE12" s="5" t="b">
        <f>IFERROR(__xludf.DUMMYFUNCTION("COUNTUNIQUE(SPLIT($11:$11, "",""),)&gt;1"),FALSE)</f>
        <v>0</v>
      </c>
      <c r="FPF12" s="5" t="b">
        <f>IFERROR(__xludf.DUMMYFUNCTION("COUNTUNIQUE(SPLIT($11:$11, "",""),)&gt;1"),FALSE)</f>
        <v>0</v>
      </c>
      <c r="FPG12" s="5" t="b">
        <f>IFERROR(__xludf.DUMMYFUNCTION("COUNTUNIQUE(SPLIT($11:$11, "",""),)&gt;1"),FALSE)</f>
        <v>0</v>
      </c>
      <c r="FPH12" s="5" t="b">
        <f>IFERROR(__xludf.DUMMYFUNCTION("COUNTUNIQUE(SPLIT($11:$11, "",""),)&gt;1"),FALSE)</f>
        <v>0</v>
      </c>
      <c r="FPI12" s="5" t="b">
        <f>IFERROR(__xludf.DUMMYFUNCTION("COUNTUNIQUE(SPLIT($11:$11, "",""),)&gt;1"),FALSE)</f>
        <v>0</v>
      </c>
      <c r="FPJ12" s="5" t="b">
        <f>IFERROR(__xludf.DUMMYFUNCTION("COUNTUNIQUE(SPLIT($11:$11, "",""),)&gt;1"),FALSE)</f>
        <v>0</v>
      </c>
      <c r="FPK12" s="5" t="b">
        <f>IFERROR(__xludf.DUMMYFUNCTION("COUNTUNIQUE(SPLIT($11:$11, "",""),)&gt;1"),FALSE)</f>
        <v>0</v>
      </c>
      <c r="FPL12" s="5" t="b">
        <f>IFERROR(__xludf.DUMMYFUNCTION("COUNTUNIQUE(SPLIT($11:$11, "",""),)&gt;1"),FALSE)</f>
        <v>0</v>
      </c>
      <c r="FPM12" s="5" t="b">
        <f>IFERROR(__xludf.DUMMYFUNCTION("COUNTUNIQUE(SPLIT($11:$11, "",""),)&gt;1"),FALSE)</f>
        <v>0</v>
      </c>
      <c r="FPN12" s="5" t="b">
        <f>IFERROR(__xludf.DUMMYFUNCTION("COUNTUNIQUE(SPLIT($11:$11, "",""),)&gt;1"),FALSE)</f>
        <v>0</v>
      </c>
      <c r="FPO12" s="5" t="b">
        <f>IFERROR(__xludf.DUMMYFUNCTION("COUNTUNIQUE(SPLIT($11:$11, "",""),)&gt;1"),FALSE)</f>
        <v>0</v>
      </c>
      <c r="FPP12" s="5" t="b">
        <f>IFERROR(__xludf.DUMMYFUNCTION("COUNTUNIQUE(SPLIT($11:$11, "",""),)&gt;1"),FALSE)</f>
        <v>0</v>
      </c>
      <c r="FPQ12" s="5" t="b">
        <f>IFERROR(__xludf.DUMMYFUNCTION("COUNTUNIQUE(SPLIT($11:$11, "",""),)&gt;1"),FALSE)</f>
        <v>0</v>
      </c>
      <c r="FPR12" s="5" t="b">
        <f>IFERROR(__xludf.DUMMYFUNCTION("COUNTUNIQUE(SPLIT($11:$11, "",""),)&gt;1"),FALSE)</f>
        <v>0</v>
      </c>
      <c r="FPS12" s="5" t="b">
        <f>IFERROR(__xludf.DUMMYFUNCTION("COUNTUNIQUE(SPLIT($11:$11, "",""),)&gt;1"),FALSE)</f>
        <v>0</v>
      </c>
      <c r="FPT12" s="5" t="b">
        <f>IFERROR(__xludf.DUMMYFUNCTION("COUNTUNIQUE(SPLIT($11:$11, "",""),)&gt;1"),FALSE)</f>
        <v>0</v>
      </c>
      <c r="FPU12" s="5" t="b">
        <f>IFERROR(__xludf.DUMMYFUNCTION("COUNTUNIQUE(SPLIT($11:$11, "",""),)&gt;1"),FALSE)</f>
        <v>0</v>
      </c>
      <c r="FPV12" s="5" t="b">
        <f>IFERROR(__xludf.DUMMYFUNCTION("COUNTUNIQUE(SPLIT($11:$11, "",""),)&gt;1"),FALSE)</f>
        <v>0</v>
      </c>
      <c r="FPW12" s="5" t="b">
        <f>IFERROR(__xludf.DUMMYFUNCTION("COUNTUNIQUE(SPLIT($11:$11, "",""),)&gt;1"),FALSE)</f>
        <v>0</v>
      </c>
      <c r="FPX12" s="5" t="b">
        <f>IFERROR(__xludf.DUMMYFUNCTION("COUNTUNIQUE(SPLIT($11:$11, "",""),)&gt;1"),FALSE)</f>
        <v>0</v>
      </c>
      <c r="FPY12" s="5" t="b">
        <f>IFERROR(__xludf.DUMMYFUNCTION("COUNTUNIQUE(SPLIT($11:$11, "",""),)&gt;1"),FALSE)</f>
        <v>0</v>
      </c>
      <c r="FPZ12" s="5" t="b">
        <f>IFERROR(__xludf.DUMMYFUNCTION("COUNTUNIQUE(SPLIT($11:$11, "",""),)&gt;1"),FALSE)</f>
        <v>0</v>
      </c>
      <c r="FQA12" s="5" t="b">
        <f>IFERROR(__xludf.DUMMYFUNCTION("COUNTUNIQUE(SPLIT($11:$11, "",""),)&gt;1"),FALSE)</f>
        <v>0</v>
      </c>
      <c r="FQB12" s="5" t="b">
        <f>IFERROR(__xludf.DUMMYFUNCTION("COUNTUNIQUE(SPLIT($11:$11, "",""),)&gt;1"),FALSE)</f>
        <v>0</v>
      </c>
      <c r="FQC12" s="5" t="b">
        <f>IFERROR(__xludf.DUMMYFUNCTION("COUNTUNIQUE(SPLIT($11:$11, "",""),)&gt;1"),FALSE)</f>
        <v>0</v>
      </c>
      <c r="FQD12" s="5" t="b">
        <f>IFERROR(__xludf.DUMMYFUNCTION("COUNTUNIQUE(SPLIT($11:$11, "",""),)&gt;1"),FALSE)</f>
        <v>0</v>
      </c>
      <c r="FQE12" s="5" t="b">
        <f>IFERROR(__xludf.DUMMYFUNCTION("COUNTUNIQUE(SPLIT($11:$11, "",""),)&gt;1"),FALSE)</f>
        <v>0</v>
      </c>
      <c r="FQF12" s="5" t="b">
        <f>IFERROR(__xludf.DUMMYFUNCTION("COUNTUNIQUE(SPLIT($11:$11, "",""),)&gt;1"),FALSE)</f>
        <v>0</v>
      </c>
      <c r="FQG12" s="5" t="b">
        <f>IFERROR(__xludf.DUMMYFUNCTION("COUNTUNIQUE(SPLIT($11:$11, "",""),)&gt;1"),FALSE)</f>
        <v>0</v>
      </c>
      <c r="FQH12" s="5" t="b">
        <f>IFERROR(__xludf.DUMMYFUNCTION("COUNTUNIQUE(SPLIT($11:$11, "",""),)&gt;1"),FALSE)</f>
        <v>0</v>
      </c>
      <c r="FQI12" s="5" t="b">
        <f>IFERROR(__xludf.DUMMYFUNCTION("COUNTUNIQUE(SPLIT($11:$11, "",""),)&gt;1"),FALSE)</f>
        <v>0</v>
      </c>
      <c r="FQJ12" s="5" t="b">
        <f>IFERROR(__xludf.DUMMYFUNCTION("COUNTUNIQUE(SPLIT($11:$11, "",""),)&gt;1"),FALSE)</f>
        <v>0</v>
      </c>
      <c r="FQK12" s="5" t="b">
        <f>IFERROR(__xludf.DUMMYFUNCTION("COUNTUNIQUE(SPLIT($11:$11, "",""),)&gt;1"),FALSE)</f>
        <v>0</v>
      </c>
      <c r="FQL12" s="5" t="b">
        <f>IFERROR(__xludf.DUMMYFUNCTION("COUNTUNIQUE(SPLIT($11:$11, "",""),)&gt;1"),FALSE)</f>
        <v>0</v>
      </c>
      <c r="FQM12" s="5" t="b">
        <f>IFERROR(__xludf.DUMMYFUNCTION("COUNTUNIQUE(SPLIT($11:$11, "",""),)&gt;1"),FALSE)</f>
        <v>0</v>
      </c>
      <c r="FQN12" s="5" t="b">
        <f>IFERROR(__xludf.DUMMYFUNCTION("COUNTUNIQUE(SPLIT($11:$11, "",""),)&gt;1"),FALSE)</f>
        <v>0</v>
      </c>
      <c r="FQO12" s="5" t="b">
        <f>IFERROR(__xludf.DUMMYFUNCTION("COUNTUNIQUE(SPLIT($11:$11, "",""),)&gt;1"),FALSE)</f>
        <v>0</v>
      </c>
      <c r="FQP12" s="5" t="b">
        <f>IFERROR(__xludf.DUMMYFUNCTION("COUNTUNIQUE(SPLIT($11:$11, "",""),)&gt;1"),FALSE)</f>
        <v>0</v>
      </c>
      <c r="FQQ12" s="5" t="b">
        <f>IFERROR(__xludf.DUMMYFUNCTION("COUNTUNIQUE(SPLIT($11:$11, "",""),)&gt;1"),FALSE)</f>
        <v>0</v>
      </c>
      <c r="FQR12" s="5" t="b">
        <f>IFERROR(__xludf.DUMMYFUNCTION("COUNTUNIQUE(SPLIT($11:$11, "",""),)&gt;1"),FALSE)</f>
        <v>0</v>
      </c>
      <c r="FQS12" s="5" t="b">
        <f>IFERROR(__xludf.DUMMYFUNCTION("COUNTUNIQUE(SPLIT($11:$11, "",""),)&gt;1"),FALSE)</f>
        <v>0</v>
      </c>
      <c r="FQT12" s="5" t="b">
        <f>IFERROR(__xludf.DUMMYFUNCTION("COUNTUNIQUE(SPLIT($11:$11, "",""),)&gt;1"),FALSE)</f>
        <v>0</v>
      </c>
      <c r="FQU12" s="5" t="b">
        <f>IFERROR(__xludf.DUMMYFUNCTION("COUNTUNIQUE(SPLIT($11:$11, "",""),)&gt;1"),FALSE)</f>
        <v>0</v>
      </c>
      <c r="FQV12" s="5" t="b">
        <f>IFERROR(__xludf.DUMMYFUNCTION("COUNTUNIQUE(SPLIT($11:$11, "",""),)&gt;1"),FALSE)</f>
        <v>0</v>
      </c>
      <c r="FQW12" s="5" t="b">
        <f>IFERROR(__xludf.DUMMYFUNCTION("COUNTUNIQUE(SPLIT($11:$11, "",""),)&gt;1"),FALSE)</f>
        <v>0</v>
      </c>
      <c r="FQX12" s="5" t="b">
        <f>IFERROR(__xludf.DUMMYFUNCTION("COUNTUNIQUE(SPLIT($11:$11, "",""),)&gt;1"),FALSE)</f>
        <v>0</v>
      </c>
      <c r="FQY12" s="5" t="b">
        <f>IFERROR(__xludf.DUMMYFUNCTION("COUNTUNIQUE(SPLIT($11:$11, "",""),)&gt;1"),FALSE)</f>
        <v>0</v>
      </c>
      <c r="FQZ12" s="5" t="b">
        <f>IFERROR(__xludf.DUMMYFUNCTION("COUNTUNIQUE(SPLIT($11:$11, "",""),)&gt;1"),FALSE)</f>
        <v>0</v>
      </c>
      <c r="FRA12" s="5" t="b">
        <f>IFERROR(__xludf.DUMMYFUNCTION("COUNTUNIQUE(SPLIT($11:$11, "",""),)&gt;1"),FALSE)</f>
        <v>0</v>
      </c>
      <c r="FRB12" s="5" t="b">
        <f>IFERROR(__xludf.DUMMYFUNCTION("COUNTUNIQUE(SPLIT($11:$11, "",""),)&gt;1"),FALSE)</f>
        <v>0</v>
      </c>
      <c r="FRC12" s="5" t="b">
        <f>IFERROR(__xludf.DUMMYFUNCTION("COUNTUNIQUE(SPLIT($11:$11, "",""),)&gt;1"),FALSE)</f>
        <v>0</v>
      </c>
      <c r="FRD12" s="5" t="b">
        <f>IFERROR(__xludf.DUMMYFUNCTION("COUNTUNIQUE(SPLIT($11:$11, "",""),)&gt;1"),FALSE)</f>
        <v>0</v>
      </c>
      <c r="FRE12" s="5" t="b">
        <f>IFERROR(__xludf.DUMMYFUNCTION("COUNTUNIQUE(SPLIT($11:$11, "",""),)&gt;1"),FALSE)</f>
        <v>0</v>
      </c>
      <c r="FRF12" s="5" t="b">
        <f>IFERROR(__xludf.DUMMYFUNCTION("COUNTUNIQUE(SPLIT($11:$11, "",""),)&gt;1"),FALSE)</f>
        <v>0</v>
      </c>
      <c r="FRG12" s="5" t="b">
        <f>IFERROR(__xludf.DUMMYFUNCTION("COUNTUNIQUE(SPLIT($11:$11, "",""),)&gt;1"),FALSE)</f>
        <v>0</v>
      </c>
      <c r="FRH12" s="5" t="b">
        <f>IFERROR(__xludf.DUMMYFUNCTION("COUNTUNIQUE(SPLIT($11:$11, "",""),)&gt;1"),FALSE)</f>
        <v>0</v>
      </c>
      <c r="FRI12" s="5" t="b">
        <f>IFERROR(__xludf.DUMMYFUNCTION("COUNTUNIQUE(SPLIT($11:$11, "",""),)&gt;1"),FALSE)</f>
        <v>0</v>
      </c>
      <c r="FRJ12" s="5" t="b">
        <f>IFERROR(__xludf.DUMMYFUNCTION("COUNTUNIQUE(SPLIT($11:$11, "",""),)&gt;1"),FALSE)</f>
        <v>0</v>
      </c>
      <c r="FRK12" s="5" t="b">
        <f>IFERROR(__xludf.DUMMYFUNCTION("COUNTUNIQUE(SPLIT($11:$11, "",""),)&gt;1"),FALSE)</f>
        <v>0</v>
      </c>
      <c r="FRL12" s="5" t="b">
        <f>IFERROR(__xludf.DUMMYFUNCTION("COUNTUNIQUE(SPLIT($11:$11, "",""),)&gt;1"),FALSE)</f>
        <v>0</v>
      </c>
      <c r="FRM12" s="5" t="b">
        <f>IFERROR(__xludf.DUMMYFUNCTION("COUNTUNIQUE(SPLIT($11:$11, "",""),)&gt;1"),FALSE)</f>
        <v>0</v>
      </c>
      <c r="FRN12" s="5" t="b">
        <f>IFERROR(__xludf.DUMMYFUNCTION("COUNTUNIQUE(SPLIT($11:$11, "",""),)&gt;1"),FALSE)</f>
        <v>0</v>
      </c>
      <c r="FRO12" s="5" t="b">
        <f>IFERROR(__xludf.DUMMYFUNCTION("COUNTUNIQUE(SPLIT($11:$11, "",""),)&gt;1"),FALSE)</f>
        <v>0</v>
      </c>
      <c r="FRP12" s="5" t="b">
        <f>IFERROR(__xludf.DUMMYFUNCTION("COUNTUNIQUE(SPLIT($11:$11, "",""),)&gt;1"),FALSE)</f>
        <v>0</v>
      </c>
      <c r="FRQ12" s="5" t="b">
        <f>IFERROR(__xludf.DUMMYFUNCTION("COUNTUNIQUE(SPLIT($11:$11, "",""),)&gt;1"),FALSE)</f>
        <v>0</v>
      </c>
      <c r="FRR12" s="5" t="b">
        <f>IFERROR(__xludf.DUMMYFUNCTION("COUNTUNIQUE(SPLIT($11:$11, "",""),)&gt;1"),FALSE)</f>
        <v>0</v>
      </c>
      <c r="FRS12" s="5" t="b">
        <f>IFERROR(__xludf.DUMMYFUNCTION("COUNTUNIQUE(SPLIT($11:$11, "",""),)&gt;1"),FALSE)</f>
        <v>0</v>
      </c>
      <c r="FRT12" s="5" t="b">
        <f>IFERROR(__xludf.DUMMYFUNCTION("COUNTUNIQUE(SPLIT($11:$11, "",""),)&gt;1"),FALSE)</f>
        <v>0</v>
      </c>
      <c r="FRU12" s="5" t="b">
        <f>IFERROR(__xludf.DUMMYFUNCTION("COUNTUNIQUE(SPLIT($11:$11, "",""),)&gt;1"),FALSE)</f>
        <v>0</v>
      </c>
      <c r="FRV12" s="5" t="b">
        <f>IFERROR(__xludf.DUMMYFUNCTION("COUNTUNIQUE(SPLIT($11:$11, "",""),)&gt;1"),FALSE)</f>
        <v>0</v>
      </c>
      <c r="FRW12" s="5" t="b">
        <f>IFERROR(__xludf.DUMMYFUNCTION("COUNTUNIQUE(SPLIT($11:$11, "",""),)&gt;1"),FALSE)</f>
        <v>0</v>
      </c>
      <c r="FRX12" s="5" t="b">
        <f>IFERROR(__xludf.DUMMYFUNCTION("COUNTUNIQUE(SPLIT($11:$11, "",""),)&gt;1"),FALSE)</f>
        <v>0</v>
      </c>
      <c r="FRY12" s="5" t="b">
        <f>IFERROR(__xludf.DUMMYFUNCTION("COUNTUNIQUE(SPLIT($11:$11, "",""),)&gt;1"),FALSE)</f>
        <v>0</v>
      </c>
      <c r="FRZ12" s="5" t="b">
        <f>IFERROR(__xludf.DUMMYFUNCTION("COUNTUNIQUE(SPLIT($11:$11, "",""),)&gt;1"),FALSE)</f>
        <v>0</v>
      </c>
      <c r="FSA12" s="5" t="b">
        <f>IFERROR(__xludf.DUMMYFUNCTION("COUNTUNIQUE(SPLIT($11:$11, "",""),)&gt;1"),FALSE)</f>
        <v>0</v>
      </c>
      <c r="FSB12" s="5" t="b">
        <f>IFERROR(__xludf.DUMMYFUNCTION("COUNTUNIQUE(SPLIT($11:$11, "",""),)&gt;1"),FALSE)</f>
        <v>0</v>
      </c>
      <c r="FSC12" s="5" t="b">
        <f>IFERROR(__xludf.DUMMYFUNCTION("COUNTUNIQUE(SPLIT($11:$11, "",""),)&gt;1"),FALSE)</f>
        <v>0</v>
      </c>
      <c r="FSD12" s="5" t="b">
        <f>IFERROR(__xludf.DUMMYFUNCTION("COUNTUNIQUE(SPLIT($11:$11, "",""),)&gt;1"),FALSE)</f>
        <v>0</v>
      </c>
      <c r="FSE12" s="5" t="b">
        <f>IFERROR(__xludf.DUMMYFUNCTION("COUNTUNIQUE(SPLIT($11:$11, "",""),)&gt;1"),FALSE)</f>
        <v>0</v>
      </c>
      <c r="FSF12" s="5" t="b">
        <f>IFERROR(__xludf.DUMMYFUNCTION("COUNTUNIQUE(SPLIT($11:$11, "",""),)&gt;1"),FALSE)</f>
        <v>0</v>
      </c>
      <c r="FSG12" s="5" t="b">
        <f>IFERROR(__xludf.DUMMYFUNCTION("COUNTUNIQUE(SPLIT($11:$11, "",""),)&gt;1"),FALSE)</f>
        <v>0</v>
      </c>
      <c r="FSH12" s="5" t="b">
        <f>IFERROR(__xludf.DUMMYFUNCTION("COUNTUNIQUE(SPLIT($11:$11, "",""),)&gt;1"),FALSE)</f>
        <v>0</v>
      </c>
      <c r="FSI12" s="5" t="b">
        <f>IFERROR(__xludf.DUMMYFUNCTION("COUNTUNIQUE(SPLIT($11:$11, "",""),)&gt;1"),FALSE)</f>
        <v>0</v>
      </c>
      <c r="FSJ12" s="5" t="b">
        <f>IFERROR(__xludf.DUMMYFUNCTION("COUNTUNIQUE(SPLIT($11:$11, "",""),)&gt;1"),FALSE)</f>
        <v>0</v>
      </c>
      <c r="FSK12" s="5" t="b">
        <f>IFERROR(__xludf.DUMMYFUNCTION("COUNTUNIQUE(SPLIT($11:$11, "",""),)&gt;1"),FALSE)</f>
        <v>0</v>
      </c>
      <c r="FSL12" s="5" t="b">
        <f>IFERROR(__xludf.DUMMYFUNCTION("COUNTUNIQUE(SPLIT($11:$11, "",""),)&gt;1"),FALSE)</f>
        <v>0</v>
      </c>
      <c r="FSM12" s="5" t="b">
        <f>IFERROR(__xludf.DUMMYFUNCTION("COUNTUNIQUE(SPLIT($11:$11, "",""),)&gt;1"),FALSE)</f>
        <v>0</v>
      </c>
      <c r="FSN12" s="5" t="b">
        <f>IFERROR(__xludf.DUMMYFUNCTION("COUNTUNIQUE(SPLIT($11:$11, "",""),)&gt;1"),FALSE)</f>
        <v>0</v>
      </c>
      <c r="FSO12" s="5" t="b">
        <f>IFERROR(__xludf.DUMMYFUNCTION("COUNTUNIQUE(SPLIT($11:$11, "",""),)&gt;1"),FALSE)</f>
        <v>0</v>
      </c>
      <c r="FSP12" s="5" t="b">
        <f>IFERROR(__xludf.DUMMYFUNCTION("COUNTUNIQUE(SPLIT($11:$11, "",""),)&gt;1"),FALSE)</f>
        <v>0</v>
      </c>
      <c r="FSQ12" s="5" t="b">
        <f>IFERROR(__xludf.DUMMYFUNCTION("COUNTUNIQUE(SPLIT($11:$11, "",""),)&gt;1"),FALSE)</f>
        <v>0</v>
      </c>
      <c r="FSR12" s="5" t="b">
        <f>IFERROR(__xludf.DUMMYFUNCTION("COUNTUNIQUE(SPLIT($11:$11, "",""),)&gt;1"),FALSE)</f>
        <v>0</v>
      </c>
      <c r="FSS12" s="5" t="b">
        <f>IFERROR(__xludf.DUMMYFUNCTION("COUNTUNIQUE(SPLIT($11:$11, "",""),)&gt;1"),FALSE)</f>
        <v>0</v>
      </c>
      <c r="FST12" s="5" t="b">
        <f>IFERROR(__xludf.DUMMYFUNCTION("COUNTUNIQUE(SPLIT($11:$11, "",""),)&gt;1"),FALSE)</f>
        <v>0</v>
      </c>
      <c r="FSU12" s="5" t="b">
        <f>IFERROR(__xludf.DUMMYFUNCTION("COUNTUNIQUE(SPLIT($11:$11, "",""),)&gt;1"),FALSE)</f>
        <v>0</v>
      </c>
      <c r="FSV12" s="5" t="b">
        <f>IFERROR(__xludf.DUMMYFUNCTION("COUNTUNIQUE(SPLIT($11:$11, "",""),)&gt;1"),FALSE)</f>
        <v>0</v>
      </c>
      <c r="FSW12" s="5" t="b">
        <f>IFERROR(__xludf.DUMMYFUNCTION("COUNTUNIQUE(SPLIT($11:$11, "",""),)&gt;1"),FALSE)</f>
        <v>0</v>
      </c>
      <c r="FSX12" s="5" t="b">
        <f>IFERROR(__xludf.DUMMYFUNCTION("COUNTUNIQUE(SPLIT($11:$11, "",""),)&gt;1"),FALSE)</f>
        <v>0</v>
      </c>
      <c r="FSY12" s="5" t="b">
        <f>IFERROR(__xludf.DUMMYFUNCTION("COUNTUNIQUE(SPLIT($11:$11, "",""),)&gt;1"),FALSE)</f>
        <v>0</v>
      </c>
      <c r="FSZ12" s="5" t="b">
        <f>IFERROR(__xludf.DUMMYFUNCTION("COUNTUNIQUE(SPLIT($11:$11, "",""),)&gt;1"),FALSE)</f>
        <v>0</v>
      </c>
      <c r="FTA12" s="5" t="b">
        <f>IFERROR(__xludf.DUMMYFUNCTION("COUNTUNIQUE(SPLIT($11:$11, "",""),)&gt;1"),FALSE)</f>
        <v>0</v>
      </c>
      <c r="FTB12" s="5" t="b">
        <f>IFERROR(__xludf.DUMMYFUNCTION("COUNTUNIQUE(SPLIT($11:$11, "",""),)&gt;1"),FALSE)</f>
        <v>0</v>
      </c>
      <c r="FTC12" s="5" t="b">
        <f>IFERROR(__xludf.DUMMYFUNCTION("COUNTUNIQUE(SPLIT($11:$11, "",""),)&gt;1"),FALSE)</f>
        <v>0</v>
      </c>
      <c r="FTD12" s="5" t="b">
        <f>IFERROR(__xludf.DUMMYFUNCTION("COUNTUNIQUE(SPLIT($11:$11, "",""),)&gt;1"),FALSE)</f>
        <v>0</v>
      </c>
      <c r="FTE12" s="5" t="b">
        <f>IFERROR(__xludf.DUMMYFUNCTION("COUNTUNIQUE(SPLIT($11:$11, "",""),)&gt;1"),FALSE)</f>
        <v>0</v>
      </c>
      <c r="FTF12" s="5" t="b">
        <f>IFERROR(__xludf.DUMMYFUNCTION("COUNTUNIQUE(SPLIT($11:$11, "",""),)&gt;1"),FALSE)</f>
        <v>0</v>
      </c>
      <c r="FTG12" s="5" t="b">
        <f>IFERROR(__xludf.DUMMYFUNCTION("COUNTUNIQUE(SPLIT($11:$11, "",""),)&gt;1"),FALSE)</f>
        <v>0</v>
      </c>
      <c r="FTH12" s="5" t="b">
        <f>IFERROR(__xludf.DUMMYFUNCTION("COUNTUNIQUE(SPLIT($11:$11, "",""),)&gt;1"),FALSE)</f>
        <v>0</v>
      </c>
      <c r="FTI12" s="5" t="b">
        <f>IFERROR(__xludf.DUMMYFUNCTION("COUNTUNIQUE(SPLIT($11:$11, "",""),)&gt;1"),FALSE)</f>
        <v>0</v>
      </c>
      <c r="FTJ12" s="5" t="b">
        <f>IFERROR(__xludf.DUMMYFUNCTION("COUNTUNIQUE(SPLIT($11:$11, "",""),)&gt;1"),FALSE)</f>
        <v>0</v>
      </c>
      <c r="FTK12" s="5" t="b">
        <f>IFERROR(__xludf.DUMMYFUNCTION("COUNTUNIQUE(SPLIT($11:$11, "",""),)&gt;1"),FALSE)</f>
        <v>0</v>
      </c>
      <c r="FTL12" s="5" t="b">
        <f>IFERROR(__xludf.DUMMYFUNCTION("COUNTUNIQUE(SPLIT($11:$11, "",""),)&gt;1"),FALSE)</f>
        <v>0</v>
      </c>
      <c r="FTM12" s="5" t="b">
        <f>IFERROR(__xludf.DUMMYFUNCTION("COUNTUNIQUE(SPLIT($11:$11, "",""),)&gt;1"),FALSE)</f>
        <v>0</v>
      </c>
      <c r="FTN12" s="5" t="b">
        <f>IFERROR(__xludf.DUMMYFUNCTION("COUNTUNIQUE(SPLIT($11:$11, "",""),)&gt;1"),FALSE)</f>
        <v>0</v>
      </c>
      <c r="FTO12" s="5" t="b">
        <f>IFERROR(__xludf.DUMMYFUNCTION("COUNTUNIQUE(SPLIT($11:$11, "",""),)&gt;1"),FALSE)</f>
        <v>0</v>
      </c>
      <c r="FTP12" s="5" t="b">
        <f>IFERROR(__xludf.DUMMYFUNCTION("COUNTUNIQUE(SPLIT($11:$11, "",""),)&gt;1"),FALSE)</f>
        <v>0</v>
      </c>
      <c r="FTQ12" s="5" t="b">
        <f>IFERROR(__xludf.DUMMYFUNCTION("COUNTUNIQUE(SPLIT($11:$11, "",""),)&gt;1"),FALSE)</f>
        <v>0</v>
      </c>
      <c r="FTR12" s="5" t="b">
        <f>IFERROR(__xludf.DUMMYFUNCTION("COUNTUNIQUE(SPLIT($11:$11, "",""),)&gt;1"),FALSE)</f>
        <v>0</v>
      </c>
      <c r="FTS12" s="5" t="b">
        <f>IFERROR(__xludf.DUMMYFUNCTION("COUNTUNIQUE(SPLIT($11:$11, "",""),)&gt;1"),FALSE)</f>
        <v>0</v>
      </c>
      <c r="FTT12" s="5" t="b">
        <f>IFERROR(__xludf.DUMMYFUNCTION("COUNTUNIQUE(SPLIT($11:$11, "",""),)&gt;1"),FALSE)</f>
        <v>0</v>
      </c>
      <c r="FTU12" s="5" t="b">
        <f>IFERROR(__xludf.DUMMYFUNCTION("COUNTUNIQUE(SPLIT($11:$11, "",""),)&gt;1"),FALSE)</f>
        <v>0</v>
      </c>
      <c r="FTV12" s="5" t="b">
        <f>IFERROR(__xludf.DUMMYFUNCTION("COUNTUNIQUE(SPLIT($11:$11, "",""),)&gt;1"),FALSE)</f>
        <v>0</v>
      </c>
      <c r="FTW12" s="5" t="b">
        <f>IFERROR(__xludf.DUMMYFUNCTION("COUNTUNIQUE(SPLIT($11:$11, "",""),)&gt;1"),FALSE)</f>
        <v>0</v>
      </c>
      <c r="FTX12" s="5" t="b">
        <f>IFERROR(__xludf.DUMMYFUNCTION("COUNTUNIQUE(SPLIT($11:$11, "",""),)&gt;1"),FALSE)</f>
        <v>0</v>
      </c>
      <c r="FTY12" s="5" t="b">
        <f>IFERROR(__xludf.DUMMYFUNCTION("COUNTUNIQUE(SPLIT($11:$11, "",""),)&gt;1"),FALSE)</f>
        <v>0</v>
      </c>
      <c r="FTZ12" s="5" t="b">
        <f>IFERROR(__xludf.DUMMYFUNCTION("COUNTUNIQUE(SPLIT($11:$11, "",""),)&gt;1"),FALSE)</f>
        <v>0</v>
      </c>
      <c r="FUA12" s="5" t="b">
        <f>IFERROR(__xludf.DUMMYFUNCTION("COUNTUNIQUE(SPLIT($11:$11, "",""),)&gt;1"),FALSE)</f>
        <v>0</v>
      </c>
      <c r="FUB12" s="5" t="b">
        <f>IFERROR(__xludf.DUMMYFUNCTION("COUNTUNIQUE(SPLIT($11:$11, "",""),)&gt;1"),FALSE)</f>
        <v>0</v>
      </c>
      <c r="FUC12" s="5" t="b">
        <f>IFERROR(__xludf.DUMMYFUNCTION("COUNTUNIQUE(SPLIT($11:$11, "",""),)&gt;1"),FALSE)</f>
        <v>0</v>
      </c>
      <c r="FUD12" s="5" t="b">
        <f>IFERROR(__xludf.DUMMYFUNCTION("COUNTUNIQUE(SPLIT($11:$11, "",""),)&gt;1"),FALSE)</f>
        <v>0</v>
      </c>
      <c r="FUE12" s="5" t="b">
        <f>IFERROR(__xludf.DUMMYFUNCTION("COUNTUNIQUE(SPLIT($11:$11, "",""),)&gt;1"),FALSE)</f>
        <v>0</v>
      </c>
      <c r="FUF12" s="5" t="b">
        <f>IFERROR(__xludf.DUMMYFUNCTION("COUNTUNIQUE(SPLIT($11:$11, "",""),)&gt;1"),FALSE)</f>
        <v>0</v>
      </c>
      <c r="FUG12" s="5" t="b">
        <f>IFERROR(__xludf.DUMMYFUNCTION("COUNTUNIQUE(SPLIT($11:$11, "",""),)&gt;1"),FALSE)</f>
        <v>0</v>
      </c>
      <c r="FUH12" s="5" t="b">
        <f>IFERROR(__xludf.DUMMYFUNCTION("COUNTUNIQUE(SPLIT($11:$11, "",""),)&gt;1"),FALSE)</f>
        <v>0</v>
      </c>
      <c r="FUI12" s="5" t="b">
        <f>IFERROR(__xludf.DUMMYFUNCTION("COUNTUNIQUE(SPLIT($11:$11, "",""),)&gt;1"),FALSE)</f>
        <v>0</v>
      </c>
      <c r="FUJ12" s="5" t="b">
        <f>IFERROR(__xludf.DUMMYFUNCTION("COUNTUNIQUE(SPLIT($11:$11, "",""),)&gt;1"),FALSE)</f>
        <v>0</v>
      </c>
      <c r="FUK12" s="5" t="b">
        <f>IFERROR(__xludf.DUMMYFUNCTION("COUNTUNIQUE(SPLIT($11:$11, "",""),)&gt;1"),FALSE)</f>
        <v>0</v>
      </c>
      <c r="FUL12" s="5" t="b">
        <f>IFERROR(__xludf.DUMMYFUNCTION("COUNTUNIQUE(SPLIT($11:$11, "",""),)&gt;1"),FALSE)</f>
        <v>0</v>
      </c>
      <c r="FUM12" s="5" t="b">
        <f>IFERROR(__xludf.DUMMYFUNCTION("COUNTUNIQUE(SPLIT($11:$11, "",""),)&gt;1"),FALSE)</f>
        <v>0</v>
      </c>
      <c r="FUN12" s="5" t="b">
        <f>IFERROR(__xludf.DUMMYFUNCTION("COUNTUNIQUE(SPLIT($11:$11, "",""),)&gt;1"),FALSE)</f>
        <v>0</v>
      </c>
      <c r="FUO12" s="5" t="b">
        <f>IFERROR(__xludf.DUMMYFUNCTION("COUNTUNIQUE(SPLIT($11:$11, "",""),)&gt;1"),FALSE)</f>
        <v>0</v>
      </c>
      <c r="FUP12" s="5" t="b">
        <f>IFERROR(__xludf.DUMMYFUNCTION("COUNTUNIQUE(SPLIT($11:$11, "",""),)&gt;1"),FALSE)</f>
        <v>0</v>
      </c>
      <c r="FUQ12" s="5" t="b">
        <f>IFERROR(__xludf.DUMMYFUNCTION("COUNTUNIQUE(SPLIT($11:$11, "",""),)&gt;1"),FALSE)</f>
        <v>0</v>
      </c>
      <c r="FUR12" s="5" t="b">
        <f>IFERROR(__xludf.DUMMYFUNCTION("COUNTUNIQUE(SPLIT($11:$11, "",""),)&gt;1"),FALSE)</f>
        <v>0</v>
      </c>
      <c r="FUS12" s="5" t="b">
        <f>IFERROR(__xludf.DUMMYFUNCTION("COUNTUNIQUE(SPLIT($11:$11, "",""),)&gt;1"),FALSE)</f>
        <v>0</v>
      </c>
      <c r="FUT12" s="5" t="b">
        <f>IFERROR(__xludf.DUMMYFUNCTION("COUNTUNIQUE(SPLIT($11:$11, "",""),)&gt;1"),FALSE)</f>
        <v>0</v>
      </c>
      <c r="FUU12" s="5" t="b">
        <f>IFERROR(__xludf.DUMMYFUNCTION("COUNTUNIQUE(SPLIT($11:$11, "",""),)&gt;1"),FALSE)</f>
        <v>0</v>
      </c>
      <c r="FUV12" s="5" t="b">
        <f>IFERROR(__xludf.DUMMYFUNCTION("COUNTUNIQUE(SPLIT($11:$11, "",""),)&gt;1"),FALSE)</f>
        <v>0</v>
      </c>
      <c r="FUW12" s="5" t="b">
        <f>IFERROR(__xludf.DUMMYFUNCTION("COUNTUNIQUE(SPLIT($11:$11, "",""),)&gt;1"),FALSE)</f>
        <v>0</v>
      </c>
      <c r="FUX12" s="5" t="b">
        <f>IFERROR(__xludf.DUMMYFUNCTION("COUNTUNIQUE(SPLIT($11:$11, "",""),)&gt;1"),FALSE)</f>
        <v>0</v>
      </c>
      <c r="FUY12" s="5" t="b">
        <f>IFERROR(__xludf.DUMMYFUNCTION("COUNTUNIQUE(SPLIT($11:$11, "",""),)&gt;1"),FALSE)</f>
        <v>0</v>
      </c>
      <c r="FUZ12" s="5" t="b">
        <f>IFERROR(__xludf.DUMMYFUNCTION("COUNTUNIQUE(SPLIT($11:$11, "",""),)&gt;1"),FALSE)</f>
        <v>0</v>
      </c>
      <c r="FVA12" s="5" t="b">
        <f>IFERROR(__xludf.DUMMYFUNCTION("COUNTUNIQUE(SPLIT($11:$11, "",""),)&gt;1"),FALSE)</f>
        <v>0</v>
      </c>
      <c r="FVB12" s="5" t="b">
        <f>IFERROR(__xludf.DUMMYFUNCTION("COUNTUNIQUE(SPLIT($11:$11, "",""),)&gt;1"),FALSE)</f>
        <v>0</v>
      </c>
      <c r="FVC12" s="5" t="b">
        <f>IFERROR(__xludf.DUMMYFUNCTION("COUNTUNIQUE(SPLIT($11:$11, "",""),)&gt;1"),FALSE)</f>
        <v>0</v>
      </c>
      <c r="FVD12" s="5" t="b">
        <f>IFERROR(__xludf.DUMMYFUNCTION("COUNTUNIQUE(SPLIT($11:$11, "",""),)&gt;1"),FALSE)</f>
        <v>0</v>
      </c>
      <c r="FVE12" s="5" t="b">
        <f>IFERROR(__xludf.DUMMYFUNCTION("COUNTUNIQUE(SPLIT($11:$11, "",""),)&gt;1"),FALSE)</f>
        <v>0</v>
      </c>
      <c r="FVF12" s="5" t="b">
        <f>IFERROR(__xludf.DUMMYFUNCTION("COUNTUNIQUE(SPLIT($11:$11, "",""),)&gt;1"),FALSE)</f>
        <v>0</v>
      </c>
      <c r="FVG12" s="5" t="b">
        <f>IFERROR(__xludf.DUMMYFUNCTION("COUNTUNIQUE(SPLIT($11:$11, "",""),)&gt;1"),FALSE)</f>
        <v>0</v>
      </c>
      <c r="FVH12" s="5" t="b">
        <f>IFERROR(__xludf.DUMMYFUNCTION("COUNTUNIQUE(SPLIT($11:$11, "",""),)&gt;1"),FALSE)</f>
        <v>0</v>
      </c>
      <c r="FVI12" s="5" t="b">
        <f>IFERROR(__xludf.DUMMYFUNCTION("COUNTUNIQUE(SPLIT($11:$11, "",""),)&gt;1"),FALSE)</f>
        <v>0</v>
      </c>
      <c r="FVJ12" s="5" t="b">
        <f>IFERROR(__xludf.DUMMYFUNCTION("COUNTUNIQUE(SPLIT($11:$11, "",""),)&gt;1"),FALSE)</f>
        <v>0</v>
      </c>
      <c r="FVK12" s="5" t="b">
        <f>IFERROR(__xludf.DUMMYFUNCTION("COUNTUNIQUE(SPLIT($11:$11, "",""),)&gt;1"),FALSE)</f>
        <v>0</v>
      </c>
      <c r="FVL12" s="5" t="b">
        <f>IFERROR(__xludf.DUMMYFUNCTION("COUNTUNIQUE(SPLIT($11:$11, "",""),)&gt;1"),FALSE)</f>
        <v>0</v>
      </c>
      <c r="FVM12" s="5" t="b">
        <f>IFERROR(__xludf.DUMMYFUNCTION("COUNTUNIQUE(SPLIT($11:$11, "",""),)&gt;1"),FALSE)</f>
        <v>0</v>
      </c>
      <c r="FVN12" s="5" t="b">
        <f>IFERROR(__xludf.DUMMYFUNCTION("COUNTUNIQUE(SPLIT($11:$11, "",""),)&gt;1"),FALSE)</f>
        <v>0</v>
      </c>
      <c r="FVO12" s="5" t="b">
        <f>IFERROR(__xludf.DUMMYFUNCTION("COUNTUNIQUE(SPLIT($11:$11, "",""),)&gt;1"),FALSE)</f>
        <v>0</v>
      </c>
      <c r="FVP12" s="5" t="b">
        <f>IFERROR(__xludf.DUMMYFUNCTION("COUNTUNIQUE(SPLIT($11:$11, "",""),)&gt;1"),FALSE)</f>
        <v>0</v>
      </c>
      <c r="FVQ12" s="5" t="b">
        <f>IFERROR(__xludf.DUMMYFUNCTION("COUNTUNIQUE(SPLIT($11:$11, "",""),)&gt;1"),FALSE)</f>
        <v>0</v>
      </c>
      <c r="FVR12" s="5" t="b">
        <f>IFERROR(__xludf.DUMMYFUNCTION("COUNTUNIQUE(SPLIT($11:$11, "",""),)&gt;1"),FALSE)</f>
        <v>0</v>
      </c>
      <c r="FVS12" s="5" t="b">
        <f>IFERROR(__xludf.DUMMYFUNCTION("COUNTUNIQUE(SPLIT($11:$11, "",""),)&gt;1"),FALSE)</f>
        <v>0</v>
      </c>
      <c r="FVT12" s="5" t="b">
        <f>IFERROR(__xludf.DUMMYFUNCTION("COUNTUNIQUE(SPLIT($11:$11, "",""),)&gt;1"),FALSE)</f>
        <v>0</v>
      </c>
      <c r="FVU12" s="5" t="b">
        <f>IFERROR(__xludf.DUMMYFUNCTION("COUNTUNIQUE(SPLIT($11:$11, "",""),)&gt;1"),FALSE)</f>
        <v>0</v>
      </c>
      <c r="FVV12" s="5" t="b">
        <f>IFERROR(__xludf.DUMMYFUNCTION("COUNTUNIQUE(SPLIT($11:$11, "",""),)&gt;1"),FALSE)</f>
        <v>0</v>
      </c>
      <c r="FVW12" s="5" t="b">
        <f>IFERROR(__xludf.DUMMYFUNCTION("COUNTUNIQUE(SPLIT($11:$11, "",""),)&gt;1"),FALSE)</f>
        <v>0</v>
      </c>
      <c r="FVX12" s="5" t="b">
        <f>IFERROR(__xludf.DUMMYFUNCTION("COUNTUNIQUE(SPLIT($11:$11, "",""),)&gt;1"),FALSE)</f>
        <v>0</v>
      </c>
      <c r="FVY12" s="5" t="b">
        <f>IFERROR(__xludf.DUMMYFUNCTION("COUNTUNIQUE(SPLIT($11:$11, "",""),)&gt;1"),FALSE)</f>
        <v>0</v>
      </c>
      <c r="FVZ12" s="5" t="b">
        <f>IFERROR(__xludf.DUMMYFUNCTION("COUNTUNIQUE(SPLIT($11:$11, "",""),)&gt;1"),FALSE)</f>
        <v>0</v>
      </c>
      <c r="FWA12" s="5" t="b">
        <f>IFERROR(__xludf.DUMMYFUNCTION("COUNTUNIQUE(SPLIT($11:$11, "",""),)&gt;1"),FALSE)</f>
        <v>0</v>
      </c>
      <c r="FWB12" s="5" t="b">
        <f>IFERROR(__xludf.DUMMYFUNCTION("COUNTUNIQUE(SPLIT($11:$11, "",""),)&gt;1"),FALSE)</f>
        <v>0</v>
      </c>
      <c r="FWC12" s="5" t="b">
        <f>IFERROR(__xludf.DUMMYFUNCTION("COUNTUNIQUE(SPLIT($11:$11, "",""),)&gt;1"),FALSE)</f>
        <v>0</v>
      </c>
      <c r="FWD12" s="5" t="b">
        <f>IFERROR(__xludf.DUMMYFUNCTION("COUNTUNIQUE(SPLIT($11:$11, "",""),)&gt;1"),FALSE)</f>
        <v>0</v>
      </c>
      <c r="FWE12" s="5" t="b">
        <f>IFERROR(__xludf.DUMMYFUNCTION("COUNTUNIQUE(SPLIT($11:$11, "",""),)&gt;1"),FALSE)</f>
        <v>0</v>
      </c>
      <c r="FWF12" s="5" t="b">
        <f>IFERROR(__xludf.DUMMYFUNCTION("COUNTUNIQUE(SPLIT($11:$11, "",""),)&gt;1"),FALSE)</f>
        <v>0</v>
      </c>
      <c r="FWG12" s="5" t="b">
        <f>IFERROR(__xludf.DUMMYFUNCTION("COUNTUNIQUE(SPLIT($11:$11, "",""),)&gt;1"),FALSE)</f>
        <v>0</v>
      </c>
      <c r="FWH12" s="5" t="b">
        <f>IFERROR(__xludf.DUMMYFUNCTION("COUNTUNIQUE(SPLIT($11:$11, "",""),)&gt;1"),FALSE)</f>
        <v>0</v>
      </c>
      <c r="FWI12" s="5" t="b">
        <f>IFERROR(__xludf.DUMMYFUNCTION("COUNTUNIQUE(SPLIT($11:$11, "",""),)&gt;1"),FALSE)</f>
        <v>0</v>
      </c>
      <c r="FWJ12" s="5" t="b">
        <f>IFERROR(__xludf.DUMMYFUNCTION("COUNTUNIQUE(SPLIT($11:$11, "",""),)&gt;1"),FALSE)</f>
        <v>0</v>
      </c>
      <c r="FWK12" s="5" t="b">
        <f>IFERROR(__xludf.DUMMYFUNCTION("COUNTUNIQUE(SPLIT($11:$11, "",""),)&gt;1"),FALSE)</f>
        <v>0</v>
      </c>
      <c r="FWL12" s="5" t="b">
        <f>IFERROR(__xludf.DUMMYFUNCTION("COUNTUNIQUE(SPLIT($11:$11, "",""),)&gt;1"),FALSE)</f>
        <v>0</v>
      </c>
      <c r="FWM12" s="5" t="b">
        <f>IFERROR(__xludf.DUMMYFUNCTION("COUNTUNIQUE(SPLIT($11:$11, "",""),)&gt;1"),FALSE)</f>
        <v>0</v>
      </c>
      <c r="FWN12" s="5" t="b">
        <f>IFERROR(__xludf.DUMMYFUNCTION("COUNTUNIQUE(SPLIT($11:$11, "",""),)&gt;1"),FALSE)</f>
        <v>0</v>
      </c>
      <c r="FWO12" s="5" t="b">
        <f>IFERROR(__xludf.DUMMYFUNCTION("COUNTUNIQUE(SPLIT($11:$11, "",""),)&gt;1"),FALSE)</f>
        <v>0</v>
      </c>
      <c r="FWP12" s="5" t="b">
        <f>IFERROR(__xludf.DUMMYFUNCTION("COUNTUNIQUE(SPLIT($11:$11, "",""),)&gt;1"),FALSE)</f>
        <v>0</v>
      </c>
      <c r="FWQ12" s="5" t="b">
        <f>IFERROR(__xludf.DUMMYFUNCTION("COUNTUNIQUE(SPLIT($11:$11, "",""),)&gt;1"),FALSE)</f>
        <v>0</v>
      </c>
      <c r="FWR12" s="5" t="b">
        <f>IFERROR(__xludf.DUMMYFUNCTION("COUNTUNIQUE(SPLIT($11:$11, "",""),)&gt;1"),FALSE)</f>
        <v>0</v>
      </c>
      <c r="FWS12" s="5" t="b">
        <f>IFERROR(__xludf.DUMMYFUNCTION("COUNTUNIQUE(SPLIT($11:$11, "",""),)&gt;1"),FALSE)</f>
        <v>0</v>
      </c>
      <c r="FWT12" s="5" t="b">
        <f>IFERROR(__xludf.DUMMYFUNCTION("COUNTUNIQUE(SPLIT($11:$11, "",""),)&gt;1"),FALSE)</f>
        <v>0</v>
      </c>
      <c r="FWU12" s="5" t="b">
        <f>IFERROR(__xludf.DUMMYFUNCTION("COUNTUNIQUE(SPLIT($11:$11, "",""),)&gt;1"),FALSE)</f>
        <v>0</v>
      </c>
      <c r="FWV12" s="5" t="b">
        <f>IFERROR(__xludf.DUMMYFUNCTION("COUNTUNIQUE(SPLIT($11:$11, "",""),)&gt;1"),FALSE)</f>
        <v>0</v>
      </c>
      <c r="FWW12" s="5" t="b">
        <f>IFERROR(__xludf.DUMMYFUNCTION("COUNTUNIQUE(SPLIT($11:$11, "",""),)&gt;1"),FALSE)</f>
        <v>0</v>
      </c>
      <c r="FWX12" s="5" t="b">
        <f>IFERROR(__xludf.DUMMYFUNCTION("COUNTUNIQUE(SPLIT($11:$11, "",""),)&gt;1"),FALSE)</f>
        <v>0</v>
      </c>
      <c r="FWY12" s="5" t="b">
        <f>IFERROR(__xludf.DUMMYFUNCTION("COUNTUNIQUE(SPLIT($11:$11, "",""),)&gt;1"),FALSE)</f>
        <v>0</v>
      </c>
      <c r="FWZ12" s="5" t="b">
        <f>IFERROR(__xludf.DUMMYFUNCTION("COUNTUNIQUE(SPLIT($11:$11, "",""),)&gt;1"),FALSE)</f>
        <v>0</v>
      </c>
      <c r="FXA12" s="5" t="b">
        <f>IFERROR(__xludf.DUMMYFUNCTION("COUNTUNIQUE(SPLIT($11:$11, "",""),)&gt;1"),FALSE)</f>
        <v>0</v>
      </c>
      <c r="FXB12" s="5" t="b">
        <f>IFERROR(__xludf.DUMMYFUNCTION("COUNTUNIQUE(SPLIT($11:$11, "",""),)&gt;1"),FALSE)</f>
        <v>0</v>
      </c>
      <c r="FXC12" s="5" t="b">
        <f>IFERROR(__xludf.DUMMYFUNCTION("COUNTUNIQUE(SPLIT($11:$11, "",""),)&gt;1"),FALSE)</f>
        <v>0</v>
      </c>
      <c r="FXD12" s="5" t="b">
        <f>IFERROR(__xludf.DUMMYFUNCTION("COUNTUNIQUE(SPLIT($11:$11, "",""),)&gt;1"),FALSE)</f>
        <v>0</v>
      </c>
      <c r="FXE12" s="5" t="b">
        <f>IFERROR(__xludf.DUMMYFUNCTION("COUNTUNIQUE(SPLIT($11:$11, "",""),)&gt;1"),FALSE)</f>
        <v>0</v>
      </c>
      <c r="FXF12" s="5" t="b">
        <f>IFERROR(__xludf.DUMMYFUNCTION("COUNTUNIQUE(SPLIT($11:$11, "",""),)&gt;1"),FALSE)</f>
        <v>0</v>
      </c>
      <c r="FXG12" s="5" t="b">
        <f>IFERROR(__xludf.DUMMYFUNCTION("COUNTUNIQUE(SPLIT($11:$11, "",""),)&gt;1"),FALSE)</f>
        <v>0</v>
      </c>
      <c r="FXH12" s="5" t="b">
        <f>IFERROR(__xludf.DUMMYFUNCTION("COUNTUNIQUE(SPLIT($11:$11, "",""),)&gt;1"),FALSE)</f>
        <v>0</v>
      </c>
      <c r="FXI12" s="5" t="b">
        <f>IFERROR(__xludf.DUMMYFUNCTION("COUNTUNIQUE(SPLIT($11:$11, "",""),)&gt;1"),FALSE)</f>
        <v>0</v>
      </c>
      <c r="FXJ12" s="5" t="b">
        <f>IFERROR(__xludf.DUMMYFUNCTION("COUNTUNIQUE(SPLIT($11:$11, "",""),)&gt;1"),FALSE)</f>
        <v>0</v>
      </c>
      <c r="FXK12" s="5" t="b">
        <f>IFERROR(__xludf.DUMMYFUNCTION("COUNTUNIQUE(SPLIT($11:$11, "",""),)&gt;1"),FALSE)</f>
        <v>0</v>
      </c>
      <c r="FXL12" s="5" t="b">
        <f>IFERROR(__xludf.DUMMYFUNCTION("COUNTUNIQUE(SPLIT($11:$11, "",""),)&gt;1"),FALSE)</f>
        <v>0</v>
      </c>
      <c r="FXM12" s="5" t="b">
        <f>IFERROR(__xludf.DUMMYFUNCTION("COUNTUNIQUE(SPLIT($11:$11, "",""),)&gt;1"),FALSE)</f>
        <v>0</v>
      </c>
      <c r="FXN12" s="5" t="b">
        <f>IFERROR(__xludf.DUMMYFUNCTION("COUNTUNIQUE(SPLIT($11:$11, "",""),)&gt;1"),FALSE)</f>
        <v>0</v>
      </c>
      <c r="FXO12" s="5" t="b">
        <f>IFERROR(__xludf.DUMMYFUNCTION("COUNTUNIQUE(SPLIT($11:$11, "",""),)&gt;1"),FALSE)</f>
        <v>0</v>
      </c>
      <c r="FXP12" s="5" t="b">
        <f>IFERROR(__xludf.DUMMYFUNCTION("COUNTUNIQUE(SPLIT($11:$11, "",""),)&gt;1"),FALSE)</f>
        <v>0</v>
      </c>
      <c r="FXQ12" s="5" t="b">
        <f>IFERROR(__xludf.DUMMYFUNCTION("COUNTUNIQUE(SPLIT($11:$11, "",""),)&gt;1"),FALSE)</f>
        <v>0</v>
      </c>
      <c r="FXR12" s="5" t="b">
        <f>IFERROR(__xludf.DUMMYFUNCTION("COUNTUNIQUE(SPLIT($11:$11, "",""),)&gt;1"),FALSE)</f>
        <v>0</v>
      </c>
      <c r="FXS12" s="5" t="b">
        <f>IFERROR(__xludf.DUMMYFUNCTION("COUNTUNIQUE(SPLIT($11:$11, "",""),)&gt;1"),FALSE)</f>
        <v>0</v>
      </c>
      <c r="FXT12" s="5" t="b">
        <f>IFERROR(__xludf.DUMMYFUNCTION("COUNTUNIQUE(SPLIT($11:$11, "",""),)&gt;1"),FALSE)</f>
        <v>0</v>
      </c>
      <c r="FXU12" s="5" t="b">
        <f>IFERROR(__xludf.DUMMYFUNCTION("COUNTUNIQUE(SPLIT($11:$11, "",""),)&gt;1"),FALSE)</f>
        <v>0</v>
      </c>
      <c r="FXV12" s="5" t="b">
        <f>IFERROR(__xludf.DUMMYFUNCTION("COUNTUNIQUE(SPLIT($11:$11, "",""),)&gt;1"),FALSE)</f>
        <v>0</v>
      </c>
      <c r="FXW12" s="5" t="b">
        <f>IFERROR(__xludf.DUMMYFUNCTION("COUNTUNIQUE(SPLIT($11:$11, "",""),)&gt;1"),FALSE)</f>
        <v>0</v>
      </c>
      <c r="FXX12" s="5" t="b">
        <f>IFERROR(__xludf.DUMMYFUNCTION("COUNTUNIQUE(SPLIT($11:$11, "",""),)&gt;1"),FALSE)</f>
        <v>0</v>
      </c>
      <c r="FXY12" s="5" t="b">
        <f>IFERROR(__xludf.DUMMYFUNCTION("COUNTUNIQUE(SPLIT($11:$11, "",""),)&gt;1"),FALSE)</f>
        <v>0</v>
      </c>
      <c r="FXZ12" s="5" t="b">
        <f>IFERROR(__xludf.DUMMYFUNCTION("COUNTUNIQUE(SPLIT($11:$11, "",""),)&gt;1"),FALSE)</f>
        <v>0</v>
      </c>
      <c r="FYA12" s="5" t="b">
        <f>IFERROR(__xludf.DUMMYFUNCTION("COUNTUNIQUE(SPLIT($11:$11, "",""),)&gt;1"),FALSE)</f>
        <v>0</v>
      </c>
      <c r="FYB12" s="5" t="b">
        <f>IFERROR(__xludf.DUMMYFUNCTION("COUNTUNIQUE(SPLIT($11:$11, "",""),)&gt;1"),FALSE)</f>
        <v>0</v>
      </c>
      <c r="FYC12" s="5" t="b">
        <f>IFERROR(__xludf.DUMMYFUNCTION("COUNTUNIQUE(SPLIT($11:$11, "",""),)&gt;1"),FALSE)</f>
        <v>0</v>
      </c>
      <c r="FYD12" s="5" t="b">
        <f>IFERROR(__xludf.DUMMYFUNCTION("COUNTUNIQUE(SPLIT($11:$11, "",""),)&gt;1"),FALSE)</f>
        <v>0</v>
      </c>
      <c r="FYE12" s="5" t="b">
        <f>IFERROR(__xludf.DUMMYFUNCTION("COUNTUNIQUE(SPLIT($11:$11, "",""),)&gt;1"),FALSE)</f>
        <v>0</v>
      </c>
      <c r="FYF12" s="5" t="b">
        <f>IFERROR(__xludf.DUMMYFUNCTION("COUNTUNIQUE(SPLIT($11:$11, "",""),)&gt;1"),FALSE)</f>
        <v>0</v>
      </c>
      <c r="FYG12" s="5" t="b">
        <f>IFERROR(__xludf.DUMMYFUNCTION("COUNTUNIQUE(SPLIT($11:$11, "",""),)&gt;1"),FALSE)</f>
        <v>0</v>
      </c>
      <c r="FYH12" s="5" t="b">
        <f>IFERROR(__xludf.DUMMYFUNCTION("COUNTUNIQUE(SPLIT($11:$11, "",""),)&gt;1"),FALSE)</f>
        <v>0</v>
      </c>
      <c r="FYI12" s="5" t="b">
        <f>IFERROR(__xludf.DUMMYFUNCTION("COUNTUNIQUE(SPLIT($11:$11, "",""),)&gt;1"),FALSE)</f>
        <v>0</v>
      </c>
      <c r="FYJ12" s="5" t="b">
        <f>IFERROR(__xludf.DUMMYFUNCTION("COUNTUNIQUE(SPLIT($11:$11, "",""),)&gt;1"),FALSE)</f>
        <v>0</v>
      </c>
      <c r="FYK12" s="5" t="b">
        <f>IFERROR(__xludf.DUMMYFUNCTION("COUNTUNIQUE(SPLIT($11:$11, "",""),)&gt;1"),FALSE)</f>
        <v>0</v>
      </c>
      <c r="FYL12" s="5" t="b">
        <f>IFERROR(__xludf.DUMMYFUNCTION("COUNTUNIQUE(SPLIT($11:$11, "",""),)&gt;1"),FALSE)</f>
        <v>0</v>
      </c>
      <c r="FYM12" s="5" t="b">
        <f>IFERROR(__xludf.DUMMYFUNCTION("COUNTUNIQUE(SPLIT($11:$11, "",""),)&gt;1"),FALSE)</f>
        <v>0</v>
      </c>
      <c r="FYN12" s="5" t="b">
        <f>IFERROR(__xludf.DUMMYFUNCTION("COUNTUNIQUE(SPLIT($11:$11, "",""),)&gt;1"),FALSE)</f>
        <v>0</v>
      </c>
      <c r="FYO12" s="5" t="b">
        <f>IFERROR(__xludf.DUMMYFUNCTION("COUNTUNIQUE(SPLIT($11:$11, "",""),)&gt;1"),FALSE)</f>
        <v>0</v>
      </c>
      <c r="FYP12" s="5" t="b">
        <f>IFERROR(__xludf.DUMMYFUNCTION("COUNTUNIQUE(SPLIT($11:$11, "",""),)&gt;1"),FALSE)</f>
        <v>0</v>
      </c>
      <c r="FYQ12" s="5" t="b">
        <f>IFERROR(__xludf.DUMMYFUNCTION("COUNTUNIQUE(SPLIT($11:$11, "",""),)&gt;1"),FALSE)</f>
        <v>0</v>
      </c>
      <c r="FYR12" s="5" t="b">
        <f>IFERROR(__xludf.DUMMYFUNCTION("COUNTUNIQUE(SPLIT($11:$11, "",""),)&gt;1"),FALSE)</f>
        <v>0</v>
      </c>
      <c r="FYS12" s="5" t="b">
        <f>IFERROR(__xludf.DUMMYFUNCTION("COUNTUNIQUE(SPLIT($11:$11, "",""),)&gt;1"),FALSE)</f>
        <v>0</v>
      </c>
      <c r="FYT12" s="5" t="b">
        <f>IFERROR(__xludf.DUMMYFUNCTION("COUNTUNIQUE(SPLIT($11:$11, "",""),)&gt;1"),FALSE)</f>
        <v>0</v>
      </c>
      <c r="FYU12" s="5" t="b">
        <f>IFERROR(__xludf.DUMMYFUNCTION("COUNTUNIQUE(SPLIT($11:$11, "",""),)&gt;1"),FALSE)</f>
        <v>0</v>
      </c>
      <c r="FYV12" s="5" t="b">
        <f>IFERROR(__xludf.DUMMYFUNCTION("COUNTUNIQUE(SPLIT($11:$11, "",""),)&gt;1"),FALSE)</f>
        <v>0</v>
      </c>
      <c r="FYW12" s="5" t="b">
        <f>IFERROR(__xludf.DUMMYFUNCTION("COUNTUNIQUE(SPLIT($11:$11, "",""),)&gt;1"),FALSE)</f>
        <v>0</v>
      </c>
      <c r="FYX12" s="5" t="b">
        <f>IFERROR(__xludf.DUMMYFUNCTION("COUNTUNIQUE(SPLIT($11:$11, "",""),)&gt;1"),FALSE)</f>
        <v>0</v>
      </c>
      <c r="FYY12" s="5" t="b">
        <f>IFERROR(__xludf.DUMMYFUNCTION("COUNTUNIQUE(SPLIT($11:$11, "",""),)&gt;1"),FALSE)</f>
        <v>0</v>
      </c>
      <c r="FYZ12" s="5" t="b">
        <f>IFERROR(__xludf.DUMMYFUNCTION("COUNTUNIQUE(SPLIT($11:$11, "",""),)&gt;1"),FALSE)</f>
        <v>0</v>
      </c>
      <c r="FZA12" s="5" t="b">
        <f>IFERROR(__xludf.DUMMYFUNCTION("COUNTUNIQUE(SPLIT($11:$11, "",""),)&gt;1"),FALSE)</f>
        <v>0</v>
      </c>
      <c r="FZB12" s="5" t="b">
        <f>IFERROR(__xludf.DUMMYFUNCTION("COUNTUNIQUE(SPLIT($11:$11, "",""),)&gt;1"),FALSE)</f>
        <v>0</v>
      </c>
      <c r="FZC12" s="5" t="b">
        <f>IFERROR(__xludf.DUMMYFUNCTION("COUNTUNIQUE(SPLIT($11:$11, "",""),)&gt;1"),FALSE)</f>
        <v>0</v>
      </c>
      <c r="FZD12" s="5" t="b">
        <f>IFERROR(__xludf.DUMMYFUNCTION("COUNTUNIQUE(SPLIT($11:$11, "",""),)&gt;1"),FALSE)</f>
        <v>0</v>
      </c>
      <c r="FZE12" s="5" t="b">
        <f>IFERROR(__xludf.DUMMYFUNCTION("COUNTUNIQUE(SPLIT($11:$11, "",""),)&gt;1"),FALSE)</f>
        <v>0</v>
      </c>
      <c r="FZF12" s="5" t="b">
        <f>IFERROR(__xludf.DUMMYFUNCTION("COUNTUNIQUE(SPLIT($11:$11, "",""),)&gt;1"),FALSE)</f>
        <v>0</v>
      </c>
      <c r="FZG12" s="5" t="b">
        <f>IFERROR(__xludf.DUMMYFUNCTION("COUNTUNIQUE(SPLIT($11:$11, "",""),)&gt;1"),FALSE)</f>
        <v>0</v>
      </c>
      <c r="FZH12" s="5" t="b">
        <f>IFERROR(__xludf.DUMMYFUNCTION("COUNTUNIQUE(SPLIT($11:$11, "",""),)&gt;1"),FALSE)</f>
        <v>0</v>
      </c>
      <c r="FZI12" s="5" t="b">
        <f>IFERROR(__xludf.DUMMYFUNCTION("COUNTUNIQUE(SPLIT($11:$11, "",""),)&gt;1"),FALSE)</f>
        <v>0</v>
      </c>
      <c r="FZJ12" s="5" t="b">
        <f>IFERROR(__xludf.DUMMYFUNCTION("COUNTUNIQUE(SPLIT($11:$11, "",""),)&gt;1"),FALSE)</f>
        <v>0</v>
      </c>
      <c r="FZK12" s="5" t="b">
        <f>IFERROR(__xludf.DUMMYFUNCTION("COUNTUNIQUE(SPLIT($11:$11, "",""),)&gt;1"),FALSE)</f>
        <v>0</v>
      </c>
      <c r="FZL12" s="5" t="b">
        <f>IFERROR(__xludf.DUMMYFUNCTION("COUNTUNIQUE(SPLIT($11:$11, "",""),)&gt;1"),FALSE)</f>
        <v>0</v>
      </c>
      <c r="FZM12" s="5" t="b">
        <f>IFERROR(__xludf.DUMMYFUNCTION("COUNTUNIQUE(SPLIT($11:$11, "",""),)&gt;1"),FALSE)</f>
        <v>0</v>
      </c>
      <c r="FZN12" s="5" t="b">
        <f>IFERROR(__xludf.DUMMYFUNCTION("COUNTUNIQUE(SPLIT($11:$11, "",""),)&gt;1"),FALSE)</f>
        <v>0</v>
      </c>
      <c r="FZO12" s="5" t="b">
        <f>IFERROR(__xludf.DUMMYFUNCTION("COUNTUNIQUE(SPLIT($11:$11, "",""),)&gt;1"),FALSE)</f>
        <v>0</v>
      </c>
      <c r="FZP12" s="5" t="b">
        <f>IFERROR(__xludf.DUMMYFUNCTION("COUNTUNIQUE(SPLIT($11:$11, "",""),)&gt;1"),FALSE)</f>
        <v>0</v>
      </c>
      <c r="FZQ12" s="5" t="b">
        <f>IFERROR(__xludf.DUMMYFUNCTION("COUNTUNIQUE(SPLIT($11:$11, "",""),)&gt;1"),FALSE)</f>
        <v>0</v>
      </c>
      <c r="FZR12" s="5" t="b">
        <f>IFERROR(__xludf.DUMMYFUNCTION("COUNTUNIQUE(SPLIT($11:$11, "",""),)&gt;1"),FALSE)</f>
        <v>0</v>
      </c>
      <c r="FZS12" s="5" t="b">
        <f>IFERROR(__xludf.DUMMYFUNCTION("COUNTUNIQUE(SPLIT($11:$11, "",""),)&gt;1"),FALSE)</f>
        <v>0</v>
      </c>
      <c r="FZT12" s="5" t="b">
        <f>IFERROR(__xludf.DUMMYFUNCTION("COUNTUNIQUE(SPLIT($11:$11, "",""),)&gt;1"),FALSE)</f>
        <v>0</v>
      </c>
      <c r="FZU12" s="5" t="b">
        <f>IFERROR(__xludf.DUMMYFUNCTION("COUNTUNIQUE(SPLIT($11:$11, "",""),)&gt;1"),FALSE)</f>
        <v>0</v>
      </c>
      <c r="FZV12" s="5" t="b">
        <f>IFERROR(__xludf.DUMMYFUNCTION("COUNTUNIQUE(SPLIT($11:$11, "",""),)&gt;1"),FALSE)</f>
        <v>0</v>
      </c>
      <c r="FZW12" s="5" t="b">
        <f>IFERROR(__xludf.DUMMYFUNCTION("COUNTUNIQUE(SPLIT($11:$11, "",""),)&gt;1"),FALSE)</f>
        <v>0</v>
      </c>
      <c r="FZX12" s="5" t="b">
        <f>IFERROR(__xludf.DUMMYFUNCTION("COUNTUNIQUE(SPLIT($11:$11, "",""),)&gt;1"),FALSE)</f>
        <v>0</v>
      </c>
      <c r="FZY12" s="5" t="b">
        <f>IFERROR(__xludf.DUMMYFUNCTION("COUNTUNIQUE(SPLIT($11:$11, "",""),)&gt;1"),FALSE)</f>
        <v>0</v>
      </c>
      <c r="FZZ12" s="5" t="b">
        <f>IFERROR(__xludf.DUMMYFUNCTION("COUNTUNIQUE(SPLIT($11:$11, "",""),)&gt;1"),FALSE)</f>
        <v>0</v>
      </c>
      <c r="GAA12" s="5" t="b">
        <f>IFERROR(__xludf.DUMMYFUNCTION("COUNTUNIQUE(SPLIT($11:$11, "",""),)&gt;1"),FALSE)</f>
        <v>0</v>
      </c>
      <c r="GAB12" s="5" t="b">
        <f>IFERROR(__xludf.DUMMYFUNCTION("COUNTUNIQUE(SPLIT($11:$11, "",""),)&gt;1"),FALSE)</f>
        <v>0</v>
      </c>
      <c r="GAC12" s="5" t="b">
        <f>IFERROR(__xludf.DUMMYFUNCTION("COUNTUNIQUE(SPLIT($11:$11, "",""),)&gt;1"),FALSE)</f>
        <v>0</v>
      </c>
      <c r="GAD12" s="5" t="b">
        <f>IFERROR(__xludf.DUMMYFUNCTION("COUNTUNIQUE(SPLIT($11:$11, "",""),)&gt;1"),FALSE)</f>
        <v>0</v>
      </c>
      <c r="GAE12" s="5" t="b">
        <f>IFERROR(__xludf.DUMMYFUNCTION("COUNTUNIQUE(SPLIT($11:$11, "",""),)&gt;1"),FALSE)</f>
        <v>0</v>
      </c>
      <c r="GAF12" s="5" t="b">
        <f>IFERROR(__xludf.DUMMYFUNCTION("COUNTUNIQUE(SPLIT($11:$11, "",""),)&gt;1"),FALSE)</f>
        <v>0</v>
      </c>
      <c r="GAG12" s="5" t="b">
        <f>IFERROR(__xludf.DUMMYFUNCTION("COUNTUNIQUE(SPLIT($11:$11, "",""),)&gt;1"),FALSE)</f>
        <v>0</v>
      </c>
      <c r="GAH12" s="5" t="b">
        <f>IFERROR(__xludf.DUMMYFUNCTION("COUNTUNIQUE(SPLIT($11:$11, "",""),)&gt;1"),FALSE)</f>
        <v>0</v>
      </c>
      <c r="GAI12" s="5" t="b">
        <f>IFERROR(__xludf.DUMMYFUNCTION("COUNTUNIQUE(SPLIT($11:$11, "",""),)&gt;1"),FALSE)</f>
        <v>0</v>
      </c>
      <c r="GAJ12" s="5" t="b">
        <f>IFERROR(__xludf.DUMMYFUNCTION("COUNTUNIQUE(SPLIT($11:$11, "",""),)&gt;1"),FALSE)</f>
        <v>0</v>
      </c>
      <c r="GAK12" s="5" t="b">
        <f>IFERROR(__xludf.DUMMYFUNCTION("COUNTUNIQUE(SPLIT($11:$11, "",""),)&gt;1"),FALSE)</f>
        <v>0</v>
      </c>
      <c r="GAL12" s="5" t="b">
        <f>IFERROR(__xludf.DUMMYFUNCTION("COUNTUNIQUE(SPLIT($11:$11, "",""),)&gt;1"),FALSE)</f>
        <v>0</v>
      </c>
      <c r="GAM12" s="5" t="b">
        <f>IFERROR(__xludf.DUMMYFUNCTION("COUNTUNIQUE(SPLIT($11:$11, "",""),)&gt;1"),FALSE)</f>
        <v>0</v>
      </c>
      <c r="GAN12" s="5" t="b">
        <f>IFERROR(__xludf.DUMMYFUNCTION("COUNTUNIQUE(SPLIT($11:$11, "",""),)&gt;1"),FALSE)</f>
        <v>0</v>
      </c>
      <c r="GAO12" s="5" t="b">
        <f>IFERROR(__xludf.DUMMYFUNCTION("COUNTUNIQUE(SPLIT($11:$11, "",""),)&gt;1"),FALSE)</f>
        <v>0</v>
      </c>
      <c r="GAP12" s="5" t="b">
        <f>IFERROR(__xludf.DUMMYFUNCTION("COUNTUNIQUE(SPLIT($11:$11, "",""),)&gt;1"),FALSE)</f>
        <v>0</v>
      </c>
      <c r="GAQ12" s="5" t="b">
        <f>IFERROR(__xludf.DUMMYFUNCTION("COUNTUNIQUE(SPLIT($11:$11, "",""),)&gt;1"),FALSE)</f>
        <v>0</v>
      </c>
      <c r="GAR12" s="5" t="b">
        <f>IFERROR(__xludf.DUMMYFUNCTION("COUNTUNIQUE(SPLIT($11:$11, "",""),)&gt;1"),FALSE)</f>
        <v>0</v>
      </c>
      <c r="GAS12" s="5" t="b">
        <f>IFERROR(__xludf.DUMMYFUNCTION("COUNTUNIQUE(SPLIT($11:$11, "",""),)&gt;1"),FALSE)</f>
        <v>0</v>
      </c>
      <c r="GAT12" s="5" t="b">
        <f>IFERROR(__xludf.DUMMYFUNCTION("COUNTUNIQUE(SPLIT($11:$11, "",""),)&gt;1"),FALSE)</f>
        <v>0</v>
      </c>
      <c r="GAU12" s="5" t="b">
        <f>IFERROR(__xludf.DUMMYFUNCTION("COUNTUNIQUE(SPLIT($11:$11, "",""),)&gt;1"),FALSE)</f>
        <v>0</v>
      </c>
      <c r="GAV12" s="5" t="b">
        <f>IFERROR(__xludf.DUMMYFUNCTION("COUNTUNIQUE(SPLIT($11:$11, "",""),)&gt;1"),FALSE)</f>
        <v>0</v>
      </c>
      <c r="GAW12" s="5" t="b">
        <f>IFERROR(__xludf.DUMMYFUNCTION("COUNTUNIQUE(SPLIT($11:$11, "",""),)&gt;1"),FALSE)</f>
        <v>0</v>
      </c>
      <c r="GAX12" s="5" t="b">
        <f>IFERROR(__xludf.DUMMYFUNCTION("COUNTUNIQUE(SPLIT($11:$11, "",""),)&gt;1"),FALSE)</f>
        <v>0</v>
      </c>
      <c r="GAY12" s="5" t="b">
        <f>IFERROR(__xludf.DUMMYFUNCTION("COUNTUNIQUE(SPLIT($11:$11, "",""),)&gt;1"),FALSE)</f>
        <v>0</v>
      </c>
      <c r="GAZ12" s="5" t="b">
        <f>IFERROR(__xludf.DUMMYFUNCTION("COUNTUNIQUE(SPLIT($11:$11, "",""),)&gt;1"),FALSE)</f>
        <v>0</v>
      </c>
      <c r="GBA12" s="5" t="b">
        <f>IFERROR(__xludf.DUMMYFUNCTION("COUNTUNIQUE(SPLIT($11:$11, "",""),)&gt;1"),FALSE)</f>
        <v>0</v>
      </c>
      <c r="GBB12" s="5" t="b">
        <f>IFERROR(__xludf.DUMMYFUNCTION("COUNTUNIQUE(SPLIT($11:$11, "",""),)&gt;1"),FALSE)</f>
        <v>0</v>
      </c>
      <c r="GBC12" s="5" t="b">
        <f>IFERROR(__xludf.DUMMYFUNCTION("COUNTUNIQUE(SPLIT($11:$11, "",""),)&gt;1"),FALSE)</f>
        <v>0</v>
      </c>
      <c r="GBD12" s="5" t="b">
        <f>IFERROR(__xludf.DUMMYFUNCTION("COUNTUNIQUE(SPLIT($11:$11, "",""),)&gt;1"),FALSE)</f>
        <v>0</v>
      </c>
      <c r="GBE12" s="5" t="b">
        <f>IFERROR(__xludf.DUMMYFUNCTION("COUNTUNIQUE(SPLIT($11:$11, "",""),)&gt;1"),FALSE)</f>
        <v>0</v>
      </c>
      <c r="GBF12" s="5" t="b">
        <f>IFERROR(__xludf.DUMMYFUNCTION("COUNTUNIQUE(SPLIT($11:$11, "",""),)&gt;1"),FALSE)</f>
        <v>0</v>
      </c>
      <c r="GBG12" s="5" t="b">
        <f>IFERROR(__xludf.DUMMYFUNCTION("COUNTUNIQUE(SPLIT($11:$11, "",""),)&gt;1"),FALSE)</f>
        <v>0</v>
      </c>
      <c r="GBH12" s="5" t="b">
        <f>IFERROR(__xludf.DUMMYFUNCTION("COUNTUNIQUE(SPLIT($11:$11, "",""),)&gt;1"),FALSE)</f>
        <v>0</v>
      </c>
      <c r="GBI12" s="5" t="b">
        <f>IFERROR(__xludf.DUMMYFUNCTION("COUNTUNIQUE(SPLIT($11:$11, "",""),)&gt;1"),FALSE)</f>
        <v>0</v>
      </c>
      <c r="GBJ12" s="5" t="b">
        <f>IFERROR(__xludf.DUMMYFUNCTION("COUNTUNIQUE(SPLIT($11:$11, "",""),)&gt;1"),FALSE)</f>
        <v>0</v>
      </c>
      <c r="GBK12" s="5" t="b">
        <f>IFERROR(__xludf.DUMMYFUNCTION("COUNTUNIQUE(SPLIT($11:$11, "",""),)&gt;1"),FALSE)</f>
        <v>0</v>
      </c>
      <c r="GBL12" s="5" t="b">
        <f>IFERROR(__xludf.DUMMYFUNCTION("COUNTUNIQUE(SPLIT($11:$11, "",""),)&gt;1"),FALSE)</f>
        <v>0</v>
      </c>
      <c r="GBM12" s="5" t="b">
        <f>IFERROR(__xludf.DUMMYFUNCTION("COUNTUNIQUE(SPLIT($11:$11, "",""),)&gt;1"),FALSE)</f>
        <v>0</v>
      </c>
      <c r="GBN12" s="5" t="b">
        <f>IFERROR(__xludf.DUMMYFUNCTION("COUNTUNIQUE(SPLIT($11:$11, "",""),)&gt;1"),FALSE)</f>
        <v>0</v>
      </c>
      <c r="GBO12" s="5" t="b">
        <f>IFERROR(__xludf.DUMMYFUNCTION("COUNTUNIQUE(SPLIT($11:$11, "",""),)&gt;1"),FALSE)</f>
        <v>0</v>
      </c>
      <c r="GBP12" s="5" t="b">
        <f>IFERROR(__xludf.DUMMYFUNCTION("COUNTUNIQUE(SPLIT($11:$11, "",""),)&gt;1"),FALSE)</f>
        <v>0</v>
      </c>
      <c r="GBQ12" s="5" t="b">
        <f>IFERROR(__xludf.DUMMYFUNCTION("COUNTUNIQUE(SPLIT($11:$11, "",""),)&gt;1"),FALSE)</f>
        <v>0</v>
      </c>
      <c r="GBR12" s="5" t="b">
        <f>IFERROR(__xludf.DUMMYFUNCTION("COUNTUNIQUE(SPLIT($11:$11, "",""),)&gt;1"),FALSE)</f>
        <v>0</v>
      </c>
      <c r="GBS12" s="5" t="b">
        <f>IFERROR(__xludf.DUMMYFUNCTION("COUNTUNIQUE(SPLIT($11:$11, "",""),)&gt;1"),FALSE)</f>
        <v>0</v>
      </c>
      <c r="GBT12" s="5" t="b">
        <f>IFERROR(__xludf.DUMMYFUNCTION("COUNTUNIQUE(SPLIT($11:$11, "",""),)&gt;1"),FALSE)</f>
        <v>0</v>
      </c>
      <c r="GBU12" s="5" t="b">
        <f>IFERROR(__xludf.DUMMYFUNCTION("COUNTUNIQUE(SPLIT($11:$11, "",""),)&gt;1"),FALSE)</f>
        <v>0</v>
      </c>
      <c r="GBV12" s="5" t="b">
        <f>IFERROR(__xludf.DUMMYFUNCTION("COUNTUNIQUE(SPLIT($11:$11, "",""),)&gt;1"),FALSE)</f>
        <v>0</v>
      </c>
      <c r="GBW12" s="5" t="b">
        <f>IFERROR(__xludf.DUMMYFUNCTION("COUNTUNIQUE(SPLIT($11:$11, "",""),)&gt;1"),FALSE)</f>
        <v>0</v>
      </c>
      <c r="GBX12" s="5" t="b">
        <f>IFERROR(__xludf.DUMMYFUNCTION("COUNTUNIQUE(SPLIT($11:$11, "",""),)&gt;1"),FALSE)</f>
        <v>0</v>
      </c>
      <c r="GBY12" s="5" t="b">
        <f>IFERROR(__xludf.DUMMYFUNCTION("COUNTUNIQUE(SPLIT($11:$11, "",""),)&gt;1"),FALSE)</f>
        <v>0</v>
      </c>
      <c r="GBZ12" s="5" t="b">
        <f>IFERROR(__xludf.DUMMYFUNCTION("COUNTUNIQUE(SPLIT($11:$11, "",""),)&gt;1"),FALSE)</f>
        <v>0</v>
      </c>
      <c r="GCA12" s="5" t="b">
        <f>IFERROR(__xludf.DUMMYFUNCTION("COUNTUNIQUE(SPLIT($11:$11, "",""),)&gt;1"),FALSE)</f>
        <v>0</v>
      </c>
      <c r="GCB12" s="5" t="b">
        <f>IFERROR(__xludf.DUMMYFUNCTION("COUNTUNIQUE(SPLIT($11:$11, "",""),)&gt;1"),FALSE)</f>
        <v>0</v>
      </c>
      <c r="GCC12" s="5" t="b">
        <f>IFERROR(__xludf.DUMMYFUNCTION("COUNTUNIQUE(SPLIT($11:$11, "",""),)&gt;1"),FALSE)</f>
        <v>0</v>
      </c>
      <c r="GCD12" s="5" t="b">
        <f>IFERROR(__xludf.DUMMYFUNCTION("COUNTUNIQUE(SPLIT($11:$11, "",""),)&gt;1"),FALSE)</f>
        <v>0</v>
      </c>
      <c r="GCE12" s="5" t="b">
        <f>IFERROR(__xludf.DUMMYFUNCTION("COUNTUNIQUE(SPLIT($11:$11, "",""),)&gt;1"),FALSE)</f>
        <v>0</v>
      </c>
      <c r="GCF12" s="5" t="b">
        <f>IFERROR(__xludf.DUMMYFUNCTION("COUNTUNIQUE(SPLIT($11:$11, "",""),)&gt;1"),FALSE)</f>
        <v>0</v>
      </c>
      <c r="GCG12" s="5" t="b">
        <f>IFERROR(__xludf.DUMMYFUNCTION("COUNTUNIQUE(SPLIT($11:$11, "",""),)&gt;1"),FALSE)</f>
        <v>0</v>
      </c>
      <c r="GCH12" s="5" t="b">
        <f>IFERROR(__xludf.DUMMYFUNCTION("COUNTUNIQUE(SPLIT($11:$11, "",""),)&gt;1"),FALSE)</f>
        <v>0</v>
      </c>
      <c r="GCI12" s="5" t="b">
        <f>IFERROR(__xludf.DUMMYFUNCTION("COUNTUNIQUE(SPLIT($11:$11, "",""),)&gt;1"),FALSE)</f>
        <v>0</v>
      </c>
      <c r="GCJ12" s="5" t="b">
        <f>IFERROR(__xludf.DUMMYFUNCTION("COUNTUNIQUE(SPLIT($11:$11, "",""),)&gt;1"),FALSE)</f>
        <v>0</v>
      </c>
      <c r="GCK12" s="5" t="b">
        <f>IFERROR(__xludf.DUMMYFUNCTION("COUNTUNIQUE(SPLIT($11:$11, "",""),)&gt;1"),FALSE)</f>
        <v>0</v>
      </c>
      <c r="GCL12" s="5" t="b">
        <f>IFERROR(__xludf.DUMMYFUNCTION("COUNTUNIQUE(SPLIT($11:$11, "",""),)&gt;1"),FALSE)</f>
        <v>0</v>
      </c>
      <c r="GCM12" s="5" t="b">
        <f>IFERROR(__xludf.DUMMYFUNCTION("COUNTUNIQUE(SPLIT($11:$11, "",""),)&gt;1"),FALSE)</f>
        <v>0</v>
      </c>
      <c r="GCN12" s="5" t="b">
        <f>IFERROR(__xludf.DUMMYFUNCTION("COUNTUNIQUE(SPLIT($11:$11, "",""),)&gt;1"),FALSE)</f>
        <v>0</v>
      </c>
      <c r="GCO12" s="5" t="b">
        <f>IFERROR(__xludf.DUMMYFUNCTION("COUNTUNIQUE(SPLIT($11:$11, "",""),)&gt;1"),FALSE)</f>
        <v>0</v>
      </c>
      <c r="GCP12" s="5" t="b">
        <f>IFERROR(__xludf.DUMMYFUNCTION("COUNTUNIQUE(SPLIT($11:$11, "",""),)&gt;1"),FALSE)</f>
        <v>0</v>
      </c>
      <c r="GCQ12" s="5" t="b">
        <f>IFERROR(__xludf.DUMMYFUNCTION("COUNTUNIQUE(SPLIT($11:$11, "",""),)&gt;1"),FALSE)</f>
        <v>0</v>
      </c>
      <c r="GCR12" s="5" t="b">
        <f>IFERROR(__xludf.DUMMYFUNCTION("COUNTUNIQUE(SPLIT($11:$11, "",""),)&gt;1"),FALSE)</f>
        <v>0</v>
      </c>
      <c r="GCS12" s="5" t="b">
        <f>IFERROR(__xludf.DUMMYFUNCTION("COUNTUNIQUE(SPLIT($11:$11, "",""),)&gt;1"),FALSE)</f>
        <v>0</v>
      </c>
      <c r="GCT12" s="5" t="b">
        <f>IFERROR(__xludf.DUMMYFUNCTION("COUNTUNIQUE(SPLIT($11:$11, "",""),)&gt;1"),FALSE)</f>
        <v>0</v>
      </c>
      <c r="GCU12" s="5" t="b">
        <f>IFERROR(__xludf.DUMMYFUNCTION("COUNTUNIQUE(SPLIT($11:$11, "",""),)&gt;1"),FALSE)</f>
        <v>0</v>
      </c>
      <c r="GCV12" s="5" t="b">
        <f>IFERROR(__xludf.DUMMYFUNCTION("COUNTUNIQUE(SPLIT($11:$11, "",""),)&gt;1"),FALSE)</f>
        <v>0</v>
      </c>
      <c r="GCW12" s="5" t="b">
        <f>IFERROR(__xludf.DUMMYFUNCTION("COUNTUNIQUE(SPLIT($11:$11, "",""),)&gt;1"),FALSE)</f>
        <v>0</v>
      </c>
      <c r="GCX12" s="5" t="b">
        <f>IFERROR(__xludf.DUMMYFUNCTION("COUNTUNIQUE(SPLIT($11:$11, "",""),)&gt;1"),FALSE)</f>
        <v>0</v>
      </c>
      <c r="GCY12" s="5" t="b">
        <f>IFERROR(__xludf.DUMMYFUNCTION("COUNTUNIQUE(SPLIT($11:$11, "",""),)&gt;1"),FALSE)</f>
        <v>0</v>
      </c>
      <c r="GCZ12" s="5" t="b">
        <f>IFERROR(__xludf.DUMMYFUNCTION("COUNTUNIQUE(SPLIT($11:$11, "",""),)&gt;1"),FALSE)</f>
        <v>0</v>
      </c>
      <c r="GDA12" s="5" t="b">
        <f>IFERROR(__xludf.DUMMYFUNCTION("COUNTUNIQUE(SPLIT($11:$11, "",""),)&gt;1"),FALSE)</f>
        <v>0</v>
      </c>
      <c r="GDB12" s="5" t="b">
        <f>IFERROR(__xludf.DUMMYFUNCTION("COUNTUNIQUE(SPLIT($11:$11, "",""),)&gt;1"),FALSE)</f>
        <v>0</v>
      </c>
      <c r="GDC12" s="5" t="b">
        <f>IFERROR(__xludf.DUMMYFUNCTION("COUNTUNIQUE(SPLIT($11:$11, "",""),)&gt;1"),FALSE)</f>
        <v>0</v>
      </c>
      <c r="GDD12" s="5" t="b">
        <f>IFERROR(__xludf.DUMMYFUNCTION("COUNTUNIQUE(SPLIT($11:$11, "",""),)&gt;1"),FALSE)</f>
        <v>0</v>
      </c>
      <c r="GDE12" s="5" t="b">
        <f>IFERROR(__xludf.DUMMYFUNCTION("COUNTUNIQUE(SPLIT($11:$11, "",""),)&gt;1"),FALSE)</f>
        <v>0</v>
      </c>
      <c r="GDF12" s="5" t="b">
        <f>IFERROR(__xludf.DUMMYFUNCTION("COUNTUNIQUE(SPLIT($11:$11, "",""),)&gt;1"),FALSE)</f>
        <v>0</v>
      </c>
      <c r="GDG12" s="5" t="b">
        <f>IFERROR(__xludf.DUMMYFUNCTION("COUNTUNIQUE(SPLIT($11:$11, "",""),)&gt;1"),FALSE)</f>
        <v>0</v>
      </c>
      <c r="GDH12" s="5" t="b">
        <f>IFERROR(__xludf.DUMMYFUNCTION("COUNTUNIQUE(SPLIT($11:$11, "",""),)&gt;1"),FALSE)</f>
        <v>0</v>
      </c>
      <c r="GDI12" s="5" t="b">
        <f>IFERROR(__xludf.DUMMYFUNCTION("COUNTUNIQUE(SPLIT($11:$11, "",""),)&gt;1"),FALSE)</f>
        <v>0</v>
      </c>
      <c r="GDJ12" s="5" t="b">
        <f>IFERROR(__xludf.DUMMYFUNCTION("COUNTUNIQUE(SPLIT($11:$11, "",""),)&gt;1"),FALSE)</f>
        <v>0</v>
      </c>
      <c r="GDK12" s="5" t="b">
        <f>IFERROR(__xludf.DUMMYFUNCTION("COUNTUNIQUE(SPLIT($11:$11, "",""),)&gt;1"),FALSE)</f>
        <v>0</v>
      </c>
      <c r="GDL12" s="5" t="b">
        <f>IFERROR(__xludf.DUMMYFUNCTION("COUNTUNIQUE(SPLIT($11:$11, "",""),)&gt;1"),FALSE)</f>
        <v>0</v>
      </c>
      <c r="GDM12" s="5" t="b">
        <f>IFERROR(__xludf.DUMMYFUNCTION("COUNTUNIQUE(SPLIT($11:$11, "",""),)&gt;1"),FALSE)</f>
        <v>0</v>
      </c>
      <c r="GDN12" s="5" t="b">
        <f>IFERROR(__xludf.DUMMYFUNCTION("COUNTUNIQUE(SPLIT($11:$11, "",""),)&gt;1"),FALSE)</f>
        <v>0</v>
      </c>
      <c r="GDO12" s="5" t="b">
        <f>IFERROR(__xludf.DUMMYFUNCTION("COUNTUNIQUE(SPLIT($11:$11, "",""),)&gt;1"),FALSE)</f>
        <v>0</v>
      </c>
      <c r="GDP12" s="5" t="b">
        <f>IFERROR(__xludf.DUMMYFUNCTION("COUNTUNIQUE(SPLIT($11:$11, "",""),)&gt;1"),FALSE)</f>
        <v>0</v>
      </c>
      <c r="GDQ12" s="5" t="b">
        <f>IFERROR(__xludf.DUMMYFUNCTION("COUNTUNIQUE(SPLIT($11:$11, "",""),)&gt;1"),FALSE)</f>
        <v>0</v>
      </c>
      <c r="GDR12" s="5" t="b">
        <f>IFERROR(__xludf.DUMMYFUNCTION("COUNTUNIQUE(SPLIT($11:$11, "",""),)&gt;1"),FALSE)</f>
        <v>0</v>
      </c>
      <c r="GDS12" s="5" t="b">
        <f>IFERROR(__xludf.DUMMYFUNCTION("COUNTUNIQUE(SPLIT($11:$11, "",""),)&gt;1"),FALSE)</f>
        <v>0</v>
      </c>
      <c r="GDT12" s="5" t="b">
        <f>IFERROR(__xludf.DUMMYFUNCTION("COUNTUNIQUE(SPLIT($11:$11, "",""),)&gt;1"),FALSE)</f>
        <v>0</v>
      </c>
      <c r="GDU12" s="5" t="b">
        <f>IFERROR(__xludf.DUMMYFUNCTION("COUNTUNIQUE(SPLIT($11:$11, "",""),)&gt;1"),FALSE)</f>
        <v>0</v>
      </c>
      <c r="GDV12" s="5" t="b">
        <f>IFERROR(__xludf.DUMMYFUNCTION("COUNTUNIQUE(SPLIT($11:$11, "",""),)&gt;1"),FALSE)</f>
        <v>0</v>
      </c>
      <c r="GDW12" s="5" t="b">
        <f>IFERROR(__xludf.DUMMYFUNCTION("COUNTUNIQUE(SPLIT($11:$11, "",""),)&gt;1"),FALSE)</f>
        <v>0</v>
      </c>
      <c r="GDX12" s="5" t="b">
        <f>IFERROR(__xludf.DUMMYFUNCTION("COUNTUNIQUE(SPLIT($11:$11, "",""),)&gt;1"),FALSE)</f>
        <v>0</v>
      </c>
      <c r="GDY12" s="5" t="b">
        <f>IFERROR(__xludf.DUMMYFUNCTION("COUNTUNIQUE(SPLIT($11:$11, "",""),)&gt;1"),FALSE)</f>
        <v>0</v>
      </c>
      <c r="GDZ12" s="5" t="b">
        <f>IFERROR(__xludf.DUMMYFUNCTION("COUNTUNIQUE(SPLIT($11:$11, "",""),)&gt;1"),FALSE)</f>
        <v>0</v>
      </c>
      <c r="GEA12" s="5" t="b">
        <f>IFERROR(__xludf.DUMMYFUNCTION("COUNTUNIQUE(SPLIT($11:$11, "",""),)&gt;1"),FALSE)</f>
        <v>0</v>
      </c>
      <c r="GEB12" s="5" t="b">
        <f>IFERROR(__xludf.DUMMYFUNCTION("COUNTUNIQUE(SPLIT($11:$11, "",""),)&gt;1"),FALSE)</f>
        <v>0</v>
      </c>
      <c r="GEC12" s="5" t="b">
        <f>IFERROR(__xludf.DUMMYFUNCTION("COUNTUNIQUE(SPLIT($11:$11, "",""),)&gt;1"),FALSE)</f>
        <v>0</v>
      </c>
      <c r="GED12" s="5" t="b">
        <f>IFERROR(__xludf.DUMMYFUNCTION("COUNTUNIQUE(SPLIT($11:$11, "",""),)&gt;1"),FALSE)</f>
        <v>0</v>
      </c>
      <c r="GEE12" s="5" t="b">
        <f>IFERROR(__xludf.DUMMYFUNCTION("COUNTUNIQUE(SPLIT($11:$11, "",""),)&gt;1"),FALSE)</f>
        <v>0</v>
      </c>
      <c r="GEF12" s="5" t="b">
        <f>IFERROR(__xludf.DUMMYFUNCTION("COUNTUNIQUE(SPLIT($11:$11, "",""),)&gt;1"),FALSE)</f>
        <v>0</v>
      </c>
      <c r="GEG12" s="5" t="b">
        <f>IFERROR(__xludf.DUMMYFUNCTION("COUNTUNIQUE(SPLIT($11:$11, "",""),)&gt;1"),FALSE)</f>
        <v>0</v>
      </c>
      <c r="GEH12" s="5" t="b">
        <f>IFERROR(__xludf.DUMMYFUNCTION("COUNTUNIQUE(SPLIT($11:$11, "",""),)&gt;1"),FALSE)</f>
        <v>0</v>
      </c>
      <c r="GEI12" s="5" t="b">
        <f>IFERROR(__xludf.DUMMYFUNCTION("COUNTUNIQUE(SPLIT($11:$11, "",""),)&gt;1"),FALSE)</f>
        <v>0</v>
      </c>
      <c r="GEJ12" s="5" t="b">
        <f>IFERROR(__xludf.DUMMYFUNCTION("COUNTUNIQUE(SPLIT($11:$11, "",""),)&gt;1"),FALSE)</f>
        <v>0</v>
      </c>
      <c r="GEK12" s="5" t="b">
        <f>IFERROR(__xludf.DUMMYFUNCTION("COUNTUNIQUE(SPLIT($11:$11, "",""),)&gt;1"),FALSE)</f>
        <v>0</v>
      </c>
      <c r="GEL12" s="5" t="b">
        <f>IFERROR(__xludf.DUMMYFUNCTION("COUNTUNIQUE(SPLIT($11:$11, "",""),)&gt;1"),FALSE)</f>
        <v>0</v>
      </c>
      <c r="GEM12" s="5" t="b">
        <f>IFERROR(__xludf.DUMMYFUNCTION("COUNTUNIQUE(SPLIT($11:$11, "",""),)&gt;1"),FALSE)</f>
        <v>0</v>
      </c>
      <c r="GEN12" s="5" t="b">
        <f>IFERROR(__xludf.DUMMYFUNCTION("COUNTUNIQUE(SPLIT($11:$11, "",""),)&gt;1"),FALSE)</f>
        <v>0</v>
      </c>
      <c r="GEO12" s="5" t="b">
        <f>IFERROR(__xludf.DUMMYFUNCTION("COUNTUNIQUE(SPLIT($11:$11, "",""),)&gt;1"),FALSE)</f>
        <v>0</v>
      </c>
      <c r="GEP12" s="5" t="b">
        <f>IFERROR(__xludf.DUMMYFUNCTION("COUNTUNIQUE(SPLIT($11:$11, "",""),)&gt;1"),FALSE)</f>
        <v>0</v>
      </c>
      <c r="GEQ12" s="5" t="b">
        <f>IFERROR(__xludf.DUMMYFUNCTION("COUNTUNIQUE(SPLIT($11:$11, "",""),)&gt;1"),FALSE)</f>
        <v>0</v>
      </c>
      <c r="GER12" s="5" t="b">
        <f>IFERROR(__xludf.DUMMYFUNCTION("COUNTUNIQUE(SPLIT($11:$11, "",""),)&gt;1"),FALSE)</f>
        <v>0</v>
      </c>
      <c r="GES12" s="5" t="b">
        <f>IFERROR(__xludf.DUMMYFUNCTION("COUNTUNIQUE(SPLIT($11:$11, "",""),)&gt;1"),FALSE)</f>
        <v>0</v>
      </c>
      <c r="GET12" s="5" t="b">
        <f>IFERROR(__xludf.DUMMYFUNCTION("COUNTUNIQUE(SPLIT($11:$11, "",""),)&gt;1"),FALSE)</f>
        <v>0</v>
      </c>
      <c r="GEU12" s="5" t="b">
        <f>IFERROR(__xludf.DUMMYFUNCTION("COUNTUNIQUE(SPLIT($11:$11, "",""),)&gt;1"),FALSE)</f>
        <v>0</v>
      </c>
      <c r="GEV12" s="5" t="b">
        <f>IFERROR(__xludf.DUMMYFUNCTION("COUNTUNIQUE(SPLIT($11:$11, "",""),)&gt;1"),FALSE)</f>
        <v>0</v>
      </c>
      <c r="GEW12" s="5" t="b">
        <f>IFERROR(__xludf.DUMMYFUNCTION("COUNTUNIQUE(SPLIT($11:$11, "",""),)&gt;1"),FALSE)</f>
        <v>0</v>
      </c>
      <c r="GEX12" s="5" t="b">
        <f>IFERROR(__xludf.DUMMYFUNCTION("COUNTUNIQUE(SPLIT($11:$11, "",""),)&gt;1"),FALSE)</f>
        <v>0</v>
      </c>
      <c r="GEY12" s="5" t="b">
        <f>IFERROR(__xludf.DUMMYFUNCTION("COUNTUNIQUE(SPLIT($11:$11, "",""),)&gt;1"),FALSE)</f>
        <v>0</v>
      </c>
      <c r="GEZ12" s="5" t="b">
        <f>IFERROR(__xludf.DUMMYFUNCTION("COUNTUNIQUE(SPLIT($11:$11, "",""),)&gt;1"),FALSE)</f>
        <v>0</v>
      </c>
      <c r="GFA12" s="5" t="b">
        <f>IFERROR(__xludf.DUMMYFUNCTION("COUNTUNIQUE(SPLIT($11:$11, "",""),)&gt;1"),FALSE)</f>
        <v>0</v>
      </c>
      <c r="GFB12" s="5" t="b">
        <f>IFERROR(__xludf.DUMMYFUNCTION("COUNTUNIQUE(SPLIT($11:$11, "",""),)&gt;1"),FALSE)</f>
        <v>0</v>
      </c>
      <c r="GFC12" s="5" t="b">
        <f>IFERROR(__xludf.DUMMYFUNCTION("COUNTUNIQUE(SPLIT($11:$11, "",""),)&gt;1"),FALSE)</f>
        <v>0</v>
      </c>
      <c r="GFD12" s="5" t="b">
        <f>IFERROR(__xludf.DUMMYFUNCTION("COUNTUNIQUE(SPLIT($11:$11, "",""),)&gt;1"),FALSE)</f>
        <v>0</v>
      </c>
      <c r="GFE12" s="5" t="b">
        <f>IFERROR(__xludf.DUMMYFUNCTION("COUNTUNIQUE(SPLIT($11:$11, "",""),)&gt;1"),FALSE)</f>
        <v>0</v>
      </c>
      <c r="GFF12" s="5" t="b">
        <f>IFERROR(__xludf.DUMMYFUNCTION("COUNTUNIQUE(SPLIT($11:$11, "",""),)&gt;1"),FALSE)</f>
        <v>0</v>
      </c>
      <c r="GFG12" s="5" t="b">
        <f>IFERROR(__xludf.DUMMYFUNCTION("COUNTUNIQUE(SPLIT($11:$11, "",""),)&gt;1"),FALSE)</f>
        <v>0</v>
      </c>
      <c r="GFH12" s="5" t="b">
        <f>IFERROR(__xludf.DUMMYFUNCTION("COUNTUNIQUE(SPLIT($11:$11, "",""),)&gt;1"),FALSE)</f>
        <v>0</v>
      </c>
      <c r="GFI12" s="5" t="b">
        <f>IFERROR(__xludf.DUMMYFUNCTION("COUNTUNIQUE(SPLIT($11:$11, "",""),)&gt;1"),FALSE)</f>
        <v>0</v>
      </c>
      <c r="GFJ12" s="5" t="b">
        <f>IFERROR(__xludf.DUMMYFUNCTION("COUNTUNIQUE(SPLIT($11:$11, "",""),)&gt;1"),FALSE)</f>
        <v>0</v>
      </c>
      <c r="GFK12" s="5" t="b">
        <f>IFERROR(__xludf.DUMMYFUNCTION("COUNTUNIQUE(SPLIT($11:$11, "",""),)&gt;1"),FALSE)</f>
        <v>0</v>
      </c>
      <c r="GFL12" s="5" t="b">
        <f>IFERROR(__xludf.DUMMYFUNCTION("COUNTUNIQUE(SPLIT($11:$11, "",""),)&gt;1"),FALSE)</f>
        <v>0</v>
      </c>
      <c r="GFM12" s="5" t="b">
        <f>IFERROR(__xludf.DUMMYFUNCTION("COUNTUNIQUE(SPLIT($11:$11, "",""),)&gt;1"),FALSE)</f>
        <v>0</v>
      </c>
      <c r="GFN12" s="5" t="b">
        <f>IFERROR(__xludf.DUMMYFUNCTION("COUNTUNIQUE(SPLIT($11:$11, "",""),)&gt;1"),FALSE)</f>
        <v>0</v>
      </c>
      <c r="GFO12" s="5" t="b">
        <f>IFERROR(__xludf.DUMMYFUNCTION("COUNTUNIQUE(SPLIT($11:$11, "",""),)&gt;1"),FALSE)</f>
        <v>0</v>
      </c>
      <c r="GFP12" s="5" t="b">
        <f>IFERROR(__xludf.DUMMYFUNCTION("COUNTUNIQUE(SPLIT($11:$11, "",""),)&gt;1"),FALSE)</f>
        <v>0</v>
      </c>
      <c r="GFQ12" s="5" t="b">
        <f>IFERROR(__xludf.DUMMYFUNCTION("COUNTUNIQUE(SPLIT($11:$11, "",""),)&gt;1"),FALSE)</f>
        <v>0</v>
      </c>
      <c r="GFR12" s="5" t="b">
        <f>IFERROR(__xludf.DUMMYFUNCTION("COUNTUNIQUE(SPLIT($11:$11, "",""),)&gt;1"),FALSE)</f>
        <v>0</v>
      </c>
      <c r="GFS12" s="5" t="b">
        <f>IFERROR(__xludf.DUMMYFUNCTION("COUNTUNIQUE(SPLIT($11:$11, "",""),)&gt;1"),FALSE)</f>
        <v>0</v>
      </c>
      <c r="GFT12" s="5" t="b">
        <f>IFERROR(__xludf.DUMMYFUNCTION("COUNTUNIQUE(SPLIT($11:$11, "",""),)&gt;1"),FALSE)</f>
        <v>0</v>
      </c>
      <c r="GFU12" s="5" t="b">
        <f>IFERROR(__xludf.DUMMYFUNCTION("COUNTUNIQUE(SPLIT($11:$11, "",""),)&gt;1"),FALSE)</f>
        <v>0</v>
      </c>
      <c r="GFV12" s="5" t="b">
        <f>IFERROR(__xludf.DUMMYFUNCTION("COUNTUNIQUE(SPLIT($11:$11, "",""),)&gt;1"),FALSE)</f>
        <v>0</v>
      </c>
      <c r="GFW12" s="5" t="b">
        <f>IFERROR(__xludf.DUMMYFUNCTION("COUNTUNIQUE(SPLIT($11:$11, "",""),)&gt;1"),FALSE)</f>
        <v>0</v>
      </c>
      <c r="GFX12" s="5" t="b">
        <f>IFERROR(__xludf.DUMMYFUNCTION("COUNTUNIQUE(SPLIT($11:$11, "",""),)&gt;1"),FALSE)</f>
        <v>0</v>
      </c>
      <c r="GFY12" s="5" t="b">
        <f>IFERROR(__xludf.DUMMYFUNCTION("COUNTUNIQUE(SPLIT($11:$11, "",""),)&gt;1"),FALSE)</f>
        <v>0</v>
      </c>
      <c r="GFZ12" s="5" t="b">
        <f>IFERROR(__xludf.DUMMYFUNCTION("COUNTUNIQUE(SPLIT($11:$11, "",""),)&gt;1"),FALSE)</f>
        <v>0</v>
      </c>
      <c r="GGA12" s="5" t="b">
        <f>IFERROR(__xludf.DUMMYFUNCTION("COUNTUNIQUE(SPLIT($11:$11, "",""),)&gt;1"),FALSE)</f>
        <v>0</v>
      </c>
      <c r="GGB12" s="5" t="b">
        <f>IFERROR(__xludf.DUMMYFUNCTION("COUNTUNIQUE(SPLIT($11:$11, "",""),)&gt;1"),FALSE)</f>
        <v>0</v>
      </c>
      <c r="GGC12" s="5" t="b">
        <f>IFERROR(__xludf.DUMMYFUNCTION("COUNTUNIQUE(SPLIT($11:$11, "",""),)&gt;1"),FALSE)</f>
        <v>0</v>
      </c>
      <c r="GGD12" s="5" t="b">
        <f>IFERROR(__xludf.DUMMYFUNCTION("COUNTUNIQUE(SPLIT($11:$11, "",""),)&gt;1"),FALSE)</f>
        <v>0</v>
      </c>
      <c r="GGE12" s="5" t="b">
        <f>IFERROR(__xludf.DUMMYFUNCTION("COUNTUNIQUE(SPLIT($11:$11, "",""),)&gt;1"),FALSE)</f>
        <v>0</v>
      </c>
      <c r="GGF12" s="5" t="b">
        <f>IFERROR(__xludf.DUMMYFUNCTION("COUNTUNIQUE(SPLIT($11:$11, "",""),)&gt;1"),FALSE)</f>
        <v>0</v>
      </c>
      <c r="GGG12" s="5" t="b">
        <f>IFERROR(__xludf.DUMMYFUNCTION("COUNTUNIQUE(SPLIT($11:$11, "",""),)&gt;1"),FALSE)</f>
        <v>0</v>
      </c>
      <c r="GGH12" s="5" t="b">
        <f>IFERROR(__xludf.DUMMYFUNCTION("COUNTUNIQUE(SPLIT($11:$11, "",""),)&gt;1"),FALSE)</f>
        <v>0</v>
      </c>
      <c r="GGI12" s="5" t="b">
        <f>IFERROR(__xludf.DUMMYFUNCTION("COUNTUNIQUE(SPLIT($11:$11, "",""),)&gt;1"),FALSE)</f>
        <v>0</v>
      </c>
      <c r="GGJ12" s="5" t="b">
        <f>IFERROR(__xludf.DUMMYFUNCTION("COUNTUNIQUE(SPLIT($11:$11, "",""),)&gt;1"),FALSE)</f>
        <v>0</v>
      </c>
      <c r="GGK12" s="5" t="b">
        <f>IFERROR(__xludf.DUMMYFUNCTION("COUNTUNIQUE(SPLIT($11:$11, "",""),)&gt;1"),FALSE)</f>
        <v>0</v>
      </c>
      <c r="GGL12" s="5" t="b">
        <f>IFERROR(__xludf.DUMMYFUNCTION("COUNTUNIQUE(SPLIT($11:$11, "",""),)&gt;1"),FALSE)</f>
        <v>0</v>
      </c>
      <c r="GGM12" s="5" t="b">
        <f>IFERROR(__xludf.DUMMYFUNCTION("COUNTUNIQUE(SPLIT($11:$11, "",""),)&gt;1"),FALSE)</f>
        <v>0</v>
      </c>
      <c r="GGN12" s="5" t="b">
        <f>IFERROR(__xludf.DUMMYFUNCTION("COUNTUNIQUE(SPLIT($11:$11, "",""),)&gt;1"),FALSE)</f>
        <v>0</v>
      </c>
      <c r="GGO12" s="5" t="b">
        <f>IFERROR(__xludf.DUMMYFUNCTION("COUNTUNIQUE(SPLIT($11:$11, "",""),)&gt;1"),FALSE)</f>
        <v>0</v>
      </c>
      <c r="GGP12" s="5" t="b">
        <f>IFERROR(__xludf.DUMMYFUNCTION("COUNTUNIQUE(SPLIT($11:$11, "",""),)&gt;1"),FALSE)</f>
        <v>0</v>
      </c>
      <c r="GGQ12" s="5" t="b">
        <f>IFERROR(__xludf.DUMMYFUNCTION("COUNTUNIQUE(SPLIT($11:$11, "",""),)&gt;1"),FALSE)</f>
        <v>0</v>
      </c>
      <c r="GGR12" s="5" t="b">
        <f>IFERROR(__xludf.DUMMYFUNCTION("COUNTUNIQUE(SPLIT($11:$11, "",""),)&gt;1"),FALSE)</f>
        <v>0</v>
      </c>
      <c r="GGS12" s="5" t="b">
        <f>IFERROR(__xludf.DUMMYFUNCTION("COUNTUNIQUE(SPLIT($11:$11, "",""),)&gt;1"),FALSE)</f>
        <v>0</v>
      </c>
      <c r="GGT12" s="5" t="b">
        <f>IFERROR(__xludf.DUMMYFUNCTION("COUNTUNIQUE(SPLIT($11:$11, "",""),)&gt;1"),FALSE)</f>
        <v>0</v>
      </c>
      <c r="GGU12" s="5" t="b">
        <f>IFERROR(__xludf.DUMMYFUNCTION("COUNTUNIQUE(SPLIT($11:$11, "",""),)&gt;1"),FALSE)</f>
        <v>0</v>
      </c>
      <c r="GGV12" s="5" t="b">
        <f>IFERROR(__xludf.DUMMYFUNCTION("COUNTUNIQUE(SPLIT($11:$11, "",""),)&gt;1"),FALSE)</f>
        <v>0</v>
      </c>
      <c r="GGW12" s="5" t="b">
        <f>IFERROR(__xludf.DUMMYFUNCTION("COUNTUNIQUE(SPLIT($11:$11, "",""),)&gt;1"),FALSE)</f>
        <v>0</v>
      </c>
      <c r="GGX12" s="5" t="b">
        <f>IFERROR(__xludf.DUMMYFUNCTION("COUNTUNIQUE(SPLIT($11:$11, "",""),)&gt;1"),FALSE)</f>
        <v>0</v>
      </c>
      <c r="GGY12" s="5" t="b">
        <f>IFERROR(__xludf.DUMMYFUNCTION("COUNTUNIQUE(SPLIT($11:$11, "",""),)&gt;1"),FALSE)</f>
        <v>0</v>
      </c>
      <c r="GGZ12" s="5" t="b">
        <f>IFERROR(__xludf.DUMMYFUNCTION("COUNTUNIQUE(SPLIT($11:$11, "",""),)&gt;1"),FALSE)</f>
        <v>0</v>
      </c>
      <c r="GHA12" s="5" t="b">
        <f>IFERROR(__xludf.DUMMYFUNCTION("COUNTUNIQUE(SPLIT($11:$11, "",""),)&gt;1"),FALSE)</f>
        <v>0</v>
      </c>
      <c r="GHB12" s="5" t="b">
        <f>IFERROR(__xludf.DUMMYFUNCTION("COUNTUNIQUE(SPLIT($11:$11, "",""),)&gt;1"),FALSE)</f>
        <v>0</v>
      </c>
      <c r="GHC12" s="5" t="b">
        <f>IFERROR(__xludf.DUMMYFUNCTION("COUNTUNIQUE(SPLIT($11:$11, "",""),)&gt;1"),FALSE)</f>
        <v>0</v>
      </c>
      <c r="GHD12" s="5" t="b">
        <f>IFERROR(__xludf.DUMMYFUNCTION("COUNTUNIQUE(SPLIT($11:$11, "",""),)&gt;1"),FALSE)</f>
        <v>0</v>
      </c>
      <c r="GHE12" s="5" t="b">
        <f>IFERROR(__xludf.DUMMYFUNCTION("COUNTUNIQUE(SPLIT($11:$11, "",""),)&gt;1"),FALSE)</f>
        <v>0</v>
      </c>
      <c r="GHF12" s="5" t="b">
        <f>IFERROR(__xludf.DUMMYFUNCTION("COUNTUNIQUE(SPLIT($11:$11, "",""),)&gt;1"),FALSE)</f>
        <v>0</v>
      </c>
      <c r="GHG12" s="5" t="b">
        <f>IFERROR(__xludf.DUMMYFUNCTION("COUNTUNIQUE(SPLIT($11:$11, "",""),)&gt;1"),FALSE)</f>
        <v>0</v>
      </c>
      <c r="GHH12" s="5" t="b">
        <f>IFERROR(__xludf.DUMMYFUNCTION("COUNTUNIQUE(SPLIT($11:$11, "",""),)&gt;1"),FALSE)</f>
        <v>0</v>
      </c>
      <c r="GHI12" s="5" t="b">
        <f>IFERROR(__xludf.DUMMYFUNCTION("COUNTUNIQUE(SPLIT($11:$11, "",""),)&gt;1"),FALSE)</f>
        <v>0</v>
      </c>
      <c r="GHJ12" s="5" t="b">
        <f>IFERROR(__xludf.DUMMYFUNCTION("COUNTUNIQUE(SPLIT($11:$11, "",""),)&gt;1"),FALSE)</f>
        <v>0</v>
      </c>
      <c r="GHK12" s="5" t="b">
        <f>IFERROR(__xludf.DUMMYFUNCTION("COUNTUNIQUE(SPLIT($11:$11, "",""),)&gt;1"),FALSE)</f>
        <v>0</v>
      </c>
      <c r="GHL12" s="5" t="b">
        <f>IFERROR(__xludf.DUMMYFUNCTION("COUNTUNIQUE(SPLIT($11:$11, "",""),)&gt;1"),FALSE)</f>
        <v>0</v>
      </c>
      <c r="GHM12" s="5" t="b">
        <f>IFERROR(__xludf.DUMMYFUNCTION("COUNTUNIQUE(SPLIT($11:$11, "",""),)&gt;1"),FALSE)</f>
        <v>0</v>
      </c>
      <c r="GHN12" s="5" t="b">
        <f>IFERROR(__xludf.DUMMYFUNCTION("COUNTUNIQUE(SPLIT($11:$11, "",""),)&gt;1"),FALSE)</f>
        <v>0</v>
      </c>
      <c r="GHO12" s="5" t="b">
        <f>IFERROR(__xludf.DUMMYFUNCTION("COUNTUNIQUE(SPLIT($11:$11, "",""),)&gt;1"),FALSE)</f>
        <v>0</v>
      </c>
      <c r="GHP12" s="5" t="b">
        <f>IFERROR(__xludf.DUMMYFUNCTION("COUNTUNIQUE(SPLIT($11:$11, "",""),)&gt;1"),FALSE)</f>
        <v>0</v>
      </c>
      <c r="GHQ12" s="5" t="b">
        <f>IFERROR(__xludf.DUMMYFUNCTION("COUNTUNIQUE(SPLIT($11:$11, "",""),)&gt;1"),FALSE)</f>
        <v>0</v>
      </c>
      <c r="GHR12" s="5" t="b">
        <f>IFERROR(__xludf.DUMMYFUNCTION("COUNTUNIQUE(SPLIT($11:$11, "",""),)&gt;1"),FALSE)</f>
        <v>0</v>
      </c>
      <c r="GHS12" s="5" t="b">
        <f>IFERROR(__xludf.DUMMYFUNCTION("COUNTUNIQUE(SPLIT($11:$11, "",""),)&gt;1"),FALSE)</f>
        <v>0</v>
      </c>
      <c r="GHT12" s="5" t="b">
        <f>IFERROR(__xludf.DUMMYFUNCTION("COUNTUNIQUE(SPLIT($11:$11, "",""),)&gt;1"),FALSE)</f>
        <v>0</v>
      </c>
      <c r="GHU12" s="5" t="b">
        <f>IFERROR(__xludf.DUMMYFUNCTION("COUNTUNIQUE(SPLIT($11:$11, "",""),)&gt;1"),FALSE)</f>
        <v>0</v>
      </c>
      <c r="GHV12" s="5" t="b">
        <f>IFERROR(__xludf.DUMMYFUNCTION("COUNTUNIQUE(SPLIT($11:$11, "",""),)&gt;1"),FALSE)</f>
        <v>0</v>
      </c>
      <c r="GHW12" s="5" t="b">
        <f>IFERROR(__xludf.DUMMYFUNCTION("COUNTUNIQUE(SPLIT($11:$11, "",""),)&gt;1"),FALSE)</f>
        <v>0</v>
      </c>
      <c r="GHX12" s="5" t="b">
        <f>IFERROR(__xludf.DUMMYFUNCTION("COUNTUNIQUE(SPLIT($11:$11, "",""),)&gt;1"),FALSE)</f>
        <v>0</v>
      </c>
      <c r="GHY12" s="5" t="b">
        <f>IFERROR(__xludf.DUMMYFUNCTION("COUNTUNIQUE(SPLIT($11:$11, "",""),)&gt;1"),FALSE)</f>
        <v>0</v>
      </c>
      <c r="GHZ12" s="5" t="b">
        <f>IFERROR(__xludf.DUMMYFUNCTION("COUNTUNIQUE(SPLIT($11:$11, "",""),)&gt;1"),FALSE)</f>
        <v>0</v>
      </c>
      <c r="GIA12" s="5" t="b">
        <f>IFERROR(__xludf.DUMMYFUNCTION("COUNTUNIQUE(SPLIT($11:$11, "",""),)&gt;1"),FALSE)</f>
        <v>0</v>
      </c>
      <c r="GIB12" s="5" t="b">
        <f>IFERROR(__xludf.DUMMYFUNCTION("COUNTUNIQUE(SPLIT($11:$11, "",""),)&gt;1"),FALSE)</f>
        <v>0</v>
      </c>
      <c r="GIC12" s="5" t="b">
        <f>IFERROR(__xludf.DUMMYFUNCTION("COUNTUNIQUE(SPLIT($11:$11, "",""),)&gt;1"),FALSE)</f>
        <v>0</v>
      </c>
      <c r="GID12" s="5" t="b">
        <f>IFERROR(__xludf.DUMMYFUNCTION("COUNTUNIQUE(SPLIT($11:$11, "",""),)&gt;1"),FALSE)</f>
        <v>0</v>
      </c>
      <c r="GIE12" s="5" t="b">
        <f>IFERROR(__xludf.DUMMYFUNCTION("COUNTUNIQUE(SPLIT($11:$11, "",""),)&gt;1"),FALSE)</f>
        <v>0</v>
      </c>
      <c r="GIF12" s="5" t="b">
        <f>IFERROR(__xludf.DUMMYFUNCTION("COUNTUNIQUE(SPLIT($11:$11, "",""),)&gt;1"),FALSE)</f>
        <v>0</v>
      </c>
      <c r="GIG12" s="5" t="b">
        <f>IFERROR(__xludf.DUMMYFUNCTION("COUNTUNIQUE(SPLIT($11:$11, "",""),)&gt;1"),FALSE)</f>
        <v>0</v>
      </c>
      <c r="GIH12" s="5" t="b">
        <f>IFERROR(__xludf.DUMMYFUNCTION("COUNTUNIQUE(SPLIT($11:$11, "",""),)&gt;1"),FALSE)</f>
        <v>0</v>
      </c>
      <c r="GII12" s="5" t="b">
        <f>IFERROR(__xludf.DUMMYFUNCTION("COUNTUNIQUE(SPLIT($11:$11, "",""),)&gt;1"),FALSE)</f>
        <v>0</v>
      </c>
      <c r="GIJ12" s="5" t="b">
        <f>IFERROR(__xludf.DUMMYFUNCTION("COUNTUNIQUE(SPLIT($11:$11, "",""),)&gt;1"),FALSE)</f>
        <v>0</v>
      </c>
      <c r="GIK12" s="5" t="b">
        <f>IFERROR(__xludf.DUMMYFUNCTION("COUNTUNIQUE(SPLIT($11:$11, "",""),)&gt;1"),FALSE)</f>
        <v>0</v>
      </c>
      <c r="GIL12" s="5" t="b">
        <f>IFERROR(__xludf.DUMMYFUNCTION("COUNTUNIQUE(SPLIT($11:$11, "",""),)&gt;1"),FALSE)</f>
        <v>0</v>
      </c>
      <c r="GIM12" s="5" t="b">
        <f>IFERROR(__xludf.DUMMYFUNCTION("COUNTUNIQUE(SPLIT($11:$11, "",""),)&gt;1"),FALSE)</f>
        <v>0</v>
      </c>
      <c r="GIN12" s="5" t="b">
        <f>IFERROR(__xludf.DUMMYFUNCTION("COUNTUNIQUE(SPLIT($11:$11, "",""),)&gt;1"),FALSE)</f>
        <v>0</v>
      </c>
      <c r="GIO12" s="5" t="b">
        <f>IFERROR(__xludf.DUMMYFUNCTION("COUNTUNIQUE(SPLIT($11:$11, "",""),)&gt;1"),FALSE)</f>
        <v>0</v>
      </c>
      <c r="GIP12" s="5" t="b">
        <f>IFERROR(__xludf.DUMMYFUNCTION("COUNTUNIQUE(SPLIT($11:$11, "",""),)&gt;1"),FALSE)</f>
        <v>0</v>
      </c>
      <c r="GIQ12" s="5" t="b">
        <f>IFERROR(__xludf.DUMMYFUNCTION("COUNTUNIQUE(SPLIT($11:$11, "",""),)&gt;1"),FALSE)</f>
        <v>0</v>
      </c>
      <c r="GIR12" s="5" t="b">
        <f>IFERROR(__xludf.DUMMYFUNCTION("COUNTUNIQUE(SPLIT($11:$11, "",""),)&gt;1"),FALSE)</f>
        <v>0</v>
      </c>
      <c r="GIS12" s="5" t="b">
        <f>IFERROR(__xludf.DUMMYFUNCTION("COUNTUNIQUE(SPLIT($11:$11, "",""),)&gt;1"),FALSE)</f>
        <v>0</v>
      </c>
      <c r="GIT12" s="5" t="b">
        <f>IFERROR(__xludf.DUMMYFUNCTION("COUNTUNIQUE(SPLIT($11:$11, "",""),)&gt;1"),FALSE)</f>
        <v>0</v>
      </c>
      <c r="GIU12" s="5" t="b">
        <f>IFERROR(__xludf.DUMMYFUNCTION("COUNTUNIQUE(SPLIT($11:$11, "",""),)&gt;1"),FALSE)</f>
        <v>0</v>
      </c>
      <c r="GIV12" s="5" t="b">
        <f>IFERROR(__xludf.DUMMYFUNCTION("COUNTUNIQUE(SPLIT($11:$11, "",""),)&gt;1"),FALSE)</f>
        <v>0</v>
      </c>
      <c r="GIW12" s="5" t="b">
        <f>IFERROR(__xludf.DUMMYFUNCTION("COUNTUNIQUE(SPLIT($11:$11, "",""),)&gt;1"),FALSE)</f>
        <v>0</v>
      </c>
      <c r="GIX12" s="5" t="b">
        <f>IFERROR(__xludf.DUMMYFUNCTION("COUNTUNIQUE(SPLIT($11:$11, "",""),)&gt;1"),FALSE)</f>
        <v>0</v>
      </c>
      <c r="GIY12" s="5" t="b">
        <f>IFERROR(__xludf.DUMMYFUNCTION("COUNTUNIQUE(SPLIT($11:$11, "",""),)&gt;1"),FALSE)</f>
        <v>0</v>
      </c>
      <c r="GIZ12" s="5" t="b">
        <f>IFERROR(__xludf.DUMMYFUNCTION("COUNTUNIQUE(SPLIT($11:$11, "",""),)&gt;1"),FALSE)</f>
        <v>0</v>
      </c>
      <c r="GJA12" s="5" t="b">
        <f>IFERROR(__xludf.DUMMYFUNCTION("COUNTUNIQUE(SPLIT($11:$11, "",""),)&gt;1"),FALSE)</f>
        <v>0</v>
      </c>
      <c r="GJB12" s="5" t="b">
        <f>IFERROR(__xludf.DUMMYFUNCTION("COUNTUNIQUE(SPLIT($11:$11, "",""),)&gt;1"),FALSE)</f>
        <v>0</v>
      </c>
      <c r="GJC12" s="5" t="b">
        <f>IFERROR(__xludf.DUMMYFUNCTION("COUNTUNIQUE(SPLIT($11:$11, "",""),)&gt;1"),FALSE)</f>
        <v>0</v>
      </c>
      <c r="GJD12" s="5" t="b">
        <f>IFERROR(__xludf.DUMMYFUNCTION("COUNTUNIQUE(SPLIT($11:$11, "",""),)&gt;1"),FALSE)</f>
        <v>0</v>
      </c>
      <c r="GJE12" s="5" t="b">
        <f>IFERROR(__xludf.DUMMYFUNCTION("COUNTUNIQUE(SPLIT($11:$11, "",""),)&gt;1"),FALSE)</f>
        <v>0</v>
      </c>
      <c r="GJF12" s="5" t="b">
        <f>IFERROR(__xludf.DUMMYFUNCTION("COUNTUNIQUE(SPLIT($11:$11, "",""),)&gt;1"),FALSE)</f>
        <v>0</v>
      </c>
      <c r="GJG12" s="5" t="b">
        <f>IFERROR(__xludf.DUMMYFUNCTION("COUNTUNIQUE(SPLIT($11:$11, "",""),)&gt;1"),FALSE)</f>
        <v>0</v>
      </c>
      <c r="GJH12" s="5" t="b">
        <f>IFERROR(__xludf.DUMMYFUNCTION("COUNTUNIQUE(SPLIT($11:$11, "",""),)&gt;1"),FALSE)</f>
        <v>0</v>
      </c>
      <c r="GJI12" s="5" t="b">
        <f>IFERROR(__xludf.DUMMYFUNCTION("COUNTUNIQUE(SPLIT($11:$11, "",""),)&gt;1"),FALSE)</f>
        <v>0</v>
      </c>
      <c r="GJJ12" s="5" t="b">
        <f>IFERROR(__xludf.DUMMYFUNCTION("COUNTUNIQUE(SPLIT($11:$11, "",""),)&gt;1"),FALSE)</f>
        <v>0</v>
      </c>
      <c r="GJK12" s="5" t="b">
        <f>IFERROR(__xludf.DUMMYFUNCTION("COUNTUNIQUE(SPLIT($11:$11, "",""),)&gt;1"),FALSE)</f>
        <v>0</v>
      </c>
      <c r="GJL12" s="5" t="b">
        <f>IFERROR(__xludf.DUMMYFUNCTION("COUNTUNIQUE(SPLIT($11:$11, "",""),)&gt;1"),FALSE)</f>
        <v>0</v>
      </c>
      <c r="GJM12" s="5" t="b">
        <f>IFERROR(__xludf.DUMMYFUNCTION("COUNTUNIQUE(SPLIT($11:$11, "",""),)&gt;1"),FALSE)</f>
        <v>0</v>
      </c>
      <c r="GJN12" s="5" t="b">
        <f>IFERROR(__xludf.DUMMYFUNCTION("COUNTUNIQUE(SPLIT($11:$11, "",""),)&gt;1"),FALSE)</f>
        <v>0</v>
      </c>
      <c r="GJO12" s="5" t="b">
        <f>IFERROR(__xludf.DUMMYFUNCTION("COUNTUNIQUE(SPLIT($11:$11, "",""),)&gt;1"),FALSE)</f>
        <v>0</v>
      </c>
      <c r="GJP12" s="5" t="b">
        <f>IFERROR(__xludf.DUMMYFUNCTION("COUNTUNIQUE(SPLIT($11:$11, "",""),)&gt;1"),FALSE)</f>
        <v>0</v>
      </c>
      <c r="GJQ12" s="5" t="b">
        <f>IFERROR(__xludf.DUMMYFUNCTION("COUNTUNIQUE(SPLIT($11:$11, "",""),)&gt;1"),FALSE)</f>
        <v>0</v>
      </c>
      <c r="GJR12" s="5" t="b">
        <f>IFERROR(__xludf.DUMMYFUNCTION("COUNTUNIQUE(SPLIT($11:$11, "",""),)&gt;1"),FALSE)</f>
        <v>0</v>
      </c>
      <c r="GJS12" s="5" t="b">
        <f>IFERROR(__xludf.DUMMYFUNCTION("COUNTUNIQUE(SPLIT($11:$11, "",""),)&gt;1"),FALSE)</f>
        <v>0</v>
      </c>
      <c r="GJT12" s="5" t="b">
        <f>IFERROR(__xludf.DUMMYFUNCTION("COUNTUNIQUE(SPLIT($11:$11, "",""),)&gt;1"),FALSE)</f>
        <v>0</v>
      </c>
      <c r="GJU12" s="5" t="b">
        <f>IFERROR(__xludf.DUMMYFUNCTION("COUNTUNIQUE(SPLIT($11:$11, "",""),)&gt;1"),FALSE)</f>
        <v>0</v>
      </c>
      <c r="GJV12" s="5" t="b">
        <f>IFERROR(__xludf.DUMMYFUNCTION("COUNTUNIQUE(SPLIT($11:$11, "",""),)&gt;1"),FALSE)</f>
        <v>0</v>
      </c>
      <c r="GJW12" s="5" t="b">
        <f>IFERROR(__xludf.DUMMYFUNCTION("COUNTUNIQUE(SPLIT($11:$11, "",""),)&gt;1"),FALSE)</f>
        <v>0</v>
      </c>
      <c r="GJX12" s="5" t="b">
        <f>IFERROR(__xludf.DUMMYFUNCTION("COUNTUNIQUE(SPLIT($11:$11, "",""),)&gt;1"),FALSE)</f>
        <v>0</v>
      </c>
      <c r="GJY12" s="5" t="b">
        <f>IFERROR(__xludf.DUMMYFUNCTION("COUNTUNIQUE(SPLIT($11:$11, "",""),)&gt;1"),FALSE)</f>
        <v>0</v>
      </c>
      <c r="GJZ12" s="5" t="b">
        <f>IFERROR(__xludf.DUMMYFUNCTION("COUNTUNIQUE(SPLIT($11:$11, "",""),)&gt;1"),FALSE)</f>
        <v>0</v>
      </c>
      <c r="GKA12" s="5" t="b">
        <f>IFERROR(__xludf.DUMMYFUNCTION("COUNTUNIQUE(SPLIT($11:$11, "",""),)&gt;1"),FALSE)</f>
        <v>0</v>
      </c>
      <c r="GKB12" s="5" t="b">
        <f>IFERROR(__xludf.DUMMYFUNCTION("COUNTUNIQUE(SPLIT($11:$11, "",""),)&gt;1"),FALSE)</f>
        <v>0</v>
      </c>
      <c r="GKC12" s="5" t="b">
        <f>IFERROR(__xludf.DUMMYFUNCTION("COUNTUNIQUE(SPLIT($11:$11, "",""),)&gt;1"),FALSE)</f>
        <v>0</v>
      </c>
      <c r="GKD12" s="5" t="b">
        <f>IFERROR(__xludf.DUMMYFUNCTION("COUNTUNIQUE(SPLIT($11:$11, "",""),)&gt;1"),FALSE)</f>
        <v>0</v>
      </c>
      <c r="GKE12" s="5" t="b">
        <f>IFERROR(__xludf.DUMMYFUNCTION("COUNTUNIQUE(SPLIT($11:$11, "",""),)&gt;1"),FALSE)</f>
        <v>0</v>
      </c>
      <c r="GKF12" s="5" t="b">
        <f>IFERROR(__xludf.DUMMYFUNCTION("COUNTUNIQUE(SPLIT($11:$11, "",""),)&gt;1"),FALSE)</f>
        <v>0</v>
      </c>
      <c r="GKG12" s="5" t="b">
        <f>IFERROR(__xludf.DUMMYFUNCTION("COUNTUNIQUE(SPLIT($11:$11, "",""),)&gt;1"),FALSE)</f>
        <v>0</v>
      </c>
      <c r="GKH12" s="5" t="b">
        <f>IFERROR(__xludf.DUMMYFUNCTION("COUNTUNIQUE(SPLIT($11:$11, "",""),)&gt;1"),FALSE)</f>
        <v>0</v>
      </c>
      <c r="GKI12" s="5" t="b">
        <f>IFERROR(__xludf.DUMMYFUNCTION("COUNTUNIQUE(SPLIT($11:$11, "",""),)&gt;1"),FALSE)</f>
        <v>0</v>
      </c>
      <c r="GKJ12" s="5" t="b">
        <f>IFERROR(__xludf.DUMMYFUNCTION("COUNTUNIQUE(SPLIT($11:$11, "",""),)&gt;1"),FALSE)</f>
        <v>0</v>
      </c>
      <c r="GKK12" s="5" t="b">
        <f>IFERROR(__xludf.DUMMYFUNCTION("COUNTUNIQUE(SPLIT($11:$11, "",""),)&gt;1"),FALSE)</f>
        <v>0</v>
      </c>
      <c r="GKL12" s="5" t="b">
        <f>IFERROR(__xludf.DUMMYFUNCTION("COUNTUNIQUE(SPLIT($11:$11, "",""),)&gt;1"),FALSE)</f>
        <v>0</v>
      </c>
      <c r="GKM12" s="5" t="b">
        <f>IFERROR(__xludf.DUMMYFUNCTION("COUNTUNIQUE(SPLIT($11:$11, "",""),)&gt;1"),FALSE)</f>
        <v>0</v>
      </c>
      <c r="GKN12" s="5" t="b">
        <f>IFERROR(__xludf.DUMMYFUNCTION("COUNTUNIQUE(SPLIT($11:$11, "",""),)&gt;1"),FALSE)</f>
        <v>0</v>
      </c>
      <c r="GKO12" s="5" t="b">
        <f>IFERROR(__xludf.DUMMYFUNCTION("COUNTUNIQUE(SPLIT($11:$11, "",""),)&gt;1"),FALSE)</f>
        <v>0</v>
      </c>
      <c r="GKP12" s="5" t="b">
        <f>IFERROR(__xludf.DUMMYFUNCTION("COUNTUNIQUE(SPLIT($11:$11, "",""),)&gt;1"),FALSE)</f>
        <v>0</v>
      </c>
      <c r="GKQ12" s="5" t="b">
        <f>IFERROR(__xludf.DUMMYFUNCTION("COUNTUNIQUE(SPLIT($11:$11, "",""),)&gt;1"),FALSE)</f>
        <v>0</v>
      </c>
      <c r="GKR12" s="5" t="b">
        <f>IFERROR(__xludf.DUMMYFUNCTION("COUNTUNIQUE(SPLIT($11:$11, "",""),)&gt;1"),FALSE)</f>
        <v>0</v>
      </c>
      <c r="GKS12" s="5" t="b">
        <f>IFERROR(__xludf.DUMMYFUNCTION("COUNTUNIQUE(SPLIT($11:$11, "",""),)&gt;1"),FALSE)</f>
        <v>0</v>
      </c>
      <c r="GKT12" s="5" t="b">
        <f>IFERROR(__xludf.DUMMYFUNCTION("COUNTUNIQUE(SPLIT($11:$11, "",""),)&gt;1"),FALSE)</f>
        <v>0</v>
      </c>
      <c r="GKU12" s="5" t="b">
        <f>IFERROR(__xludf.DUMMYFUNCTION("COUNTUNIQUE(SPLIT($11:$11, "",""),)&gt;1"),FALSE)</f>
        <v>0</v>
      </c>
      <c r="GKV12" s="5" t="b">
        <f>IFERROR(__xludf.DUMMYFUNCTION("COUNTUNIQUE(SPLIT($11:$11, "",""),)&gt;1"),FALSE)</f>
        <v>0</v>
      </c>
      <c r="GKW12" s="5" t="b">
        <f>IFERROR(__xludf.DUMMYFUNCTION("COUNTUNIQUE(SPLIT($11:$11, "",""),)&gt;1"),FALSE)</f>
        <v>0</v>
      </c>
      <c r="GKX12" s="5" t="b">
        <f>IFERROR(__xludf.DUMMYFUNCTION("COUNTUNIQUE(SPLIT($11:$11, "",""),)&gt;1"),FALSE)</f>
        <v>0</v>
      </c>
      <c r="GKY12" s="5" t="b">
        <f>IFERROR(__xludf.DUMMYFUNCTION("COUNTUNIQUE(SPLIT($11:$11, "",""),)&gt;1"),FALSE)</f>
        <v>0</v>
      </c>
      <c r="GKZ12" s="5" t="b">
        <f>IFERROR(__xludf.DUMMYFUNCTION("COUNTUNIQUE(SPLIT($11:$11, "",""),)&gt;1"),FALSE)</f>
        <v>0</v>
      </c>
      <c r="GLA12" s="5" t="b">
        <f>IFERROR(__xludf.DUMMYFUNCTION("COUNTUNIQUE(SPLIT($11:$11, "",""),)&gt;1"),FALSE)</f>
        <v>0</v>
      </c>
      <c r="GLB12" s="5" t="b">
        <f>IFERROR(__xludf.DUMMYFUNCTION("COUNTUNIQUE(SPLIT($11:$11, "",""),)&gt;1"),FALSE)</f>
        <v>0</v>
      </c>
      <c r="GLC12" s="5" t="b">
        <f>IFERROR(__xludf.DUMMYFUNCTION("COUNTUNIQUE(SPLIT($11:$11, "",""),)&gt;1"),FALSE)</f>
        <v>0</v>
      </c>
      <c r="GLD12" s="5" t="b">
        <f>IFERROR(__xludf.DUMMYFUNCTION("COUNTUNIQUE(SPLIT($11:$11, "",""),)&gt;1"),FALSE)</f>
        <v>0</v>
      </c>
      <c r="GLE12" s="5" t="b">
        <f>IFERROR(__xludf.DUMMYFUNCTION("COUNTUNIQUE(SPLIT($11:$11, "",""),)&gt;1"),FALSE)</f>
        <v>0</v>
      </c>
      <c r="GLF12" s="5" t="b">
        <f>IFERROR(__xludf.DUMMYFUNCTION("COUNTUNIQUE(SPLIT($11:$11, "",""),)&gt;1"),FALSE)</f>
        <v>0</v>
      </c>
      <c r="GLG12" s="5" t="b">
        <f>IFERROR(__xludf.DUMMYFUNCTION("COUNTUNIQUE(SPLIT($11:$11, "",""),)&gt;1"),FALSE)</f>
        <v>0</v>
      </c>
      <c r="GLH12" s="5" t="b">
        <f>IFERROR(__xludf.DUMMYFUNCTION("COUNTUNIQUE(SPLIT($11:$11, "",""),)&gt;1"),FALSE)</f>
        <v>0</v>
      </c>
      <c r="GLI12" s="5" t="b">
        <f>IFERROR(__xludf.DUMMYFUNCTION("COUNTUNIQUE(SPLIT($11:$11, "",""),)&gt;1"),FALSE)</f>
        <v>0</v>
      </c>
      <c r="GLJ12" s="5" t="b">
        <f>IFERROR(__xludf.DUMMYFUNCTION("COUNTUNIQUE(SPLIT($11:$11, "",""),)&gt;1"),FALSE)</f>
        <v>0</v>
      </c>
      <c r="GLK12" s="5" t="b">
        <f>IFERROR(__xludf.DUMMYFUNCTION("COUNTUNIQUE(SPLIT($11:$11, "",""),)&gt;1"),FALSE)</f>
        <v>0</v>
      </c>
      <c r="GLL12" s="5" t="b">
        <f>IFERROR(__xludf.DUMMYFUNCTION("COUNTUNIQUE(SPLIT($11:$11, "",""),)&gt;1"),FALSE)</f>
        <v>0</v>
      </c>
      <c r="GLM12" s="5" t="b">
        <f>IFERROR(__xludf.DUMMYFUNCTION("COUNTUNIQUE(SPLIT($11:$11, "",""),)&gt;1"),FALSE)</f>
        <v>0</v>
      </c>
      <c r="GLN12" s="5" t="b">
        <f>IFERROR(__xludf.DUMMYFUNCTION("COUNTUNIQUE(SPLIT($11:$11, "",""),)&gt;1"),FALSE)</f>
        <v>0</v>
      </c>
      <c r="GLO12" s="5" t="b">
        <f>IFERROR(__xludf.DUMMYFUNCTION("COUNTUNIQUE(SPLIT($11:$11, "",""),)&gt;1"),FALSE)</f>
        <v>0</v>
      </c>
      <c r="GLP12" s="5" t="b">
        <f>IFERROR(__xludf.DUMMYFUNCTION("COUNTUNIQUE(SPLIT($11:$11, "",""),)&gt;1"),FALSE)</f>
        <v>0</v>
      </c>
      <c r="GLQ12" s="5" t="b">
        <f>IFERROR(__xludf.DUMMYFUNCTION("COUNTUNIQUE(SPLIT($11:$11, "",""),)&gt;1"),FALSE)</f>
        <v>0</v>
      </c>
      <c r="GLR12" s="5" t="b">
        <f>IFERROR(__xludf.DUMMYFUNCTION("COUNTUNIQUE(SPLIT($11:$11, "",""),)&gt;1"),FALSE)</f>
        <v>0</v>
      </c>
      <c r="GLS12" s="5" t="b">
        <f>IFERROR(__xludf.DUMMYFUNCTION("COUNTUNIQUE(SPLIT($11:$11, "",""),)&gt;1"),FALSE)</f>
        <v>0</v>
      </c>
      <c r="GLT12" s="5" t="b">
        <f>IFERROR(__xludf.DUMMYFUNCTION("COUNTUNIQUE(SPLIT($11:$11, "",""),)&gt;1"),FALSE)</f>
        <v>0</v>
      </c>
      <c r="GLU12" s="5" t="b">
        <f>IFERROR(__xludf.DUMMYFUNCTION("COUNTUNIQUE(SPLIT($11:$11, "",""),)&gt;1"),FALSE)</f>
        <v>0</v>
      </c>
      <c r="GLV12" s="5" t="b">
        <f>IFERROR(__xludf.DUMMYFUNCTION("COUNTUNIQUE(SPLIT($11:$11, "",""),)&gt;1"),FALSE)</f>
        <v>0</v>
      </c>
      <c r="GLW12" s="5" t="b">
        <f>IFERROR(__xludf.DUMMYFUNCTION("COUNTUNIQUE(SPLIT($11:$11, "",""),)&gt;1"),FALSE)</f>
        <v>0</v>
      </c>
      <c r="GLX12" s="5" t="b">
        <f>IFERROR(__xludf.DUMMYFUNCTION("COUNTUNIQUE(SPLIT($11:$11, "",""),)&gt;1"),FALSE)</f>
        <v>0</v>
      </c>
      <c r="GLY12" s="5" t="b">
        <f>IFERROR(__xludf.DUMMYFUNCTION("COUNTUNIQUE(SPLIT($11:$11, "",""),)&gt;1"),FALSE)</f>
        <v>0</v>
      </c>
      <c r="GLZ12" s="5" t="b">
        <f>IFERROR(__xludf.DUMMYFUNCTION("COUNTUNIQUE(SPLIT($11:$11, "",""),)&gt;1"),FALSE)</f>
        <v>0</v>
      </c>
      <c r="GMA12" s="5" t="b">
        <f>IFERROR(__xludf.DUMMYFUNCTION("COUNTUNIQUE(SPLIT($11:$11, "",""),)&gt;1"),FALSE)</f>
        <v>0</v>
      </c>
      <c r="GMB12" s="5" t="b">
        <f>IFERROR(__xludf.DUMMYFUNCTION("COUNTUNIQUE(SPLIT($11:$11, "",""),)&gt;1"),FALSE)</f>
        <v>0</v>
      </c>
      <c r="GMC12" s="5" t="b">
        <f>IFERROR(__xludf.DUMMYFUNCTION("COUNTUNIQUE(SPLIT($11:$11, "",""),)&gt;1"),FALSE)</f>
        <v>0</v>
      </c>
      <c r="GMD12" s="5" t="b">
        <f>IFERROR(__xludf.DUMMYFUNCTION("COUNTUNIQUE(SPLIT($11:$11, "",""),)&gt;1"),FALSE)</f>
        <v>0</v>
      </c>
      <c r="GME12" s="5" t="b">
        <f>IFERROR(__xludf.DUMMYFUNCTION("COUNTUNIQUE(SPLIT($11:$11, "",""),)&gt;1"),FALSE)</f>
        <v>0</v>
      </c>
      <c r="GMF12" s="5" t="b">
        <f>IFERROR(__xludf.DUMMYFUNCTION("COUNTUNIQUE(SPLIT($11:$11, "",""),)&gt;1"),FALSE)</f>
        <v>0</v>
      </c>
      <c r="GMG12" s="5" t="b">
        <f>IFERROR(__xludf.DUMMYFUNCTION("COUNTUNIQUE(SPLIT($11:$11, "",""),)&gt;1"),FALSE)</f>
        <v>0</v>
      </c>
      <c r="GMH12" s="5" t="b">
        <f>IFERROR(__xludf.DUMMYFUNCTION("COUNTUNIQUE(SPLIT($11:$11, "",""),)&gt;1"),FALSE)</f>
        <v>0</v>
      </c>
      <c r="GMI12" s="5" t="b">
        <f>IFERROR(__xludf.DUMMYFUNCTION("COUNTUNIQUE(SPLIT($11:$11, "",""),)&gt;1"),FALSE)</f>
        <v>0</v>
      </c>
      <c r="GMJ12" s="5" t="b">
        <f>IFERROR(__xludf.DUMMYFUNCTION("COUNTUNIQUE(SPLIT($11:$11, "",""),)&gt;1"),FALSE)</f>
        <v>0</v>
      </c>
      <c r="GMK12" s="5" t="b">
        <f>IFERROR(__xludf.DUMMYFUNCTION("COUNTUNIQUE(SPLIT($11:$11, "",""),)&gt;1"),FALSE)</f>
        <v>0</v>
      </c>
      <c r="GML12" s="5" t="b">
        <f>IFERROR(__xludf.DUMMYFUNCTION("COUNTUNIQUE(SPLIT($11:$11, "",""),)&gt;1"),FALSE)</f>
        <v>0</v>
      </c>
      <c r="GMM12" s="5" t="b">
        <f>IFERROR(__xludf.DUMMYFUNCTION("COUNTUNIQUE(SPLIT($11:$11, "",""),)&gt;1"),FALSE)</f>
        <v>0</v>
      </c>
      <c r="GMN12" s="5" t="b">
        <f>IFERROR(__xludf.DUMMYFUNCTION("COUNTUNIQUE(SPLIT($11:$11, "",""),)&gt;1"),FALSE)</f>
        <v>0</v>
      </c>
      <c r="GMO12" s="5" t="b">
        <f>IFERROR(__xludf.DUMMYFUNCTION("COUNTUNIQUE(SPLIT($11:$11, "",""),)&gt;1"),FALSE)</f>
        <v>0</v>
      </c>
      <c r="GMP12" s="5" t="b">
        <f>IFERROR(__xludf.DUMMYFUNCTION("COUNTUNIQUE(SPLIT($11:$11, "",""),)&gt;1"),FALSE)</f>
        <v>0</v>
      </c>
      <c r="GMQ12" s="5" t="b">
        <f>IFERROR(__xludf.DUMMYFUNCTION("COUNTUNIQUE(SPLIT($11:$11, "",""),)&gt;1"),FALSE)</f>
        <v>0</v>
      </c>
      <c r="GMR12" s="5" t="b">
        <f>IFERROR(__xludf.DUMMYFUNCTION("COUNTUNIQUE(SPLIT($11:$11, "",""),)&gt;1"),FALSE)</f>
        <v>0</v>
      </c>
      <c r="GMS12" s="5" t="b">
        <f>IFERROR(__xludf.DUMMYFUNCTION("COUNTUNIQUE(SPLIT($11:$11, "",""),)&gt;1"),FALSE)</f>
        <v>0</v>
      </c>
      <c r="GMT12" s="5" t="b">
        <f>IFERROR(__xludf.DUMMYFUNCTION("COUNTUNIQUE(SPLIT($11:$11, "",""),)&gt;1"),FALSE)</f>
        <v>0</v>
      </c>
      <c r="GMU12" s="5" t="b">
        <f>IFERROR(__xludf.DUMMYFUNCTION("COUNTUNIQUE(SPLIT($11:$11, "",""),)&gt;1"),FALSE)</f>
        <v>0</v>
      </c>
      <c r="GMV12" s="5" t="b">
        <f>IFERROR(__xludf.DUMMYFUNCTION("COUNTUNIQUE(SPLIT($11:$11, "",""),)&gt;1"),FALSE)</f>
        <v>0</v>
      </c>
      <c r="GMW12" s="5" t="b">
        <f>IFERROR(__xludf.DUMMYFUNCTION("COUNTUNIQUE(SPLIT($11:$11, "",""),)&gt;1"),FALSE)</f>
        <v>0</v>
      </c>
      <c r="GMX12" s="5" t="b">
        <f>IFERROR(__xludf.DUMMYFUNCTION("COUNTUNIQUE(SPLIT($11:$11, "",""),)&gt;1"),FALSE)</f>
        <v>0</v>
      </c>
      <c r="GMY12" s="5" t="b">
        <f>IFERROR(__xludf.DUMMYFUNCTION("COUNTUNIQUE(SPLIT($11:$11, "",""),)&gt;1"),FALSE)</f>
        <v>0</v>
      </c>
      <c r="GMZ12" s="5" t="b">
        <f>IFERROR(__xludf.DUMMYFUNCTION("COUNTUNIQUE(SPLIT($11:$11, "",""),)&gt;1"),FALSE)</f>
        <v>0</v>
      </c>
      <c r="GNA12" s="5" t="b">
        <f>IFERROR(__xludf.DUMMYFUNCTION("COUNTUNIQUE(SPLIT($11:$11, "",""),)&gt;1"),FALSE)</f>
        <v>0</v>
      </c>
      <c r="GNB12" s="5" t="b">
        <f>IFERROR(__xludf.DUMMYFUNCTION("COUNTUNIQUE(SPLIT($11:$11, "",""),)&gt;1"),FALSE)</f>
        <v>0</v>
      </c>
      <c r="GNC12" s="5" t="b">
        <f>IFERROR(__xludf.DUMMYFUNCTION("COUNTUNIQUE(SPLIT($11:$11, "",""),)&gt;1"),FALSE)</f>
        <v>0</v>
      </c>
      <c r="GND12" s="5" t="b">
        <f>IFERROR(__xludf.DUMMYFUNCTION("COUNTUNIQUE(SPLIT($11:$11, "",""),)&gt;1"),FALSE)</f>
        <v>0</v>
      </c>
      <c r="GNE12" s="5" t="b">
        <f>IFERROR(__xludf.DUMMYFUNCTION("COUNTUNIQUE(SPLIT($11:$11, "",""),)&gt;1"),FALSE)</f>
        <v>0</v>
      </c>
      <c r="GNF12" s="5" t="b">
        <f>IFERROR(__xludf.DUMMYFUNCTION("COUNTUNIQUE(SPLIT($11:$11, "",""),)&gt;1"),FALSE)</f>
        <v>0</v>
      </c>
      <c r="GNG12" s="5" t="b">
        <f>IFERROR(__xludf.DUMMYFUNCTION("COUNTUNIQUE(SPLIT($11:$11, "",""),)&gt;1"),FALSE)</f>
        <v>0</v>
      </c>
      <c r="GNH12" s="5" t="b">
        <f>IFERROR(__xludf.DUMMYFUNCTION("COUNTUNIQUE(SPLIT($11:$11, "",""),)&gt;1"),FALSE)</f>
        <v>0</v>
      </c>
      <c r="GNI12" s="5" t="b">
        <f>IFERROR(__xludf.DUMMYFUNCTION("COUNTUNIQUE(SPLIT($11:$11, "",""),)&gt;1"),FALSE)</f>
        <v>0</v>
      </c>
      <c r="GNJ12" s="5" t="b">
        <f>IFERROR(__xludf.DUMMYFUNCTION("COUNTUNIQUE(SPLIT($11:$11, "",""),)&gt;1"),FALSE)</f>
        <v>0</v>
      </c>
      <c r="GNK12" s="5" t="b">
        <f>IFERROR(__xludf.DUMMYFUNCTION("COUNTUNIQUE(SPLIT($11:$11, "",""),)&gt;1"),FALSE)</f>
        <v>0</v>
      </c>
      <c r="GNL12" s="5" t="b">
        <f>IFERROR(__xludf.DUMMYFUNCTION("COUNTUNIQUE(SPLIT($11:$11, "",""),)&gt;1"),FALSE)</f>
        <v>0</v>
      </c>
      <c r="GNM12" s="5" t="b">
        <f>IFERROR(__xludf.DUMMYFUNCTION("COUNTUNIQUE(SPLIT($11:$11, "",""),)&gt;1"),FALSE)</f>
        <v>0</v>
      </c>
      <c r="GNN12" s="5" t="b">
        <f>IFERROR(__xludf.DUMMYFUNCTION("COUNTUNIQUE(SPLIT($11:$11, "",""),)&gt;1"),FALSE)</f>
        <v>0</v>
      </c>
      <c r="GNO12" s="5" t="b">
        <f>IFERROR(__xludf.DUMMYFUNCTION("COUNTUNIQUE(SPLIT($11:$11, "",""),)&gt;1"),FALSE)</f>
        <v>0</v>
      </c>
      <c r="GNP12" s="5" t="b">
        <f>IFERROR(__xludf.DUMMYFUNCTION("COUNTUNIQUE(SPLIT($11:$11, "",""),)&gt;1"),FALSE)</f>
        <v>0</v>
      </c>
      <c r="GNQ12" s="5" t="b">
        <f>IFERROR(__xludf.DUMMYFUNCTION("COUNTUNIQUE(SPLIT($11:$11, "",""),)&gt;1"),FALSE)</f>
        <v>0</v>
      </c>
      <c r="GNR12" s="5" t="b">
        <f>IFERROR(__xludf.DUMMYFUNCTION("COUNTUNIQUE(SPLIT($11:$11, "",""),)&gt;1"),FALSE)</f>
        <v>0</v>
      </c>
      <c r="GNS12" s="5" t="b">
        <f>IFERROR(__xludf.DUMMYFUNCTION("COUNTUNIQUE(SPLIT($11:$11, "",""),)&gt;1"),FALSE)</f>
        <v>0</v>
      </c>
      <c r="GNT12" s="5" t="b">
        <f>IFERROR(__xludf.DUMMYFUNCTION("COUNTUNIQUE(SPLIT($11:$11, "",""),)&gt;1"),FALSE)</f>
        <v>0</v>
      </c>
      <c r="GNU12" s="5" t="b">
        <f>IFERROR(__xludf.DUMMYFUNCTION("COUNTUNIQUE(SPLIT($11:$11, "",""),)&gt;1"),FALSE)</f>
        <v>0</v>
      </c>
      <c r="GNV12" s="5" t="b">
        <f>IFERROR(__xludf.DUMMYFUNCTION("COUNTUNIQUE(SPLIT($11:$11, "",""),)&gt;1"),FALSE)</f>
        <v>0</v>
      </c>
      <c r="GNW12" s="5" t="b">
        <f>IFERROR(__xludf.DUMMYFUNCTION("COUNTUNIQUE(SPLIT($11:$11, "",""),)&gt;1"),FALSE)</f>
        <v>0</v>
      </c>
      <c r="GNX12" s="5" t="b">
        <f>IFERROR(__xludf.DUMMYFUNCTION("COUNTUNIQUE(SPLIT($11:$11, "",""),)&gt;1"),FALSE)</f>
        <v>0</v>
      </c>
      <c r="GNY12" s="5" t="b">
        <f>IFERROR(__xludf.DUMMYFUNCTION("COUNTUNIQUE(SPLIT($11:$11, "",""),)&gt;1"),FALSE)</f>
        <v>0</v>
      </c>
      <c r="GNZ12" s="5" t="b">
        <f>IFERROR(__xludf.DUMMYFUNCTION("COUNTUNIQUE(SPLIT($11:$11, "",""),)&gt;1"),FALSE)</f>
        <v>0</v>
      </c>
      <c r="GOA12" s="5" t="b">
        <f>IFERROR(__xludf.DUMMYFUNCTION("COUNTUNIQUE(SPLIT($11:$11, "",""),)&gt;1"),FALSE)</f>
        <v>0</v>
      </c>
      <c r="GOB12" s="5" t="b">
        <f>IFERROR(__xludf.DUMMYFUNCTION("COUNTUNIQUE(SPLIT($11:$11, "",""),)&gt;1"),FALSE)</f>
        <v>0</v>
      </c>
      <c r="GOC12" s="5" t="b">
        <f>IFERROR(__xludf.DUMMYFUNCTION("COUNTUNIQUE(SPLIT($11:$11, "",""),)&gt;1"),FALSE)</f>
        <v>0</v>
      </c>
      <c r="GOD12" s="5" t="b">
        <f>IFERROR(__xludf.DUMMYFUNCTION("COUNTUNIQUE(SPLIT($11:$11, "",""),)&gt;1"),FALSE)</f>
        <v>0</v>
      </c>
      <c r="GOE12" s="5" t="b">
        <f>IFERROR(__xludf.DUMMYFUNCTION("COUNTUNIQUE(SPLIT($11:$11, "",""),)&gt;1"),FALSE)</f>
        <v>0</v>
      </c>
      <c r="GOF12" s="5" t="b">
        <f>IFERROR(__xludf.DUMMYFUNCTION("COUNTUNIQUE(SPLIT($11:$11, "",""),)&gt;1"),FALSE)</f>
        <v>0</v>
      </c>
      <c r="GOG12" s="5" t="b">
        <f>IFERROR(__xludf.DUMMYFUNCTION("COUNTUNIQUE(SPLIT($11:$11, "",""),)&gt;1"),FALSE)</f>
        <v>0</v>
      </c>
      <c r="GOH12" s="5" t="b">
        <f>IFERROR(__xludf.DUMMYFUNCTION("COUNTUNIQUE(SPLIT($11:$11, "",""),)&gt;1"),FALSE)</f>
        <v>0</v>
      </c>
      <c r="GOI12" s="5" t="b">
        <f>IFERROR(__xludf.DUMMYFUNCTION("COUNTUNIQUE(SPLIT($11:$11, "",""),)&gt;1"),FALSE)</f>
        <v>0</v>
      </c>
      <c r="GOJ12" s="5" t="b">
        <f>IFERROR(__xludf.DUMMYFUNCTION("COUNTUNIQUE(SPLIT($11:$11, "",""),)&gt;1"),FALSE)</f>
        <v>0</v>
      </c>
      <c r="GOK12" s="5" t="b">
        <f>IFERROR(__xludf.DUMMYFUNCTION("COUNTUNIQUE(SPLIT($11:$11, "",""),)&gt;1"),FALSE)</f>
        <v>0</v>
      </c>
      <c r="GOL12" s="5" t="b">
        <f>IFERROR(__xludf.DUMMYFUNCTION("COUNTUNIQUE(SPLIT($11:$11, "",""),)&gt;1"),FALSE)</f>
        <v>0</v>
      </c>
      <c r="GOM12" s="5" t="b">
        <f>IFERROR(__xludf.DUMMYFUNCTION("COUNTUNIQUE(SPLIT($11:$11, "",""),)&gt;1"),FALSE)</f>
        <v>0</v>
      </c>
      <c r="GON12" s="5" t="b">
        <f>IFERROR(__xludf.DUMMYFUNCTION("COUNTUNIQUE(SPLIT($11:$11, "",""),)&gt;1"),FALSE)</f>
        <v>0</v>
      </c>
      <c r="GOO12" s="5" t="b">
        <f>IFERROR(__xludf.DUMMYFUNCTION("COUNTUNIQUE(SPLIT($11:$11, "",""),)&gt;1"),FALSE)</f>
        <v>0</v>
      </c>
      <c r="GOP12" s="5" t="b">
        <f>IFERROR(__xludf.DUMMYFUNCTION("COUNTUNIQUE(SPLIT($11:$11, "",""),)&gt;1"),FALSE)</f>
        <v>0</v>
      </c>
      <c r="GOQ12" s="5" t="b">
        <f>IFERROR(__xludf.DUMMYFUNCTION("COUNTUNIQUE(SPLIT($11:$11, "",""),)&gt;1"),FALSE)</f>
        <v>0</v>
      </c>
      <c r="GOR12" s="5" t="b">
        <f>IFERROR(__xludf.DUMMYFUNCTION("COUNTUNIQUE(SPLIT($11:$11, "",""),)&gt;1"),FALSE)</f>
        <v>0</v>
      </c>
      <c r="GOS12" s="5" t="b">
        <f>IFERROR(__xludf.DUMMYFUNCTION("COUNTUNIQUE(SPLIT($11:$11, "",""),)&gt;1"),FALSE)</f>
        <v>0</v>
      </c>
      <c r="GOT12" s="5" t="b">
        <f>IFERROR(__xludf.DUMMYFUNCTION("COUNTUNIQUE(SPLIT($11:$11, "",""),)&gt;1"),FALSE)</f>
        <v>0</v>
      </c>
      <c r="GOU12" s="5" t="b">
        <f>IFERROR(__xludf.DUMMYFUNCTION("COUNTUNIQUE(SPLIT($11:$11, "",""),)&gt;1"),FALSE)</f>
        <v>0</v>
      </c>
      <c r="GOV12" s="5" t="b">
        <f>IFERROR(__xludf.DUMMYFUNCTION("COUNTUNIQUE(SPLIT($11:$11, "",""),)&gt;1"),FALSE)</f>
        <v>0</v>
      </c>
      <c r="GOW12" s="5" t="b">
        <f>IFERROR(__xludf.DUMMYFUNCTION("COUNTUNIQUE(SPLIT($11:$11, "",""),)&gt;1"),FALSE)</f>
        <v>0</v>
      </c>
      <c r="GOX12" s="5" t="b">
        <f>IFERROR(__xludf.DUMMYFUNCTION("COUNTUNIQUE(SPLIT($11:$11, "",""),)&gt;1"),FALSE)</f>
        <v>0</v>
      </c>
      <c r="GOY12" s="5" t="b">
        <f>IFERROR(__xludf.DUMMYFUNCTION("COUNTUNIQUE(SPLIT($11:$11, "",""),)&gt;1"),FALSE)</f>
        <v>0</v>
      </c>
      <c r="GOZ12" s="5" t="b">
        <f>IFERROR(__xludf.DUMMYFUNCTION("COUNTUNIQUE(SPLIT($11:$11, "",""),)&gt;1"),FALSE)</f>
        <v>0</v>
      </c>
      <c r="GPA12" s="5" t="b">
        <f>IFERROR(__xludf.DUMMYFUNCTION("COUNTUNIQUE(SPLIT($11:$11, "",""),)&gt;1"),FALSE)</f>
        <v>0</v>
      </c>
      <c r="GPB12" s="5" t="b">
        <f>IFERROR(__xludf.DUMMYFUNCTION("COUNTUNIQUE(SPLIT($11:$11, "",""),)&gt;1"),FALSE)</f>
        <v>0</v>
      </c>
      <c r="GPC12" s="5" t="b">
        <f>IFERROR(__xludf.DUMMYFUNCTION("COUNTUNIQUE(SPLIT($11:$11, "",""),)&gt;1"),FALSE)</f>
        <v>0</v>
      </c>
      <c r="GPD12" s="5" t="b">
        <f>IFERROR(__xludf.DUMMYFUNCTION("COUNTUNIQUE(SPLIT($11:$11, "",""),)&gt;1"),FALSE)</f>
        <v>0</v>
      </c>
      <c r="GPE12" s="5" t="b">
        <f>IFERROR(__xludf.DUMMYFUNCTION("COUNTUNIQUE(SPLIT($11:$11, "",""),)&gt;1"),FALSE)</f>
        <v>0</v>
      </c>
      <c r="GPF12" s="5" t="b">
        <f>IFERROR(__xludf.DUMMYFUNCTION("COUNTUNIQUE(SPLIT($11:$11, "",""),)&gt;1"),FALSE)</f>
        <v>0</v>
      </c>
      <c r="GPG12" s="5" t="b">
        <f>IFERROR(__xludf.DUMMYFUNCTION("COUNTUNIQUE(SPLIT($11:$11, "",""),)&gt;1"),FALSE)</f>
        <v>0</v>
      </c>
      <c r="GPH12" s="5" t="b">
        <f>IFERROR(__xludf.DUMMYFUNCTION("COUNTUNIQUE(SPLIT($11:$11, "",""),)&gt;1"),FALSE)</f>
        <v>0</v>
      </c>
      <c r="GPI12" s="5" t="b">
        <f>IFERROR(__xludf.DUMMYFUNCTION("COUNTUNIQUE(SPLIT($11:$11, "",""),)&gt;1"),FALSE)</f>
        <v>0</v>
      </c>
      <c r="GPJ12" s="5" t="b">
        <f>IFERROR(__xludf.DUMMYFUNCTION("COUNTUNIQUE(SPLIT($11:$11, "",""),)&gt;1"),FALSE)</f>
        <v>0</v>
      </c>
      <c r="GPK12" s="5" t="b">
        <f>IFERROR(__xludf.DUMMYFUNCTION("COUNTUNIQUE(SPLIT($11:$11, "",""),)&gt;1"),FALSE)</f>
        <v>0</v>
      </c>
      <c r="GPL12" s="5" t="b">
        <f>IFERROR(__xludf.DUMMYFUNCTION("COUNTUNIQUE(SPLIT($11:$11, "",""),)&gt;1"),FALSE)</f>
        <v>0</v>
      </c>
      <c r="GPM12" s="5" t="b">
        <f>IFERROR(__xludf.DUMMYFUNCTION("COUNTUNIQUE(SPLIT($11:$11, "",""),)&gt;1"),FALSE)</f>
        <v>0</v>
      </c>
      <c r="GPN12" s="5" t="b">
        <f>IFERROR(__xludf.DUMMYFUNCTION("COUNTUNIQUE(SPLIT($11:$11, "",""),)&gt;1"),FALSE)</f>
        <v>0</v>
      </c>
      <c r="GPO12" s="5" t="b">
        <f>IFERROR(__xludf.DUMMYFUNCTION("COUNTUNIQUE(SPLIT($11:$11, "",""),)&gt;1"),FALSE)</f>
        <v>0</v>
      </c>
      <c r="GPP12" s="5" t="b">
        <f>IFERROR(__xludf.DUMMYFUNCTION("COUNTUNIQUE(SPLIT($11:$11, "",""),)&gt;1"),FALSE)</f>
        <v>0</v>
      </c>
      <c r="GPQ12" s="5" t="b">
        <f>IFERROR(__xludf.DUMMYFUNCTION("COUNTUNIQUE(SPLIT($11:$11, "",""),)&gt;1"),FALSE)</f>
        <v>0</v>
      </c>
      <c r="GPR12" s="5" t="b">
        <f>IFERROR(__xludf.DUMMYFUNCTION("COUNTUNIQUE(SPLIT($11:$11, "",""),)&gt;1"),FALSE)</f>
        <v>0</v>
      </c>
      <c r="GPS12" s="5" t="b">
        <f>IFERROR(__xludf.DUMMYFUNCTION("COUNTUNIQUE(SPLIT($11:$11, "",""),)&gt;1"),FALSE)</f>
        <v>0</v>
      </c>
      <c r="GPT12" s="5" t="b">
        <f>IFERROR(__xludf.DUMMYFUNCTION("COUNTUNIQUE(SPLIT($11:$11, "",""),)&gt;1"),FALSE)</f>
        <v>0</v>
      </c>
      <c r="GPU12" s="5" t="b">
        <f>IFERROR(__xludf.DUMMYFUNCTION("COUNTUNIQUE(SPLIT($11:$11, "",""),)&gt;1"),FALSE)</f>
        <v>0</v>
      </c>
      <c r="GPV12" s="5" t="b">
        <f>IFERROR(__xludf.DUMMYFUNCTION("COUNTUNIQUE(SPLIT($11:$11, "",""),)&gt;1"),FALSE)</f>
        <v>0</v>
      </c>
      <c r="GPW12" s="5" t="b">
        <f>IFERROR(__xludf.DUMMYFUNCTION("COUNTUNIQUE(SPLIT($11:$11, "",""),)&gt;1"),FALSE)</f>
        <v>0</v>
      </c>
      <c r="GPX12" s="5" t="b">
        <f>IFERROR(__xludf.DUMMYFUNCTION("COUNTUNIQUE(SPLIT($11:$11, "",""),)&gt;1"),FALSE)</f>
        <v>0</v>
      </c>
      <c r="GPY12" s="5" t="b">
        <f>IFERROR(__xludf.DUMMYFUNCTION("COUNTUNIQUE(SPLIT($11:$11, "",""),)&gt;1"),FALSE)</f>
        <v>0</v>
      </c>
      <c r="GPZ12" s="5" t="b">
        <f>IFERROR(__xludf.DUMMYFUNCTION("COUNTUNIQUE(SPLIT($11:$11, "",""),)&gt;1"),FALSE)</f>
        <v>0</v>
      </c>
      <c r="GQA12" s="5" t="b">
        <f>IFERROR(__xludf.DUMMYFUNCTION("COUNTUNIQUE(SPLIT($11:$11, "",""),)&gt;1"),FALSE)</f>
        <v>0</v>
      </c>
      <c r="GQB12" s="5" t="b">
        <f>IFERROR(__xludf.DUMMYFUNCTION("COUNTUNIQUE(SPLIT($11:$11, "",""),)&gt;1"),FALSE)</f>
        <v>0</v>
      </c>
      <c r="GQC12" s="5" t="b">
        <f>IFERROR(__xludf.DUMMYFUNCTION("COUNTUNIQUE(SPLIT($11:$11, "",""),)&gt;1"),FALSE)</f>
        <v>0</v>
      </c>
      <c r="GQD12" s="5" t="b">
        <f>IFERROR(__xludf.DUMMYFUNCTION("COUNTUNIQUE(SPLIT($11:$11, "",""),)&gt;1"),FALSE)</f>
        <v>0</v>
      </c>
      <c r="GQE12" s="5" t="b">
        <f>IFERROR(__xludf.DUMMYFUNCTION("COUNTUNIQUE(SPLIT($11:$11, "",""),)&gt;1"),FALSE)</f>
        <v>0</v>
      </c>
      <c r="GQF12" s="5" t="b">
        <f>IFERROR(__xludf.DUMMYFUNCTION("COUNTUNIQUE(SPLIT($11:$11, "",""),)&gt;1"),FALSE)</f>
        <v>0</v>
      </c>
      <c r="GQG12" s="5" t="b">
        <f>IFERROR(__xludf.DUMMYFUNCTION("COUNTUNIQUE(SPLIT($11:$11, "",""),)&gt;1"),FALSE)</f>
        <v>0</v>
      </c>
      <c r="GQH12" s="5" t="b">
        <f>IFERROR(__xludf.DUMMYFUNCTION("COUNTUNIQUE(SPLIT($11:$11, "",""),)&gt;1"),FALSE)</f>
        <v>0</v>
      </c>
      <c r="GQI12" s="5" t="b">
        <f>IFERROR(__xludf.DUMMYFUNCTION("COUNTUNIQUE(SPLIT($11:$11, "",""),)&gt;1"),FALSE)</f>
        <v>0</v>
      </c>
      <c r="GQJ12" s="5" t="b">
        <f>IFERROR(__xludf.DUMMYFUNCTION("COUNTUNIQUE(SPLIT($11:$11, "",""),)&gt;1"),FALSE)</f>
        <v>0</v>
      </c>
      <c r="GQK12" s="5" t="b">
        <f>IFERROR(__xludf.DUMMYFUNCTION("COUNTUNIQUE(SPLIT($11:$11, "",""),)&gt;1"),FALSE)</f>
        <v>0</v>
      </c>
      <c r="GQL12" s="5" t="b">
        <f>IFERROR(__xludf.DUMMYFUNCTION("COUNTUNIQUE(SPLIT($11:$11, "",""),)&gt;1"),FALSE)</f>
        <v>0</v>
      </c>
      <c r="GQM12" s="5" t="b">
        <f>IFERROR(__xludf.DUMMYFUNCTION("COUNTUNIQUE(SPLIT($11:$11, "",""),)&gt;1"),FALSE)</f>
        <v>0</v>
      </c>
      <c r="GQN12" s="5" t="b">
        <f>IFERROR(__xludf.DUMMYFUNCTION("COUNTUNIQUE(SPLIT($11:$11, "",""),)&gt;1"),FALSE)</f>
        <v>0</v>
      </c>
      <c r="GQO12" s="5" t="b">
        <f>IFERROR(__xludf.DUMMYFUNCTION("COUNTUNIQUE(SPLIT($11:$11, "",""),)&gt;1"),FALSE)</f>
        <v>0</v>
      </c>
      <c r="GQP12" s="5" t="b">
        <f>IFERROR(__xludf.DUMMYFUNCTION("COUNTUNIQUE(SPLIT($11:$11, "",""),)&gt;1"),FALSE)</f>
        <v>0</v>
      </c>
      <c r="GQQ12" s="5" t="b">
        <f>IFERROR(__xludf.DUMMYFUNCTION("COUNTUNIQUE(SPLIT($11:$11, "",""),)&gt;1"),FALSE)</f>
        <v>0</v>
      </c>
      <c r="GQR12" s="5" t="b">
        <f>IFERROR(__xludf.DUMMYFUNCTION("COUNTUNIQUE(SPLIT($11:$11, "",""),)&gt;1"),FALSE)</f>
        <v>0</v>
      </c>
      <c r="GQS12" s="5" t="b">
        <f>IFERROR(__xludf.DUMMYFUNCTION("COUNTUNIQUE(SPLIT($11:$11, "",""),)&gt;1"),FALSE)</f>
        <v>0</v>
      </c>
      <c r="GQT12" s="5" t="b">
        <f>IFERROR(__xludf.DUMMYFUNCTION("COUNTUNIQUE(SPLIT($11:$11, "",""),)&gt;1"),FALSE)</f>
        <v>0</v>
      </c>
      <c r="GQU12" s="5" t="b">
        <f>IFERROR(__xludf.DUMMYFUNCTION("COUNTUNIQUE(SPLIT($11:$11, "",""),)&gt;1"),FALSE)</f>
        <v>0</v>
      </c>
      <c r="GQV12" s="5" t="b">
        <f>IFERROR(__xludf.DUMMYFUNCTION("COUNTUNIQUE(SPLIT($11:$11, "",""),)&gt;1"),FALSE)</f>
        <v>0</v>
      </c>
      <c r="GQW12" s="5" t="b">
        <f>IFERROR(__xludf.DUMMYFUNCTION("COUNTUNIQUE(SPLIT($11:$11, "",""),)&gt;1"),FALSE)</f>
        <v>0</v>
      </c>
      <c r="GQX12" s="5" t="b">
        <f>IFERROR(__xludf.DUMMYFUNCTION("COUNTUNIQUE(SPLIT($11:$11, "",""),)&gt;1"),FALSE)</f>
        <v>0</v>
      </c>
      <c r="GQY12" s="5" t="b">
        <f>IFERROR(__xludf.DUMMYFUNCTION("COUNTUNIQUE(SPLIT($11:$11, "",""),)&gt;1"),FALSE)</f>
        <v>0</v>
      </c>
      <c r="GQZ12" s="5" t="b">
        <f>IFERROR(__xludf.DUMMYFUNCTION("COUNTUNIQUE(SPLIT($11:$11, "",""),)&gt;1"),FALSE)</f>
        <v>0</v>
      </c>
      <c r="GRA12" s="5" t="b">
        <f>IFERROR(__xludf.DUMMYFUNCTION("COUNTUNIQUE(SPLIT($11:$11, "",""),)&gt;1"),FALSE)</f>
        <v>0</v>
      </c>
      <c r="GRB12" s="5" t="b">
        <f>IFERROR(__xludf.DUMMYFUNCTION("COUNTUNIQUE(SPLIT($11:$11, "",""),)&gt;1"),FALSE)</f>
        <v>0</v>
      </c>
      <c r="GRC12" s="5" t="b">
        <f>IFERROR(__xludf.DUMMYFUNCTION("COUNTUNIQUE(SPLIT($11:$11, "",""),)&gt;1"),FALSE)</f>
        <v>0</v>
      </c>
      <c r="GRD12" s="5" t="b">
        <f>IFERROR(__xludf.DUMMYFUNCTION("COUNTUNIQUE(SPLIT($11:$11, "",""),)&gt;1"),FALSE)</f>
        <v>0</v>
      </c>
      <c r="GRE12" s="5" t="b">
        <f>IFERROR(__xludf.DUMMYFUNCTION("COUNTUNIQUE(SPLIT($11:$11, "",""),)&gt;1"),FALSE)</f>
        <v>0</v>
      </c>
      <c r="GRF12" s="5" t="b">
        <f>IFERROR(__xludf.DUMMYFUNCTION("COUNTUNIQUE(SPLIT($11:$11, "",""),)&gt;1"),FALSE)</f>
        <v>0</v>
      </c>
      <c r="GRG12" s="5" t="b">
        <f>IFERROR(__xludf.DUMMYFUNCTION("COUNTUNIQUE(SPLIT($11:$11, "",""),)&gt;1"),FALSE)</f>
        <v>0</v>
      </c>
      <c r="GRH12" s="5" t="b">
        <f>IFERROR(__xludf.DUMMYFUNCTION("COUNTUNIQUE(SPLIT($11:$11, "",""),)&gt;1"),FALSE)</f>
        <v>0</v>
      </c>
      <c r="GRI12" s="5" t="b">
        <f>IFERROR(__xludf.DUMMYFUNCTION("COUNTUNIQUE(SPLIT($11:$11, "",""),)&gt;1"),FALSE)</f>
        <v>0</v>
      </c>
      <c r="GRJ12" s="5" t="b">
        <f>IFERROR(__xludf.DUMMYFUNCTION("COUNTUNIQUE(SPLIT($11:$11, "",""),)&gt;1"),FALSE)</f>
        <v>0</v>
      </c>
      <c r="GRK12" s="5" t="b">
        <f>IFERROR(__xludf.DUMMYFUNCTION("COUNTUNIQUE(SPLIT($11:$11, "",""),)&gt;1"),FALSE)</f>
        <v>0</v>
      </c>
      <c r="GRL12" s="5" t="b">
        <f>IFERROR(__xludf.DUMMYFUNCTION("COUNTUNIQUE(SPLIT($11:$11, "",""),)&gt;1"),FALSE)</f>
        <v>0</v>
      </c>
      <c r="GRM12" s="5" t="b">
        <f>IFERROR(__xludf.DUMMYFUNCTION("COUNTUNIQUE(SPLIT($11:$11, "",""),)&gt;1"),FALSE)</f>
        <v>0</v>
      </c>
      <c r="GRN12" s="5" t="b">
        <f>IFERROR(__xludf.DUMMYFUNCTION("COUNTUNIQUE(SPLIT($11:$11, "",""),)&gt;1"),FALSE)</f>
        <v>0</v>
      </c>
      <c r="GRO12" s="5" t="b">
        <f>IFERROR(__xludf.DUMMYFUNCTION("COUNTUNIQUE(SPLIT($11:$11, "",""),)&gt;1"),FALSE)</f>
        <v>0</v>
      </c>
      <c r="GRP12" s="5" t="b">
        <f>IFERROR(__xludf.DUMMYFUNCTION("COUNTUNIQUE(SPLIT($11:$11, "",""),)&gt;1"),FALSE)</f>
        <v>0</v>
      </c>
      <c r="GRQ12" s="5" t="b">
        <f>IFERROR(__xludf.DUMMYFUNCTION("COUNTUNIQUE(SPLIT($11:$11, "",""),)&gt;1"),FALSE)</f>
        <v>0</v>
      </c>
      <c r="GRR12" s="5" t="b">
        <f>IFERROR(__xludf.DUMMYFUNCTION("COUNTUNIQUE(SPLIT($11:$11, "",""),)&gt;1"),FALSE)</f>
        <v>0</v>
      </c>
      <c r="GRS12" s="5" t="b">
        <f>IFERROR(__xludf.DUMMYFUNCTION("COUNTUNIQUE(SPLIT($11:$11, "",""),)&gt;1"),FALSE)</f>
        <v>0</v>
      </c>
      <c r="GRT12" s="5" t="b">
        <f>IFERROR(__xludf.DUMMYFUNCTION("COUNTUNIQUE(SPLIT($11:$11, "",""),)&gt;1"),FALSE)</f>
        <v>0</v>
      </c>
      <c r="GRU12" s="5" t="b">
        <f>IFERROR(__xludf.DUMMYFUNCTION("COUNTUNIQUE(SPLIT($11:$11, "",""),)&gt;1"),FALSE)</f>
        <v>0</v>
      </c>
      <c r="GRV12" s="5" t="b">
        <f>IFERROR(__xludf.DUMMYFUNCTION("COUNTUNIQUE(SPLIT($11:$11, "",""),)&gt;1"),FALSE)</f>
        <v>0</v>
      </c>
      <c r="GRW12" s="5" t="b">
        <f>IFERROR(__xludf.DUMMYFUNCTION("COUNTUNIQUE(SPLIT($11:$11, "",""),)&gt;1"),FALSE)</f>
        <v>0</v>
      </c>
      <c r="GRX12" s="5" t="b">
        <f>IFERROR(__xludf.DUMMYFUNCTION("COUNTUNIQUE(SPLIT($11:$11, "",""),)&gt;1"),FALSE)</f>
        <v>0</v>
      </c>
      <c r="GRY12" s="5" t="b">
        <f>IFERROR(__xludf.DUMMYFUNCTION("COUNTUNIQUE(SPLIT($11:$11, "",""),)&gt;1"),FALSE)</f>
        <v>0</v>
      </c>
      <c r="GRZ12" s="5" t="b">
        <f>IFERROR(__xludf.DUMMYFUNCTION("COUNTUNIQUE(SPLIT($11:$11, "",""),)&gt;1"),FALSE)</f>
        <v>0</v>
      </c>
      <c r="GSA12" s="5" t="b">
        <f>IFERROR(__xludf.DUMMYFUNCTION("COUNTUNIQUE(SPLIT($11:$11, "",""),)&gt;1"),FALSE)</f>
        <v>0</v>
      </c>
      <c r="GSB12" s="5" t="b">
        <f>IFERROR(__xludf.DUMMYFUNCTION("COUNTUNIQUE(SPLIT($11:$11, "",""),)&gt;1"),FALSE)</f>
        <v>0</v>
      </c>
      <c r="GSC12" s="5" t="b">
        <f>IFERROR(__xludf.DUMMYFUNCTION("COUNTUNIQUE(SPLIT($11:$11, "",""),)&gt;1"),FALSE)</f>
        <v>0</v>
      </c>
      <c r="GSD12" s="5" t="b">
        <f>IFERROR(__xludf.DUMMYFUNCTION("COUNTUNIQUE(SPLIT($11:$11, "",""),)&gt;1"),FALSE)</f>
        <v>0</v>
      </c>
      <c r="GSE12" s="5" t="b">
        <f>IFERROR(__xludf.DUMMYFUNCTION("COUNTUNIQUE(SPLIT($11:$11, "",""),)&gt;1"),FALSE)</f>
        <v>0</v>
      </c>
      <c r="GSF12" s="5" t="b">
        <f>IFERROR(__xludf.DUMMYFUNCTION("COUNTUNIQUE(SPLIT($11:$11, "",""),)&gt;1"),FALSE)</f>
        <v>0</v>
      </c>
      <c r="GSG12" s="5" t="b">
        <f>IFERROR(__xludf.DUMMYFUNCTION("COUNTUNIQUE(SPLIT($11:$11, "",""),)&gt;1"),FALSE)</f>
        <v>0</v>
      </c>
      <c r="GSH12" s="5" t="b">
        <f>IFERROR(__xludf.DUMMYFUNCTION("COUNTUNIQUE(SPLIT($11:$11, "",""),)&gt;1"),FALSE)</f>
        <v>0</v>
      </c>
      <c r="GSI12" s="5" t="b">
        <f>IFERROR(__xludf.DUMMYFUNCTION("COUNTUNIQUE(SPLIT($11:$11, "",""),)&gt;1"),FALSE)</f>
        <v>0</v>
      </c>
      <c r="GSJ12" s="5" t="b">
        <f>IFERROR(__xludf.DUMMYFUNCTION("COUNTUNIQUE(SPLIT($11:$11, "",""),)&gt;1"),FALSE)</f>
        <v>0</v>
      </c>
      <c r="GSK12" s="5" t="b">
        <f>IFERROR(__xludf.DUMMYFUNCTION("COUNTUNIQUE(SPLIT($11:$11, "",""),)&gt;1"),FALSE)</f>
        <v>0</v>
      </c>
      <c r="GSL12" s="5" t="b">
        <f>IFERROR(__xludf.DUMMYFUNCTION("COUNTUNIQUE(SPLIT($11:$11, "",""),)&gt;1"),FALSE)</f>
        <v>0</v>
      </c>
      <c r="GSM12" s="5" t="b">
        <f>IFERROR(__xludf.DUMMYFUNCTION("COUNTUNIQUE(SPLIT($11:$11, "",""),)&gt;1"),FALSE)</f>
        <v>0</v>
      </c>
      <c r="GSN12" s="5" t="b">
        <f>IFERROR(__xludf.DUMMYFUNCTION("COUNTUNIQUE(SPLIT($11:$11, "",""),)&gt;1"),FALSE)</f>
        <v>0</v>
      </c>
      <c r="GSO12" s="5" t="b">
        <f>IFERROR(__xludf.DUMMYFUNCTION("COUNTUNIQUE(SPLIT($11:$11, "",""),)&gt;1"),FALSE)</f>
        <v>0</v>
      </c>
      <c r="GSP12" s="5" t="b">
        <f>IFERROR(__xludf.DUMMYFUNCTION("COUNTUNIQUE(SPLIT($11:$11, "",""),)&gt;1"),FALSE)</f>
        <v>0</v>
      </c>
      <c r="GSQ12" s="5" t="b">
        <f>IFERROR(__xludf.DUMMYFUNCTION("COUNTUNIQUE(SPLIT($11:$11, "",""),)&gt;1"),FALSE)</f>
        <v>0</v>
      </c>
      <c r="GSR12" s="5" t="b">
        <f>IFERROR(__xludf.DUMMYFUNCTION("COUNTUNIQUE(SPLIT($11:$11, "",""),)&gt;1"),FALSE)</f>
        <v>0</v>
      </c>
      <c r="GSS12" s="5" t="b">
        <f>IFERROR(__xludf.DUMMYFUNCTION("COUNTUNIQUE(SPLIT($11:$11, "",""),)&gt;1"),FALSE)</f>
        <v>0</v>
      </c>
      <c r="GST12" s="5" t="b">
        <f>IFERROR(__xludf.DUMMYFUNCTION("COUNTUNIQUE(SPLIT($11:$11, "",""),)&gt;1"),FALSE)</f>
        <v>0</v>
      </c>
      <c r="GSU12" s="5" t="b">
        <f>IFERROR(__xludf.DUMMYFUNCTION("COUNTUNIQUE(SPLIT($11:$11, "",""),)&gt;1"),FALSE)</f>
        <v>0</v>
      </c>
      <c r="GSV12" s="5" t="b">
        <f>IFERROR(__xludf.DUMMYFUNCTION("COUNTUNIQUE(SPLIT($11:$11, "",""),)&gt;1"),FALSE)</f>
        <v>0</v>
      </c>
      <c r="GSW12" s="5" t="b">
        <f>IFERROR(__xludf.DUMMYFUNCTION("COUNTUNIQUE(SPLIT($11:$11, "",""),)&gt;1"),FALSE)</f>
        <v>0</v>
      </c>
      <c r="GSX12" s="5" t="b">
        <f>IFERROR(__xludf.DUMMYFUNCTION("COUNTUNIQUE(SPLIT($11:$11, "",""),)&gt;1"),FALSE)</f>
        <v>0</v>
      </c>
      <c r="GSY12" s="5" t="b">
        <f>IFERROR(__xludf.DUMMYFUNCTION("COUNTUNIQUE(SPLIT($11:$11, "",""),)&gt;1"),FALSE)</f>
        <v>0</v>
      </c>
      <c r="GSZ12" s="5" t="b">
        <f>IFERROR(__xludf.DUMMYFUNCTION("COUNTUNIQUE(SPLIT($11:$11, "",""),)&gt;1"),FALSE)</f>
        <v>0</v>
      </c>
      <c r="GTA12" s="5" t="b">
        <f>IFERROR(__xludf.DUMMYFUNCTION("COUNTUNIQUE(SPLIT($11:$11, "",""),)&gt;1"),FALSE)</f>
        <v>0</v>
      </c>
      <c r="GTB12" s="5" t="b">
        <f>IFERROR(__xludf.DUMMYFUNCTION("COUNTUNIQUE(SPLIT($11:$11, "",""),)&gt;1"),FALSE)</f>
        <v>0</v>
      </c>
      <c r="GTC12" s="5" t="b">
        <f>IFERROR(__xludf.DUMMYFUNCTION("COUNTUNIQUE(SPLIT($11:$11, "",""),)&gt;1"),FALSE)</f>
        <v>0</v>
      </c>
      <c r="GTD12" s="5" t="b">
        <f>IFERROR(__xludf.DUMMYFUNCTION("COUNTUNIQUE(SPLIT($11:$11, "",""),)&gt;1"),FALSE)</f>
        <v>0</v>
      </c>
      <c r="GTE12" s="5" t="b">
        <f>IFERROR(__xludf.DUMMYFUNCTION("COUNTUNIQUE(SPLIT($11:$11, "",""),)&gt;1"),FALSE)</f>
        <v>0</v>
      </c>
      <c r="GTF12" s="5" t="b">
        <f>IFERROR(__xludf.DUMMYFUNCTION("COUNTUNIQUE(SPLIT($11:$11, "",""),)&gt;1"),FALSE)</f>
        <v>0</v>
      </c>
      <c r="GTG12" s="5" t="b">
        <f>IFERROR(__xludf.DUMMYFUNCTION("COUNTUNIQUE(SPLIT($11:$11, "",""),)&gt;1"),FALSE)</f>
        <v>0</v>
      </c>
      <c r="GTH12" s="5" t="b">
        <f>IFERROR(__xludf.DUMMYFUNCTION("COUNTUNIQUE(SPLIT($11:$11, "",""),)&gt;1"),FALSE)</f>
        <v>0</v>
      </c>
      <c r="GTI12" s="5" t="b">
        <f>IFERROR(__xludf.DUMMYFUNCTION("COUNTUNIQUE(SPLIT($11:$11, "",""),)&gt;1"),FALSE)</f>
        <v>0</v>
      </c>
      <c r="GTJ12" s="5" t="b">
        <f>IFERROR(__xludf.DUMMYFUNCTION("COUNTUNIQUE(SPLIT($11:$11, "",""),)&gt;1"),FALSE)</f>
        <v>0</v>
      </c>
      <c r="GTK12" s="5" t="b">
        <f>IFERROR(__xludf.DUMMYFUNCTION("COUNTUNIQUE(SPLIT($11:$11, "",""),)&gt;1"),FALSE)</f>
        <v>0</v>
      </c>
      <c r="GTL12" s="5" t="b">
        <f>IFERROR(__xludf.DUMMYFUNCTION("COUNTUNIQUE(SPLIT($11:$11, "",""),)&gt;1"),FALSE)</f>
        <v>0</v>
      </c>
      <c r="GTM12" s="5" t="b">
        <f>IFERROR(__xludf.DUMMYFUNCTION("COUNTUNIQUE(SPLIT($11:$11, "",""),)&gt;1"),FALSE)</f>
        <v>0</v>
      </c>
      <c r="GTN12" s="5" t="b">
        <f>IFERROR(__xludf.DUMMYFUNCTION("COUNTUNIQUE(SPLIT($11:$11, "",""),)&gt;1"),FALSE)</f>
        <v>0</v>
      </c>
      <c r="GTO12" s="5" t="b">
        <f>IFERROR(__xludf.DUMMYFUNCTION("COUNTUNIQUE(SPLIT($11:$11, "",""),)&gt;1"),FALSE)</f>
        <v>0</v>
      </c>
      <c r="GTP12" s="5" t="b">
        <f>IFERROR(__xludf.DUMMYFUNCTION("COUNTUNIQUE(SPLIT($11:$11, "",""),)&gt;1"),FALSE)</f>
        <v>0</v>
      </c>
      <c r="GTQ12" s="5" t="b">
        <f>IFERROR(__xludf.DUMMYFUNCTION("COUNTUNIQUE(SPLIT($11:$11, "",""),)&gt;1"),FALSE)</f>
        <v>0</v>
      </c>
      <c r="GTR12" s="5" t="b">
        <f>IFERROR(__xludf.DUMMYFUNCTION("COUNTUNIQUE(SPLIT($11:$11, "",""),)&gt;1"),FALSE)</f>
        <v>0</v>
      </c>
      <c r="GTS12" s="5" t="b">
        <f>IFERROR(__xludf.DUMMYFUNCTION("COUNTUNIQUE(SPLIT($11:$11, "",""),)&gt;1"),FALSE)</f>
        <v>0</v>
      </c>
      <c r="GTT12" s="5" t="b">
        <f>IFERROR(__xludf.DUMMYFUNCTION("COUNTUNIQUE(SPLIT($11:$11, "",""),)&gt;1"),FALSE)</f>
        <v>0</v>
      </c>
      <c r="GTU12" s="5" t="b">
        <f>IFERROR(__xludf.DUMMYFUNCTION("COUNTUNIQUE(SPLIT($11:$11, "",""),)&gt;1"),FALSE)</f>
        <v>0</v>
      </c>
      <c r="GTV12" s="5" t="b">
        <f>IFERROR(__xludf.DUMMYFUNCTION("COUNTUNIQUE(SPLIT($11:$11, "",""),)&gt;1"),FALSE)</f>
        <v>0</v>
      </c>
      <c r="GTW12" s="5" t="b">
        <f>IFERROR(__xludf.DUMMYFUNCTION("COUNTUNIQUE(SPLIT($11:$11, "",""),)&gt;1"),FALSE)</f>
        <v>0</v>
      </c>
      <c r="GTX12" s="5" t="b">
        <f>IFERROR(__xludf.DUMMYFUNCTION("COUNTUNIQUE(SPLIT($11:$11, "",""),)&gt;1"),FALSE)</f>
        <v>0</v>
      </c>
      <c r="GTY12" s="5" t="b">
        <f>IFERROR(__xludf.DUMMYFUNCTION("COUNTUNIQUE(SPLIT($11:$11, "",""),)&gt;1"),FALSE)</f>
        <v>0</v>
      </c>
      <c r="GTZ12" s="5" t="b">
        <f>IFERROR(__xludf.DUMMYFUNCTION("COUNTUNIQUE(SPLIT($11:$11, "",""),)&gt;1"),FALSE)</f>
        <v>0</v>
      </c>
      <c r="GUA12" s="5" t="b">
        <f>IFERROR(__xludf.DUMMYFUNCTION("COUNTUNIQUE(SPLIT($11:$11, "",""),)&gt;1"),FALSE)</f>
        <v>0</v>
      </c>
      <c r="GUB12" s="5" t="b">
        <f>IFERROR(__xludf.DUMMYFUNCTION("COUNTUNIQUE(SPLIT($11:$11, "",""),)&gt;1"),FALSE)</f>
        <v>0</v>
      </c>
      <c r="GUC12" s="5" t="b">
        <f>IFERROR(__xludf.DUMMYFUNCTION("COUNTUNIQUE(SPLIT($11:$11, "",""),)&gt;1"),FALSE)</f>
        <v>0</v>
      </c>
      <c r="GUD12" s="5" t="b">
        <f>IFERROR(__xludf.DUMMYFUNCTION("COUNTUNIQUE(SPLIT($11:$11, "",""),)&gt;1"),FALSE)</f>
        <v>0</v>
      </c>
      <c r="GUE12" s="5" t="b">
        <f>IFERROR(__xludf.DUMMYFUNCTION("COUNTUNIQUE(SPLIT($11:$11, "",""),)&gt;1"),FALSE)</f>
        <v>0</v>
      </c>
      <c r="GUF12" s="5" t="b">
        <f>IFERROR(__xludf.DUMMYFUNCTION("COUNTUNIQUE(SPLIT($11:$11, "",""),)&gt;1"),FALSE)</f>
        <v>0</v>
      </c>
      <c r="GUG12" s="5" t="b">
        <f>IFERROR(__xludf.DUMMYFUNCTION("COUNTUNIQUE(SPLIT($11:$11, "",""),)&gt;1"),FALSE)</f>
        <v>0</v>
      </c>
      <c r="GUH12" s="5" t="b">
        <f>IFERROR(__xludf.DUMMYFUNCTION("COUNTUNIQUE(SPLIT($11:$11, "",""),)&gt;1"),FALSE)</f>
        <v>0</v>
      </c>
      <c r="GUI12" s="5" t="b">
        <f>IFERROR(__xludf.DUMMYFUNCTION("COUNTUNIQUE(SPLIT($11:$11, "",""),)&gt;1"),FALSE)</f>
        <v>0</v>
      </c>
      <c r="GUJ12" s="5" t="b">
        <f>IFERROR(__xludf.DUMMYFUNCTION("COUNTUNIQUE(SPLIT($11:$11, "",""),)&gt;1"),FALSE)</f>
        <v>0</v>
      </c>
      <c r="GUK12" s="5" t="b">
        <f>IFERROR(__xludf.DUMMYFUNCTION("COUNTUNIQUE(SPLIT($11:$11, "",""),)&gt;1"),FALSE)</f>
        <v>0</v>
      </c>
      <c r="GUL12" s="5" t="b">
        <f>IFERROR(__xludf.DUMMYFUNCTION("COUNTUNIQUE(SPLIT($11:$11, "",""),)&gt;1"),FALSE)</f>
        <v>0</v>
      </c>
      <c r="GUM12" s="5" t="b">
        <f>IFERROR(__xludf.DUMMYFUNCTION("COUNTUNIQUE(SPLIT($11:$11, "",""),)&gt;1"),FALSE)</f>
        <v>0</v>
      </c>
      <c r="GUN12" s="5" t="b">
        <f>IFERROR(__xludf.DUMMYFUNCTION("COUNTUNIQUE(SPLIT($11:$11, "",""),)&gt;1"),FALSE)</f>
        <v>0</v>
      </c>
      <c r="GUO12" s="5" t="b">
        <f>IFERROR(__xludf.DUMMYFUNCTION("COUNTUNIQUE(SPLIT($11:$11, "",""),)&gt;1"),FALSE)</f>
        <v>0</v>
      </c>
      <c r="GUP12" s="5" t="b">
        <f>IFERROR(__xludf.DUMMYFUNCTION("COUNTUNIQUE(SPLIT($11:$11, "",""),)&gt;1"),FALSE)</f>
        <v>0</v>
      </c>
      <c r="GUQ12" s="5" t="b">
        <f>IFERROR(__xludf.DUMMYFUNCTION("COUNTUNIQUE(SPLIT($11:$11, "",""),)&gt;1"),FALSE)</f>
        <v>0</v>
      </c>
      <c r="GUR12" s="5" t="b">
        <f>IFERROR(__xludf.DUMMYFUNCTION("COUNTUNIQUE(SPLIT($11:$11, "",""),)&gt;1"),FALSE)</f>
        <v>0</v>
      </c>
      <c r="GUS12" s="5" t="b">
        <f>IFERROR(__xludf.DUMMYFUNCTION("COUNTUNIQUE(SPLIT($11:$11, "",""),)&gt;1"),FALSE)</f>
        <v>0</v>
      </c>
      <c r="GUT12" s="5" t="b">
        <f>IFERROR(__xludf.DUMMYFUNCTION("COUNTUNIQUE(SPLIT($11:$11, "",""),)&gt;1"),FALSE)</f>
        <v>0</v>
      </c>
      <c r="GUU12" s="5" t="b">
        <f>IFERROR(__xludf.DUMMYFUNCTION("COUNTUNIQUE(SPLIT($11:$11, "",""),)&gt;1"),FALSE)</f>
        <v>0</v>
      </c>
      <c r="GUV12" s="5" t="b">
        <f>IFERROR(__xludf.DUMMYFUNCTION("COUNTUNIQUE(SPLIT($11:$11, "",""),)&gt;1"),FALSE)</f>
        <v>0</v>
      </c>
      <c r="GUW12" s="5" t="b">
        <f>IFERROR(__xludf.DUMMYFUNCTION("COUNTUNIQUE(SPLIT($11:$11, "",""),)&gt;1"),FALSE)</f>
        <v>0</v>
      </c>
      <c r="GUX12" s="5" t="b">
        <f>IFERROR(__xludf.DUMMYFUNCTION("COUNTUNIQUE(SPLIT($11:$11, "",""),)&gt;1"),FALSE)</f>
        <v>0</v>
      </c>
      <c r="GUY12" s="5" t="b">
        <f>IFERROR(__xludf.DUMMYFUNCTION("COUNTUNIQUE(SPLIT($11:$11, "",""),)&gt;1"),FALSE)</f>
        <v>0</v>
      </c>
      <c r="GUZ12" s="5" t="b">
        <f>IFERROR(__xludf.DUMMYFUNCTION("COUNTUNIQUE(SPLIT($11:$11, "",""),)&gt;1"),FALSE)</f>
        <v>0</v>
      </c>
      <c r="GVA12" s="5" t="b">
        <f>IFERROR(__xludf.DUMMYFUNCTION("COUNTUNIQUE(SPLIT($11:$11, "",""),)&gt;1"),FALSE)</f>
        <v>0</v>
      </c>
      <c r="GVB12" s="5" t="b">
        <f>IFERROR(__xludf.DUMMYFUNCTION("COUNTUNIQUE(SPLIT($11:$11, "",""),)&gt;1"),FALSE)</f>
        <v>0</v>
      </c>
      <c r="GVC12" s="5" t="b">
        <f>IFERROR(__xludf.DUMMYFUNCTION("COUNTUNIQUE(SPLIT($11:$11, "",""),)&gt;1"),FALSE)</f>
        <v>0</v>
      </c>
      <c r="GVD12" s="5" t="b">
        <f>IFERROR(__xludf.DUMMYFUNCTION("COUNTUNIQUE(SPLIT($11:$11, "",""),)&gt;1"),FALSE)</f>
        <v>0</v>
      </c>
      <c r="GVE12" s="5" t="b">
        <f>IFERROR(__xludf.DUMMYFUNCTION("COUNTUNIQUE(SPLIT($11:$11, "",""),)&gt;1"),FALSE)</f>
        <v>0</v>
      </c>
      <c r="GVF12" s="5" t="b">
        <f>IFERROR(__xludf.DUMMYFUNCTION("COUNTUNIQUE(SPLIT($11:$11, "",""),)&gt;1"),FALSE)</f>
        <v>0</v>
      </c>
      <c r="GVG12" s="5" t="b">
        <f>IFERROR(__xludf.DUMMYFUNCTION("COUNTUNIQUE(SPLIT($11:$11, "",""),)&gt;1"),FALSE)</f>
        <v>0</v>
      </c>
      <c r="GVH12" s="5" t="b">
        <f>IFERROR(__xludf.DUMMYFUNCTION("COUNTUNIQUE(SPLIT($11:$11, "",""),)&gt;1"),FALSE)</f>
        <v>0</v>
      </c>
      <c r="GVI12" s="5" t="b">
        <f>IFERROR(__xludf.DUMMYFUNCTION("COUNTUNIQUE(SPLIT($11:$11, "",""),)&gt;1"),FALSE)</f>
        <v>0</v>
      </c>
      <c r="GVJ12" s="5" t="b">
        <f>IFERROR(__xludf.DUMMYFUNCTION("COUNTUNIQUE(SPLIT($11:$11, "",""),)&gt;1"),FALSE)</f>
        <v>0</v>
      </c>
      <c r="GVK12" s="5" t="b">
        <f>IFERROR(__xludf.DUMMYFUNCTION("COUNTUNIQUE(SPLIT($11:$11, "",""),)&gt;1"),FALSE)</f>
        <v>0</v>
      </c>
      <c r="GVL12" s="5" t="b">
        <f>IFERROR(__xludf.DUMMYFUNCTION("COUNTUNIQUE(SPLIT($11:$11, "",""),)&gt;1"),FALSE)</f>
        <v>0</v>
      </c>
      <c r="GVM12" s="5" t="b">
        <f>IFERROR(__xludf.DUMMYFUNCTION("COUNTUNIQUE(SPLIT($11:$11, "",""),)&gt;1"),FALSE)</f>
        <v>0</v>
      </c>
      <c r="GVN12" s="5" t="b">
        <f>IFERROR(__xludf.DUMMYFUNCTION("COUNTUNIQUE(SPLIT($11:$11, "",""),)&gt;1"),FALSE)</f>
        <v>0</v>
      </c>
      <c r="GVO12" s="5" t="b">
        <f>IFERROR(__xludf.DUMMYFUNCTION("COUNTUNIQUE(SPLIT($11:$11, "",""),)&gt;1"),FALSE)</f>
        <v>0</v>
      </c>
      <c r="GVP12" s="5" t="b">
        <f>IFERROR(__xludf.DUMMYFUNCTION("COUNTUNIQUE(SPLIT($11:$11, "",""),)&gt;1"),FALSE)</f>
        <v>0</v>
      </c>
      <c r="GVQ12" s="5" t="b">
        <f>IFERROR(__xludf.DUMMYFUNCTION("COUNTUNIQUE(SPLIT($11:$11, "",""),)&gt;1"),FALSE)</f>
        <v>0</v>
      </c>
      <c r="GVR12" s="5" t="b">
        <f>IFERROR(__xludf.DUMMYFUNCTION("COUNTUNIQUE(SPLIT($11:$11, "",""),)&gt;1"),FALSE)</f>
        <v>0</v>
      </c>
      <c r="GVS12" s="5" t="b">
        <f>IFERROR(__xludf.DUMMYFUNCTION("COUNTUNIQUE(SPLIT($11:$11, "",""),)&gt;1"),FALSE)</f>
        <v>0</v>
      </c>
      <c r="GVT12" s="5" t="b">
        <f>IFERROR(__xludf.DUMMYFUNCTION("COUNTUNIQUE(SPLIT($11:$11, "",""),)&gt;1"),FALSE)</f>
        <v>0</v>
      </c>
      <c r="GVU12" s="5" t="b">
        <f>IFERROR(__xludf.DUMMYFUNCTION("COUNTUNIQUE(SPLIT($11:$11, "",""),)&gt;1"),FALSE)</f>
        <v>0</v>
      </c>
      <c r="GVV12" s="5" t="b">
        <f>IFERROR(__xludf.DUMMYFUNCTION("COUNTUNIQUE(SPLIT($11:$11, "",""),)&gt;1"),FALSE)</f>
        <v>0</v>
      </c>
      <c r="GVW12" s="5" t="b">
        <f>IFERROR(__xludf.DUMMYFUNCTION("COUNTUNIQUE(SPLIT($11:$11, "",""),)&gt;1"),FALSE)</f>
        <v>0</v>
      </c>
      <c r="GVX12" s="5" t="b">
        <f>IFERROR(__xludf.DUMMYFUNCTION("COUNTUNIQUE(SPLIT($11:$11, "",""),)&gt;1"),FALSE)</f>
        <v>0</v>
      </c>
      <c r="GVY12" s="5" t="b">
        <f>IFERROR(__xludf.DUMMYFUNCTION("COUNTUNIQUE(SPLIT($11:$11, "",""),)&gt;1"),FALSE)</f>
        <v>0</v>
      </c>
      <c r="GVZ12" s="5" t="b">
        <f>IFERROR(__xludf.DUMMYFUNCTION("COUNTUNIQUE(SPLIT($11:$11, "",""),)&gt;1"),FALSE)</f>
        <v>0</v>
      </c>
      <c r="GWA12" s="5" t="b">
        <f>IFERROR(__xludf.DUMMYFUNCTION("COUNTUNIQUE(SPLIT($11:$11, "",""),)&gt;1"),FALSE)</f>
        <v>0</v>
      </c>
      <c r="GWB12" s="5" t="b">
        <f>IFERROR(__xludf.DUMMYFUNCTION("COUNTUNIQUE(SPLIT($11:$11, "",""),)&gt;1"),FALSE)</f>
        <v>0</v>
      </c>
      <c r="GWC12" s="5" t="b">
        <f>IFERROR(__xludf.DUMMYFUNCTION("COUNTUNIQUE(SPLIT($11:$11, "",""),)&gt;1"),FALSE)</f>
        <v>0</v>
      </c>
      <c r="GWD12" s="5" t="b">
        <f>IFERROR(__xludf.DUMMYFUNCTION("COUNTUNIQUE(SPLIT($11:$11, "",""),)&gt;1"),FALSE)</f>
        <v>0</v>
      </c>
      <c r="GWE12" s="5" t="b">
        <f>IFERROR(__xludf.DUMMYFUNCTION("COUNTUNIQUE(SPLIT($11:$11, "",""),)&gt;1"),FALSE)</f>
        <v>0</v>
      </c>
      <c r="GWF12" s="5" t="b">
        <f>IFERROR(__xludf.DUMMYFUNCTION("COUNTUNIQUE(SPLIT($11:$11, "",""),)&gt;1"),FALSE)</f>
        <v>0</v>
      </c>
      <c r="GWG12" s="5" t="b">
        <f>IFERROR(__xludf.DUMMYFUNCTION("COUNTUNIQUE(SPLIT($11:$11, "",""),)&gt;1"),FALSE)</f>
        <v>0</v>
      </c>
      <c r="GWH12" s="5" t="b">
        <f>IFERROR(__xludf.DUMMYFUNCTION("COUNTUNIQUE(SPLIT($11:$11, "",""),)&gt;1"),FALSE)</f>
        <v>0</v>
      </c>
      <c r="GWI12" s="5" t="b">
        <f>IFERROR(__xludf.DUMMYFUNCTION("COUNTUNIQUE(SPLIT($11:$11, "",""),)&gt;1"),FALSE)</f>
        <v>0</v>
      </c>
      <c r="GWJ12" s="5" t="b">
        <f>IFERROR(__xludf.DUMMYFUNCTION("COUNTUNIQUE(SPLIT($11:$11, "",""),)&gt;1"),FALSE)</f>
        <v>0</v>
      </c>
      <c r="GWK12" s="5" t="b">
        <f>IFERROR(__xludf.DUMMYFUNCTION("COUNTUNIQUE(SPLIT($11:$11, "",""),)&gt;1"),FALSE)</f>
        <v>0</v>
      </c>
      <c r="GWL12" s="5" t="b">
        <f>IFERROR(__xludf.DUMMYFUNCTION("COUNTUNIQUE(SPLIT($11:$11, "",""),)&gt;1"),FALSE)</f>
        <v>0</v>
      </c>
      <c r="GWM12" s="5" t="b">
        <f>IFERROR(__xludf.DUMMYFUNCTION("COUNTUNIQUE(SPLIT($11:$11, "",""),)&gt;1"),FALSE)</f>
        <v>0</v>
      </c>
      <c r="GWN12" s="5" t="b">
        <f>IFERROR(__xludf.DUMMYFUNCTION("COUNTUNIQUE(SPLIT($11:$11, "",""),)&gt;1"),FALSE)</f>
        <v>0</v>
      </c>
      <c r="GWO12" s="5" t="b">
        <f>IFERROR(__xludf.DUMMYFUNCTION("COUNTUNIQUE(SPLIT($11:$11, "",""),)&gt;1"),FALSE)</f>
        <v>0</v>
      </c>
      <c r="GWP12" s="5" t="b">
        <f>IFERROR(__xludf.DUMMYFUNCTION("COUNTUNIQUE(SPLIT($11:$11, "",""),)&gt;1"),FALSE)</f>
        <v>0</v>
      </c>
      <c r="GWQ12" s="5" t="b">
        <f>IFERROR(__xludf.DUMMYFUNCTION("COUNTUNIQUE(SPLIT($11:$11, "",""),)&gt;1"),FALSE)</f>
        <v>0</v>
      </c>
      <c r="GWR12" s="5" t="b">
        <f>IFERROR(__xludf.DUMMYFUNCTION("COUNTUNIQUE(SPLIT($11:$11, "",""),)&gt;1"),FALSE)</f>
        <v>0</v>
      </c>
      <c r="GWS12" s="5" t="b">
        <f>IFERROR(__xludf.DUMMYFUNCTION("COUNTUNIQUE(SPLIT($11:$11, "",""),)&gt;1"),FALSE)</f>
        <v>0</v>
      </c>
      <c r="GWT12" s="5" t="b">
        <f>IFERROR(__xludf.DUMMYFUNCTION("COUNTUNIQUE(SPLIT($11:$11, "",""),)&gt;1"),FALSE)</f>
        <v>0</v>
      </c>
      <c r="GWU12" s="5" t="b">
        <f>IFERROR(__xludf.DUMMYFUNCTION("COUNTUNIQUE(SPLIT($11:$11, "",""),)&gt;1"),FALSE)</f>
        <v>0</v>
      </c>
      <c r="GWV12" s="5" t="b">
        <f>IFERROR(__xludf.DUMMYFUNCTION("COUNTUNIQUE(SPLIT($11:$11, "",""),)&gt;1"),FALSE)</f>
        <v>0</v>
      </c>
      <c r="GWW12" s="5" t="b">
        <f>IFERROR(__xludf.DUMMYFUNCTION("COUNTUNIQUE(SPLIT($11:$11, "",""),)&gt;1"),FALSE)</f>
        <v>0</v>
      </c>
      <c r="GWX12" s="5" t="b">
        <f>IFERROR(__xludf.DUMMYFUNCTION("COUNTUNIQUE(SPLIT($11:$11, "",""),)&gt;1"),FALSE)</f>
        <v>0</v>
      </c>
      <c r="GWY12" s="5" t="b">
        <f>IFERROR(__xludf.DUMMYFUNCTION("COUNTUNIQUE(SPLIT($11:$11, "",""),)&gt;1"),FALSE)</f>
        <v>0</v>
      </c>
      <c r="GWZ12" s="5" t="b">
        <f>IFERROR(__xludf.DUMMYFUNCTION("COUNTUNIQUE(SPLIT($11:$11, "",""),)&gt;1"),FALSE)</f>
        <v>0</v>
      </c>
      <c r="GXA12" s="5" t="b">
        <f>IFERROR(__xludf.DUMMYFUNCTION("COUNTUNIQUE(SPLIT($11:$11, "",""),)&gt;1"),FALSE)</f>
        <v>0</v>
      </c>
      <c r="GXB12" s="5" t="b">
        <f>IFERROR(__xludf.DUMMYFUNCTION("COUNTUNIQUE(SPLIT($11:$11, "",""),)&gt;1"),FALSE)</f>
        <v>0</v>
      </c>
      <c r="GXC12" s="5" t="b">
        <f>IFERROR(__xludf.DUMMYFUNCTION("COUNTUNIQUE(SPLIT($11:$11, "",""),)&gt;1"),FALSE)</f>
        <v>0</v>
      </c>
      <c r="GXD12" s="5" t="b">
        <f>IFERROR(__xludf.DUMMYFUNCTION("COUNTUNIQUE(SPLIT($11:$11, "",""),)&gt;1"),FALSE)</f>
        <v>0</v>
      </c>
      <c r="GXE12" s="5" t="b">
        <f>IFERROR(__xludf.DUMMYFUNCTION("COUNTUNIQUE(SPLIT($11:$11, "",""),)&gt;1"),FALSE)</f>
        <v>0</v>
      </c>
      <c r="GXF12" s="5" t="b">
        <f>IFERROR(__xludf.DUMMYFUNCTION("COUNTUNIQUE(SPLIT($11:$11, "",""),)&gt;1"),FALSE)</f>
        <v>0</v>
      </c>
      <c r="GXG12" s="5" t="b">
        <f>IFERROR(__xludf.DUMMYFUNCTION("COUNTUNIQUE(SPLIT($11:$11, "",""),)&gt;1"),FALSE)</f>
        <v>0</v>
      </c>
      <c r="GXH12" s="5" t="b">
        <f>IFERROR(__xludf.DUMMYFUNCTION("COUNTUNIQUE(SPLIT($11:$11, "",""),)&gt;1"),FALSE)</f>
        <v>0</v>
      </c>
      <c r="GXI12" s="5" t="b">
        <f>IFERROR(__xludf.DUMMYFUNCTION("COUNTUNIQUE(SPLIT($11:$11, "",""),)&gt;1"),FALSE)</f>
        <v>0</v>
      </c>
      <c r="GXJ12" s="5" t="b">
        <f>IFERROR(__xludf.DUMMYFUNCTION("COUNTUNIQUE(SPLIT($11:$11, "",""),)&gt;1"),FALSE)</f>
        <v>0</v>
      </c>
      <c r="GXK12" s="5" t="b">
        <f>IFERROR(__xludf.DUMMYFUNCTION("COUNTUNIQUE(SPLIT($11:$11, "",""),)&gt;1"),FALSE)</f>
        <v>0</v>
      </c>
      <c r="GXL12" s="5" t="b">
        <f>IFERROR(__xludf.DUMMYFUNCTION("COUNTUNIQUE(SPLIT($11:$11, "",""),)&gt;1"),FALSE)</f>
        <v>0</v>
      </c>
      <c r="GXM12" s="5" t="b">
        <f>IFERROR(__xludf.DUMMYFUNCTION("COUNTUNIQUE(SPLIT($11:$11, "",""),)&gt;1"),FALSE)</f>
        <v>0</v>
      </c>
      <c r="GXN12" s="5" t="b">
        <f>IFERROR(__xludf.DUMMYFUNCTION("COUNTUNIQUE(SPLIT($11:$11, "",""),)&gt;1"),FALSE)</f>
        <v>0</v>
      </c>
      <c r="GXO12" s="5" t="b">
        <f>IFERROR(__xludf.DUMMYFUNCTION("COUNTUNIQUE(SPLIT($11:$11, "",""),)&gt;1"),FALSE)</f>
        <v>0</v>
      </c>
      <c r="GXP12" s="5" t="b">
        <f>IFERROR(__xludf.DUMMYFUNCTION("COUNTUNIQUE(SPLIT($11:$11, "",""),)&gt;1"),FALSE)</f>
        <v>0</v>
      </c>
      <c r="GXQ12" s="5" t="b">
        <f>IFERROR(__xludf.DUMMYFUNCTION("COUNTUNIQUE(SPLIT($11:$11, "",""),)&gt;1"),FALSE)</f>
        <v>0</v>
      </c>
      <c r="GXR12" s="5" t="b">
        <f>IFERROR(__xludf.DUMMYFUNCTION("COUNTUNIQUE(SPLIT($11:$11, "",""),)&gt;1"),FALSE)</f>
        <v>0</v>
      </c>
      <c r="GXS12" s="5" t="b">
        <f>IFERROR(__xludf.DUMMYFUNCTION("COUNTUNIQUE(SPLIT($11:$11, "",""),)&gt;1"),FALSE)</f>
        <v>0</v>
      </c>
      <c r="GXT12" s="5" t="b">
        <f>IFERROR(__xludf.DUMMYFUNCTION("COUNTUNIQUE(SPLIT($11:$11, "",""),)&gt;1"),FALSE)</f>
        <v>0</v>
      </c>
      <c r="GXU12" s="5" t="b">
        <f>IFERROR(__xludf.DUMMYFUNCTION("COUNTUNIQUE(SPLIT($11:$11, "",""),)&gt;1"),FALSE)</f>
        <v>0</v>
      </c>
      <c r="GXV12" s="5" t="b">
        <f>IFERROR(__xludf.DUMMYFUNCTION("COUNTUNIQUE(SPLIT($11:$11, "",""),)&gt;1"),FALSE)</f>
        <v>0</v>
      </c>
      <c r="GXW12" s="5" t="b">
        <f>IFERROR(__xludf.DUMMYFUNCTION("COUNTUNIQUE(SPLIT($11:$11, "",""),)&gt;1"),FALSE)</f>
        <v>0</v>
      </c>
      <c r="GXX12" s="5" t="b">
        <f>IFERROR(__xludf.DUMMYFUNCTION("COUNTUNIQUE(SPLIT($11:$11, "",""),)&gt;1"),FALSE)</f>
        <v>0</v>
      </c>
      <c r="GXY12" s="5" t="b">
        <f>IFERROR(__xludf.DUMMYFUNCTION("COUNTUNIQUE(SPLIT($11:$11, "",""),)&gt;1"),FALSE)</f>
        <v>0</v>
      </c>
      <c r="GXZ12" s="5" t="b">
        <f>IFERROR(__xludf.DUMMYFUNCTION("COUNTUNIQUE(SPLIT($11:$11, "",""),)&gt;1"),FALSE)</f>
        <v>0</v>
      </c>
      <c r="GYA12" s="5" t="b">
        <f>IFERROR(__xludf.DUMMYFUNCTION("COUNTUNIQUE(SPLIT($11:$11, "",""),)&gt;1"),FALSE)</f>
        <v>0</v>
      </c>
      <c r="GYB12" s="5" t="b">
        <f>IFERROR(__xludf.DUMMYFUNCTION("COUNTUNIQUE(SPLIT($11:$11, "",""),)&gt;1"),FALSE)</f>
        <v>0</v>
      </c>
      <c r="GYC12" s="5" t="b">
        <f>IFERROR(__xludf.DUMMYFUNCTION("COUNTUNIQUE(SPLIT($11:$11, "",""),)&gt;1"),FALSE)</f>
        <v>0</v>
      </c>
      <c r="GYD12" s="5" t="b">
        <f>IFERROR(__xludf.DUMMYFUNCTION("COUNTUNIQUE(SPLIT($11:$11, "",""),)&gt;1"),FALSE)</f>
        <v>0</v>
      </c>
      <c r="GYE12" s="5" t="b">
        <f>IFERROR(__xludf.DUMMYFUNCTION("COUNTUNIQUE(SPLIT($11:$11, "",""),)&gt;1"),FALSE)</f>
        <v>0</v>
      </c>
      <c r="GYF12" s="5" t="b">
        <f>IFERROR(__xludf.DUMMYFUNCTION("COUNTUNIQUE(SPLIT($11:$11, "",""),)&gt;1"),FALSE)</f>
        <v>0</v>
      </c>
      <c r="GYG12" s="5" t="b">
        <f>IFERROR(__xludf.DUMMYFUNCTION("COUNTUNIQUE(SPLIT($11:$11, "",""),)&gt;1"),FALSE)</f>
        <v>0</v>
      </c>
      <c r="GYH12" s="5" t="b">
        <f>IFERROR(__xludf.DUMMYFUNCTION("COUNTUNIQUE(SPLIT($11:$11, "",""),)&gt;1"),FALSE)</f>
        <v>0</v>
      </c>
      <c r="GYI12" s="5" t="b">
        <f>IFERROR(__xludf.DUMMYFUNCTION("COUNTUNIQUE(SPLIT($11:$11, "",""),)&gt;1"),FALSE)</f>
        <v>0</v>
      </c>
      <c r="GYJ12" s="5" t="b">
        <f>IFERROR(__xludf.DUMMYFUNCTION("COUNTUNIQUE(SPLIT($11:$11, "",""),)&gt;1"),FALSE)</f>
        <v>0</v>
      </c>
      <c r="GYK12" s="5" t="b">
        <f>IFERROR(__xludf.DUMMYFUNCTION("COUNTUNIQUE(SPLIT($11:$11, "",""),)&gt;1"),FALSE)</f>
        <v>0</v>
      </c>
      <c r="GYL12" s="5" t="b">
        <f>IFERROR(__xludf.DUMMYFUNCTION("COUNTUNIQUE(SPLIT($11:$11, "",""),)&gt;1"),FALSE)</f>
        <v>0</v>
      </c>
      <c r="GYM12" s="5" t="b">
        <f>IFERROR(__xludf.DUMMYFUNCTION("COUNTUNIQUE(SPLIT($11:$11, "",""),)&gt;1"),FALSE)</f>
        <v>0</v>
      </c>
      <c r="GYN12" s="5" t="b">
        <f>IFERROR(__xludf.DUMMYFUNCTION("COUNTUNIQUE(SPLIT($11:$11, "",""),)&gt;1"),FALSE)</f>
        <v>0</v>
      </c>
      <c r="GYO12" s="5" t="b">
        <f>IFERROR(__xludf.DUMMYFUNCTION("COUNTUNIQUE(SPLIT($11:$11, "",""),)&gt;1"),FALSE)</f>
        <v>0</v>
      </c>
      <c r="GYP12" s="5" t="b">
        <f>IFERROR(__xludf.DUMMYFUNCTION("COUNTUNIQUE(SPLIT($11:$11, "",""),)&gt;1"),FALSE)</f>
        <v>0</v>
      </c>
      <c r="GYQ12" s="5" t="b">
        <f>IFERROR(__xludf.DUMMYFUNCTION("COUNTUNIQUE(SPLIT($11:$11, "",""),)&gt;1"),FALSE)</f>
        <v>0</v>
      </c>
      <c r="GYR12" s="5" t="b">
        <f>IFERROR(__xludf.DUMMYFUNCTION("COUNTUNIQUE(SPLIT($11:$11, "",""),)&gt;1"),FALSE)</f>
        <v>0</v>
      </c>
      <c r="GYS12" s="5" t="b">
        <f>IFERROR(__xludf.DUMMYFUNCTION("COUNTUNIQUE(SPLIT($11:$11, "",""),)&gt;1"),FALSE)</f>
        <v>0</v>
      </c>
      <c r="GYT12" s="5" t="b">
        <f>IFERROR(__xludf.DUMMYFUNCTION("COUNTUNIQUE(SPLIT($11:$11, "",""),)&gt;1"),FALSE)</f>
        <v>0</v>
      </c>
      <c r="GYU12" s="5" t="b">
        <f>IFERROR(__xludf.DUMMYFUNCTION("COUNTUNIQUE(SPLIT($11:$11, "",""),)&gt;1"),FALSE)</f>
        <v>0</v>
      </c>
      <c r="GYV12" s="5" t="b">
        <f>IFERROR(__xludf.DUMMYFUNCTION("COUNTUNIQUE(SPLIT($11:$11, "",""),)&gt;1"),FALSE)</f>
        <v>0</v>
      </c>
      <c r="GYW12" s="5" t="b">
        <f>IFERROR(__xludf.DUMMYFUNCTION("COUNTUNIQUE(SPLIT($11:$11, "",""),)&gt;1"),FALSE)</f>
        <v>0</v>
      </c>
      <c r="GYX12" s="5" t="b">
        <f>IFERROR(__xludf.DUMMYFUNCTION("COUNTUNIQUE(SPLIT($11:$11, "",""),)&gt;1"),FALSE)</f>
        <v>0</v>
      </c>
      <c r="GYY12" s="5" t="b">
        <f>IFERROR(__xludf.DUMMYFUNCTION("COUNTUNIQUE(SPLIT($11:$11, "",""),)&gt;1"),FALSE)</f>
        <v>0</v>
      </c>
      <c r="GYZ12" s="5" t="b">
        <f>IFERROR(__xludf.DUMMYFUNCTION("COUNTUNIQUE(SPLIT($11:$11, "",""),)&gt;1"),FALSE)</f>
        <v>0</v>
      </c>
      <c r="GZA12" s="5" t="b">
        <f>IFERROR(__xludf.DUMMYFUNCTION("COUNTUNIQUE(SPLIT($11:$11, "",""),)&gt;1"),FALSE)</f>
        <v>0</v>
      </c>
      <c r="GZB12" s="5" t="b">
        <f>IFERROR(__xludf.DUMMYFUNCTION("COUNTUNIQUE(SPLIT($11:$11, "",""),)&gt;1"),FALSE)</f>
        <v>0</v>
      </c>
      <c r="GZC12" s="5" t="b">
        <f>IFERROR(__xludf.DUMMYFUNCTION("COUNTUNIQUE(SPLIT($11:$11, "",""),)&gt;1"),FALSE)</f>
        <v>0</v>
      </c>
      <c r="GZD12" s="5" t="b">
        <f>IFERROR(__xludf.DUMMYFUNCTION("COUNTUNIQUE(SPLIT($11:$11, "",""),)&gt;1"),FALSE)</f>
        <v>0</v>
      </c>
      <c r="GZE12" s="5" t="b">
        <f>IFERROR(__xludf.DUMMYFUNCTION("COUNTUNIQUE(SPLIT($11:$11, "",""),)&gt;1"),FALSE)</f>
        <v>0</v>
      </c>
      <c r="GZF12" s="5" t="b">
        <f>IFERROR(__xludf.DUMMYFUNCTION("COUNTUNIQUE(SPLIT($11:$11, "",""),)&gt;1"),FALSE)</f>
        <v>0</v>
      </c>
      <c r="GZG12" s="5" t="b">
        <f>IFERROR(__xludf.DUMMYFUNCTION("COUNTUNIQUE(SPLIT($11:$11, "",""),)&gt;1"),FALSE)</f>
        <v>0</v>
      </c>
      <c r="GZH12" s="5" t="b">
        <f>IFERROR(__xludf.DUMMYFUNCTION("COUNTUNIQUE(SPLIT($11:$11, "",""),)&gt;1"),FALSE)</f>
        <v>0</v>
      </c>
      <c r="GZI12" s="5" t="b">
        <f>IFERROR(__xludf.DUMMYFUNCTION("COUNTUNIQUE(SPLIT($11:$11, "",""),)&gt;1"),FALSE)</f>
        <v>0</v>
      </c>
      <c r="GZJ12" s="5" t="b">
        <f>IFERROR(__xludf.DUMMYFUNCTION("COUNTUNIQUE(SPLIT($11:$11, "",""),)&gt;1"),FALSE)</f>
        <v>0</v>
      </c>
      <c r="GZK12" s="5" t="b">
        <f>IFERROR(__xludf.DUMMYFUNCTION("COUNTUNIQUE(SPLIT($11:$11, "",""),)&gt;1"),FALSE)</f>
        <v>0</v>
      </c>
      <c r="GZL12" s="5" t="b">
        <f>IFERROR(__xludf.DUMMYFUNCTION("COUNTUNIQUE(SPLIT($11:$11, "",""),)&gt;1"),FALSE)</f>
        <v>0</v>
      </c>
      <c r="GZM12" s="5" t="b">
        <f>IFERROR(__xludf.DUMMYFUNCTION("COUNTUNIQUE(SPLIT($11:$11, "",""),)&gt;1"),FALSE)</f>
        <v>0</v>
      </c>
      <c r="GZN12" s="5" t="b">
        <f>IFERROR(__xludf.DUMMYFUNCTION("COUNTUNIQUE(SPLIT($11:$11, "",""),)&gt;1"),FALSE)</f>
        <v>0</v>
      </c>
      <c r="GZO12" s="5" t="b">
        <f>IFERROR(__xludf.DUMMYFUNCTION("COUNTUNIQUE(SPLIT($11:$11, "",""),)&gt;1"),FALSE)</f>
        <v>0</v>
      </c>
      <c r="GZP12" s="5" t="b">
        <f>IFERROR(__xludf.DUMMYFUNCTION("COUNTUNIQUE(SPLIT($11:$11, "",""),)&gt;1"),FALSE)</f>
        <v>0</v>
      </c>
      <c r="GZQ12" s="5" t="b">
        <f>IFERROR(__xludf.DUMMYFUNCTION("COUNTUNIQUE(SPLIT($11:$11, "",""),)&gt;1"),FALSE)</f>
        <v>0</v>
      </c>
      <c r="GZR12" s="5" t="b">
        <f>IFERROR(__xludf.DUMMYFUNCTION("COUNTUNIQUE(SPLIT($11:$11, "",""),)&gt;1"),FALSE)</f>
        <v>0</v>
      </c>
      <c r="GZS12" s="5" t="b">
        <f>IFERROR(__xludf.DUMMYFUNCTION("COUNTUNIQUE(SPLIT($11:$11, "",""),)&gt;1"),FALSE)</f>
        <v>0</v>
      </c>
      <c r="GZT12" s="5" t="b">
        <f>IFERROR(__xludf.DUMMYFUNCTION("COUNTUNIQUE(SPLIT($11:$11, "",""),)&gt;1"),FALSE)</f>
        <v>0</v>
      </c>
      <c r="GZU12" s="5" t="b">
        <f>IFERROR(__xludf.DUMMYFUNCTION("COUNTUNIQUE(SPLIT($11:$11, "",""),)&gt;1"),FALSE)</f>
        <v>0</v>
      </c>
      <c r="GZV12" s="5" t="b">
        <f>IFERROR(__xludf.DUMMYFUNCTION("COUNTUNIQUE(SPLIT($11:$11, "",""),)&gt;1"),FALSE)</f>
        <v>0</v>
      </c>
      <c r="GZW12" s="5" t="b">
        <f>IFERROR(__xludf.DUMMYFUNCTION("COUNTUNIQUE(SPLIT($11:$11, "",""),)&gt;1"),FALSE)</f>
        <v>0</v>
      </c>
      <c r="GZX12" s="5" t="b">
        <f>IFERROR(__xludf.DUMMYFUNCTION("COUNTUNIQUE(SPLIT($11:$11, "",""),)&gt;1"),FALSE)</f>
        <v>0</v>
      </c>
      <c r="GZY12" s="5" t="b">
        <f>IFERROR(__xludf.DUMMYFUNCTION("COUNTUNIQUE(SPLIT($11:$11, "",""),)&gt;1"),FALSE)</f>
        <v>0</v>
      </c>
      <c r="GZZ12" s="5" t="b">
        <f>IFERROR(__xludf.DUMMYFUNCTION("COUNTUNIQUE(SPLIT($11:$11, "",""),)&gt;1"),FALSE)</f>
        <v>0</v>
      </c>
      <c r="HAA12" s="5" t="b">
        <f>IFERROR(__xludf.DUMMYFUNCTION("COUNTUNIQUE(SPLIT($11:$11, "",""),)&gt;1"),FALSE)</f>
        <v>0</v>
      </c>
      <c r="HAB12" s="5" t="b">
        <f>IFERROR(__xludf.DUMMYFUNCTION("COUNTUNIQUE(SPLIT($11:$11, "",""),)&gt;1"),FALSE)</f>
        <v>0</v>
      </c>
      <c r="HAC12" s="5" t="b">
        <f>IFERROR(__xludf.DUMMYFUNCTION("COUNTUNIQUE(SPLIT($11:$11, "",""),)&gt;1"),FALSE)</f>
        <v>0</v>
      </c>
      <c r="HAD12" s="5" t="b">
        <f>IFERROR(__xludf.DUMMYFUNCTION("COUNTUNIQUE(SPLIT($11:$11, "",""),)&gt;1"),FALSE)</f>
        <v>0</v>
      </c>
      <c r="HAE12" s="5" t="b">
        <f>IFERROR(__xludf.DUMMYFUNCTION("COUNTUNIQUE(SPLIT($11:$11, "",""),)&gt;1"),FALSE)</f>
        <v>0</v>
      </c>
      <c r="HAF12" s="5" t="b">
        <f>IFERROR(__xludf.DUMMYFUNCTION("COUNTUNIQUE(SPLIT($11:$11, "",""),)&gt;1"),FALSE)</f>
        <v>0</v>
      </c>
      <c r="HAG12" s="5" t="b">
        <f>IFERROR(__xludf.DUMMYFUNCTION("COUNTUNIQUE(SPLIT($11:$11, "",""),)&gt;1"),FALSE)</f>
        <v>0</v>
      </c>
      <c r="HAH12" s="5" t="b">
        <f>IFERROR(__xludf.DUMMYFUNCTION("COUNTUNIQUE(SPLIT($11:$11, "",""),)&gt;1"),FALSE)</f>
        <v>0</v>
      </c>
      <c r="HAI12" s="5" t="b">
        <f>IFERROR(__xludf.DUMMYFUNCTION("COUNTUNIQUE(SPLIT($11:$11, "",""),)&gt;1"),FALSE)</f>
        <v>0</v>
      </c>
      <c r="HAJ12" s="5" t="b">
        <f>IFERROR(__xludf.DUMMYFUNCTION("COUNTUNIQUE(SPLIT($11:$11, "",""),)&gt;1"),FALSE)</f>
        <v>0</v>
      </c>
      <c r="HAK12" s="5" t="b">
        <f>IFERROR(__xludf.DUMMYFUNCTION("COUNTUNIQUE(SPLIT($11:$11, "",""),)&gt;1"),FALSE)</f>
        <v>0</v>
      </c>
      <c r="HAL12" s="5" t="b">
        <f>IFERROR(__xludf.DUMMYFUNCTION("COUNTUNIQUE(SPLIT($11:$11, "",""),)&gt;1"),FALSE)</f>
        <v>0</v>
      </c>
      <c r="HAM12" s="5" t="b">
        <f>IFERROR(__xludf.DUMMYFUNCTION("COUNTUNIQUE(SPLIT($11:$11, "",""),)&gt;1"),FALSE)</f>
        <v>0</v>
      </c>
      <c r="HAN12" s="5" t="b">
        <f>IFERROR(__xludf.DUMMYFUNCTION("COUNTUNIQUE(SPLIT($11:$11, "",""),)&gt;1"),FALSE)</f>
        <v>0</v>
      </c>
      <c r="HAO12" s="5" t="b">
        <f>IFERROR(__xludf.DUMMYFUNCTION("COUNTUNIQUE(SPLIT($11:$11, "",""),)&gt;1"),FALSE)</f>
        <v>0</v>
      </c>
      <c r="HAP12" s="5" t="b">
        <f>IFERROR(__xludf.DUMMYFUNCTION("COUNTUNIQUE(SPLIT($11:$11, "",""),)&gt;1"),FALSE)</f>
        <v>0</v>
      </c>
      <c r="HAQ12" s="5" t="b">
        <f>IFERROR(__xludf.DUMMYFUNCTION("COUNTUNIQUE(SPLIT($11:$11, "",""),)&gt;1"),FALSE)</f>
        <v>0</v>
      </c>
      <c r="HAR12" s="5" t="b">
        <f>IFERROR(__xludf.DUMMYFUNCTION("COUNTUNIQUE(SPLIT($11:$11, "",""),)&gt;1"),FALSE)</f>
        <v>0</v>
      </c>
      <c r="HAS12" s="5" t="b">
        <f>IFERROR(__xludf.DUMMYFUNCTION("COUNTUNIQUE(SPLIT($11:$11, "",""),)&gt;1"),FALSE)</f>
        <v>0</v>
      </c>
      <c r="HAT12" s="5" t="b">
        <f>IFERROR(__xludf.DUMMYFUNCTION("COUNTUNIQUE(SPLIT($11:$11, "",""),)&gt;1"),FALSE)</f>
        <v>0</v>
      </c>
      <c r="HAU12" s="5" t="b">
        <f>IFERROR(__xludf.DUMMYFUNCTION("COUNTUNIQUE(SPLIT($11:$11, "",""),)&gt;1"),FALSE)</f>
        <v>0</v>
      </c>
      <c r="HAV12" s="5" t="b">
        <f>IFERROR(__xludf.DUMMYFUNCTION("COUNTUNIQUE(SPLIT($11:$11, "",""),)&gt;1"),FALSE)</f>
        <v>0</v>
      </c>
      <c r="HAW12" s="5" t="b">
        <f>IFERROR(__xludf.DUMMYFUNCTION("COUNTUNIQUE(SPLIT($11:$11, "",""),)&gt;1"),FALSE)</f>
        <v>0</v>
      </c>
      <c r="HAX12" s="5" t="b">
        <f>IFERROR(__xludf.DUMMYFUNCTION("COUNTUNIQUE(SPLIT($11:$11, "",""),)&gt;1"),FALSE)</f>
        <v>0</v>
      </c>
      <c r="HAY12" s="5" t="b">
        <f>IFERROR(__xludf.DUMMYFUNCTION("COUNTUNIQUE(SPLIT($11:$11, "",""),)&gt;1"),FALSE)</f>
        <v>0</v>
      </c>
      <c r="HAZ12" s="5" t="b">
        <f>IFERROR(__xludf.DUMMYFUNCTION("COUNTUNIQUE(SPLIT($11:$11, "",""),)&gt;1"),FALSE)</f>
        <v>0</v>
      </c>
      <c r="HBA12" s="5" t="b">
        <f>IFERROR(__xludf.DUMMYFUNCTION("COUNTUNIQUE(SPLIT($11:$11, "",""),)&gt;1"),FALSE)</f>
        <v>0</v>
      </c>
      <c r="HBB12" s="5" t="b">
        <f>IFERROR(__xludf.DUMMYFUNCTION("COUNTUNIQUE(SPLIT($11:$11, "",""),)&gt;1"),FALSE)</f>
        <v>0</v>
      </c>
      <c r="HBC12" s="5" t="b">
        <f>IFERROR(__xludf.DUMMYFUNCTION("COUNTUNIQUE(SPLIT($11:$11, "",""),)&gt;1"),FALSE)</f>
        <v>0</v>
      </c>
      <c r="HBD12" s="5" t="b">
        <f>IFERROR(__xludf.DUMMYFUNCTION("COUNTUNIQUE(SPLIT($11:$11, "",""),)&gt;1"),FALSE)</f>
        <v>0</v>
      </c>
      <c r="HBE12" s="5" t="b">
        <f>IFERROR(__xludf.DUMMYFUNCTION("COUNTUNIQUE(SPLIT($11:$11, "",""),)&gt;1"),FALSE)</f>
        <v>0</v>
      </c>
      <c r="HBF12" s="5" t="b">
        <f>IFERROR(__xludf.DUMMYFUNCTION("COUNTUNIQUE(SPLIT($11:$11, "",""),)&gt;1"),FALSE)</f>
        <v>0</v>
      </c>
      <c r="HBG12" s="5" t="b">
        <f>IFERROR(__xludf.DUMMYFUNCTION("COUNTUNIQUE(SPLIT($11:$11, "",""),)&gt;1"),FALSE)</f>
        <v>0</v>
      </c>
      <c r="HBH12" s="5" t="b">
        <f>IFERROR(__xludf.DUMMYFUNCTION("COUNTUNIQUE(SPLIT($11:$11, "",""),)&gt;1"),FALSE)</f>
        <v>0</v>
      </c>
      <c r="HBI12" s="5" t="b">
        <f>IFERROR(__xludf.DUMMYFUNCTION("COUNTUNIQUE(SPLIT($11:$11, "",""),)&gt;1"),FALSE)</f>
        <v>0</v>
      </c>
      <c r="HBJ12" s="5" t="b">
        <f>IFERROR(__xludf.DUMMYFUNCTION("COUNTUNIQUE(SPLIT($11:$11, "",""),)&gt;1"),FALSE)</f>
        <v>0</v>
      </c>
      <c r="HBK12" s="5" t="b">
        <f>IFERROR(__xludf.DUMMYFUNCTION("COUNTUNIQUE(SPLIT($11:$11, "",""),)&gt;1"),FALSE)</f>
        <v>0</v>
      </c>
      <c r="HBL12" s="5" t="b">
        <f>IFERROR(__xludf.DUMMYFUNCTION("COUNTUNIQUE(SPLIT($11:$11, "",""),)&gt;1"),FALSE)</f>
        <v>0</v>
      </c>
      <c r="HBM12" s="5" t="b">
        <f>IFERROR(__xludf.DUMMYFUNCTION("COUNTUNIQUE(SPLIT($11:$11, "",""),)&gt;1"),FALSE)</f>
        <v>0</v>
      </c>
      <c r="HBN12" s="5" t="b">
        <f>IFERROR(__xludf.DUMMYFUNCTION("COUNTUNIQUE(SPLIT($11:$11, "",""),)&gt;1"),FALSE)</f>
        <v>0</v>
      </c>
      <c r="HBO12" s="5" t="b">
        <f>IFERROR(__xludf.DUMMYFUNCTION("COUNTUNIQUE(SPLIT($11:$11, "",""),)&gt;1"),FALSE)</f>
        <v>0</v>
      </c>
      <c r="HBP12" s="5" t="b">
        <f>IFERROR(__xludf.DUMMYFUNCTION("COUNTUNIQUE(SPLIT($11:$11, "",""),)&gt;1"),FALSE)</f>
        <v>0</v>
      </c>
      <c r="HBQ12" s="5" t="b">
        <f>IFERROR(__xludf.DUMMYFUNCTION("COUNTUNIQUE(SPLIT($11:$11, "",""),)&gt;1"),FALSE)</f>
        <v>0</v>
      </c>
      <c r="HBR12" s="5" t="b">
        <f>IFERROR(__xludf.DUMMYFUNCTION("COUNTUNIQUE(SPLIT($11:$11, "",""),)&gt;1"),FALSE)</f>
        <v>0</v>
      </c>
      <c r="HBS12" s="5" t="b">
        <f>IFERROR(__xludf.DUMMYFUNCTION("COUNTUNIQUE(SPLIT($11:$11, "",""),)&gt;1"),FALSE)</f>
        <v>0</v>
      </c>
      <c r="HBT12" s="5" t="b">
        <f>IFERROR(__xludf.DUMMYFUNCTION("COUNTUNIQUE(SPLIT($11:$11, "",""),)&gt;1"),FALSE)</f>
        <v>0</v>
      </c>
      <c r="HBU12" s="5" t="b">
        <f>IFERROR(__xludf.DUMMYFUNCTION("COUNTUNIQUE(SPLIT($11:$11, "",""),)&gt;1"),FALSE)</f>
        <v>0</v>
      </c>
      <c r="HBV12" s="5" t="b">
        <f>IFERROR(__xludf.DUMMYFUNCTION("COUNTUNIQUE(SPLIT($11:$11, "",""),)&gt;1"),FALSE)</f>
        <v>0</v>
      </c>
      <c r="HBW12" s="5" t="b">
        <f>IFERROR(__xludf.DUMMYFUNCTION("COUNTUNIQUE(SPLIT($11:$11, "",""),)&gt;1"),FALSE)</f>
        <v>0</v>
      </c>
      <c r="HBX12" s="5" t="b">
        <f>IFERROR(__xludf.DUMMYFUNCTION("COUNTUNIQUE(SPLIT($11:$11, "",""),)&gt;1"),FALSE)</f>
        <v>0</v>
      </c>
      <c r="HBY12" s="5" t="b">
        <f>IFERROR(__xludf.DUMMYFUNCTION("COUNTUNIQUE(SPLIT($11:$11, "",""),)&gt;1"),FALSE)</f>
        <v>0</v>
      </c>
      <c r="HBZ12" s="5" t="b">
        <f>IFERROR(__xludf.DUMMYFUNCTION("COUNTUNIQUE(SPLIT($11:$11, "",""),)&gt;1"),FALSE)</f>
        <v>0</v>
      </c>
      <c r="HCA12" s="5" t="b">
        <f>IFERROR(__xludf.DUMMYFUNCTION("COUNTUNIQUE(SPLIT($11:$11, "",""),)&gt;1"),FALSE)</f>
        <v>0</v>
      </c>
      <c r="HCB12" s="5" t="b">
        <f>IFERROR(__xludf.DUMMYFUNCTION("COUNTUNIQUE(SPLIT($11:$11, "",""),)&gt;1"),FALSE)</f>
        <v>0</v>
      </c>
      <c r="HCC12" s="5" t="b">
        <f>IFERROR(__xludf.DUMMYFUNCTION("COUNTUNIQUE(SPLIT($11:$11, "",""),)&gt;1"),FALSE)</f>
        <v>0</v>
      </c>
      <c r="HCD12" s="5" t="b">
        <f>IFERROR(__xludf.DUMMYFUNCTION("COUNTUNIQUE(SPLIT($11:$11, "",""),)&gt;1"),FALSE)</f>
        <v>0</v>
      </c>
      <c r="HCE12" s="5" t="b">
        <f>IFERROR(__xludf.DUMMYFUNCTION("COUNTUNIQUE(SPLIT($11:$11, "",""),)&gt;1"),FALSE)</f>
        <v>0</v>
      </c>
      <c r="HCF12" s="5" t="b">
        <f>IFERROR(__xludf.DUMMYFUNCTION("COUNTUNIQUE(SPLIT($11:$11, "",""),)&gt;1"),FALSE)</f>
        <v>0</v>
      </c>
      <c r="HCG12" s="5" t="b">
        <f>IFERROR(__xludf.DUMMYFUNCTION("COUNTUNIQUE(SPLIT($11:$11, "",""),)&gt;1"),FALSE)</f>
        <v>0</v>
      </c>
      <c r="HCH12" s="5" t="b">
        <f>IFERROR(__xludf.DUMMYFUNCTION("COUNTUNIQUE(SPLIT($11:$11, "",""),)&gt;1"),FALSE)</f>
        <v>0</v>
      </c>
      <c r="HCI12" s="5" t="b">
        <f>IFERROR(__xludf.DUMMYFUNCTION("COUNTUNIQUE(SPLIT($11:$11, "",""),)&gt;1"),FALSE)</f>
        <v>0</v>
      </c>
      <c r="HCJ12" s="5" t="b">
        <f>IFERROR(__xludf.DUMMYFUNCTION("COUNTUNIQUE(SPLIT($11:$11, "",""),)&gt;1"),FALSE)</f>
        <v>0</v>
      </c>
      <c r="HCK12" s="5" t="b">
        <f>IFERROR(__xludf.DUMMYFUNCTION("COUNTUNIQUE(SPLIT($11:$11, "",""),)&gt;1"),FALSE)</f>
        <v>0</v>
      </c>
      <c r="HCL12" s="5" t="b">
        <f>IFERROR(__xludf.DUMMYFUNCTION("COUNTUNIQUE(SPLIT($11:$11, "",""),)&gt;1"),FALSE)</f>
        <v>0</v>
      </c>
      <c r="HCM12" s="5" t="b">
        <f>IFERROR(__xludf.DUMMYFUNCTION("COUNTUNIQUE(SPLIT($11:$11, "",""),)&gt;1"),FALSE)</f>
        <v>0</v>
      </c>
      <c r="HCN12" s="5" t="b">
        <f>IFERROR(__xludf.DUMMYFUNCTION("COUNTUNIQUE(SPLIT($11:$11, "",""),)&gt;1"),FALSE)</f>
        <v>0</v>
      </c>
      <c r="HCO12" s="5" t="b">
        <f>IFERROR(__xludf.DUMMYFUNCTION("COUNTUNIQUE(SPLIT($11:$11, "",""),)&gt;1"),FALSE)</f>
        <v>0</v>
      </c>
      <c r="HCP12" s="5" t="b">
        <f>IFERROR(__xludf.DUMMYFUNCTION("COUNTUNIQUE(SPLIT($11:$11, "",""),)&gt;1"),FALSE)</f>
        <v>0</v>
      </c>
      <c r="HCQ12" s="5" t="b">
        <f>IFERROR(__xludf.DUMMYFUNCTION("COUNTUNIQUE(SPLIT($11:$11, "",""),)&gt;1"),FALSE)</f>
        <v>0</v>
      </c>
      <c r="HCR12" s="5" t="b">
        <f>IFERROR(__xludf.DUMMYFUNCTION("COUNTUNIQUE(SPLIT($11:$11, "",""),)&gt;1"),FALSE)</f>
        <v>0</v>
      </c>
      <c r="HCS12" s="5" t="b">
        <f>IFERROR(__xludf.DUMMYFUNCTION("COUNTUNIQUE(SPLIT($11:$11, "",""),)&gt;1"),FALSE)</f>
        <v>0</v>
      </c>
      <c r="HCT12" s="5" t="b">
        <f>IFERROR(__xludf.DUMMYFUNCTION("COUNTUNIQUE(SPLIT($11:$11, "",""),)&gt;1"),FALSE)</f>
        <v>0</v>
      </c>
      <c r="HCU12" s="5" t="b">
        <f>IFERROR(__xludf.DUMMYFUNCTION("COUNTUNIQUE(SPLIT($11:$11, "",""),)&gt;1"),FALSE)</f>
        <v>0</v>
      </c>
      <c r="HCV12" s="5" t="b">
        <f>IFERROR(__xludf.DUMMYFUNCTION("COUNTUNIQUE(SPLIT($11:$11, "",""),)&gt;1"),FALSE)</f>
        <v>0</v>
      </c>
      <c r="HCW12" s="5" t="b">
        <f>IFERROR(__xludf.DUMMYFUNCTION("COUNTUNIQUE(SPLIT($11:$11, "",""),)&gt;1"),FALSE)</f>
        <v>0</v>
      </c>
      <c r="HCX12" s="5" t="b">
        <f>IFERROR(__xludf.DUMMYFUNCTION("COUNTUNIQUE(SPLIT($11:$11, "",""),)&gt;1"),FALSE)</f>
        <v>0</v>
      </c>
      <c r="HCY12" s="5" t="b">
        <f>IFERROR(__xludf.DUMMYFUNCTION("COUNTUNIQUE(SPLIT($11:$11, "",""),)&gt;1"),FALSE)</f>
        <v>0</v>
      </c>
      <c r="HCZ12" s="5" t="b">
        <f>IFERROR(__xludf.DUMMYFUNCTION("COUNTUNIQUE(SPLIT($11:$11, "",""),)&gt;1"),FALSE)</f>
        <v>0</v>
      </c>
      <c r="HDA12" s="5" t="b">
        <f>IFERROR(__xludf.DUMMYFUNCTION("COUNTUNIQUE(SPLIT($11:$11, "",""),)&gt;1"),FALSE)</f>
        <v>0</v>
      </c>
      <c r="HDB12" s="5" t="b">
        <f>IFERROR(__xludf.DUMMYFUNCTION("COUNTUNIQUE(SPLIT($11:$11, "",""),)&gt;1"),FALSE)</f>
        <v>0</v>
      </c>
      <c r="HDC12" s="5" t="b">
        <f>IFERROR(__xludf.DUMMYFUNCTION("COUNTUNIQUE(SPLIT($11:$11, "",""),)&gt;1"),FALSE)</f>
        <v>0</v>
      </c>
      <c r="HDD12" s="5" t="b">
        <f>IFERROR(__xludf.DUMMYFUNCTION("COUNTUNIQUE(SPLIT($11:$11, "",""),)&gt;1"),FALSE)</f>
        <v>0</v>
      </c>
      <c r="HDE12" s="5" t="b">
        <f>IFERROR(__xludf.DUMMYFUNCTION("COUNTUNIQUE(SPLIT($11:$11, "",""),)&gt;1"),FALSE)</f>
        <v>0</v>
      </c>
      <c r="HDF12" s="5" t="b">
        <f>IFERROR(__xludf.DUMMYFUNCTION("COUNTUNIQUE(SPLIT($11:$11, "",""),)&gt;1"),FALSE)</f>
        <v>0</v>
      </c>
      <c r="HDG12" s="5" t="b">
        <f>IFERROR(__xludf.DUMMYFUNCTION("COUNTUNIQUE(SPLIT($11:$11, "",""),)&gt;1"),FALSE)</f>
        <v>0</v>
      </c>
      <c r="HDH12" s="5" t="b">
        <f>IFERROR(__xludf.DUMMYFUNCTION("COUNTUNIQUE(SPLIT($11:$11, "",""),)&gt;1"),FALSE)</f>
        <v>0</v>
      </c>
      <c r="HDI12" s="5" t="b">
        <f>IFERROR(__xludf.DUMMYFUNCTION("COUNTUNIQUE(SPLIT($11:$11, "",""),)&gt;1"),FALSE)</f>
        <v>0</v>
      </c>
      <c r="HDJ12" s="5" t="b">
        <f>IFERROR(__xludf.DUMMYFUNCTION("COUNTUNIQUE(SPLIT($11:$11, "",""),)&gt;1"),FALSE)</f>
        <v>0</v>
      </c>
      <c r="HDK12" s="5" t="b">
        <f>IFERROR(__xludf.DUMMYFUNCTION("COUNTUNIQUE(SPLIT($11:$11, "",""),)&gt;1"),FALSE)</f>
        <v>0</v>
      </c>
      <c r="HDL12" s="5" t="b">
        <f>IFERROR(__xludf.DUMMYFUNCTION("COUNTUNIQUE(SPLIT($11:$11, "",""),)&gt;1"),FALSE)</f>
        <v>0</v>
      </c>
      <c r="HDM12" s="5" t="b">
        <f>IFERROR(__xludf.DUMMYFUNCTION("COUNTUNIQUE(SPLIT($11:$11, "",""),)&gt;1"),FALSE)</f>
        <v>0</v>
      </c>
      <c r="HDN12" s="5" t="b">
        <f>IFERROR(__xludf.DUMMYFUNCTION("COUNTUNIQUE(SPLIT($11:$11, "",""),)&gt;1"),FALSE)</f>
        <v>0</v>
      </c>
      <c r="HDO12" s="5" t="b">
        <f>IFERROR(__xludf.DUMMYFUNCTION("COUNTUNIQUE(SPLIT($11:$11, "",""),)&gt;1"),FALSE)</f>
        <v>0</v>
      </c>
      <c r="HDP12" s="5" t="b">
        <f>IFERROR(__xludf.DUMMYFUNCTION("COUNTUNIQUE(SPLIT($11:$11, "",""),)&gt;1"),FALSE)</f>
        <v>0</v>
      </c>
      <c r="HDQ12" s="5" t="b">
        <f>IFERROR(__xludf.DUMMYFUNCTION("COUNTUNIQUE(SPLIT($11:$11, "",""),)&gt;1"),FALSE)</f>
        <v>0</v>
      </c>
      <c r="HDR12" s="5" t="b">
        <f>IFERROR(__xludf.DUMMYFUNCTION("COUNTUNIQUE(SPLIT($11:$11, "",""),)&gt;1"),FALSE)</f>
        <v>0</v>
      </c>
      <c r="HDS12" s="5" t="b">
        <f>IFERROR(__xludf.DUMMYFUNCTION("COUNTUNIQUE(SPLIT($11:$11, "",""),)&gt;1"),FALSE)</f>
        <v>0</v>
      </c>
      <c r="HDT12" s="5" t="b">
        <f>IFERROR(__xludf.DUMMYFUNCTION("COUNTUNIQUE(SPLIT($11:$11, "",""),)&gt;1"),FALSE)</f>
        <v>0</v>
      </c>
      <c r="HDU12" s="5" t="b">
        <f>IFERROR(__xludf.DUMMYFUNCTION("COUNTUNIQUE(SPLIT($11:$11, "",""),)&gt;1"),FALSE)</f>
        <v>0</v>
      </c>
      <c r="HDV12" s="5" t="b">
        <f>IFERROR(__xludf.DUMMYFUNCTION("COUNTUNIQUE(SPLIT($11:$11, "",""),)&gt;1"),FALSE)</f>
        <v>0</v>
      </c>
      <c r="HDW12" s="5" t="b">
        <f>IFERROR(__xludf.DUMMYFUNCTION("COUNTUNIQUE(SPLIT($11:$11, "",""),)&gt;1"),FALSE)</f>
        <v>0</v>
      </c>
      <c r="HDX12" s="5" t="b">
        <f>IFERROR(__xludf.DUMMYFUNCTION("COUNTUNIQUE(SPLIT($11:$11, "",""),)&gt;1"),FALSE)</f>
        <v>0</v>
      </c>
      <c r="HDY12" s="5" t="b">
        <f>IFERROR(__xludf.DUMMYFUNCTION("COUNTUNIQUE(SPLIT($11:$11, "",""),)&gt;1"),FALSE)</f>
        <v>0</v>
      </c>
      <c r="HDZ12" s="5" t="b">
        <f>IFERROR(__xludf.DUMMYFUNCTION("COUNTUNIQUE(SPLIT($11:$11, "",""),)&gt;1"),FALSE)</f>
        <v>0</v>
      </c>
      <c r="HEA12" s="5" t="b">
        <f>IFERROR(__xludf.DUMMYFUNCTION("COUNTUNIQUE(SPLIT($11:$11, "",""),)&gt;1"),FALSE)</f>
        <v>0</v>
      </c>
      <c r="HEB12" s="5" t="b">
        <f>IFERROR(__xludf.DUMMYFUNCTION("COUNTUNIQUE(SPLIT($11:$11, "",""),)&gt;1"),FALSE)</f>
        <v>0</v>
      </c>
      <c r="HEC12" s="5" t="b">
        <f>IFERROR(__xludf.DUMMYFUNCTION("COUNTUNIQUE(SPLIT($11:$11, "",""),)&gt;1"),FALSE)</f>
        <v>0</v>
      </c>
      <c r="HED12" s="5" t="b">
        <f>IFERROR(__xludf.DUMMYFUNCTION("COUNTUNIQUE(SPLIT($11:$11, "",""),)&gt;1"),FALSE)</f>
        <v>0</v>
      </c>
      <c r="HEE12" s="5" t="b">
        <f>IFERROR(__xludf.DUMMYFUNCTION("COUNTUNIQUE(SPLIT($11:$11, "",""),)&gt;1"),FALSE)</f>
        <v>0</v>
      </c>
      <c r="HEF12" s="5" t="b">
        <f>IFERROR(__xludf.DUMMYFUNCTION("COUNTUNIQUE(SPLIT($11:$11, "",""),)&gt;1"),FALSE)</f>
        <v>0</v>
      </c>
      <c r="HEG12" s="5" t="b">
        <f>IFERROR(__xludf.DUMMYFUNCTION("COUNTUNIQUE(SPLIT($11:$11, "",""),)&gt;1"),FALSE)</f>
        <v>0</v>
      </c>
      <c r="HEH12" s="5" t="b">
        <f>IFERROR(__xludf.DUMMYFUNCTION("COUNTUNIQUE(SPLIT($11:$11, "",""),)&gt;1"),FALSE)</f>
        <v>0</v>
      </c>
      <c r="HEI12" s="5" t="b">
        <f>IFERROR(__xludf.DUMMYFUNCTION("COUNTUNIQUE(SPLIT($11:$11, "",""),)&gt;1"),FALSE)</f>
        <v>0</v>
      </c>
      <c r="HEJ12" s="5" t="b">
        <f>IFERROR(__xludf.DUMMYFUNCTION("COUNTUNIQUE(SPLIT($11:$11, "",""),)&gt;1"),FALSE)</f>
        <v>0</v>
      </c>
      <c r="HEK12" s="5" t="b">
        <f>IFERROR(__xludf.DUMMYFUNCTION("COUNTUNIQUE(SPLIT($11:$11, "",""),)&gt;1"),FALSE)</f>
        <v>0</v>
      </c>
      <c r="HEL12" s="5" t="b">
        <f>IFERROR(__xludf.DUMMYFUNCTION("COUNTUNIQUE(SPLIT($11:$11, "",""),)&gt;1"),FALSE)</f>
        <v>0</v>
      </c>
      <c r="HEM12" s="5" t="b">
        <f>IFERROR(__xludf.DUMMYFUNCTION("COUNTUNIQUE(SPLIT($11:$11, "",""),)&gt;1"),FALSE)</f>
        <v>0</v>
      </c>
      <c r="HEN12" s="5" t="b">
        <f>IFERROR(__xludf.DUMMYFUNCTION("COUNTUNIQUE(SPLIT($11:$11, "",""),)&gt;1"),FALSE)</f>
        <v>0</v>
      </c>
      <c r="HEO12" s="5" t="b">
        <f>IFERROR(__xludf.DUMMYFUNCTION("COUNTUNIQUE(SPLIT($11:$11, "",""),)&gt;1"),FALSE)</f>
        <v>0</v>
      </c>
      <c r="HEP12" s="5" t="b">
        <f>IFERROR(__xludf.DUMMYFUNCTION("COUNTUNIQUE(SPLIT($11:$11, "",""),)&gt;1"),FALSE)</f>
        <v>0</v>
      </c>
      <c r="HEQ12" s="5" t="b">
        <f>IFERROR(__xludf.DUMMYFUNCTION("COUNTUNIQUE(SPLIT($11:$11, "",""),)&gt;1"),FALSE)</f>
        <v>0</v>
      </c>
      <c r="HER12" s="5" t="b">
        <f>IFERROR(__xludf.DUMMYFUNCTION("COUNTUNIQUE(SPLIT($11:$11, "",""),)&gt;1"),FALSE)</f>
        <v>0</v>
      </c>
      <c r="HES12" s="5" t="b">
        <f>IFERROR(__xludf.DUMMYFUNCTION("COUNTUNIQUE(SPLIT($11:$11, "",""),)&gt;1"),FALSE)</f>
        <v>0</v>
      </c>
      <c r="HET12" s="5" t="b">
        <f>IFERROR(__xludf.DUMMYFUNCTION("COUNTUNIQUE(SPLIT($11:$11, "",""),)&gt;1"),FALSE)</f>
        <v>0</v>
      </c>
      <c r="HEU12" s="5" t="b">
        <f>IFERROR(__xludf.DUMMYFUNCTION("COUNTUNIQUE(SPLIT($11:$11, "",""),)&gt;1"),FALSE)</f>
        <v>0</v>
      </c>
      <c r="HEV12" s="5" t="b">
        <f>IFERROR(__xludf.DUMMYFUNCTION("COUNTUNIQUE(SPLIT($11:$11, "",""),)&gt;1"),FALSE)</f>
        <v>0</v>
      </c>
      <c r="HEW12" s="5" t="b">
        <f>IFERROR(__xludf.DUMMYFUNCTION("COUNTUNIQUE(SPLIT($11:$11, "",""),)&gt;1"),FALSE)</f>
        <v>0</v>
      </c>
      <c r="HEX12" s="5" t="b">
        <f>IFERROR(__xludf.DUMMYFUNCTION("COUNTUNIQUE(SPLIT($11:$11, "",""),)&gt;1"),FALSE)</f>
        <v>0</v>
      </c>
      <c r="HEY12" s="5" t="b">
        <f>IFERROR(__xludf.DUMMYFUNCTION("COUNTUNIQUE(SPLIT($11:$11, "",""),)&gt;1"),FALSE)</f>
        <v>0</v>
      </c>
      <c r="HEZ12" s="5" t="b">
        <f>IFERROR(__xludf.DUMMYFUNCTION("COUNTUNIQUE(SPLIT($11:$11, "",""),)&gt;1"),FALSE)</f>
        <v>0</v>
      </c>
      <c r="HFA12" s="5" t="b">
        <f>IFERROR(__xludf.DUMMYFUNCTION("COUNTUNIQUE(SPLIT($11:$11, "",""),)&gt;1"),FALSE)</f>
        <v>0</v>
      </c>
      <c r="HFB12" s="5" t="b">
        <f>IFERROR(__xludf.DUMMYFUNCTION("COUNTUNIQUE(SPLIT($11:$11, "",""),)&gt;1"),FALSE)</f>
        <v>0</v>
      </c>
      <c r="HFC12" s="5" t="b">
        <f>IFERROR(__xludf.DUMMYFUNCTION("COUNTUNIQUE(SPLIT($11:$11, "",""),)&gt;1"),FALSE)</f>
        <v>0</v>
      </c>
      <c r="HFD12" s="5" t="b">
        <f>IFERROR(__xludf.DUMMYFUNCTION("COUNTUNIQUE(SPLIT($11:$11, "",""),)&gt;1"),FALSE)</f>
        <v>0</v>
      </c>
      <c r="HFE12" s="5" t="b">
        <f>IFERROR(__xludf.DUMMYFUNCTION("COUNTUNIQUE(SPLIT($11:$11, "",""),)&gt;1"),FALSE)</f>
        <v>0</v>
      </c>
      <c r="HFF12" s="5" t="b">
        <f>IFERROR(__xludf.DUMMYFUNCTION("COUNTUNIQUE(SPLIT($11:$11, "",""),)&gt;1"),FALSE)</f>
        <v>0</v>
      </c>
      <c r="HFG12" s="5" t="b">
        <f>IFERROR(__xludf.DUMMYFUNCTION("COUNTUNIQUE(SPLIT($11:$11, "",""),)&gt;1"),FALSE)</f>
        <v>0</v>
      </c>
      <c r="HFH12" s="5" t="b">
        <f>IFERROR(__xludf.DUMMYFUNCTION("COUNTUNIQUE(SPLIT($11:$11, "",""),)&gt;1"),FALSE)</f>
        <v>0</v>
      </c>
      <c r="HFI12" s="5" t="b">
        <f>IFERROR(__xludf.DUMMYFUNCTION("COUNTUNIQUE(SPLIT($11:$11, "",""),)&gt;1"),FALSE)</f>
        <v>0</v>
      </c>
      <c r="HFJ12" s="5" t="b">
        <f>IFERROR(__xludf.DUMMYFUNCTION("COUNTUNIQUE(SPLIT($11:$11, "",""),)&gt;1"),FALSE)</f>
        <v>0</v>
      </c>
      <c r="HFK12" s="5" t="b">
        <f>IFERROR(__xludf.DUMMYFUNCTION("COUNTUNIQUE(SPLIT($11:$11, "",""),)&gt;1"),FALSE)</f>
        <v>0</v>
      </c>
      <c r="HFL12" s="5" t="b">
        <f>IFERROR(__xludf.DUMMYFUNCTION("COUNTUNIQUE(SPLIT($11:$11, "",""),)&gt;1"),FALSE)</f>
        <v>0</v>
      </c>
      <c r="HFM12" s="5" t="b">
        <f>IFERROR(__xludf.DUMMYFUNCTION("COUNTUNIQUE(SPLIT($11:$11, "",""),)&gt;1"),FALSE)</f>
        <v>0</v>
      </c>
      <c r="HFN12" s="5" t="b">
        <f>IFERROR(__xludf.DUMMYFUNCTION("COUNTUNIQUE(SPLIT($11:$11, "",""),)&gt;1"),FALSE)</f>
        <v>0</v>
      </c>
      <c r="HFO12" s="5" t="b">
        <f>IFERROR(__xludf.DUMMYFUNCTION("COUNTUNIQUE(SPLIT($11:$11, "",""),)&gt;1"),FALSE)</f>
        <v>0</v>
      </c>
      <c r="HFP12" s="5" t="b">
        <f>IFERROR(__xludf.DUMMYFUNCTION("COUNTUNIQUE(SPLIT($11:$11, "",""),)&gt;1"),FALSE)</f>
        <v>0</v>
      </c>
      <c r="HFQ12" s="5" t="b">
        <f>IFERROR(__xludf.DUMMYFUNCTION("COUNTUNIQUE(SPLIT($11:$11, "",""),)&gt;1"),FALSE)</f>
        <v>0</v>
      </c>
      <c r="HFR12" s="5" t="b">
        <f>IFERROR(__xludf.DUMMYFUNCTION("COUNTUNIQUE(SPLIT($11:$11, "",""),)&gt;1"),FALSE)</f>
        <v>0</v>
      </c>
      <c r="HFS12" s="5" t="b">
        <f>IFERROR(__xludf.DUMMYFUNCTION("COUNTUNIQUE(SPLIT($11:$11, "",""),)&gt;1"),FALSE)</f>
        <v>0</v>
      </c>
      <c r="HFT12" s="5" t="b">
        <f>IFERROR(__xludf.DUMMYFUNCTION("COUNTUNIQUE(SPLIT($11:$11, "",""),)&gt;1"),FALSE)</f>
        <v>0</v>
      </c>
      <c r="HFU12" s="5" t="b">
        <f>IFERROR(__xludf.DUMMYFUNCTION("COUNTUNIQUE(SPLIT($11:$11, "",""),)&gt;1"),FALSE)</f>
        <v>0</v>
      </c>
      <c r="HFV12" s="5" t="b">
        <f>IFERROR(__xludf.DUMMYFUNCTION("COUNTUNIQUE(SPLIT($11:$11, "",""),)&gt;1"),FALSE)</f>
        <v>0</v>
      </c>
      <c r="HFW12" s="5" t="b">
        <f>IFERROR(__xludf.DUMMYFUNCTION("COUNTUNIQUE(SPLIT($11:$11, "",""),)&gt;1"),FALSE)</f>
        <v>0</v>
      </c>
      <c r="HFX12" s="5" t="b">
        <f>IFERROR(__xludf.DUMMYFUNCTION("COUNTUNIQUE(SPLIT($11:$11, "",""),)&gt;1"),FALSE)</f>
        <v>0</v>
      </c>
      <c r="HFY12" s="5" t="b">
        <f>IFERROR(__xludf.DUMMYFUNCTION("COUNTUNIQUE(SPLIT($11:$11, "",""),)&gt;1"),FALSE)</f>
        <v>0</v>
      </c>
      <c r="HFZ12" s="5" t="b">
        <f>IFERROR(__xludf.DUMMYFUNCTION("COUNTUNIQUE(SPLIT($11:$11, "",""),)&gt;1"),FALSE)</f>
        <v>0</v>
      </c>
      <c r="HGA12" s="5" t="b">
        <f>IFERROR(__xludf.DUMMYFUNCTION("COUNTUNIQUE(SPLIT($11:$11, "",""),)&gt;1"),FALSE)</f>
        <v>0</v>
      </c>
      <c r="HGB12" s="5" t="b">
        <f>IFERROR(__xludf.DUMMYFUNCTION("COUNTUNIQUE(SPLIT($11:$11, "",""),)&gt;1"),FALSE)</f>
        <v>0</v>
      </c>
      <c r="HGC12" s="5" t="b">
        <f>IFERROR(__xludf.DUMMYFUNCTION("COUNTUNIQUE(SPLIT($11:$11, "",""),)&gt;1"),FALSE)</f>
        <v>0</v>
      </c>
      <c r="HGD12" s="5" t="b">
        <f>IFERROR(__xludf.DUMMYFUNCTION("COUNTUNIQUE(SPLIT($11:$11, "",""),)&gt;1"),FALSE)</f>
        <v>0</v>
      </c>
      <c r="HGE12" s="5" t="b">
        <f>IFERROR(__xludf.DUMMYFUNCTION("COUNTUNIQUE(SPLIT($11:$11, "",""),)&gt;1"),FALSE)</f>
        <v>0</v>
      </c>
      <c r="HGF12" s="5" t="b">
        <f>IFERROR(__xludf.DUMMYFUNCTION("COUNTUNIQUE(SPLIT($11:$11, "",""),)&gt;1"),FALSE)</f>
        <v>0</v>
      </c>
      <c r="HGG12" s="5" t="b">
        <f>IFERROR(__xludf.DUMMYFUNCTION("COUNTUNIQUE(SPLIT($11:$11, "",""),)&gt;1"),FALSE)</f>
        <v>0</v>
      </c>
      <c r="HGH12" s="5" t="b">
        <f>IFERROR(__xludf.DUMMYFUNCTION("COUNTUNIQUE(SPLIT($11:$11, "",""),)&gt;1"),FALSE)</f>
        <v>0</v>
      </c>
      <c r="HGI12" s="5" t="b">
        <f>IFERROR(__xludf.DUMMYFUNCTION("COUNTUNIQUE(SPLIT($11:$11, "",""),)&gt;1"),FALSE)</f>
        <v>0</v>
      </c>
      <c r="HGJ12" s="5" t="b">
        <f>IFERROR(__xludf.DUMMYFUNCTION("COUNTUNIQUE(SPLIT($11:$11, "",""),)&gt;1"),FALSE)</f>
        <v>0</v>
      </c>
      <c r="HGK12" s="5" t="b">
        <f>IFERROR(__xludf.DUMMYFUNCTION("COUNTUNIQUE(SPLIT($11:$11, "",""),)&gt;1"),FALSE)</f>
        <v>0</v>
      </c>
      <c r="HGL12" s="5" t="b">
        <f>IFERROR(__xludf.DUMMYFUNCTION("COUNTUNIQUE(SPLIT($11:$11, "",""),)&gt;1"),FALSE)</f>
        <v>0</v>
      </c>
      <c r="HGM12" s="5" t="b">
        <f>IFERROR(__xludf.DUMMYFUNCTION("COUNTUNIQUE(SPLIT($11:$11, "",""),)&gt;1"),FALSE)</f>
        <v>0</v>
      </c>
      <c r="HGN12" s="5" t="b">
        <f>IFERROR(__xludf.DUMMYFUNCTION("COUNTUNIQUE(SPLIT($11:$11, "",""),)&gt;1"),FALSE)</f>
        <v>0</v>
      </c>
      <c r="HGO12" s="5" t="b">
        <f>IFERROR(__xludf.DUMMYFUNCTION("COUNTUNIQUE(SPLIT($11:$11, "",""),)&gt;1"),FALSE)</f>
        <v>0</v>
      </c>
      <c r="HGP12" s="5" t="b">
        <f>IFERROR(__xludf.DUMMYFUNCTION("COUNTUNIQUE(SPLIT($11:$11, "",""),)&gt;1"),FALSE)</f>
        <v>0</v>
      </c>
      <c r="HGQ12" s="5" t="b">
        <f>IFERROR(__xludf.DUMMYFUNCTION("COUNTUNIQUE(SPLIT($11:$11, "",""),)&gt;1"),FALSE)</f>
        <v>0</v>
      </c>
      <c r="HGR12" s="5" t="b">
        <f>IFERROR(__xludf.DUMMYFUNCTION("COUNTUNIQUE(SPLIT($11:$11, "",""),)&gt;1"),FALSE)</f>
        <v>0</v>
      </c>
      <c r="HGS12" s="5" t="b">
        <f>IFERROR(__xludf.DUMMYFUNCTION("COUNTUNIQUE(SPLIT($11:$11, "",""),)&gt;1"),FALSE)</f>
        <v>0</v>
      </c>
      <c r="HGT12" s="5" t="b">
        <f>IFERROR(__xludf.DUMMYFUNCTION("COUNTUNIQUE(SPLIT($11:$11, "",""),)&gt;1"),FALSE)</f>
        <v>0</v>
      </c>
      <c r="HGU12" s="5" t="b">
        <f>IFERROR(__xludf.DUMMYFUNCTION("COUNTUNIQUE(SPLIT($11:$11, "",""),)&gt;1"),FALSE)</f>
        <v>0</v>
      </c>
      <c r="HGV12" s="5" t="b">
        <f>IFERROR(__xludf.DUMMYFUNCTION("COUNTUNIQUE(SPLIT($11:$11, "",""),)&gt;1"),FALSE)</f>
        <v>0</v>
      </c>
      <c r="HGW12" s="5" t="b">
        <f>IFERROR(__xludf.DUMMYFUNCTION("COUNTUNIQUE(SPLIT($11:$11, "",""),)&gt;1"),FALSE)</f>
        <v>0</v>
      </c>
      <c r="HGX12" s="5" t="b">
        <f>IFERROR(__xludf.DUMMYFUNCTION("COUNTUNIQUE(SPLIT($11:$11, "",""),)&gt;1"),FALSE)</f>
        <v>0</v>
      </c>
      <c r="HGY12" s="5" t="b">
        <f>IFERROR(__xludf.DUMMYFUNCTION("COUNTUNIQUE(SPLIT($11:$11, "",""),)&gt;1"),FALSE)</f>
        <v>0</v>
      </c>
      <c r="HGZ12" s="5" t="b">
        <f>IFERROR(__xludf.DUMMYFUNCTION("COUNTUNIQUE(SPLIT($11:$11, "",""),)&gt;1"),FALSE)</f>
        <v>0</v>
      </c>
      <c r="HHA12" s="5" t="b">
        <f>IFERROR(__xludf.DUMMYFUNCTION("COUNTUNIQUE(SPLIT($11:$11, "",""),)&gt;1"),FALSE)</f>
        <v>0</v>
      </c>
      <c r="HHB12" s="5" t="b">
        <f>IFERROR(__xludf.DUMMYFUNCTION("COUNTUNIQUE(SPLIT($11:$11, "",""),)&gt;1"),FALSE)</f>
        <v>0</v>
      </c>
      <c r="HHC12" s="5" t="b">
        <f>IFERROR(__xludf.DUMMYFUNCTION("COUNTUNIQUE(SPLIT($11:$11, "",""),)&gt;1"),FALSE)</f>
        <v>0</v>
      </c>
      <c r="HHD12" s="5" t="b">
        <f>IFERROR(__xludf.DUMMYFUNCTION("COUNTUNIQUE(SPLIT($11:$11, "",""),)&gt;1"),FALSE)</f>
        <v>0</v>
      </c>
      <c r="HHE12" s="5" t="b">
        <f>IFERROR(__xludf.DUMMYFUNCTION("COUNTUNIQUE(SPLIT($11:$11, "",""),)&gt;1"),FALSE)</f>
        <v>0</v>
      </c>
      <c r="HHF12" s="5" t="b">
        <f>IFERROR(__xludf.DUMMYFUNCTION("COUNTUNIQUE(SPLIT($11:$11, "",""),)&gt;1"),FALSE)</f>
        <v>0</v>
      </c>
      <c r="HHG12" s="5" t="b">
        <f>IFERROR(__xludf.DUMMYFUNCTION("COUNTUNIQUE(SPLIT($11:$11, "",""),)&gt;1"),FALSE)</f>
        <v>0</v>
      </c>
      <c r="HHH12" s="5" t="b">
        <f>IFERROR(__xludf.DUMMYFUNCTION("COUNTUNIQUE(SPLIT($11:$11, "",""),)&gt;1"),FALSE)</f>
        <v>0</v>
      </c>
      <c r="HHI12" s="5" t="b">
        <f>IFERROR(__xludf.DUMMYFUNCTION("COUNTUNIQUE(SPLIT($11:$11, "",""),)&gt;1"),FALSE)</f>
        <v>0</v>
      </c>
      <c r="HHJ12" s="5" t="b">
        <f>IFERROR(__xludf.DUMMYFUNCTION("COUNTUNIQUE(SPLIT($11:$11, "",""),)&gt;1"),FALSE)</f>
        <v>0</v>
      </c>
      <c r="HHK12" s="5" t="b">
        <f>IFERROR(__xludf.DUMMYFUNCTION("COUNTUNIQUE(SPLIT($11:$11, "",""),)&gt;1"),FALSE)</f>
        <v>0</v>
      </c>
      <c r="HHL12" s="5" t="b">
        <f>IFERROR(__xludf.DUMMYFUNCTION("COUNTUNIQUE(SPLIT($11:$11, "",""),)&gt;1"),FALSE)</f>
        <v>0</v>
      </c>
      <c r="HHM12" s="5" t="b">
        <f>IFERROR(__xludf.DUMMYFUNCTION("COUNTUNIQUE(SPLIT($11:$11, "",""),)&gt;1"),FALSE)</f>
        <v>0</v>
      </c>
      <c r="HHN12" s="5" t="b">
        <f>IFERROR(__xludf.DUMMYFUNCTION("COUNTUNIQUE(SPLIT($11:$11, "",""),)&gt;1"),FALSE)</f>
        <v>0</v>
      </c>
      <c r="HHO12" s="5" t="b">
        <f>IFERROR(__xludf.DUMMYFUNCTION("COUNTUNIQUE(SPLIT($11:$11, "",""),)&gt;1"),FALSE)</f>
        <v>0</v>
      </c>
      <c r="HHP12" s="5" t="b">
        <f>IFERROR(__xludf.DUMMYFUNCTION("COUNTUNIQUE(SPLIT($11:$11, "",""),)&gt;1"),FALSE)</f>
        <v>0</v>
      </c>
      <c r="HHQ12" s="5" t="b">
        <f>IFERROR(__xludf.DUMMYFUNCTION("COUNTUNIQUE(SPLIT($11:$11, "",""),)&gt;1"),FALSE)</f>
        <v>0</v>
      </c>
      <c r="HHR12" s="5" t="b">
        <f>IFERROR(__xludf.DUMMYFUNCTION("COUNTUNIQUE(SPLIT($11:$11, "",""),)&gt;1"),FALSE)</f>
        <v>0</v>
      </c>
      <c r="HHS12" s="5" t="b">
        <f>IFERROR(__xludf.DUMMYFUNCTION("COUNTUNIQUE(SPLIT($11:$11, "",""),)&gt;1"),FALSE)</f>
        <v>0</v>
      </c>
      <c r="HHT12" s="5" t="b">
        <f>IFERROR(__xludf.DUMMYFUNCTION("COUNTUNIQUE(SPLIT($11:$11, "",""),)&gt;1"),FALSE)</f>
        <v>0</v>
      </c>
      <c r="HHU12" s="5" t="b">
        <f>IFERROR(__xludf.DUMMYFUNCTION("COUNTUNIQUE(SPLIT($11:$11, "",""),)&gt;1"),FALSE)</f>
        <v>0</v>
      </c>
      <c r="HHV12" s="5" t="b">
        <f>IFERROR(__xludf.DUMMYFUNCTION("COUNTUNIQUE(SPLIT($11:$11, "",""),)&gt;1"),FALSE)</f>
        <v>0</v>
      </c>
      <c r="HHW12" s="5" t="b">
        <f>IFERROR(__xludf.DUMMYFUNCTION("COUNTUNIQUE(SPLIT($11:$11, "",""),)&gt;1"),FALSE)</f>
        <v>0</v>
      </c>
      <c r="HHX12" s="5" t="b">
        <f>IFERROR(__xludf.DUMMYFUNCTION("COUNTUNIQUE(SPLIT($11:$11, "",""),)&gt;1"),FALSE)</f>
        <v>0</v>
      </c>
      <c r="HHY12" s="5" t="b">
        <f>IFERROR(__xludf.DUMMYFUNCTION("COUNTUNIQUE(SPLIT($11:$11, "",""),)&gt;1"),FALSE)</f>
        <v>0</v>
      </c>
      <c r="HHZ12" s="5" t="b">
        <f>IFERROR(__xludf.DUMMYFUNCTION("COUNTUNIQUE(SPLIT($11:$11, "",""),)&gt;1"),FALSE)</f>
        <v>0</v>
      </c>
      <c r="HIA12" s="5" t="b">
        <f>IFERROR(__xludf.DUMMYFUNCTION("COUNTUNIQUE(SPLIT($11:$11, "",""),)&gt;1"),FALSE)</f>
        <v>0</v>
      </c>
      <c r="HIB12" s="5" t="b">
        <f>IFERROR(__xludf.DUMMYFUNCTION("COUNTUNIQUE(SPLIT($11:$11, "",""),)&gt;1"),FALSE)</f>
        <v>0</v>
      </c>
      <c r="HIC12" s="5" t="b">
        <f>IFERROR(__xludf.DUMMYFUNCTION("COUNTUNIQUE(SPLIT($11:$11, "",""),)&gt;1"),FALSE)</f>
        <v>0</v>
      </c>
      <c r="HID12" s="5" t="b">
        <f>IFERROR(__xludf.DUMMYFUNCTION("COUNTUNIQUE(SPLIT($11:$11, "",""),)&gt;1"),FALSE)</f>
        <v>0</v>
      </c>
      <c r="HIE12" s="5" t="b">
        <f>IFERROR(__xludf.DUMMYFUNCTION("COUNTUNIQUE(SPLIT($11:$11, "",""),)&gt;1"),FALSE)</f>
        <v>0</v>
      </c>
      <c r="HIF12" s="5" t="b">
        <f>IFERROR(__xludf.DUMMYFUNCTION("COUNTUNIQUE(SPLIT($11:$11, "",""),)&gt;1"),FALSE)</f>
        <v>0</v>
      </c>
      <c r="HIG12" s="5" t="b">
        <f>IFERROR(__xludf.DUMMYFUNCTION("COUNTUNIQUE(SPLIT($11:$11, "",""),)&gt;1"),FALSE)</f>
        <v>0</v>
      </c>
      <c r="HIH12" s="5" t="b">
        <f>IFERROR(__xludf.DUMMYFUNCTION("COUNTUNIQUE(SPLIT($11:$11, "",""),)&gt;1"),FALSE)</f>
        <v>0</v>
      </c>
      <c r="HII12" s="5" t="b">
        <f>IFERROR(__xludf.DUMMYFUNCTION("COUNTUNIQUE(SPLIT($11:$11, "",""),)&gt;1"),FALSE)</f>
        <v>0</v>
      </c>
      <c r="HIJ12" s="5" t="b">
        <f>IFERROR(__xludf.DUMMYFUNCTION("COUNTUNIQUE(SPLIT($11:$11, "",""),)&gt;1"),FALSE)</f>
        <v>0</v>
      </c>
      <c r="HIK12" s="5" t="b">
        <f>IFERROR(__xludf.DUMMYFUNCTION("COUNTUNIQUE(SPLIT($11:$11, "",""),)&gt;1"),FALSE)</f>
        <v>0</v>
      </c>
      <c r="HIL12" s="5" t="b">
        <f>IFERROR(__xludf.DUMMYFUNCTION("COUNTUNIQUE(SPLIT($11:$11, "",""),)&gt;1"),FALSE)</f>
        <v>0</v>
      </c>
      <c r="HIM12" s="5" t="b">
        <f>IFERROR(__xludf.DUMMYFUNCTION("COUNTUNIQUE(SPLIT($11:$11, "",""),)&gt;1"),FALSE)</f>
        <v>0</v>
      </c>
      <c r="HIN12" s="5" t="b">
        <f>IFERROR(__xludf.DUMMYFUNCTION("COUNTUNIQUE(SPLIT($11:$11, "",""),)&gt;1"),FALSE)</f>
        <v>0</v>
      </c>
      <c r="HIO12" s="5" t="b">
        <f>IFERROR(__xludf.DUMMYFUNCTION("COUNTUNIQUE(SPLIT($11:$11, "",""),)&gt;1"),FALSE)</f>
        <v>0</v>
      </c>
      <c r="HIP12" s="5" t="b">
        <f>IFERROR(__xludf.DUMMYFUNCTION("COUNTUNIQUE(SPLIT($11:$11, "",""),)&gt;1"),FALSE)</f>
        <v>0</v>
      </c>
      <c r="HIQ12" s="5" t="b">
        <f>IFERROR(__xludf.DUMMYFUNCTION("COUNTUNIQUE(SPLIT($11:$11, "",""),)&gt;1"),FALSE)</f>
        <v>0</v>
      </c>
      <c r="HIR12" s="5" t="b">
        <f>IFERROR(__xludf.DUMMYFUNCTION("COUNTUNIQUE(SPLIT($11:$11, "",""),)&gt;1"),FALSE)</f>
        <v>0</v>
      </c>
      <c r="HIS12" s="5" t="b">
        <f>IFERROR(__xludf.DUMMYFUNCTION("COUNTUNIQUE(SPLIT($11:$11, "",""),)&gt;1"),FALSE)</f>
        <v>0</v>
      </c>
      <c r="HIT12" s="5" t="b">
        <f>IFERROR(__xludf.DUMMYFUNCTION("COUNTUNIQUE(SPLIT($11:$11, "",""),)&gt;1"),FALSE)</f>
        <v>0</v>
      </c>
      <c r="HIU12" s="5" t="b">
        <f>IFERROR(__xludf.DUMMYFUNCTION("COUNTUNIQUE(SPLIT($11:$11, "",""),)&gt;1"),FALSE)</f>
        <v>0</v>
      </c>
      <c r="HIV12" s="5" t="b">
        <f>IFERROR(__xludf.DUMMYFUNCTION("COUNTUNIQUE(SPLIT($11:$11, "",""),)&gt;1"),FALSE)</f>
        <v>0</v>
      </c>
      <c r="HIW12" s="5" t="b">
        <f>IFERROR(__xludf.DUMMYFUNCTION("COUNTUNIQUE(SPLIT($11:$11, "",""),)&gt;1"),FALSE)</f>
        <v>0</v>
      </c>
      <c r="HIX12" s="5" t="b">
        <f>IFERROR(__xludf.DUMMYFUNCTION("COUNTUNIQUE(SPLIT($11:$11, "",""),)&gt;1"),FALSE)</f>
        <v>0</v>
      </c>
      <c r="HIY12" s="5" t="b">
        <f>IFERROR(__xludf.DUMMYFUNCTION("COUNTUNIQUE(SPLIT($11:$11, "",""),)&gt;1"),FALSE)</f>
        <v>0</v>
      </c>
      <c r="HIZ12" s="5" t="b">
        <f>IFERROR(__xludf.DUMMYFUNCTION("COUNTUNIQUE(SPLIT($11:$11, "",""),)&gt;1"),FALSE)</f>
        <v>0</v>
      </c>
      <c r="HJA12" s="5" t="b">
        <f>IFERROR(__xludf.DUMMYFUNCTION("COUNTUNIQUE(SPLIT($11:$11, "",""),)&gt;1"),FALSE)</f>
        <v>0</v>
      </c>
      <c r="HJB12" s="5" t="b">
        <f>IFERROR(__xludf.DUMMYFUNCTION("COUNTUNIQUE(SPLIT($11:$11, "",""),)&gt;1"),FALSE)</f>
        <v>0</v>
      </c>
      <c r="HJC12" s="5" t="b">
        <f>IFERROR(__xludf.DUMMYFUNCTION("COUNTUNIQUE(SPLIT($11:$11, "",""),)&gt;1"),FALSE)</f>
        <v>0</v>
      </c>
      <c r="HJD12" s="5" t="b">
        <f>IFERROR(__xludf.DUMMYFUNCTION("COUNTUNIQUE(SPLIT($11:$11, "",""),)&gt;1"),FALSE)</f>
        <v>0</v>
      </c>
      <c r="HJE12" s="5" t="b">
        <f>IFERROR(__xludf.DUMMYFUNCTION("COUNTUNIQUE(SPLIT($11:$11, "",""),)&gt;1"),FALSE)</f>
        <v>0</v>
      </c>
      <c r="HJF12" s="5" t="b">
        <f>IFERROR(__xludf.DUMMYFUNCTION("COUNTUNIQUE(SPLIT($11:$11, "",""),)&gt;1"),FALSE)</f>
        <v>0</v>
      </c>
      <c r="HJG12" s="5" t="b">
        <f>IFERROR(__xludf.DUMMYFUNCTION("COUNTUNIQUE(SPLIT($11:$11, "",""),)&gt;1"),FALSE)</f>
        <v>0</v>
      </c>
      <c r="HJH12" s="5" t="b">
        <f>IFERROR(__xludf.DUMMYFUNCTION("COUNTUNIQUE(SPLIT($11:$11, "",""),)&gt;1"),FALSE)</f>
        <v>0</v>
      </c>
      <c r="HJI12" s="5" t="b">
        <f>IFERROR(__xludf.DUMMYFUNCTION("COUNTUNIQUE(SPLIT($11:$11, "",""),)&gt;1"),FALSE)</f>
        <v>0</v>
      </c>
      <c r="HJJ12" s="5" t="b">
        <f>IFERROR(__xludf.DUMMYFUNCTION("COUNTUNIQUE(SPLIT($11:$11, "",""),)&gt;1"),FALSE)</f>
        <v>0</v>
      </c>
      <c r="HJK12" s="5" t="b">
        <f>IFERROR(__xludf.DUMMYFUNCTION("COUNTUNIQUE(SPLIT($11:$11, "",""),)&gt;1"),FALSE)</f>
        <v>0</v>
      </c>
      <c r="HJL12" s="5" t="b">
        <f>IFERROR(__xludf.DUMMYFUNCTION("COUNTUNIQUE(SPLIT($11:$11, "",""),)&gt;1"),FALSE)</f>
        <v>0</v>
      </c>
      <c r="HJM12" s="5" t="b">
        <f>IFERROR(__xludf.DUMMYFUNCTION("COUNTUNIQUE(SPLIT($11:$11, "",""),)&gt;1"),FALSE)</f>
        <v>0</v>
      </c>
      <c r="HJN12" s="5" t="b">
        <f>IFERROR(__xludf.DUMMYFUNCTION("COUNTUNIQUE(SPLIT($11:$11, "",""),)&gt;1"),FALSE)</f>
        <v>0</v>
      </c>
      <c r="HJO12" s="5" t="b">
        <f>IFERROR(__xludf.DUMMYFUNCTION("COUNTUNIQUE(SPLIT($11:$11, "",""),)&gt;1"),FALSE)</f>
        <v>0</v>
      </c>
      <c r="HJP12" s="5" t="b">
        <f>IFERROR(__xludf.DUMMYFUNCTION("COUNTUNIQUE(SPLIT($11:$11, "",""),)&gt;1"),FALSE)</f>
        <v>0</v>
      </c>
      <c r="HJQ12" s="5" t="b">
        <f>IFERROR(__xludf.DUMMYFUNCTION("COUNTUNIQUE(SPLIT($11:$11, "",""),)&gt;1"),FALSE)</f>
        <v>0</v>
      </c>
      <c r="HJR12" s="5" t="b">
        <f>IFERROR(__xludf.DUMMYFUNCTION("COUNTUNIQUE(SPLIT($11:$11, "",""),)&gt;1"),FALSE)</f>
        <v>0</v>
      </c>
      <c r="HJS12" s="5" t="b">
        <f>IFERROR(__xludf.DUMMYFUNCTION("COUNTUNIQUE(SPLIT($11:$11, "",""),)&gt;1"),FALSE)</f>
        <v>0</v>
      </c>
      <c r="HJT12" s="5" t="b">
        <f>IFERROR(__xludf.DUMMYFUNCTION("COUNTUNIQUE(SPLIT($11:$11, "",""),)&gt;1"),FALSE)</f>
        <v>0</v>
      </c>
      <c r="HJU12" s="5" t="b">
        <f>IFERROR(__xludf.DUMMYFUNCTION("COUNTUNIQUE(SPLIT($11:$11, "",""),)&gt;1"),FALSE)</f>
        <v>0</v>
      </c>
      <c r="HJV12" s="5" t="b">
        <f>IFERROR(__xludf.DUMMYFUNCTION("COUNTUNIQUE(SPLIT($11:$11, "",""),)&gt;1"),FALSE)</f>
        <v>0</v>
      </c>
      <c r="HJW12" s="5" t="b">
        <f>IFERROR(__xludf.DUMMYFUNCTION("COUNTUNIQUE(SPLIT($11:$11, "",""),)&gt;1"),FALSE)</f>
        <v>0</v>
      </c>
      <c r="HJX12" s="5" t="b">
        <f>IFERROR(__xludf.DUMMYFUNCTION("COUNTUNIQUE(SPLIT($11:$11, "",""),)&gt;1"),FALSE)</f>
        <v>0</v>
      </c>
      <c r="HJY12" s="5" t="b">
        <f>IFERROR(__xludf.DUMMYFUNCTION("COUNTUNIQUE(SPLIT($11:$11, "",""),)&gt;1"),FALSE)</f>
        <v>0</v>
      </c>
      <c r="HJZ12" s="5" t="b">
        <f>IFERROR(__xludf.DUMMYFUNCTION("COUNTUNIQUE(SPLIT($11:$11, "",""),)&gt;1"),FALSE)</f>
        <v>0</v>
      </c>
      <c r="HKA12" s="5" t="b">
        <f>IFERROR(__xludf.DUMMYFUNCTION("COUNTUNIQUE(SPLIT($11:$11, "",""),)&gt;1"),FALSE)</f>
        <v>0</v>
      </c>
      <c r="HKB12" s="5" t="b">
        <f>IFERROR(__xludf.DUMMYFUNCTION("COUNTUNIQUE(SPLIT($11:$11, "",""),)&gt;1"),FALSE)</f>
        <v>0</v>
      </c>
      <c r="HKC12" s="5" t="b">
        <f>IFERROR(__xludf.DUMMYFUNCTION("COUNTUNIQUE(SPLIT($11:$11, "",""),)&gt;1"),FALSE)</f>
        <v>0</v>
      </c>
      <c r="HKD12" s="5" t="b">
        <f>IFERROR(__xludf.DUMMYFUNCTION("COUNTUNIQUE(SPLIT($11:$11, "",""),)&gt;1"),FALSE)</f>
        <v>0</v>
      </c>
      <c r="HKE12" s="5" t="b">
        <f>IFERROR(__xludf.DUMMYFUNCTION("COUNTUNIQUE(SPLIT($11:$11, "",""),)&gt;1"),FALSE)</f>
        <v>0</v>
      </c>
      <c r="HKF12" s="5" t="b">
        <f>IFERROR(__xludf.DUMMYFUNCTION("COUNTUNIQUE(SPLIT($11:$11, "",""),)&gt;1"),FALSE)</f>
        <v>0</v>
      </c>
      <c r="HKG12" s="5" t="b">
        <f>IFERROR(__xludf.DUMMYFUNCTION("COUNTUNIQUE(SPLIT($11:$11, "",""),)&gt;1"),FALSE)</f>
        <v>0</v>
      </c>
      <c r="HKH12" s="5" t="b">
        <f>IFERROR(__xludf.DUMMYFUNCTION("COUNTUNIQUE(SPLIT($11:$11, "",""),)&gt;1"),FALSE)</f>
        <v>0</v>
      </c>
      <c r="HKI12" s="5" t="b">
        <f>IFERROR(__xludf.DUMMYFUNCTION("COUNTUNIQUE(SPLIT($11:$11, "",""),)&gt;1"),FALSE)</f>
        <v>0</v>
      </c>
      <c r="HKJ12" s="5" t="b">
        <f>IFERROR(__xludf.DUMMYFUNCTION("COUNTUNIQUE(SPLIT($11:$11, "",""),)&gt;1"),FALSE)</f>
        <v>0</v>
      </c>
      <c r="HKK12" s="5" t="b">
        <f>IFERROR(__xludf.DUMMYFUNCTION("COUNTUNIQUE(SPLIT($11:$11, "",""),)&gt;1"),FALSE)</f>
        <v>0</v>
      </c>
      <c r="HKL12" s="5" t="b">
        <f>IFERROR(__xludf.DUMMYFUNCTION("COUNTUNIQUE(SPLIT($11:$11, "",""),)&gt;1"),FALSE)</f>
        <v>0</v>
      </c>
      <c r="HKM12" s="5" t="b">
        <f>IFERROR(__xludf.DUMMYFUNCTION("COUNTUNIQUE(SPLIT($11:$11, "",""),)&gt;1"),FALSE)</f>
        <v>0</v>
      </c>
      <c r="HKN12" s="5" t="b">
        <f>IFERROR(__xludf.DUMMYFUNCTION("COUNTUNIQUE(SPLIT($11:$11, "",""),)&gt;1"),FALSE)</f>
        <v>0</v>
      </c>
      <c r="HKO12" s="5" t="b">
        <f>IFERROR(__xludf.DUMMYFUNCTION("COUNTUNIQUE(SPLIT($11:$11, "",""),)&gt;1"),FALSE)</f>
        <v>0</v>
      </c>
      <c r="HKP12" s="5" t="b">
        <f>IFERROR(__xludf.DUMMYFUNCTION("COUNTUNIQUE(SPLIT($11:$11, "",""),)&gt;1"),FALSE)</f>
        <v>0</v>
      </c>
      <c r="HKQ12" s="5" t="b">
        <f>IFERROR(__xludf.DUMMYFUNCTION("COUNTUNIQUE(SPLIT($11:$11, "",""),)&gt;1"),FALSE)</f>
        <v>0</v>
      </c>
      <c r="HKR12" s="5" t="b">
        <f>IFERROR(__xludf.DUMMYFUNCTION("COUNTUNIQUE(SPLIT($11:$11, "",""),)&gt;1"),FALSE)</f>
        <v>0</v>
      </c>
      <c r="HKS12" s="5" t="b">
        <f>IFERROR(__xludf.DUMMYFUNCTION("COUNTUNIQUE(SPLIT($11:$11, "",""),)&gt;1"),FALSE)</f>
        <v>0</v>
      </c>
      <c r="HKT12" s="5" t="b">
        <f>IFERROR(__xludf.DUMMYFUNCTION("COUNTUNIQUE(SPLIT($11:$11, "",""),)&gt;1"),FALSE)</f>
        <v>0</v>
      </c>
      <c r="HKU12" s="5" t="b">
        <f>IFERROR(__xludf.DUMMYFUNCTION("COUNTUNIQUE(SPLIT($11:$11, "",""),)&gt;1"),FALSE)</f>
        <v>0</v>
      </c>
      <c r="HKV12" s="5" t="b">
        <f>IFERROR(__xludf.DUMMYFUNCTION("COUNTUNIQUE(SPLIT($11:$11, "",""),)&gt;1"),FALSE)</f>
        <v>0</v>
      </c>
      <c r="HKW12" s="5" t="b">
        <f>IFERROR(__xludf.DUMMYFUNCTION("COUNTUNIQUE(SPLIT($11:$11, "",""),)&gt;1"),FALSE)</f>
        <v>0</v>
      </c>
      <c r="HKX12" s="5" t="b">
        <f>IFERROR(__xludf.DUMMYFUNCTION("COUNTUNIQUE(SPLIT($11:$11, "",""),)&gt;1"),FALSE)</f>
        <v>0</v>
      </c>
      <c r="HKY12" s="5" t="b">
        <f>IFERROR(__xludf.DUMMYFUNCTION("COUNTUNIQUE(SPLIT($11:$11, "",""),)&gt;1"),FALSE)</f>
        <v>0</v>
      </c>
      <c r="HKZ12" s="5" t="b">
        <f>IFERROR(__xludf.DUMMYFUNCTION("COUNTUNIQUE(SPLIT($11:$11, "",""),)&gt;1"),FALSE)</f>
        <v>0</v>
      </c>
      <c r="HLA12" s="5" t="b">
        <f>IFERROR(__xludf.DUMMYFUNCTION("COUNTUNIQUE(SPLIT($11:$11, "",""),)&gt;1"),FALSE)</f>
        <v>0</v>
      </c>
      <c r="HLB12" s="5" t="b">
        <f>IFERROR(__xludf.DUMMYFUNCTION("COUNTUNIQUE(SPLIT($11:$11, "",""),)&gt;1"),FALSE)</f>
        <v>0</v>
      </c>
      <c r="HLC12" s="5" t="b">
        <f>IFERROR(__xludf.DUMMYFUNCTION("COUNTUNIQUE(SPLIT($11:$11, "",""),)&gt;1"),FALSE)</f>
        <v>0</v>
      </c>
      <c r="HLD12" s="5" t="b">
        <f>IFERROR(__xludf.DUMMYFUNCTION("COUNTUNIQUE(SPLIT($11:$11, "",""),)&gt;1"),FALSE)</f>
        <v>0</v>
      </c>
      <c r="HLE12" s="5" t="b">
        <f>IFERROR(__xludf.DUMMYFUNCTION("COUNTUNIQUE(SPLIT($11:$11, "",""),)&gt;1"),FALSE)</f>
        <v>0</v>
      </c>
      <c r="HLF12" s="5" t="b">
        <f>IFERROR(__xludf.DUMMYFUNCTION("COUNTUNIQUE(SPLIT($11:$11, "",""),)&gt;1"),FALSE)</f>
        <v>0</v>
      </c>
      <c r="HLG12" s="5" t="b">
        <f>IFERROR(__xludf.DUMMYFUNCTION("COUNTUNIQUE(SPLIT($11:$11, "",""),)&gt;1"),FALSE)</f>
        <v>0</v>
      </c>
      <c r="HLH12" s="5" t="b">
        <f>IFERROR(__xludf.DUMMYFUNCTION("COUNTUNIQUE(SPLIT($11:$11, "",""),)&gt;1"),FALSE)</f>
        <v>0</v>
      </c>
      <c r="HLI12" s="5" t="b">
        <f>IFERROR(__xludf.DUMMYFUNCTION("COUNTUNIQUE(SPLIT($11:$11, "",""),)&gt;1"),FALSE)</f>
        <v>0</v>
      </c>
      <c r="HLJ12" s="5" t="b">
        <f>IFERROR(__xludf.DUMMYFUNCTION("COUNTUNIQUE(SPLIT($11:$11, "",""),)&gt;1"),FALSE)</f>
        <v>0</v>
      </c>
      <c r="HLK12" s="5" t="b">
        <f>IFERROR(__xludf.DUMMYFUNCTION("COUNTUNIQUE(SPLIT($11:$11, "",""),)&gt;1"),FALSE)</f>
        <v>0</v>
      </c>
      <c r="HLL12" s="5" t="b">
        <f>IFERROR(__xludf.DUMMYFUNCTION("COUNTUNIQUE(SPLIT($11:$11, "",""),)&gt;1"),FALSE)</f>
        <v>0</v>
      </c>
      <c r="HLM12" s="5" t="b">
        <f>IFERROR(__xludf.DUMMYFUNCTION("COUNTUNIQUE(SPLIT($11:$11, "",""),)&gt;1"),FALSE)</f>
        <v>0</v>
      </c>
      <c r="HLN12" s="5" t="b">
        <f>IFERROR(__xludf.DUMMYFUNCTION("COUNTUNIQUE(SPLIT($11:$11, "",""),)&gt;1"),FALSE)</f>
        <v>0</v>
      </c>
      <c r="HLO12" s="5" t="b">
        <f>IFERROR(__xludf.DUMMYFUNCTION("COUNTUNIQUE(SPLIT($11:$11, "",""),)&gt;1"),FALSE)</f>
        <v>0</v>
      </c>
      <c r="HLP12" s="5" t="b">
        <f>IFERROR(__xludf.DUMMYFUNCTION("COUNTUNIQUE(SPLIT($11:$11, "",""),)&gt;1"),FALSE)</f>
        <v>0</v>
      </c>
      <c r="HLQ12" s="5" t="b">
        <f>IFERROR(__xludf.DUMMYFUNCTION("COUNTUNIQUE(SPLIT($11:$11, "",""),)&gt;1"),FALSE)</f>
        <v>0</v>
      </c>
      <c r="HLR12" s="5" t="b">
        <f>IFERROR(__xludf.DUMMYFUNCTION("COUNTUNIQUE(SPLIT($11:$11, "",""),)&gt;1"),FALSE)</f>
        <v>0</v>
      </c>
      <c r="HLS12" s="5" t="b">
        <f>IFERROR(__xludf.DUMMYFUNCTION("COUNTUNIQUE(SPLIT($11:$11, "",""),)&gt;1"),FALSE)</f>
        <v>0</v>
      </c>
      <c r="HLT12" s="5" t="b">
        <f>IFERROR(__xludf.DUMMYFUNCTION("COUNTUNIQUE(SPLIT($11:$11, "",""),)&gt;1"),FALSE)</f>
        <v>0</v>
      </c>
      <c r="HLU12" s="5" t="b">
        <f>IFERROR(__xludf.DUMMYFUNCTION("COUNTUNIQUE(SPLIT($11:$11, "",""),)&gt;1"),FALSE)</f>
        <v>0</v>
      </c>
      <c r="HLV12" s="5" t="b">
        <f>IFERROR(__xludf.DUMMYFUNCTION("COUNTUNIQUE(SPLIT($11:$11, "",""),)&gt;1"),FALSE)</f>
        <v>0</v>
      </c>
      <c r="HLW12" s="5" t="b">
        <f>IFERROR(__xludf.DUMMYFUNCTION("COUNTUNIQUE(SPLIT($11:$11, "",""),)&gt;1"),FALSE)</f>
        <v>0</v>
      </c>
      <c r="HLX12" s="5" t="b">
        <f>IFERROR(__xludf.DUMMYFUNCTION("COUNTUNIQUE(SPLIT($11:$11, "",""),)&gt;1"),FALSE)</f>
        <v>0</v>
      </c>
      <c r="HLY12" s="5" t="b">
        <f>IFERROR(__xludf.DUMMYFUNCTION("COUNTUNIQUE(SPLIT($11:$11, "",""),)&gt;1"),FALSE)</f>
        <v>0</v>
      </c>
      <c r="HLZ12" s="5" t="b">
        <f>IFERROR(__xludf.DUMMYFUNCTION("COUNTUNIQUE(SPLIT($11:$11, "",""),)&gt;1"),FALSE)</f>
        <v>0</v>
      </c>
      <c r="HMA12" s="5" t="b">
        <f>IFERROR(__xludf.DUMMYFUNCTION("COUNTUNIQUE(SPLIT($11:$11, "",""),)&gt;1"),FALSE)</f>
        <v>0</v>
      </c>
      <c r="HMB12" s="5" t="b">
        <f>IFERROR(__xludf.DUMMYFUNCTION("COUNTUNIQUE(SPLIT($11:$11, "",""),)&gt;1"),FALSE)</f>
        <v>0</v>
      </c>
      <c r="HMC12" s="5" t="b">
        <f>IFERROR(__xludf.DUMMYFUNCTION("COUNTUNIQUE(SPLIT($11:$11, "",""),)&gt;1"),FALSE)</f>
        <v>0</v>
      </c>
      <c r="HMD12" s="5" t="b">
        <f>IFERROR(__xludf.DUMMYFUNCTION("COUNTUNIQUE(SPLIT($11:$11, "",""),)&gt;1"),FALSE)</f>
        <v>0</v>
      </c>
      <c r="HME12" s="5" t="b">
        <f>IFERROR(__xludf.DUMMYFUNCTION("COUNTUNIQUE(SPLIT($11:$11, "",""),)&gt;1"),FALSE)</f>
        <v>0</v>
      </c>
      <c r="HMF12" s="5" t="b">
        <f>IFERROR(__xludf.DUMMYFUNCTION("COUNTUNIQUE(SPLIT($11:$11, "",""),)&gt;1"),FALSE)</f>
        <v>0</v>
      </c>
      <c r="HMG12" s="5" t="b">
        <f>IFERROR(__xludf.DUMMYFUNCTION("COUNTUNIQUE(SPLIT($11:$11, "",""),)&gt;1"),FALSE)</f>
        <v>0</v>
      </c>
      <c r="HMH12" s="5" t="b">
        <f>IFERROR(__xludf.DUMMYFUNCTION("COUNTUNIQUE(SPLIT($11:$11, "",""),)&gt;1"),FALSE)</f>
        <v>0</v>
      </c>
      <c r="HMI12" s="5" t="b">
        <f>IFERROR(__xludf.DUMMYFUNCTION("COUNTUNIQUE(SPLIT($11:$11, "",""),)&gt;1"),FALSE)</f>
        <v>0</v>
      </c>
      <c r="HMJ12" s="5" t="b">
        <f>IFERROR(__xludf.DUMMYFUNCTION("COUNTUNIQUE(SPLIT($11:$11, "",""),)&gt;1"),FALSE)</f>
        <v>0</v>
      </c>
      <c r="HMK12" s="5" t="b">
        <f>IFERROR(__xludf.DUMMYFUNCTION("COUNTUNIQUE(SPLIT($11:$11, "",""),)&gt;1"),FALSE)</f>
        <v>0</v>
      </c>
      <c r="HML12" s="5" t="b">
        <f>IFERROR(__xludf.DUMMYFUNCTION("COUNTUNIQUE(SPLIT($11:$11, "",""),)&gt;1"),FALSE)</f>
        <v>0</v>
      </c>
      <c r="HMM12" s="5" t="b">
        <f>IFERROR(__xludf.DUMMYFUNCTION("COUNTUNIQUE(SPLIT($11:$11, "",""),)&gt;1"),FALSE)</f>
        <v>0</v>
      </c>
      <c r="HMN12" s="5" t="b">
        <f>IFERROR(__xludf.DUMMYFUNCTION("COUNTUNIQUE(SPLIT($11:$11, "",""),)&gt;1"),FALSE)</f>
        <v>0</v>
      </c>
      <c r="HMO12" s="5" t="b">
        <f>IFERROR(__xludf.DUMMYFUNCTION("COUNTUNIQUE(SPLIT($11:$11, "",""),)&gt;1"),FALSE)</f>
        <v>0</v>
      </c>
      <c r="HMP12" s="5" t="b">
        <f>IFERROR(__xludf.DUMMYFUNCTION("COUNTUNIQUE(SPLIT($11:$11, "",""),)&gt;1"),FALSE)</f>
        <v>0</v>
      </c>
      <c r="HMQ12" s="5" t="b">
        <f>IFERROR(__xludf.DUMMYFUNCTION("COUNTUNIQUE(SPLIT($11:$11, "",""),)&gt;1"),FALSE)</f>
        <v>0</v>
      </c>
      <c r="HMR12" s="5" t="b">
        <f>IFERROR(__xludf.DUMMYFUNCTION("COUNTUNIQUE(SPLIT($11:$11, "",""),)&gt;1"),FALSE)</f>
        <v>0</v>
      </c>
      <c r="HMS12" s="5" t="b">
        <f>IFERROR(__xludf.DUMMYFUNCTION("COUNTUNIQUE(SPLIT($11:$11, "",""),)&gt;1"),FALSE)</f>
        <v>0</v>
      </c>
      <c r="HMT12" s="5" t="b">
        <f>IFERROR(__xludf.DUMMYFUNCTION("COUNTUNIQUE(SPLIT($11:$11, "",""),)&gt;1"),FALSE)</f>
        <v>0</v>
      </c>
      <c r="HMU12" s="5" t="b">
        <f>IFERROR(__xludf.DUMMYFUNCTION("COUNTUNIQUE(SPLIT($11:$11, "",""),)&gt;1"),FALSE)</f>
        <v>0</v>
      </c>
      <c r="HMV12" s="5" t="b">
        <f>IFERROR(__xludf.DUMMYFUNCTION("COUNTUNIQUE(SPLIT($11:$11, "",""),)&gt;1"),FALSE)</f>
        <v>0</v>
      </c>
      <c r="HMW12" s="5" t="b">
        <f>IFERROR(__xludf.DUMMYFUNCTION("COUNTUNIQUE(SPLIT($11:$11, "",""),)&gt;1"),FALSE)</f>
        <v>0</v>
      </c>
      <c r="HMX12" s="5" t="b">
        <f>IFERROR(__xludf.DUMMYFUNCTION("COUNTUNIQUE(SPLIT($11:$11, "",""),)&gt;1"),FALSE)</f>
        <v>0</v>
      </c>
      <c r="HMY12" s="5" t="b">
        <f>IFERROR(__xludf.DUMMYFUNCTION("COUNTUNIQUE(SPLIT($11:$11, "",""),)&gt;1"),FALSE)</f>
        <v>0</v>
      </c>
      <c r="HMZ12" s="5" t="b">
        <f>IFERROR(__xludf.DUMMYFUNCTION("COUNTUNIQUE(SPLIT($11:$11, "",""),)&gt;1"),FALSE)</f>
        <v>0</v>
      </c>
      <c r="HNA12" s="5" t="b">
        <f>IFERROR(__xludf.DUMMYFUNCTION("COUNTUNIQUE(SPLIT($11:$11, "",""),)&gt;1"),FALSE)</f>
        <v>0</v>
      </c>
      <c r="HNB12" s="5" t="b">
        <f>IFERROR(__xludf.DUMMYFUNCTION("COUNTUNIQUE(SPLIT($11:$11, "",""),)&gt;1"),FALSE)</f>
        <v>0</v>
      </c>
      <c r="HNC12" s="5" t="b">
        <f>IFERROR(__xludf.DUMMYFUNCTION("COUNTUNIQUE(SPLIT($11:$11, "",""),)&gt;1"),FALSE)</f>
        <v>0</v>
      </c>
      <c r="HND12" s="5" t="b">
        <f>IFERROR(__xludf.DUMMYFUNCTION("COUNTUNIQUE(SPLIT($11:$11, "",""),)&gt;1"),FALSE)</f>
        <v>0</v>
      </c>
      <c r="HNE12" s="5" t="b">
        <f>IFERROR(__xludf.DUMMYFUNCTION("COUNTUNIQUE(SPLIT($11:$11, "",""),)&gt;1"),FALSE)</f>
        <v>0</v>
      </c>
      <c r="HNF12" s="5" t="b">
        <f>IFERROR(__xludf.DUMMYFUNCTION("COUNTUNIQUE(SPLIT($11:$11, "",""),)&gt;1"),FALSE)</f>
        <v>0</v>
      </c>
      <c r="HNG12" s="5" t="b">
        <f>IFERROR(__xludf.DUMMYFUNCTION("COUNTUNIQUE(SPLIT($11:$11, "",""),)&gt;1"),FALSE)</f>
        <v>0</v>
      </c>
      <c r="HNH12" s="5" t="b">
        <f>IFERROR(__xludf.DUMMYFUNCTION("COUNTUNIQUE(SPLIT($11:$11, "",""),)&gt;1"),FALSE)</f>
        <v>0</v>
      </c>
      <c r="HNI12" s="5" t="b">
        <f>IFERROR(__xludf.DUMMYFUNCTION("COUNTUNIQUE(SPLIT($11:$11, "",""),)&gt;1"),FALSE)</f>
        <v>0</v>
      </c>
      <c r="HNJ12" s="5" t="b">
        <f>IFERROR(__xludf.DUMMYFUNCTION("COUNTUNIQUE(SPLIT($11:$11, "",""),)&gt;1"),FALSE)</f>
        <v>0</v>
      </c>
      <c r="HNK12" s="5" t="b">
        <f>IFERROR(__xludf.DUMMYFUNCTION("COUNTUNIQUE(SPLIT($11:$11, "",""),)&gt;1"),FALSE)</f>
        <v>0</v>
      </c>
      <c r="HNL12" s="5" t="b">
        <f>IFERROR(__xludf.DUMMYFUNCTION("COUNTUNIQUE(SPLIT($11:$11, "",""),)&gt;1"),FALSE)</f>
        <v>0</v>
      </c>
      <c r="HNM12" s="5" t="b">
        <f>IFERROR(__xludf.DUMMYFUNCTION("COUNTUNIQUE(SPLIT($11:$11, "",""),)&gt;1"),FALSE)</f>
        <v>0</v>
      </c>
      <c r="HNN12" s="5" t="b">
        <f>IFERROR(__xludf.DUMMYFUNCTION("COUNTUNIQUE(SPLIT($11:$11, "",""),)&gt;1"),FALSE)</f>
        <v>0</v>
      </c>
      <c r="HNO12" s="5" t="b">
        <f>IFERROR(__xludf.DUMMYFUNCTION("COUNTUNIQUE(SPLIT($11:$11, "",""),)&gt;1"),FALSE)</f>
        <v>0</v>
      </c>
      <c r="HNP12" s="5" t="b">
        <f>IFERROR(__xludf.DUMMYFUNCTION("COUNTUNIQUE(SPLIT($11:$11, "",""),)&gt;1"),FALSE)</f>
        <v>0</v>
      </c>
      <c r="HNQ12" s="5" t="b">
        <f>IFERROR(__xludf.DUMMYFUNCTION("COUNTUNIQUE(SPLIT($11:$11, "",""),)&gt;1"),FALSE)</f>
        <v>0</v>
      </c>
      <c r="HNR12" s="5" t="b">
        <f>IFERROR(__xludf.DUMMYFUNCTION("COUNTUNIQUE(SPLIT($11:$11, "",""),)&gt;1"),FALSE)</f>
        <v>0</v>
      </c>
      <c r="HNS12" s="5" t="b">
        <f>IFERROR(__xludf.DUMMYFUNCTION("COUNTUNIQUE(SPLIT($11:$11, "",""),)&gt;1"),FALSE)</f>
        <v>0</v>
      </c>
      <c r="HNT12" s="5" t="b">
        <f>IFERROR(__xludf.DUMMYFUNCTION("COUNTUNIQUE(SPLIT($11:$11, "",""),)&gt;1"),FALSE)</f>
        <v>0</v>
      </c>
      <c r="HNU12" s="5" t="b">
        <f>IFERROR(__xludf.DUMMYFUNCTION("COUNTUNIQUE(SPLIT($11:$11, "",""),)&gt;1"),FALSE)</f>
        <v>0</v>
      </c>
      <c r="HNV12" s="5" t="b">
        <f>IFERROR(__xludf.DUMMYFUNCTION("COUNTUNIQUE(SPLIT($11:$11, "",""),)&gt;1"),FALSE)</f>
        <v>0</v>
      </c>
      <c r="HNW12" s="5" t="b">
        <f>IFERROR(__xludf.DUMMYFUNCTION("COUNTUNIQUE(SPLIT($11:$11, "",""),)&gt;1"),FALSE)</f>
        <v>0</v>
      </c>
      <c r="HNX12" s="5" t="b">
        <f>IFERROR(__xludf.DUMMYFUNCTION("COUNTUNIQUE(SPLIT($11:$11, "",""),)&gt;1"),FALSE)</f>
        <v>0</v>
      </c>
      <c r="HNY12" s="5" t="b">
        <f>IFERROR(__xludf.DUMMYFUNCTION("COUNTUNIQUE(SPLIT($11:$11, "",""),)&gt;1"),FALSE)</f>
        <v>0</v>
      </c>
      <c r="HNZ12" s="5" t="b">
        <f>IFERROR(__xludf.DUMMYFUNCTION("COUNTUNIQUE(SPLIT($11:$11, "",""),)&gt;1"),FALSE)</f>
        <v>0</v>
      </c>
      <c r="HOA12" s="5" t="b">
        <f>IFERROR(__xludf.DUMMYFUNCTION("COUNTUNIQUE(SPLIT($11:$11, "",""),)&gt;1"),FALSE)</f>
        <v>0</v>
      </c>
      <c r="HOB12" s="5" t="b">
        <f>IFERROR(__xludf.DUMMYFUNCTION("COUNTUNIQUE(SPLIT($11:$11, "",""),)&gt;1"),FALSE)</f>
        <v>0</v>
      </c>
      <c r="HOC12" s="5" t="b">
        <f>IFERROR(__xludf.DUMMYFUNCTION("COUNTUNIQUE(SPLIT($11:$11, "",""),)&gt;1"),FALSE)</f>
        <v>0</v>
      </c>
      <c r="HOD12" s="5" t="b">
        <f>IFERROR(__xludf.DUMMYFUNCTION("COUNTUNIQUE(SPLIT($11:$11, "",""),)&gt;1"),FALSE)</f>
        <v>0</v>
      </c>
      <c r="HOE12" s="5" t="b">
        <f>IFERROR(__xludf.DUMMYFUNCTION("COUNTUNIQUE(SPLIT($11:$11, "",""),)&gt;1"),FALSE)</f>
        <v>0</v>
      </c>
      <c r="HOF12" s="5" t="b">
        <f>IFERROR(__xludf.DUMMYFUNCTION("COUNTUNIQUE(SPLIT($11:$11, "",""),)&gt;1"),FALSE)</f>
        <v>0</v>
      </c>
      <c r="HOG12" s="5" t="b">
        <f>IFERROR(__xludf.DUMMYFUNCTION("COUNTUNIQUE(SPLIT($11:$11, "",""),)&gt;1"),FALSE)</f>
        <v>0</v>
      </c>
      <c r="HOH12" s="5" t="b">
        <f>IFERROR(__xludf.DUMMYFUNCTION("COUNTUNIQUE(SPLIT($11:$11, "",""),)&gt;1"),FALSE)</f>
        <v>0</v>
      </c>
      <c r="HOI12" s="5" t="b">
        <f>IFERROR(__xludf.DUMMYFUNCTION("COUNTUNIQUE(SPLIT($11:$11, "",""),)&gt;1"),FALSE)</f>
        <v>0</v>
      </c>
      <c r="HOJ12" s="5" t="b">
        <f>IFERROR(__xludf.DUMMYFUNCTION("COUNTUNIQUE(SPLIT($11:$11, "",""),)&gt;1"),FALSE)</f>
        <v>0</v>
      </c>
      <c r="HOK12" s="5" t="b">
        <f>IFERROR(__xludf.DUMMYFUNCTION("COUNTUNIQUE(SPLIT($11:$11, "",""),)&gt;1"),FALSE)</f>
        <v>0</v>
      </c>
      <c r="HOL12" s="5" t="b">
        <f>IFERROR(__xludf.DUMMYFUNCTION("COUNTUNIQUE(SPLIT($11:$11, "",""),)&gt;1"),FALSE)</f>
        <v>0</v>
      </c>
      <c r="HOM12" s="5" t="b">
        <f>IFERROR(__xludf.DUMMYFUNCTION("COUNTUNIQUE(SPLIT($11:$11, "",""),)&gt;1"),FALSE)</f>
        <v>0</v>
      </c>
      <c r="HON12" s="5" t="b">
        <f>IFERROR(__xludf.DUMMYFUNCTION("COUNTUNIQUE(SPLIT($11:$11, "",""),)&gt;1"),FALSE)</f>
        <v>0</v>
      </c>
      <c r="HOO12" s="5" t="b">
        <f>IFERROR(__xludf.DUMMYFUNCTION("COUNTUNIQUE(SPLIT($11:$11, "",""),)&gt;1"),FALSE)</f>
        <v>0</v>
      </c>
      <c r="HOP12" s="5" t="b">
        <f>IFERROR(__xludf.DUMMYFUNCTION("COUNTUNIQUE(SPLIT($11:$11, "",""),)&gt;1"),FALSE)</f>
        <v>0</v>
      </c>
      <c r="HOQ12" s="5" t="b">
        <f>IFERROR(__xludf.DUMMYFUNCTION("COUNTUNIQUE(SPLIT($11:$11, "",""),)&gt;1"),FALSE)</f>
        <v>0</v>
      </c>
      <c r="HOR12" s="5" t="b">
        <f>IFERROR(__xludf.DUMMYFUNCTION("COUNTUNIQUE(SPLIT($11:$11, "",""),)&gt;1"),FALSE)</f>
        <v>0</v>
      </c>
      <c r="HOS12" s="5" t="b">
        <f>IFERROR(__xludf.DUMMYFUNCTION("COUNTUNIQUE(SPLIT($11:$11, "",""),)&gt;1"),FALSE)</f>
        <v>0</v>
      </c>
      <c r="HOT12" s="5" t="b">
        <f>IFERROR(__xludf.DUMMYFUNCTION("COUNTUNIQUE(SPLIT($11:$11, "",""),)&gt;1"),FALSE)</f>
        <v>0</v>
      </c>
      <c r="HOU12" s="5" t="b">
        <f>IFERROR(__xludf.DUMMYFUNCTION("COUNTUNIQUE(SPLIT($11:$11, "",""),)&gt;1"),FALSE)</f>
        <v>0</v>
      </c>
      <c r="HOV12" s="5" t="b">
        <f>IFERROR(__xludf.DUMMYFUNCTION("COUNTUNIQUE(SPLIT($11:$11, "",""),)&gt;1"),FALSE)</f>
        <v>0</v>
      </c>
      <c r="HOW12" s="5" t="b">
        <f>IFERROR(__xludf.DUMMYFUNCTION("COUNTUNIQUE(SPLIT($11:$11, "",""),)&gt;1"),FALSE)</f>
        <v>0</v>
      </c>
      <c r="HOX12" s="5" t="b">
        <f>IFERROR(__xludf.DUMMYFUNCTION("COUNTUNIQUE(SPLIT($11:$11, "",""),)&gt;1"),FALSE)</f>
        <v>0</v>
      </c>
      <c r="HOY12" s="5" t="b">
        <f>IFERROR(__xludf.DUMMYFUNCTION("COUNTUNIQUE(SPLIT($11:$11, "",""),)&gt;1"),FALSE)</f>
        <v>0</v>
      </c>
      <c r="HOZ12" s="5" t="b">
        <f>IFERROR(__xludf.DUMMYFUNCTION("COUNTUNIQUE(SPLIT($11:$11, "",""),)&gt;1"),FALSE)</f>
        <v>0</v>
      </c>
      <c r="HPA12" s="5" t="b">
        <f>IFERROR(__xludf.DUMMYFUNCTION("COUNTUNIQUE(SPLIT($11:$11, "",""),)&gt;1"),FALSE)</f>
        <v>0</v>
      </c>
      <c r="HPB12" s="5" t="b">
        <f>IFERROR(__xludf.DUMMYFUNCTION("COUNTUNIQUE(SPLIT($11:$11, "",""),)&gt;1"),FALSE)</f>
        <v>0</v>
      </c>
      <c r="HPC12" s="5" t="b">
        <f>IFERROR(__xludf.DUMMYFUNCTION("COUNTUNIQUE(SPLIT($11:$11, "",""),)&gt;1"),FALSE)</f>
        <v>0</v>
      </c>
      <c r="HPD12" s="5" t="b">
        <f>IFERROR(__xludf.DUMMYFUNCTION("COUNTUNIQUE(SPLIT($11:$11, "",""),)&gt;1"),FALSE)</f>
        <v>0</v>
      </c>
      <c r="HPE12" s="5" t="b">
        <f>IFERROR(__xludf.DUMMYFUNCTION("COUNTUNIQUE(SPLIT($11:$11, "",""),)&gt;1"),FALSE)</f>
        <v>0</v>
      </c>
      <c r="HPF12" s="5" t="b">
        <f>IFERROR(__xludf.DUMMYFUNCTION("COUNTUNIQUE(SPLIT($11:$11, "",""),)&gt;1"),FALSE)</f>
        <v>0</v>
      </c>
      <c r="HPG12" s="5" t="b">
        <f>IFERROR(__xludf.DUMMYFUNCTION("COUNTUNIQUE(SPLIT($11:$11, "",""),)&gt;1"),FALSE)</f>
        <v>0</v>
      </c>
      <c r="HPH12" s="5" t="b">
        <f>IFERROR(__xludf.DUMMYFUNCTION("COUNTUNIQUE(SPLIT($11:$11, "",""),)&gt;1"),FALSE)</f>
        <v>0</v>
      </c>
      <c r="HPI12" s="5" t="b">
        <f>IFERROR(__xludf.DUMMYFUNCTION("COUNTUNIQUE(SPLIT($11:$11, "",""),)&gt;1"),FALSE)</f>
        <v>0</v>
      </c>
      <c r="HPJ12" s="5" t="b">
        <f>IFERROR(__xludf.DUMMYFUNCTION("COUNTUNIQUE(SPLIT($11:$11, "",""),)&gt;1"),FALSE)</f>
        <v>0</v>
      </c>
      <c r="HPK12" s="5" t="b">
        <f>IFERROR(__xludf.DUMMYFUNCTION("COUNTUNIQUE(SPLIT($11:$11, "",""),)&gt;1"),FALSE)</f>
        <v>0</v>
      </c>
      <c r="HPL12" s="5" t="b">
        <f>IFERROR(__xludf.DUMMYFUNCTION("COUNTUNIQUE(SPLIT($11:$11, "",""),)&gt;1"),FALSE)</f>
        <v>0</v>
      </c>
      <c r="HPM12" s="5" t="b">
        <f>IFERROR(__xludf.DUMMYFUNCTION("COUNTUNIQUE(SPLIT($11:$11, "",""),)&gt;1"),FALSE)</f>
        <v>0</v>
      </c>
      <c r="HPN12" s="5" t="b">
        <f>IFERROR(__xludf.DUMMYFUNCTION("COUNTUNIQUE(SPLIT($11:$11, "",""),)&gt;1"),FALSE)</f>
        <v>0</v>
      </c>
      <c r="HPO12" s="5" t="b">
        <f>IFERROR(__xludf.DUMMYFUNCTION("COUNTUNIQUE(SPLIT($11:$11, "",""),)&gt;1"),FALSE)</f>
        <v>0</v>
      </c>
      <c r="HPP12" s="5" t="b">
        <f>IFERROR(__xludf.DUMMYFUNCTION("COUNTUNIQUE(SPLIT($11:$11, "",""),)&gt;1"),FALSE)</f>
        <v>0</v>
      </c>
      <c r="HPQ12" s="5" t="b">
        <f>IFERROR(__xludf.DUMMYFUNCTION("COUNTUNIQUE(SPLIT($11:$11, "",""),)&gt;1"),FALSE)</f>
        <v>0</v>
      </c>
      <c r="HPR12" s="5" t="b">
        <f>IFERROR(__xludf.DUMMYFUNCTION("COUNTUNIQUE(SPLIT($11:$11, "",""),)&gt;1"),FALSE)</f>
        <v>0</v>
      </c>
      <c r="HPS12" s="5" t="b">
        <f>IFERROR(__xludf.DUMMYFUNCTION("COUNTUNIQUE(SPLIT($11:$11, "",""),)&gt;1"),FALSE)</f>
        <v>0</v>
      </c>
      <c r="HPT12" s="5" t="b">
        <f>IFERROR(__xludf.DUMMYFUNCTION("COUNTUNIQUE(SPLIT($11:$11, "",""),)&gt;1"),FALSE)</f>
        <v>0</v>
      </c>
      <c r="HPU12" s="5" t="b">
        <f>IFERROR(__xludf.DUMMYFUNCTION("COUNTUNIQUE(SPLIT($11:$11, "",""),)&gt;1"),FALSE)</f>
        <v>0</v>
      </c>
      <c r="HPV12" s="5" t="b">
        <f>IFERROR(__xludf.DUMMYFUNCTION("COUNTUNIQUE(SPLIT($11:$11, "",""),)&gt;1"),FALSE)</f>
        <v>0</v>
      </c>
      <c r="HPW12" s="5" t="b">
        <f>IFERROR(__xludf.DUMMYFUNCTION("COUNTUNIQUE(SPLIT($11:$11, "",""),)&gt;1"),FALSE)</f>
        <v>0</v>
      </c>
      <c r="HPX12" s="5" t="b">
        <f>IFERROR(__xludf.DUMMYFUNCTION("COUNTUNIQUE(SPLIT($11:$11, "",""),)&gt;1"),FALSE)</f>
        <v>0</v>
      </c>
      <c r="HPY12" s="5" t="b">
        <f>IFERROR(__xludf.DUMMYFUNCTION("COUNTUNIQUE(SPLIT($11:$11, "",""),)&gt;1"),FALSE)</f>
        <v>0</v>
      </c>
      <c r="HPZ12" s="5" t="b">
        <f>IFERROR(__xludf.DUMMYFUNCTION("COUNTUNIQUE(SPLIT($11:$11, "",""),)&gt;1"),FALSE)</f>
        <v>0</v>
      </c>
      <c r="HQA12" s="5" t="b">
        <f>IFERROR(__xludf.DUMMYFUNCTION("COUNTUNIQUE(SPLIT($11:$11, "",""),)&gt;1"),FALSE)</f>
        <v>0</v>
      </c>
      <c r="HQB12" s="5" t="b">
        <f>IFERROR(__xludf.DUMMYFUNCTION("COUNTUNIQUE(SPLIT($11:$11, "",""),)&gt;1"),FALSE)</f>
        <v>0</v>
      </c>
      <c r="HQC12" s="5" t="b">
        <f>IFERROR(__xludf.DUMMYFUNCTION("COUNTUNIQUE(SPLIT($11:$11, "",""),)&gt;1"),FALSE)</f>
        <v>0</v>
      </c>
      <c r="HQD12" s="5" t="b">
        <f>IFERROR(__xludf.DUMMYFUNCTION("COUNTUNIQUE(SPLIT($11:$11, "",""),)&gt;1"),FALSE)</f>
        <v>0</v>
      </c>
      <c r="HQE12" s="5" t="b">
        <f>IFERROR(__xludf.DUMMYFUNCTION("COUNTUNIQUE(SPLIT($11:$11, "",""),)&gt;1"),FALSE)</f>
        <v>0</v>
      </c>
      <c r="HQF12" s="5" t="b">
        <f>IFERROR(__xludf.DUMMYFUNCTION("COUNTUNIQUE(SPLIT($11:$11, "",""),)&gt;1"),FALSE)</f>
        <v>0</v>
      </c>
      <c r="HQG12" s="5" t="b">
        <f>IFERROR(__xludf.DUMMYFUNCTION("COUNTUNIQUE(SPLIT($11:$11, "",""),)&gt;1"),FALSE)</f>
        <v>0</v>
      </c>
      <c r="HQH12" s="5" t="b">
        <f>IFERROR(__xludf.DUMMYFUNCTION("COUNTUNIQUE(SPLIT($11:$11, "",""),)&gt;1"),FALSE)</f>
        <v>0</v>
      </c>
      <c r="HQI12" s="5" t="b">
        <f>IFERROR(__xludf.DUMMYFUNCTION("COUNTUNIQUE(SPLIT($11:$11, "",""),)&gt;1"),FALSE)</f>
        <v>0</v>
      </c>
      <c r="HQJ12" s="5" t="b">
        <f>IFERROR(__xludf.DUMMYFUNCTION("COUNTUNIQUE(SPLIT($11:$11, "",""),)&gt;1"),FALSE)</f>
        <v>0</v>
      </c>
      <c r="HQK12" s="5" t="b">
        <f>IFERROR(__xludf.DUMMYFUNCTION("COUNTUNIQUE(SPLIT($11:$11, "",""),)&gt;1"),FALSE)</f>
        <v>0</v>
      </c>
      <c r="HQL12" s="5" t="b">
        <f>IFERROR(__xludf.DUMMYFUNCTION("COUNTUNIQUE(SPLIT($11:$11, "",""),)&gt;1"),FALSE)</f>
        <v>0</v>
      </c>
      <c r="HQM12" s="5" t="b">
        <f>IFERROR(__xludf.DUMMYFUNCTION("COUNTUNIQUE(SPLIT($11:$11, "",""),)&gt;1"),FALSE)</f>
        <v>0</v>
      </c>
      <c r="HQN12" s="5" t="b">
        <f>IFERROR(__xludf.DUMMYFUNCTION("COUNTUNIQUE(SPLIT($11:$11, "",""),)&gt;1"),FALSE)</f>
        <v>0</v>
      </c>
      <c r="HQO12" s="5" t="b">
        <f>IFERROR(__xludf.DUMMYFUNCTION("COUNTUNIQUE(SPLIT($11:$11, "",""),)&gt;1"),FALSE)</f>
        <v>0</v>
      </c>
      <c r="HQP12" s="5" t="b">
        <f>IFERROR(__xludf.DUMMYFUNCTION("COUNTUNIQUE(SPLIT($11:$11, "",""),)&gt;1"),FALSE)</f>
        <v>0</v>
      </c>
      <c r="HQQ12" s="5" t="b">
        <f>IFERROR(__xludf.DUMMYFUNCTION("COUNTUNIQUE(SPLIT($11:$11, "",""),)&gt;1"),FALSE)</f>
        <v>0</v>
      </c>
      <c r="HQR12" s="5" t="b">
        <f>IFERROR(__xludf.DUMMYFUNCTION("COUNTUNIQUE(SPLIT($11:$11, "",""),)&gt;1"),FALSE)</f>
        <v>0</v>
      </c>
      <c r="HQS12" s="5" t="b">
        <f>IFERROR(__xludf.DUMMYFUNCTION("COUNTUNIQUE(SPLIT($11:$11, "",""),)&gt;1"),FALSE)</f>
        <v>0</v>
      </c>
      <c r="HQT12" s="5" t="b">
        <f>IFERROR(__xludf.DUMMYFUNCTION("COUNTUNIQUE(SPLIT($11:$11, "",""),)&gt;1"),FALSE)</f>
        <v>0</v>
      </c>
      <c r="HQU12" s="5" t="b">
        <f>IFERROR(__xludf.DUMMYFUNCTION("COUNTUNIQUE(SPLIT($11:$11, "",""),)&gt;1"),FALSE)</f>
        <v>0</v>
      </c>
      <c r="HQV12" s="5" t="b">
        <f>IFERROR(__xludf.DUMMYFUNCTION("COUNTUNIQUE(SPLIT($11:$11, "",""),)&gt;1"),FALSE)</f>
        <v>0</v>
      </c>
      <c r="HQW12" s="5" t="b">
        <f>IFERROR(__xludf.DUMMYFUNCTION("COUNTUNIQUE(SPLIT($11:$11, "",""),)&gt;1"),FALSE)</f>
        <v>0</v>
      </c>
      <c r="HQX12" s="5" t="b">
        <f>IFERROR(__xludf.DUMMYFUNCTION("COUNTUNIQUE(SPLIT($11:$11, "",""),)&gt;1"),FALSE)</f>
        <v>0</v>
      </c>
      <c r="HQY12" s="5" t="b">
        <f>IFERROR(__xludf.DUMMYFUNCTION("COUNTUNIQUE(SPLIT($11:$11, "",""),)&gt;1"),FALSE)</f>
        <v>0</v>
      </c>
      <c r="HQZ12" s="5" t="b">
        <f>IFERROR(__xludf.DUMMYFUNCTION("COUNTUNIQUE(SPLIT($11:$11, "",""),)&gt;1"),FALSE)</f>
        <v>0</v>
      </c>
      <c r="HRA12" s="5" t="b">
        <f>IFERROR(__xludf.DUMMYFUNCTION("COUNTUNIQUE(SPLIT($11:$11, "",""),)&gt;1"),FALSE)</f>
        <v>0</v>
      </c>
      <c r="HRB12" s="5" t="b">
        <f>IFERROR(__xludf.DUMMYFUNCTION("COUNTUNIQUE(SPLIT($11:$11, "",""),)&gt;1"),FALSE)</f>
        <v>0</v>
      </c>
      <c r="HRC12" s="5" t="b">
        <f>IFERROR(__xludf.DUMMYFUNCTION("COUNTUNIQUE(SPLIT($11:$11, "",""),)&gt;1"),FALSE)</f>
        <v>0</v>
      </c>
      <c r="HRD12" s="5" t="b">
        <f>IFERROR(__xludf.DUMMYFUNCTION("COUNTUNIQUE(SPLIT($11:$11, "",""),)&gt;1"),FALSE)</f>
        <v>0</v>
      </c>
      <c r="HRE12" s="5" t="b">
        <f>IFERROR(__xludf.DUMMYFUNCTION("COUNTUNIQUE(SPLIT($11:$11, "",""),)&gt;1"),FALSE)</f>
        <v>0</v>
      </c>
      <c r="HRF12" s="5" t="b">
        <f>IFERROR(__xludf.DUMMYFUNCTION("COUNTUNIQUE(SPLIT($11:$11, "",""),)&gt;1"),FALSE)</f>
        <v>0</v>
      </c>
      <c r="HRG12" s="5" t="b">
        <f>IFERROR(__xludf.DUMMYFUNCTION("COUNTUNIQUE(SPLIT($11:$11, "",""),)&gt;1"),FALSE)</f>
        <v>0</v>
      </c>
      <c r="HRH12" s="5" t="b">
        <f>IFERROR(__xludf.DUMMYFUNCTION("COUNTUNIQUE(SPLIT($11:$11, "",""),)&gt;1"),FALSE)</f>
        <v>0</v>
      </c>
      <c r="HRI12" s="5" t="b">
        <f>IFERROR(__xludf.DUMMYFUNCTION("COUNTUNIQUE(SPLIT($11:$11, "",""),)&gt;1"),FALSE)</f>
        <v>0</v>
      </c>
      <c r="HRJ12" s="5" t="b">
        <f>IFERROR(__xludf.DUMMYFUNCTION("COUNTUNIQUE(SPLIT($11:$11, "",""),)&gt;1"),FALSE)</f>
        <v>0</v>
      </c>
      <c r="HRK12" s="5" t="b">
        <f>IFERROR(__xludf.DUMMYFUNCTION("COUNTUNIQUE(SPLIT($11:$11, "",""),)&gt;1"),FALSE)</f>
        <v>0</v>
      </c>
      <c r="HRL12" s="5" t="b">
        <f>IFERROR(__xludf.DUMMYFUNCTION("COUNTUNIQUE(SPLIT($11:$11, "",""),)&gt;1"),FALSE)</f>
        <v>0</v>
      </c>
      <c r="HRM12" s="5" t="b">
        <f>IFERROR(__xludf.DUMMYFUNCTION("COUNTUNIQUE(SPLIT($11:$11, "",""),)&gt;1"),FALSE)</f>
        <v>0</v>
      </c>
      <c r="HRN12" s="5" t="b">
        <f>IFERROR(__xludf.DUMMYFUNCTION("COUNTUNIQUE(SPLIT($11:$11, "",""),)&gt;1"),FALSE)</f>
        <v>0</v>
      </c>
      <c r="HRO12" s="5" t="b">
        <f>IFERROR(__xludf.DUMMYFUNCTION("COUNTUNIQUE(SPLIT($11:$11, "",""),)&gt;1"),FALSE)</f>
        <v>0</v>
      </c>
      <c r="HRP12" s="5" t="b">
        <f>IFERROR(__xludf.DUMMYFUNCTION("COUNTUNIQUE(SPLIT($11:$11, "",""),)&gt;1"),FALSE)</f>
        <v>0</v>
      </c>
      <c r="HRQ12" s="5" t="b">
        <f>IFERROR(__xludf.DUMMYFUNCTION("COUNTUNIQUE(SPLIT($11:$11, "",""),)&gt;1"),FALSE)</f>
        <v>0</v>
      </c>
      <c r="HRR12" s="5" t="b">
        <f>IFERROR(__xludf.DUMMYFUNCTION("COUNTUNIQUE(SPLIT($11:$11, "",""),)&gt;1"),FALSE)</f>
        <v>0</v>
      </c>
      <c r="HRS12" s="5" t="b">
        <f>IFERROR(__xludf.DUMMYFUNCTION("COUNTUNIQUE(SPLIT($11:$11, "",""),)&gt;1"),FALSE)</f>
        <v>0</v>
      </c>
      <c r="HRT12" s="5" t="b">
        <f>IFERROR(__xludf.DUMMYFUNCTION("COUNTUNIQUE(SPLIT($11:$11, "",""),)&gt;1"),FALSE)</f>
        <v>0</v>
      </c>
      <c r="HRU12" s="5" t="b">
        <f>IFERROR(__xludf.DUMMYFUNCTION("COUNTUNIQUE(SPLIT($11:$11, "",""),)&gt;1"),FALSE)</f>
        <v>0</v>
      </c>
      <c r="HRV12" s="5" t="b">
        <f>IFERROR(__xludf.DUMMYFUNCTION("COUNTUNIQUE(SPLIT($11:$11, "",""),)&gt;1"),FALSE)</f>
        <v>0</v>
      </c>
      <c r="HRW12" s="5" t="b">
        <f>IFERROR(__xludf.DUMMYFUNCTION("COUNTUNIQUE(SPLIT($11:$11, "",""),)&gt;1"),FALSE)</f>
        <v>0</v>
      </c>
      <c r="HRX12" s="5" t="b">
        <f>IFERROR(__xludf.DUMMYFUNCTION("COUNTUNIQUE(SPLIT($11:$11, "",""),)&gt;1"),FALSE)</f>
        <v>0</v>
      </c>
      <c r="HRY12" s="5" t="b">
        <f>IFERROR(__xludf.DUMMYFUNCTION("COUNTUNIQUE(SPLIT($11:$11, "",""),)&gt;1"),FALSE)</f>
        <v>0</v>
      </c>
      <c r="HRZ12" s="5" t="b">
        <f>IFERROR(__xludf.DUMMYFUNCTION("COUNTUNIQUE(SPLIT($11:$11, "",""),)&gt;1"),FALSE)</f>
        <v>0</v>
      </c>
      <c r="HSA12" s="5" t="b">
        <f>IFERROR(__xludf.DUMMYFUNCTION("COUNTUNIQUE(SPLIT($11:$11, "",""),)&gt;1"),FALSE)</f>
        <v>0</v>
      </c>
      <c r="HSB12" s="5" t="b">
        <f>IFERROR(__xludf.DUMMYFUNCTION("COUNTUNIQUE(SPLIT($11:$11, "",""),)&gt;1"),FALSE)</f>
        <v>0</v>
      </c>
      <c r="HSC12" s="5" t="b">
        <f>IFERROR(__xludf.DUMMYFUNCTION("COUNTUNIQUE(SPLIT($11:$11, "",""),)&gt;1"),FALSE)</f>
        <v>0</v>
      </c>
      <c r="HSD12" s="5" t="b">
        <f>IFERROR(__xludf.DUMMYFUNCTION("COUNTUNIQUE(SPLIT($11:$11, "",""),)&gt;1"),FALSE)</f>
        <v>0</v>
      </c>
      <c r="HSE12" s="5" t="b">
        <f>IFERROR(__xludf.DUMMYFUNCTION("COUNTUNIQUE(SPLIT($11:$11, "",""),)&gt;1"),FALSE)</f>
        <v>0</v>
      </c>
      <c r="HSF12" s="5" t="b">
        <f>IFERROR(__xludf.DUMMYFUNCTION("COUNTUNIQUE(SPLIT($11:$11, "",""),)&gt;1"),FALSE)</f>
        <v>0</v>
      </c>
      <c r="HSG12" s="5" t="b">
        <f>IFERROR(__xludf.DUMMYFUNCTION("COUNTUNIQUE(SPLIT($11:$11, "",""),)&gt;1"),FALSE)</f>
        <v>0</v>
      </c>
      <c r="HSH12" s="5" t="b">
        <f>IFERROR(__xludf.DUMMYFUNCTION("COUNTUNIQUE(SPLIT($11:$11, "",""),)&gt;1"),FALSE)</f>
        <v>0</v>
      </c>
      <c r="HSI12" s="5" t="b">
        <f>IFERROR(__xludf.DUMMYFUNCTION("COUNTUNIQUE(SPLIT($11:$11, "",""),)&gt;1"),FALSE)</f>
        <v>0</v>
      </c>
      <c r="HSJ12" s="5" t="b">
        <f>IFERROR(__xludf.DUMMYFUNCTION("COUNTUNIQUE(SPLIT($11:$11, "",""),)&gt;1"),FALSE)</f>
        <v>0</v>
      </c>
      <c r="HSK12" s="5" t="b">
        <f>IFERROR(__xludf.DUMMYFUNCTION("COUNTUNIQUE(SPLIT($11:$11, "",""),)&gt;1"),FALSE)</f>
        <v>0</v>
      </c>
      <c r="HSL12" s="5" t="b">
        <f>IFERROR(__xludf.DUMMYFUNCTION("COUNTUNIQUE(SPLIT($11:$11, "",""),)&gt;1"),FALSE)</f>
        <v>0</v>
      </c>
      <c r="HSM12" s="5" t="b">
        <f>IFERROR(__xludf.DUMMYFUNCTION("COUNTUNIQUE(SPLIT($11:$11, "",""),)&gt;1"),FALSE)</f>
        <v>0</v>
      </c>
      <c r="HSN12" s="5" t="b">
        <f>IFERROR(__xludf.DUMMYFUNCTION("COUNTUNIQUE(SPLIT($11:$11, "",""),)&gt;1"),FALSE)</f>
        <v>0</v>
      </c>
      <c r="HSO12" s="5" t="b">
        <f>IFERROR(__xludf.DUMMYFUNCTION("COUNTUNIQUE(SPLIT($11:$11, "",""),)&gt;1"),FALSE)</f>
        <v>0</v>
      </c>
      <c r="HSP12" s="5" t="b">
        <f>IFERROR(__xludf.DUMMYFUNCTION("COUNTUNIQUE(SPLIT($11:$11, "",""),)&gt;1"),FALSE)</f>
        <v>0</v>
      </c>
      <c r="HSQ12" s="5" t="b">
        <f>IFERROR(__xludf.DUMMYFUNCTION("COUNTUNIQUE(SPLIT($11:$11, "",""),)&gt;1"),FALSE)</f>
        <v>0</v>
      </c>
      <c r="HSR12" s="5" t="b">
        <f>IFERROR(__xludf.DUMMYFUNCTION("COUNTUNIQUE(SPLIT($11:$11, "",""),)&gt;1"),FALSE)</f>
        <v>0</v>
      </c>
      <c r="HSS12" s="5" t="b">
        <f>IFERROR(__xludf.DUMMYFUNCTION("COUNTUNIQUE(SPLIT($11:$11, "",""),)&gt;1"),FALSE)</f>
        <v>0</v>
      </c>
      <c r="HST12" s="5" t="b">
        <f>IFERROR(__xludf.DUMMYFUNCTION("COUNTUNIQUE(SPLIT($11:$11, "",""),)&gt;1"),FALSE)</f>
        <v>0</v>
      </c>
      <c r="HSU12" s="5" t="b">
        <f>IFERROR(__xludf.DUMMYFUNCTION("COUNTUNIQUE(SPLIT($11:$11, "",""),)&gt;1"),FALSE)</f>
        <v>0</v>
      </c>
      <c r="HSV12" s="5" t="b">
        <f>IFERROR(__xludf.DUMMYFUNCTION("COUNTUNIQUE(SPLIT($11:$11, "",""),)&gt;1"),FALSE)</f>
        <v>0</v>
      </c>
      <c r="HSW12" s="5" t="b">
        <f>IFERROR(__xludf.DUMMYFUNCTION("COUNTUNIQUE(SPLIT($11:$11, "",""),)&gt;1"),FALSE)</f>
        <v>0</v>
      </c>
      <c r="HSX12" s="5" t="b">
        <f>IFERROR(__xludf.DUMMYFUNCTION("COUNTUNIQUE(SPLIT($11:$11, "",""),)&gt;1"),FALSE)</f>
        <v>0</v>
      </c>
      <c r="HSY12" s="5" t="b">
        <f>IFERROR(__xludf.DUMMYFUNCTION("COUNTUNIQUE(SPLIT($11:$11, "",""),)&gt;1"),FALSE)</f>
        <v>0</v>
      </c>
      <c r="HSZ12" s="5" t="b">
        <f>IFERROR(__xludf.DUMMYFUNCTION("COUNTUNIQUE(SPLIT($11:$11, "",""),)&gt;1"),FALSE)</f>
        <v>0</v>
      </c>
      <c r="HTA12" s="5" t="b">
        <f>IFERROR(__xludf.DUMMYFUNCTION("COUNTUNIQUE(SPLIT($11:$11, "",""),)&gt;1"),FALSE)</f>
        <v>0</v>
      </c>
      <c r="HTB12" s="5" t="b">
        <f>IFERROR(__xludf.DUMMYFUNCTION("COUNTUNIQUE(SPLIT($11:$11, "",""),)&gt;1"),FALSE)</f>
        <v>0</v>
      </c>
      <c r="HTC12" s="5" t="b">
        <f>IFERROR(__xludf.DUMMYFUNCTION("COUNTUNIQUE(SPLIT($11:$11, "",""),)&gt;1"),FALSE)</f>
        <v>0</v>
      </c>
      <c r="HTD12" s="5" t="b">
        <f>IFERROR(__xludf.DUMMYFUNCTION("COUNTUNIQUE(SPLIT($11:$11, "",""),)&gt;1"),FALSE)</f>
        <v>0</v>
      </c>
      <c r="HTE12" s="5" t="b">
        <f>IFERROR(__xludf.DUMMYFUNCTION("COUNTUNIQUE(SPLIT($11:$11, "",""),)&gt;1"),FALSE)</f>
        <v>0</v>
      </c>
      <c r="HTF12" s="5" t="b">
        <f>IFERROR(__xludf.DUMMYFUNCTION("COUNTUNIQUE(SPLIT($11:$11, "",""),)&gt;1"),FALSE)</f>
        <v>0</v>
      </c>
      <c r="HTG12" s="5" t="b">
        <f>IFERROR(__xludf.DUMMYFUNCTION("COUNTUNIQUE(SPLIT($11:$11, "",""),)&gt;1"),FALSE)</f>
        <v>0</v>
      </c>
      <c r="HTH12" s="5" t="b">
        <f>IFERROR(__xludf.DUMMYFUNCTION("COUNTUNIQUE(SPLIT($11:$11, "",""),)&gt;1"),FALSE)</f>
        <v>0</v>
      </c>
      <c r="HTI12" s="5" t="b">
        <f>IFERROR(__xludf.DUMMYFUNCTION("COUNTUNIQUE(SPLIT($11:$11, "",""),)&gt;1"),FALSE)</f>
        <v>0</v>
      </c>
      <c r="HTJ12" s="5" t="b">
        <f>IFERROR(__xludf.DUMMYFUNCTION("COUNTUNIQUE(SPLIT($11:$11, "",""),)&gt;1"),FALSE)</f>
        <v>0</v>
      </c>
      <c r="HTK12" s="5" t="b">
        <f>IFERROR(__xludf.DUMMYFUNCTION("COUNTUNIQUE(SPLIT($11:$11, "",""),)&gt;1"),FALSE)</f>
        <v>0</v>
      </c>
      <c r="HTL12" s="5" t="b">
        <f>IFERROR(__xludf.DUMMYFUNCTION("COUNTUNIQUE(SPLIT($11:$11, "",""),)&gt;1"),FALSE)</f>
        <v>0</v>
      </c>
      <c r="HTM12" s="5" t="b">
        <f>IFERROR(__xludf.DUMMYFUNCTION("COUNTUNIQUE(SPLIT($11:$11, "",""),)&gt;1"),FALSE)</f>
        <v>0</v>
      </c>
      <c r="HTN12" s="5" t="b">
        <f>IFERROR(__xludf.DUMMYFUNCTION("COUNTUNIQUE(SPLIT($11:$11, "",""),)&gt;1"),FALSE)</f>
        <v>0</v>
      </c>
      <c r="HTO12" s="5" t="b">
        <f>IFERROR(__xludf.DUMMYFUNCTION("COUNTUNIQUE(SPLIT($11:$11, "",""),)&gt;1"),FALSE)</f>
        <v>0</v>
      </c>
      <c r="HTP12" s="5" t="b">
        <f>IFERROR(__xludf.DUMMYFUNCTION("COUNTUNIQUE(SPLIT($11:$11, "",""),)&gt;1"),FALSE)</f>
        <v>0</v>
      </c>
      <c r="HTQ12" s="5" t="b">
        <f>IFERROR(__xludf.DUMMYFUNCTION("COUNTUNIQUE(SPLIT($11:$11, "",""),)&gt;1"),FALSE)</f>
        <v>0</v>
      </c>
      <c r="HTR12" s="5" t="b">
        <f>IFERROR(__xludf.DUMMYFUNCTION("COUNTUNIQUE(SPLIT($11:$11, "",""),)&gt;1"),FALSE)</f>
        <v>0</v>
      </c>
      <c r="HTS12" s="5" t="b">
        <f>IFERROR(__xludf.DUMMYFUNCTION("COUNTUNIQUE(SPLIT($11:$11, "",""),)&gt;1"),FALSE)</f>
        <v>0</v>
      </c>
      <c r="HTT12" s="5" t="b">
        <f>IFERROR(__xludf.DUMMYFUNCTION("COUNTUNIQUE(SPLIT($11:$11, "",""),)&gt;1"),FALSE)</f>
        <v>0</v>
      </c>
      <c r="HTU12" s="5" t="b">
        <f>IFERROR(__xludf.DUMMYFUNCTION("COUNTUNIQUE(SPLIT($11:$11, "",""),)&gt;1"),FALSE)</f>
        <v>0</v>
      </c>
      <c r="HTV12" s="5" t="b">
        <f>IFERROR(__xludf.DUMMYFUNCTION("COUNTUNIQUE(SPLIT($11:$11, "",""),)&gt;1"),FALSE)</f>
        <v>0</v>
      </c>
      <c r="HTW12" s="5" t="b">
        <f>IFERROR(__xludf.DUMMYFUNCTION("COUNTUNIQUE(SPLIT($11:$11, "",""),)&gt;1"),FALSE)</f>
        <v>0</v>
      </c>
      <c r="HTX12" s="5" t="b">
        <f>IFERROR(__xludf.DUMMYFUNCTION("COUNTUNIQUE(SPLIT($11:$11, "",""),)&gt;1"),FALSE)</f>
        <v>0</v>
      </c>
      <c r="HTY12" s="5" t="b">
        <f>IFERROR(__xludf.DUMMYFUNCTION("COUNTUNIQUE(SPLIT($11:$11, "",""),)&gt;1"),FALSE)</f>
        <v>0</v>
      </c>
      <c r="HTZ12" s="5" t="b">
        <f>IFERROR(__xludf.DUMMYFUNCTION("COUNTUNIQUE(SPLIT($11:$11, "",""),)&gt;1"),FALSE)</f>
        <v>0</v>
      </c>
      <c r="HUA12" s="5" t="b">
        <f>IFERROR(__xludf.DUMMYFUNCTION("COUNTUNIQUE(SPLIT($11:$11, "",""),)&gt;1"),FALSE)</f>
        <v>0</v>
      </c>
      <c r="HUB12" s="5" t="b">
        <f>IFERROR(__xludf.DUMMYFUNCTION("COUNTUNIQUE(SPLIT($11:$11, "",""),)&gt;1"),FALSE)</f>
        <v>0</v>
      </c>
      <c r="HUC12" s="5" t="b">
        <f>IFERROR(__xludf.DUMMYFUNCTION("COUNTUNIQUE(SPLIT($11:$11, "",""),)&gt;1"),FALSE)</f>
        <v>0</v>
      </c>
      <c r="HUD12" s="5" t="b">
        <f>IFERROR(__xludf.DUMMYFUNCTION("COUNTUNIQUE(SPLIT($11:$11, "",""),)&gt;1"),FALSE)</f>
        <v>0</v>
      </c>
      <c r="HUE12" s="5" t="b">
        <f>IFERROR(__xludf.DUMMYFUNCTION("COUNTUNIQUE(SPLIT($11:$11, "",""),)&gt;1"),FALSE)</f>
        <v>0</v>
      </c>
      <c r="HUF12" s="5" t="b">
        <f>IFERROR(__xludf.DUMMYFUNCTION("COUNTUNIQUE(SPLIT($11:$11, "",""),)&gt;1"),FALSE)</f>
        <v>0</v>
      </c>
      <c r="HUG12" s="5" t="b">
        <f>IFERROR(__xludf.DUMMYFUNCTION("COUNTUNIQUE(SPLIT($11:$11, "",""),)&gt;1"),FALSE)</f>
        <v>0</v>
      </c>
      <c r="HUH12" s="5" t="b">
        <f>IFERROR(__xludf.DUMMYFUNCTION("COUNTUNIQUE(SPLIT($11:$11, "",""),)&gt;1"),FALSE)</f>
        <v>0</v>
      </c>
      <c r="HUI12" s="5" t="b">
        <f>IFERROR(__xludf.DUMMYFUNCTION("COUNTUNIQUE(SPLIT($11:$11, "",""),)&gt;1"),FALSE)</f>
        <v>0</v>
      </c>
      <c r="HUJ12" s="5" t="b">
        <f>IFERROR(__xludf.DUMMYFUNCTION("COUNTUNIQUE(SPLIT($11:$11, "",""),)&gt;1"),FALSE)</f>
        <v>0</v>
      </c>
      <c r="HUK12" s="5" t="b">
        <f>IFERROR(__xludf.DUMMYFUNCTION("COUNTUNIQUE(SPLIT($11:$11, "",""),)&gt;1"),FALSE)</f>
        <v>0</v>
      </c>
      <c r="HUL12" s="5" t="b">
        <f>IFERROR(__xludf.DUMMYFUNCTION("COUNTUNIQUE(SPLIT($11:$11, "",""),)&gt;1"),FALSE)</f>
        <v>0</v>
      </c>
      <c r="HUM12" s="5" t="b">
        <f>IFERROR(__xludf.DUMMYFUNCTION("COUNTUNIQUE(SPLIT($11:$11, "",""),)&gt;1"),FALSE)</f>
        <v>0</v>
      </c>
      <c r="HUN12" s="5" t="b">
        <f>IFERROR(__xludf.DUMMYFUNCTION("COUNTUNIQUE(SPLIT($11:$11, "",""),)&gt;1"),FALSE)</f>
        <v>0</v>
      </c>
      <c r="HUO12" s="5" t="b">
        <f>IFERROR(__xludf.DUMMYFUNCTION("COUNTUNIQUE(SPLIT($11:$11, "",""),)&gt;1"),FALSE)</f>
        <v>0</v>
      </c>
      <c r="HUP12" s="5" t="b">
        <f>IFERROR(__xludf.DUMMYFUNCTION("COUNTUNIQUE(SPLIT($11:$11, "",""),)&gt;1"),FALSE)</f>
        <v>0</v>
      </c>
      <c r="HUQ12" s="5" t="b">
        <f>IFERROR(__xludf.DUMMYFUNCTION("COUNTUNIQUE(SPLIT($11:$11, "",""),)&gt;1"),FALSE)</f>
        <v>0</v>
      </c>
      <c r="HUR12" s="5" t="b">
        <f>IFERROR(__xludf.DUMMYFUNCTION("COUNTUNIQUE(SPLIT($11:$11, "",""),)&gt;1"),FALSE)</f>
        <v>0</v>
      </c>
      <c r="HUS12" s="5" t="b">
        <f>IFERROR(__xludf.DUMMYFUNCTION("COUNTUNIQUE(SPLIT($11:$11, "",""),)&gt;1"),FALSE)</f>
        <v>0</v>
      </c>
      <c r="HUT12" s="5" t="b">
        <f>IFERROR(__xludf.DUMMYFUNCTION("COUNTUNIQUE(SPLIT($11:$11, "",""),)&gt;1"),FALSE)</f>
        <v>0</v>
      </c>
      <c r="HUU12" s="5" t="b">
        <f>IFERROR(__xludf.DUMMYFUNCTION("COUNTUNIQUE(SPLIT($11:$11, "",""),)&gt;1"),FALSE)</f>
        <v>0</v>
      </c>
      <c r="HUV12" s="5" t="b">
        <f>IFERROR(__xludf.DUMMYFUNCTION("COUNTUNIQUE(SPLIT($11:$11, "",""),)&gt;1"),FALSE)</f>
        <v>0</v>
      </c>
      <c r="HUW12" s="5" t="b">
        <f>IFERROR(__xludf.DUMMYFUNCTION("COUNTUNIQUE(SPLIT($11:$11, "",""),)&gt;1"),FALSE)</f>
        <v>0</v>
      </c>
      <c r="HUX12" s="5" t="b">
        <f>IFERROR(__xludf.DUMMYFUNCTION("COUNTUNIQUE(SPLIT($11:$11, "",""),)&gt;1"),FALSE)</f>
        <v>0</v>
      </c>
      <c r="HUY12" s="5" t="b">
        <f>IFERROR(__xludf.DUMMYFUNCTION("COUNTUNIQUE(SPLIT($11:$11, "",""),)&gt;1"),FALSE)</f>
        <v>0</v>
      </c>
      <c r="HUZ12" s="5" t="b">
        <f>IFERROR(__xludf.DUMMYFUNCTION("COUNTUNIQUE(SPLIT($11:$11, "",""),)&gt;1"),FALSE)</f>
        <v>0</v>
      </c>
      <c r="HVA12" s="5" t="b">
        <f>IFERROR(__xludf.DUMMYFUNCTION("COUNTUNIQUE(SPLIT($11:$11, "",""),)&gt;1"),FALSE)</f>
        <v>0</v>
      </c>
      <c r="HVB12" s="5" t="b">
        <f>IFERROR(__xludf.DUMMYFUNCTION("COUNTUNIQUE(SPLIT($11:$11, "",""),)&gt;1"),FALSE)</f>
        <v>0</v>
      </c>
      <c r="HVC12" s="5" t="b">
        <f>IFERROR(__xludf.DUMMYFUNCTION("COUNTUNIQUE(SPLIT($11:$11, "",""),)&gt;1"),FALSE)</f>
        <v>0</v>
      </c>
      <c r="HVD12" s="5" t="b">
        <f>IFERROR(__xludf.DUMMYFUNCTION("COUNTUNIQUE(SPLIT($11:$11, "",""),)&gt;1"),FALSE)</f>
        <v>0</v>
      </c>
      <c r="HVE12" s="5" t="b">
        <f>IFERROR(__xludf.DUMMYFUNCTION("COUNTUNIQUE(SPLIT($11:$11, "",""),)&gt;1"),FALSE)</f>
        <v>0</v>
      </c>
      <c r="HVF12" s="5" t="b">
        <f>IFERROR(__xludf.DUMMYFUNCTION("COUNTUNIQUE(SPLIT($11:$11, "",""),)&gt;1"),FALSE)</f>
        <v>0</v>
      </c>
      <c r="HVG12" s="5" t="b">
        <f>IFERROR(__xludf.DUMMYFUNCTION("COUNTUNIQUE(SPLIT($11:$11, "",""),)&gt;1"),FALSE)</f>
        <v>0</v>
      </c>
      <c r="HVH12" s="5" t="b">
        <f>IFERROR(__xludf.DUMMYFUNCTION("COUNTUNIQUE(SPLIT($11:$11, "",""),)&gt;1"),FALSE)</f>
        <v>0</v>
      </c>
      <c r="HVI12" s="5" t="b">
        <f>IFERROR(__xludf.DUMMYFUNCTION("COUNTUNIQUE(SPLIT($11:$11, "",""),)&gt;1"),FALSE)</f>
        <v>0</v>
      </c>
      <c r="HVJ12" s="5" t="b">
        <f>IFERROR(__xludf.DUMMYFUNCTION("COUNTUNIQUE(SPLIT($11:$11, "",""),)&gt;1"),FALSE)</f>
        <v>0</v>
      </c>
      <c r="HVK12" s="5" t="b">
        <f>IFERROR(__xludf.DUMMYFUNCTION("COUNTUNIQUE(SPLIT($11:$11, "",""),)&gt;1"),FALSE)</f>
        <v>0</v>
      </c>
      <c r="HVL12" s="5" t="b">
        <f>IFERROR(__xludf.DUMMYFUNCTION("COUNTUNIQUE(SPLIT($11:$11, "",""),)&gt;1"),FALSE)</f>
        <v>0</v>
      </c>
      <c r="HVM12" s="5" t="b">
        <f>IFERROR(__xludf.DUMMYFUNCTION("COUNTUNIQUE(SPLIT($11:$11, "",""),)&gt;1"),FALSE)</f>
        <v>0</v>
      </c>
      <c r="HVN12" s="5" t="b">
        <f>IFERROR(__xludf.DUMMYFUNCTION("COUNTUNIQUE(SPLIT($11:$11, "",""),)&gt;1"),FALSE)</f>
        <v>0</v>
      </c>
      <c r="HVO12" s="5" t="b">
        <f>IFERROR(__xludf.DUMMYFUNCTION("COUNTUNIQUE(SPLIT($11:$11, "",""),)&gt;1"),FALSE)</f>
        <v>0</v>
      </c>
      <c r="HVP12" s="5" t="b">
        <f>IFERROR(__xludf.DUMMYFUNCTION("COUNTUNIQUE(SPLIT($11:$11, "",""),)&gt;1"),FALSE)</f>
        <v>0</v>
      </c>
      <c r="HVQ12" s="5" t="b">
        <f>IFERROR(__xludf.DUMMYFUNCTION("COUNTUNIQUE(SPLIT($11:$11, "",""),)&gt;1"),FALSE)</f>
        <v>0</v>
      </c>
      <c r="HVR12" s="5" t="b">
        <f>IFERROR(__xludf.DUMMYFUNCTION("COUNTUNIQUE(SPLIT($11:$11, "",""),)&gt;1"),FALSE)</f>
        <v>0</v>
      </c>
      <c r="HVS12" s="5" t="b">
        <f>IFERROR(__xludf.DUMMYFUNCTION("COUNTUNIQUE(SPLIT($11:$11, "",""),)&gt;1"),FALSE)</f>
        <v>0</v>
      </c>
      <c r="HVT12" s="5" t="b">
        <f>IFERROR(__xludf.DUMMYFUNCTION("COUNTUNIQUE(SPLIT($11:$11, "",""),)&gt;1"),FALSE)</f>
        <v>0</v>
      </c>
      <c r="HVU12" s="5" t="b">
        <f>IFERROR(__xludf.DUMMYFUNCTION("COUNTUNIQUE(SPLIT($11:$11, "",""),)&gt;1"),FALSE)</f>
        <v>0</v>
      </c>
      <c r="HVV12" s="5" t="b">
        <f>IFERROR(__xludf.DUMMYFUNCTION("COUNTUNIQUE(SPLIT($11:$11, "",""),)&gt;1"),FALSE)</f>
        <v>0</v>
      </c>
      <c r="HVW12" s="5" t="b">
        <f>IFERROR(__xludf.DUMMYFUNCTION("COUNTUNIQUE(SPLIT($11:$11, "",""),)&gt;1"),FALSE)</f>
        <v>0</v>
      </c>
      <c r="HVX12" s="5" t="b">
        <f>IFERROR(__xludf.DUMMYFUNCTION("COUNTUNIQUE(SPLIT($11:$11, "",""),)&gt;1"),FALSE)</f>
        <v>0</v>
      </c>
      <c r="HVY12" s="5" t="b">
        <f>IFERROR(__xludf.DUMMYFUNCTION("COUNTUNIQUE(SPLIT($11:$11, "",""),)&gt;1"),FALSE)</f>
        <v>0</v>
      </c>
      <c r="HVZ12" s="5" t="b">
        <f>IFERROR(__xludf.DUMMYFUNCTION("COUNTUNIQUE(SPLIT($11:$11, "",""),)&gt;1"),FALSE)</f>
        <v>0</v>
      </c>
      <c r="HWA12" s="5" t="b">
        <f>IFERROR(__xludf.DUMMYFUNCTION("COUNTUNIQUE(SPLIT($11:$11, "",""),)&gt;1"),FALSE)</f>
        <v>0</v>
      </c>
      <c r="HWB12" s="5" t="b">
        <f>IFERROR(__xludf.DUMMYFUNCTION("COUNTUNIQUE(SPLIT($11:$11, "",""),)&gt;1"),FALSE)</f>
        <v>0</v>
      </c>
      <c r="HWC12" s="5" t="b">
        <f>IFERROR(__xludf.DUMMYFUNCTION("COUNTUNIQUE(SPLIT($11:$11, "",""),)&gt;1"),FALSE)</f>
        <v>0</v>
      </c>
      <c r="HWD12" s="5" t="b">
        <f>IFERROR(__xludf.DUMMYFUNCTION("COUNTUNIQUE(SPLIT($11:$11, "",""),)&gt;1"),FALSE)</f>
        <v>0</v>
      </c>
      <c r="HWE12" s="5" t="b">
        <f>IFERROR(__xludf.DUMMYFUNCTION("COUNTUNIQUE(SPLIT($11:$11, "",""),)&gt;1"),FALSE)</f>
        <v>0</v>
      </c>
      <c r="HWF12" s="5" t="b">
        <f>IFERROR(__xludf.DUMMYFUNCTION("COUNTUNIQUE(SPLIT($11:$11, "",""),)&gt;1"),FALSE)</f>
        <v>0</v>
      </c>
      <c r="HWG12" s="5" t="b">
        <f>IFERROR(__xludf.DUMMYFUNCTION("COUNTUNIQUE(SPLIT($11:$11, "",""),)&gt;1"),FALSE)</f>
        <v>0</v>
      </c>
      <c r="HWH12" s="5" t="b">
        <f>IFERROR(__xludf.DUMMYFUNCTION("COUNTUNIQUE(SPLIT($11:$11, "",""),)&gt;1"),FALSE)</f>
        <v>0</v>
      </c>
      <c r="HWI12" s="5" t="b">
        <f>IFERROR(__xludf.DUMMYFUNCTION("COUNTUNIQUE(SPLIT($11:$11, "",""),)&gt;1"),FALSE)</f>
        <v>0</v>
      </c>
      <c r="HWJ12" s="5" t="b">
        <f>IFERROR(__xludf.DUMMYFUNCTION("COUNTUNIQUE(SPLIT($11:$11, "",""),)&gt;1"),FALSE)</f>
        <v>0</v>
      </c>
      <c r="HWK12" s="5" t="b">
        <f>IFERROR(__xludf.DUMMYFUNCTION("COUNTUNIQUE(SPLIT($11:$11, "",""),)&gt;1"),FALSE)</f>
        <v>0</v>
      </c>
      <c r="HWL12" s="5" t="b">
        <f>IFERROR(__xludf.DUMMYFUNCTION("COUNTUNIQUE(SPLIT($11:$11, "",""),)&gt;1"),FALSE)</f>
        <v>0</v>
      </c>
      <c r="HWM12" s="5" t="b">
        <f>IFERROR(__xludf.DUMMYFUNCTION("COUNTUNIQUE(SPLIT($11:$11, "",""),)&gt;1"),FALSE)</f>
        <v>0</v>
      </c>
      <c r="HWN12" s="5" t="b">
        <f>IFERROR(__xludf.DUMMYFUNCTION("COUNTUNIQUE(SPLIT($11:$11, "",""),)&gt;1"),FALSE)</f>
        <v>0</v>
      </c>
      <c r="HWO12" s="5" t="b">
        <f>IFERROR(__xludf.DUMMYFUNCTION("COUNTUNIQUE(SPLIT($11:$11, "",""),)&gt;1"),FALSE)</f>
        <v>0</v>
      </c>
      <c r="HWP12" s="5" t="b">
        <f>IFERROR(__xludf.DUMMYFUNCTION("COUNTUNIQUE(SPLIT($11:$11, "",""),)&gt;1"),FALSE)</f>
        <v>0</v>
      </c>
      <c r="HWQ12" s="5" t="b">
        <f>IFERROR(__xludf.DUMMYFUNCTION("COUNTUNIQUE(SPLIT($11:$11, "",""),)&gt;1"),FALSE)</f>
        <v>0</v>
      </c>
      <c r="HWR12" s="5" t="b">
        <f>IFERROR(__xludf.DUMMYFUNCTION("COUNTUNIQUE(SPLIT($11:$11, "",""),)&gt;1"),FALSE)</f>
        <v>0</v>
      </c>
      <c r="HWS12" s="5" t="b">
        <f>IFERROR(__xludf.DUMMYFUNCTION("COUNTUNIQUE(SPLIT($11:$11, "",""),)&gt;1"),FALSE)</f>
        <v>0</v>
      </c>
      <c r="HWT12" s="5" t="b">
        <f>IFERROR(__xludf.DUMMYFUNCTION("COUNTUNIQUE(SPLIT($11:$11, "",""),)&gt;1"),FALSE)</f>
        <v>0</v>
      </c>
      <c r="HWU12" s="5" t="b">
        <f>IFERROR(__xludf.DUMMYFUNCTION("COUNTUNIQUE(SPLIT($11:$11, "",""),)&gt;1"),FALSE)</f>
        <v>0</v>
      </c>
      <c r="HWV12" s="5" t="b">
        <f>IFERROR(__xludf.DUMMYFUNCTION("COUNTUNIQUE(SPLIT($11:$11, "",""),)&gt;1"),FALSE)</f>
        <v>0</v>
      </c>
      <c r="HWW12" s="5" t="b">
        <f>IFERROR(__xludf.DUMMYFUNCTION("COUNTUNIQUE(SPLIT($11:$11, "",""),)&gt;1"),FALSE)</f>
        <v>0</v>
      </c>
      <c r="HWX12" s="5" t="b">
        <f>IFERROR(__xludf.DUMMYFUNCTION("COUNTUNIQUE(SPLIT($11:$11, "",""),)&gt;1"),FALSE)</f>
        <v>0</v>
      </c>
      <c r="HWY12" s="5" t="b">
        <f>IFERROR(__xludf.DUMMYFUNCTION("COUNTUNIQUE(SPLIT($11:$11, "",""),)&gt;1"),FALSE)</f>
        <v>0</v>
      </c>
      <c r="HWZ12" s="5" t="b">
        <f>IFERROR(__xludf.DUMMYFUNCTION("COUNTUNIQUE(SPLIT($11:$11, "",""),)&gt;1"),FALSE)</f>
        <v>0</v>
      </c>
      <c r="HXA12" s="5" t="b">
        <f>IFERROR(__xludf.DUMMYFUNCTION("COUNTUNIQUE(SPLIT($11:$11, "",""),)&gt;1"),FALSE)</f>
        <v>0</v>
      </c>
      <c r="HXB12" s="5" t="b">
        <f>IFERROR(__xludf.DUMMYFUNCTION("COUNTUNIQUE(SPLIT($11:$11, "",""),)&gt;1"),FALSE)</f>
        <v>0</v>
      </c>
      <c r="HXC12" s="5" t="b">
        <f>IFERROR(__xludf.DUMMYFUNCTION("COUNTUNIQUE(SPLIT($11:$11, "",""),)&gt;1"),FALSE)</f>
        <v>0</v>
      </c>
      <c r="HXD12" s="5" t="b">
        <f>IFERROR(__xludf.DUMMYFUNCTION("COUNTUNIQUE(SPLIT($11:$11, "",""),)&gt;1"),FALSE)</f>
        <v>0</v>
      </c>
      <c r="HXE12" s="5" t="b">
        <f>IFERROR(__xludf.DUMMYFUNCTION("COUNTUNIQUE(SPLIT($11:$11, "",""),)&gt;1"),FALSE)</f>
        <v>0</v>
      </c>
      <c r="HXF12" s="5" t="b">
        <f>IFERROR(__xludf.DUMMYFUNCTION("COUNTUNIQUE(SPLIT($11:$11, "",""),)&gt;1"),FALSE)</f>
        <v>0</v>
      </c>
      <c r="HXG12" s="5" t="b">
        <f>IFERROR(__xludf.DUMMYFUNCTION("COUNTUNIQUE(SPLIT($11:$11, "",""),)&gt;1"),FALSE)</f>
        <v>0</v>
      </c>
      <c r="HXH12" s="5" t="b">
        <f>IFERROR(__xludf.DUMMYFUNCTION("COUNTUNIQUE(SPLIT($11:$11, "",""),)&gt;1"),FALSE)</f>
        <v>0</v>
      </c>
      <c r="HXI12" s="5" t="b">
        <f>IFERROR(__xludf.DUMMYFUNCTION("COUNTUNIQUE(SPLIT($11:$11, "",""),)&gt;1"),FALSE)</f>
        <v>0</v>
      </c>
      <c r="HXJ12" s="5" t="b">
        <f>IFERROR(__xludf.DUMMYFUNCTION("COUNTUNIQUE(SPLIT($11:$11, "",""),)&gt;1"),FALSE)</f>
        <v>0</v>
      </c>
      <c r="HXK12" s="5" t="b">
        <f>IFERROR(__xludf.DUMMYFUNCTION("COUNTUNIQUE(SPLIT($11:$11, "",""),)&gt;1"),FALSE)</f>
        <v>0</v>
      </c>
      <c r="HXL12" s="5" t="b">
        <f>IFERROR(__xludf.DUMMYFUNCTION("COUNTUNIQUE(SPLIT($11:$11, "",""),)&gt;1"),FALSE)</f>
        <v>0</v>
      </c>
      <c r="HXM12" s="5" t="b">
        <f>IFERROR(__xludf.DUMMYFUNCTION("COUNTUNIQUE(SPLIT($11:$11, "",""),)&gt;1"),FALSE)</f>
        <v>0</v>
      </c>
      <c r="HXN12" s="5" t="b">
        <f>IFERROR(__xludf.DUMMYFUNCTION("COUNTUNIQUE(SPLIT($11:$11, "",""),)&gt;1"),FALSE)</f>
        <v>0</v>
      </c>
      <c r="HXO12" s="5" t="b">
        <f>IFERROR(__xludf.DUMMYFUNCTION("COUNTUNIQUE(SPLIT($11:$11, "",""),)&gt;1"),FALSE)</f>
        <v>0</v>
      </c>
      <c r="HXP12" s="5" t="b">
        <f>IFERROR(__xludf.DUMMYFUNCTION("COUNTUNIQUE(SPLIT($11:$11, "",""),)&gt;1"),FALSE)</f>
        <v>0</v>
      </c>
      <c r="HXQ12" s="5" t="b">
        <f>IFERROR(__xludf.DUMMYFUNCTION("COUNTUNIQUE(SPLIT($11:$11, "",""),)&gt;1"),FALSE)</f>
        <v>0</v>
      </c>
      <c r="HXR12" s="5" t="b">
        <f>IFERROR(__xludf.DUMMYFUNCTION("COUNTUNIQUE(SPLIT($11:$11, "",""),)&gt;1"),FALSE)</f>
        <v>0</v>
      </c>
      <c r="HXS12" s="5" t="b">
        <f>IFERROR(__xludf.DUMMYFUNCTION("COUNTUNIQUE(SPLIT($11:$11, "",""),)&gt;1"),FALSE)</f>
        <v>0</v>
      </c>
      <c r="HXT12" s="5" t="b">
        <f>IFERROR(__xludf.DUMMYFUNCTION("COUNTUNIQUE(SPLIT($11:$11, "",""),)&gt;1"),FALSE)</f>
        <v>0</v>
      </c>
      <c r="HXU12" s="5" t="b">
        <f>IFERROR(__xludf.DUMMYFUNCTION("COUNTUNIQUE(SPLIT($11:$11, "",""),)&gt;1"),FALSE)</f>
        <v>0</v>
      </c>
      <c r="HXV12" s="5" t="b">
        <f>IFERROR(__xludf.DUMMYFUNCTION("COUNTUNIQUE(SPLIT($11:$11, "",""),)&gt;1"),FALSE)</f>
        <v>0</v>
      </c>
      <c r="HXW12" s="5" t="b">
        <f>IFERROR(__xludf.DUMMYFUNCTION("COUNTUNIQUE(SPLIT($11:$11, "",""),)&gt;1"),FALSE)</f>
        <v>0</v>
      </c>
      <c r="HXX12" s="5" t="b">
        <f>IFERROR(__xludf.DUMMYFUNCTION("COUNTUNIQUE(SPLIT($11:$11, "",""),)&gt;1"),FALSE)</f>
        <v>0</v>
      </c>
      <c r="HXY12" s="5" t="b">
        <f>IFERROR(__xludf.DUMMYFUNCTION("COUNTUNIQUE(SPLIT($11:$11, "",""),)&gt;1"),FALSE)</f>
        <v>0</v>
      </c>
      <c r="HXZ12" s="5" t="b">
        <f>IFERROR(__xludf.DUMMYFUNCTION("COUNTUNIQUE(SPLIT($11:$11, "",""),)&gt;1"),FALSE)</f>
        <v>0</v>
      </c>
      <c r="HYA12" s="5" t="b">
        <f>IFERROR(__xludf.DUMMYFUNCTION("COUNTUNIQUE(SPLIT($11:$11, "",""),)&gt;1"),FALSE)</f>
        <v>0</v>
      </c>
      <c r="HYB12" s="5" t="b">
        <f>IFERROR(__xludf.DUMMYFUNCTION("COUNTUNIQUE(SPLIT($11:$11, "",""),)&gt;1"),FALSE)</f>
        <v>0</v>
      </c>
      <c r="HYC12" s="5" t="b">
        <f>IFERROR(__xludf.DUMMYFUNCTION("COUNTUNIQUE(SPLIT($11:$11, "",""),)&gt;1"),FALSE)</f>
        <v>0</v>
      </c>
      <c r="HYD12" s="5" t="b">
        <f>IFERROR(__xludf.DUMMYFUNCTION("COUNTUNIQUE(SPLIT($11:$11, "",""),)&gt;1"),FALSE)</f>
        <v>0</v>
      </c>
      <c r="HYE12" s="5" t="b">
        <f>IFERROR(__xludf.DUMMYFUNCTION("COUNTUNIQUE(SPLIT($11:$11, "",""),)&gt;1"),FALSE)</f>
        <v>0</v>
      </c>
      <c r="HYF12" s="5" t="b">
        <f>IFERROR(__xludf.DUMMYFUNCTION("COUNTUNIQUE(SPLIT($11:$11, "",""),)&gt;1"),FALSE)</f>
        <v>0</v>
      </c>
      <c r="HYG12" s="5" t="b">
        <f>IFERROR(__xludf.DUMMYFUNCTION("COUNTUNIQUE(SPLIT($11:$11, "",""),)&gt;1"),FALSE)</f>
        <v>0</v>
      </c>
      <c r="HYH12" s="5" t="b">
        <f>IFERROR(__xludf.DUMMYFUNCTION("COUNTUNIQUE(SPLIT($11:$11, "",""),)&gt;1"),FALSE)</f>
        <v>0</v>
      </c>
      <c r="HYI12" s="5" t="b">
        <f>IFERROR(__xludf.DUMMYFUNCTION("COUNTUNIQUE(SPLIT($11:$11, "",""),)&gt;1"),FALSE)</f>
        <v>0</v>
      </c>
      <c r="HYJ12" s="5" t="b">
        <f>IFERROR(__xludf.DUMMYFUNCTION("COUNTUNIQUE(SPLIT($11:$11, "",""),)&gt;1"),FALSE)</f>
        <v>0</v>
      </c>
      <c r="HYK12" s="5" t="b">
        <f>IFERROR(__xludf.DUMMYFUNCTION("COUNTUNIQUE(SPLIT($11:$11, "",""),)&gt;1"),FALSE)</f>
        <v>0</v>
      </c>
      <c r="HYL12" s="5" t="b">
        <f>IFERROR(__xludf.DUMMYFUNCTION("COUNTUNIQUE(SPLIT($11:$11, "",""),)&gt;1"),FALSE)</f>
        <v>0</v>
      </c>
      <c r="HYM12" s="5" t="b">
        <f>IFERROR(__xludf.DUMMYFUNCTION("COUNTUNIQUE(SPLIT($11:$11, "",""),)&gt;1"),FALSE)</f>
        <v>0</v>
      </c>
      <c r="HYN12" s="5" t="b">
        <f>IFERROR(__xludf.DUMMYFUNCTION("COUNTUNIQUE(SPLIT($11:$11, "",""),)&gt;1"),FALSE)</f>
        <v>0</v>
      </c>
      <c r="HYO12" s="5" t="b">
        <f>IFERROR(__xludf.DUMMYFUNCTION("COUNTUNIQUE(SPLIT($11:$11, "",""),)&gt;1"),FALSE)</f>
        <v>0</v>
      </c>
      <c r="HYP12" s="5" t="b">
        <f>IFERROR(__xludf.DUMMYFUNCTION("COUNTUNIQUE(SPLIT($11:$11, "",""),)&gt;1"),FALSE)</f>
        <v>0</v>
      </c>
      <c r="HYQ12" s="5" t="b">
        <f>IFERROR(__xludf.DUMMYFUNCTION("COUNTUNIQUE(SPLIT($11:$11, "",""),)&gt;1"),FALSE)</f>
        <v>0</v>
      </c>
      <c r="HYR12" s="5" t="b">
        <f>IFERROR(__xludf.DUMMYFUNCTION("COUNTUNIQUE(SPLIT($11:$11, "",""),)&gt;1"),FALSE)</f>
        <v>0</v>
      </c>
      <c r="HYS12" s="5" t="b">
        <f>IFERROR(__xludf.DUMMYFUNCTION("COUNTUNIQUE(SPLIT($11:$11, "",""),)&gt;1"),FALSE)</f>
        <v>0</v>
      </c>
      <c r="HYT12" s="5" t="b">
        <f>IFERROR(__xludf.DUMMYFUNCTION("COUNTUNIQUE(SPLIT($11:$11, "",""),)&gt;1"),FALSE)</f>
        <v>0</v>
      </c>
      <c r="HYU12" s="5" t="b">
        <f>IFERROR(__xludf.DUMMYFUNCTION("COUNTUNIQUE(SPLIT($11:$11, "",""),)&gt;1"),FALSE)</f>
        <v>0</v>
      </c>
      <c r="HYV12" s="5" t="b">
        <f>IFERROR(__xludf.DUMMYFUNCTION("COUNTUNIQUE(SPLIT($11:$11, "",""),)&gt;1"),FALSE)</f>
        <v>0</v>
      </c>
      <c r="HYW12" s="5" t="b">
        <f>IFERROR(__xludf.DUMMYFUNCTION("COUNTUNIQUE(SPLIT($11:$11, "",""),)&gt;1"),FALSE)</f>
        <v>0</v>
      </c>
      <c r="HYX12" s="5" t="b">
        <f>IFERROR(__xludf.DUMMYFUNCTION("COUNTUNIQUE(SPLIT($11:$11, "",""),)&gt;1"),FALSE)</f>
        <v>0</v>
      </c>
      <c r="HYY12" s="5" t="b">
        <f>IFERROR(__xludf.DUMMYFUNCTION("COUNTUNIQUE(SPLIT($11:$11, "",""),)&gt;1"),FALSE)</f>
        <v>0</v>
      </c>
      <c r="HYZ12" s="5" t="b">
        <f>IFERROR(__xludf.DUMMYFUNCTION("COUNTUNIQUE(SPLIT($11:$11, "",""),)&gt;1"),FALSE)</f>
        <v>0</v>
      </c>
      <c r="HZA12" s="5" t="b">
        <f>IFERROR(__xludf.DUMMYFUNCTION("COUNTUNIQUE(SPLIT($11:$11, "",""),)&gt;1"),FALSE)</f>
        <v>0</v>
      </c>
      <c r="HZB12" s="5" t="b">
        <f>IFERROR(__xludf.DUMMYFUNCTION("COUNTUNIQUE(SPLIT($11:$11, "",""),)&gt;1"),FALSE)</f>
        <v>0</v>
      </c>
      <c r="HZC12" s="5" t="b">
        <f>IFERROR(__xludf.DUMMYFUNCTION("COUNTUNIQUE(SPLIT($11:$11, "",""),)&gt;1"),FALSE)</f>
        <v>0</v>
      </c>
      <c r="HZD12" s="5" t="b">
        <f>IFERROR(__xludf.DUMMYFUNCTION("COUNTUNIQUE(SPLIT($11:$11, "",""),)&gt;1"),FALSE)</f>
        <v>0</v>
      </c>
      <c r="HZE12" s="5" t="b">
        <f>IFERROR(__xludf.DUMMYFUNCTION("COUNTUNIQUE(SPLIT($11:$11, "",""),)&gt;1"),FALSE)</f>
        <v>0</v>
      </c>
      <c r="HZF12" s="5" t="b">
        <f>IFERROR(__xludf.DUMMYFUNCTION("COUNTUNIQUE(SPLIT($11:$11, "",""),)&gt;1"),FALSE)</f>
        <v>0</v>
      </c>
      <c r="HZG12" s="5" t="b">
        <f>IFERROR(__xludf.DUMMYFUNCTION("COUNTUNIQUE(SPLIT($11:$11, "",""),)&gt;1"),FALSE)</f>
        <v>0</v>
      </c>
      <c r="HZH12" s="5" t="b">
        <f>IFERROR(__xludf.DUMMYFUNCTION("COUNTUNIQUE(SPLIT($11:$11, "",""),)&gt;1"),FALSE)</f>
        <v>0</v>
      </c>
      <c r="HZI12" s="5" t="b">
        <f>IFERROR(__xludf.DUMMYFUNCTION("COUNTUNIQUE(SPLIT($11:$11, "",""),)&gt;1"),FALSE)</f>
        <v>0</v>
      </c>
      <c r="HZJ12" s="5" t="b">
        <f>IFERROR(__xludf.DUMMYFUNCTION("COUNTUNIQUE(SPLIT($11:$11, "",""),)&gt;1"),FALSE)</f>
        <v>0</v>
      </c>
      <c r="HZK12" s="5" t="b">
        <f>IFERROR(__xludf.DUMMYFUNCTION("COUNTUNIQUE(SPLIT($11:$11, "",""),)&gt;1"),FALSE)</f>
        <v>0</v>
      </c>
      <c r="HZL12" s="5" t="b">
        <f>IFERROR(__xludf.DUMMYFUNCTION("COUNTUNIQUE(SPLIT($11:$11, "",""),)&gt;1"),FALSE)</f>
        <v>0</v>
      </c>
      <c r="HZM12" s="5" t="b">
        <f>IFERROR(__xludf.DUMMYFUNCTION("COUNTUNIQUE(SPLIT($11:$11, "",""),)&gt;1"),FALSE)</f>
        <v>0</v>
      </c>
      <c r="HZN12" s="5" t="b">
        <f>IFERROR(__xludf.DUMMYFUNCTION("COUNTUNIQUE(SPLIT($11:$11, "",""),)&gt;1"),FALSE)</f>
        <v>0</v>
      </c>
      <c r="HZO12" s="5" t="b">
        <f>IFERROR(__xludf.DUMMYFUNCTION("COUNTUNIQUE(SPLIT($11:$11, "",""),)&gt;1"),FALSE)</f>
        <v>0</v>
      </c>
      <c r="HZP12" s="5" t="b">
        <f>IFERROR(__xludf.DUMMYFUNCTION("COUNTUNIQUE(SPLIT($11:$11, "",""),)&gt;1"),FALSE)</f>
        <v>0</v>
      </c>
      <c r="HZQ12" s="5" t="b">
        <f>IFERROR(__xludf.DUMMYFUNCTION("COUNTUNIQUE(SPLIT($11:$11, "",""),)&gt;1"),FALSE)</f>
        <v>0</v>
      </c>
      <c r="HZR12" s="5" t="b">
        <f>IFERROR(__xludf.DUMMYFUNCTION("COUNTUNIQUE(SPLIT($11:$11, "",""),)&gt;1"),FALSE)</f>
        <v>0</v>
      </c>
      <c r="HZS12" s="5" t="b">
        <f>IFERROR(__xludf.DUMMYFUNCTION("COUNTUNIQUE(SPLIT($11:$11, "",""),)&gt;1"),FALSE)</f>
        <v>0</v>
      </c>
      <c r="HZT12" s="5" t="b">
        <f>IFERROR(__xludf.DUMMYFUNCTION("COUNTUNIQUE(SPLIT($11:$11, "",""),)&gt;1"),FALSE)</f>
        <v>0</v>
      </c>
      <c r="HZU12" s="5" t="b">
        <f>IFERROR(__xludf.DUMMYFUNCTION("COUNTUNIQUE(SPLIT($11:$11, "",""),)&gt;1"),FALSE)</f>
        <v>0</v>
      </c>
      <c r="HZV12" s="5" t="b">
        <f>IFERROR(__xludf.DUMMYFUNCTION("COUNTUNIQUE(SPLIT($11:$11, "",""),)&gt;1"),FALSE)</f>
        <v>0</v>
      </c>
      <c r="HZW12" s="5" t="b">
        <f>IFERROR(__xludf.DUMMYFUNCTION("COUNTUNIQUE(SPLIT($11:$11, "",""),)&gt;1"),FALSE)</f>
        <v>0</v>
      </c>
      <c r="HZX12" s="5" t="b">
        <f>IFERROR(__xludf.DUMMYFUNCTION("COUNTUNIQUE(SPLIT($11:$11, "",""),)&gt;1"),FALSE)</f>
        <v>0</v>
      </c>
      <c r="HZY12" s="5" t="b">
        <f>IFERROR(__xludf.DUMMYFUNCTION("COUNTUNIQUE(SPLIT($11:$11, "",""),)&gt;1"),FALSE)</f>
        <v>0</v>
      </c>
      <c r="HZZ12" s="5" t="b">
        <f>IFERROR(__xludf.DUMMYFUNCTION("COUNTUNIQUE(SPLIT($11:$11, "",""),)&gt;1"),FALSE)</f>
        <v>0</v>
      </c>
      <c r="IAA12" s="5" t="b">
        <f>IFERROR(__xludf.DUMMYFUNCTION("COUNTUNIQUE(SPLIT($11:$11, "",""),)&gt;1"),FALSE)</f>
        <v>0</v>
      </c>
      <c r="IAB12" s="5" t="b">
        <f>IFERROR(__xludf.DUMMYFUNCTION("COUNTUNIQUE(SPLIT($11:$11, "",""),)&gt;1"),FALSE)</f>
        <v>0</v>
      </c>
      <c r="IAC12" s="5" t="b">
        <f>IFERROR(__xludf.DUMMYFUNCTION("COUNTUNIQUE(SPLIT($11:$11, "",""),)&gt;1"),FALSE)</f>
        <v>0</v>
      </c>
      <c r="IAD12" s="5" t="b">
        <f>IFERROR(__xludf.DUMMYFUNCTION("COUNTUNIQUE(SPLIT($11:$11, "",""),)&gt;1"),FALSE)</f>
        <v>0</v>
      </c>
      <c r="IAE12" s="5" t="b">
        <f>IFERROR(__xludf.DUMMYFUNCTION("COUNTUNIQUE(SPLIT($11:$11, "",""),)&gt;1"),FALSE)</f>
        <v>0</v>
      </c>
      <c r="IAF12" s="5" t="b">
        <f>IFERROR(__xludf.DUMMYFUNCTION("COUNTUNIQUE(SPLIT($11:$11, "",""),)&gt;1"),FALSE)</f>
        <v>0</v>
      </c>
      <c r="IAG12" s="5" t="b">
        <f>IFERROR(__xludf.DUMMYFUNCTION("COUNTUNIQUE(SPLIT($11:$11, "",""),)&gt;1"),FALSE)</f>
        <v>0</v>
      </c>
      <c r="IAH12" s="5" t="b">
        <f>IFERROR(__xludf.DUMMYFUNCTION("COUNTUNIQUE(SPLIT($11:$11, "",""),)&gt;1"),FALSE)</f>
        <v>0</v>
      </c>
      <c r="IAI12" s="5" t="b">
        <f>IFERROR(__xludf.DUMMYFUNCTION("COUNTUNIQUE(SPLIT($11:$11, "",""),)&gt;1"),FALSE)</f>
        <v>0</v>
      </c>
      <c r="IAJ12" s="5" t="b">
        <f>IFERROR(__xludf.DUMMYFUNCTION("COUNTUNIQUE(SPLIT($11:$11, "",""),)&gt;1"),FALSE)</f>
        <v>0</v>
      </c>
      <c r="IAK12" s="5" t="b">
        <f>IFERROR(__xludf.DUMMYFUNCTION("COUNTUNIQUE(SPLIT($11:$11, "",""),)&gt;1"),FALSE)</f>
        <v>0</v>
      </c>
      <c r="IAL12" s="5" t="b">
        <f>IFERROR(__xludf.DUMMYFUNCTION("COUNTUNIQUE(SPLIT($11:$11, "",""),)&gt;1"),FALSE)</f>
        <v>0</v>
      </c>
      <c r="IAM12" s="5" t="b">
        <f>IFERROR(__xludf.DUMMYFUNCTION("COUNTUNIQUE(SPLIT($11:$11, "",""),)&gt;1"),FALSE)</f>
        <v>0</v>
      </c>
      <c r="IAN12" s="5" t="b">
        <f>IFERROR(__xludf.DUMMYFUNCTION("COUNTUNIQUE(SPLIT($11:$11, "",""),)&gt;1"),FALSE)</f>
        <v>0</v>
      </c>
      <c r="IAO12" s="5" t="b">
        <f>IFERROR(__xludf.DUMMYFUNCTION("COUNTUNIQUE(SPLIT($11:$11, "",""),)&gt;1"),FALSE)</f>
        <v>0</v>
      </c>
      <c r="IAP12" s="5" t="b">
        <f>IFERROR(__xludf.DUMMYFUNCTION("COUNTUNIQUE(SPLIT($11:$11, "",""),)&gt;1"),FALSE)</f>
        <v>0</v>
      </c>
      <c r="IAQ12" s="5" t="b">
        <f>IFERROR(__xludf.DUMMYFUNCTION("COUNTUNIQUE(SPLIT($11:$11, "",""),)&gt;1"),FALSE)</f>
        <v>0</v>
      </c>
      <c r="IAR12" s="5" t="b">
        <f>IFERROR(__xludf.DUMMYFUNCTION("COUNTUNIQUE(SPLIT($11:$11, "",""),)&gt;1"),FALSE)</f>
        <v>0</v>
      </c>
      <c r="IAS12" s="5" t="b">
        <f>IFERROR(__xludf.DUMMYFUNCTION("COUNTUNIQUE(SPLIT($11:$11, "",""),)&gt;1"),FALSE)</f>
        <v>0</v>
      </c>
      <c r="IAT12" s="5" t="b">
        <f>IFERROR(__xludf.DUMMYFUNCTION("COUNTUNIQUE(SPLIT($11:$11, "",""),)&gt;1"),FALSE)</f>
        <v>0</v>
      </c>
      <c r="IAU12" s="5" t="b">
        <f>IFERROR(__xludf.DUMMYFUNCTION("COUNTUNIQUE(SPLIT($11:$11, "",""),)&gt;1"),FALSE)</f>
        <v>0</v>
      </c>
      <c r="IAV12" s="5" t="b">
        <f>IFERROR(__xludf.DUMMYFUNCTION("COUNTUNIQUE(SPLIT($11:$11, "",""),)&gt;1"),FALSE)</f>
        <v>0</v>
      </c>
      <c r="IAW12" s="5" t="b">
        <f>IFERROR(__xludf.DUMMYFUNCTION("COUNTUNIQUE(SPLIT($11:$11, "",""),)&gt;1"),FALSE)</f>
        <v>0</v>
      </c>
      <c r="IAX12" s="5" t="b">
        <f>IFERROR(__xludf.DUMMYFUNCTION("COUNTUNIQUE(SPLIT($11:$11, "",""),)&gt;1"),FALSE)</f>
        <v>0</v>
      </c>
      <c r="IAY12" s="5" t="b">
        <f>IFERROR(__xludf.DUMMYFUNCTION("COUNTUNIQUE(SPLIT($11:$11, "",""),)&gt;1"),FALSE)</f>
        <v>0</v>
      </c>
      <c r="IAZ12" s="5" t="b">
        <f>IFERROR(__xludf.DUMMYFUNCTION("COUNTUNIQUE(SPLIT($11:$11, "",""),)&gt;1"),FALSE)</f>
        <v>0</v>
      </c>
      <c r="IBA12" s="5" t="b">
        <f>IFERROR(__xludf.DUMMYFUNCTION("COUNTUNIQUE(SPLIT($11:$11, "",""),)&gt;1"),FALSE)</f>
        <v>0</v>
      </c>
      <c r="IBB12" s="5" t="b">
        <f>IFERROR(__xludf.DUMMYFUNCTION("COUNTUNIQUE(SPLIT($11:$11, "",""),)&gt;1"),FALSE)</f>
        <v>0</v>
      </c>
      <c r="IBC12" s="5" t="b">
        <f>IFERROR(__xludf.DUMMYFUNCTION("COUNTUNIQUE(SPLIT($11:$11, "",""),)&gt;1"),FALSE)</f>
        <v>0</v>
      </c>
      <c r="IBD12" s="5" t="b">
        <f>IFERROR(__xludf.DUMMYFUNCTION("COUNTUNIQUE(SPLIT($11:$11, "",""),)&gt;1"),FALSE)</f>
        <v>0</v>
      </c>
      <c r="IBE12" s="5" t="b">
        <f>IFERROR(__xludf.DUMMYFUNCTION("COUNTUNIQUE(SPLIT($11:$11, "",""),)&gt;1"),FALSE)</f>
        <v>0</v>
      </c>
      <c r="IBF12" s="5" t="b">
        <f>IFERROR(__xludf.DUMMYFUNCTION("COUNTUNIQUE(SPLIT($11:$11, "",""),)&gt;1"),FALSE)</f>
        <v>0</v>
      </c>
      <c r="IBG12" s="5" t="b">
        <f>IFERROR(__xludf.DUMMYFUNCTION("COUNTUNIQUE(SPLIT($11:$11, "",""),)&gt;1"),FALSE)</f>
        <v>0</v>
      </c>
      <c r="IBH12" s="5" t="b">
        <f>IFERROR(__xludf.DUMMYFUNCTION("COUNTUNIQUE(SPLIT($11:$11, "",""),)&gt;1"),FALSE)</f>
        <v>0</v>
      </c>
      <c r="IBI12" s="5" t="b">
        <f>IFERROR(__xludf.DUMMYFUNCTION("COUNTUNIQUE(SPLIT($11:$11, "",""),)&gt;1"),FALSE)</f>
        <v>0</v>
      </c>
      <c r="IBJ12" s="5" t="b">
        <f>IFERROR(__xludf.DUMMYFUNCTION("COUNTUNIQUE(SPLIT($11:$11, "",""),)&gt;1"),FALSE)</f>
        <v>0</v>
      </c>
      <c r="IBK12" s="5" t="b">
        <f>IFERROR(__xludf.DUMMYFUNCTION("COUNTUNIQUE(SPLIT($11:$11, "",""),)&gt;1"),FALSE)</f>
        <v>0</v>
      </c>
      <c r="IBL12" s="5" t="b">
        <f>IFERROR(__xludf.DUMMYFUNCTION("COUNTUNIQUE(SPLIT($11:$11, "",""),)&gt;1"),FALSE)</f>
        <v>0</v>
      </c>
      <c r="IBM12" s="5" t="b">
        <f>IFERROR(__xludf.DUMMYFUNCTION("COUNTUNIQUE(SPLIT($11:$11, "",""),)&gt;1"),FALSE)</f>
        <v>0</v>
      </c>
      <c r="IBN12" s="5" t="b">
        <f>IFERROR(__xludf.DUMMYFUNCTION("COUNTUNIQUE(SPLIT($11:$11, "",""),)&gt;1"),FALSE)</f>
        <v>0</v>
      </c>
      <c r="IBO12" s="5" t="b">
        <f>IFERROR(__xludf.DUMMYFUNCTION("COUNTUNIQUE(SPLIT($11:$11, "",""),)&gt;1"),FALSE)</f>
        <v>0</v>
      </c>
      <c r="IBP12" s="5" t="b">
        <f>IFERROR(__xludf.DUMMYFUNCTION("COUNTUNIQUE(SPLIT($11:$11, "",""),)&gt;1"),FALSE)</f>
        <v>0</v>
      </c>
      <c r="IBQ12" s="5" t="b">
        <f>IFERROR(__xludf.DUMMYFUNCTION("COUNTUNIQUE(SPLIT($11:$11, "",""),)&gt;1"),FALSE)</f>
        <v>0</v>
      </c>
      <c r="IBR12" s="5" t="b">
        <f>IFERROR(__xludf.DUMMYFUNCTION("COUNTUNIQUE(SPLIT($11:$11, "",""),)&gt;1"),FALSE)</f>
        <v>0</v>
      </c>
      <c r="IBS12" s="5" t="b">
        <f>IFERROR(__xludf.DUMMYFUNCTION("COUNTUNIQUE(SPLIT($11:$11, "",""),)&gt;1"),FALSE)</f>
        <v>0</v>
      </c>
      <c r="IBT12" s="5" t="b">
        <f>IFERROR(__xludf.DUMMYFUNCTION("COUNTUNIQUE(SPLIT($11:$11, "",""),)&gt;1"),FALSE)</f>
        <v>0</v>
      </c>
      <c r="IBU12" s="5" t="b">
        <f>IFERROR(__xludf.DUMMYFUNCTION("COUNTUNIQUE(SPLIT($11:$11, "",""),)&gt;1"),FALSE)</f>
        <v>0</v>
      </c>
      <c r="IBV12" s="5" t="b">
        <f>IFERROR(__xludf.DUMMYFUNCTION("COUNTUNIQUE(SPLIT($11:$11, "",""),)&gt;1"),FALSE)</f>
        <v>0</v>
      </c>
      <c r="IBW12" s="5" t="b">
        <f>IFERROR(__xludf.DUMMYFUNCTION("COUNTUNIQUE(SPLIT($11:$11, "",""),)&gt;1"),FALSE)</f>
        <v>0</v>
      </c>
      <c r="IBX12" s="5" t="b">
        <f>IFERROR(__xludf.DUMMYFUNCTION("COUNTUNIQUE(SPLIT($11:$11, "",""),)&gt;1"),FALSE)</f>
        <v>0</v>
      </c>
      <c r="IBY12" s="5" t="b">
        <f>IFERROR(__xludf.DUMMYFUNCTION("COUNTUNIQUE(SPLIT($11:$11, "",""),)&gt;1"),FALSE)</f>
        <v>0</v>
      </c>
      <c r="IBZ12" s="5" t="b">
        <f>IFERROR(__xludf.DUMMYFUNCTION("COUNTUNIQUE(SPLIT($11:$11, "",""),)&gt;1"),FALSE)</f>
        <v>0</v>
      </c>
      <c r="ICA12" s="5" t="b">
        <f>IFERROR(__xludf.DUMMYFUNCTION("COUNTUNIQUE(SPLIT($11:$11, "",""),)&gt;1"),FALSE)</f>
        <v>0</v>
      </c>
      <c r="ICB12" s="5" t="b">
        <f>IFERROR(__xludf.DUMMYFUNCTION("COUNTUNIQUE(SPLIT($11:$11, "",""),)&gt;1"),FALSE)</f>
        <v>0</v>
      </c>
      <c r="ICC12" s="5" t="b">
        <f>IFERROR(__xludf.DUMMYFUNCTION("COUNTUNIQUE(SPLIT($11:$11, "",""),)&gt;1"),FALSE)</f>
        <v>0</v>
      </c>
      <c r="ICD12" s="5" t="b">
        <f>IFERROR(__xludf.DUMMYFUNCTION("COUNTUNIQUE(SPLIT($11:$11, "",""),)&gt;1"),FALSE)</f>
        <v>0</v>
      </c>
      <c r="ICE12" s="5" t="b">
        <f>IFERROR(__xludf.DUMMYFUNCTION("COUNTUNIQUE(SPLIT($11:$11, "",""),)&gt;1"),FALSE)</f>
        <v>0</v>
      </c>
      <c r="ICF12" s="5" t="b">
        <f>IFERROR(__xludf.DUMMYFUNCTION("COUNTUNIQUE(SPLIT($11:$11, "",""),)&gt;1"),FALSE)</f>
        <v>0</v>
      </c>
      <c r="ICG12" s="5" t="b">
        <f>IFERROR(__xludf.DUMMYFUNCTION("COUNTUNIQUE(SPLIT($11:$11, "",""),)&gt;1"),FALSE)</f>
        <v>0</v>
      </c>
      <c r="ICH12" s="5" t="b">
        <f>IFERROR(__xludf.DUMMYFUNCTION("COUNTUNIQUE(SPLIT($11:$11, "",""),)&gt;1"),FALSE)</f>
        <v>0</v>
      </c>
      <c r="ICI12" s="5" t="b">
        <f>IFERROR(__xludf.DUMMYFUNCTION("COUNTUNIQUE(SPLIT($11:$11, "",""),)&gt;1"),FALSE)</f>
        <v>0</v>
      </c>
      <c r="ICJ12" s="5" t="b">
        <f>IFERROR(__xludf.DUMMYFUNCTION("COUNTUNIQUE(SPLIT($11:$11, "",""),)&gt;1"),FALSE)</f>
        <v>0</v>
      </c>
      <c r="ICK12" s="5" t="b">
        <f>IFERROR(__xludf.DUMMYFUNCTION("COUNTUNIQUE(SPLIT($11:$11, "",""),)&gt;1"),FALSE)</f>
        <v>0</v>
      </c>
      <c r="ICL12" s="5" t="b">
        <f>IFERROR(__xludf.DUMMYFUNCTION("COUNTUNIQUE(SPLIT($11:$11, "",""),)&gt;1"),FALSE)</f>
        <v>0</v>
      </c>
      <c r="ICM12" s="5" t="b">
        <f>IFERROR(__xludf.DUMMYFUNCTION("COUNTUNIQUE(SPLIT($11:$11, "",""),)&gt;1"),FALSE)</f>
        <v>0</v>
      </c>
      <c r="ICN12" s="5" t="b">
        <f>IFERROR(__xludf.DUMMYFUNCTION("COUNTUNIQUE(SPLIT($11:$11, "",""),)&gt;1"),FALSE)</f>
        <v>0</v>
      </c>
      <c r="ICO12" s="5" t="b">
        <f>IFERROR(__xludf.DUMMYFUNCTION("COUNTUNIQUE(SPLIT($11:$11, "",""),)&gt;1"),FALSE)</f>
        <v>0</v>
      </c>
      <c r="ICP12" s="5" t="b">
        <f>IFERROR(__xludf.DUMMYFUNCTION("COUNTUNIQUE(SPLIT($11:$11, "",""),)&gt;1"),FALSE)</f>
        <v>0</v>
      </c>
      <c r="ICQ12" s="5" t="b">
        <f>IFERROR(__xludf.DUMMYFUNCTION("COUNTUNIQUE(SPLIT($11:$11, "",""),)&gt;1"),FALSE)</f>
        <v>0</v>
      </c>
      <c r="ICR12" s="5" t="b">
        <f>IFERROR(__xludf.DUMMYFUNCTION("COUNTUNIQUE(SPLIT($11:$11, "",""),)&gt;1"),FALSE)</f>
        <v>0</v>
      </c>
      <c r="ICS12" s="5" t="b">
        <f>IFERROR(__xludf.DUMMYFUNCTION("COUNTUNIQUE(SPLIT($11:$11, "",""),)&gt;1"),FALSE)</f>
        <v>0</v>
      </c>
      <c r="ICT12" s="5" t="b">
        <f>IFERROR(__xludf.DUMMYFUNCTION("COUNTUNIQUE(SPLIT($11:$11, "",""),)&gt;1"),FALSE)</f>
        <v>0</v>
      </c>
      <c r="ICU12" s="5" t="b">
        <f>IFERROR(__xludf.DUMMYFUNCTION("COUNTUNIQUE(SPLIT($11:$11, "",""),)&gt;1"),FALSE)</f>
        <v>0</v>
      </c>
      <c r="ICV12" s="5" t="b">
        <f>IFERROR(__xludf.DUMMYFUNCTION("COUNTUNIQUE(SPLIT($11:$11, "",""),)&gt;1"),FALSE)</f>
        <v>0</v>
      </c>
      <c r="ICW12" s="5" t="b">
        <f>IFERROR(__xludf.DUMMYFUNCTION("COUNTUNIQUE(SPLIT($11:$11, "",""),)&gt;1"),FALSE)</f>
        <v>0</v>
      </c>
      <c r="ICX12" s="5" t="b">
        <f>IFERROR(__xludf.DUMMYFUNCTION("COUNTUNIQUE(SPLIT($11:$11, "",""),)&gt;1"),FALSE)</f>
        <v>0</v>
      </c>
      <c r="ICY12" s="5" t="b">
        <f>IFERROR(__xludf.DUMMYFUNCTION("COUNTUNIQUE(SPLIT($11:$11, "",""),)&gt;1"),FALSE)</f>
        <v>0</v>
      </c>
      <c r="ICZ12" s="5" t="b">
        <f>IFERROR(__xludf.DUMMYFUNCTION("COUNTUNIQUE(SPLIT($11:$11, "",""),)&gt;1"),FALSE)</f>
        <v>0</v>
      </c>
      <c r="IDA12" s="5" t="b">
        <f>IFERROR(__xludf.DUMMYFUNCTION("COUNTUNIQUE(SPLIT($11:$11, "",""),)&gt;1"),FALSE)</f>
        <v>0</v>
      </c>
      <c r="IDB12" s="5" t="b">
        <f>IFERROR(__xludf.DUMMYFUNCTION("COUNTUNIQUE(SPLIT($11:$11, "",""),)&gt;1"),FALSE)</f>
        <v>0</v>
      </c>
      <c r="IDC12" s="5" t="b">
        <f>IFERROR(__xludf.DUMMYFUNCTION("COUNTUNIQUE(SPLIT($11:$11, "",""),)&gt;1"),FALSE)</f>
        <v>0</v>
      </c>
      <c r="IDD12" s="5" t="b">
        <f>IFERROR(__xludf.DUMMYFUNCTION("COUNTUNIQUE(SPLIT($11:$11, "",""),)&gt;1"),FALSE)</f>
        <v>0</v>
      </c>
      <c r="IDE12" s="5" t="b">
        <f>IFERROR(__xludf.DUMMYFUNCTION("COUNTUNIQUE(SPLIT($11:$11, "",""),)&gt;1"),FALSE)</f>
        <v>0</v>
      </c>
      <c r="IDF12" s="5" t="b">
        <f>IFERROR(__xludf.DUMMYFUNCTION("COUNTUNIQUE(SPLIT($11:$11, "",""),)&gt;1"),FALSE)</f>
        <v>0</v>
      </c>
      <c r="IDG12" s="5" t="b">
        <f>IFERROR(__xludf.DUMMYFUNCTION("COUNTUNIQUE(SPLIT($11:$11, "",""),)&gt;1"),FALSE)</f>
        <v>0</v>
      </c>
      <c r="IDH12" s="5" t="b">
        <f>IFERROR(__xludf.DUMMYFUNCTION("COUNTUNIQUE(SPLIT($11:$11, "",""),)&gt;1"),FALSE)</f>
        <v>0</v>
      </c>
      <c r="IDI12" s="5" t="b">
        <f>IFERROR(__xludf.DUMMYFUNCTION("COUNTUNIQUE(SPLIT($11:$11, "",""),)&gt;1"),FALSE)</f>
        <v>0</v>
      </c>
      <c r="IDJ12" s="5" t="b">
        <f>IFERROR(__xludf.DUMMYFUNCTION("COUNTUNIQUE(SPLIT($11:$11, "",""),)&gt;1"),FALSE)</f>
        <v>0</v>
      </c>
      <c r="IDK12" s="5" t="b">
        <f>IFERROR(__xludf.DUMMYFUNCTION("COUNTUNIQUE(SPLIT($11:$11, "",""),)&gt;1"),FALSE)</f>
        <v>0</v>
      </c>
      <c r="IDL12" s="5" t="b">
        <f>IFERROR(__xludf.DUMMYFUNCTION("COUNTUNIQUE(SPLIT($11:$11, "",""),)&gt;1"),FALSE)</f>
        <v>0</v>
      </c>
      <c r="IDM12" s="5" t="b">
        <f>IFERROR(__xludf.DUMMYFUNCTION("COUNTUNIQUE(SPLIT($11:$11, "",""),)&gt;1"),FALSE)</f>
        <v>0</v>
      </c>
      <c r="IDN12" s="5" t="b">
        <f>IFERROR(__xludf.DUMMYFUNCTION("COUNTUNIQUE(SPLIT($11:$11, "",""),)&gt;1"),FALSE)</f>
        <v>0</v>
      </c>
      <c r="IDO12" s="5" t="b">
        <f>IFERROR(__xludf.DUMMYFUNCTION("COUNTUNIQUE(SPLIT($11:$11, "",""),)&gt;1"),FALSE)</f>
        <v>0</v>
      </c>
      <c r="IDP12" s="5" t="b">
        <f>IFERROR(__xludf.DUMMYFUNCTION("COUNTUNIQUE(SPLIT($11:$11, "",""),)&gt;1"),FALSE)</f>
        <v>0</v>
      </c>
      <c r="IDQ12" s="5" t="b">
        <f>IFERROR(__xludf.DUMMYFUNCTION("COUNTUNIQUE(SPLIT($11:$11, "",""),)&gt;1"),FALSE)</f>
        <v>0</v>
      </c>
      <c r="IDR12" s="5" t="b">
        <f>IFERROR(__xludf.DUMMYFUNCTION("COUNTUNIQUE(SPLIT($11:$11, "",""),)&gt;1"),FALSE)</f>
        <v>0</v>
      </c>
      <c r="IDS12" s="5" t="b">
        <f>IFERROR(__xludf.DUMMYFUNCTION("COUNTUNIQUE(SPLIT($11:$11, "",""),)&gt;1"),FALSE)</f>
        <v>0</v>
      </c>
      <c r="IDT12" s="5" t="b">
        <f>IFERROR(__xludf.DUMMYFUNCTION("COUNTUNIQUE(SPLIT($11:$11, "",""),)&gt;1"),FALSE)</f>
        <v>0</v>
      </c>
      <c r="IDU12" s="5" t="b">
        <f>IFERROR(__xludf.DUMMYFUNCTION("COUNTUNIQUE(SPLIT($11:$11, "",""),)&gt;1"),FALSE)</f>
        <v>0</v>
      </c>
      <c r="IDV12" s="5" t="b">
        <f>IFERROR(__xludf.DUMMYFUNCTION("COUNTUNIQUE(SPLIT($11:$11, "",""),)&gt;1"),FALSE)</f>
        <v>0</v>
      </c>
      <c r="IDW12" s="5" t="b">
        <f>IFERROR(__xludf.DUMMYFUNCTION("COUNTUNIQUE(SPLIT($11:$11, "",""),)&gt;1"),FALSE)</f>
        <v>0</v>
      </c>
      <c r="IDX12" s="5" t="b">
        <f>IFERROR(__xludf.DUMMYFUNCTION("COUNTUNIQUE(SPLIT($11:$11, "",""),)&gt;1"),FALSE)</f>
        <v>0</v>
      </c>
      <c r="IDY12" s="5" t="b">
        <f>IFERROR(__xludf.DUMMYFUNCTION("COUNTUNIQUE(SPLIT($11:$11, "",""),)&gt;1"),FALSE)</f>
        <v>0</v>
      </c>
      <c r="IDZ12" s="5" t="b">
        <f>IFERROR(__xludf.DUMMYFUNCTION("COUNTUNIQUE(SPLIT($11:$11, "",""),)&gt;1"),FALSE)</f>
        <v>0</v>
      </c>
      <c r="IEA12" s="5" t="b">
        <f>IFERROR(__xludf.DUMMYFUNCTION("COUNTUNIQUE(SPLIT($11:$11, "",""),)&gt;1"),FALSE)</f>
        <v>0</v>
      </c>
      <c r="IEB12" s="5" t="b">
        <f>IFERROR(__xludf.DUMMYFUNCTION("COUNTUNIQUE(SPLIT($11:$11, "",""),)&gt;1"),FALSE)</f>
        <v>0</v>
      </c>
      <c r="IEC12" s="5" t="b">
        <f>IFERROR(__xludf.DUMMYFUNCTION("COUNTUNIQUE(SPLIT($11:$11, "",""),)&gt;1"),FALSE)</f>
        <v>0</v>
      </c>
      <c r="IED12" s="5" t="b">
        <f>IFERROR(__xludf.DUMMYFUNCTION("COUNTUNIQUE(SPLIT($11:$11, "",""),)&gt;1"),FALSE)</f>
        <v>0</v>
      </c>
      <c r="IEE12" s="5" t="b">
        <f>IFERROR(__xludf.DUMMYFUNCTION("COUNTUNIQUE(SPLIT($11:$11, "",""),)&gt;1"),FALSE)</f>
        <v>0</v>
      </c>
      <c r="IEF12" s="5" t="b">
        <f>IFERROR(__xludf.DUMMYFUNCTION("COUNTUNIQUE(SPLIT($11:$11, "",""),)&gt;1"),FALSE)</f>
        <v>0</v>
      </c>
      <c r="IEG12" s="5" t="b">
        <f>IFERROR(__xludf.DUMMYFUNCTION("COUNTUNIQUE(SPLIT($11:$11, "",""),)&gt;1"),FALSE)</f>
        <v>0</v>
      </c>
      <c r="IEH12" s="5" t="b">
        <f>IFERROR(__xludf.DUMMYFUNCTION("COUNTUNIQUE(SPLIT($11:$11, "",""),)&gt;1"),FALSE)</f>
        <v>0</v>
      </c>
      <c r="IEI12" s="5" t="b">
        <f>IFERROR(__xludf.DUMMYFUNCTION("COUNTUNIQUE(SPLIT($11:$11, "",""),)&gt;1"),FALSE)</f>
        <v>0</v>
      </c>
      <c r="IEJ12" s="5" t="b">
        <f>IFERROR(__xludf.DUMMYFUNCTION("COUNTUNIQUE(SPLIT($11:$11, "",""),)&gt;1"),FALSE)</f>
        <v>0</v>
      </c>
      <c r="IEK12" s="5" t="b">
        <f>IFERROR(__xludf.DUMMYFUNCTION("COUNTUNIQUE(SPLIT($11:$11, "",""),)&gt;1"),FALSE)</f>
        <v>0</v>
      </c>
      <c r="IEL12" s="5" t="b">
        <f>IFERROR(__xludf.DUMMYFUNCTION("COUNTUNIQUE(SPLIT($11:$11, "",""),)&gt;1"),FALSE)</f>
        <v>0</v>
      </c>
      <c r="IEM12" s="5" t="b">
        <f>IFERROR(__xludf.DUMMYFUNCTION("COUNTUNIQUE(SPLIT($11:$11, "",""),)&gt;1"),FALSE)</f>
        <v>0</v>
      </c>
      <c r="IEN12" s="5" t="b">
        <f>IFERROR(__xludf.DUMMYFUNCTION("COUNTUNIQUE(SPLIT($11:$11, "",""),)&gt;1"),FALSE)</f>
        <v>0</v>
      </c>
      <c r="IEO12" s="5" t="b">
        <f>IFERROR(__xludf.DUMMYFUNCTION("COUNTUNIQUE(SPLIT($11:$11, "",""),)&gt;1"),FALSE)</f>
        <v>0</v>
      </c>
      <c r="IEP12" s="5" t="b">
        <f>IFERROR(__xludf.DUMMYFUNCTION("COUNTUNIQUE(SPLIT($11:$11, "",""),)&gt;1"),FALSE)</f>
        <v>0</v>
      </c>
      <c r="IEQ12" s="5" t="b">
        <f>IFERROR(__xludf.DUMMYFUNCTION("COUNTUNIQUE(SPLIT($11:$11, "",""),)&gt;1"),FALSE)</f>
        <v>0</v>
      </c>
      <c r="IER12" s="5" t="b">
        <f>IFERROR(__xludf.DUMMYFUNCTION("COUNTUNIQUE(SPLIT($11:$11, "",""),)&gt;1"),FALSE)</f>
        <v>0</v>
      </c>
      <c r="IES12" s="5" t="b">
        <f>IFERROR(__xludf.DUMMYFUNCTION("COUNTUNIQUE(SPLIT($11:$11, "",""),)&gt;1"),FALSE)</f>
        <v>0</v>
      </c>
      <c r="IET12" s="5" t="b">
        <f>IFERROR(__xludf.DUMMYFUNCTION("COUNTUNIQUE(SPLIT($11:$11, "",""),)&gt;1"),FALSE)</f>
        <v>0</v>
      </c>
      <c r="IEU12" s="5" t="b">
        <f>IFERROR(__xludf.DUMMYFUNCTION("COUNTUNIQUE(SPLIT($11:$11, "",""),)&gt;1"),FALSE)</f>
        <v>0</v>
      </c>
      <c r="IEV12" s="5" t="b">
        <f>IFERROR(__xludf.DUMMYFUNCTION("COUNTUNIQUE(SPLIT($11:$11, "",""),)&gt;1"),FALSE)</f>
        <v>0</v>
      </c>
      <c r="IEW12" s="5" t="b">
        <f>IFERROR(__xludf.DUMMYFUNCTION("COUNTUNIQUE(SPLIT($11:$11, "",""),)&gt;1"),FALSE)</f>
        <v>0</v>
      </c>
      <c r="IEX12" s="5" t="b">
        <f>IFERROR(__xludf.DUMMYFUNCTION("COUNTUNIQUE(SPLIT($11:$11, "",""),)&gt;1"),FALSE)</f>
        <v>0</v>
      </c>
      <c r="IEY12" s="5" t="b">
        <f>IFERROR(__xludf.DUMMYFUNCTION("COUNTUNIQUE(SPLIT($11:$11, "",""),)&gt;1"),FALSE)</f>
        <v>0</v>
      </c>
      <c r="IEZ12" s="5" t="b">
        <f>IFERROR(__xludf.DUMMYFUNCTION("COUNTUNIQUE(SPLIT($11:$11, "",""),)&gt;1"),FALSE)</f>
        <v>0</v>
      </c>
      <c r="IFA12" s="5" t="b">
        <f>IFERROR(__xludf.DUMMYFUNCTION("COUNTUNIQUE(SPLIT($11:$11, "",""),)&gt;1"),FALSE)</f>
        <v>0</v>
      </c>
      <c r="IFB12" s="5" t="b">
        <f>IFERROR(__xludf.DUMMYFUNCTION("COUNTUNIQUE(SPLIT($11:$11, "",""),)&gt;1"),FALSE)</f>
        <v>0</v>
      </c>
      <c r="IFC12" s="5" t="b">
        <f>IFERROR(__xludf.DUMMYFUNCTION("COUNTUNIQUE(SPLIT($11:$11, "",""),)&gt;1"),FALSE)</f>
        <v>0</v>
      </c>
      <c r="IFD12" s="5" t="b">
        <f>IFERROR(__xludf.DUMMYFUNCTION("COUNTUNIQUE(SPLIT($11:$11, "",""),)&gt;1"),FALSE)</f>
        <v>0</v>
      </c>
      <c r="IFE12" s="5" t="b">
        <f>IFERROR(__xludf.DUMMYFUNCTION("COUNTUNIQUE(SPLIT($11:$11, "",""),)&gt;1"),FALSE)</f>
        <v>0</v>
      </c>
      <c r="IFF12" s="5" t="b">
        <f>IFERROR(__xludf.DUMMYFUNCTION("COUNTUNIQUE(SPLIT($11:$11, "",""),)&gt;1"),FALSE)</f>
        <v>0</v>
      </c>
      <c r="IFG12" s="5" t="b">
        <f>IFERROR(__xludf.DUMMYFUNCTION("COUNTUNIQUE(SPLIT($11:$11, "",""),)&gt;1"),FALSE)</f>
        <v>0</v>
      </c>
      <c r="IFH12" s="5" t="b">
        <f>IFERROR(__xludf.DUMMYFUNCTION("COUNTUNIQUE(SPLIT($11:$11, "",""),)&gt;1"),FALSE)</f>
        <v>0</v>
      </c>
      <c r="IFI12" s="5" t="b">
        <f>IFERROR(__xludf.DUMMYFUNCTION("COUNTUNIQUE(SPLIT($11:$11, "",""),)&gt;1"),FALSE)</f>
        <v>0</v>
      </c>
      <c r="IFJ12" s="5" t="b">
        <f>IFERROR(__xludf.DUMMYFUNCTION("COUNTUNIQUE(SPLIT($11:$11, "",""),)&gt;1"),FALSE)</f>
        <v>0</v>
      </c>
      <c r="IFK12" s="5" t="b">
        <f>IFERROR(__xludf.DUMMYFUNCTION("COUNTUNIQUE(SPLIT($11:$11, "",""),)&gt;1"),FALSE)</f>
        <v>0</v>
      </c>
      <c r="IFL12" s="5" t="b">
        <f>IFERROR(__xludf.DUMMYFUNCTION("COUNTUNIQUE(SPLIT($11:$11, "",""),)&gt;1"),FALSE)</f>
        <v>0</v>
      </c>
      <c r="IFM12" s="5" t="b">
        <f>IFERROR(__xludf.DUMMYFUNCTION("COUNTUNIQUE(SPLIT($11:$11, "",""),)&gt;1"),FALSE)</f>
        <v>0</v>
      </c>
      <c r="IFN12" s="5" t="b">
        <f>IFERROR(__xludf.DUMMYFUNCTION("COUNTUNIQUE(SPLIT($11:$11, "",""),)&gt;1"),FALSE)</f>
        <v>0</v>
      </c>
      <c r="IFO12" s="5" t="b">
        <f>IFERROR(__xludf.DUMMYFUNCTION("COUNTUNIQUE(SPLIT($11:$11, "",""),)&gt;1"),FALSE)</f>
        <v>0</v>
      </c>
      <c r="IFP12" s="5" t="b">
        <f>IFERROR(__xludf.DUMMYFUNCTION("COUNTUNIQUE(SPLIT($11:$11, "",""),)&gt;1"),FALSE)</f>
        <v>0</v>
      </c>
      <c r="IFQ12" s="5" t="b">
        <f>IFERROR(__xludf.DUMMYFUNCTION("COUNTUNIQUE(SPLIT($11:$11, "",""),)&gt;1"),FALSE)</f>
        <v>0</v>
      </c>
      <c r="IFR12" s="5" t="b">
        <f>IFERROR(__xludf.DUMMYFUNCTION("COUNTUNIQUE(SPLIT($11:$11, "",""),)&gt;1"),FALSE)</f>
        <v>0</v>
      </c>
      <c r="IFS12" s="5" t="b">
        <f>IFERROR(__xludf.DUMMYFUNCTION("COUNTUNIQUE(SPLIT($11:$11, "",""),)&gt;1"),FALSE)</f>
        <v>0</v>
      </c>
      <c r="IFT12" s="5" t="b">
        <f>IFERROR(__xludf.DUMMYFUNCTION("COUNTUNIQUE(SPLIT($11:$11, "",""),)&gt;1"),FALSE)</f>
        <v>0</v>
      </c>
      <c r="IFU12" s="5" t="b">
        <f>IFERROR(__xludf.DUMMYFUNCTION("COUNTUNIQUE(SPLIT($11:$11, "",""),)&gt;1"),FALSE)</f>
        <v>0</v>
      </c>
      <c r="IFV12" s="5" t="b">
        <f>IFERROR(__xludf.DUMMYFUNCTION("COUNTUNIQUE(SPLIT($11:$11, "",""),)&gt;1"),FALSE)</f>
        <v>0</v>
      </c>
      <c r="IFW12" s="5" t="b">
        <f>IFERROR(__xludf.DUMMYFUNCTION("COUNTUNIQUE(SPLIT($11:$11, "",""),)&gt;1"),FALSE)</f>
        <v>0</v>
      </c>
      <c r="IFX12" s="5" t="b">
        <f>IFERROR(__xludf.DUMMYFUNCTION("COUNTUNIQUE(SPLIT($11:$11, "",""),)&gt;1"),FALSE)</f>
        <v>0</v>
      </c>
      <c r="IFY12" s="5" t="b">
        <f>IFERROR(__xludf.DUMMYFUNCTION("COUNTUNIQUE(SPLIT($11:$11, "",""),)&gt;1"),FALSE)</f>
        <v>0</v>
      </c>
      <c r="IFZ12" s="5" t="b">
        <f>IFERROR(__xludf.DUMMYFUNCTION("COUNTUNIQUE(SPLIT($11:$11, "",""),)&gt;1"),FALSE)</f>
        <v>0</v>
      </c>
      <c r="IGA12" s="5" t="b">
        <f>IFERROR(__xludf.DUMMYFUNCTION("COUNTUNIQUE(SPLIT($11:$11, "",""),)&gt;1"),FALSE)</f>
        <v>0</v>
      </c>
      <c r="IGB12" s="5" t="b">
        <f>IFERROR(__xludf.DUMMYFUNCTION("COUNTUNIQUE(SPLIT($11:$11, "",""),)&gt;1"),FALSE)</f>
        <v>0</v>
      </c>
      <c r="IGC12" s="5" t="b">
        <f>IFERROR(__xludf.DUMMYFUNCTION("COUNTUNIQUE(SPLIT($11:$11, "",""),)&gt;1"),FALSE)</f>
        <v>0</v>
      </c>
      <c r="IGD12" s="5" t="b">
        <f>IFERROR(__xludf.DUMMYFUNCTION("COUNTUNIQUE(SPLIT($11:$11, "",""),)&gt;1"),FALSE)</f>
        <v>0</v>
      </c>
      <c r="IGE12" s="5" t="b">
        <f>IFERROR(__xludf.DUMMYFUNCTION("COUNTUNIQUE(SPLIT($11:$11, "",""),)&gt;1"),FALSE)</f>
        <v>0</v>
      </c>
      <c r="IGF12" s="5" t="b">
        <f>IFERROR(__xludf.DUMMYFUNCTION("COUNTUNIQUE(SPLIT($11:$11, "",""),)&gt;1"),FALSE)</f>
        <v>0</v>
      </c>
      <c r="IGG12" s="5" t="b">
        <f>IFERROR(__xludf.DUMMYFUNCTION("COUNTUNIQUE(SPLIT($11:$11, "",""),)&gt;1"),FALSE)</f>
        <v>0</v>
      </c>
      <c r="IGH12" s="5" t="b">
        <f>IFERROR(__xludf.DUMMYFUNCTION("COUNTUNIQUE(SPLIT($11:$11, "",""),)&gt;1"),FALSE)</f>
        <v>0</v>
      </c>
      <c r="IGI12" s="5" t="b">
        <f>IFERROR(__xludf.DUMMYFUNCTION("COUNTUNIQUE(SPLIT($11:$11, "",""),)&gt;1"),FALSE)</f>
        <v>0</v>
      </c>
      <c r="IGJ12" s="5" t="b">
        <f>IFERROR(__xludf.DUMMYFUNCTION("COUNTUNIQUE(SPLIT($11:$11, "",""),)&gt;1"),FALSE)</f>
        <v>0</v>
      </c>
      <c r="IGK12" s="5" t="b">
        <f>IFERROR(__xludf.DUMMYFUNCTION("COUNTUNIQUE(SPLIT($11:$11, "",""),)&gt;1"),FALSE)</f>
        <v>0</v>
      </c>
      <c r="IGL12" s="5" t="b">
        <f>IFERROR(__xludf.DUMMYFUNCTION("COUNTUNIQUE(SPLIT($11:$11, "",""),)&gt;1"),FALSE)</f>
        <v>0</v>
      </c>
      <c r="IGM12" s="5" t="b">
        <f>IFERROR(__xludf.DUMMYFUNCTION("COUNTUNIQUE(SPLIT($11:$11, "",""),)&gt;1"),FALSE)</f>
        <v>0</v>
      </c>
      <c r="IGN12" s="5" t="b">
        <f>IFERROR(__xludf.DUMMYFUNCTION("COUNTUNIQUE(SPLIT($11:$11, "",""),)&gt;1"),FALSE)</f>
        <v>0</v>
      </c>
      <c r="IGO12" s="5" t="b">
        <f>IFERROR(__xludf.DUMMYFUNCTION("COUNTUNIQUE(SPLIT($11:$11, "",""),)&gt;1"),FALSE)</f>
        <v>0</v>
      </c>
      <c r="IGP12" s="5" t="b">
        <f>IFERROR(__xludf.DUMMYFUNCTION("COUNTUNIQUE(SPLIT($11:$11, "",""),)&gt;1"),FALSE)</f>
        <v>0</v>
      </c>
      <c r="IGQ12" s="5" t="b">
        <f>IFERROR(__xludf.DUMMYFUNCTION("COUNTUNIQUE(SPLIT($11:$11, "",""),)&gt;1"),FALSE)</f>
        <v>0</v>
      </c>
      <c r="IGR12" s="5" t="b">
        <f>IFERROR(__xludf.DUMMYFUNCTION("COUNTUNIQUE(SPLIT($11:$11, "",""),)&gt;1"),FALSE)</f>
        <v>0</v>
      </c>
      <c r="IGS12" s="5" t="b">
        <f>IFERROR(__xludf.DUMMYFUNCTION("COUNTUNIQUE(SPLIT($11:$11, "",""),)&gt;1"),FALSE)</f>
        <v>0</v>
      </c>
      <c r="IGT12" s="5" t="b">
        <f>IFERROR(__xludf.DUMMYFUNCTION("COUNTUNIQUE(SPLIT($11:$11, "",""),)&gt;1"),FALSE)</f>
        <v>0</v>
      </c>
      <c r="IGU12" s="5" t="b">
        <f>IFERROR(__xludf.DUMMYFUNCTION("COUNTUNIQUE(SPLIT($11:$11, "",""),)&gt;1"),FALSE)</f>
        <v>0</v>
      </c>
      <c r="IGV12" s="5" t="b">
        <f>IFERROR(__xludf.DUMMYFUNCTION("COUNTUNIQUE(SPLIT($11:$11, "",""),)&gt;1"),FALSE)</f>
        <v>0</v>
      </c>
      <c r="IGW12" s="5" t="b">
        <f>IFERROR(__xludf.DUMMYFUNCTION("COUNTUNIQUE(SPLIT($11:$11, "",""),)&gt;1"),FALSE)</f>
        <v>0</v>
      </c>
      <c r="IGX12" s="5" t="b">
        <f>IFERROR(__xludf.DUMMYFUNCTION("COUNTUNIQUE(SPLIT($11:$11, "",""),)&gt;1"),FALSE)</f>
        <v>0</v>
      </c>
      <c r="IGY12" s="5" t="b">
        <f>IFERROR(__xludf.DUMMYFUNCTION("COUNTUNIQUE(SPLIT($11:$11, "",""),)&gt;1"),FALSE)</f>
        <v>0</v>
      </c>
      <c r="IGZ12" s="5" t="b">
        <f>IFERROR(__xludf.DUMMYFUNCTION("COUNTUNIQUE(SPLIT($11:$11, "",""),)&gt;1"),FALSE)</f>
        <v>0</v>
      </c>
      <c r="IHA12" s="5" t="b">
        <f>IFERROR(__xludf.DUMMYFUNCTION("COUNTUNIQUE(SPLIT($11:$11, "",""),)&gt;1"),FALSE)</f>
        <v>0</v>
      </c>
      <c r="IHB12" s="5" t="b">
        <f>IFERROR(__xludf.DUMMYFUNCTION("COUNTUNIQUE(SPLIT($11:$11, "",""),)&gt;1"),FALSE)</f>
        <v>0</v>
      </c>
      <c r="IHC12" s="5" t="b">
        <f>IFERROR(__xludf.DUMMYFUNCTION("COUNTUNIQUE(SPLIT($11:$11, "",""),)&gt;1"),FALSE)</f>
        <v>0</v>
      </c>
      <c r="IHD12" s="5" t="b">
        <f>IFERROR(__xludf.DUMMYFUNCTION("COUNTUNIQUE(SPLIT($11:$11, "",""),)&gt;1"),FALSE)</f>
        <v>0</v>
      </c>
      <c r="IHE12" s="5" t="b">
        <f>IFERROR(__xludf.DUMMYFUNCTION("COUNTUNIQUE(SPLIT($11:$11, "",""),)&gt;1"),FALSE)</f>
        <v>0</v>
      </c>
      <c r="IHF12" s="5" t="b">
        <f>IFERROR(__xludf.DUMMYFUNCTION("COUNTUNIQUE(SPLIT($11:$11, "",""),)&gt;1"),FALSE)</f>
        <v>0</v>
      </c>
      <c r="IHG12" s="5" t="b">
        <f>IFERROR(__xludf.DUMMYFUNCTION("COUNTUNIQUE(SPLIT($11:$11, "",""),)&gt;1"),FALSE)</f>
        <v>0</v>
      </c>
      <c r="IHH12" s="5" t="b">
        <f>IFERROR(__xludf.DUMMYFUNCTION("COUNTUNIQUE(SPLIT($11:$11, "",""),)&gt;1"),FALSE)</f>
        <v>0</v>
      </c>
      <c r="IHI12" s="5" t="b">
        <f>IFERROR(__xludf.DUMMYFUNCTION("COUNTUNIQUE(SPLIT($11:$11, "",""),)&gt;1"),FALSE)</f>
        <v>0</v>
      </c>
      <c r="IHJ12" s="5" t="b">
        <f>IFERROR(__xludf.DUMMYFUNCTION("COUNTUNIQUE(SPLIT($11:$11, "",""),)&gt;1"),FALSE)</f>
        <v>0</v>
      </c>
      <c r="IHK12" s="5" t="b">
        <f>IFERROR(__xludf.DUMMYFUNCTION("COUNTUNIQUE(SPLIT($11:$11, "",""),)&gt;1"),FALSE)</f>
        <v>0</v>
      </c>
      <c r="IHL12" s="5" t="b">
        <f>IFERROR(__xludf.DUMMYFUNCTION("COUNTUNIQUE(SPLIT($11:$11, "",""),)&gt;1"),FALSE)</f>
        <v>0</v>
      </c>
      <c r="IHM12" s="5" t="b">
        <f>IFERROR(__xludf.DUMMYFUNCTION("COUNTUNIQUE(SPLIT($11:$11, "",""),)&gt;1"),FALSE)</f>
        <v>0</v>
      </c>
      <c r="IHN12" s="5" t="b">
        <f>IFERROR(__xludf.DUMMYFUNCTION("COUNTUNIQUE(SPLIT($11:$11, "",""),)&gt;1"),FALSE)</f>
        <v>0</v>
      </c>
      <c r="IHO12" s="5" t="b">
        <f>IFERROR(__xludf.DUMMYFUNCTION("COUNTUNIQUE(SPLIT($11:$11, "",""),)&gt;1"),FALSE)</f>
        <v>0</v>
      </c>
      <c r="IHP12" s="5" t="b">
        <f>IFERROR(__xludf.DUMMYFUNCTION("COUNTUNIQUE(SPLIT($11:$11, "",""),)&gt;1"),FALSE)</f>
        <v>0</v>
      </c>
      <c r="IHQ12" s="5" t="b">
        <f>IFERROR(__xludf.DUMMYFUNCTION("COUNTUNIQUE(SPLIT($11:$11, "",""),)&gt;1"),FALSE)</f>
        <v>0</v>
      </c>
      <c r="IHR12" s="5" t="b">
        <f>IFERROR(__xludf.DUMMYFUNCTION("COUNTUNIQUE(SPLIT($11:$11, "",""),)&gt;1"),FALSE)</f>
        <v>0</v>
      </c>
      <c r="IHS12" s="5" t="b">
        <f>IFERROR(__xludf.DUMMYFUNCTION("COUNTUNIQUE(SPLIT($11:$11, "",""),)&gt;1"),FALSE)</f>
        <v>0</v>
      </c>
      <c r="IHT12" s="5" t="b">
        <f>IFERROR(__xludf.DUMMYFUNCTION("COUNTUNIQUE(SPLIT($11:$11, "",""),)&gt;1"),FALSE)</f>
        <v>0</v>
      </c>
      <c r="IHU12" s="5" t="b">
        <f>IFERROR(__xludf.DUMMYFUNCTION("COUNTUNIQUE(SPLIT($11:$11, "",""),)&gt;1"),FALSE)</f>
        <v>0</v>
      </c>
      <c r="IHV12" s="5" t="b">
        <f>IFERROR(__xludf.DUMMYFUNCTION("COUNTUNIQUE(SPLIT($11:$11, "",""),)&gt;1"),FALSE)</f>
        <v>0</v>
      </c>
      <c r="IHW12" s="5" t="b">
        <f>IFERROR(__xludf.DUMMYFUNCTION("COUNTUNIQUE(SPLIT($11:$11, "",""),)&gt;1"),FALSE)</f>
        <v>0</v>
      </c>
      <c r="IHX12" s="5" t="b">
        <f>IFERROR(__xludf.DUMMYFUNCTION("COUNTUNIQUE(SPLIT($11:$11, "",""),)&gt;1"),FALSE)</f>
        <v>0</v>
      </c>
      <c r="IHY12" s="5" t="b">
        <f>IFERROR(__xludf.DUMMYFUNCTION("COUNTUNIQUE(SPLIT($11:$11, "",""),)&gt;1"),FALSE)</f>
        <v>0</v>
      </c>
      <c r="IHZ12" s="5" t="b">
        <f>IFERROR(__xludf.DUMMYFUNCTION("COUNTUNIQUE(SPLIT($11:$11, "",""),)&gt;1"),FALSE)</f>
        <v>0</v>
      </c>
      <c r="IIA12" s="5" t="b">
        <f>IFERROR(__xludf.DUMMYFUNCTION("COUNTUNIQUE(SPLIT($11:$11, "",""),)&gt;1"),FALSE)</f>
        <v>0</v>
      </c>
      <c r="IIB12" s="5" t="b">
        <f>IFERROR(__xludf.DUMMYFUNCTION("COUNTUNIQUE(SPLIT($11:$11, "",""),)&gt;1"),FALSE)</f>
        <v>0</v>
      </c>
      <c r="IIC12" s="5" t="b">
        <f>IFERROR(__xludf.DUMMYFUNCTION("COUNTUNIQUE(SPLIT($11:$11, "",""),)&gt;1"),FALSE)</f>
        <v>0</v>
      </c>
      <c r="IID12" s="5" t="b">
        <f>IFERROR(__xludf.DUMMYFUNCTION("COUNTUNIQUE(SPLIT($11:$11, "",""),)&gt;1"),FALSE)</f>
        <v>0</v>
      </c>
      <c r="IIE12" s="5" t="b">
        <f>IFERROR(__xludf.DUMMYFUNCTION("COUNTUNIQUE(SPLIT($11:$11, "",""),)&gt;1"),FALSE)</f>
        <v>0</v>
      </c>
      <c r="IIF12" s="5" t="b">
        <f>IFERROR(__xludf.DUMMYFUNCTION("COUNTUNIQUE(SPLIT($11:$11, "",""),)&gt;1"),FALSE)</f>
        <v>0</v>
      </c>
      <c r="IIG12" s="5" t="b">
        <f>IFERROR(__xludf.DUMMYFUNCTION("COUNTUNIQUE(SPLIT($11:$11, "",""),)&gt;1"),FALSE)</f>
        <v>0</v>
      </c>
      <c r="IIH12" s="5" t="b">
        <f>IFERROR(__xludf.DUMMYFUNCTION("COUNTUNIQUE(SPLIT($11:$11, "",""),)&gt;1"),FALSE)</f>
        <v>0</v>
      </c>
      <c r="III12" s="5" t="b">
        <f>IFERROR(__xludf.DUMMYFUNCTION("COUNTUNIQUE(SPLIT($11:$11, "",""),)&gt;1"),FALSE)</f>
        <v>0</v>
      </c>
      <c r="IIJ12" s="5" t="b">
        <f>IFERROR(__xludf.DUMMYFUNCTION("COUNTUNIQUE(SPLIT($11:$11, "",""),)&gt;1"),FALSE)</f>
        <v>0</v>
      </c>
      <c r="IIK12" s="5" t="b">
        <f>IFERROR(__xludf.DUMMYFUNCTION("COUNTUNIQUE(SPLIT($11:$11, "",""),)&gt;1"),FALSE)</f>
        <v>0</v>
      </c>
      <c r="IIL12" s="5" t="b">
        <f>IFERROR(__xludf.DUMMYFUNCTION("COUNTUNIQUE(SPLIT($11:$11, "",""),)&gt;1"),FALSE)</f>
        <v>0</v>
      </c>
      <c r="IIM12" s="5" t="b">
        <f>IFERROR(__xludf.DUMMYFUNCTION("COUNTUNIQUE(SPLIT($11:$11, "",""),)&gt;1"),FALSE)</f>
        <v>0</v>
      </c>
      <c r="IIN12" s="5" t="b">
        <f>IFERROR(__xludf.DUMMYFUNCTION("COUNTUNIQUE(SPLIT($11:$11, "",""),)&gt;1"),FALSE)</f>
        <v>0</v>
      </c>
      <c r="IIO12" s="5" t="b">
        <f>IFERROR(__xludf.DUMMYFUNCTION("COUNTUNIQUE(SPLIT($11:$11, "",""),)&gt;1"),FALSE)</f>
        <v>0</v>
      </c>
      <c r="IIP12" s="5" t="b">
        <f>IFERROR(__xludf.DUMMYFUNCTION("COUNTUNIQUE(SPLIT($11:$11, "",""),)&gt;1"),FALSE)</f>
        <v>0</v>
      </c>
      <c r="IIQ12" s="5" t="b">
        <f>IFERROR(__xludf.DUMMYFUNCTION("COUNTUNIQUE(SPLIT($11:$11, "",""),)&gt;1"),FALSE)</f>
        <v>0</v>
      </c>
      <c r="IIR12" s="5" t="b">
        <f>IFERROR(__xludf.DUMMYFUNCTION("COUNTUNIQUE(SPLIT($11:$11, "",""),)&gt;1"),FALSE)</f>
        <v>0</v>
      </c>
      <c r="IIS12" s="5" t="b">
        <f>IFERROR(__xludf.DUMMYFUNCTION("COUNTUNIQUE(SPLIT($11:$11, "",""),)&gt;1"),FALSE)</f>
        <v>0</v>
      </c>
      <c r="IIT12" s="5" t="b">
        <f>IFERROR(__xludf.DUMMYFUNCTION("COUNTUNIQUE(SPLIT($11:$11, "",""),)&gt;1"),FALSE)</f>
        <v>0</v>
      </c>
      <c r="IIU12" s="5" t="b">
        <f>IFERROR(__xludf.DUMMYFUNCTION("COUNTUNIQUE(SPLIT($11:$11, "",""),)&gt;1"),FALSE)</f>
        <v>0</v>
      </c>
      <c r="IIV12" s="5" t="b">
        <f>IFERROR(__xludf.DUMMYFUNCTION("COUNTUNIQUE(SPLIT($11:$11, "",""),)&gt;1"),FALSE)</f>
        <v>0</v>
      </c>
      <c r="IIW12" s="5" t="b">
        <f>IFERROR(__xludf.DUMMYFUNCTION("COUNTUNIQUE(SPLIT($11:$11, "",""),)&gt;1"),FALSE)</f>
        <v>0</v>
      </c>
      <c r="IIX12" s="5" t="b">
        <f>IFERROR(__xludf.DUMMYFUNCTION("COUNTUNIQUE(SPLIT($11:$11, "",""),)&gt;1"),FALSE)</f>
        <v>0</v>
      </c>
      <c r="IIY12" s="5" t="b">
        <f>IFERROR(__xludf.DUMMYFUNCTION("COUNTUNIQUE(SPLIT($11:$11, "",""),)&gt;1"),FALSE)</f>
        <v>0</v>
      </c>
      <c r="IIZ12" s="5" t="b">
        <f>IFERROR(__xludf.DUMMYFUNCTION("COUNTUNIQUE(SPLIT($11:$11, "",""),)&gt;1"),FALSE)</f>
        <v>0</v>
      </c>
      <c r="IJA12" s="5" t="b">
        <f>IFERROR(__xludf.DUMMYFUNCTION("COUNTUNIQUE(SPLIT($11:$11, "",""),)&gt;1"),FALSE)</f>
        <v>0</v>
      </c>
      <c r="IJB12" s="5" t="b">
        <f>IFERROR(__xludf.DUMMYFUNCTION("COUNTUNIQUE(SPLIT($11:$11, "",""),)&gt;1"),FALSE)</f>
        <v>0</v>
      </c>
      <c r="IJC12" s="5" t="b">
        <f>IFERROR(__xludf.DUMMYFUNCTION("COUNTUNIQUE(SPLIT($11:$11, "",""),)&gt;1"),FALSE)</f>
        <v>0</v>
      </c>
      <c r="IJD12" s="5" t="b">
        <f>IFERROR(__xludf.DUMMYFUNCTION("COUNTUNIQUE(SPLIT($11:$11, "",""),)&gt;1"),FALSE)</f>
        <v>0</v>
      </c>
      <c r="IJE12" s="5" t="b">
        <f>IFERROR(__xludf.DUMMYFUNCTION("COUNTUNIQUE(SPLIT($11:$11, "",""),)&gt;1"),FALSE)</f>
        <v>0</v>
      </c>
      <c r="IJF12" s="5" t="b">
        <f>IFERROR(__xludf.DUMMYFUNCTION("COUNTUNIQUE(SPLIT($11:$11, "",""),)&gt;1"),FALSE)</f>
        <v>0</v>
      </c>
      <c r="IJG12" s="5" t="b">
        <f>IFERROR(__xludf.DUMMYFUNCTION("COUNTUNIQUE(SPLIT($11:$11, "",""),)&gt;1"),FALSE)</f>
        <v>0</v>
      </c>
      <c r="IJH12" s="5" t="b">
        <f>IFERROR(__xludf.DUMMYFUNCTION("COUNTUNIQUE(SPLIT($11:$11, "",""),)&gt;1"),FALSE)</f>
        <v>0</v>
      </c>
      <c r="IJI12" s="5" t="b">
        <f>IFERROR(__xludf.DUMMYFUNCTION("COUNTUNIQUE(SPLIT($11:$11, "",""),)&gt;1"),FALSE)</f>
        <v>0</v>
      </c>
      <c r="IJJ12" s="5" t="b">
        <f>IFERROR(__xludf.DUMMYFUNCTION("COUNTUNIQUE(SPLIT($11:$11, "",""),)&gt;1"),FALSE)</f>
        <v>0</v>
      </c>
      <c r="IJK12" s="5" t="b">
        <f>IFERROR(__xludf.DUMMYFUNCTION("COUNTUNIQUE(SPLIT($11:$11, "",""),)&gt;1"),FALSE)</f>
        <v>0</v>
      </c>
      <c r="IJL12" s="5" t="b">
        <f>IFERROR(__xludf.DUMMYFUNCTION("COUNTUNIQUE(SPLIT($11:$11, "",""),)&gt;1"),FALSE)</f>
        <v>0</v>
      </c>
      <c r="IJM12" s="5" t="b">
        <f>IFERROR(__xludf.DUMMYFUNCTION("COUNTUNIQUE(SPLIT($11:$11, "",""),)&gt;1"),FALSE)</f>
        <v>0</v>
      </c>
      <c r="IJN12" s="5" t="b">
        <f>IFERROR(__xludf.DUMMYFUNCTION("COUNTUNIQUE(SPLIT($11:$11, "",""),)&gt;1"),FALSE)</f>
        <v>0</v>
      </c>
      <c r="IJO12" s="5" t="b">
        <f>IFERROR(__xludf.DUMMYFUNCTION("COUNTUNIQUE(SPLIT($11:$11, "",""),)&gt;1"),FALSE)</f>
        <v>0</v>
      </c>
      <c r="IJP12" s="5" t="b">
        <f>IFERROR(__xludf.DUMMYFUNCTION("COUNTUNIQUE(SPLIT($11:$11, "",""),)&gt;1"),FALSE)</f>
        <v>0</v>
      </c>
      <c r="IJQ12" s="5" t="b">
        <f>IFERROR(__xludf.DUMMYFUNCTION("COUNTUNIQUE(SPLIT($11:$11, "",""),)&gt;1"),FALSE)</f>
        <v>0</v>
      </c>
      <c r="IJR12" s="5" t="b">
        <f>IFERROR(__xludf.DUMMYFUNCTION("COUNTUNIQUE(SPLIT($11:$11, "",""),)&gt;1"),FALSE)</f>
        <v>0</v>
      </c>
      <c r="IJS12" s="5" t="b">
        <f>IFERROR(__xludf.DUMMYFUNCTION("COUNTUNIQUE(SPLIT($11:$11, "",""),)&gt;1"),FALSE)</f>
        <v>0</v>
      </c>
      <c r="IJT12" s="5" t="b">
        <f>IFERROR(__xludf.DUMMYFUNCTION("COUNTUNIQUE(SPLIT($11:$11, "",""),)&gt;1"),FALSE)</f>
        <v>0</v>
      </c>
      <c r="IJU12" s="5" t="b">
        <f>IFERROR(__xludf.DUMMYFUNCTION("COUNTUNIQUE(SPLIT($11:$11, "",""),)&gt;1"),FALSE)</f>
        <v>0</v>
      </c>
      <c r="IJV12" s="5" t="b">
        <f>IFERROR(__xludf.DUMMYFUNCTION("COUNTUNIQUE(SPLIT($11:$11, "",""),)&gt;1"),FALSE)</f>
        <v>0</v>
      </c>
      <c r="IJW12" s="5" t="b">
        <f>IFERROR(__xludf.DUMMYFUNCTION("COUNTUNIQUE(SPLIT($11:$11, "",""),)&gt;1"),FALSE)</f>
        <v>0</v>
      </c>
      <c r="IJX12" s="5" t="b">
        <f>IFERROR(__xludf.DUMMYFUNCTION("COUNTUNIQUE(SPLIT($11:$11, "",""),)&gt;1"),FALSE)</f>
        <v>0</v>
      </c>
      <c r="IJY12" s="5" t="b">
        <f>IFERROR(__xludf.DUMMYFUNCTION("COUNTUNIQUE(SPLIT($11:$11, "",""),)&gt;1"),FALSE)</f>
        <v>0</v>
      </c>
      <c r="IJZ12" s="5" t="b">
        <f>IFERROR(__xludf.DUMMYFUNCTION("COUNTUNIQUE(SPLIT($11:$11, "",""),)&gt;1"),FALSE)</f>
        <v>0</v>
      </c>
      <c r="IKA12" s="5" t="b">
        <f>IFERROR(__xludf.DUMMYFUNCTION("COUNTUNIQUE(SPLIT($11:$11, "",""),)&gt;1"),FALSE)</f>
        <v>0</v>
      </c>
      <c r="IKB12" s="5" t="b">
        <f>IFERROR(__xludf.DUMMYFUNCTION("COUNTUNIQUE(SPLIT($11:$11, "",""),)&gt;1"),FALSE)</f>
        <v>0</v>
      </c>
      <c r="IKC12" s="5" t="b">
        <f>IFERROR(__xludf.DUMMYFUNCTION("COUNTUNIQUE(SPLIT($11:$11, "",""),)&gt;1"),FALSE)</f>
        <v>0</v>
      </c>
      <c r="IKD12" s="5" t="b">
        <f>IFERROR(__xludf.DUMMYFUNCTION("COUNTUNIQUE(SPLIT($11:$11, "",""),)&gt;1"),FALSE)</f>
        <v>0</v>
      </c>
      <c r="IKE12" s="5" t="b">
        <f>IFERROR(__xludf.DUMMYFUNCTION("COUNTUNIQUE(SPLIT($11:$11, "",""),)&gt;1"),FALSE)</f>
        <v>0</v>
      </c>
      <c r="IKF12" s="5" t="b">
        <f>IFERROR(__xludf.DUMMYFUNCTION("COUNTUNIQUE(SPLIT($11:$11, "",""),)&gt;1"),FALSE)</f>
        <v>0</v>
      </c>
      <c r="IKG12" s="5" t="b">
        <f>IFERROR(__xludf.DUMMYFUNCTION("COUNTUNIQUE(SPLIT($11:$11, "",""),)&gt;1"),FALSE)</f>
        <v>0</v>
      </c>
      <c r="IKH12" s="5" t="b">
        <f>IFERROR(__xludf.DUMMYFUNCTION("COUNTUNIQUE(SPLIT($11:$11, "",""),)&gt;1"),FALSE)</f>
        <v>0</v>
      </c>
      <c r="IKI12" s="5" t="b">
        <f>IFERROR(__xludf.DUMMYFUNCTION("COUNTUNIQUE(SPLIT($11:$11, "",""),)&gt;1"),FALSE)</f>
        <v>0</v>
      </c>
      <c r="IKJ12" s="5" t="b">
        <f>IFERROR(__xludf.DUMMYFUNCTION("COUNTUNIQUE(SPLIT($11:$11, "",""),)&gt;1"),FALSE)</f>
        <v>0</v>
      </c>
      <c r="IKK12" s="5" t="b">
        <f>IFERROR(__xludf.DUMMYFUNCTION("COUNTUNIQUE(SPLIT($11:$11, "",""),)&gt;1"),FALSE)</f>
        <v>0</v>
      </c>
      <c r="IKL12" s="5" t="b">
        <f>IFERROR(__xludf.DUMMYFUNCTION("COUNTUNIQUE(SPLIT($11:$11, "",""),)&gt;1"),FALSE)</f>
        <v>0</v>
      </c>
      <c r="IKM12" s="5" t="b">
        <f>IFERROR(__xludf.DUMMYFUNCTION("COUNTUNIQUE(SPLIT($11:$11, "",""),)&gt;1"),FALSE)</f>
        <v>0</v>
      </c>
      <c r="IKN12" s="5" t="b">
        <f>IFERROR(__xludf.DUMMYFUNCTION("COUNTUNIQUE(SPLIT($11:$11, "",""),)&gt;1"),FALSE)</f>
        <v>0</v>
      </c>
      <c r="IKO12" s="5" t="b">
        <f>IFERROR(__xludf.DUMMYFUNCTION("COUNTUNIQUE(SPLIT($11:$11, "",""),)&gt;1"),FALSE)</f>
        <v>0</v>
      </c>
      <c r="IKP12" s="5" t="b">
        <f>IFERROR(__xludf.DUMMYFUNCTION("COUNTUNIQUE(SPLIT($11:$11, "",""),)&gt;1"),FALSE)</f>
        <v>0</v>
      </c>
      <c r="IKQ12" s="5" t="b">
        <f>IFERROR(__xludf.DUMMYFUNCTION("COUNTUNIQUE(SPLIT($11:$11, "",""),)&gt;1"),FALSE)</f>
        <v>0</v>
      </c>
      <c r="IKR12" s="5" t="b">
        <f>IFERROR(__xludf.DUMMYFUNCTION("COUNTUNIQUE(SPLIT($11:$11, "",""),)&gt;1"),FALSE)</f>
        <v>0</v>
      </c>
      <c r="IKS12" s="5" t="b">
        <f>IFERROR(__xludf.DUMMYFUNCTION("COUNTUNIQUE(SPLIT($11:$11, "",""),)&gt;1"),FALSE)</f>
        <v>0</v>
      </c>
      <c r="IKT12" s="5" t="b">
        <f>IFERROR(__xludf.DUMMYFUNCTION("COUNTUNIQUE(SPLIT($11:$11, "",""),)&gt;1"),FALSE)</f>
        <v>0</v>
      </c>
      <c r="IKU12" s="5" t="b">
        <f>IFERROR(__xludf.DUMMYFUNCTION("COUNTUNIQUE(SPLIT($11:$11, "",""),)&gt;1"),FALSE)</f>
        <v>0</v>
      </c>
      <c r="IKV12" s="5" t="b">
        <f>IFERROR(__xludf.DUMMYFUNCTION("COUNTUNIQUE(SPLIT($11:$11, "",""),)&gt;1"),FALSE)</f>
        <v>0</v>
      </c>
      <c r="IKW12" s="5" t="b">
        <f>IFERROR(__xludf.DUMMYFUNCTION("COUNTUNIQUE(SPLIT($11:$11, "",""),)&gt;1"),FALSE)</f>
        <v>0</v>
      </c>
      <c r="IKX12" s="5" t="b">
        <f>IFERROR(__xludf.DUMMYFUNCTION("COUNTUNIQUE(SPLIT($11:$11, "",""),)&gt;1"),FALSE)</f>
        <v>0</v>
      </c>
      <c r="IKY12" s="5" t="b">
        <f>IFERROR(__xludf.DUMMYFUNCTION("COUNTUNIQUE(SPLIT($11:$11, "",""),)&gt;1"),FALSE)</f>
        <v>0</v>
      </c>
      <c r="IKZ12" s="5" t="b">
        <f>IFERROR(__xludf.DUMMYFUNCTION("COUNTUNIQUE(SPLIT($11:$11, "",""),)&gt;1"),FALSE)</f>
        <v>0</v>
      </c>
      <c r="ILA12" s="5" t="b">
        <f>IFERROR(__xludf.DUMMYFUNCTION("COUNTUNIQUE(SPLIT($11:$11, "",""),)&gt;1"),FALSE)</f>
        <v>0</v>
      </c>
      <c r="ILB12" s="5" t="b">
        <f>IFERROR(__xludf.DUMMYFUNCTION("COUNTUNIQUE(SPLIT($11:$11, "",""),)&gt;1"),FALSE)</f>
        <v>0</v>
      </c>
      <c r="ILC12" s="5" t="b">
        <f>IFERROR(__xludf.DUMMYFUNCTION("COUNTUNIQUE(SPLIT($11:$11, "",""),)&gt;1"),FALSE)</f>
        <v>0</v>
      </c>
      <c r="ILD12" s="5" t="b">
        <f>IFERROR(__xludf.DUMMYFUNCTION("COUNTUNIQUE(SPLIT($11:$11, "",""),)&gt;1"),FALSE)</f>
        <v>0</v>
      </c>
      <c r="ILE12" s="5" t="b">
        <f>IFERROR(__xludf.DUMMYFUNCTION("COUNTUNIQUE(SPLIT($11:$11, "",""),)&gt;1"),FALSE)</f>
        <v>0</v>
      </c>
      <c r="ILF12" s="5" t="b">
        <f>IFERROR(__xludf.DUMMYFUNCTION("COUNTUNIQUE(SPLIT($11:$11, "",""),)&gt;1"),FALSE)</f>
        <v>0</v>
      </c>
      <c r="ILG12" s="5" t="b">
        <f>IFERROR(__xludf.DUMMYFUNCTION("COUNTUNIQUE(SPLIT($11:$11, "",""),)&gt;1"),FALSE)</f>
        <v>0</v>
      </c>
      <c r="ILH12" s="5" t="b">
        <f>IFERROR(__xludf.DUMMYFUNCTION("COUNTUNIQUE(SPLIT($11:$11, "",""),)&gt;1"),FALSE)</f>
        <v>0</v>
      </c>
      <c r="ILI12" s="5" t="b">
        <f>IFERROR(__xludf.DUMMYFUNCTION("COUNTUNIQUE(SPLIT($11:$11, "",""),)&gt;1"),FALSE)</f>
        <v>0</v>
      </c>
      <c r="ILJ12" s="5" t="b">
        <f>IFERROR(__xludf.DUMMYFUNCTION("COUNTUNIQUE(SPLIT($11:$11, "",""),)&gt;1"),FALSE)</f>
        <v>0</v>
      </c>
      <c r="ILK12" s="5" t="b">
        <f>IFERROR(__xludf.DUMMYFUNCTION("COUNTUNIQUE(SPLIT($11:$11, "",""),)&gt;1"),FALSE)</f>
        <v>0</v>
      </c>
      <c r="ILL12" s="5" t="b">
        <f>IFERROR(__xludf.DUMMYFUNCTION("COUNTUNIQUE(SPLIT($11:$11, "",""),)&gt;1"),FALSE)</f>
        <v>0</v>
      </c>
      <c r="ILM12" s="5" t="b">
        <f>IFERROR(__xludf.DUMMYFUNCTION("COUNTUNIQUE(SPLIT($11:$11, "",""),)&gt;1"),FALSE)</f>
        <v>0</v>
      </c>
      <c r="ILN12" s="5" t="b">
        <f>IFERROR(__xludf.DUMMYFUNCTION("COUNTUNIQUE(SPLIT($11:$11, "",""),)&gt;1"),FALSE)</f>
        <v>0</v>
      </c>
      <c r="ILO12" s="5" t="b">
        <f>IFERROR(__xludf.DUMMYFUNCTION("COUNTUNIQUE(SPLIT($11:$11, "",""),)&gt;1"),FALSE)</f>
        <v>0</v>
      </c>
      <c r="ILP12" s="5" t="b">
        <f>IFERROR(__xludf.DUMMYFUNCTION("COUNTUNIQUE(SPLIT($11:$11, "",""),)&gt;1"),FALSE)</f>
        <v>0</v>
      </c>
      <c r="ILQ12" s="5" t="b">
        <f>IFERROR(__xludf.DUMMYFUNCTION("COUNTUNIQUE(SPLIT($11:$11, "",""),)&gt;1"),FALSE)</f>
        <v>0</v>
      </c>
      <c r="ILR12" s="5" t="b">
        <f>IFERROR(__xludf.DUMMYFUNCTION("COUNTUNIQUE(SPLIT($11:$11, "",""),)&gt;1"),FALSE)</f>
        <v>0</v>
      </c>
      <c r="ILS12" s="5" t="b">
        <f>IFERROR(__xludf.DUMMYFUNCTION("COUNTUNIQUE(SPLIT($11:$11, "",""),)&gt;1"),FALSE)</f>
        <v>0</v>
      </c>
      <c r="ILT12" s="5" t="b">
        <f>IFERROR(__xludf.DUMMYFUNCTION("COUNTUNIQUE(SPLIT($11:$11, "",""),)&gt;1"),FALSE)</f>
        <v>0</v>
      </c>
      <c r="ILU12" s="5" t="b">
        <f>IFERROR(__xludf.DUMMYFUNCTION("COUNTUNIQUE(SPLIT($11:$11, "",""),)&gt;1"),FALSE)</f>
        <v>0</v>
      </c>
      <c r="ILV12" s="5" t="b">
        <f>IFERROR(__xludf.DUMMYFUNCTION("COUNTUNIQUE(SPLIT($11:$11, "",""),)&gt;1"),FALSE)</f>
        <v>0</v>
      </c>
      <c r="ILW12" s="5" t="b">
        <f>IFERROR(__xludf.DUMMYFUNCTION("COUNTUNIQUE(SPLIT($11:$11, "",""),)&gt;1"),FALSE)</f>
        <v>0</v>
      </c>
      <c r="ILX12" s="5" t="b">
        <f>IFERROR(__xludf.DUMMYFUNCTION("COUNTUNIQUE(SPLIT($11:$11, "",""),)&gt;1"),FALSE)</f>
        <v>0</v>
      </c>
      <c r="ILY12" s="5" t="b">
        <f>IFERROR(__xludf.DUMMYFUNCTION("COUNTUNIQUE(SPLIT($11:$11, "",""),)&gt;1"),FALSE)</f>
        <v>0</v>
      </c>
      <c r="ILZ12" s="5" t="b">
        <f>IFERROR(__xludf.DUMMYFUNCTION("COUNTUNIQUE(SPLIT($11:$11, "",""),)&gt;1"),FALSE)</f>
        <v>0</v>
      </c>
      <c r="IMA12" s="5" t="b">
        <f>IFERROR(__xludf.DUMMYFUNCTION("COUNTUNIQUE(SPLIT($11:$11, "",""),)&gt;1"),FALSE)</f>
        <v>0</v>
      </c>
      <c r="IMB12" s="5" t="b">
        <f>IFERROR(__xludf.DUMMYFUNCTION("COUNTUNIQUE(SPLIT($11:$11, "",""),)&gt;1"),FALSE)</f>
        <v>0</v>
      </c>
      <c r="IMC12" s="5" t="b">
        <f>IFERROR(__xludf.DUMMYFUNCTION("COUNTUNIQUE(SPLIT($11:$11, "",""),)&gt;1"),FALSE)</f>
        <v>0</v>
      </c>
      <c r="IMD12" s="5" t="b">
        <f>IFERROR(__xludf.DUMMYFUNCTION("COUNTUNIQUE(SPLIT($11:$11, "",""),)&gt;1"),FALSE)</f>
        <v>0</v>
      </c>
      <c r="IME12" s="5" t="b">
        <f>IFERROR(__xludf.DUMMYFUNCTION("COUNTUNIQUE(SPLIT($11:$11, "",""),)&gt;1"),FALSE)</f>
        <v>0</v>
      </c>
      <c r="IMF12" s="5" t="b">
        <f>IFERROR(__xludf.DUMMYFUNCTION("COUNTUNIQUE(SPLIT($11:$11, "",""),)&gt;1"),FALSE)</f>
        <v>0</v>
      </c>
      <c r="IMG12" s="5" t="b">
        <f>IFERROR(__xludf.DUMMYFUNCTION("COUNTUNIQUE(SPLIT($11:$11, "",""),)&gt;1"),FALSE)</f>
        <v>0</v>
      </c>
      <c r="IMH12" s="5" t="b">
        <f>IFERROR(__xludf.DUMMYFUNCTION("COUNTUNIQUE(SPLIT($11:$11, "",""),)&gt;1"),FALSE)</f>
        <v>0</v>
      </c>
      <c r="IMI12" s="5" t="b">
        <f>IFERROR(__xludf.DUMMYFUNCTION("COUNTUNIQUE(SPLIT($11:$11, "",""),)&gt;1"),FALSE)</f>
        <v>0</v>
      </c>
      <c r="IMJ12" s="5" t="b">
        <f>IFERROR(__xludf.DUMMYFUNCTION("COUNTUNIQUE(SPLIT($11:$11, "",""),)&gt;1"),FALSE)</f>
        <v>0</v>
      </c>
      <c r="IMK12" s="5" t="b">
        <f>IFERROR(__xludf.DUMMYFUNCTION("COUNTUNIQUE(SPLIT($11:$11, "",""),)&gt;1"),FALSE)</f>
        <v>0</v>
      </c>
      <c r="IML12" s="5" t="b">
        <f>IFERROR(__xludf.DUMMYFUNCTION("COUNTUNIQUE(SPLIT($11:$11, "",""),)&gt;1"),FALSE)</f>
        <v>0</v>
      </c>
      <c r="IMM12" s="5" t="b">
        <f>IFERROR(__xludf.DUMMYFUNCTION("COUNTUNIQUE(SPLIT($11:$11, "",""),)&gt;1"),FALSE)</f>
        <v>0</v>
      </c>
      <c r="IMN12" s="5" t="b">
        <f>IFERROR(__xludf.DUMMYFUNCTION("COUNTUNIQUE(SPLIT($11:$11, "",""),)&gt;1"),FALSE)</f>
        <v>0</v>
      </c>
      <c r="IMO12" s="5" t="b">
        <f>IFERROR(__xludf.DUMMYFUNCTION("COUNTUNIQUE(SPLIT($11:$11, "",""),)&gt;1"),FALSE)</f>
        <v>0</v>
      </c>
      <c r="IMP12" s="5" t="b">
        <f>IFERROR(__xludf.DUMMYFUNCTION("COUNTUNIQUE(SPLIT($11:$11, "",""),)&gt;1"),FALSE)</f>
        <v>0</v>
      </c>
      <c r="IMQ12" s="5" t="b">
        <f>IFERROR(__xludf.DUMMYFUNCTION("COUNTUNIQUE(SPLIT($11:$11, "",""),)&gt;1"),FALSE)</f>
        <v>0</v>
      </c>
      <c r="IMR12" s="5" t="b">
        <f>IFERROR(__xludf.DUMMYFUNCTION("COUNTUNIQUE(SPLIT($11:$11, "",""),)&gt;1"),FALSE)</f>
        <v>0</v>
      </c>
      <c r="IMS12" s="5" t="b">
        <f>IFERROR(__xludf.DUMMYFUNCTION("COUNTUNIQUE(SPLIT($11:$11, "",""),)&gt;1"),FALSE)</f>
        <v>0</v>
      </c>
      <c r="IMT12" s="5" t="b">
        <f>IFERROR(__xludf.DUMMYFUNCTION("COUNTUNIQUE(SPLIT($11:$11, "",""),)&gt;1"),FALSE)</f>
        <v>0</v>
      </c>
      <c r="IMU12" s="5" t="b">
        <f>IFERROR(__xludf.DUMMYFUNCTION("COUNTUNIQUE(SPLIT($11:$11, "",""),)&gt;1"),FALSE)</f>
        <v>0</v>
      </c>
      <c r="IMV12" s="5" t="b">
        <f>IFERROR(__xludf.DUMMYFUNCTION("COUNTUNIQUE(SPLIT($11:$11, "",""),)&gt;1"),FALSE)</f>
        <v>0</v>
      </c>
      <c r="IMW12" s="5" t="b">
        <f>IFERROR(__xludf.DUMMYFUNCTION("COUNTUNIQUE(SPLIT($11:$11, "",""),)&gt;1"),FALSE)</f>
        <v>0</v>
      </c>
      <c r="IMX12" s="5" t="b">
        <f>IFERROR(__xludf.DUMMYFUNCTION("COUNTUNIQUE(SPLIT($11:$11, "",""),)&gt;1"),FALSE)</f>
        <v>0</v>
      </c>
      <c r="IMY12" s="5" t="b">
        <f>IFERROR(__xludf.DUMMYFUNCTION("COUNTUNIQUE(SPLIT($11:$11, "",""),)&gt;1"),FALSE)</f>
        <v>0</v>
      </c>
      <c r="IMZ12" s="5" t="b">
        <f>IFERROR(__xludf.DUMMYFUNCTION("COUNTUNIQUE(SPLIT($11:$11, "",""),)&gt;1"),FALSE)</f>
        <v>0</v>
      </c>
      <c r="INA12" s="5" t="b">
        <f>IFERROR(__xludf.DUMMYFUNCTION("COUNTUNIQUE(SPLIT($11:$11, "",""),)&gt;1"),FALSE)</f>
        <v>0</v>
      </c>
      <c r="INB12" s="5" t="b">
        <f>IFERROR(__xludf.DUMMYFUNCTION("COUNTUNIQUE(SPLIT($11:$11, "",""),)&gt;1"),FALSE)</f>
        <v>0</v>
      </c>
      <c r="INC12" s="5" t="b">
        <f>IFERROR(__xludf.DUMMYFUNCTION("COUNTUNIQUE(SPLIT($11:$11, "",""),)&gt;1"),FALSE)</f>
        <v>0</v>
      </c>
      <c r="IND12" s="5" t="b">
        <f>IFERROR(__xludf.DUMMYFUNCTION("COUNTUNIQUE(SPLIT($11:$11, "",""),)&gt;1"),FALSE)</f>
        <v>0</v>
      </c>
      <c r="INE12" s="5" t="b">
        <f>IFERROR(__xludf.DUMMYFUNCTION("COUNTUNIQUE(SPLIT($11:$11, "",""),)&gt;1"),FALSE)</f>
        <v>0</v>
      </c>
      <c r="INF12" s="5" t="b">
        <f>IFERROR(__xludf.DUMMYFUNCTION("COUNTUNIQUE(SPLIT($11:$11, "",""),)&gt;1"),FALSE)</f>
        <v>0</v>
      </c>
      <c r="ING12" s="5" t="b">
        <f>IFERROR(__xludf.DUMMYFUNCTION("COUNTUNIQUE(SPLIT($11:$11, "",""),)&gt;1"),FALSE)</f>
        <v>0</v>
      </c>
      <c r="INH12" s="5" t="b">
        <f>IFERROR(__xludf.DUMMYFUNCTION("COUNTUNIQUE(SPLIT($11:$11, "",""),)&gt;1"),FALSE)</f>
        <v>0</v>
      </c>
      <c r="INI12" s="5" t="b">
        <f>IFERROR(__xludf.DUMMYFUNCTION("COUNTUNIQUE(SPLIT($11:$11, "",""),)&gt;1"),FALSE)</f>
        <v>0</v>
      </c>
      <c r="INJ12" s="5" t="b">
        <f>IFERROR(__xludf.DUMMYFUNCTION("COUNTUNIQUE(SPLIT($11:$11, "",""),)&gt;1"),FALSE)</f>
        <v>0</v>
      </c>
      <c r="INK12" s="5" t="b">
        <f>IFERROR(__xludf.DUMMYFUNCTION("COUNTUNIQUE(SPLIT($11:$11, "",""),)&gt;1"),FALSE)</f>
        <v>0</v>
      </c>
      <c r="INL12" s="5" t="b">
        <f>IFERROR(__xludf.DUMMYFUNCTION("COUNTUNIQUE(SPLIT($11:$11, "",""),)&gt;1"),FALSE)</f>
        <v>0</v>
      </c>
      <c r="INM12" s="5" t="b">
        <f>IFERROR(__xludf.DUMMYFUNCTION("COUNTUNIQUE(SPLIT($11:$11, "",""),)&gt;1"),FALSE)</f>
        <v>0</v>
      </c>
      <c r="INN12" s="5" t="b">
        <f>IFERROR(__xludf.DUMMYFUNCTION("COUNTUNIQUE(SPLIT($11:$11, "",""),)&gt;1"),FALSE)</f>
        <v>0</v>
      </c>
      <c r="INO12" s="5" t="b">
        <f>IFERROR(__xludf.DUMMYFUNCTION("COUNTUNIQUE(SPLIT($11:$11, "",""),)&gt;1"),FALSE)</f>
        <v>0</v>
      </c>
      <c r="INP12" s="5" t="b">
        <f>IFERROR(__xludf.DUMMYFUNCTION("COUNTUNIQUE(SPLIT($11:$11, "",""),)&gt;1"),FALSE)</f>
        <v>0</v>
      </c>
      <c r="INQ12" s="5" t="b">
        <f>IFERROR(__xludf.DUMMYFUNCTION("COUNTUNIQUE(SPLIT($11:$11, "",""),)&gt;1"),FALSE)</f>
        <v>0</v>
      </c>
      <c r="INR12" s="5" t="b">
        <f>IFERROR(__xludf.DUMMYFUNCTION("COUNTUNIQUE(SPLIT($11:$11, "",""),)&gt;1"),FALSE)</f>
        <v>0</v>
      </c>
      <c r="INS12" s="5" t="b">
        <f>IFERROR(__xludf.DUMMYFUNCTION("COUNTUNIQUE(SPLIT($11:$11, "",""),)&gt;1"),FALSE)</f>
        <v>0</v>
      </c>
      <c r="INT12" s="5" t="b">
        <f>IFERROR(__xludf.DUMMYFUNCTION("COUNTUNIQUE(SPLIT($11:$11, "",""),)&gt;1"),FALSE)</f>
        <v>0</v>
      </c>
      <c r="INU12" s="5" t="b">
        <f>IFERROR(__xludf.DUMMYFUNCTION("COUNTUNIQUE(SPLIT($11:$11, "",""),)&gt;1"),FALSE)</f>
        <v>0</v>
      </c>
      <c r="INV12" s="5" t="b">
        <f>IFERROR(__xludf.DUMMYFUNCTION("COUNTUNIQUE(SPLIT($11:$11, "",""),)&gt;1"),FALSE)</f>
        <v>0</v>
      </c>
      <c r="INW12" s="5" t="b">
        <f>IFERROR(__xludf.DUMMYFUNCTION("COUNTUNIQUE(SPLIT($11:$11, "",""),)&gt;1"),FALSE)</f>
        <v>0</v>
      </c>
      <c r="INX12" s="5" t="b">
        <f>IFERROR(__xludf.DUMMYFUNCTION("COUNTUNIQUE(SPLIT($11:$11, "",""),)&gt;1"),FALSE)</f>
        <v>0</v>
      </c>
      <c r="INY12" s="5" t="b">
        <f>IFERROR(__xludf.DUMMYFUNCTION("COUNTUNIQUE(SPLIT($11:$11, "",""),)&gt;1"),FALSE)</f>
        <v>0</v>
      </c>
      <c r="INZ12" s="5" t="b">
        <f>IFERROR(__xludf.DUMMYFUNCTION("COUNTUNIQUE(SPLIT($11:$11, "",""),)&gt;1"),FALSE)</f>
        <v>0</v>
      </c>
      <c r="IOA12" s="5" t="b">
        <f>IFERROR(__xludf.DUMMYFUNCTION("COUNTUNIQUE(SPLIT($11:$11, "",""),)&gt;1"),FALSE)</f>
        <v>0</v>
      </c>
      <c r="IOB12" s="5" t="b">
        <f>IFERROR(__xludf.DUMMYFUNCTION("COUNTUNIQUE(SPLIT($11:$11, "",""),)&gt;1"),FALSE)</f>
        <v>0</v>
      </c>
      <c r="IOC12" s="5" t="b">
        <f>IFERROR(__xludf.DUMMYFUNCTION("COUNTUNIQUE(SPLIT($11:$11, "",""),)&gt;1"),FALSE)</f>
        <v>0</v>
      </c>
      <c r="IOD12" s="5" t="b">
        <f>IFERROR(__xludf.DUMMYFUNCTION("COUNTUNIQUE(SPLIT($11:$11, "",""),)&gt;1"),FALSE)</f>
        <v>0</v>
      </c>
      <c r="IOE12" s="5" t="b">
        <f>IFERROR(__xludf.DUMMYFUNCTION("COUNTUNIQUE(SPLIT($11:$11, "",""),)&gt;1"),FALSE)</f>
        <v>0</v>
      </c>
      <c r="IOF12" s="5" t="b">
        <f>IFERROR(__xludf.DUMMYFUNCTION("COUNTUNIQUE(SPLIT($11:$11, "",""),)&gt;1"),FALSE)</f>
        <v>0</v>
      </c>
      <c r="IOG12" s="5" t="b">
        <f>IFERROR(__xludf.DUMMYFUNCTION("COUNTUNIQUE(SPLIT($11:$11, "",""),)&gt;1"),FALSE)</f>
        <v>0</v>
      </c>
      <c r="IOH12" s="5" t="b">
        <f>IFERROR(__xludf.DUMMYFUNCTION("COUNTUNIQUE(SPLIT($11:$11, "",""),)&gt;1"),FALSE)</f>
        <v>0</v>
      </c>
      <c r="IOI12" s="5" t="b">
        <f>IFERROR(__xludf.DUMMYFUNCTION("COUNTUNIQUE(SPLIT($11:$11, "",""),)&gt;1"),FALSE)</f>
        <v>0</v>
      </c>
      <c r="IOJ12" s="5" t="b">
        <f>IFERROR(__xludf.DUMMYFUNCTION("COUNTUNIQUE(SPLIT($11:$11, "",""),)&gt;1"),FALSE)</f>
        <v>0</v>
      </c>
      <c r="IOK12" s="5" t="b">
        <f>IFERROR(__xludf.DUMMYFUNCTION("COUNTUNIQUE(SPLIT($11:$11, "",""),)&gt;1"),FALSE)</f>
        <v>0</v>
      </c>
      <c r="IOL12" s="5" t="b">
        <f>IFERROR(__xludf.DUMMYFUNCTION("COUNTUNIQUE(SPLIT($11:$11, "",""),)&gt;1"),FALSE)</f>
        <v>0</v>
      </c>
      <c r="IOM12" s="5" t="b">
        <f>IFERROR(__xludf.DUMMYFUNCTION("COUNTUNIQUE(SPLIT($11:$11, "",""),)&gt;1"),FALSE)</f>
        <v>0</v>
      </c>
      <c r="ION12" s="5" t="b">
        <f>IFERROR(__xludf.DUMMYFUNCTION("COUNTUNIQUE(SPLIT($11:$11, "",""),)&gt;1"),FALSE)</f>
        <v>0</v>
      </c>
      <c r="IOO12" s="5" t="b">
        <f>IFERROR(__xludf.DUMMYFUNCTION("COUNTUNIQUE(SPLIT($11:$11, "",""),)&gt;1"),FALSE)</f>
        <v>0</v>
      </c>
      <c r="IOP12" s="5" t="b">
        <f>IFERROR(__xludf.DUMMYFUNCTION("COUNTUNIQUE(SPLIT($11:$11, "",""),)&gt;1"),FALSE)</f>
        <v>0</v>
      </c>
      <c r="IOQ12" s="5" t="b">
        <f>IFERROR(__xludf.DUMMYFUNCTION("COUNTUNIQUE(SPLIT($11:$11, "",""),)&gt;1"),FALSE)</f>
        <v>0</v>
      </c>
      <c r="IOR12" s="5" t="b">
        <f>IFERROR(__xludf.DUMMYFUNCTION("COUNTUNIQUE(SPLIT($11:$11, "",""),)&gt;1"),FALSE)</f>
        <v>0</v>
      </c>
      <c r="IOS12" s="5" t="b">
        <f>IFERROR(__xludf.DUMMYFUNCTION("COUNTUNIQUE(SPLIT($11:$11, "",""),)&gt;1"),FALSE)</f>
        <v>0</v>
      </c>
      <c r="IOT12" s="5" t="b">
        <f>IFERROR(__xludf.DUMMYFUNCTION("COUNTUNIQUE(SPLIT($11:$11, "",""),)&gt;1"),FALSE)</f>
        <v>0</v>
      </c>
      <c r="IOU12" s="5" t="b">
        <f>IFERROR(__xludf.DUMMYFUNCTION("COUNTUNIQUE(SPLIT($11:$11, "",""),)&gt;1"),FALSE)</f>
        <v>0</v>
      </c>
      <c r="IOV12" s="5" t="b">
        <f>IFERROR(__xludf.DUMMYFUNCTION("COUNTUNIQUE(SPLIT($11:$11, "",""),)&gt;1"),FALSE)</f>
        <v>0</v>
      </c>
      <c r="IOW12" s="5" t="b">
        <f>IFERROR(__xludf.DUMMYFUNCTION("COUNTUNIQUE(SPLIT($11:$11, "",""),)&gt;1"),FALSE)</f>
        <v>0</v>
      </c>
      <c r="IOX12" s="5" t="b">
        <f>IFERROR(__xludf.DUMMYFUNCTION("COUNTUNIQUE(SPLIT($11:$11, "",""),)&gt;1"),FALSE)</f>
        <v>0</v>
      </c>
      <c r="IOY12" s="5" t="b">
        <f>IFERROR(__xludf.DUMMYFUNCTION("COUNTUNIQUE(SPLIT($11:$11, "",""),)&gt;1"),FALSE)</f>
        <v>0</v>
      </c>
      <c r="IOZ12" s="5" t="b">
        <f>IFERROR(__xludf.DUMMYFUNCTION("COUNTUNIQUE(SPLIT($11:$11, "",""),)&gt;1"),FALSE)</f>
        <v>0</v>
      </c>
      <c r="IPA12" s="5" t="b">
        <f>IFERROR(__xludf.DUMMYFUNCTION("COUNTUNIQUE(SPLIT($11:$11, "",""),)&gt;1"),FALSE)</f>
        <v>0</v>
      </c>
      <c r="IPB12" s="5" t="b">
        <f>IFERROR(__xludf.DUMMYFUNCTION("COUNTUNIQUE(SPLIT($11:$11, "",""),)&gt;1"),FALSE)</f>
        <v>0</v>
      </c>
      <c r="IPC12" s="5" t="b">
        <f>IFERROR(__xludf.DUMMYFUNCTION("COUNTUNIQUE(SPLIT($11:$11, "",""),)&gt;1"),FALSE)</f>
        <v>0</v>
      </c>
      <c r="IPD12" s="5" t="b">
        <f>IFERROR(__xludf.DUMMYFUNCTION("COUNTUNIQUE(SPLIT($11:$11, "",""),)&gt;1"),FALSE)</f>
        <v>0</v>
      </c>
      <c r="IPE12" s="5" t="b">
        <f>IFERROR(__xludf.DUMMYFUNCTION("COUNTUNIQUE(SPLIT($11:$11, "",""),)&gt;1"),FALSE)</f>
        <v>0</v>
      </c>
      <c r="IPF12" s="5" t="b">
        <f>IFERROR(__xludf.DUMMYFUNCTION("COUNTUNIQUE(SPLIT($11:$11, "",""),)&gt;1"),FALSE)</f>
        <v>0</v>
      </c>
      <c r="IPG12" s="5" t="b">
        <f>IFERROR(__xludf.DUMMYFUNCTION("COUNTUNIQUE(SPLIT($11:$11, "",""),)&gt;1"),FALSE)</f>
        <v>0</v>
      </c>
      <c r="IPH12" s="5" t="b">
        <f>IFERROR(__xludf.DUMMYFUNCTION("COUNTUNIQUE(SPLIT($11:$11, "",""),)&gt;1"),FALSE)</f>
        <v>0</v>
      </c>
      <c r="IPI12" s="5" t="b">
        <f>IFERROR(__xludf.DUMMYFUNCTION("COUNTUNIQUE(SPLIT($11:$11, "",""),)&gt;1"),FALSE)</f>
        <v>0</v>
      </c>
      <c r="IPJ12" s="5" t="b">
        <f>IFERROR(__xludf.DUMMYFUNCTION("COUNTUNIQUE(SPLIT($11:$11, "",""),)&gt;1"),FALSE)</f>
        <v>0</v>
      </c>
      <c r="IPK12" s="5" t="b">
        <f>IFERROR(__xludf.DUMMYFUNCTION("COUNTUNIQUE(SPLIT($11:$11, "",""),)&gt;1"),FALSE)</f>
        <v>0</v>
      </c>
      <c r="IPL12" s="5" t="b">
        <f>IFERROR(__xludf.DUMMYFUNCTION("COUNTUNIQUE(SPLIT($11:$11, "",""),)&gt;1"),FALSE)</f>
        <v>0</v>
      </c>
      <c r="IPM12" s="5" t="b">
        <f>IFERROR(__xludf.DUMMYFUNCTION("COUNTUNIQUE(SPLIT($11:$11, "",""),)&gt;1"),FALSE)</f>
        <v>0</v>
      </c>
      <c r="IPN12" s="5" t="b">
        <f>IFERROR(__xludf.DUMMYFUNCTION("COUNTUNIQUE(SPLIT($11:$11, "",""),)&gt;1"),FALSE)</f>
        <v>0</v>
      </c>
      <c r="IPO12" s="5" t="b">
        <f>IFERROR(__xludf.DUMMYFUNCTION("COUNTUNIQUE(SPLIT($11:$11, "",""),)&gt;1"),FALSE)</f>
        <v>0</v>
      </c>
      <c r="IPP12" s="5" t="b">
        <f>IFERROR(__xludf.DUMMYFUNCTION("COUNTUNIQUE(SPLIT($11:$11, "",""),)&gt;1"),FALSE)</f>
        <v>0</v>
      </c>
      <c r="IPQ12" s="5" t="b">
        <f>IFERROR(__xludf.DUMMYFUNCTION("COUNTUNIQUE(SPLIT($11:$11, "",""),)&gt;1"),FALSE)</f>
        <v>0</v>
      </c>
      <c r="IPR12" s="5" t="b">
        <f>IFERROR(__xludf.DUMMYFUNCTION("COUNTUNIQUE(SPLIT($11:$11, "",""),)&gt;1"),FALSE)</f>
        <v>0</v>
      </c>
      <c r="IPS12" s="5" t="b">
        <f>IFERROR(__xludf.DUMMYFUNCTION("COUNTUNIQUE(SPLIT($11:$11, "",""),)&gt;1"),FALSE)</f>
        <v>0</v>
      </c>
      <c r="IPT12" s="5" t="b">
        <f>IFERROR(__xludf.DUMMYFUNCTION("COUNTUNIQUE(SPLIT($11:$11, "",""),)&gt;1"),FALSE)</f>
        <v>0</v>
      </c>
      <c r="IPU12" s="5" t="b">
        <f>IFERROR(__xludf.DUMMYFUNCTION("COUNTUNIQUE(SPLIT($11:$11, "",""),)&gt;1"),FALSE)</f>
        <v>0</v>
      </c>
      <c r="IPV12" s="5" t="b">
        <f>IFERROR(__xludf.DUMMYFUNCTION("COUNTUNIQUE(SPLIT($11:$11, "",""),)&gt;1"),FALSE)</f>
        <v>0</v>
      </c>
      <c r="IPW12" s="5" t="b">
        <f>IFERROR(__xludf.DUMMYFUNCTION("COUNTUNIQUE(SPLIT($11:$11, "",""),)&gt;1"),FALSE)</f>
        <v>0</v>
      </c>
      <c r="IPX12" s="5" t="b">
        <f>IFERROR(__xludf.DUMMYFUNCTION("COUNTUNIQUE(SPLIT($11:$11, "",""),)&gt;1"),FALSE)</f>
        <v>0</v>
      </c>
      <c r="IPY12" s="5" t="b">
        <f>IFERROR(__xludf.DUMMYFUNCTION("COUNTUNIQUE(SPLIT($11:$11, "",""),)&gt;1"),FALSE)</f>
        <v>0</v>
      </c>
      <c r="IPZ12" s="5" t="b">
        <f>IFERROR(__xludf.DUMMYFUNCTION("COUNTUNIQUE(SPLIT($11:$11, "",""),)&gt;1"),FALSE)</f>
        <v>0</v>
      </c>
      <c r="IQA12" s="5" t="b">
        <f>IFERROR(__xludf.DUMMYFUNCTION("COUNTUNIQUE(SPLIT($11:$11, "",""),)&gt;1"),FALSE)</f>
        <v>0</v>
      </c>
      <c r="IQB12" s="5" t="b">
        <f>IFERROR(__xludf.DUMMYFUNCTION("COUNTUNIQUE(SPLIT($11:$11, "",""),)&gt;1"),FALSE)</f>
        <v>0</v>
      </c>
      <c r="IQC12" s="5" t="b">
        <f>IFERROR(__xludf.DUMMYFUNCTION("COUNTUNIQUE(SPLIT($11:$11, "",""),)&gt;1"),FALSE)</f>
        <v>0</v>
      </c>
      <c r="IQD12" s="5" t="b">
        <f>IFERROR(__xludf.DUMMYFUNCTION("COUNTUNIQUE(SPLIT($11:$11, "",""),)&gt;1"),FALSE)</f>
        <v>0</v>
      </c>
      <c r="IQE12" s="5" t="b">
        <f>IFERROR(__xludf.DUMMYFUNCTION("COUNTUNIQUE(SPLIT($11:$11, "",""),)&gt;1"),FALSE)</f>
        <v>0</v>
      </c>
      <c r="IQF12" s="5" t="b">
        <f>IFERROR(__xludf.DUMMYFUNCTION("COUNTUNIQUE(SPLIT($11:$11, "",""),)&gt;1"),FALSE)</f>
        <v>0</v>
      </c>
      <c r="IQG12" s="5" t="b">
        <f>IFERROR(__xludf.DUMMYFUNCTION("COUNTUNIQUE(SPLIT($11:$11, "",""),)&gt;1"),FALSE)</f>
        <v>0</v>
      </c>
      <c r="IQH12" s="5" t="b">
        <f>IFERROR(__xludf.DUMMYFUNCTION("COUNTUNIQUE(SPLIT($11:$11, "",""),)&gt;1"),FALSE)</f>
        <v>0</v>
      </c>
      <c r="IQI12" s="5" t="b">
        <f>IFERROR(__xludf.DUMMYFUNCTION("COUNTUNIQUE(SPLIT($11:$11, "",""),)&gt;1"),FALSE)</f>
        <v>0</v>
      </c>
      <c r="IQJ12" s="5" t="b">
        <f>IFERROR(__xludf.DUMMYFUNCTION("COUNTUNIQUE(SPLIT($11:$11, "",""),)&gt;1"),FALSE)</f>
        <v>0</v>
      </c>
      <c r="IQK12" s="5" t="b">
        <f>IFERROR(__xludf.DUMMYFUNCTION("COUNTUNIQUE(SPLIT($11:$11, "",""),)&gt;1"),FALSE)</f>
        <v>0</v>
      </c>
      <c r="IQL12" s="5" t="b">
        <f>IFERROR(__xludf.DUMMYFUNCTION("COUNTUNIQUE(SPLIT($11:$11, "",""),)&gt;1"),FALSE)</f>
        <v>0</v>
      </c>
      <c r="IQM12" s="5" t="b">
        <f>IFERROR(__xludf.DUMMYFUNCTION("COUNTUNIQUE(SPLIT($11:$11, "",""),)&gt;1"),FALSE)</f>
        <v>0</v>
      </c>
      <c r="IQN12" s="5" t="b">
        <f>IFERROR(__xludf.DUMMYFUNCTION("COUNTUNIQUE(SPLIT($11:$11, "",""),)&gt;1"),FALSE)</f>
        <v>0</v>
      </c>
      <c r="IQO12" s="5" t="b">
        <f>IFERROR(__xludf.DUMMYFUNCTION("COUNTUNIQUE(SPLIT($11:$11, "",""),)&gt;1"),FALSE)</f>
        <v>0</v>
      </c>
      <c r="IQP12" s="5" t="b">
        <f>IFERROR(__xludf.DUMMYFUNCTION("COUNTUNIQUE(SPLIT($11:$11, "",""),)&gt;1"),FALSE)</f>
        <v>0</v>
      </c>
      <c r="IQQ12" s="5" t="b">
        <f>IFERROR(__xludf.DUMMYFUNCTION("COUNTUNIQUE(SPLIT($11:$11, "",""),)&gt;1"),FALSE)</f>
        <v>0</v>
      </c>
      <c r="IQR12" s="5" t="b">
        <f>IFERROR(__xludf.DUMMYFUNCTION("COUNTUNIQUE(SPLIT($11:$11, "",""),)&gt;1"),FALSE)</f>
        <v>0</v>
      </c>
      <c r="IQS12" s="5" t="b">
        <f>IFERROR(__xludf.DUMMYFUNCTION("COUNTUNIQUE(SPLIT($11:$11, "",""),)&gt;1"),FALSE)</f>
        <v>0</v>
      </c>
      <c r="IQT12" s="5" t="b">
        <f>IFERROR(__xludf.DUMMYFUNCTION("COUNTUNIQUE(SPLIT($11:$11, "",""),)&gt;1"),FALSE)</f>
        <v>0</v>
      </c>
      <c r="IQU12" s="5" t="b">
        <f>IFERROR(__xludf.DUMMYFUNCTION("COUNTUNIQUE(SPLIT($11:$11, "",""),)&gt;1"),FALSE)</f>
        <v>0</v>
      </c>
      <c r="IQV12" s="5" t="b">
        <f>IFERROR(__xludf.DUMMYFUNCTION("COUNTUNIQUE(SPLIT($11:$11, "",""),)&gt;1"),FALSE)</f>
        <v>0</v>
      </c>
      <c r="IQW12" s="5" t="b">
        <f>IFERROR(__xludf.DUMMYFUNCTION("COUNTUNIQUE(SPLIT($11:$11, "",""),)&gt;1"),FALSE)</f>
        <v>0</v>
      </c>
      <c r="IQX12" s="5" t="b">
        <f>IFERROR(__xludf.DUMMYFUNCTION("COUNTUNIQUE(SPLIT($11:$11, "",""),)&gt;1"),FALSE)</f>
        <v>0</v>
      </c>
      <c r="IQY12" s="5" t="b">
        <f>IFERROR(__xludf.DUMMYFUNCTION("COUNTUNIQUE(SPLIT($11:$11, "",""),)&gt;1"),FALSE)</f>
        <v>0</v>
      </c>
      <c r="IQZ12" s="5" t="b">
        <f>IFERROR(__xludf.DUMMYFUNCTION("COUNTUNIQUE(SPLIT($11:$11, "",""),)&gt;1"),FALSE)</f>
        <v>0</v>
      </c>
      <c r="IRA12" s="5" t="b">
        <f>IFERROR(__xludf.DUMMYFUNCTION("COUNTUNIQUE(SPLIT($11:$11, "",""),)&gt;1"),FALSE)</f>
        <v>0</v>
      </c>
      <c r="IRB12" s="5" t="b">
        <f>IFERROR(__xludf.DUMMYFUNCTION("COUNTUNIQUE(SPLIT($11:$11, "",""),)&gt;1"),FALSE)</f>
        <v>0</v>
      </c>
      <c r="IRC12" s="5" t="b">
        <f>IFERROR(__xludf.DUMMYFUNCTION("COUNTUNIQUE(SPLIT($11:$11, "",""),)&gt;1"),FALSE)</f>
        <v>0</v>
      </c>
      <c r="IRD12" s="5" t="b">
        <f>IFERROR(__xludf.DUMMYFUNCTION("COUNTUNIQUE(SPLIT($11:$11, "",""),)&gt;1"),FALSE)</f>
        <v>0</v>
      </c>
      <c r="IRE12" s="5" t="b">
        <f>IFERROR(__xludf.DUMMYFUNCTION("COUNTUNIQUE(SPLIT($11:$11, "",""),)&gt;1"),FALSE)</f>
        <v>0</v>
      </c>
      <c r="IRF12" s="5" t="b">
        <f>IFERROR(__xludf.DUMMYFUNCTION("COUNTUNIQUE(SPLIT($11:$11, "",""),)&gt;1"),FALSE)</f>
        <v>0</v>
      </c>
      <c r="IRG12" s="5" t="b">
        <f>IFERROR(__xludf.DUMMYFUNCTION("COUNTUNIQUE(SPLIT($11:$11, "",""),)&gt;1"),FALSE)</f>
        <v>0</v>
      </c>
      <c r="IRH12" s="5" t="b">
        <f>IFERROR(__xludf.DUMMYFUNCTION("COUNTUNIQUE(SPLIT($11:$11, "",""),)&gt;1"),FALSE)</f>
        <v>0</v>
      </c>
      <c r="IRI12" s="5" t="b">
        <f>IFERROR(__xludf.DUMMYFUNCTION("COUNTUNIQUE(SPLIT($11:$11, "",""),)&gt;1"),FALSE)</f>
        <v>0</v>
      </c>
      <c r="IRJ12" s="5" t="b">
        <f>IFERROR(__xludf.DUMMYFUNCTION("COUNTUNIQUE(SPLIT($11:$11, "",""),)&gt;1"),FALSE)</f>
        <v>0</v>
      </c>
      <c r="IRK12" s="5" t="b">
        <f>IFERROR(__xludf.DUMMYFUNCTION("COUNTUNIQUE(SPLIT($11:$11, "",""),)&gt;1"),FALSE)</f>
        <v>0</v>
      </c>
      <c r="IRL12" s="5" t="b">
        <f>IFERROR(__xludf.DUMMYFUNCTION("COUNTUNIQUE(SPLIT($11:$11, "",""),)&gt;1"),FALSE)</f>
        <v>0</v>
      </c>
      <c r="IRM12" s="5" t="b">
        <f>IFERROR(__xludf.DUMMYFUNCTION("COUNTUNIQUE(SPLIT($11:$11, "",""),)&gt;1"),FALSE)</f>
        <v>0</v>
      </c>
      <c r="IRN12" s="5" t="b">
        <f>IFERROR(__xludf.DUMMYFUNCTION("COUNTUNIQUE(SPLIT($11:$11, "",""),)&gt;1"),FALSE)</f>
        <v>0</v>
      </c>
      <c r="IRO12" s="5" t="b">
        <f>IFERROR(__xludf.DUMMYFUNCTION("COUNTUNIQUE(SPLIT($11:$11, "",""),)&gt;1"),FALSE)</f>
        <v>0</v>
      </c>
      <c r="IRP12" s="5" t="b">
        <f>IFERROR(__xludf.DUMMYFUNCTION("COUNTUNIQUE(SPLIT($11:$11, "",""),)&gt;1"),FALSE)</f>
        <v>0</v>
      </c>
      <c r="IRQ12" s="5" t="b">
        <f>IFERROR(__xludf.DUMMYFUNCTION("COUNTUNIQUE(SPLIT($11:$11, "",""),)&gt;1"),FALSE)</f>
        <v>0</v>
      </c>
      <c r="IRR12" s="5" t="b">
        <f>IFERROR(__xludf.DUMMYFUNCTION("COUNTUNIQUE(SPLIT($11:$11, "",""),)&gt;1"),FALSE)</f>
        <v>0</v>
      </c>
      <c r="IRS12" s="5" t="b">
        <f>IFERROR(__xludf.DUMMYFUNCTION("COUNTUNIQUE(SPLIT($11:$11, "",""),)&gt;1"),FALSE)</f>
        <v>0</v>
      </c>
      <c r="IRT12" s="5" t="b">
        <f>IFERROR(__xludf.DUMMYFUNCTION("COUNTUNIQUE(SPLIT($11:$11, "",""),)&gt;1"),FALSE)</f>
        <v>0</v>
      </c>
      <c r="IRU12" s="5" t="b">
        <f>IFERROR(__xludf.DUMMYFUNCTION("COUNTUNIQUE(SPLIT($11:$11, "",""),)&gt;1"),FALSE)</f>
        <v>0</v>
      </c>
      <c r="IRV12" s="5" t="b">
        <f>IFERROR(__xludf.DUMMYFUNCTION("COUNTUNIQUE(SPLIT($11:$11, "",""),)&gt;1"),FALSE)</f>
        <v>0</v>
      </c>
      <c r="IRW12" s="5" t="b">
        <f>IFERROR(__xludf.DUMMYFUNCTION("COUNTUNIQUE(SPLIT($11:$11, "",""),)&gt;1"),FALSE)</f>
        <v>0</v>
      </c>
      <c r="IRX12" s="5" t="b">
        <f>IFERROR(__xludf.DUMMYFUNCTION("COUNTUNIQUE(SPLIT($11:$11, "",""),)&gt;1"),FALSE)</f>
        <v>0</v>
      </c>
      <c r="IRY12" s="5" t="b">
        <f>IFERROR(__xludf.DUMMYFUNCTION("COUNTUNIQUE(SPLIT($11:$11, "",""),)&gt;1"),FALSE)</f>
        <v>0</v>
      </c>
      <c r="IRZ12" s="5" t="b">
        <f>IFERROR(__xludf.DUMMYFUNCTION("COUNTUNIQUE(SPLIT($11:$11, "",""),)&gt;1"),FALSE)</f>
        <v>0</v>
      </c>
      <c r="ISA12" s="5" t="b">
        <f>IFERROR(__xludf.DUMMYFUNCTION("COUNTUNIQUE(SPLIT($11:$11, "",""),)&gt;1"),FALSE)</f>
        <v>0</v>
      </c>
      <c r="ISB12" s="5" t="b">
        <f>IFERROR(__xludf.DUMMYFUNCTION("COUNTUNIQUE(SPLIT($11:$11, "",""),)&gt;1"),FALSE)</f>
        <v>0</v>
      </c>
      <c r="ISC12" s="5" t="b">
        <f>IFERROR(__xludf.DUMMYFUNCTION("COUNTUNIQUE(SPLIT($11:$11, "",""),)&gt;1"),FALSE)</f>
        <v>0</v>
      </c>
      <c r="ISD12" s="5" t="b">
        <f>IFERROR(__xludf.DUMMYFUNCTION("COUNTUNIQUE(SPLIT($11:$11, "",""),)&gt;1"),FALSE)</f>
        <v>0</v>
      </c>
      <c r="ISE12" s="5" t="b">
        <f>IFERROR(__xludf.DUMMYFUNCTION("COUNTUNIQUE(SPLIT($11:$11, "",""),)&gt;1"),FALSE)</f>
        <v>0</v>
      </c>
      <c r="ISF12" s="5" t="b">
        <f>IFERROR(__xludf.DUMMYFUNCTION("COUNTUNIQUE(SPLIT($11:$11, "",""),)&gt;1"),FALSE)</f>
        <v>0</v>
      </c>
      <c r="ISG12" s="5" t="b">
        <f>IFERROR(__xludf.DUMMYFUNCTION("COUNTUNIQUE(SPLIT($11:$11, "",""),)&gt;1"),FALSE)</f>
        <v>0</v>
      </c>
      <c r="ISH12" s="5" t="b">
        <f>IFERROR(__xludf.DUMMYFUNCTION("COUNTUNIQUE(SPLIT($11:$11, "",""),)&gt;1"),FALSE)</f>
        <v>0</v>
      </c>
      <c r="ISI12" s="5" t="b">
        <f>IFERROR(__xludf.DUMMYFUNCTION("COUNTUNIQUE(SPLIT($11:$11, "",""),)&gt;1"),FALSE)</f>
        <v>0</v>
      </c>
      <c r="ISJ12" s="5" t="b">
        <f>IFERROR(__xludf.DUMMYFUNCTION("COUNTUNIQUE(SPLIT($11:$11, "",""),)&gt;1"),FALSE)</f>
        <v>0</v>
      </c>
      <c r="ISK12" s="5" t="b">
        <f>IFERROR(__xludf.DUMMYFUNCTION("COUNTUNIQUE(SPLIT($11:$11, "",""),)&gt;1"),FALSE)</f>
        <v>0</v>
      </c>
      <c r="ISL12" s="5" t="b">
        <f>IFERROR(__xludf.DUMMYFUNCTION("COUNTUNIQUE(SPLIT($11:$11, "",""),)&gt;1"),FALSE)</f>
        <v>0</v>
      </c>
      <c r="ISM12" s="5" t="b">
        <f>IFERROR(__xludf.DUMMYFUNCTION("COUNTUNIQUE(SPLIT($11:$11, "",""),)&gt;1"),FALSE)</f>
        <v>0</v>
      </c>
      <c r="ISN12" s="5" t="b">
        <f>IFERROR(__xludf.DUMMYFUNCTION("COUNTUNIQUE(SPLIT($11:$11, "",""),)&gt;1"),FALSE)</f>
        <v>0</v>
      </c>
      <c r="ISO12" s="5" t="b">
        <f>IFERROR(__xludf.DUMMYFUNCTION("COUNTUNIQUE(SPLIT($11:$11, "",""),)&gt;1"),FALSE)</f>
        <v>0</v>
      </c>
      <c r="ISP12" s="5" t="b">
        <f>IFERROR(__xludf.DUMMYFUNCTION("COUNTUNIQUE(SPLIT($11:$11, "",""),)&gt;1"),FALSE)</f>
        <v>0</v>
      </c>
      <c r="ISQ12" s="5" t="b">
        <f>IFERROR(__xludf.DUMMYFUNCTION("COUNTUNIQUE(SPLIT($11:$11, "",""),)&gt;1"),FALSE)</f>
        <v>0</v>
      </c>
      <c r="ISR12" s="5" t="b">
        <f>IFERROR(__xludf.DUMMYFUNCTION("COUNTUNIQUE(SPLIT($11:$11, "",""),)&gt;1"),FALSE)</f>
        <v>0</v>
      </c>
      <c r="ISS12" s="5" t="b">
        <f>IFERROR(__xludf.DUMMYFUNCTION("COUNTUNIQUE(SPLIT($11:$11, "",""),)&gt;1"),FALSE)</f>
        <v>0</v>
      </c>
      <c r="IST12" s="5" t="b">
        <f>IFERROR(__xludf.DUMMYFUNCTION("COUNTUNIQUE(SPLIT($11:$11, "",""),)&gt;1"),FALSE)</f>
        <v>0</v>
      </c>
      <c r="ISU12" s="5" t="b">
        <f>IFERROR(__xludf.DUMMYFUNCTION("COUNTUNIQUE(SPLIT($11:$11, "",""),)&gt;1"),FALSE)</f>
        <v>0</v>
      </c>
      <c r="ISV12" s="5" t="b">
        <f>IFERROR(__xludf.DUMMYFUNCTION("COUNTUNIQUE(SPLIT($11:$11, "",""),)&gt;1"),FALSE)</f>
        <v>0</v>
      </c>
      <c r="ISW12" s="5" t="b">
        <f>IFERROR(__xludf.DUMMYFUNCTION("COUNTUNIQUE(SPLIT($11:$11, "",""),)&gt;1"),FALSE)</f>
        <v>0</v>
      </c>
      <c r="ISX12" s="5" t="b">
        <f>IFERROR(__xludf.DUMMYFUNCTION("COUNTUNIQUE(SPLIT($11:$11, "",""),)&gt;1"),FALSE)</f>
        <v>0</v>
      </c>
      <c r="ISY12" s="5" t="b">
        <f>IFERROR(__xludf.DUMMYFUNCTION("COUNTUNIQUE(SPLIT($11:$11, "",""),)&gt;1"),FALSE)</f>
        <v>0</v>
      </c>
      <c r="ISZ12" s="5" t="b">
        <f>IFERROR(__xludf.DUMMYFUNCTION("COUNTUNIQUE(SPLIT($11:$11, "",""),)&gt;1"),FALSE)</f>
        <v>0</v>
      </c>
      <c r="ITA12" s="5" t="b">
        <f>IFERROR(__xludf.DUMMYFUNCTION("COUNTUNIQUE(SPLIT($11:$11, "",""),)&gt;1"),FALSE)</f>
        <v>0</v>
      </c>
      <c r="ITB12" s="5" t="b">
        <f>IFERROR(__xludf.DUMMYFUNCTION("COUNTUNIQUE(SPLIT($11:$11, "",""),)&gt;1"),FALSE)</f>
        <v>0</v>
      </c>
      <c r="ITC12" s="5" t="b">
        <f>IFERROR(__xludf.DUMMYFUNCTION("COUNTUNIQUE(SPLIT($11:$11, "",""),)&gt;1"),FALSE)</f>
        <v>0</v>
      </c>
      <c r="ITD12" s="5" t="b">
        <f>IFERROR(__xludf.DUMMYFUNCTION("COUNTUNIQUE(SPLIT($11:$11, "",""),)&gt;1"),FALSE)</f>
        <v>0</v>
      </c>
      <c r="ITE12" s="5" t="b">
        <f>IFERROR(__xludf.DUMMYFUNCTION("COUNTUNIQUE(SPLIT($11:$11, "",""),)&gt;1"),FALSE)</f>
        <v>0</v>
      </c>
      <c r="ITF12" s="5" t="b">
        <f>IFERROR(__xludf.DUMMYFUNCTION("COUNTUNIQUE(SPLIT($11:$11, "",""),)&gt;1"),FALSE)</f>
        <v>0</v>
      </c>
      <c r="ITG12" s="5" t="b">
        <f>IFERROR(__xludf.DUMMYFUNCTION("COUNTUNIQUE(SPLIT($11:$11, "",""),)&gt;1"),FALSE)</f>
        <v>0</v>
      </c>
      <c r="ITH12" s="5" t="b">
        <f>IFERROR(__xludf.DUMMYFUNCTION("COUNTUNIQUE(SPLIT($11:$11, "",""),)&gt;1"),FALSE)</f>
        <v>0</v>
      </c>
      <c r="ITI12" s="5" t="b">
        <f>IFERROR(__xludf.DUMMYFUNCTION("COUNTUNIQUE(SPLIT($11:$11, "",""),)&gt;1"),FALSE)</f>
        <v>0</v>
      </c>
      <c r="ITJ12" s="5" t="b">
        <f>IFERROR(__xludf.DUMMYFUNCTION("COUNTUNIQUE(SPLIT($11:$11, "",""),)&gt;1"),FALSE)</f>
        <v>0</v>
      </c>
      <c r="ITK12" s="5" t="b">
        <f>IFERROR(__xludf.DUMMYFUNCTION("COUNTUNIQUE(SPLIT($11:$11, "",""),)&gt;1"),FALSE)</f>
        <v>0</v>
      </c>
      <c r="ITL12" s="5" t="b">
        <f>IFERROR(__xludf.DUMMYFUNCTION("COUNTUNIQUE(SPLIT($11:$11, "",""),)&gt;1"),FALSE)</f>
        <v>0</v>
      </c>
      <c r="ITM12" s="5" t="b">
        <f>IFERROR(__xludf.DUMMYFUNCTION("COUNTUNIQUE(SPLIT($11:$11, "",""),)&gt;1"),FALSE)</f>
        <v>0</v>
      </c>
      <c r="ITN12" s="5" t="b">
        <f>IFERROR(__xludf.DUMMYFUNCTION("COUNTUNIQUE(SPLIT($11:$11, "",""),)&gt;1"),FALSE)</f>
        <v>0</v>
      </c>
      <c r="ITO12" s="5" t="b">
        <f>IFERROR(__xludf.DUMMYFUNCTION("COUNTUNIQUE(SPLIT($11:$11, "",""),)&gt;1"),FALSE)</f>
        <v>0</v>
      </c>
      <c r="ITP12" s="5" t="b">
        <f>IFERROR(__xludf.DUMMYFUNCTION("COUNTUNIQUE(SPLIT($11:$11, "",""),)&gt;1"),FALSE)</f>
        <v>0</v>
      </c>
      <c r="ITQ12" s="5" t="b">
        <f>IFERROR(__xludf.DUMMYFUNCTION("COUNTUNIQUE(SPLIT($11:$11, "",""),)&gt;1"),FALSE)</f>
        <v>0</v>
      </c>
      <c r="ITR12" s="5" t="b">
        <f>IFERROR(__xludf.DUMMYFUNCTION("COUNTUNIQUE(SPLIT($11:$11, "",""),)&gt;1"),FALSE)</f>
        <v>0</v>
      </c>
      <c r="ITS12" s="5" t="b">
        <f>IFERROR(__xludf.DUMMYFUNCTION("COUNTUNIQUE(SPLIT($11:$11, "",""),)&gt;1"),FALSE)</f>
        <v>0</v>
      </c>
      <c r="ITT12" s="5" t="b">
        <f>IFERROR(__xludf.DUMMYFUNCTION("COUNTUNIQUE(SPLIT($11:$11, "",""),)&gt;1"),FALSE)</f>
        <v>0</v>
      </c>
      <c r="ITU12" s="5" t="b">
        <f>IFERROR(__xludf.DUMMYFUNCTION("COUNTUNIQUE(SPLIT($11:$11, "",""),)&gt;1"),FALSE)</f>
        <v>0</v>
      </c>
      <c r="ITV12" s="5" t="b">
        <f>IFERROR(__xludf.DUMMYFUNCTION("COUNTUNIQUE(SPLIT($11:$11, "",""),)&gt;1"),FALSE)</f>
        <v>0</v>
      </c>
      <c r="ITW12" s="5" t="b">
        <f>IFERROR(__xludf.DUMMYFUNCTION("COUNTUNIQUE(SPLIT($11:$11, "",""),)&gt;1"),FALSE)</f>
        <v>0</v>
      </c>
      <c r="ITX12" s="5" t="b">
        <f>IFERROR(__xludf.DUMMYFUNCTION("COUNTUNIQUE(SPLIT($11:$11, "",""),)&gt;1"),FALSE)</f>
        <v>0</v>
      </c>
      <c r="ITY12" s="5" t="b">
        <f>IFERROR(__xludf.DUMMYFUNCTION("COUNTUNIQUE(SPLIT($11:$11, "",""),)&gt;1"),FALSE)</f>
        <v>0</v>
      </c>
      <c r="ITZ12" s="5" t="b">
        <f>IFERROR(__xludf.DUMMYFUNCTION("COUNTUNIQUE(SPLIT($11:$11, "",""),)&gt;1"),FALSE)</f>
        <v>0</v>
      </c>
      <c r="IUA12" s="5" t="b">
        <f>IFERROR(__xludf.DUMMYFUNCTION("COUNTUNIQUE(SPLIT($11:$11, "",""),)&gt;1"),FALSE)</f>
        <v>0</v>
      </c>
      <c r="IUB12" s="5" t="b">
        <f>IFERROR(__xludf.DUMMYFUNCTION("COUNTUNIQUE(SPLIT($11:$11, "",""),)&gt;1"),FALSE)</f>
        <v>0</v>
      </c>
      <c r="IUC12" s="5" t="b">
        <f>IFERROR(__xludf.DUMMYFUNCTION("COUNTUNIQUE(SPLIT($11:$11, "",""),)&gt;1"),FALSE)</f>
        <v>0</v>
      </c>
      <c r="IUD12" s="5" t="b">
        <f>IFERROR(__xludf.DUMMYFUNCTION("COUNTUNIQUE(SPLIT($11:$11, "",""),)&gt;1"),FALSE)</f>
        <v>0</v>
      </c>
      <c r="IUE12" s="5" t="b">
        <f>IFERROR(__xludf.DUMMYFUNCTION("COUNTUNIQUE(SPLIT($11:$11, "",""),)&gt;1"),FALSE)</f>
        <v>0</v>
      </c>
      <c r="IUF12" s="5" t="b">
        <f>IFERROR(__xludf.DUMMYFUNCTION("COUNTUNIQUE(SPLIT($11:$11, "",""),)&gt;1"),FALSE)</f>
        <v>0</v>
      </c>
      <c r="IUG12" s="5" t="b">
        <f>IFERROR(__xludf.DUMMYFUNCTION("COUNTUNIQUE(SPLIT($11:$11, "",""),)&gt;1"),FALSE)</f>
        <v>0</v>
      </c>
      <c r="IUH12" s="5" t="b">
        <f>IFERROR(__xludf.DUMMYFUNCTION("COUNTUNIQUE(SPLIT($11:$11, "",""),)&gt;1"),FALSE)</f>
        <v>0</v>
      </c>
      <c r="IUI12" s="5" t="b">
        <f>IFERROR(__xludf.DUMMYFUNCTION("COUNTUNIQUE(SPLIT($11:$11, "",""),)&gt;1"),FALSE)</f>
        <v>0</v>
      </c>
      <c r="IUJ12" s="5" t="b">
        <f>IFERROR(__xludf.DUMMYFUNCTION("COUNTUNIQUE(SPLIT($11:$11, "",""),)&gt;1"),FALSE)</f>
        <v>0</v>
      </c>
      <c r="IUK12" s="5" t="b">
        <f>IFERROR(__xludf.DUMMYFUNCTION("COUNTUNIQUE(SPLIT($11:$11, "",""),)&gt;1"),FALSE)</f>
        <v>0</v>
      </c>
      <c r="IUL12" s="5" t="b">
        <f>IFERROR(__xludf.DUMMYFUNCTION("COUNTUNIQUE(SPLIT($11:$11, "",""),)&gt;1"),FALSE)</f>
        <v>0</v>
      </c>
      <c r="IUM12" s="5" t="b">
        <f>IFERROR(__xludf.DUMMYFUNCTION("COUNTUNIQUE(SPLIT($11:$11, "",""),)&gt;1"),FALSE)</f>
        <v>0</v>
      </c>
      <c r="IUN12" s="5" t="b">
        <f>IFERROR(__xludf.DUMMYFUNCTION("COUNTUNIQUE(SPLIT($11:$11, "",""),)&gt;1"),FALSE)</f>
        <v>0</v>
      </c>
      <c r="IUO12" s="5" t="b">
        <f>IFERROR(__xludf.DUMMYFUNCTION("COUNTUNIQUE(SPLIT($11:$11, "",""),)&gt;1"),FALSE)</f>
        <v>0</v>
      </c>
      <c r="IUP12" s="5" t="b">
        <f>IFERROR(__xludf.DUMMYFUNCTION("COUNTUNIQUE(SPLIT($11:$11, "",""),)&gt;1"),FALSE)</f>
        <v>0</v>
      </c>
      <c r="IUQ12" s="5" t="b">
        <f>IFERROR(__xludf.DUMMYFUNCTION("COUNTUNIQUE(SPLIT($11:$11, "",""),)&gt;1"),FALSE)</f>
        <v>0</v>
      </c>
      <c r="IUR12" s="5" t="b">
        <f>IFERROR(__xludf.DUMMYFUNCTION("COUNTUNIQUE(SPLIT($11:$11, "",""),)&gt;1"),FALSE)</f>
        <v>0</v>
      </c>
      <c r="IUS12" s="5" t="b">
        <f>IFERROR(__xludf.DUMMYFUNCTION("COUNTUNIQUE(SPLIT($11:$11, "",""),)&gt;1"),FALSE)</f>
        <v>0</v>
      </c>
      <c r="IUT12" s="5" t="b">
        <f>IFERROR(__xludf.DUMMYFUNCTION("COUNTUNIQUE(SPLIT($11:$11, "",""),)&gt;1"),FALSE)</f>
        <v>0</v>
      </c>
      <c r="IUU12" s="5" t="b">
        <f>IFERROR(__xludf.DUMMYFUNCTION("COUNTUNIQUE(SPLIT($11:$11, "",""),)&gt;1"),FALSE)</f>
        <v>0</v>
      </c>
      <c r="IUV12" s="5" t="b">
        <f>IFERROR(__xludf.DUMMYFUNCTION("COUNTUNIQUE(SPLIT($11:$11, "",""),)&gt;1"),FALSE)</f>
        <v>0</v>
      </c>
      <c r="IUW12" s="5" t="b">
        <f>IFERROR(__xludf.DUMMYFUNCTION("COUNTUNIQUE(SPLIT($11:$11, "",""),)&gt;1"),FALSE)</f>
        <v>0</v>
      </c>
      <c r="IUX12" s="5" t="b">
        <f>IFERROR(__xludf.DUMMYFUNCTION("COUNTUNIQUE(SPLIT($11:$11, "",""),)&gt;1"),FALSE)</f>
        <v>0</v>
      </c>
      <c r="IUY12" s="5" t="b">
        <f>IFERROR(__xludf.DUMMYFUNCTION("COUNTUNIQUE(SPLIT($11:$11, "",""),)&gt;1"),FALSE)</f>
        <v>0</v>
      </c>
      <c r="IUZ12" s="5" t="b">
        <f>IFERROR(__xludf.DUMMYFUNCTION("COUNTUNIQUE(SPLIT($11:$11, "",""),)&gt;1"),FALSE)</f>
        <v>0</v>
      </c>
      <c r="IVA12" s="5" t="b">
        <f>IFERROR(__xludf.DUMMYFUNCTION("COUNTUNIQUE(SPLIT($11:$11, "",""),)&gt;1"),FALSE)</f>
        <v>0</v>
      </c>
      <c r="IVB12" s="5" t="b">
        <f>IFERROR(__xludf.DUMMYFUNCTION("COUNTUNIQUE(SPLIT($11:$11, "",""),)&gt;1"),FALSE)</f>
        <v>0</v>
      </c>
      <c r="IVC12" s="5" t="b">
        <f>IFERROR(__xludf.DUMMYFUNCTION("COUNTUNIQUE(SPLIT($11:$11, "",""),)&gt;1"),FALSE)</f>
        <v>0</v>
      </c>
      <c r="IVD12" s="5" t="b">
        <f>IFERROR(__xludf.DUMMYFUNCTION("COUNTUNIQUE(SPLIT($11:$11, "",""),)&gt;1"),FALSE)</f>
        <v>0</v>
      </c>
      <c r="IVE12" s="5" t="b">
        <f>IFERROR(__xludf.DUMMYFUNCTION("COUNTUNIQUE(SPLIT($11:$11, "",""),)&gt;1"),FALSE)</f>
        <v>0</v>
      </c>
      <c r="IVF12" s="5" t="b">
        <f>IFERROR(__xludf.DUMMYFUNCTION("COUNTUNIQUE(SPLIT($11:$11, "",""),)&gt;1"),FALSE)</f>
        <v>0</v>
      </c>
      <c r="IVG12" s="5" t="b">
        <f>IFERROR(__xludf.DUMMYFUNCTION("COUNTUNIQUE(SPLIT($11:$11, "",""),)&gt;1"),FALSE)</f>
        <v>0</v>
      </c>
      <c r="IVH12" s="5" t="b">
        <f>IFERROR(__xludf.DUMMYFUNCTION("COUNTUNIQUE(SPLIT($11:$11, "",""),)&gt;1"),FALSE)</f>
        <v>0</v>
      </c>
      <c r="IVI12" s="5" t="b">
        <f>IFERROR(__xludf.DUMMYFUNCTION("COUNTUNIQUE(SPLIT($11:$11, "",""),)&gt;1"),FALSE)</f>
        <v>0</v>
      </c>
      <c r="IVJ12" s="5" t="b">
        <f>IFERROR(__xludf.DUMMYFUNCTION("COUNTUNIQUE(SPLIT($11:$11, "",""),)&gt;1"),FALSE)</f>
        <v>0</v>
      </c>
      <c r="IVK12" s="5" t="b">
        <f>IFERROR(__xludf.DUMMYFUNCTION("COUNTUNIQUE(SPLIT($11:$11, "",""),)&gt;1"),FALSE)</f>
        <v>0</v>
      </c>
      <c r="IVL12" s="5" t="b">
        <f>IFERROR(__xludf.DUMMYFUNCTION("COUNTUNIQUE(SPLIT($11:$11, "",""),)&gt;1"),FALSE)</f>
        <v>0</v>
      </c>
      <c r="IVM12" s="5" t="b">
        <f>IFERROR(__xludf.DUMMYFUNCTION("COUNTUNIQUE(SPLIT($11:$11, "",""),)&gt;1"),FALSE)</f>
        <v>0</v>
      </c>
      <c r="IVN12" s="5" t="b">
        <f>IFERROR(__xludf.DUMMYFUNCTION("COUNTUNIQUE(SPLIT($11:$11, "",""),)&gt;1"),FALSE)</f>
        <v>0</v>
      </c>
      <c r="IVO12" s="5" t="b">
        <f>IFERROR(__xludf.DUMMYFUNCTION("COUNTUNIQUE(SPLIT($11:$11, "",""),)&gt;1"),FALSE)</f>
        <v>0</v>
      </c>
      <c r="IVP12" s="5" t="b">
        <f>IFERROR(__xludf.DUMMYFUNCTION("COUNTUNIQUE(SPLIT($11:$11, "",""),)&gt;1"),FALSE)</f>
        <v>0</v>
      </c>
      <c r="IVQ12" s="5" t="b">
        <f>IFERROR(__xludf.DUMMYFUNCTION("COUNTUNIQUE(SPLIT($11:$11, "",""),)&gt;1"),FALSE)</f>
        <v>0</v>
      </c>
      <c r="IVR12" s="5" t="b">
        <f>IFERROR(__xludf.DUMMYFUNCTION("COUNTUNIQUE(SPLIT($11:$11, "",""),)&gt;1"),FALSE)</f>
        <v>0</v>
      </c>
      <c r="IVS12" s="5" t="b">
        <f>IFERROR(__xludf.DUMMYFUNCTION("COUNTUNIQUE(SPLIT($11:$11, "",""),)&gt;1"),FALSE)</f>
        <v>0</v>
      </c>
      <c r="IVT12" s="5" t="b">
        <f>IFERROR(__xludf.DUMMYFUNCTION("COUNTUNIQUE(SPLIT($11:$11, "",""),)&gt;1"),FALSE)</f>
        <v>0</v>
      </c>
      <c r="IVU12" s="5" t="b">
        <f>IFERROR(__xludf.DUMMYFUNCTION("COUNTUNIQUE(SPLIT($11:$11, "",""),)&gt;1"),FALSE)</f>
        <v>0</v>
      </c>
      <c r="IVV12" s="5" t="b">
        <f>IFERROR(__xludf.DUMMYFUNCTION("COUNTUNIQUE(SPLIT($11:$11, "",""),)&gt;1"),FALSE)</f>
        <v>0</v>
      </c>
      <c r="IVW12" s="5" t="b">
        <f>IFERROR(__xludf.DUMMYFUNCTION("COUNTUNIQUE(SPLIT($11:$11, "",""),)&gt;1"),FALSE)</f>
        <v>0</v>
      </c>
      <c r="IVX12" s="5" t="b">
        <f>IFERROR(__xludf.DUMMYFUNCTION("COUNTUNIQUE(SPLIT($11:$11, "",""),)&gt;1"),FALSE)</f>
        <v>0</v>
      </c>
      <c r="IVY12" s="5" t="b">
        <f>IFERROR(__xludf.DUMMYFUNCTION("COUNTUNIQUE(SPLIT($11:$11, "",""),)&gt;1"),FALSE)</f>
        <v>0</v>
      </c>
      <c r="IVZ12" s="5" t="b">
        <f>IFERROR(__xludf.DUMMYFUNCTION("COUNTUNIQUE(SPLIT($11:$11, "",""),)&gt;1"),FALSE)</f>
        <v>0</v>
      </c>
      <c r="IWA12" s="5" t="b">
        <f>IFERROR(__xludf.DUMMYFUNCTION("COUNTUNIQUE(SPLIT($11:$11, "",""),)&gt;1"),FALSE)</f>
        <v>0</v>
      </c>
      <c r="IWB12" s="5" t="b">
        <f>IFERROR(__xludf.DUMMYFUNCTION("COUNTUNIQUE(SPLIT($11:$11, "",""),)&gt;1"),FALSE)</f>
        <v>0</v>
      </c>
      <c r="IWC12" s="5" t="b">
        <f>IFERROR(__xludf.DUMMYFUNCTION("COUNTUNIQUE(SPLIT($11:$11, "",""),)&gt;1"),FALSE)</f>
        <v>0</v>
      </c>
      <c r="IWD12" s="5" t="b">
        <f>IFERROR(__xludf.DUMMYFUNCTION("COUNTUNIQUE(SPLIT($11:$11, "",""),)&gt;1"),FALSE)</f>
        <v>0</v>
      </c>
      <c r="IWE12" s="5" t="b">
        <f>IFERROR(__xludf.DUMMYFUNCTION("COUNTUNIQUE(SPLIT($11:$11, "",""),)&gt;1"),FALSE)</f>
        <v>0</v>
      </c>
      <c r="IWF12" s="5" t="b">
        <f>IFERROR(__xludf.DUMMYFUNCTION("COUNTUNIQUE(SPLIT($11:$11, "",""),)&gt;1"),FALSE)</f>
        <v>0</v>
      </c>
      <c r="IWG12" s="5" t="b">
        <f>IFERROR(__xludf.DUMMYFUNCTION("COUNTUNIQUE(SPLIT($11:$11, "",""),)&gt;1"),FALSE)</f>
        <v>0</v>
      </c>
      <c r="IWH12" s="5" t="b">
        <f>IFERROR(__xludf.DUMMYFUNCTION("COUNTUNIQUE(SPLIT($11:$11, "",""),)&gt;1"),FALSE)</f>
        <v>0</v>
      </c>
      <c r="IWI12" s="5" t="b">
        <f>IFERROR(__xludf.DUMMYFUNCTION("COUNTUNIQUE(SPLIT($11:$11, "",""),)&gt;1"),FALSE)</f>
        <v>0</v>
      </c>
      <c r="IWJ12" s="5" t="b">
        <f>IFERROR(__xludf.DUMMYFUNCTION("COUNTUNIQUE(SPLIT($11:$11, "",""),)&gt;1"),FALSE)</f>
        <v>0</v>
      </c>
      <c r="IWK12" s="5" t="b">
        <f>IFERROR(__xludf.DUMMYFUNCTION("COUNTUNIQUE(SPLIT($11:$11, "",""),)&gt;1"),FALSE)</f>
        <v>0</v>
      </c>
      <c r="IWL12" s="5" t="b">
        <f>IFERROR(__xludf.DUMMYFUNCTION("COUNTUNIQUE(SPLIT($11:$11, "",""),)&gt;1"),FALSE)</f>
        <v>0</v>
      </c>
      <c r="IWM12" s="5" t="b">
        <f>IFERROR(__xludf.DUMMYFUNCTION("COUNTUNIQUE(SPLIT($11:$11, "",""),)&gt;1"),FALSE)</f>
        <v>0</v>
      </c>
      <c r="IWN12" s="5" t="b">
        <f>IFERROR(__xludf.DUMMYFUNCTION("COUNTUNIQUE(SPLIT($11:$11, "",""),)&gt;1"),FALSE)</f>
        <v>0</v>
      </c>
      <c r="IWO12" s="5" t="b">
        <f>IFERROR(__xludf.DUMMYFUNCTION("COUNTUNIQUE(SPLIT($11:$11, "",""),)&gt;1"),FALSE)</f>
        <v>0</v>
      </c>
      <c r="IWP12" s="5" t="b">
        <f>IFERROR(__xludf.DUMMYFUNCTION("COUNTUNIQUE(SPLIT($11:$11, "",""),)&gt;1"),FALSE)</f>
        <v>0</v>
      </c>
      <c r="IWQ12" s="5" t="b">
        <f>IFERROR(__xludf.DUMMYFUNCTION("COUNTUNIQUE(SPLIT($11:$11, "",""),)&gt;1"),FALSE)</f>
        <v>0</v>
      </c>
      <c r="IWR12" s="5" t="b">
        <f>IFERROR(__xludf.DUMMYFUNCTION("COUNTUNIQUE(SPLIT($11:$11, "",""),)&gt;1"),FALSE)</f>
        <v>0</v>
      </c>
      <c r="IWS12" s="5" t="b">
        <f>IFERROR(__xludf.DUMMYFUNCTION("COUNTUNIQUE(SPLIT($11:$11, "",""),)&gt;1"),FALSE)</f>
        <v>0</v>
      </c>
      <c r="IWT12" s="5" t="b">
        <f>IFERROR(__xludf.DUMMYFUNCTION("COUNTUNIQUE(SPLIT($11:$11, "",""),)&gt;1"),FALSE)</f>
        <v>0</v>
      </c>
      <c r="IWU12" s="5" t="b">
        <f>IFERROR(__xludf.DUMMYFUNCTION("COUNTUNIQUE(SPLIT($11:$11, "",""),)&gt;1"),FALSE)</f>
        <v>0</v>
      </c>
      <c r="IWV12" s="5" t="b">
        <f>IFERROR(__xludf.DUMMYFUNCTION("COUNTUNIQUE(SPLIT($11:$11, "",""),)&gt;1"),FALSE)</f>
        <v>0</v>
      </c>
      <c r="IWW12" s="5" t="b">
        <f>IFERROR(__xludf.DUMMYFUNCTION("COUNTUNIQUE(SPLIT($11:$11, "",""),)&gt;1"),FALSE)</f>
        <v>0</v>
      </c>
      <c r="IWX12" s="5" t="b">
        <f>IFERROR(__xludf.DUMMYFUNCTION("COUNTUNIQUE(SPLIT($11:$11, "",""),)&gt;1"),FALSE)</f>
        <v>0</v>
      </c>
      <c r="IWY12" s="5" t="b">
        <f>IFERROR(__xludf.DUMMYFUNCTION("COUNTUNIQUE(SPLIT($11:$11, "",""),)&gt;1"),FALSE)</f>
        <v>0</v>
      </c>
      <c r="IWZ12" s="5" t="b">
        <f>IFERROR(__xludf.DUMMYFUNCTION("COUNTUNIQUE(SPLIT($11:$11, "",""),)&gt;1"),FALSE)</f>
        <v>0</v>
      </c>
      <c r="IXA12" s="5" t="b">
        <f>IFERROR(__xludf.DUMMYFUNCTION("COUNTUNIQUE(SPLIT($11:$11, "",""),)&gt;1"),FALSE)</f>
        <v>0</v>
      </c>
      <c r="IXB12" s="5" t="b">
        <f>IFERROR(__xludf.DUMMYFUNCTION("COUNTUNIQUE(SPLIT($11:$11, "",""),)&gt;1"),FALSE)</f>
        <v>0</v>
      </c>
      <c r="IXC12" s="5" t="b">
        <f>IFERROR(__xludf.DUMMYFUNCTION("COUNTUNIQUE(SPLIT($11:$11, "",""),)&gt;1"),FALSE)</f>
        <v>0</v>
      </c>
      <c r="IXD12" s="5" t="b">
        <f>IFERROR(__xludf.DUMMYFUNCTION("COUNTUNIQUE(SPLIT($11:$11, "",""),)&gt;1"),FALSE)</f>
        <v>0</v>
      </c>
      <c r="IXE12" s="5" t="b">
        <f>IFERROR(__xludf.DUMMYFUNCTION("COUNTUNIQUE(SPLIT($11:$11, "",""),)&gt;1"),FALSE)</f>
        <v>0</v>
      </c>
      <c r="IXF12" s="5" t="b">
        <f>IFERROR(__xludf.DUMMYFUNCTION("COUNTUNIQUE(SPLIT($11:$11, "",""),)&gt;1"),FALSE)</f>
        <v>0</v>
      </c>
      <c r="IXG12" s="5" t="b">
        <f>IFERROR(__xludf.DUMMYFUNCTION("COUNTUNIQUE(SPLIT($11:$11, "",""),)&gt;1"),FALSE)</f>
        <v>0</v>
      </c>
      <c r="IXH12" s="5" t="b">
        <f>IFERROR(__xludf.DUMMYFUNCTION("COUNTUNIQUE(SPLIT($11:$11, "",""),)&gt;1"),FALSE)</f>
        <v>0</v>
      </c>
      <c r="IXI12" s="5" t="b">
        <f>IFERROR(__xludf.DUMMYFUNCTION("COUNTUNIQUE(SPLIT($11:$11, "",""),)&gt;1"),FALSE)</f>
        <v>0</v>
      </c>
      <c r="IXJ12" s="5" t="b">
        <f>IFERROR(__xludf.DUMMYFUNCTION("COUNTUNIQUE(SPLIT($11:$11, "",""),)&gt;1"),FALSE)</f>
        <v>0</v>
      </c>
      <c r="IXK12" s="5" t="b">
        <f>IFERROR(__xludf.DUMMYFUNCTION("COUNTUNIQUE(SPLIT($11:$11, "",""),)&gt;1"),FALSE)</f>
        <v>0</v>
      </c>
      <c r="IXL12" s="5" t="b">
        <f>IFERROR(__xludf.DUMMYFUNCTION("COUNTUNIQUE(SPLIT($11:$11, "",""),)&gt;1"),FALSE)</f>
        <v>0</v>
      </c>
      <c r="IXM12" s="5" t="b">
        <f>IFERROR(__xludf.DUMMYFUNCTION("COUNTUNIQUE(SPLIT($11:$11, "",""),)&gt;1"),FALSE)</f>
        <v>0</v>
      </c>
      <c r="IXN12" s="5" t="b">
        <f>IFERROR(__xludf.DUMMYFUNCTION("COUNTUNIQUE(SPLIT($11:$11, "",""),)&gt;1"),FALSE)</f>
        <v>0</v>
      </c>
      <c r="IXO12" s="5" t="b">
        <f>IFERROR(__xludf.DUMMYFUNCTION("COUNTUNIQUE(SPLIT($11:$11, "",""),)&gt;1"),FALSE)</f>
        <v>0</v>
      </c>
      <c r="IXP12" s="5" t="b">
        <f>IFERROR(__xludf.DUMMYFUNCTION("COUNTUNIQUE(SPLIT($11:$11, "",""),)&gt;1"),FALSE)</f>
        <v>0</v>
      </c>
      <c r="IXQ12" s="5" t="b">
        <f>IFERROR(__xludf.DUMMYFUNCTION("COUNTUNIQUE(SPLIT($11:$11, "",""),)&gt;1"),FALSE)</f>
        <v>0</v>
      </c>
      <c r="IXR12" s="5" t="b">
        <f>IFERROR(__xludf.DUMMYFUNCTION("COUNTUNIQUE(SPLIT($11:$11, "",""),)&gt;1"),FALSE)</f>
        <v>0</v>
      </c>
      <c r="IXS12" s="5" t="b">
        <f>IFERROR(__xludf.DUMMYFUNCTION("COUNTUNIQUE(SPLIT($11:$11, "",""),)&gt;1"),FALSE)</f>
        <v>0</v>
      </c>
      <c r="IXT12" s="5" t="b">
        <f>IFERROR(__xludf.DUMMYFUNCTION("COUNTUNIQUE(SPLIT($11:$11, "",""),)&gt;1"),FALSE)</f>
        <v>0</v>
      </c>
      <c r="IXU12" s="5" t="b">
        <f>IFERROR(__xludf.DUMMYFUNCTION("COUNTUNIQUE(SPLIT($11:$11, "",""),)&gt;1"),FALSE)</f>
        <v>0</v>
      </c>
      <c r="IXV12" s="5" t="b">
        <f>IFERROR(__xludf.DUMMYFUNCTION("COUNTUNIQUE(SPLIT($11:$11, "",""),)&gt;1"),FALSE)</f>
        <v>0</v>
      </c>
      <c r="IXW12" s="5" t="b">
        <f>IFERROR(__xludf.DUMMYFUNCTION("COUNTUNIQUE(SPLIT($11:$11, "",""),)&gt;1"),FALSE)</f>
        <v>0</v>
      </c>
      <c r="IXX12" s="5" t="b">
        <f>IFERROR(__xludf.DUMMYFUNCTION("COUNTUNIQUE(SPLIT($11:$11, "",""),)&gt;1"),FALSE)</f>
        <v>0</v>
      </c>
      <c r="IXY12" s="5" t="b">
        <f>IFERROR(__xludf.DUMMYFUNCTION("COUNTUNIQUE(SPLIT($11:$11, "",""),)&gt;1"),FALSE)</f>
        <v>0</v>
      </c>
      <c r="IXZ12" s="5" t="b">
        <f>IFERROR(__xludf.DUMMYFUNCTION("COUNTUNIQUE(SPLIT($11:$11, "",""),)&gt;1"),FALSE)</f>
        <v>0</v>
      </c>
      <c r="IYA12" s="5" t="b">
        <f>IFERROR(__xludf.DUMMYFUNCTION("COUNTUNIQUE(SPLIT($11:$11, "",""),)&gt;1"),FALSE)</f>
        <v>0</v>
      </c>
      <c r="IYB12" s="5" t="b">
        <f>IFERROR(__xludf.DUMMYFUNCTION("COUNTUNIQUE(SPLIT($11:$11, "",""),)&gt;1"),FALSE)</f>
        <v>0</v>
      </c>
      <c r="IYC12" s="5" t="b">
        <f>IFERROR(__xludf.DUMMYFUNCTION("COUNTUNIQUE(SPLIT($11:$11, "",""),)&gt;1"),FALSE)</f>
        <v>0</v>
      </c>
      <c r="IYD12" s="5" t="b">
        <f>IFERROR(__xludf.DUMMYFUNCTION("COUNTUNIQUE(SPLIT($11:$11, "",""),)&gt;1"),FALSE)</f>
        <v>0</v>
      </c>
      <c r="IYE12" s="5" t="b">
        <f>IFERROR(__xludf.DUMMYFUNCTION("COUNTUNIQUE(SPLIT($11:$11, "",""),)&gt;1"),FALSE)</f>
        <v>0</v>
      </c>
      <c r="IYF12" s="5" t="b">
        <f>IFERROR(__xludf.DUMMYFUNCTION("COUNTUNIQUE(SPLIT($11:$11, "",""),)&gt;1"),FALSE)</f>
        <v>0</v>
      </c>
      <c r="IYG12" s="5" t="b">
        <f>IFERROR(__xludf.DUMMYFUNCTION("COUNTUNIQUE(SPLIT($11:$11, "",""),)&gt;1"),FALSE)</f>
        <v>0</v>
      </c>
      <c r="IYH12" s="5" t="b">
        <f>IFERROR(__xludf.DUMMYFUNCTION("COUNTUNIQUE(SPLIT($11:$11, "",""),)&gt;1"),FALSE)</f>
        <v>0</v>
      </c>
      <c r="IYI12" s="5" t="b">
        <f>IFERROR(__xludf.DUMMYFUNCTION("COUNTUNIQUE(SPLIT($11:$11, "",""),)&gt;1"),FALSE)</f>
        <v>0</v>
      </c>
      <c r="IYJ12" s="5" t="b">
        <f>IFERROR(__xludf.DUMMYFUNCTION("COUNTUNIQUE(SPLIT($11:$11, "",""),)&gt;1"),FALSE)</f>
        <v>0</v>
      </c>
      <c r="IYK12" s="5" t="b">
        <f>IFERROR(__xludf.DUMMYFUNCTION("COUNTUNIQUE(SPLIT($11:$11, "",""),)&gt;1"),FALSE)</f>
        <v>0</v>
      </c>
      <c r="IYL12" s="5" t="b">
        <f>IFERROR(__xludf.DUMMYFUNCTION("COUNTUNIQUE(SPLIT($11:$11, "",""),)&gt;1"),FALSE)</f>
        <v>0</v>
      </c>
      <c r="IYM12" s="5" t="b">
        <f>IFERROR(__xludf.DUMMYFUNCTION("COUNTUNIQUE(SPLIT($11:$11, "",""),)&gt;1"),FALSE)</f>
        <v>0</v>
      </c>
      <c r="IYN12" s="5" t="b">
        <f>IFERROR(__xludf.DUMMYFUNCTION("COUNTUNIQUE(SPLIT($11:$11, "",""),)&gt;1"),FALSE)</f>
        <v>0</v>
      </c>
      <c r="IYO12" s="5" t="b">
        <f>IFERROR(__xludf.DUMMYFUNCTION("COUNTUNIQUE(SPLIT($11:$11, "",""),)&gt;1"),FALSE)</f>
        <v>0</v>
      </c>
      <c r="IYP12" s="5" t="b">
        <f>IFERROR(__xludf.DUMMYFUNCTION("COUNTUNIQUE(SPLIT($11:$11, "",""),)&gt;1"),FALSE)</f>
        <v>0</v>
      </c>
      <c r="IYQ12" s="5" t="b">
        <f>IFERROR(__xludf.DUMMYFUNCTION("COUNTUNIQUE(SPLIT($11:$11, "",""),)&gt;1"),FALSE)</f>
        <v>0</v>
      </c>
      <c r="IYR12" s="5" t="b">
        <f>IFERROR(__xludf.DUMMYFUNCTION("COUNTUNIQUE(SPLIT($11:$11, "",""),)&gt;1"),FALSE)</f>
        <v>0</v>
      </c>
      <c r="IYS12" s="5" t="b">
        <f>IFERROR(__xludf.DUMMYFUNCTION("COUNTUNIQUE(SPLIT($11:$11, "",""),)&gt;1"),FALSE)</f>
        <v>0</v>
      </c>
      <c r="IYT12" s="5" t="b">
        <f>IFERROR(__xludf.DUMMYFUNCTION("COUNTUNIQUE(SPLIT($11:$11, "",""),)&gt;1"),FALSE)</f>
        <v>0</v>
      </c>
      <c r="IYU12" s="5" t="b">
        <f>IFERROR(__xludf.DUMMYFUNCTION("COUNTUNIQUE(SPLIT($11:$11, "",""),)&gt;1"),FALSE)</f>
        <v>0</v>
      </c>
      <c r="IYV12" s="5" t="b">
        <f>IFERROR(__xludf.DUMMYFUNCTION("COUNTUNIQUE(SPLIT($11:$11, "",""),)&gt;1"),FALSE)</f>
        <v>0</v>
      </c>
      <c r="IYW12" s="5" t="b">
        <f>IFERROR(__xludf.DUMMYFUNCTION("COUNTUNIQUE(SPLIT($11:$11, "",""),)&gt;1"),FALSE)</f>
        <v>0</v>
      </c>
      <c r="IYX12" s="5" t="b">
        <f>IFERROR(__xludf.DUMMYFUNCTION("COUNTUNIQUE(SPLIT($11:$11, "",""),)&gt;1"),FALSE)</f>
        <v>0</v>
      </c>
      <c r="IYY12" s="5" t="b">
        <f>IFERROR(__xludf.DUMMYFUNCTION("COUNTUNIQUE(SPLIT($11:$11, "",""),)&gt;1"),FALSE)</f>
        <v>0</v>
      </c>
      <c r="IYZ12" s="5" t="b">
        <f>IFERROR(__xludf.DUMMYFUNCTION("COUNTUNIQUE(SPLIT($11:$11, "",""),)&gt;1"),FALSE)</f>
        <v>0</v>
      </c>
      <c r="IZA12" s="5" t="b">
        <f>IFERROR(__xludf.DUMMYFUNCTION("COUNTUNIQUE(SPLIT($11:$11, "",""),)&gt;1"),FALSE)</f>
        <v>0</v>
      </c>
      <c r="IZB12" s="5" t="b">
        <f>IFERROR(__xludf.DUMMYFUNCTION("COUNTUNIQUE(SPLIT($11:$11, "",""),)&gt;1"),FALSE)</f>
        <v>0</v>
      </c>
      <c r="IZC12" s="5" t="b">
        <f>IFERROR(__xludf.DUMMYFUNCTION("COUNTUNIQUE(SPLIT($11:$11, "",""),)&gt;1"),FALSE)</f>
        <v>0</v>
      </c>
      <c r="IZD12" s="5" t="b">
        <f>IFERROR(__xludf.DUMMYFUNCTION("COUNTUNIQUE(SPLIT($11:$11, "",""),)&gt;1"),FALSE)</f>
        <v>0</v>
      </c>
      <c r="IZE12" s="5" t="b">
        <f>IFERROR(__xludf.DUMMYFUNCTION("COUNTUNIQUE(SPLIT($11:$11, "",""),)&gt;1"),FALSE)</f>
        <v>0</v>
      </c>
      <c r="IZF12" s="5" t="b">
        <f>IFERROR(__xludf.DUMMYFUNCTION("COUNTUNIQUE(SPLIT($11:$11, "",""),)&gt;1"),FALSE)</f>
        <v>0</v>
      </c>
      <c r="IZG12" s="5" t="b">
        <f>IFERROR(__xludf.DUMMYFUNCTION("COUNTUNIQUE(SPLIT($11:$11, "",""),)&gt;1"),FALSE)</f>
        <v>0</v>
      </c>
      <c r="IZH12" s="5" t="b">
        <f>IFERROR(__xludf.DUMMYFUNCTION("COUNTUNIQUE(SPLIT($11:$11, "",""),)&gt;1"),FALSE)</f>
        <v>0</v>
      </c>
      <c r="IZI12" s="5" t="b">
        <f>IFERROR(__xludf.DUMMYFUNCTION("COUNTUNIQUE(SPLIT($11:$11, "",""),)&gt;1"),FALSE)</f>
        <v>0</v>
      </c>
      <c r="IZJ12" s="5" t="b">
        <f>IFERROR(__xludf.DUMMYFUNCTION("COUNTUNIQUE(SPLIT($11:$11, "",""),)&gt;1"),FALSE)</f>
        <v>0</v>
      </c>
      <c r="IZK12" s="5" t="b">
        <f>IFERROR(__xludf.DUMMYFUNCTION("COUNTUNIQUE(SPLIT($11:$11, "",""),)&gt;1"),FALSE)</f>
        <v>0</v>
      </c>
      <c r="IZL12" s="5" t="b">
        <f>IFERROR(__xludf.DUMMYFUNCTION("COUNTUNIQUE(SPLIT($11:$11, "",""),)&gt;1"),FALSE)</f>
        <v>0</v>
      </c>
      <c r="IZM12" s="5" t="b">
        <f>IFERROR(__xludf.DUMMYFUNCTION("COUNTUNIQUE(SPLIT($11:$11, "",""),)&gt;1"),FALSE)</f>
        <v>0</v>
      </c>
      <c r="IZN12" s="5" t="b">
        <f>IFERROR(__xludf.DUMMYFUNCTION("COUNTUNIQUE(SPLIT($11:$11, "",""),)&gt;1"),FALSE)</f>
        <v>0</v>
      </c>
      <c r="IZO12" s="5" t="b">
        <f>IFERROR(__xludf.DUMMYFUNCTION("COUNTUNIQUE(SPLIT($11:$11, "",""),)&gt;1"),FALSE)</f>
        <v>0</v>
      </c>
      <c r="IZP12" s="5" t="b">
        <f>IFERROR(__xludf.DUMMYFUNCTION("COUNTUNIQUE(SPLIT($11:$11, "",""),)&gt;1"),FALSE)</f>
        <v>0</v>
      </c>
      <c r="IZQ12" s="5" t="b">
        <f>IFERROR(__xludf.DUMMYFUNCTION("COUNTUNIQUE(SPLIT($11:$11, "",""),)&gt;1"),FALSE)</f>
        <v>0</v>
      </c>
      <c r="IZR12" s="5" t="b">
        <f>IFERROR(__xludf.DUMMYFUNCTION("COUNTUNIQUE(SPLIT($11:$11, "",""),)&gt;1"),FALSE)</f>
        <v>0</v>
      </c>
      <c r="IZS12" s="5" t="b">
        <f>IFERROR(__xludf.DUMMYFUNCTION("COUNTUNIQUE(SPLIT($11:$11, "",""),)&gt;1"),FALSE)</f>
        <v>0</v>
      </c>
      <c r="IZT12" s="5" t="b">
        <f>IFERROR(__xludf.DUMMYFUNCTION("COUNTUNIQUE(SPLIT($11:$11, "",""),)&gt;1"),FALSE)</f>
        <v>0</v>
      </c>
      <c r="IZU12" s="5" t="b">
        <f>IFERROR(__xludf.DUMMYFUNCTION("COUNTUNIQUE(SPLIT($11:$11, "",""),)&gt;1"),FALSE)</f>
        <v>0</v>
      </c>
      <c r="IZV12" s="5" t="b">
        <f>IFERROR(__xludf.DUMMYFUNCTION("COUNTUNIQUE(SPLIT($11:$11, "",""),)&gt;1"),FALSE)</f>
        <v>0</v>
      </c>
      <c r="IZW12" s="5" t="b">
        <f>IFERROR(__xludf.DUMMYFUNCTION("COUNTUNIQUE(SPLIT($11:$11, "",""),)&gt;1"),FALSE)</f>
        <v>0</v>
      </c>
      <c r="IZX12" s="5" t="b">
        <f>IFERROR(__xludf.DUMMYFUNCTION("COUNTUNIQUE(SPLIT($11:$11, "",""),)&gt;1"),FALSE)</f>
        <v>0</v>
      </c>
      <c r="IZY12" s="5" t="b">
        <f>IFERROR(__xludf.DUMMYFUNCTION("COUNTUNIQUE(SPLIT($11:$11, "",""),)&gt;1"),FALSE)</f>
        <v>0</v>
      </c>
      <c r="IZZ12" s="5" t="b">
        <f>IFERROR(__xludf.DUMMYFUNCTION("COUNTUNIQUE(SPLIT($11:$11, "",""),)&gt;1"),FALSE)</f>
        <v>0</v>
      </c>
      <c r="JAA12" s="5" t="b">
        <f>IFERROR(__xludf.DUMMYFUNCTION("COUNTUNIQUE(SPLIT($11:$11, "",""),)&gt;1"),FALSE)</f>
        <v>0</v>
      </c>
      <c r="JAB12" s="5" t="b">
        <f>IFERROR(__xludf.DUMMYFUNCTION("COUNTUNIQUE(SPLIT($11:$11, "",""),)&gt;1"),FALSE)</f>
        <v>0</v>
      </c>
      <c r="JAC12" s="5" t="b">
        <f>IFERROR(__xludf.DUMMYFUNCTION("COUNTUNIQUE(SPLIT($11:$11, "",""),)&gt;1"),FALSE)</f>
        <v>0</v>
      </c>
      <c r="JAD12" s="5" t="b">
        <f>IFERROR(__xludf.DUMMYFUNCTION("COUNTUNIQUE(SPLIT($11:$11, "",""),)&gt;1"),FALSE)</f>
        <v>0</v>
      </c>
      <c r="JAE12" s="5" t="b">
        <f>IFERROR(__xludf.DUMMYFUNCTION("COUNTUNIQUE(SPLIT($11:$11, "",""),)&gt;1"),FALSE)</f>
        <v>0</v>
      </c>
      <c r="JAF12" s="5" t="b">
        <f>IFERROR(__xludf.DUMMYFUNCTION("COUNTUNIQUE(SPLIT($11:$11, "",""),)&gt;1"),FALSE)</f>
        <v>0</v>
      </c>
      <c r="JAG12" s="5" t="b">
        <f>IFERROR(__xludf.DUMMYFUNCTION("COUNTUNIQUE(SPLIT($11:$11, "",""),)&gt;1"),FALSE)</f>
        <v>0</v>
      </c>
      <c r="JAH12" s="5" t="b">
        <f>IFERROR(__xludf.DUMMYFUNCTION("COUNTUNIQUE(SPLIT($11:$11, "",""),)&gt;1"),FALSE)</f>
        <v>0</v>
      </c>
      <c r="JAI12" s="5" t="b">
        <f>IFERROR(__xludf.DUMMYFUNCTION("COUNTUNIQUE(SPLIT($11:$11, "",""),)&gt;1"),FALSE)</f>
        <v>0</v>
      </c>
      <c r="JAJ12" s="5" t="b">
        <f>IFERROR(__xludf.DUMMYFUNCTION("COUNTUNIQUE(SPLIT($11:$11, "",""),)&gt;1"),FALSE)</f>
        <v>0</v>
      </c>
      <c r="JAK12" s="5" t="b">
        <f>IFERROR(__xludf.DUMMYFUNCTION("COUNTUNIQUE(SPLIT($11:$11, "",""),)&gt;1"),FALSE)</f>
        <v>0</v>
      </c>
      <c r="JAL12" s="5" t="b">
        <f>IFERROR(__xludf.DUMMYFUNCTION("COUNTUNIQUE(SPLIT($11:$11, "",""),)&gt;1"),FALSE)</f>
        <v>0</v>
      </c>
      <c r="JAM12" s="5" t="b">
        <f>IFERROR(__xludf.DUMMYFUNCTION("COUNTUNIQUE(SPLIT($11:$11, "",""),)&gt;1"),FALSE)</f>
        <v>0</v>
      </c>
      <c r="JAN12" s="5" t="b">
        <f>IFERROR(__xludf.DUMMYFUNCTION("COUNTUNIQUE(SPLIT($11:$11, "",""),)&gt;1"),FALSE)</f>
        <v>0</v>
      </c>
      <c r="JAO12" s="5" t="b">
        <f>IFERROR(__xludf.DUMMYFUNCTION("COUNTUNIQUE(SPLIT($11:$11, "",""),)&gt;1"),FALSE)</f>
        <v>0</v>
      </c>
      <c r="JAP12" s="5" t="b">
        <f>IFERROR(__xludf.DUMMYFUNCTION("COUNTUNIQUE(SPLIT($11:$11, "",""),)&gt;1"),FALSE)</f>
        <v>0</v>
      </c>
      <c r="JAQ12" s="5" t="b">
        <f>IFERROR(__xludf.DUMMYFUNCTION("COUNTUNIQUE(SPLIT($11:$11, "",""),)&gt;1"),FALSE)</f>
        <v>0</v>
      </c>
      <c r="JAR12" s="5" t="b">
        <f>IFERROR(__xludf.DUMMYFUNCTION("COUNTUNIQUE(SPLIT($11:$11, "",""),)&gt;1"),FALSE)</f>
        <v>0</v>
      </c>
      <c r="JAS12" s="5" t="b">
        <f>IFERROR(__xludf.DUMMYFUNCTION("COUNTUNIQUE(SPLIT($11:$11, "",""),)&gt;1"),FALSE)</f>
        <v>0</v>
      </c>
      <c r="JAT12" s="5" t="b">
        <f>IFERROR(__xludf.DUMMYFUNCTION("COUNTUNIQUE(SPLIT($11:$11, "",""),)&gt;1"),FALSE)</f>
        <v>0</v>
      </c>
      <c r="JAU12" s="5" t="b">
        <f>IFERROR(__xludf.DUMMYFUNCTION("COUNTUNIQUE(SPLIT($11:$11, "",""),)&gt;1"),FALSE)</f>
        <v>0</v>
      </c>
      <c r="JAV12" s="5" t="b">
        <f>IFERROR(__xludf.DUMMYFUNCTION("COUNTUNIQUE(SPLIT($11:$11, "",""),)&gt;1"),FALSE)</f>
        <v>0</v>
      </c>
      <c r="JAW12" s="5" t="b">
        <f>IFERROR(__xludf.DUMMYFUNCTION("COUNTUNIQUE(SPLIT($11:$11, "",""),)&gt;1"),FALSE)</f>
        <v>0</v>
      </c>
      <c r="JAX12" s="5" t="b">
        <f>IFERROR(__xludf.DUMMYFUNCTION("COUNTUNIQUE(SPLIT($11:$11, "",""),)&gt;1"),FALSE)</f>
        <v>0</v>
      </c>
      <c r="JAY12" s="5" t="b">
        <f>IFERROR(__xludf.DUMMYFUNCTION("COUNTUNIQUE(SPLIT($11:$11, "",""),)&gt;1"),FALSE)</f>
        <v>0</v>
      </c>
      <c r="JAZ12" s="5" t="b">
        <f>IFERROR(__xludf.DUMMYFUNCTION("COUNTUNIQUE(SPLIT($11:$11, "",""),)&gt;1"),FALSE)</f>
        <v>0</v>
      </c>
      <c r="JBA12" s="5" t="b">
        <f>IFERROR(__xludf.DUMMYFUNCTION("COUNTUNIQUE(SPLIT($11:$11, "",""),)&gt;1"),FALSE)</f>
        <v>0</v>
      </c>
      <c r="JBB12" s="5" t="b">
        <f>IFERROR(__xludf.DUMMYFUNCTION("COUNTUNIQUE(SPLIT($11:$11, "",""),)&gt;1"),FALSE)</f>
        <v>0</v>
      </c>
      <c r="JBC12" s="5" t="b">
        <f>IFERROR(__xludf.DUMMYFUNCTION("COUNTUNIQUE(SPLIT($11:$11, "",""),)&gt;1"),FALSE)</f>
        <v>0</v>
      </c>
      <c r="JBD12" s="5" t="b">
        <f>IFERROR(__xludf.DUMMYFUNCTION("COUNTUNIQUE(SPLIT($11:$11, "",""),)&gt;1"),FALSE)</f>
        <v>0</v>
      </c>
      <c r="JBE12" s="5" t="b">
        <f>IFERROR(__xludf.DUMMYFUNCTION("COUNTUNIQUE(SPLIT($11:$11, "",""),)&gt;1"),FALSE)</f>
        <v>0</v>
      </c>
      <c r="JBF12" s="5" t="b">
        <f>IFERROR(__xludf.DUMMYFUNCTION("COUNTUNIQUE(SPLIT($11:$11, "",""),)&gt;1"),FALSE)</f>
        <v>0</v>
      </c>
      <c r="JBG12" s="5" t="b">
        <f>IFERROR(__xludf.DUMMYFUNCTION("COUNTUNIQUE(SPLIT($11:$11, "",""),)&gt;1"),FALSE)</f>
        <v>0</v>
      </c>
      <c r="JBH12" s="5" t="b">
        <f>IFERROR(__xludf.DUMMYFUNCTION("COUNTUNIQUE(SPLIT($11:$11, "",""),)&gt;1"),FALSE)</f>
        <v>0</v>
      </c>
      <c r="JBI12" s="5" t="b">
        <f>IFERROR(__xludf.DUMMYFUNCTION("COUNTUNIQUE(SPLIT($11:$11, "",""),)&gt;1"),FALSE)</f>
        <v>0</v>
      </c>
      <c r="JBJ12" s="5" t="b">
        <f>IFERROR(__xludf.DUMMYFUNCTION("COUNTUNIQUE(SPLIT($11:$11, "",""),)&gt;1"),FALSE)</f>
        <v>0</v>
      </c>
      <c r="JBK12" s="5" t="b">
        <f>IFERROR(__xludf.DUMMYFUNCTION("COUNTUNIQUE(SPLIT($11:$11, "",""),)&gt;1"),FALSE)</f>
        <v>0</v>
      </c>
      <c r="JBL12" s="5" t="b">
        <f>IFERROR(__xludf.DUMMYFUNCTION("COUNTUNIQUE(SPLIT($11:$11, "",""),)&gt;1"),FALSE)</f>
        <v>0</v>
      </c>
      <c r="JBM12" s="5" t="b">
        <f>IFERROR(__xludf.DUMMYFUNCTION("COUNTUNIQUE(SPLIT($11:$11, "",""),)&gt;1"),FALSE)</f>
        <v>0</v>
      </c>
      <c r="JBN12" s="5" t="b">
        <f>IFERROR(__xludf.DUMMYFUNCTION("COUNTUNIQUE(SPLIT($11:$11, "",""),)&gt;1"),FALSE)</f>
        <v>0</v>
      </c>
      <c r="JBO12" s="5" t="b">
        <f>IFERROR(__xludf.DUMMYFUNCTION("COUNTUNIQUE(SPLIT($11:$11, "",""),)&gt;1"),FALSE)</f>
        <v>0</v>
      </c>
      <c r="JBP12" s="5" t="b">
        <f>IFERROR(__xludf.DUMMYFUNCTION("COUNTUNIQUE(SPLIT($11:$11, "",""),)&gt;1"),FALSE)</f>
        <v>0</v>
      </c>
      <c r="JBQ12" s="5" t="b">
        <f>IFERROR(__xludf.DUMMYFUNCTION("COUNTUNIQUE(SPLIT($11:$11, "",""),)&gt;1"),FALSE)</f>
        <v>0</v>
      </c>
      <c r="JBR12" s="5" t="b">
        <f>IFERROR(__xludf.DUMMYFUNCTION("COUNTUNIQUE(SPLIT($11:$11, "",""),)&gt;1"),FALSE)</f>
        <v>0</v>
      </c>
      <c r="JBS12" s="5" t="b">
        <f>IFERROR(__xludf.DUMMYFUNCTION("COUNTUNIQUE(SPLIT($11:$11, "",""),)&gt;1"),FALSE)</f>
        <v>0</v>
      </c>
      <c r="JBT12" s="5" t="b">
        <f>IFERROR(__xludf.DUMMYFUNCTION("COUNTUNIQUE(SPLIT($11:$11, "",""),)&gt;1"),FALSE)</f>
        <v>0</v>
      </c>
      <c r="JBU12" s="5" t="b">
        <f>IFERROR(__xludf.DUMMYFUNCTION("COUNTUNIQUE(SPLIT($11:$11, "",""),)&gt;1"),FALSE)</f>
        <v>0</v>
      </c>
      <c r="JBV12" s="5" t="b">
        <f>IFERROR(__xludf.DUMMYFUNCTION("COUNTUNIQUE(SPLIT($11:$11, "",""),)&gt;1"),FALSE)</f>
        <v>0</v>
      </c>
      <c r="JBW12" s="5" t="b">
        <f>IFERROR(__xludf.DUMMYFUNCTION("COUNTUNIQUE(SPLIT($11:$11, "",""),)&gt;1"),FALSE)</f>
        <v>0</v>
      </c>
      <c r="JBX12" s="5" t="b">
        <f>IFERROR(__xludf.DUMMYFUNCTION("COUNTUNIQUE(SPLIT($11:$11, "",""),)&gt;1"),FALSE)</f>
        <v>0</v>
      </c>
      <c r="JBY12" s="5" t="b">
        <f>IFERROR(__xludf.DUMMYFUNCTION("COUNTUNIQUE(SPLIT($11:$11, "",""),)&gt;1"),FALSE)</f>
        <v>0</v>
      </c>
      <c r="JBZ12" s="5" t="b">
        <f>IFERROR(__xludf.DUMMYFUNCTION("COUNTUNIQUE(SPLIT($11:$11, "",""),)&gt;1"),FALSE)</f>
        <v>0</v>
      </c>
      <c r="JCA12" s="5" t="b">
        <f>IFERROR(__xludf.DUMMYFUNCTION("COUNTUNIQUE(SPLIT($11:$11, "",""),)&gt;1"),FALSE)</f>
        <v>0</v>
      </c>
      <c r="JCB12" s="5" t="b">
        <f>IFERROR(__xludf.DUMMYFUNCTION("COUNTUNIQUE(SPLIT($11:$11, "",""),)&gt;1"),FALSE)</f>
        <v>0</v>
      </c>
      <c r="JCC12" s="5" t="b">
        <f>IFERROR(__xludf.DUMMYFUNCTION("COUNTUNIQUE(SPLIT($11:$11, "",""),)&gt;1"),FALSE)</f>
        <v>0</v>
      </c>
      <c r="JCD12" s="5" t="b">
        <f>IFERROR(__xludf.DUMMYFUNCTION("COUNTUNIQUE(SPLIT($11:$11, "",""),)&gt;1"),FALSE)</f>
        <v>0</v>
      </c>
      <c r="JCE12" s="5" t="b">
        <f>IFERROR(__xludf.DUMMYFUNCTION("COUNTUNIQUE(SPLIT($11:$11, "",""),)&gt;1"),FALSE)</f>
        <v>0</v>
      </c>
      <c r="JCF12" s="5" t="b">
        <f>IFERROR(__xludf.DUMMYFUNCTION("COUNTUNIQUE(SPLIT($11:$11, "",""),)&gt;1"),FALSE)</f>
        <v>0</v>
      </c>
      <c r="JCG12" s="5" t="b">
        <f>IFERROR(__xludf.DUMMYFUNCTION("COUNTUNIQUE(SPLIT($11:$11, "",""),)&gt;1"),FALSE)</f>
        <v>0</v>
      </c>
      <c r="JCH12" s="5" t="b">
        <f>IFERROR(__xludf.DUMMYFUNCTION("COUNTUNIQUE(SPLIT($11:$11, "",""),)&gt;1"),FALSE)</f>
        <v>0</v>
      </c>
      <c r="JCI12" s="5" t="b">
        <f>IFERROR(__xludf.DUMMYFUNCTION("COUNTUNIQUE(SPLIT($11:$11, "",""),)&gt;1"),FALSE)</f>
        <v>0</v>
      </c>
      <c r="JCJ12" s="5" t="b">
        <f>IFERROR(__xludf.DUMMYFUNCTION("COUNTUNIQUE(SPLIT($11:$11, "",""),)&gt;1"),FALSE)</f>
        <v>0</v>
      </c>
      <c r="JCK12" s="5" t="b">
        <f>IFERROR(__xludf.DUMMYFUNCTION("COUNTUNIQUE(SPLIT($11:$11, "",""),)&gt;1"),FALSE)</f>
        <v>0</v>
      </c>
      <c r="JCL12" s="5" t="b">
        <f>IFERROR(__xludf.DUMMYFUNCTION("COUNTUNIQUE(SPLIT($11:$11, "",""),)&gt;1"),FALSE)</f>
        <v>0</v>
      </c>
      <c r="JCM12" s="5" t="b">
        <f>IFERROR(__xludf.DUMMYFUNCTION("COUNTUNIQUE(SPLIT($11:$11, "",""),)&gt;1"),FALSE)</f>
        <v>0</v>
      </c>
      <c r="JCN12" s="5" t="b">
        <f>IFERROR(__xludf.DUMMYFUNCTION("COUNTUNIQUE(SPLIT($11:$11, "",""),)&gt;1"),FALSE)</f>
        <v>0</v>
      </c>
      <c r="JCO12" s="5" t="b">
        <f>IFERROR(__xludf.DUMMYFUNCTION("COUNTUNIQUE(SPLIT($11:$11, "",""),)&gt;1"),FALSE)</f>
        <v>0</v>
      </c>
      <c r="JCP12" s="5" t="b">
        <f>IFERROR(__xludf.DUMMYFUNCTION("COUNTUNIQUE(SPLIT($11:$11, "",""),)&gt;1"),FALSE)</f>
        <v>0</v>
      </c>
      <c r="JCQ12" s="5" t="b">
        <f>IFERROR(__xludf.DUMMYFUNCTION("COUNTUNIQUE(SPLIT($11:$11, "",""),)&gt;1"),FALSE)</f>
        <v>0</v>
      </c>
      <c r="JCR12" s="5" t="b">
        <f>IFERROR(__xludf.DUMMYFUNCTION("COUNTUNIQUE(SPLIT($11:$11, "",""),)&gt;1"),FALSE)</f>
        <v>0</v>
      </c>
      <c r="JCS12" s="5" t="b">
        <f>IFERROR(__xludf.DUMMYFUNCTION("COUNTUNIQUE(SPLIT($11:$11, "",""),)&gt;1"),FALSE)</f>
        <v>0</v>
      </c>
      <c r="JCT12" s="5" t="b">
        <f>IFERROR(__xludf.DUMMYFUNCTION("COUNTUNIQUE(SPLIT($11:$11, "",""),)&gt;1"),FALSE)</f>
        <v>0</v>
      </c>
      <c r="JCU12" s="5" t="b">
        <f>IFERROR(__xludf.DUMMYFUNCTION("COUNTUNIQUE(SPLIT($11:$11, "",""),)&gt;1"),FALSE)</f>
        <v>0</v>
      </c>
      <c r="JCV12" s="5" t="b">
        <f>IFERROR(__xludf.DUMMYFUNCTION("COUNTUNIQUE(SPLIT($11:$11, "",""),)&gt;1"),FALSE)</f>
        <v>0</v>
      </c>
      <c r="JCW12" s="5" t="b">
        <f>IFERROR(__xludf.DUMMYFUNCTION("COUNTUNIQUE(SPLIT($11:$11, "",""),)&gt;1"),FALSE)</f>
        <v>0</v>
      </c>
      <c r="JCX12" s="5" t="b">
        <f>IFERROR(__xludf.DUMMYFUNCTION("COUNTUNIQUE(SPLIT($11:$11, "",""),)&gt;1"),FALSE)</f>
        <v>0</v>
      </c>
      <c r="JCY12" s="5" t="b">
        <f>IFERROR(__xludf.DUMMYFUNCTION("COUNTUNIQUE(SPLIT($11:$11, "",""),)&gt;1"),FALSE)</f>
        <v>0</v>
      </c>
      <c r="JCZ12" s="5" t="b">
        <f>IFERROR(__xludf.DUMMYFUNCTION("COUNTUNIQUE(SPLIT($11:$11, "",""),)&gt;1"),FALSE)</f>
        <v>0</v>
      </c>
      <c r="JDA12" s="5" t="b">
        <f>IFERROR(__xludf.DUMMYFUNCTION("COUNTUNIQUE(SPLIT($11:$11, "",""),)&gt;1"),FALSE)</f>
        <v>0</v>
      </c>
      <c r="JDB12" s="5" t="b">
        <f>IFERROR(__xludf.DUMMYFUNCTION("COUNTUNIQUE(SPLIT($11:$11, "",""),)&gt;1"),FALSE)</f>
        <v>0</v>
      </c>
      <c r="JDC12" s="5" t="b">
        <f>IFERROR(__xludf.DUMMYFUNCTION("COUNTUNIQUE(SPLIT($11:$11, "",""),)&gt;1"),FALSE)</f>
        <v>0</v>
      </c>
      <c r="JDD12" s="5" t="b">
        <f>IFERROR(__xludf.DUMMYFUNCTION("COUNTUNIQUE(SPLIT($11:$11, "",""),)&gt;1"),FALSE)</f>
        <v>0</v>
      </c>
      <c r="JDE12" s="5" t="b">
        <f>IFERROR(__xludf.DUMMYFUNCTION("COUNTUNIQUE(SPLIT($11:$11, "",""),)&gt;1"),FALSE)</f>
        <v>0</v>
      </c>
      <c r="JDF12" s="5" t="b">
        <f>IFERROR(__xludf.DUMMYFUNCTION("COUNTUNIQUE(SPLIT($11:$11, "",""),)&gt;1"),FALSE)</f>
        <v>0</v>
      </c>
      <c r="JDG12" s="5" t="b">
        <f>IFERROR(__xludf.DUMMYFUNCTION("COUNTUNIQUE(SPLIT($11:$11, "",""),)&gt;1"),FALSE)</f>
        <v>0</v>
      </c>
      <c r="JDH12" s="5" t="b">
        <f>IFERROR(__xludf.DUMMYFUNCTION("COUNTUNIQUE(SPLIT($11:$11, "",""),)&gt;1"),FALSE)</f>
        <v>0</v>
      </c>
      <c r="JDI12" s="5" t="b">
        <f>IFERROR(__xludf.DUMMYFUNCTION("COUNTUNIQUE(SPLIT($11:$11, "",""),)&gt;1"),FALSE)</f>
        <v>0</v>
      </c>
      <c r="JDJ12" s="5" t="b">
        <f>IFERROR(__xludf.DUMMYFUNCTION("COUNTUNIQUE(SPLIT($11:$11, "",""),)&gt;1"),FALSE)</f>
        <v>0</v>
      </c>
      <c r="JDK12" s="5" t="b">
        <f>IFERROR(__xludf.DUMMYFUNCTION("COUNTUNIQUE(SPLIT($11:$11, "",""),)&gt;1"),FALSE)</f>
        <v>0</v>
      </c>
      <c r="JDL12" s="5" t="b">
        <f>IFERROR(__xludf.DUMMYFUNCTION("COUNTUNIQUE(SPLIT($11:$11, "",""),)&gt;1"),FALSE)</f>
        <v>0</v>
      </c>
      <c r="JDM12" s="5" t="b">
        <f>IFERROR(__xludf.DUMMYFUNCTION("COUNTUNIQUE(SPLIT($11:$11, "",""),)&gt;1"),FALSE)</f>
        <v>0</v>
      </c>
      <c r="JDN12" s="5" t="b">
        <f>IFERROR(__xludf.DUMMYFUNCTION("COUNTUNIQUE(SPLIT($11:$11, "",""),)&gt;1"),FALSE)</f>
        <v>0</v>
      </c>
      <c r="JDO12" s="5" t="b">
        <f>IFERROR(__xludf.DUMMYFUNCTION("COUNTUNIQUE(SPLIT($11:$11, "",""),)&gt;1"),FALSE)</f>
        <v>0</v>
      </c>
      <c r="JDP12" s="5" t="b">
        <f>IFERROR(__xludf.DUMMYFUNCTION("COUNTUNIQUE(SPLIT($11:$11, "",""),)&gt;1"),FALSE)</f>
        <v>0</v>
      </c>
      <c r="JDQ12" s="5" t="b">
        <f>IFERROR(__xludf.DUMMYFUNCTION("COUNTUNIQUE(SPLIT($11:$11, "",""),)&gt;1"),FALSE)</f>
        <v>0</v>
      </c>
      <c r="JDR12" s="5" t="b">
        <f>IFERROR(__xludf.DUMMYFUNCTION("COUNTUNIQUE(SPLIT($11:$11, "",""),)&gt;1"),FALSE)</f>
        <v>0</v>
      </c>
      <c r="JDS12" s="5" t="b">
        <f>IFERROR(__xludf.DUMMYFUNCTION("COUNTUNIQUE(SPLIT($11:$11, "",""),)&gt;1"),FALSE)</f>
        <v>0</v>
      </c>
      <c r="JDT12" s="5" t="b">
        <f>IFERROR(__xludf.DUMMYFUNCTION("COUNTUNIQUE(SPLIT($11:$11, "",""),)&gt;1"),FALSE)</f>
        <v>0</v>
      </c>
      <c r="JDU12" s="5" t="b">
        <f>IFERROR(__xludf.DUMMYFUNCTION("COUNTUNIQUE(SPLIT($11:$11, "",""),)&gt;1"),FALSE)</f>
        <v>0</v>
      </c>
      <c r="JDV12" s="5" t="b">
        <f>IFERROR(__xludf.DUMMYFUNCTION("COUNTUNIQUE(SPLIT($11:$11, "",""),)&gt;1"),FALSE)</f>
        <v>0</v>
      </c>
      <c r="JDW12" s="5" t="b">
        <f>IFERROR(__xludf.DUMMYFUNCTION("COUNTUNIQUE(SPLIT($11:$11, "",""),)&gt;1"),FALSE)</f>
        <v>0</v>
      </c>
      <c r="JDX12" s="5" t="b">
        <f>IFERROR(__xludf.DUMMYFUNCTION("COUNTUNIQUE(SPLIT($11:$11, "",""),)&gt;1"),FALSE)</f>
        <v>0</v>
      </c>
      <c r="JDY12" s="5" t="b">
        <f>IFERROR(__xludf.DUMMYFUNCTION("COUNTUNIQUE(SPLIT($11:$11, "",""),)&gt;1"),FALSE)</f>
        <v>0</v>
      </c>
      <c r="JDZ12" s="5" t="b">
        <f>IFERROR(__xludf.DUMMYFUNCTION("COUNTUNIQUE(SPLIT($11:$11, "",""),)&gt;1"),FALSE)</f>
        <v>0</v>
      </c>
      <c r="JEA12" s="5" t="b">
        <f>IFERROR(__xludf.DUMMYFUNCTION("COUNTUNIQUE(SPLIT($11:$11, "",""),)&gt;1"),FALSE)</f>
        <v>0</v>
      </c>
      <c r="JEB12" s="5" t="b">
        <f>IFERROR(__xludf.DUMMYFUNCTION("COUNTUNIQUE(SPLIT($11:$11, "",""),)&gt;1"),FALSE)</f>
        <v>0</v>
      </c>
      <c r="JEC12" s="5" t="b">
        <f>IFERROR(__xludf.DUMMYFUNCTION("COUNTUNIQUE(SPLIT($11:$11, "",""),)&gt;1"),FALSE)</f>
        <v>0</v>
      </c>
      <c r="JED12" s="5" t="b">
        <f>IFERROR(__xludf.DUMMYFUNCTION("COUNTUNIQUE(SPLIT($11:$11, "",""),)&gt;1"),FALSE)</f>
        <v>0</v>
      </c>
      <c r="JEE12" s="5" t="b">
        <f>IFERROR(__xludf.DUMMYFUNCTION("COUNTUNIQUE(SPLIT($11:$11, "",""),)&gt;1"),FALSE)</f>
        <v>0</v>
      </c>
      <c r="JEF12" s="5" t="b">
        <f>IFERROR(__xludf.DUMMYFUNCTION("COUNTUNIQUE(SPLIT($11:$11, "",""),)&gt;1"),FALSE)</f>
        <v>0</v>
      </c>
      <c r="JEG12" s="5" t="b">
        <f>IFERROR(__xludf.DUMMYFUNCTION("COUNTUNIQUE(SPLIT($11:$11, "",""),)&gt;1"),FALSE)</f>
        <v>0</v>
      </c>
      <c r="JEH12" s="5" t="b">
        <f>IFERROR(__xludf.DUMMYFUNCTION("COUNTUNIQUE(SPLIT($11:$11, "",""),)&gt;1"),FALSE)</f>
        <v>0</v>
      </c>
      <c r="JEI12" s="5" t="b">
        <f>IFERROR(__xludf.DUMMYFUNCTION("COUNTUNIQUE(SPLIT($11:$11, "",""),)&gt;1"),FALSE)</f>
        <v>0</v>
      </c>
      <c r="JEJ12" s="5" t="b">
        <f>IFERROR(__xludf.DUMMYFUNCTION("COUNTUNIQUE(SPLIT($11:$11, "",""),)&gt;1"),FALSE)</f>
        <v>0</v>
      </c>
      <c r="JEK12" s="5" t="b">
        <f>IFERROR(__xludf.DUMMYFUNCTION("COUNTUNIQUE(SPLIT($11:$11, "",""),)&gt;1"),FALSE)</f>
        <v>0</v>
      </c>
      <c r="JEL12" s="5" t="b">
        <f>IFERROR(__xludf.DUMMYFUNCTION("COUNTUNIQUE(SPLIT($11:$11, "",""),)&gt;1"),FALSE)</f>
        <v>0</v>
      </c>
      <c r="JEM12" s="5" t="b">
        <f>IFERROR(__xludf.DUMMYFUNCTION("COUNTUNIQUE(SPLIT($11:$11, "",""),)&gt;1"),FALSE)</f>
        <v>0</v>
      </c>
      <c r="JEN12" s="5" t="b">
        <f>IFERROR(__xludf.DUMMYFUNCTION("COUNTUNIQUE(SPLIT($11:$11, "",""),)&gt;1"),FALSE)</f>
        <v>0</v>
      </c>
      <c r="JEO12" s="5" t="b">
        <f>IFERROR(__xludf.DUMMYFUNCTION("COUNTUNIQUE(SPLIT($11:$11, "",""),)&gt;1"),FALSE)</f>
        <v>0</v>
      </c>
      <c r="JEP12" s="5" t="b">
        <f>IFERROR(__xludf.DUMMYFUNCTION("COUNTUNIQUE(SPLIT($11:$11, "",""),)&gt;1"),FALSE)</f>
        <v>0</v>
      </c>
      <c r="JEQ12" s="5" t="b">
        <f>IFERROR(__xludf.DUMMYFUNCTION("COUNTUNIQUE(SPLIT($11:$11, "",""),)&gt;1"),FALSE)</f>
        <v>0</v>
      </c>
      <c r="JER12" s="5" t="b">
        <f>IFERROR(__xludf.DUMMYFUNCTION("COUNTUNIQUE(SPLIT($11:$11, "",""),)&gt;1"),FALSE)</f>
        <v>0</v>
      </c>
      <c r="JES12" s="5" t="b">
        <f>IFERROR(__xludf.DUMMYFUNCTION("COUNTUNIQUE(SPLIT($11:$11, "",""),)&gt;1"),FALSE)</f>
        <v>0</v>
      </c>
      <c r="JET12" s="5" t="b">
        <f>IFERROR(__xludf.DUMMYFUNCTION("COUNTUNIQUE(SPLIT($11:$11, "",""),)&gt;1"),FALSE)</f>
        <v>0</v>
      </c>
      <c r="JEU12" s="5" t="b">
        <f>IFERROR(__xludf.DUMMYFUNCTION("COUNTUNIQUE(SPLIT($11:$11, "",""),)&gt;1"),FALSE)</f>
        <v>0</v>
      </c>
      <c r="JEV12" s="5" t="b">
        <f>IFERROR(__xludf.DUMMYFUNCTION("COUNTUNIQUE(SPLIT($11:$11, "",""),)&gt;1"),FALSE)</f>
        <v>0</v>
      </c>
      <c r="JEW12" s="5" t="b">
        <f>IFERROR(__xludf.DUMMYFUNCTION("COUNTUNIQUE(SPLIT($11:$11, "",""),)&gt;1"),FALSE)</f>
        <v>0</v>
      </c>
      <c r="JEX12" s="5" t="b">
        <f>IFERROR(__xludf.DUMMYFUNCTION("COUNTUNIQUE(SPLIT($11:$11, "",""),)&gt;1"),FALSE)</f>
        <v>0</v>
      </c>
      <c r="JEY12" s="5" t="b">
        <f>IFERROR(__xludf.DUMMYFUNCTION("COUNTUNIQUE(SPLIT($11:$11, "",""),)&gt;1"),FALSE)</f>
        <v>0</v>
      </c>
      <c r="JEZ12" s="5" t="b">
        <f>IFERROR(__xludf.DUMMYFUNCTION("COUNTUNIQUE(SPLIT($11:$11, "",""),)&gt;1"),FALSE)</f>
        <v>0</v>
      </c>
      <c r="JFA12" s="5" t="b">
        <f>IFERROR(__xludf.DUMMYFUNCTION("COUNTUNIQUE(SPLIT($11:$11, "",""),)&gt;1"),FALSE)</f>
        <v>0</v>
      </c>
      <c r="JFB12" s="5" t="b">
        <f>IFERROR(__xludf.DUMMYFUNCTION("COUNTUNIQUE(SPLIT($11:$11, "",""),)&gt;1"),FALSE)</f>
        <v>0</v>
      </c>
      <c r="JFC12" s="5" t="b">
        <f>IFERROR(__xludf.DUMMYFUNCTION("COUNTUNIQUE(SPLIT($11:$11, "",""),)&gt;1"),FALSE)</f>
        <v>0</v>
      </c>
      <c r="JFD12" s="5" t="b">
        <f>IFERROR(__xludf.DUMMYFUNCTION("COUNTUNIQUE(SPLIT($11:$11, "",""),)&gt;1"),FALSE)</f>
        <v>0</v>
      </c>
      <c r="JFE12" s="5" t="b">
        <f>IFERROR(__xludf.DUMMYFUNCTION("COUNTUNIQUE(SPLIT($11:$11, "",""),)&gt;1"),FALSE)</f>
        <v>0</v>
      </c>
      <c r="JFF12" s="5" t="b">
        <f>IFERROR(__xludf.DUMMYFUNCTION("COUNTUNIQUE(SPLIT($11:$11, "",""),)&gt;1"),FALSE)</f>
        <v>0</v>
      </c>
      <c r="JFG12" s="5" t="b">
        <f>IFERROR(__xludf.DUMMYFUNCTION("COUNTUNIQUE(SPLIT($11:$11, "",""),)&gt;1"),FALSE)</f>
        <v>0</v>
      </c>
      <c r="JFH12" s="5" t="b">
        <f>IFERROR(__xludf.DUMMYFUNCTION("COUNTUNIQUE(SPLIT($11:$11, "",""),)&gt;1"),FALSE)</f>
        <v>0</v>
      </c>
      <c r="JFI12" s="5" t="b">
        <f>IFERROR(__xludf.DUMMYFUNCTION("COUNTUNIQUE(SPLIT($11:$11, "",""),)&gt;1"),FALSE)</f>
        <v>0</v>
      </c>
      <c r="JFJ12" s="5" t="b">
        <f>IFERROR(__xludf.DUMMYFUNCTION("COUNTUNIQUE(SPLIT($11:$11, "",""),)&gt;1"),FALSE)</f>
        <v>0</v>
      </c>
      <c r="JFK12" s="5" t="b">
        <f>IFERROR(__xludf.DUMMYFUNCTION("COUNTUNIQUE(SPLIT($11:$11, "",""),)&gt;1"),FALSE)</f>
        <v>0</v>
      </c>
      <c r="JFL12" s="5" t="b">
        <f>IFERROR(__xludf.DUMMYFUNCTION("COUNTUNIQUE(SPLIT($11:$11, "",""),)&gt;1"),FALSE)</f>
        <v>0</v>
      </c>
      <c r="JFM12" s="5" t="b">
        <f>IFERROR(__xludf.DUMMYFUNCTION("COUNTUNIQUE(SPLIT($11:$11, "",""),)&gt;1"),FALSE)</f>
        <v>0</v>
      </c>
      <c r="JFN12" s="5" t="b">
        <f>IFERROR(__xludf.DUMMYFUNCTION("COUNTUNIQUE(SPLIT($11:$11, "",""),)&gt;1"),FALSE)</f>
        <v>0</v>
      </c>
      <c r="JFO12" s="5" t="b">
        <f>IFERROR(__xludf.DUMMYFUNCTION("COUNTUNIQUE(SPLIT($11:$11, "",""),)&gt;1"),FALSE)</f>
        <v>0</v>
      </c>
      <c r="JFP12" s="5" t="b">
        <f>IFERROR(__xludf.DUMMYFUNCTION("COUNTUNIQUE(SPLIT($11:$11, "",""),)&gt;1"),FALSE)</f>
        <v>0</v>
      </c>
      <c r="JFQ12" s="5" t="b">
        <f>IFERROR(__xludf.DUMMYFUNCTION("COUNTUNIQUE(SPLIT($11:$11, "",""),)&gt;1"),FALSE)</f>
        <v>0</v>
      </c>
      <c r="JFR12" s="5" t="b">
        <f>IFERROR(__xludf.DUMMYFUNCTION("COUNTUNIQUE(SPLIT($11:$11, "",""),)&gt;1"),FALSE)</f>
        <v>0</v>
      </c>
      <c r="JFS12" s="5" t="b">
        <f>IFERROR(__xludf.DUMMYFUNCTION("COUNTUNIQUE(SPLIT($11:$11, "",""),)&gt;1"),FALSE)</f>
        <v>0</v>
      </c>
      <c r="JFT12" s="5" t="b">
        <f>IFERROR(__xludf.DUMMYFUNCTION("COUNTUNIQUE(SPLIT($11:$11, "",""),)&gt;1"),FALSE)</f>
        <v>0</v>
      </c>
      <c r="JFU12" s="5" t="b">
        <f>IFERROR(__xludf.DUMMYFUNCTION("COUNTUNIQUE(SPLIT($11:$11, "",""),)&gt;1"),FALSE)</f>
        <v>0</v>
      </c>
      <c r="JFV12" s="5" t="b">
        <f>IFERROR(__xludf.DUMMYFUNCTION("COUNTUNIQUE(SPLIT($11:$11, "",""),)&gt;1"),FALSE)</f>
        <v>0</v>
      </c>
      <c r="JFW12" s="5" t="b">
        <f>IFERROR(__xludf.DUMMYFUNCTION("COUNTUNIQUE(SPLIT($11:$11, "",""),)&gt;1"),FALSE)</f>
        <v>0</v>
      </c>
      <c r="JFX12" s="5" t="b">
        <f>IFERROR(__xludf.DUMMYFUNCTION("COUNTUNIQUE(SPLIT($11:$11, "",""),)&gt;1"),FALSE)</f>
        <v>0</v>
      </c>
      <c r="JFY12" s="5" t="b">
        <f>IFERROR(__xludf.DUMMYFUNCTION("COUNTUNIQUE(SPLIT($11:$11, "",""),)&gt;1"),FALSE)</f>
        <v>0</v>
      </c>
      <c r="JFZ12" s="5" t="b">
        <f>IFERROR(__xludf.DUMMYFUNCTION("COUNTUNIQUE(SPLIT($11:$11, "",""),)&gt;1"),FALSE)</f>
        <v>0</v>
      </c>
      <c r="JGA12" s="5" t="b">
        <f>IFERROR(__xludf.DUMMYFUNCTION("COUNTUNIQUE(SPLIT($11:$11, "",""),)&gt;1"),FALSE)</f>
        <v>0</v>
      </c>
      <c r="JGB12" s="5" t="b">
        <f>IFERROR(__xludf.DUMMYFUNCTION("COUNTUNIQUE(SPLIT($11:$11, "",""),)&gt;1"),FALSE)</f>
        <v>0</v>
      </c>
      <c r="JGC12" s="5" t="b">
        <f>IFERROR(__xludf.DUMMYFUNCTION("COUNTUNIQUE(SPLIT($11:$11, "",""),)&gt;1"),FALSE)</f>
        <v>0</v>
      </c>
      <c r="JGD12" s="5" t="b">
        <f>IFERROR(__xludf.DUMMYFUNCTION("COUNTUNIQUE(SPLIT($11:$11, "",""),)&gt;1"),FALSE)</f>
        <v>0</v>
      </c>
      <c r="JGE12" s="5" t="b">
        <f>IFERROR(__xludf.DUMMYFUNCTION("COUNTUNIQUE(SPLIT($11:$11, "",""),)&gt;1"),FALSE)</f>
        <v>0</v>
      </c>
      <c r="JGF12" s="5" t="b">
        <f>IFERROR(__xludf.DUMMYFUNCTION("COUNTUNIQUE(SPLIT($11:$11, "",""),)&gt;1"),FALSE)</f>
        <v>0</v>
      </c>
      <c r="JGG12" s="5" t="b">
        <f>IFERROR(__xludf.DUMMYFUNCTION("COUNTUNIQUE(SPLIT($11:$11, "",""),)&gt;1"),FALSE)</f>
        <v>0</v>
      </c>
      <c r="JGH12" s="5" t="b">
        <f>IFERROR(__xludf.DUMMYFUNCTION("COUNTUNIQUE(SPLIT($11:$11, "",""),)&gt;1"),FALSE)</f>
        <v>0</v>
      </c>
      <c r="JGI12" s="5" t="b">
        <f>IFERROR(__xludf.DUMMYFUNCTION("COUNTUNIQUE(SPLIT($11:$11, "",""),)&gt;1"),FALSE)</f>
        <v>0</v>
      </c>
      <c r="JGJ12" s="5" t="b">
        <f>IFERROR(__xludf.DUMMYFUNCTION("COUNTUNIQUE(SPLIT($11:$11, "",""),)&gt;1"),FALSE)</f>
        <v>0</v>
      </c>
      <c r="JGK12" s="5" t="b">
        <f>IFERROR(__xludf.DUMMYFUNCTION("COUNTUNIQUE(SPLIT($11:$11, "",""),)&gt;1"),FALSE)</f>
        <v>0</v>
      </c>
      <c r="JGL12" s="5" t="b">
        <f>IFERROR(__xludf.DUMMYFUNCTION("COUNTUNIQUE(SPLIT($11:$11, "",""),)&gt;1"),FALSE)</f>
        <v>0</v>
      </c>
      <c r="JGM12" s="5" t="b">
        <f>IFERROR(__xludf.DUMMYFUNCTION("COUNTUNIQUE(SPLIT($11:$11, "",""),)&gt;1"),FALSE)</f>
        <v>0</v>
      </c>
      <c r="JGN12" s="5" t="b">
        <f>IFERROR(__xludf.DUMMYFUNCTION("COUNTUNIQUE(SPLIT($11:$11, "",""),)&gt;1"),FALSE)</f>
        <v>0</v>
      </c>
      <c r="JGO12" s="5" t="b">
        <f>IFERROR(__xludf.DUMMYFUNCTION("COUNTUNIQUE(SPLIT($11:$11, "",""),)&gt;1"),FALSE)</f>
        <v>0</v>
      </c>
      <c r="JGP12" s="5" t="b">
        <f>IFERROR(__xludf.DUMMYFUNCTION("COUNTUNIQUE(SPLIT($11:$11, "",""),)&gt;1"),FALSE)</f>
        <v>0</v>
      </c>
      <c r="JGQ12" s="5" t="b">
        <f>IFERROR(__xludf.DUMMYFUNCTION("COUNTUNIQUE(SPLIT($11:$11, "",""),)&gt;1"),FALSE)</f>
        <v>0</v>
      </c>
      <c r="JGR12" s="5" t="b">
        <f>IFERROR(__xludf.DUMMYFUNCTION("COUNTUNIQUE(SPLIT($11:$11, "",""),)&gt;1"),FALSE)</f>
        <v>0</v>
      </c>
      <c r="JGS12" s="5" t="b">
        <f>IFERROR(__xludf.DUMMYFUNCTION("COUNTUNIQUE(SPLIT($11:$11, "",""),)&gt;1"),FALSE)</f>
        <v>0</v>
      </c>
      <c r="JGT12" s="5" t="b">
        <f>IFERROR(__xludf.DUMMYFUNCTION("COUNTUNIQUE(SPLIT($11:$11, "",""),)&gt;1"),FALSE)</f>
        <v>0</v>
      </c>
      <c r="JGU12" s="5" t="b">
        <f>IFERROR(__xludf.DUMMYFUNCTION("COUNTUNIQUE(SPLIT($11:$11, "",""),)&gt;1"),FALSE)</f>
        <v>0</v>
      </c>
      <c r="JGV12" s="5" t="b">
        <f>IFERROR(__xludf.DUMMYFUNCTION("COUNTUNIQUE(SPLIT($11:$11, "",""),)&gt;1"),FALSE)</f>
        <v>0</v>
      </c>
      <c r="JGW12" s="5" t="b">
        <f>IFERROR(__xludf.DUMMYFUNCTION("COUNTUNIQUE(SPLIT($11:$11, "",""),)&gt;1"),FALSE)</f>
        <v>0</v>
      </c>
      <c r="JGX12" s="5" t="b">
        <f>IFERROR(__xludf.DUMMYFUNCTION("COUNTUNIQUE(SPLIT($11:$11, "",""),)&gt;1"),FALSE)</f>
        <v>0</v>
      </c>
      <c r="JGY12" s="5" t="b">
        <f>IFERROR(__xludf.DUMMYFUNCTION("COUNTUNIQUE(SPLIT($11:$11, "",""),)&gt;1"),FALSE)</f>
        <v>0</v>
      </c>
      <c r="JGZ12" s="5" t="b">
        <f>IFERROR(__xludf.DUMMYFUNCTION("COUNTUNIQUE(SPLIT($11:$11, "",""),)&gt;1"),FALSE)</f>
        <v>0</v>
      </c>
      <c r="JHA12" s="5" t="b">
        <f>IFERROR(__xludf.DUMMYFUNCTION("COUNTUNIQUE(SPLIT($11:$11, "",""),)&gt;1"),FALSE)</f>
        <v>0</v>
      </c>
      <c r="JHB12" s="5" t="b">
        <f>IFERROR(__xludf.DUMMYFUNCTION("COUNTUNIQUE(SPLIT($11:$11, "",""),)&gt;1"),FALSE)</f>
        <v>0</v>
      </c>
      <c r="JHC12" s="5" t="b">
        <f>IFERROR(__xludf.DUMMYFUNCTION("COUNTUNIQUE(SPLIT($11:$11, "",""),)&gt;1"),FALSE)</f>
        <v>0</v>
      </c>
      <c r="JHD12" s="5" t="b">
        <f>IFERROR(__xludf.DUMMYFUNCTION("COUNTUNIQUE(SPLIT($11:$11, "",""),)&gt;1"),FALSE)</f>
        <v>0</v>
      </c>
      <c r="JHE12" s="5" t="b">
        <f>IFERROR(__xludf.DUMMYFUNCTION("COUNTUNIQUE(SPLIT($11:$11, "",""),)&gt;1"),FALSE)</f>
        <v>0</v>
      </c>
      <c r="JHF12" s="5" t="b">
        <f>IFERROR(__xludf.DUMMYFUNCTION("COUNTUNIQUE(SPLIT($11:$11, "",""),)&gt;1"),FALSE)</f>
        <v>0</v>
      </c>
      <c r="JHG12" s="5" t="b">
        <f>IFERROR(__xludf.DUMMYFUNCTION("COUNTUNIQUE(SPLIT($11:$11, "",""),)&gt;1"),FALSE)</f>
        <v>0</v>
      </c>
      <c r="JHH12" s="5" t="b">
        <f>IFERROR(__xludf.DUMMYFUNCTION("COUNTUNIQUE(SPLIT($11:$11, "",""),)&gt;1"),FALSE)</f>
        <v>0</v>
      </c>
      <c r="JHI12" s="5" t="b">
        <f>IFERROR(__xludf.DUMMYFUNCTION("COUNTUNIQUE(SPLIT($11:$11, "",""),)&gt;1"),FALSE)</f>
        <v>0</v>
      </c>
      <c r="JHJ12" s="5" t="b">
        <f>IFERROR(__xludf.DUMMYFUNCTION("COUNTUNIQUE(SPLIT($11:$11, "",""),)&gt;1"),FALSE)</f>
        <v>0</v>
      </c>
      <c r="JHK12" s="5" t="b">
        <f>IFERROR(__xludf.DUMMYFUNCTION("COUNTUNIQUE(SPLIT($11:$11, "",""),)&gt;1"),FALSE)</f>
        <v>0</v>
      </c>
      <c r="JHL12" s="5" t="b">
        <f>IFERROR(__xludf.DUMMYFUNCTION("COUNTUNIQUE(SPLIT($11:$11, "",""),)&gt;1"),FALSE)</f>
        <v>0</v>
      </c>
      <c r="JHM12" s="5" t="b">
        <f>IFERROR(__xludf.DUMMYFUNCTION("COUNTUNIQUE(SPLIT($11:$11, "",""),)&gt;1"),FALSE)</f>
        <v>0</v>
      </c>
      <c r="JHN12" s="5" t="b">
        <f>IFERROR(__xludf.DUMMYFUNCTION("COUNTUNIQUE(SPLIT($11:$11, "",""),)&gt;1"),FALSE)</f>
        <v>0</v>
      </c>
      <c r="JHO12" s="5" t="b">
        <f>IFERROR(__xludf.DUMMYFUNCTION("COUNTUNIQUE(SPLIT($11:$11, "",""),)&gt;1"),FALSE)</f>
        <v>0</v>
      </c>
      <c r="JHP12" s="5" t="b">
        <f>IFERROR(__xludf.DUMMYFUNCTION("COUNTUNIQUE(SPLIT($11:$11, "",""),)&gt;1"),FALSE)</f>
        <v>0</v>
      </c>
      <c r="JHQ12" s="5" t="b">
        <f>IFERROR(__xludf.DUMMYFUNCTION("COUNTUNIQUE(SPLIT($11:$11, "",""),)&gt;1"),FALSE)</f>
        <v>0</v>
      </c>
      <c r="JHR12" s="5" t="b">
        <f>IFERROR(__xludf.DUMMYFUNCTION("COUNTUNIQUE(SPLIT($11:$11, "",""),)&gt;1"),FALSE)</f>
        <v>0</v>
      </c>
      <c r="JHS12" s="5" t="b">
        <f>IFERROR(__xludf.DUMMYFUNCTION("COUNTUNIQUE(SPLIT($11:$11, "",""),)&gt;1"),FALSE)</f>
        <v>0</v>
      </c>
      <c r="JHT12" s="5" t="b">
        <f>IFERROR(__xludf.DUMMYFUNCTION("COUNTUNIQUE(SPLIT($11:$11, "",""),)&gt;1"),FALSE)</f>
        <v>0</v>
      </c>
      <c r="JHU12" s="5" t="b">
        <f>IFERROR(__xludf.DUMMYFUNCTION("COUNTUNIQUE(SPLIT($11:$11, "",""),)&gt;1"),FALSE)</f>
        <v>0</v>
      </c>
      <c r="JHV12" s="5" t="b">
        <f>IFERROR(__xludf.DUMMYFUNCTION("COUNTUNIQUE(SPLIT($11:$11, "",""),)&gt;1"),FALSE)</f>
        <v>0</v>
      </c>
      <c r="JHW12" s="5" t="b">
        <f>IFERROR(__xludf.DUMMYFUNCTION("COUNTUNIQUE(SPLIT($11:$11, "",""),)&gt;1"),FALSE)</f>
        <v>0</v>
      </c>
      <c r="JHX12" s="5" t="b">
        <f>IFERROR(__xludf.DUMMYFUNCTION("COUNTUNIQUE(SPLIT($11:$11, "",""),)&gt;1"),FALSE)</f>
        <v>0</v>
      </c>
      <c r="JHY12" s="5" t="b">
        <f>IFERROR(__xludf.DUMMYFUNCTION("COUNTUNIQUE(SPLIT($11:$11, "",""),)&gt;1"),FALSE)</f>
        <v>0</v>
      </c>
      <c r="JHZ12" s="5" t="b">
        <f>IFERROR(__xludf.DUMMYFUNCTION("COUNTUNIQUE(SPLIT($11:$11, "",""),)&gt;1"),FALSE)</f>
        <v>0</v>
      </c>
      <c r="JIA12" s="5" t="b">
        <f>IFERROR(__xludf.DUMMYFUNCTION("COUNTUNIQUE(SPLIT($11:$11, "",""),)&gt;1"),FALSE)</f>
        <v>0</v>
      </c>
      <c r="JIB12" s="5" t="b">
        <f>IFERROR(__xludf.DUMMYFUNCTION("COUNTUNIQUE(SPLIT($11:$11, "",""),)&gt;1"),FALSE)</f>
        <v>0</v>
      </c>
      <c r="JIC12" s="5" t="b">
        <f>IFERROR(__xludf.DUMMYFUNCTION("COUNTUNIQUE(SPLIT($11:$11, "",""),)&gt;1"),FALSE)</f>
        <v>0</v>
      </c>
      <c r="JID12" s="5" t="b">
        <f>IFERROR(__xludf.DUMMYFUNCTION("COUNTUNIQUE(SPLIT($11:$11, "",""),)&gt;1"),FALSE)</f>
        <v>0</v>
      </c>
      <c r="JIE12" s="5" t="b">
        <f>IFERROR(__xludf.DUMMYFUNCTION("COUNTUNIQUE(SPLIT($11:$11, "",""),)&gt;1"),FALSE)</f>
        <v>0</v>
      </c>
      <c r="JIF12" s="5" t="b">
        <f>IFERROR(__xludf.DUMMYFUNCTION("COUNTUNIQUE(SPLIT($11:$11, "",""),)&gt;1"),FALSE)</f>
        <v>0</v>
      </c>
      <c r="JIG12" s="5" t="b">
        <f>IFERROR(__xludf.DUMMYFUNCTION("COUNTUNIQUE(SPLIT($11:$11, "",""),)&gt;1"),FALSE)</f>
        <v>0</v>
      </c>
      <c r="JIH12" s="5" t="b">
        <f>IFERROR(__xludf.DUMMYFUNCTION("COUNTUNIQUE(SPLIT($11:$11, "",""),)&gt;1"),FALSE)</f>
        <v>0</v>
      </c>
      <c r="JII12" s="5" t="b">
        <f>IFERROR(__xludf.DUMMYFUNCTION("COUNTUNIQUE(SPLIT($11:$11, "",""),)&gt;1"),FALSE)</f>
        <v>0</v>
      </c>
      <c r="JIJ12" s="5" t="b">
        <f>IFERROR(__xludf.DUMMYFUNCTION("COUNTUNIQUE(SPLIT($11:$11, "",""),)&gt;1"),FALSE)</f>
        <v>0</v>
      </c>
      <c r="JIK12" s="5" t="b">
        <f>IFERROR(__xludf.DUMMYFUNCTION("COUNTUNIQUE(SPLIT($11:$11, "",""),)&gt;1"),FALSE)</f>
        <v>0</v>
      </c>
      <c r="JIL12" s="5" t="b">
        <f>IFERROR(__xludf.DUMMYFUNCTION("COUNTUNIQUE(SPLIT($11:$11, "",""),)&gt;1"),FALSE)</f>
        <v>0</v>
      </c>
      <c r="JIM12" s="5" t="b">
        <f>IFERROR(__xludf.DUMMYFUNCTION("COUNTUNIQUE(SPLIT($11:$11, "",""),)&gt;1"),FALSE)</f>
        <v>0</v>
      </c>
      <c r="JIN12" s="5" t="b">
        <f>IFERROR(__xludf.DUMMYFUNCTION("COUNTUNIQUE(SPLIT($11:$11, "",""),)&gt;1"),FALSE)</f>
        <v>0</v>
      </c>
      <c r="JIO12" s="5" t="b">
        <f>IFERROR(__xludf.DUMMYFUNCTION("COUNTUNIQUE(SPLIT($11:$11, "",""),)&gt;1"),FALSE)</f>
        <v>0</v>
      </c>
      <c r="JIP12" s="5" t="b">
        <f>IFERROR(__xludf.DUMMYFUNCTION("COUNTUNIQUE(SPLIT($11:$11, "",""),)&gt;1"),FALSE)</f>
        <v>0</v>
      </c>
      <c r="JIQ12" s="5" t="b">
        <f>IFERROR(__xludf.DUMMYFUNCTION("COUNTUNIQUE(SPLIT($11:$11, "",""),)&gt;1"),FALSE)</f>
        <v>0</v>
      </c>
      <c r="JIR12" s="5" t="b">
        <f>IFERROR(__xludf.DUMMYFUNCTION("COUNTUNIQUE(SPLIT($11:$11, "",""),)&gt;1"),FALSE)</f>
        <v>0</v>
      </c>
      <c r="JIS12" s="5" t="b">
        <f>IFERROR(__xludf.DUMMYFUNCTION("COUNTUNIQUE(SPLIT($11:$11, "",""),)&gt;1"),FALSE)</f>
        <v>0</v>
      </c>
      <c r="JIT12" s="5" t="b">
        <f>IFERROR(__xludf.DUMMYFUNCTION("COUNTUNIQUE(SPLIT($11:$11, "",""),)&gt;1"),FALSE)</f>
        <v>0</v>
      </c>
      <c r="JIU12" s="5" t="b">
        <f>IFERROR(__xludf.DUMMYFUNCTION("COUNTUNIQUE(SPLIT($11:$11, "",""),)&gt;1"),FALSE)</f>
        <v>0</v>
      </c>
      <c r="JIV12" s="5" t="b">
        <f>IFERROR(__xludf.DUMMYFUNCTION("COUNTUNIQUE(SPLIT($11:$11, "",""),)&gt;1"),FALSE)</f>
        <v>0</v>
      </c>
      <c r="JIW12" s="5" t="b">
        <f>IFERROR(__xludf.DUMMYFUNCTION("COUNTUNIQUE(SPLIT($11:$11, "",""),)&gt;1"),FALSE)</f>
        <v>0</v>
      </c>
      <c r="JIX12" s="5" t="b">
        <f>IFERROR(__xludf.DUMMYFUNCTION("COUNTUNIQUE(SPLIT($11:$11, "",""),)&gt;1"),FALSE)</f>
        <v>0</v>
      </c>
      <c r="JIY12" s="5" t="b">
        <f>IFERROR(__xludf.DUMMYFUNCTION("COUNTUNIQUE(SPLIT($11:$11, "",""),)&gt;1"),FALSE)</f>
        <v>0</v>
      </c>
      <c r="JIZ12" s="5" t="b">
        <f>IFERROR(__xludf.DUMMYFUNCTION("COUNTUNIQUE(SPLIT($11:$11, "",""),)&gt;1"),FALSE)</f>
        <v>0</v>
      </c>
      <c r="JJA12" s="5" t="b">
        <f>IFERROR(__xludf.DUMMYFUNCTION("COUNTUNIQUE(SPLIT($11:$11, "",""),)&gt;1"),FALSE)</f>
        <v>0</v>
      </c>
      <c r="JJB12" s="5" t="b">
        <f>IFERROR(__xludf.DUMMYFUNCTION("COUNTUNIQUE(SPLIT($11:$11, "",""),)&gt;1"),FALSE)</f>
        <v>0</v>
      </c>
      <c r="JJC12" s="5" t="b">
        <f>IFERROR(__xludf.DUMMYFUNCTION("COUNTUNIQUE(SPLIT($11:$11, "",""),)&gt;1"),FALSE)</f>
        <v>0</v>
      </c>
      <c r="JJD12" s="5" t="b">
        <f>IFERROR(__xludf.DUMMYFUNCTION("COUNTUNIQUE(SPLIT($11:$11, "",""),)&gt;1"),FALSE)</f>
        <v>0</v>
      </c>
      <c r="JJE12" s="5" t="b">
        <f>IFERROR(__xludf.DUMMYFUNCTION("COUNTUNIQUE(SPLIT($11:$11, "",""),)&gt;1"),FALSE)</f>
        <v>0</v>
      </c>
      <c r="JJF12" s="5" t="b">
        <f>IFERROR(__xludf.DUMMYFUNCTION("COUNTUNIQUE(SPLIT($11:$11, "",""),)&gt;1"),FALSE)</f>
        <v>0</v>
      </c>
      <c r="JJG12" s="5" t="b">
        <f>IFERROR(__xludf.DUMMYFUNCTION("COUNTUNIQUE(SPLIT($11:$11, "",""),)&gt;1"),FALSE)</f>
        <v>0</v>
      </c>
      <c r="JJH12" s="5" t="b">
        <f>IFERROR(__xludf.DUMMYFUNCTION("COUNTUNIQUE(SPLIT($11:$11, "",""),)&gt;1"),FALSE)</f>
        <v>0</v>
      </c>
      <c r="JJI12" s="5" t="b">
        <f>IFERROR(__xludf.DUMMYFUNCTION("COUNTUNIQUE(SPLIT($11:$11, "",""),)&gt;1"),FALSE)</f>
        <v>0</v>
      </c>
      <c r="JJJ12" s="5" t="b">
        <f>IFERROR(__xludf.DUMMYFUNCTION("COUNTUNIQUE(SPLIT($11:$11, "",""),)&gt;1"),FALSE)</f>
        <v>0</v>
      </c>
      <c r="JJK12" s="5" t="b">
        <f>IFERROR(__xludf.DUMMYFUNCTION("COUNTUNIQUE(SPLIT($11:$11, "",""),)&gt;1"),FALSE)</f>
        <v>0</v>
      </c>
      <c r="JJL12" s="5" t="b">
        <f>IFERROR(__xludf.DUMMYFUNCTION("COUNTUNIQUE(SPLIT($11:$11, "",""),)&gt;1"),FALSE)</f>
        <v>0</v>
      </c>
      <c r="JJM12" s="5" t="b">
        <f>IFERROR(__xludf.DUMMYFUNCTION("COUNTUNIQUE(SPLIT($11:$11, "",""),)&gt;1"),FALSE)</f>
        <v>0</v>
      </c>
      <c r="JJN12" s="5" t="b">
        <f>IFERROR(__xludf.DUMMYFUNCTION("COUNTUNIQUE(SPLIT($11:$11, "",""),)&gt;1"),FALSE)</f>
        <v>0</v>
      </c>
      <c r="JJO12" s="5" t="b">
        <f>IFERROR(__xludf.DUMMYFUNCTION("COUNTUNIQUE(SPLIT($11:$11, "",""),)&gt;1"),FALSE)</f>
        <v>0</v>
      </c>
      <c r="JJP12" s="5" t="b">
        <f>IFERROR(__xludf.DUMMYFUNCTION("COUNTUNIQUE(SPLIT($11:$11, "",""),)&gt;1"),FALSE)</f>
        <v>0</v>
      </c>
      <c r="JJQ12" s="5" t="b">
        <f>IFERROR(__xludf.DUMMYFUNCTION("COUNTUNIQUE(SPLIT($11:$11, "",""),)&gt;1"),FALSE)</f>
        <v>0</v>
      </c>
      <c r="JJR12" s="5" t="b">
        <f>IFERROR(__xludf.DUMMYFUNCTION("COUNTUNIQUE(SPLIT($11:$11, "",""),)&gt;1"),FALSE)</f>
        <v>0</v>
      </c>
      <c r="JJS12" s="5" t="b">
        <f>IFERROR(__xludf.DUMMYFUNCTION("COUNTUNIQUE(SPLIT($11:$11, "",""),)&gt;1"),FALSE)</f>
        <v>0</v>
      </c>
      <c r="JJT12" s="5" t="b">
        <f>IFERROR(__xludf.DUMMYFUNCTION("COUNTUNIQUE(SPLIT($11:$11, "",""),)&gt;1"),FALSE)</f>
        <v>0</v>
      </c>
      <c r="JJU12" s="5" t="b">
        <f>IFERROR(__xludf.DUMMYFUNCTION("COUNTUNIQUE(SPLIT($11:$11, "",""),)&gt;1"),FALSE)</f>
        <v>0</v>
      </c>
      <c r="JJV12" s="5" t="b">
        <f>IFERROR(__xludf.DUMMYFUNCTION("COUNTUNIQUE(SPLIT($11:$11, "",""),)&gt;1"),FALSE)</f>
        <v>0</v>
      </c>
      <c r="JJW12" s="5" t="b">
        <f>IFERROR(__xludf.DUMMYFUNCTION("COUNTUNIQUE(SPLIT($11:$11, "",""),)&gt;1"),FALSE)</f>
        <v>0</v>
      </c>
      <c r="JJX12" s="5" t="b">
        <f>IFERROR(__xludf.DUMMYFUNCTION("COUNTUNIQUE(SPLIT($11:$11, "",""),)&gt;1"),FALSE)</f>
        <v>0</v>
      </c>
      <c r="JJY12" s="5" t="b">
        <f>IFERROR(__xludf.DUMMYFUNCTION("COUNTUNIQUE(SPLIT($11:$11, "",""),)&gt;1"),FALSE)</f>
        <v>0</v>
      </c>
      <c r="JJZ12" s="5" t="b">
        <f>IFERROR(__xludf.DUMMYFUNCTION("COUNTUNIQUE(SPLIT($11:$11, "",""),)&gt;1"),FALSE)</f>
        <v>0</v>
      </c>
      <c r="JKA12" s="5" t="b">
        <f>IFERROR(__xludf.DUMMYFUNCTION("COUNTUNIQUE(SPLIT($11:$11, "",""),)&gt;1"),FALSE)</f>
        <v>0</v>
      </c>
      <c r="JKB12" s="5" t="b">
        <f>IFERROR(__xludf.DUMMYFUNCTION("COUNTUNIQUE(SPLIT($11:$11, "",""),)&gt;1"),FALSE)</f>
        <v>0</v>
      </c>
      <c r="JKC12" s="5" t="b">
        <f>IFERROR(__xludf.DUMMYFUNCTION("COUNTUNIQUE(SPLIT($11:$11, "",""),)&gt;1"),FALSE)</f>
        <v>0</v>
      </c>
      <c r="JKD12" s="5" t="b">
        <f>IFERROR(__xludf.DUMMYFUNCTION("COUNTUNIQUE(SPLIT($11:$11, "",""),)&gt;1"),FALSE)</f>
        <v>0</v>
      </c>
      <c r="JKE12" s="5" t="b">
        <f>IFERROR(__xludf.DUMMYFUNCTION("COUNTUNIQUE(SPLIT($11:$11, "",""),)&gt;1"),FALSE)</f>
        <v>0</v>
      </c>
      <c r="JKF12" s="5" t="b">
        <f>IFERROR(__xludf.DUMMYFUNCTION("COUNTUNIQUE(SPLIT($11:$11, "",""),)&gt;1"),FALSE)</f>
        <v>0</v>
      </c>
      <c r="JKG12" s="5" t="b">
        <f>IFERROR(__xludf.DUMMYFUNCTION("COUNTUNIQUE(SPLIT($11:$11, "",""),)&gt;1"),FALSE)</f>
        <v>0</v>
      </c>
      <c r="JKH12" s="5" t="b">
        <f>IFERROR(__xludf.DUMMYFUNCTION("COUNTUNIQUE(SPLIT($11:$11, "",""),)&gt;1"),FALSE)</f>
        <v>0</v>
      </c>
      <c r="JKI12" s="5" t="b">
        <f>IFERROR(__xludf.DUMMYFUNCTION("COUNTUNIQUE(SPLIT($11:$11, "",""),)&gt;1"),FALSE)</f>
        <v>0</v>
      </c>
      <c r="JKJ12" s="5" t="b">
        <f>IFERROR(__xludf.DUMMYFUNCTION("COUNTUNIQUE(SPLIT($11:$11, "",""),)&gt;1"),FALSE)</f>
        <v>0</v>
      </c>
      <c r="JKK12" s="5" t="b">
        <f>IFERROR(__xludf.DUMMYFUNCTION("COUNTUNIQUE(SPLIT($11:$11, "",""),)&gt;1"),FALSE)</f>
        <v>0</v>
      </c>
      <c r="JKL12" s="5" t="b">
        <f>IFERROR(__xludf.DUMMYFUNCTION("COUNTUNIQUE(SPLIT($11:$11, "",""),)&gt;1"),FALSE)</f>
        <v>0</v>
      </c>
      <c r="JKM12" s="5" t="b">
        <f>IFERROR(__xludf.DUMMYFUNCTION("COUNTUNIQUE(SPLIT($11:$11, "",""),)&gt;1"),FALSE)</f>
        <v>0</v>
      </c>
      <c r="JKN12" s="5" t="b">
        <f>IFERROR(__xludf.DUMMYFUNCTION("COUNTUNIQUE(SPLIT($11:$11, "",""),)&gt;1"),FALSE)</f>
        <v>0</v>
      </c>
      <c r="JKO12" s="5" t="b">
        <f>IFERROR(__xludf.DUMMYFUNCTION("COUNTUNIQUE(SPLIT($11:$11, "",""),)&gt;1"),FALSE)</f>
        <v>0</v>
      </c>
      <c r="JKP12" s="5" t="b">
        <f>IFERROR(__xludf.DUMMYFUNCTION("COUNTUNIQUE(SPLIT($11:$11, "",""),)&gt;1"),FALSE)</f>
        <v>0</v>
      </c>
      <c r="JKQ12" s="5" t="b">
        <f>IFERROR(__xludf.DUMMYFUNCTION("COUNTUNIQUE(SPLIT($11:$11, "",""),)&gt;1"),FALSE)</f>
        <v>0</v>
      </c>
      <c r="JKR12" s="5" t="b">
        <f>IFERROR(__xludf.DUMMYFUNCTION("COUNTUNIQUE(SPLIT($11:$11, "",""),)&gt;1"),FALSE)</f>
        <v>0</v>
      </c>
      <c r="JKS12" s="5" t="b">
        <f>IFERROR(__xludf.DUMMYFUNCTION("COUNTUNIQUE(SPLIT($11:$11, "",""),)&gt;1"),FALSE)</f>
        <v>0</v>
      </c>
      <c r="JKT12" s="5" t="b">
        <f>IFERROR(__xludf.DUMMYFUNCTION("COUNTUNIQUE(SPLIT($11:$11, "",""),)&gt;1"),FALSE)</f>
        <v>0</v>
      </c>
      <c r="JKU12" s="5" t="b">
        <f>IFERROR(__xludf.DUMMYFUNCTION("COUNTUNIQUE(SPLIT($11:$11, "",""),)&gt;1"),FALSE)</f>
        <v>0</v>
      </c>
      <c r="JKV12" s="5" t="b">
        <f>IFERROR(__xludf.DUMMYFUNCTION("COUNTUNIQUE(SPLIT($11:$11, "",""),)&gt;1"),FALSE)</f>
        <v>0</v>
      </c>
      <c r="JKW12" s="5" t="b">
        <f>IFERROR(__xludf.DUMMYFUNCTION("COUNTUNIQUE(SPLIT($11:$11, "",""),)&gt;1"),FALSE)</f>
        <v>0</v>
      </c>
      <c r="JKX12" s="5" t="b">
        <f>IFERROR(__xludf.DUMMYFUNCTION("COUNTUNIQUE(SPLIT($11:$11, "",""),)&gt;1"),FALSE)</f>
        <v>0</v>
      </c>
      <c r="JKY12" s="5" t="b">
        <f>IFERROR(__xludf.DUMMYFUNCTION("COUNTUNIQUE(SPLIT($11:$11, "",""),)&gt;1"),FALSE)</f>
        <v>0</v>
      </c>
      <c r="JKZ12" s="5" t="b">
        <f>IFERROR(__xludf.DUMMYFUNCTION("COUNTUNIQUE(SPLIT($11:$11, "",""),)&gt;1"),FALSE)</f>
        <v>0</v>
      </c>
      <c r="JLA12" s="5" t="b">
        <f>IFERROR(__xludf.DUMMYFUNCTION("COUNTUNIQUE(SPLIT($11:$11, "",""),)&gt;1"),FALSE)</f>
        <v>0</v>
      </c>
      <c r="JLB12" s="5" t="b">
        <f>IFERROR(__xludf.DUMMYFUNCTION("COUNTUNIQUE(SPLIT($11:$11, "",""),)&gt;1"),FALSE)</f>
        <v>0</v>
      </c>
      <c r="JLC12" s="5" t="b">
        <f>IFERROR(__xludf.DUMMYFUNCTION("COUNTUNIQUE(SPLIT($11:$11, "",""),)&gt;1"),FALSE)</f>
        <v>0</v>
      </c>
      <c r="JLD12" s="5" t="b">
        <f>IFERROR(__xludf.DUMMYFUNCTION("COUNTUNIQUE(SPLIT($11:$11, "",""),)&gt;1"),FALSE)</f>
        <v>0</v>
      </c>
      <c r="JLE12" s="5" t="b">
        <f>IFERROR(__xludf.DUMMYFUNCTION("COUNTUNIQUE(SPLIT($11:$11, "",""),)&gt;1"),FALSE)</f>
        <v>0</v>
      </c>
      <c r="JLF12" s="5" t="b">
        <f>IFERROR(__xludf.DUMMYFUNCTION("COUNTUNIQUE(SPLIT($11:$11, "",""),)&gt;1"),FALSE)</f>
        <v>0</v>
      </c>
      <c r="JLG12" s="5" t="b">
        <f>IFERROR(__xludf.DUMMYFUNCTION("COUNTUNIQUE(SPLIT($11:$11, "",""),)&gt;1"),FALSE)</f>
        <v>0</v>
      </c>
      <c r="JLH12" s="5" t="b">
        <f>IFERROR(__xludf.DUMMYFUNCTION("COUNTUNIQUE(SPLIT($11:$11, "",""),)&gt;1"),FALSE)</f>
        <v>0</v>
      </c>
      <c r="JLI12" s="5" t="b">
        <f>IFERROR(__xludf.DUMMYFUNCTION("COUNTUNIQUE(SPLIT($11:$11, "",""),)&gt;1"),FALSE)</f>
        <v>0</v>
      </c>
      <c r="JLJ12" s="5" t="b">
        <f>IFERROR(__xludf.DUMMYFUNCTION("COUNTUNIQUE(SPLIT($11:$11, "",""),)&gt;1"),FALSE)</f>
        <v>0</v>
      </c>
      <c r="JLK12" s="5" t="b">
        <f>IFERROR(__xludf.DUMMYFUNCTION("COUNTUNIQUE(SPLIT($11:$11, "",""),)&gt;1"),FALSE)</f>
        <v>0</v>
      </c>
      <c r="JLL12" s="5" t="b">
        <f>IFERROR(__xludf.DUMMYFUNCTION("COUNTUNIQUE(SPLIT($11:$11, "",""),)&gt;1"),FALSE)</f>
        <v>0</v>
      </c>
      <c r="JLM12" s="5" t="b">
        <f>IFERROR(__xludf.DUMMYFUNCTION("COUNTUNIQUE(SPLIT($11:$11, "",""),)&gt;1"),FALSE)</f>
        <v>0</v>
      </c>
      <c r="JLN12" s="5" t="b">
        <f>IFERROR(__xludf.DUMMYFUNCTION("COUNTUNIQUE(SPLIT($11:$11, "",""),)&gt;1"),FALSE)</f>
        <v>0</v>
      </c>
      <c r="JLO12" s="5" t="b">
        <f>IFERROR(__xludf.DUMMYFUNCTION("COUNTUNIQUE(SPLIT($11:$11, "",""),)&gt;1"),FALSE)</f>
        <v>0</v>
      </c>
      <c r="JLP12" s="5" t="b">
        <f>IFERROR(__xludf.DUMMYFUNCTION("COUNTUNIQUE(SPLIT($11:$11, "",""),)&gt;1"),FALSE)</f>
        <v>0</v>
      </c>
      <c r="JLQ12" s="5" t="b">
        <f>IFERROR(__xludf.DUMMYFUNCTION("COUNTUNIQUE(SPLIT($11:$11, "",""),)&gt;1"),FALSE)</f>
        <v>0</v>
      </c>
      <c r="JLR12" s="5" t="b">
        <f>IFERROR(__xludf.DUMMYFUNCTION("COUNTUNIQUE(SPLIT($11:$11, "",""),)&gt;1"),FALSE)</f>
        <v>0</v>
      </c>
      <c r="JLS12" s="5" t="b">
        <f>IFERROR(__xludf.DUMMYFUNCTION("COUNTUNIQUE(SPLIT($11:$11, "",""),)&gt;1"),FALSE)</f>
        <v>0</v>
      </c>
      <c r="JLT12" s="5" t="b">
        <f>IFERROR(__xludf.DUMMYFUNCTION("COUNTUNIQUE(SPLIT($11:$11, "",""),)&gt;1"),FALSE)</f>
        <v>0</v>
      </c>
      <c r="JLU12" s="5" t="b">
        <f>IFERROR(__xludf.DUMMYFUNCTION("COUNTUNIQUE(SPLIT($11:$11, "",""),)&gt;1"),FALSE)</f>
        <v>0</v>
      </c>
      <c r="JLV12" s="5" t="b">
        <f>IFERROR(__xludf.DUMMYFUNCTION("COUNTUNIQUE(SPLIT($11:$11, "",""),)&gt;1"),FALSE)</f>
        <v>0</v>
      </c>
      <c r="JLW12" s="5" t="b">
        <f>IFERROR(__xludf.DUMMYFUNCTION("COUNTUNIQUE(SPLIT($11:$11, "",""),)&gt;1"),FALSE)</f>
        <v>0</v>
      </c>
      <c r="JLX12" s="5" t="b">
        <f>IFERROR(__xludf.DUMMYFUNCTION("COUNTUNIQUE(SPLIT($11:$11, "",""),)&gt;1"),FALSE)</f>
        <v>0</v>
      </c>
      <c r="JLY12" s="5" t="b">
        <f>IFERROR(__xludf.DUMMYFUNCTION("COUNTUNIQUE(SPLIT($11:$11, "",""),)&gt;1"),FALSE)</f>
        <v>0</v>
      </c>
      <c r="JLZ12" s="5" t="b">
        <f>IFERROR(__xludf.DUMMYFUNCTION("COUNTUNIQUE(SPLIT($11:$11, "",""),)&gt;1"),FALSE)</f>
        <v>0</v>
      </c>
      <c r="JMA12" s="5" t="b">
        <f>IFERROR(__xludf.DUMMYFUNCTION("COUNTUNIQUE(SPLIT($11:$11, "",""),)&gt;1"),FALSE)</f>
        <v>0</v>
      </c>
      <c r="JMB12" s="5" t="b">
        <f>IFERROR(__xludf.DUMMYFUNCTION("COUNTUNIQUE(SPLIT($11:$11, "",""),)&gt;1"),FALSE)</f>
        <v>0</v>
      </c>
      <c r="JMC12" s="5" t="b">
        <f>IFERROR(__xludf.DUMMYFUNCTION("COUNTUNIQUE(SPLIT($11:$11, "",""),)&gt;1"),FALSE)</f>
        <v>0</v>
      </c>
      <c r="JMD12" s="5" t="b">
        <f>IFERROR(__xludf.DUMMYFUNCTION("COUNTUNIQUE(SPLIT($11:$11, "",""),)&gt;1"),FALSE)</f>
        <v>0</v>
      </c>
      <c r="JME12" s="5" t="b">
        <f>IFERROR(__xludf.DUMMYFUNCTION("COUNTUNIQUE(SPLIT($11:$11, "",""),)&gt;1"),FALSE)</f>
        <v>0</v>
      </c>
      <c r="JMF12" s="5" t="b">
        <f>IFERROR(__xludf.DUMMYFUNCTION("COUNTUNIQUE(SPLIT($11:$11, "",""),)&gt;1"),FALSE)</f>
        <v>0</v>
      </c>
      <c r="JMG12" s="5" t="b">
        <f>IFERROR(__xludf.DUMMYFUNCTION("COUNTUNIQUE(SPLIT($11:$11, "",""),)&gt;1"),FALSE)</f>
        <v>0</v>
      </c>
      <c r="JMH12" s="5" t="b">
        <f>IFERROR(__xludf.DUMMYFUNCTION("COUNTUNIQUE(SPLIT($11:$11, "",""),)&gt;1"),FALSE)</f>
        <v>0</v>
      </c>
      <c r="JMI12" s="5" t="b">
        <f>IFERROR(__xludf.DUMMYFUNCTION("COUNTUNIQUE(SPLIT($11:$11, "",""),)&gt;1"),FALSE)</f>
        <v>0</v>
      </c>
      <c r="JMJ12" s="5" t="b">
        <f>IFERROR(__xludf.DUMMYFUNCTION("COUNTUNIQUE(SPLIT($11:$11, "",""),)&gt;1"),FALSE)</f>
        <v>0</v>
      </c>
      <c r="JMK12" s="5" t="b">
        <f>IFERROR(__xludf.DUMMYFUNCTION("COUNTUNIQUE(SPLIT($11:$11, "",""),)&gt;1"),FALSE)</f>
        <v>0</v>
      </c>
      <c r="JML12" s="5" t="b">
        <f>IFERROR(__xludf.DUMMYFUNCTION("COUNTUNIQUE(SPLIT($11:$11, "",""),)&gt;1"),FALSE)</f>
        <v>0</v>
      </c>
      <c r="JMM12" s="5" t="b">
        <f>IFERROR(__xludf.DUMMYFUNCTION("COUNTUNIQUE(SPLIT($11:$11, "",""),)&gt;1"),FALSE)</f>
        <v>0</v>
      </c>
      <c r="JMN12" s="5" t="b">
        <f>IFERROR(__xludf.DUMMYFUNCTION("COUNTUNIQUE(SPLIT($11:$11, "",""),)&gt;1"),FALSE)</f>
        <v>0</v>
      </c>
      <c r="JMO12" s="5" t="b">
        <f>IFERROR(__xludf.DUMMYFUNCTION("COUNTUNIQUE(SPLIT($11:$11, "",""),)&gt;1"),FALSE)</f>
        <v>0</v>
      </c>
      <c r="JMP12" s="5" t="b">
        <f>IFERROR(__xludf.DUMMYFUNCTION("COUNTUNIQUE(SPLIT($11:$11, "",""),)&gt;1"),FALSE)</f>
        <v>0</v>
      </c>
      <c r="JMQ12" s="5" t="b">
        <f>IFERROR(__xludf.DUMMYFUNCTION("COUNTUNIQUE(SPLIT($11:$11, "",""),)&gt;1"),FALSE)</f>
        <v>0</v>
      </c>
      <c r="JMR12" s="5" t="b">
        <f>IFERROR(__xludf.DUMMYFUNCTION("COUNTUNIQUE(SPLIT($11:$11, "",""),)&gt;1"),FALSE)</f>
        <v>0</v>
      </c>
      <c r="JMS12" s="5" t="b">
        <f>IFERROR(__xludf.DUMMYFUNCTION("COUNTUNIQUE(SPLIT($11:$11, "",""),)&gt;1"),FALSE)</f>
        <v>0</v>
      </c>
      <c r="JMT12" s="5" t="b">
        <f>IFERROR(__xludf.DUMMYFUNCTION("COUNTUNIQUE(SPLIT($11:$11, "",""),)&gt;1"),FALSE)</f>
        <v>0</v>
      </c>
      <c r="JMU12" s="5" t="b">
        <f>IFERROR(__xludf.DUMMYFUNCTION("COUNTUNIQUE(SPLIT($11:$11, "",""),)&gt;1"),FALSE)</f>
        <v>0</v>
      </c>
      <c r="JMV12" s="5" t="b">
        <f>IFERROR(__xludf.DUMMYFUNCTION("COUNTUNIQUE(SPLIT($11:$11, "",""),)&gt;1"),FALSE)</f>
        <v>0</v>
      </c>
      <c r="JMW12" s="5" t="b">
        <f>IFERROR(__xludf.DUMMYFUNCTION("COUNTUNIQUE(SPLIT($11:$11, "",""),)&gt;1"),FALSE)</f>
        <v>0</v>
      </c>
      <c r="JMX12" s="5" t="b">
        <f>IFERROR(__xludf.DUMMYFUNCTION("COUNTUNIQUE(SPLIT($11:$11, "",""),)&gt;1"),FALSE)</f>
        <v>0</v>
      </c>
      <c r="JMY12" s="5" t="b">
        <f>IFERROR(__xludf.DUMMYFUNCTION("COUNTUNIQUE(SPLIT($11:$11, "",""),)&gt;1"),FALSE)</f>
        <v>0</v>
      </c>
      <c r="JMZ12" s="5" t="b">
        <f>IFERROR(__xludf.DUMMYFUNCTION("COUNTUNIQUE(SPLIT($11:$11, "",""),)&gt;1"),FALSE)</f>
        <v>0</v>
      </c>
      <c r="JNA12" s="5" t="b">
        <f>IFERROR(__xludf.DUMMYFUNCTION("COUNTUNIQUE(SPLIT($11:$11, "",""),)&gt;1"),FALSE)</f>
        <v>0</v>
      </c>
      <c r="JNB12" s="5" t="b">
        <f>IFERROR(__xludf.DUMMYFUNCTION("COUNTUNIQUE(SPLIT($11:$11, "",""),)&gt;1"),FALSE)</f>
        <v>0</v>
      </c>
      <c r="JNC12" s="5" t="b">
        <f>IFERROR(__xludf.DUMMYFUNCTION("COUNTUNIQUE(SPLIT($11:$11, "",""),)&gt;1"),FALSE)</f>
        <v>0</v>
      </c>
      <c r="JND12" s="5" t="b">
        <f>IFERROR(__xludf.DUMMYFUNCTION("COUNTUNIQUE(SPLIT($11:$11, "",""),)&gt;1"),FALSE)</f>
        <v>0</v>
      </c>
      <c r="JNE12" s="5" t="b">
        <f>IFERROR(__xludf.DUMMYFUNCTION("COUNTUNIQUE(SPLIT($11:$11, "",""),)&gt;1"),FALSE)</f>
        <v>0</v>
      </c>
      <c r="JNF12" s="5" t="b">
        <f>IFERROR(__xludf.DUMMYFUNCTION("COUNTUNIQUE(SPLIT($11:$11, "",""),)&gt;1"),FALSE)</f>
        <v>0</v>
      </c>
      <c r="JNG12" s="5" t="b">
        <f>IFERROR(__xludf.DUMMYFUNCTION("COUNTUNIQUE(SPLIT($11:$11, "",""),)&gt;1"),FALSE)</f>
        <v>0</v>
      </c>
      <c r="JNH12" s="5" t="b">
        <f>IFERROR(__xludf.DUMMYFUNCTION("COUNTUNIQUE(SPLIT($11:$11, "",""),)&gt;1"),FALSE)</f>
        <v>0</v>
      </c>
      <c r="JNI12" s="5" t="b">
        <f>IFERROR(__xludf.DUMMYFUNCTION("COUNTUNIQUE(SPLIT($11:$11, "",""),)&gt;1"),FALSE)</f>
        <v>0</v>
      </c>
      <c r="JNJ12" s="5" t="b">
        <f>IFERROR(__xludf.DUMMYFUNCTION("COUNTUNIQUE(SPLIT($11:$11, "",""),)&gt;1"),FALSE)</f>
        <v>0</v>
      </c>
      <c r="JNK12" s="5" t="b">
        <f>IFERROR(__xludf.DUMMYFUNCTION("COUNTUNIQUE(SPLIT($11:$11, "",""),)&gt;1"),FALSE)</f>
        <v>0</v>
      </c>
      <c r="JNL12" s="5" t="b">
        <f>IFERROR(__xludf.DUMMYFUNCTION("COUNTUNIQUE(SPLIT($11:$11, "",""),)&gt;1"),FALSE)</f>
        <v>0</v>
      </c>
      <c r="JNM12" s="5" t="b">
        <f>IFERROR(__xludf.DUMMYFUNCTION("COUNTUNIQUE(SPLIT($11:$11, "",""),)&gt;1"),FALSE)</f>
        <v>0</v>
      </c>
      <c r="JNN12" s="5" t="b">
        <f>IFERROR(__xludf.DUMMYFUNCTION("COUNTUNIQUE(SPLIT($11:$11, "",""),)&gt;1"),FALSE)</f>
        <v>0</v>
      </c>
      <c r="JNO12" s="5" t="b">
        <f>IFERROR(__xludf.DUMMYFUNCTION("COUNTUNIQUE(SPLIT($11:$11, "",""),)&gt;1"),FALSE)</f>
        <v>0</v>
      </c>
      <c r="JNP12" s="5" t="b">
        <f>IFERROR(__xludf.DUMMYFUNCTION("COUNTUNIQUE(SPLIT($11:$11, "",""),)&gt;1"),FALSE)</f>
        <v>0</v>
      </c>
      <c r="JNQ12" s="5" t="b">
        <f>IFERROR(__xludf.DUMMYFUNCTION("COUNTUNIQUE(SPLIT($11:$11, "",""),)&gt;1"),FALSE)</f>
        <v>0</v>
      </c>
      <c r="JNR12" s="5" t="b">
        <f>IFERROR(__xludf.DUMMYFUNCTION("COUNTUNIQUE(SPLIT($11:$11, "",""),)&gt;1"),FALSE)</f>
        <v>0</v>
      </c>
      <c r="JNS12" s="5" t="b">
        <f>IFERROR(__xludf.DUMMYFUNCTION("COUNTUNIQUE(SPLIT($11:$11, "",""),)&gt;1"),FALSE)</f>
        <v>0</v>
      </c>
      <c r="JNT12" s="5" t="b">
        <f>IFERROR(__xludf.DUMMYFUNCTION("COUNTUNIQUE(SPLIT($11:$11, "",""),)&gt;1"),FALSE)</f>
        <v>0</v>
      </c>
      <c r="JNU12" s="5" t="b">
        <f>IFERROR(__xludf.DUMMYFUNCTION("COUNTUNIQUE(SPLIT($11:$11, "",""),)&gt;1"),FALSE)</f>
        <v>0</v>
      </c>
      <c r="JNV12" s="5" t="b">
        <f>IFERROR(__xludf.DUMMYFUNCTION("COUNTUNIQUE(SPLIT($11:$11, "",""),)&gt;1"),FALSE)</f>
        <v>0</v>
      </c>
      <c r="JNW12" s="5" t="b">
        <f>IFERROR(__xludf.DUMMYFUNCTION("COUNTUNIQUE(SPLIT($11:$11, "",""),)&gt;1"),FALSE)</f>
        <v>0</v>
      </c>
      <c r="JNX12" s="5" t="b">
        <f>IFERROR(__xludf.DUMMYFUNCTION("COUNTUNIQUE(SPLIT($11:$11, "",""),)&gt;1"),FALSE)</f>
        <v>0</v>
      </c>
      <c r="JNY12" s="5" t="b">
        <f>IFERROR(__xludf.DUMMYFUNCTION("COUNTUNIQUE(SPLIT($11:$11, "",""),)&gt;1"),FALSE)</f>
        <v>0</v>
      </c>
      <c r="JNZ12" s="5" t="b">
        <f>IFERROR(__xludf.DUMMYFUNCTION("COUNTUNIQUE(SPLIT($11:$11, "",""),)&gt;1"),FALSE)</f>
        <v>0</v>
      </c>
      <c r="JOA12" s="5" t="b">
        <f>IFERROR(__xludf.DUMMYFUNCTION("COUNTUNIQUE(SPLIT($11:$11, "",""),)&gt;1"),FALSE)</f>
        <v>0</v>
      </c>
      <c r="JOB12" s="5" t="b">
        <f>IFERROR(__xludf.DUMMYFUNCTION("COUNTUNIQUE(SPLIT($11:$11, "",""),)&gt;1"),FALSE)</f>
        <v>0</v>
      </c>
      <c r="JOC12" s="5" t="b">
        <f>IFERROR(__xludf.DUMMYFUNCTION("COUNTUNIQUE(SPLIT($11:$11, "",""),)&gt;1"),FALSE)</f>
        <v>0</v>
      </c>
      <c r="JOD12" s="5" t="b">
        <f>IFERROR(__xludf.DUMMYFUNCTION("COUNTUNIQUE(SPLIT($11:$11, "",""),)&gt;1"),FALSE)</f>
        <v>0</v>
      </c>
      <c r="JOE12" s="5" t="b">
        <f>IFERROR(__xludf.DUMMYFUNCTION("COUNTUNIQUE(SPLIT($11:$11, "",""),)&gt;1"),FALSE)</f>
        <v>0</v>
      </c>
      <c r="JOF12" s="5" t="b">
        <f>IFERROR(__xludf.DUMMYFUNCTION("COUNTUNIQUE(SPLIT($11:$11, "",""),)&gt;1"),FALSE)</f>
        <v>0</v>
      </c>
      <c r="JOG12" s="5" t="b">
        <f>IFERROR(__xludf.DUMMYFUNCTION("COUNTUNIQUE(SPLIT($11:$11, "",""),)&gt;1"),FALSE)</f>
        <v>0</v>
      </c>
      <c r="JOH12" s="5" t="b">
        <f>IFERROR(__xludf.DUMMYFUNCTION("COUNTUNIQUE(SPLIT($11:$11, "",""),)&gt;1"),FALSE)</f>
        <v>0</v>
      </c>
      <c r="JOI12" s="5" t="b">
        <f>IFERROR(__xludf.DUMMYFUNCTION("COUNTUNIQUE(SPLIT($11:$11, "",""),)&gt;1"),FALSE)</f>
        <v>0</v>
      </c>
      <c r="JOJ12" s="5" t="b">
        <f>IFERROR(__xludf.DUMMYFUNCTION("COUNTUNIQUE(SPLIT($11:$11, "",""),)&gt;1"),FALSE)</f>
        <v>0</v>
      </c>
      <c r="JOK12" s="5" t="b">
        <f>IFERROR(__xludf.DUMMYFUNCTION("COUNTUNIQUE(SPLIT($11:$11, "",""),)&gt;1"),FALSE)</f>
        <v>0</v>
      </c>
      <c r="JOL12" s="5" t="b">
        <f>IFERROR(__xludf.DUMMYFUNCTION("COUNTUNIQUE(SPLIT($11:$11, "",""),)&gt;1"),FALSE)</f>
        <v>0</v>
      </c>
      <c r="JOM12" s="5" t="b">
        <f>IFERROR(__xludf.DUMMYFUNCTION("COUNTUNIQUE(SPLIT($11:$11, "",""),)&gt;1"),FALSE)</f>
        <v>0</v>
      </c>
      <c r="JON12" s="5" t="b">
        <f>IFERROR(__xludf.DUMMYFUNCTION("COUNTUNIQUE(SPLIT($11:$11, "",""),)&gt;1"),FALSE)</f>
        <v>0</v>
      </c>
      <c r="JOO12" s="5" t="b">
        <f>IFERROR(__xludf.DUMMYFUNCTION("COUNTUNIQUE(SPLIT($11:$11, "",""),)&gt;1"),FALSE)</f>
        <v>0</v>
      </c>
      <c r="JOP12" s="5" t="b">
        <f>IFERROR(__xludf.DUMMYFUNCTION("COUNTUNIQUE(SPLIT($11:$11, "",""),)&gt;1"),FALSE)</f>
        <v>0</v>
      </c>
      <c r="JOQ12" s="5" t="b">
        <f>IFERROR(__xludf.DUMMYFUNCTION("COUNTUNIQUE(SPLIT($11:$11, "",""),)&gt;1"),FALSE)</f>
        <v>0</v>
      </c>
      <c r="JOR12" s="5" t="b">
        <f>IFERROR(__xludf.DUMMYFUNCTION("COUNTUNIQUE(SPLIT($11:$11, "",""),)&gt;1"),FALSE)</f>
        <v>0</v>
      </c>
      <c r="JOS12" s="5" t="b">
        <f>IFERROR(__xludf.DUMMYFUNCTION("COUNTUNIQUE(SPLIT($11:$11, "",""),)&gt;1"),FALSE)</f>
        <v>0</v>
      </c>
      <c r="JOT12" s="5" t="b">
        <f>IFERROR(__xludf.DUMMYFUNCTION("COUNTUNIQUE(SPLIT($11:$11, "",""),)&gt;1"),FALSE)</f>
        <v>0</v>
      </c>
      <c r="JOU12" s="5" t="b">
        <f>IFERROR(__xludf.DUMMYFUNCTION("COUNTUNIQUE(SPLIT($11:$11, "",""),)&gt;1"),FALSE)</f>
        <v>0</v>
      </c>
      <c r="JOV12" s="5" t="b">
        <f>IFERROR(__xludf.DUMMYFUNCTION("COUNTUNIQUE(SPLIT($11:$11, "",""),)&gt;1"),FALSE)</f>
        <v>0</v>
      </c>
      <c r="JOW12" s="5" t="b">
        <f>IFERROR(__xludf.DUMMYFUNCTION("COUNTUNIQUE(SPLIT($11:$11, "",""),)&gt;1"),FALSE)</f>
        <v>0</v>
      </c>
      <c r="JOX12" s="5" t="b">
        <f>IFERROR(__xludf.DUMMYFUNCTION("COUNTUNIQUE(SPLIT($11:$11, "",""),)&gt;1"),FALSE)</f>
        <v>0</v>
      </c>
      <c r="JOY12" s="5" t="b">
        <f>IFERROR(__xludf.DUMMYFUNCTION("COUNTUNIQUE(SPLIT($11:$11, "",""),)&gt;1"),FALSE)</f>
        <v>0</v>
      </c>
      <c r="JOZ12" s="5" t="b">
        <f>IFERROR(__xludf.DUMMYFUNCTION("COUNTUNIQUE(SPLIT($11:$11, "",""),)&gt;1"),FALSE)</f>
        <v>0</v>
      </c>
      <c r="JPA12" s="5" t="b">
        <f>IFERROR(__xludf.DUMMYFUNCTION("COUNTUNIQUE(SPLIT($11:$11, "",""),)&gt;1"),FALSE)</f>
        <v>0</v>
      </c>
      <c r="JPB12" s="5" t="b">
        <f>IFERROR(__xludf.DUMMYFUNCTION("COUNTUNIQUE(SPLIT($11:$11, "",""),)&gt;1"),FALSE)</f>
        <v>0</v>
      </c>
      <c r="JPC12" s="5" t="b">
        <f>IFERROR(__xludf.DUMMYFUNCTION("COUNTUNIQUE(SPLIT($11:$11, "",""),)&gt;1"),FALSE)</f>
        <v>0</v>
      </c>
      <c r="JPD12" s="5" t="b">
        <f>IFERROR(__xludf.DUMMYFUNCTION("COUNTUNIQUE(SPLIT($11:$11, "",""),)&gt;1"),FALSE)</f>
        <v>0</v>
      </c>
      <c r="JPE12" s="5" t="b">
        <f>IFERROR(__xludf.DUMMYFUNCTION("COUNTUNIQUE(SPLIT($11:$11, "",""),)&gt;1"),FALSE)</f>
        <v>0</v>
      </c>
      <c r="JPF12" s="5" t="b">
        <f>IFERROR(__xludf.DUMMYFUNCTION("COUNTUNIQUE(SPLIT($11:$11, "",""),)&gt;1"),FALSE)</f>
        <v>0</v>
      </c>
      <c r="JPG12" s="5" t="b">
        <f>IFERROR(__xludf.DUMMYFUNCTION("COUNTUNIQUE(SPLIT($11:$11, "",""),)&gt;1"),FALSE)</f>
        <v>0</v>
      </c>
      <c r="JPH12" s="5" t="b">
        <f>IFERROR(__xludf.DUMMYFUNCTION("COUNTUNIQUE(SPLIT($11:$11, "",""),)&gt;1"),FALSE)</f>
        <v>0</v>
      </c>
      <c r="JPI12" s="5" t="b">
        <f>IFERROR(__xludf.DUMMYFUNCTION("COUNTUNIQUE(SPLIT($11:$11, "",""),)&gt;1"),FALSE)</f>
        <v>0</v>
      </c>
      <c r="JPJ12" s="5" t="b">
        <f>IFERROR(__xludf.DUMMYFUNCTION("COUNTUNIQUE(SPLIT($11:$11, "",""),)&gt;1"),FALSE)</f>
        <v>0</v>
      </c>
      <c r="JPK12" s="5" t="b">
        <f>IFERROR(__xludf.DUMMYFUNCTION("COUNTUNIQUE(SPLIT($11:$11, "",""),)&gt;1"),FALSE)</f>
        <v>0</v>
      </c>
      <c r="JPL12" s="5" t="b">
        <f>IFERROR(__xludf.DUMMYFUNCTION("COUNTUNIQUE(SPLIT($11:$11, "",""),)&gt;1"),FALSE)</f>
        <v>0</v>
      </c>
      <c r="JPM12" s="5" t="b">
        <f>IFERROR(__xludf.DUMMYFUNCTION("COUNTUNIQUE(SPLIT($11:$11, "",""),)&gt;1"),FALSE)</f>
        <v>0</v>
      </c>
      <c r="JPN12" s="5" t="b">
        <f>IFERROR(__xludf.DUMMYFUNCTION("COUNTUNIQUE(SPLIT($11:$11, "",""),)&gt;1"),FALSE)</f>
        <v>0</v>
      </c>
      <c r="JPO12" s="5" t="b">
        <f>IFERROR(__xludf.DUMMYFUNCTION("COUNTUNIQUE(SPLIT($11:$11, "",""),)&gt;1"),FALSE)</f>
        <v>0</v>
      </c>
      <c r="JPP12" s="5" t="b">
        <f>IFERROR(__xludf.DUMMYFUNCTION("COUNTUNIQUE(SPLIT($11:$11, "",""),)&gt;1"),FALSE)</f>
        <v>0</v>
      </c>
      <c r="JPQ12" s="5" t="b">
        <f>IFERROR(__xludf.DUMMYFUNCTION("COUNTUNIQUE(SPLIT($11:$11, "",""),)&gt;1"),FALSE)</f>
        <v>0</v>
      </c>
      <c r="JPR12" s="5" t="b">
        <f>IFERROR(__xludf.DUMMYFUNCTION("COUNTUNIQUE(SPLIT($11:$11, "",""),)&gt;1"),FALSE)</f>
        <v>0</v>
      </c>
      <c r="JPS12" s="5" t="b">
        <f>IFERROR(__xludf.DUMMYFUNCTION("COUNTUNIQUE(SPLIT($11:$11, "",""),)&gt;1"),FALSE)</f>
        <v>0</v>
      </c>
      <c r="JPT12" s="5" t="b">
        <f>IFERROR(__xludf.DUMMYFUNCTION("COUNTUNIQUE(SPLIT($11:$11, "",""),)&gt;1"),FALSE)</f>
        <v>0</v>
      </c>
      <c r="JPU12" s="5" t="b">
        <f>IFERROR(__xludf.DUMMYFUNCTION("COUNTUNIQUE(SPLIT($11:$11, "",""),)&gt;1"),FALSE)</f>
        <v>0</v>
      </c>
      <c r="JPV12" s="5" t="b">
        <f>IFERROR(__xludf.DUMMYFUNCTION("COUNTUNIQUE(SPLIT($11:$11, "",""),)&gt;1"),FALSE)</f>
        <v>0</v>
      </c>
      <c r="JPW12" s="5" t="b">
        <f>IFERROR(__xludf.DUMMYFUNCTION("COUNTUNIQUE(SPLIT($11:$11, "",""),)&gt;1"),FALSE)</f>
        <v>0</v>
      </c>
      <c r="JPX12" s="5" t="b">
        <f>IFERROR(__xludf.DUMMYFUNCTION("COUNTUNIQUE(SPLIT($11:$11, "",""),)&gt;1"),FALSE)</f>
        <v>0</v>
      </c>
      <c r="JPY12" s="5" t="b">
        <f>IFERROR(__xludf.DUMMYFUNCTION("COUNTUNIQUE(SPLIT($11:$11, "",""),)&gt;1"),FALSE)</f>
        <v>0</v>
      </c>
      <c r="JPZ12" s="5" t="b">
        <f>IFERROR(__xludf.DUMMYFUNCTION("COUNTUNIQUE(SPLIT($11:$11, "",""),)&gt;1"),FALSE)</f>
        <v>0</v>
      </c>
      <c r="JQA12" s="5" t="b">
        <f>IFERROR(__xludf.DUMMYFUNCTION("COUNTUNIQUE(SPLIT($11:$11, "",""),)&gt;1"),FALSE)</f>
        <v>0</v>
      </c>
      <c r="JQB12" s="5" t="b">
        <f>IFERROR(__xludf.DUMMYFUNCTION("COUNTUNIQUE(SPLIT($11:$11, "",""),)&gt;1"),FALSE)</f>
        <v>0</v>
      </c>
      <c r="JQC12" s="5" t="b">
        <f>IFERROR(__xludf.DUMMYFUNCTION("COUNTUNIQUE(SPLIT($11:$11, "",""),)&gt;1"),FALSE)</f>
        <v>0</v>
      </c>
      <c r="JQD12" s="5" t="b">
        <f>IFERROR(__xludf.DUMMYFUNCTION("COUNTUNIQUE(SPLIT($11:$11, "",""),)&gt;1"),FALSE)</f>
        <v>0</v>
      </c>
      <c r="JQE12" s="5" t="b">
        <f>IFERROR(__xludf.DUMMYFUNCTION("COUNTUNIQUE(SPLIT($11:$11, "",""),)&gt;1"),FALSE)</f>
        <v>0</v>
      </c>
      <c r="JQF12" s="5" t="b">
        <f>IFERROR(__xludf.DUMMYFUNCTION("COUNTUNIQUE(SPLIT($11:$11, "",""),)&gt;1"),FALSE)</f>
        <v>0</v>
      </c>
      <c r="JQG12" s="5" t="b">
        <f>IFERROR(__xludf.DUMMYFUNCTION("COUNTUNIQUE(SPLIT($11:$11, "",""),)&gt;1"),FALSE)</f>
        <v>0</v>
      </c>
      <c r="JQH12" s="5" t="b">
        <f>IFERROR(__xludf.DUMMYFUNCTION("COUNTUNIQUE(SPLIT($11:$11, "",""),)&gt;1"),FALSE)</f>
        <v>0</v>
      </c>
      <c r="JQI12" s="5" t="b">
        <f>IFERROR(__xludf.DUMMYFUNCTION("COUNTUNIQUE(SPLIT($11:$11, "",""),)&gt;1"),FALSE)</f>
        <v>0</v>
      </c>
      <c r="JQJ12" s="5" t="b">
        <f>IFERROR(__xludf.DUMMYFUNCTION("COUNTUNIQUE(SPLIT($11:$11, "",""),)&gt;1"),FALSE)</f>
        <v>0</v>
      </c>
      <c r="JQK12" s="5" t="b">
        <f>IFERROR(__xludf.DUMMYFUNCTION("COUNTUNIQUE(SPLIT($11:$11, "",""),)&gt;1"),FALSE)</f>
        <v>0</v>
      </c>
      <c r="JQL12" s="5" t="b">
        <f>IFERROR(__xludf.DUMMYFUNCTION("COUNTUNIQUE(SPLIT($11:$11, "",""),)&gt;1"),FALSE)</f>
        <v>0</v>
      </c>
      <c r="JQM12" s="5" t="b">
        <f>IFERROR(__xludf.DUMMYFUNCTION("COUNTUNIQUE(SPLIT($11:$11, "",""),)&gt;1"),FALSE)</f>
        <v>0</v>
      </c>
      <c r="JQN12" s="5" t="b">
        <f>IFERROR(__xludf.DUMMYFUNCTION("COUNTUNIQUE(SPLIT($11:$11, "",""),)&gt;1"),FALSE)</f>
        <v>0</v>
      </c>
      <c r="JQO12" s="5" t="b">
        <f>IFERROR(__xludf.DUMMYFUNCTION("COUNTUNIQUE(SPLIT($11:$11, "",""),)&gt;1"),FALSE)</f>
        <v>0</v>
      </c>
      <c r="JQP12" s="5" t="b">
        <f>IFERROR(__xludf.DUMMYFUNCTION("COUNTUNIQUE(SPLIT($11:$11, "",""),)&gt;1"),FALSE)</f>
        <v>0</v>
      </c>
      <c r="JQQ12" s="5" t="b">
        <f>IFERROR(__xludf.DUMMYFUNCTION("COUNTUNIQUE(SPLIT($11:$11, "",""),)&gt;1"),FALSE)</f>
        <v>0</v>
      </c>
      <c r="JQR12" s="5" t="b">
        <f>IFERROR(__xludf.DUMMYFUNCTION("COUNTUNIQUE(SPLIT($11:$11, "",""),)&gt;1"),FALSE)</f>
        <v>0</v>
      </c>
      <c r="JQS12" s="5" t="b">
        <f>IFERROR(__xludf.DUMMYFUNCTION("COUNTUNIQUE(SPLIT($11:$11, "",""),)&gt;1"),FALSE)</f>
        <v>0</v>
      </c>
      <c r="JQT12" s="5" t="b">
        <f>IFERROR(__xludf.DUMMYFUNCTION("COUNTUNIQUE(SPLIT($11:$11, "",""),)&gt;1"),FALSE)</f>
        <v>0</v>
      </c>
      <c r="JQU12" s="5" t="b">
        <f>IFERROR(__xludf.DUMMYFUNCTION("COUNTUNIQUE(SPLIT($11:$11, "",""),)&gt;1"),FALSE)</f>
        <v>0</v>
      </c>
      <c r="JQV12" s="5" t="b">
        <f>IFERROR(__xludf.DUMMYFUNCTION("COUNTUNIQUE(SPLIT($11:$11, "",""),)&gt;1"),FALSE)</f>
        <v>0</v>
      </c>
      <c r="JQW12" s="5" t="b">
        <f>IFERROR(__xludf.DUMMYFUNCTION("COUNTUNIQUE(SPLIT($11:$11, "",""),)&gt;1"),FALSE)</f>
        <v>0</v>
      </c>
      <c r="JQX12" s="5" t="b">
        <f>IFERROR(__xludf.DUMMYFUNCTION("COUNTUNIQUE(SPLIT($11:$11, "",""),)&gt;1"),FALSE)</f>
        <v>0</v>
      </c>
      <c r="JQY12" s="5" t="b">
        <f>IFERROR(__xludf.DUMMYFUNCTION("COUNTUNIQUE(SPLIT($11:$11, "",""),)&gt;1"),FALSE)</f>
        <v>0</v>
      </c>
      <c r="JQZ12" s="5" t="b">
        <f>IFERROR(__xludf.DUMMYFUNCTION("COUNTUNIQUE(SPLIT($11:$11, "",""),)&gt;1"),FALSE)</f>
        <v>0</v>
      </c>
      <c r="JRA12" s="5" t="b">
        <f>IFERROR(__xludf.DUMMYFUNCTION("COUNTUNIQUE(SPLIT($11:$11, "",""),)&gt;1"),FALSE)</f>
        <v>0</v>
      </c>
      <c r="JRB12" s="5" t="b">
        <f>IFERROR(__xludf.DUMMYFUNCTION("COUNTUNIQUE(SPLIT($11:$11, "",""),)&gt;1"),FALSE)</f>
        <v>0</v>
      </c>
      <c r="JRC12" s="5" t="b">
        <f>IFERROR(__xludf.DUMMYFUNCTION("COUNTUNIQUE(SPLIT($11:$11, "",""),)&gt;1"),FALSE)</f>
        <v>0</v>
      </c>
      <c r="JRD12" s="5" t="b">
        <f>IFERROR(__xludf.DUMMYFUNCTION("COUNTUNIQUE(SPLIT($11:$11, "",""),)&gt;1"),FALSE)</f>
        <v>0</v>
      </c>
      <c r="JRE12" s="5" t="b">
        <f>IFERROR(__xludf.DUMMYFUNCTION("COUNTUNIQUE(SPLIT($11:$11, "",""),)&gt;1"),FALSE)</f>
        <v>0</v>
      </c>
      <c r="JRF12" s="5" t="b">
        <f>IFERROR(__xludf.DUMMYFUNCTION("COUNTUNIQUE(SPLIT($11:$11, "",""),)&gt;1"),FALSE)</f>
        <v>0</v>
      </c>
      <c r="JRG12" s="5" t="b">
        <f>IFERROR(__xludf.DUMMYFUNCTION("COUNTUNIQUE(SPLIT($11:$11, "",""),)&gt;1"),FALSE)</f>
        <v>0</v>
      </c>
      <c r="JRH12" s="5" t="b">
        <f>IFERROR(__xludf.DUMMYFUNCTION("COUNTUNIQUE(SPLIT($11:$11, "",""),)&gt;1"),FALSE)</f>
        <v>0</v>
      </c>
      <c r="JRI12" s="5" t="b">
        <f>IFERROR(__xludf.DUMMYFUNCTION("COUNTUNIQUE(SPLIT($11:$11, "",""),)&gt;1"),FALSE)</f>
        <v>0</v>
      </c>
      <c r="JRJ12" s="5" t="b">
        <f>IFERROR(__xludf.DUMMYFUNCTION("COUNTUNIQUE(SPLIT($11:$11, "",""),)&gt;1"),FALSE)</f>
        <v>0</v>
      </c>
      <c r="JRK12" s="5" t="b">
        <f>IFERROR(__xludf.DUMMYFUNCTION("COUNTUNIQUE(SPLIT($11:$11, "",""),)&gt;1"),FALSE)</f>
        <v>0</v>
      </c>
      <c r="JRL12" s="5" t="b">
        <f>IFERROR(__xludf.DUMMYFUNCTION("COUNTUNIQUE(SPLIT($11:$11, "",""),)&gt;1"),FALSE)</f>
        <v>0</v>
      </c>
      <c r="JRM12" s="5" t="b">
        <f>IFERROR(__xludf.DUMMYFUNCTION("COUNTUNIQUE(SPLIT($11:$11, "",""),)&gt;1"),FALSE)</f>
        <v>0</v>
      </c>
      <c r="JRN12" s="5" t="b">
        <f>IFERROR(__xludf.DUMMYFUNCTION("COUNTUNIQUE(SPLIT($11:$11, "",""),)&gt;1"),FALSE)</f>
        <v>0</v>
      </c>
      <c r="JRO12" s="5" t="b">
        <f>IFERROR(__xludf.DUMMYFUNCTION("COUNTUNIQUE(SPLIT($11:$11, "",""),)&gt;1"),FALSE)</f>
        <v>0</v>
      </c>
      <c r="JRP12" s="5" t="b">
        <f>IFERROR(__xludf.DUMMYFUNCTION("COUNTUNIQUE(SPLIT($11:$11, "",""),)&gt;1"),FALSE)</f>
        <v>0</v>
      </c>
      <c r="JRQ12" s="5" t="b">
        <f>IFERROR(__xludf.DUMMYFUNCTION("COUNTUNIQUE(SPLIT($11:$11, "",""),)&gt;1"),FALSE)</f>
        <v>0</v>
      </c>
      <c r="JRR12" s="5" t="b">
        <f>IFERROR(__xludf.DUMMYFUNCTION("COUNTUNIQUE(SPLIT($11:$11, "",""),)&gt;1"),FALSE)</f>
        <v>0</v>
      </c>
      <c r="JRS12" s="5" t="b">
        <f>IFERROR(__xludf.DUMMYFUNCTION("COUNTUNIQUE(SPLIT($11:$11, "",""),)&gt;1"),FALSE)</f>
        <v>0</v>
      </c>
      <c r="JRT12" s="5" t="b">
        <f>IFERROR(__xludf.DUMMYFUNCTION("COUNTUNIQUE(SPLIT($11:$11, "",""),)&gt;1"),FALSE)</f>
        <v>0</v>
      </c>
      <c r="JRU12" s="5" t="b">
        <f>IFERROR(__xludf.DUMMYFUNCTION("COUNTUNIQUE(SPLIT($11:$11, "",""),)&gt;1"),FALSE)</f>
        <v>0</v>
      </c>
      <c r="JRV12" s="5" t="b">
        <f>IFERROR(__xludf.DUMMYFUNCTION("COUNTUNIQUE(SPLIT($11:$11, "",""),)&gt;1"),FALSE)</f>
        <v>0</v>
      </c>
      <c r="JRW12" s="5" t="b">
        <f>IFERROR(__xludf.DUMMYFUNCTION("COUNTUNIQUE(SPLIT($11:$11, "",""),)&gt;1"),FALSE)</f>
        <v>0</v>
      </c>
      <c r="JRX12" s="5" t="b">
        <f>IFERROR(__xludf.DUMMYFUNCTION("COUNTUNIQUE(SPLIT($11:$11, "",""),)&gt;1"),FALSE)</f>
        <v>0</v>
      </c>
      <c r="JRY12" s="5" t="b">
        <f>IFERROR(__xludf.DUMMYFUNCTION("COUNTUNIQUE(SPLIT($11:$11, "",""),)&gt;1"),FALSE)</f>
        <v>0</v>
      </c>
      <c r="JRZ12" s="5" t="b">
        <f>IFERROR(__xludf.DUMMYFUNCTION("COUNTUNIQUE(SPLIT($11:$11, "",""),)&gt;1"),FALSE)</f>
        <v>0</v>
      </c>
      <c r="JSA12" s="5" t="b">
        <f>IFERROR(__xludf.DUMMYFUNCTION("COUNTUNIQUE(SPLIT($11:$11, "",""),)&gt;1"),FALSE)</f>
        <v>0</v>
      </c>
      <c r="JSB12" s="5" t="b">
        <f>IFERROR(__xludf.DUMMYFUNCTION("COUNTUNIQUE(SPLIT($11:$11, "",""),)&gt;1"),FALSE)</f>
        <v>0</v>
      </c>
      <c r="JSC12" s="5" t="b">
        <f>IFERROR(__xludf.DUMMYFUNCTION("COUNTUNIQUE(SPLIT($11:$11, "",""),)&gt;1"),FALSE)</f>
        <v>0</v>
      </c>
      <c r="JSD12" s="5" t="b">
        <f>IFERROR(__xludf.DUMMYFUNCTION("COUNTUNIQUE(SPLIT($11:$11, "",""),)&gt;1"),FALSE)</f>
        <v>0</v>
      </c>
      <c r="JSE12" s="5" t="b">
        <f>IFERROR(__xludf.DUMMYFUNCTION("COUNTUNIQUE(SPLIT($11:$11, "",""),)&gt;1"),FALSE)</f>
        <v>0</v>
      </c>
      <c r="JSF12" s="5" t="b">
        <f>IFERROR(__xludf.DUMMYFUNCTION("COUNTUNIQUE(SPLIT($11:$11, "",""),)&gt;1"),FALSE)</f>
        <v>0</v>
      </c>
      <c r="JSG12" s="5" t="b">
        <f>IFERROR(__xludf.DUMMYFUNCTION("COUNTUNIQUE(SPLIT($11:$11, "",""),)&gt;1"),FALSE)</f>
        <v>0</v>
      </c>
      <c r="JSH12" s="5" t="b">
        <f>IFERROR(__xludf.DUMMYFUNCTION("COUNTUNIQUE(SPLIT($11:$11, "",""),)&gt;1"),FALSE)</f>
        <v>0</v>
      </c>
      <c r="JSI12" s="5" t="b">
        <f>IFERROR(__xludf.DUMMYFUNCTION("COUNTUNIQUE(SPLIT($11:$11, "",""),)&gt;1"),FALSE)</f>
        <v>0</v>
      </c>
      <c r="JSJ12" s="5" t="b">
        <f>IFERROR(__xludf.DUMMYFUNCTION("COUNTUNIQUE(SPLIT($11:$11, "",""),)&gt;1"),FALSE)</f>
        <v>0</v>
      </c>
      <c r="JSK12" s="5" t="b">
        <f>IFERROR(__xludf.DUMMYFUNCTION("COUNTUNIQUE(SPLIT($11:$11, "",""),)&gt;1"),FALSE)</f>
        <v>0</v>
      </c>
      <c r="JSL12" s="5" t="b">
        <f>IFERROR(__xludf.DUMMYFUNCTION("COUNTUNIQUE(SPLIT($11:$11, "",""),)&gt;1"),FALSE)</f>
        <v>0</v>
      </c>
      <c r="JSM12" s="5" t="b">
        <f>IFERROR(__xludf.DUMMYFUNCTION("COUNTUNIQUE(SPLIT($11:$11, "",""),)&gt;1"),FALSE)</f>
        <v>0</v>
      </c>
      <c r="JSN12" s="5" t="b">
        <f>IFERROR(__xludf.DUMMYFUNCTION("COUNTUNIQUE(SPLIT($11:$11, "",""),)&gt;1"),FALSE)</f>
        <v>0</v>
      </c>
      <c r="JSO12" s="5" t="b">
        <f>IFERROR(__xludf.DUMMYFUNCTION("COUNTUNIQUE(SPLIT($11:$11, "",""),)&gt;1"),FALSE)</f>
        <v>0</v>
      </c>
      <c r="JSP12" s="5" t="b">
        <f>IFERROR(__xludf.DUMMYFUNCTION("COUNTUNIQUE(SPLIT($11:$11, "",""),)&gt;1"),FALSE)</f>
        <v>0</v>
      </c>
      <c r="JSQ12" s="5" t="b">
        <f>IFERROR(__xludf.DUMMYFUNCTION("COUNTUNIQUE(SPLIT($11:$11, "",""),)&gt;1"),FALSE)</f>
        <v>0</v>
      </c>
      <c r="JSR12" s="5" t="b">
        <f>IFERROR(__xludf.DUMMYFUNCTION("COUNTUNIQUE(SPLIT($11:$11, "",""),)&gt;1"),FALSE)</f>
        <v>0</v>
      </c>
      <c r="JSS12" s="5" t="b">
        <f>IFERROR(__xludf.DUMMYFUNCTION("COUNTUNIQUE(SPLIT($11:$11, "",""),)&gt;1"),FALSE)</f>
        <v>0</v>
      </c>
      <c r="JST12" s="5" t="b">
        <f>IFERROR(__xludf.DUMMYFUNCTION("COUNTUNIQUE(SPLIT($11:$11, "",""),)&gt;1"),FALSE)</f>
        <v>0</v>
      </c>
      <c r="JSU12" s="5" t="b">
        <f>IFERROR(__xludf.DUMMYFUNCTION("COUNTUNIQUE(SPLIT($11:$11, "",""),)&gt;1"),FALSE)</f>
        <v>0</v>
      </c>
      <c r="JSV12" s="5" t="b">
        <f>IFERROR(__xludf.DUMMYFUNCTION("COUNTUNIQUE(SPLIT($11:$11, "",""),)&gt;1"),FALSE)</f>
        <v>0</v>
      </c>
      <c r="JSW12" s="5" t="b">
        <f>IFERROR(__xludf.DUMMYFUNCTION("COUNTUNIQUE(SPLIT($11:$11, "",""),)&gt;1"),FALSE)</f>
        <v>0</v>
      </c>
      <c r="JSX12" s="5" t="b">
        <f>IFERROR(__xludf.DUMMYFUNCTION("COUNTUNIQUE(SPLIT($11:$11, "",""),)&gt;1"),FALSE)</f>
        <v>0</v>
      </c>
      <c r="JSY12" s="5" t="b">
        <f>IFERROR(__xludf.DUMMYFUNCTION("COUNTUNIQUE(SPLIT($11:$11, "",""),)&gt;1"),FALSE)</f>
        <v>0</v>
      </c>
      <c r="JSZ12" s="5" t="b">
        <f>IFERROR(__xludf.DUMMYFUNCTION("COUNTUNIQUE(SPLIT($11:$11, "",""),)&gt;1"),FALSE)</f>
        <v>0</v>
      </c>
      <c r="JTA12" s="5" t="b">
        <f>IFERROR(__xludf.DUMMYFUNCTION("COUNTUNIQUE(SPLIT($11:$11, "",""),)&gt;1"),FALSE)</f>
        <v>0</v>
      </c>
      <c r="JTB12" s="5" t="b">
        <f>IFERROR(__xludf.DUMMYFUNCTION("COUNTUNIQUE(SPLIT($11:$11, "",""),)&gt;1"),FALSE)</f>
        <v>0</v>
      </c>
      <c r="JTC12" s="5" t="b">
        <f>IFERROR(__xludf.DUMMYFUNCTION("COUNTUNIQUE(SPLIT($11:$11, "",""),)&gt;1"),FALSE)</f>
        <v>0</v>
      </c>
      <c r="JTD12" s="5" t="b">
        <f>IFERROR(__xludf.DUMMYFUNCTION("COUNTUNIQUE(SPLIT($11:$11, "",""),)&gt;1"),FALSE)</f>
        <v>0</v>
      </c>
      <c r="JTE12" s="5" t="b">
        <f>IFERROR(__xludf.DUMMYFUNCTION("COUNTUNIQUE(SPLIT($11:$11, "",""),)&gt;1"),FALSE)</f>
        <v>0</v>
      </c>
      <c r="JTF12" s="5" t="b">
        <f>IFERROR(__xludf.DUMMYFUNCTION("COUNTUNIQUE(SPLIT($11:$11, "",""),)&gt;1"),FALSE)</f>
        <v>0</v>
      </c>
      <c r="JTG12" s="5" t="b">
        <f>IFERROR(__xludf.DUMMYFUNCTION("COUNTUNIQUE(SPLIT($11:$11, "",""),)&gt;1"),FALSE)</f>
        <v>0</v>
      </c>
      <c r="JTH12" s="5" t="b">
        <f>IFERROR(__xludf.DUMMYFUNCTION("COUNTUNIQUE(SPLIT($11:$11, "",""),)&gt;1"),FALSE)</f>
        <v>0</v>
      </c>
      <c r="JTI12" s="5" t="b">
        <f>IFERROR(__xludf.DUMMYFUNCTION("COUNTUNIQUE(SPLIT($11:$11, "",""),)&gt;1"),FALSE)</f>
        <v>0</v>
      </c>
      <c r="JTJ12" s="5" t="b">
        <f>IFERROR(__xludf.DUMMYFUNCTION("COUNTUNIQUE(SPLIT($11:$11, "",""),)&gt;1"),FALSE)</f>
        <v>0</v>
      </c>
      <c r="JTK12" s="5" t="b">
        <f>IFERROR(__xludf.DUMMYFUNCTION("COUNTUNIQUE(SPLIT($11:$11, "",""),)&gt;1"),FALSE)</f>
        <v>0</v>
      </c>
      <c r="JTL12" s="5" t="b">
        <f>IFERROR(__xludf.DUMMYFUNCTION("COUNTUNIQUE(SPLIT($11:$11, "",""),)&gt;1"),FALSE)</f>
        <v>0</v>
      </c>
      <c r="JTM12" s="5" t="b">
        <f>IFERROR(__xludf.DUMMYFUNCTION("COUNTUNIQUE(SPLIT($11:$11, "",""),)&gt;1"),FALSE)</f>
        <v>0</v>
      </c>
      <c r="JTN12" s="5" t="b">
        <f>IFERROR(__xludf.DUMMYFUNCTION("COUNTUNIQUE(SPLIT($11:$11, "",""),)&gt;1"),FALSE)</f>
        <v>0</v>
      </c>
      <c r="JTO12" s="5" t="b">
        <f>IFERROR(__xludf.DUMMYFUNCTION("COUNTUNIQUE(SPLIT($11:$11, "",""),)&gt;1"),FALSE)</f>
        <v>0</v>
      </c>
      <c r="JTP12" s="5" t="b">
        <f>IFERROR(__xludf.DUMMYFUNCTION("COUNTUNIQUE(SPLIT($11:$11, "",""),)&gt;1"),FALSE)</f>
        <v>0</v>
      </c>
      <c r="JTQ12" s="5" t="b">
        <f>IFERROR(__xludf.DUMMYFUNCTION("COUNTUNIQUE(SPLIT($11:$11, "",""),)&gt;1"),FALSE)</f>
        <v>0</v>
      </c>
      <c r="JTR12" s="5" t="b">
        <f>IFERROR(__xludf.DUMMYFUNCTION("COUNTUNIQUE(SPLIT($11:$11, "",""),)&gt;1"),FALSE)</f>
        <v>0</v>
      </c>
      <c r="JTS12" s="5" t="b">
        <f>IFERROR(__xludf.DUMMYFUNCTION("COUNTUNIQUE(SPLIT($11:$11, "",""),)&gt;1"),FALSE)</f>
        <v>0</v>
      </c>
      <c r="JTT12" s="5" t="b">
        <f>IFERROR(__xludf.DUMMYFUNCTION("COUNTUNIQUE(SPLIT($11:$11, "",""),)&gt;1"),FALSE)</f>
        <v>0</v>
      </c>
      <c r="JTU12" s="5" t="b">
        <f>IFERROR(__xludf.DUMMYFUNCTION("COUNTUNIQUE(SPLIT($11:$11, "",""),)&gt;1"),FALSE)</f>
        <v>0</v>
      </c>
      <c r="JTV12" s="5" t="b">
        <f>IFERROR(__xludf.DUMMYFUNCTION("COUNTUNIQUE(SPLIT($11:$11, "",""),)&gt;1"),FALSE)</f>
        <v>0</v>
      </c>
      <c r="JTW12" s="5" t="b">
        <f>IFERROR(__xludf.DUMMYFUNCTION("COUNTUNIQUE(SPLIT($11:$11, "",""),)&gt;1"),FALSE)</f>
        <v>0</v>
      </c>
      <c r="JTX12" s="5" t="b">
        <f>IFERROR(__xludf.DUMMYFUNCTION("COUNTUNIQUE(SPLIT($11:$11, "",""),)&gt;1"),FALSE)</f>
        <v>0</v>
      </c>
      <c r="JTY12" s="5" t="b">
        <f>IFERROR(__xludf.DUMMYFUNCTION("COUNTUNIQUE(SPLIT($11:$11, "",""),)&gt;1"),FALSE)</f>
        <v>0</v>
      </c>
      <c r="JTZ12" s="5" t="b">
        <f>IFERROR(__xludf.DUMMYFUNCTION("COUNTUNIQUE(SPLIT($11:$11, "",""),)&gt;1"),FALSE)</f>
        <v>0</v>
      </c>
      <c r="JUA12" s="5" t="b">
        <f>IFERROR(__xludf.DUMMYFUNCTION("COUNTUNIQUE(SPLIT($11:$11, "",""),)&gt;1"),FALSE)</f>
        <v>0</v>
      </c>
      <c r="JUB12" s="5" t="b">
        <f>IFERROR(__xludf.DUMMYFUNCTION("COUNTUNIQUE(SPLIT($11:$11, "",""),)&gt;1"),FALSE)</f>
        <v>0</v>
      </c>
      <c r="JUC12" s="5" t="b">
        <f>IFERROR(__xludf.DUMMYFUNCTION("COUNTUNIQUE(SPLIT($11:$11, "",""),)&gt;1"),FALSE)</f>
        <v>0</v>
      </c>
      <c r="JUD12" s="5" t="b">
        <f>IFERROR(__xludf.DUMMYFUNCTION("COUNTUNIQUE(SPLIT($11:$11, "",""),)&gt;1"),FALSE)</f>
        <v>0</v>
      </c>
      <c r="JUE12" s="5" t="b">
        <f>IFERROR(__xludf.DUMMYFUNCTION("COUNTUNIQUE(SPLIT($11:$11, "",""),)&gt;1"),FALSE)</f>
        <v>0</v>
      </c>
      <c r="JUF12" s="5" t="b">
        <f>IFERROR(__xludf.DUMMYFUNCTION("COUNTUNIQUE(SPLIT($11:$11, "",""),)&gt;1"),FALSE)</f>
        <v>0</v>
      </c>
      <c r="JUG12" s="5" t="b">
        <f>IFERROR(__xludf.DUMMYFUNCTION("COUNTUNIQUE(SPLIT($11:$11, "",""),)&gt;1"),FALSE)</f>
        <v>0</v>
      </c>
      <c r="JUH12" s="5" t="b">
        <f>IFERROR(__xludf.DUMMYFUNCTION("COUNTUNIQUE(SPLIT($11:$11, "",""),)&gt;1"),FALSE)</f>
        <v>0</v>
      </c>
      <c r="JUI12" s="5" t="b">
        <f>IFERROR(__xludf.DUMMYFUNCTION("COUNTUNIQUE(SPLIT($11:$11, "",""),)&gt;1"),FALSE)</f>
        <v>0</v>
      </c>
      <c r="JUJ12" s="5" t="b">
        <f>IFERROR(__xludf.DUMMYFUNCTION("COUNTUNIQUE(SPLIT($11:$11, "",""),)&gt;1"),FALSE)</f>
        <v>0</v>
      </c>
      <c r="JUK12" s="5" t="b">
        <f>IFERROR(__xludf.DUMMYFUNCTION("COUNTUNIQUE(SPLIT($11:$11, "",""),)&gt;1"),FALSE)</f>
        <v>0</v>
      </c>
      <c r="JUL12" s="5" t="b">
        <f>IFERROR(__xludf.DUMMYFUNCTION("COUNTUNIQUE(SPLIT($11:$11, "",""),)&gt;1"),FALSE)</f>
        <v>0</v>
      </c>
      <c r="JUM12" s="5" t="b">
        <f>IFERROR(__xludf.DUMMYFUNCTION("COUNTUNIQUE(SPLIT($11:$11, "",""),)&gt;1"),FALSE)</f>
        <v>0</v>
      </c>
      <c r="JUN12" s="5" t="b">
        <f>IFERROR(__xludf.DUMMYFUNCTION("COUNTUNIQUE(SPLIT($11:$11, "",""),)&gt;1"),FALSE)</f>
        <v>0</v>
      </c>
      <c r="JUO12" s="5" t="b">
        <f>IFERROR(__xludf.DUMMYFUNCTION("COUNTUNIQUE(SPLIT($11:$11, "",""),)&gt;1"),FALSE)</f>
        <v>0</v>
      </c>
      <c r="JUP12" s="5" t="b">
        <f>IFERROR(__xludf.DUMMYFUNCTION("COUNTUNIQUE(SPLIT($11:$11, "",""),)&gt;1"),FALSE)</f>
        <v>0</v>
      </c>
      <c r="JUQ12" s="5" t="b">
        <f>IFERROR(__xludf.DUMMYFUNCTION("COUNTUNIQUE(SPLIT($11:$11, "",""),)&gt;1"),FALSE)</f>
        <v>0</v>
      </c>
      <c r="JUR12" s="5" t="b">
        <f>IFERROR(__xludf.DUMMYFUNCTION("COUNTUNIQUE(SPLIT($11:$11, "",""),)&gt;1"),FALSE)</f>
        <v>0</v>
      </c>
      <c r="JUS12" s="5" t="b">
        <f>IFERROR(__xludf.DUMMYFUNCTION("COUNTUNIQUE(SPLIT($11:$11, "",""),)&gt;1"),FALSE)</f>
        <v>0</v>
      </c>
      <c r="JUT12" s="5" t="b">
        <f>IFERROR(__xludf.DUMMYFUNCTION("COUNTUNIQUE(SPLIT($11:$11, "",""),)&gt;1"),FALSE)</f>
        <v>0</v>
      </c>
      <c r="JUU12" s="5" t="b">
        <f>IFERROR(__xludf.DUMMYFUNCTION("COUNTUNIQUE(SPLIT($11:$11, "",""),)&gt;1"),FALSE)</f>
        <v>0</v>
      </c>
      <c r="JUV12" s="5" t="b">
        <f>IFERROR(__xludf.DUMMYFUNCTION("COUNTUNIQUE(SPLIT($11:$11, "",""),)&gt;1"),FALSE)</f>
        <v>0</v>
      </c>
      <c r="JUW12" s="5" t="b">
        <f>IFERROR(__xludf.DUMMYFUNCTION("COUNTUNIQUE(SPLIT($11:$11, "",""),)&gt;1"),FALSE)</f>
        <v>0</v>
      </c>
      <c r="JUX12" s="5" t="b">
        <f>IFERROR(__xludf.DUMMYFUNCTION("COUNTUNIQUE(SPLIT($11:$11, "",""),)&gt;1"),FALSE)</f>
        <v>0</v>
      </c>
      <c r="JUY12" s="5" t="b">
        <f>IFERROR(__xludf.DUMMYFUNCTION("COUNTUNIQUE(SPLIT($11:$11, "",""),)&gt;1"),FALSE)</f>
        <v>0</v>
      </c>
      <c r="JUZ12" s="5" t="b">
        <f>IFERROR(__xludf.DUMMYFUNCTION("COUNTUNIQUE(SPLIT($11:$11, "",""),)&gt;1"),FALSE)</f>
        <v>0</v>
      </c>
      <c r="JVA12" s="5" t="b">
        <f>IFERROR(__xludf.DUMMYFUNCTION("COUNTUNIQUE(SPLIT($11:$11, "",""),)&gt;1"),FALSE)</f>
        <v>0</v>
      </c>
      <c r="JVB12" s="5" t="b">
        <f>IFERROR(__xludf.DUMMYFUNCTION("COUNTUNIQUE(SPLIT($11:$11, "",""),)&gt;1"),FALSE)</f>
        <v>0</v>
      </c>
      <c r="JVC12" s="5" t="b">
        <f>IFERROR(__xludf.DUMMYFUNCTION("COUNTUNIQUE(SPLIT($11:$11, "",""),)&gt;1"),FALSE)</f>
        <v>0</v>
      </c>
      <c r="JVD12" s="5" t="b">
        <f>IFERROR(__xludf.DUMMYFUNCTION("COUNTUNIQUE(SPLIT($11:$11, "",""),)&gt;1"),FALSE)</f>
        <v>0</v>
      </c>
      <c r="JVE12" s="5" t="b">
        <f>IFERROR(__xludf.DUMMYFUNCTION("COUNTUNIQUE(SPLIT($11:$11, "",""),)&gt;1"),FALSE)</f>
        <v>0</v>
      </c>
      <c r="JVF12" s="5" t="b">
        <f>IFERROR(__xludf.DUMMYFUNCTION("COUNTUNIQUE(SPLIT($11:$11, "",""),)&gt;1"),FALSE)</f>
        <v>0</v>
      </c>
      <c r="JVG12" s="5" t="b">
        <f>IFERROR(__xludf.DUMMYFUNCTION("COUNTUNIQUE(SPLIT($11:$11, "",""),)&gt;1"),FALSE)</f>
        <v>0</v>
      </c>
      <c r="JVH12" s="5" t="b">
        <f>IFERROR(__xludf.DUMMYFUNCTION("COUNTUNIQUE(SPLIT($11:$11, "",""),)&gt;1"),FALSE)</f>
        <v>0</v>
      </c>
      <c r="JVI12" s="5" t="b">
        <f>IFERROR(__xludf.DUMMYFUNCTION("COUNTUNIQUE(SPLIT($11:$11, "",""),)&gt;1"),FALSE)</f>
        <v>0</v>
      </c>
      <c r="JVJ12" s="5" t="b">
        <f>IFERROR(__xludf.DUMMYFUNCTION("COUNTUNIQUE(SPLIT($11:$11, "",""),)&gt;1"),FALSE)</f>
        <v>0</v>
      </c>
      <c r="JVK12" s="5" t="b">
        <f>IFERROR(__xludf.DUMMYFUNCTION("COUNTUNIQUE(SPLIT($11:$11, "",""),)&gt;1"),FALSE)</f>
        <v>0</v>
      </c>
      <c r="JVL12" s="5" t="b">
        <f>IFERROR(__xludf.DUMMYFUNCTION("COUNTUNIQUE(SPLIT($11:$11, "",""),)&gt;1"),FALSE)</f>
        <v>0</v>
      </c>
      <c r="JVM12" s="5" t="b">
        <f>IFERROR(__xludf.DUMMYFUNCTION("COUNTUNIQUE(SPLIT($11:$11, "",""),)&gt;1"),FALSE)</f>
        <v>0</v>
      </c>
      <c r="JVN12" s="5" t="b">
        <f>IFERROR(__xludf.DUMMYFUNCTION("COUNTUNIQUE(SPLIT($11:$11, "",""),)&gt;1"),FALSE)</f>
        <v>0</v>
      </c>
      <c r="JVO12" s="5" t="b">
        <f>IFERROR(__xludf.DUMMYFUNCTION("COUNTUNIQUE(SPLIT($11:$11, "",""),)&gt;1"),FALSE)</f>
        <v>0</v>
      </c>
      <c r="JVP12" s="5" t="b">
        <f>IFERROR(__xludf.DUMMYFUNCTION("COUNTUNIQUE(SPLIT($11:$11, "",""),)&gt;1"),FALSE)</f>
        <v>0</v>
      </c>
      <c r="JVQ12" s="5" t="b">
        <f>IFERROR(__xludf.DUMMYFUNCTION("COUNTUNIQUE(SPLIT($11:$11, "",""),)&gt;1"),FALSE)</f>
        <v>0</v>
      </c>
      <c r="JVR12" s="5" t="b">
        <f>IFERROR(__xludf.DUMMYFUNCTION("COUNTUNIQUE(SPLIT($11:$11, "",""),)&gt;1"),FALSE)</f>
        <v>0</v>
      </c>
      <c r="JVS12" s="5" t="b">
        <f>IFERROR(__xludf.DUMMYFUNCTION("COUNTUNIQUE(SPLIT($11:$11, "",""),)&gt;1"),FALSE)</f>
        <v>0</v>
      </c>
      <c r="JVT12" s="5" t="b">
        <f>IFERROR(__xludf.DUMMYFUNCTION("COUNTUNIQUE(SPLIT($11:$11, "",""),)&gt;1"),FALSE)</f>
        <v>0</v>
      </c>
      <c r="JVU12" s="5" t="b">
        <f>IFERROR(__xludf.DUMMYFUNCTION("COUNTUNIQUE(SPLIT($11:$11, "",""),)&gt;1"),FALSE)</f>
        <v>0</v>
      </c>
      <c r="JVV12" s="5" t="b">
        <f>IFERROR(__xludf.DUMMYFUNCTION("COUNTUNIQUE(SPLIT($11:$11, "",""),)&gt;1"),FALSE)</f>
        <v>0</v>
      </c>
      <c r="JVW12" s="5" t="b">
        <f>IFERROR(__xludf.DUMMYFUNCTION("COUNTUNIQUE(SPLIT($11:$11, "",""),)&gt;1"),FALSE)</f>
        <v>0</v>
      </c>
      <c r="JVX12" s="5" t="b">
        <f>IFERROR(__xludf.DUMMYFUNCTION("COUNTUNIQUE(SPLIT($11:$11, "",""),)&gt;1"),FALSE)</f>
        <v>0</v>
      </c>
      <c r="JVY12" s="5" t="b">
        <f>IFERROR(__xludf.DUMMYFUNCTION("COUNTUNIQUE(SPLIT($11:$11, "",""),)&gt;1"),FALSE)</f>
        <v>0</v>
      </c>
      <c r="JVZ12" s="5" t="b">
        <f>IFERROR(__xludf.DUMMYFUNCTION("COUNTUNIQUE(SPLIT($11:$11, "",""),)&gt;1"),FALSE)</f>
        <v>0</v>
      </c>
      <c r="JWA12" s="5" t="b">
        <f>IFERROR(__xludf.DUMMYFUNCTION("COUNTUNIQUE(SPLIT($11:$11, "",""),)&gt;1"),FALSE)</f>
        <v>0</v>
      </c>
      <c r="JWB12" s="5" t="b">
        <f>IFERROR(__xludf.DUMMYFUNCTION("COUNTUNIQUE(SPLIT($11:$11, "",""),)&gt;1"),FALSE)</f>
        <v>0</v>
      </c>
      <c r="JWC12" s="5" t="b">
        <f>IFERROR(__xludf.DUMMYFUNCTION("COUNTUNIQUE(SPLIT($11:$11, "",""),)&gt;1"),FALSE)</f>
        <v>0</v>
      </c>
      <c r="JWD12" s="5" t="b">
        <f>IFERROR(__xludf.DUMMYFUNCTION("COUNTUNIQUE(SPLIT($11:$11, "",""),)&gt;1"),FALSE)</f>
        <v>0</v>
      </c>
      <c r="JWE12" s="5" t="b">
        <f>IFERROR(__xludf.DUMMYFUNCTION("COUNTUNIQUE(SPLIT($11:$11, "",""),)&gt;1"),FALSE)</f>
        <v>0</v>
      </c>
      <c r="JWF12" s="5" t="b">
        <f>IFERROR(__xludf.DUMMYFUNCTION("COUNTUNIQUE(SPLIT($11:$11, "",""),)&gt;1"),FALSE)</f>
        <v>0</v>
      </c>
      <c r="JWG12" s="5" t="b">
        <f>IFERROR(__xludf.DUMMYFUNCTION("COUNTUNIQUE(SPLIT($11:$11, "",""),)&gt;1"),FALSE)</f>
        <v>0</v>
      </c>
      <c r="JWH12" s="5" t="b">
        <f>IFERROR(__xludf.DUMMYFUNCTION("COUNTUNIQUE(SPLIT($11:$11, "",""),)&gt;1"),FALSE)</f>
        <v>0</v>
      </c>
      <c r="JWI12" s="5" t="b">
        <f>IFERROR(__xludf.DUMMYFUNCTION("COUNTUNIQUE(SPLIT($11:$11, "",""),)&gt;1"),FALSE)</f>
        <v>0</v>
      </c>
      <c r="JWJ12" s="5" t="b">
        <f>IFERROR(__xludf.DUMMYFUNCTION("COUNTUNIQUE(SPLIT($11:$11, "",""),)&gt;1"),FALSE)</f>
        <v>0</v>
      </c>
      <c r="JWK12" s="5" t="b">
        <f>IFERROR(__xludf.DUMMYFUNCTION("COUNTUNIQUE(SPLIT($11:$11, "",""),)&gt;1"),FALSE)</f>
        <v>0</v>
      </c>
      <c r="JWL12" s="5" t="b">
        <f>IFERROR(__xludf.DUMMYFUNCTION("COUNTUNIQUE(SPLIT($11:$11, "",""),)&gt;1"),FALSE)</f>
        <v>0</v>
      </c>
      <c r="JWM12" s="5" t="b">
        <f>IFERROR(__xludf.DUMMYFUNCTION("COUNTUNIQUE(SPLIT($11:$11, "",""),)&gt;1"),FALSE)</f>
        <v>0</v>
      </c>
      <c r="JWN12" s="5" t="b">
        <f>IFERROR(__xludf.DUMMYFUNCTION("COUNTUNIQUE(SPLIT($11:$11, "",""),)&gt;1"),FALSE)</f>
        <v>0</v>
      </c>
      <c r="JWO12" s="5" t="b">
        <f>IFERROR(__xludf.DUMMYFUNCTION("COUNTUNIQUE(SPLIT($11:$11, "",""),)&gt;1"),FALSE)</f>
        <v>0</v>
      </c>
      <c r="JWP12" s="5" t="b">
        <f>IFERROR(__xludf.DUMMYFUNCTION("COUNTUNIQUE(SPLIT($11:$11, "",""),)&gt;1"),FALSE)</f>
        <v>0</v>
      </c>
      <c r="JWQ12" s="5" t="b">
        <f>IFERROR(__xludf.DUMMYFUNCTION("COUNTUNIQUE(SPLIT($11:$11, "",""),)&gt;1"),FALSE)</f>
        <v>0</v>
      </c>
      <c r="JWR12" s="5" t="b">
        <f>IFERROR(__xludf.DUMMYFUNCTION("COUNTUNIQUE(SPLIT($11:$11, "",""),)&gt;1"),FALSE)</f>
        <v>0</v>
      </c>
      <c r="JWS12" s="5" t="b">
        <f>IFERROR(__xludf.DUMMYFUNCTION("COUNTUNIQUE(SPLIT($11:$11, "",""),)&gt;1"),FALSE)</f>
        <v>0</v>
      </c>
      <c r="JWT12" s="5" t="b">
        <f>IFERROR(__xludf.DUMMYFUNCTION("COUNTUNIQUE(SPLIT($11:$11, "",""),)&gt;1"),FALSE)</f>
        <v>0</v>
      </c>
      <c r="JWU12" s="5" t="b">
        <f>IFERROR(__xludf.DUMMYFUNCTION("COUNTUNIQUE(SPLIT($11:$11, "",""),)&gt;1"),FALSE)</f>
        <v>0</v>
      </c>
      <c r="JWV12" s="5" t="b">
        <f>IFERROR(__xludf.DUMMYFUNCTION("COUNTUNIQUE(SPLIT($11:$11, "",""),)&gt;1"),FALSE)</f>
        <v>0</v>
      </c>
      <c r="JWW12" s="5" t="b">
        <f>IFERROR(__xludf.DUMMYFUNCTION("COUNTUNIQUE(SPLIT($11:$11, "",""),)&gt;1"),FALSE)</f>
        <v>0</v>
      </c>
      <c r="JWX12" s="5" t="b">
        <f>IFERROR(__xludf.DUMMYFUNCTION("COUNTUNIQUE(SPLIT($11:$11, "",""),)&gt;1"),FALSE)</f>
        <v>0</v>
      </c>
      <c r="JWY12" s="5" t="b">
        <f>IFERROR(__xludf.DUMMYFUNCTION("COUNTUNIQUE(SPLIT($11:$11, "",""),)&gt;1"),FALSE)</f>
        <v>0</v>
      </c>
      <c r="JWZ12" s="5" t="b">
        <f>IFERROR(__xludf.DUMMYFUNCTION("COUNTUNIQUE(SPLIT($11:$11, "",""),)&gt;1"),FALSE)</f>
        <v>0</v>
      </c>
      <c r="JXA12" s="5" t="b">
        <f>IFERROR(__xludf.DUMMYFUNCTION("COUNTUNIQUE(SPLIT($11:$11, "",""),)&gt;1"),FALSE)</f>
        <v>0</v>
      </c>
      <c r="JXB12" s="5" t="b">
        <f>IFERROR(__xludf.DUMMYFUNCTION("COUNTUNIQUE(SPLIT($11:$11, "",""),)&gt;1"),FALSE)</f>
        <v>0</v>
      </c>
      <c r="JXC12" s="5" t="b">
        <f>IFERROR(__xludf.DUMMYFUNCTION("COUNTUNIQUE(SPLIT($11:$11, "",""),)&gt;1"),FALSE)</f>
        <v>0</v>
      </c>
      <c r="JXD12" s="5" t="b">
        <f>IFERROR(__xludf.DUMMYFUNCTION("COUNTUNIQUE(SPLIT($11:$11, "",""),)&gt;1"),FALSE)</f>
        <v>0</v>
      </c>
      <c r="JXE12" s="5" t="b">
        <f>IFERROR(__xludf.DUMMYFUNCTION("COUNTUNIQUE(SPLIT($11:$11, "",""),)&gt;1"),FALSE)</f>
        <v>0</v>
      </c>
      <c r="JXF12" s="5" t="b">
        <f>IFERROR(__xludf.DUMMYFUNCTION("COUNTUNIQUE(SPLIT($11:$11, "",""),)&gt;1"),FALSE)</f>
        <v>0</v>
      </c>
      <c r="JXG12" s="5" t="b">
        <f>IFERROR(__xludf.DUMMYFUNCTION("COUNTUNIQUE(SPLIT($11:$11, "",""),)&gt;1"),FALSE)</f>
        <v>0</v>
      </c>
      <c r="JXH12" s="5" t="b">
        <f>IFERROR(__xludf.DUMMYFUNCTION("COUNTUNIQUE(SPLIT($11:$11, "",""),)&gt;1"),FALSE)</f>
        <v>0</v>
      </c>
      <c r="JXI12" s="5" t="b">
        <f>IFERROR(__xludf.DUMMYFUNCTION("COUNTUNIQUE(SPLIT($11:$11, "",""),)&gt;1"),FALSE)</f>
        <v>0</v>
      </c>
      <c r="JXJ12" s="5" t="b">
        <f>IFERROR(__xludf.DUMMYFUNCTION("COUNTUNIQUE(SPLIT($11:$11, "",""),)&gt;1"),FALSE)</f>
        <v>0</v>
      </c>
      <c r="JXK12" s="5" t="b">
        <f>IFERROR(__xludf.DUMMYFUNCTION("COUNTUNIQUE(SPLIT($11:$11, "",""),)&gt;1"),FALSE)</f>
        <v>0</v>
      </c>
      <c r="JXL12" s="5" t="b">
        <f>IFERROR(__xludf.DUMMYFUNCTION("COUNTUNIQUE(SPLIT($11:$11, "",""),)&gt;1"),FALSE)</f>
        <v>0</v>
      </c>
      <c r="JXM12" s="5" t="b">
        <f>IFERROR(__xludf.DUMMYFUNCTION("COUNTUNIQUE(SPLIT($11:$11, "",""),)&gt;1"),FALSE)</f>
        <v>0</v>
      </c>
      <c r="JXN12" s="5" t="b">
        <f>IFERROR(__xludf.DUMMYFUNCTION("COUNTUNIQUE(SPLIT($11:$11, "",""),)&gt;1"),FALSE)</f>
        <v>0</v>
      </c>
      <c r="JXO12" s="5" t="b">
        <f>IFERROR(__xludf.DUMMYFUNCTION("COUNTUNIQUE(SPLIT($11:$11, "",""),)&gt;1"),FALSE)</f>
        <v>0</v>
      </c>
      <c r="JXP12" s="5" t="b">
        <f>IFERROR(__xludf.DUMMYFUNCTION("COUNTUNIQUE(SPLIT($11:$11, "",""),)&gt;1"),FALSE)</f>
        <v>0</v>
      </c>
      <c r="JXQ12" s="5" t="b">
        <f>IFERROR(__xludf.DUMMYFUNCTION("COUNTUNIQUE(SPLIT($11:$11, "",""),)&gt;1"),FALSE)</f>
        <v>0</v>
      </c>
      <c r="JXR12" s="5" t="b">
        <f>IFERROR(__xludf.DUMMYFUNCTION("COUNTUNIQUE(SPLIT($11:$11, "",""),)&gt;1"),FALSE)</f>
        <v>0</v>
      </c>
      <c r="JXS12" s="5" t="b">
        <f>IFERROR(__xludf.DUMMYFUNCTION("COUNTUNIQUE(SPLIT($11:$11, "",""),)&gt;1"),FALSE)</f>
        <v>0</v>
      </c>
      <c r="JXT12" s="5" t="b">
        <f>IFERROR(__xludf.DUMMYFUNCTION("COUNTUNIQUE(SPLIT($11:$11, "",""),)&gt;1"),FALSE)</f>
        <v>0</v>
      </c>
      <c r="JXU12" s="5" t="b">
        <f>IFERROR(__xludf.DUMMYFUNCTION("COUNTUNIQUE(SPLIT($11:$11, "",""),)&gt;1"),FALSE)</f>
        <v>0</v>
      </c>
      <c r="JXV12" s="5" t="b">
        <f>IFERROR(__xludf.DUMMYFUNCTION("COUNTUNIQUE(SPLIT($11:$11, "",""),)&gt;1"),FALSE)</f>
        <v>0</v>
      </c>
      <c r="JXW12" s="5" t="b">
        <f>IFERROR(__xludf.DUMMYFUNCTION("COUNTUNIQUE(SPLIT($11:$11, "",""),)&gt;1"),FALSE)</f>
        <v>0</v>
      </c>
      <c r="JXX12" s="5" t="b">
        <f>IFERROR(__xludf.DUMMYFUNCTION("COUNTUNIQUE(SPLIT($11:$11, "",""),)&gt;1"),FALSE)</f>
        <v>0</v>
      </c>
      <c r="JXY12" s="5" t="b">
        <f>IFERROR(__xludf.DUMMYFUNCTION("COUNTUNIQUE(SPLIT($11:$11, "",""),)&gt;1"),FALSE)</f>
        <v>0</v>
      </c>
      <c r="JXZ12" s="5" t="b">
        <f>IFERROR(__xludf.DUMMYFUNCTION("COUNTUNIQUE(SPLIT($11:$11, "",""),)&gt;1"),FALSE)</f>
        <v>0</v>
      </c>
      <c r="JYA12" s="5" t="b">
        <f>IFERROR(__xludf.DUMMYFUNCTION("COUNTUNIQUE(SPLIT($11:$11, "",""),)&gt;1"),FALSE)</f>
        <v>0</v>
      </c>
      <c r="JYB12" s="5" t="b">
        <f>IFERROR(__xludf.DUMMYFUNCTION("COUNTUNIQUE(SPLIT($11:$11, "",""),)&gt;1"),FALSE)</f>
        <v>0</v>
      </c>
      <c r="JYC12" s="5" t="b">
        <f>IFERROR(__xludf.DUMMYFUNCTION("COUNTUNIQUE(SPLIT($11:$11, "",""),)&gt;1"),FALSE)</f>
        <v>0</v>
      </c>
      <c r="JYD12" s="5" t="b">
        <f>IFERROR(__xludf.DUMMYFUNCTION("COUNTUNIQUE(SPLIT($11:$11, "",""),)&gt;1"),FALSE)</f>
        <v>0</v>
      </c>
      <c r="JYE12" s="5" t="b">
        <f>IFERROR(__xludf.DUMMYFUNCTION("COUNTUNIQUE(SPLIT($11:$11, "",""),)&gt;1"),FALSE)</f>
        <v>0</v>
      </c>
      <c r="JYF12" s="5" t="b">
        <f>IFERROR(__xludf.DUMMYFUNCTION("COUNTUNIQUE(SPLIT($11:$11, "",""),)&gt;1"),FALSE)</f>
        <v>0</v>
      </c>
      <c r="JYG12" s="5" t="b">
        <f>IFERROR(__xludf.DUMMYFUNCTION("COUNTUNIQUE(SPLIT($11:$11, "",""),)&gt;1"),FALSE)</f>
        <v>0</v>
      </c>
      <c r="JYH12" s="5" t="b">
        <f>IFERROR(__xludf.DUMMYFUNCTION("COUNTUNIQUE(SPLIT($11:$11, "",""),)&gt;1"),FALSE)</f>
        <v>0</v>
      </c>
      <c r="JYI12" s="5" t="b">
        <f>IFERROR(__xludf.DUMMYFUNCTION("COUNTUNIQUE(SPLIT($11:$11, "",""),)&gt;1"),FALSE)</f>
        <v>0</v>
      </c>
      <c r="JYJ12" s="5" t="b">
        <f>IFERROR(__xludf.DUMMYFUNCTION("COUNTUNIQUE(SPLIT($11:$11, "",""),)&gt;1"),FALSE)</f>
        <v>0</v>
      </c>
      <c r="JYK12" s="5" t="b">
        <f>IFERROR(__xludf.DUMMYFUNCTION("COUNTUNIQUE(SPLIT($11:$11, "",""),)&gt;1"),FALSE)</f>
        <v>0</v>
      </c>
      <c r="JYL12" s="5" t="b">
        <f>IFERROR(__xludf.DUMMYFUNCTION("COUNTUNIQUE(SPLIT($11:$11, "",""),)&gt;1"),FALSE)</f>
        <v>0</v>
      </c>
      <c r="JYM12" s="5" t="b">
        <f>IFERROR(__xludf.DUMMYFUNCTION("COUNTUNIQUE(SPLIT($11:$11, "",""),)&gt;1"),FALSE)</f>
        <v>0</v>
      </c>
      <c r="JYN12" s="5" t="b">
        <f>IFERROR(__xludf.DUMMYFUNCTION("COUNTUNIQUE(SPLIT($11:$11, "",""),)&gt;1"),FALSE)</f>
        <v>0</v>
      </c>
      <c r="JYO12" s="5" t="b">
        <f>IFERROR(__xludf.DUMMYFUNCTION("COUNTUNIQUE(SPLIT($11:$11, "",""),)&gt;1"),FALSE)</f>
        <v>0</v>
      </c>
      <c r="JYP12" s="5" t="b">
        <f>IFERROR(__xludf.DUMMYFUNCTION("COUNTUNIQUE(SPLIT($11:$11, "",""),)&gt;1"),FALSE)</f>
        <v>0</v>
      </c>
      <c r="JYQ12" s="5" t="b">
        <f>IFERROR(__xludf.DUMMYFUNCTION("COUNTUNIQUE(SPLIT($11:$11, "",""),)&gt;1"),FALSE)</f>
        <v>0</v>
      </c>
      <c r="JYR12" s="5" t="b">
        <f>IFERROR(__xludf.DUMMYFUNCTION("COUNTUNIQUE(SPLIT($11:$11, "",""),)&gt;1"),FALSE)</f>
        <v>0</v>
      </c>
      <c r="JYS12" s="5" t="b">
        <f>IFERROR(__xludf.DUMMYFUNCTION("COUNTUNIQUE(SPLIT($11:$11, "",""),)&gt;1"),FALSE)</f>
        <v>0</v>
      </c>
      <c r="JYT12" s="5" t="b">
        <f>IFERROR(__xludf.DUMMYFUNCTION("COUNTUNIQUE(SPLIT($11:$11, "",""),)&gt;1"),FALSE)</f>
        <v>0</v>
      </c>
      <c r="JYU12" s="5" t="b">
        <f>IFERROR(__xludf.DUMMYFUNCTION("COUNTUNIQUE(SPLIT($11:$11, "",""),)&gt;1"),FALSE)</f>
        <v>0</v>
      </c>
      <c r="JYV12" s="5" t="b">
        <f>IFERROR(__xludf.DUMMYFUNCTION("COUNTUNIQUE(SPLIT($11:$11, "",""),)&gt;1"),FALSE)</f>
        <v>0</v>
      </c>
      <c r="JYW12" s="5" t="b">
        <f>IFERROR(__xludf.DUMMYFUNCTION("COUNTUNIQUE(SPLIT($11:$11, "",""),)&gt;1"),FALSE)</f>
        <v>0</v>
      </c>
      <c r="JYX12" s="5" t="b">
        <f>IFERROR(__xludf.DUMMYFUNCTION("COUNTUNIQUE(SPLIT($11:$11, "",""),)&gt;1"),FALSE)</f>
        <v>0</v>
      </c>
      <c r="JYY12" s="5" t="b">
        <f>IFERROR(__xludf.DUMMYFUNCTION("COUNTUNIQUE(SPLIT($11:$11, "",""),)&gt;1"),FALSE)</f>
        <v>0</v>
      </c>
      <c r="JYZ12" s="5" t="b">
        <f>IFERROR(__xludf.DUMMYFUNCTION("COUNTUNIQUE(SPLIT($11:$11, "",""),)&gt;1"),FALSE)</f>
        <v>0</v>
      </c>
      <c r="JZA12" s="5" t="b">
        <f>IFERROR(__xludf.DUMMYFUNCTION("COUNTUNIQUE(SPLIT($11:$11, "",""),)&gt;1"),FALSE)</f>
        <v>0</v>
      </c>
      <c r="JZB12" s="5" t="b">
        <f>IFERROR(__xludf.DUMMYFUNCTION("COUNTUNIQUE(SPLIT($11:$11, "",""),)&gt;1"),FALSE)</f>
        <v>0</v>
      </c>
      <c r="JZC12" s="5" t="b">
        <f>IFERROR(__xludf.DUMMYFUNCTION("COUNTUNIQUE(SPLIT($11:$11, "",""),)&gt;1"),FALSE)</f>
        <v>0</v>
      </c>
      <c r="JZD12" s="5" t="b">
        <f>IFERROR(__xludf.DUMMYFUNCTION("COUNTUNIQUE(SPLIT($11:$11, "",""),)&gt;1"),FALSE)</f>
        <v>0</v>
      </c>
      <c r="JZE12" s="5" t="b">
        <f>IFERROR(__xludf.DUMMYFUNCTION("COUNTUNIQUE(SPLIT($11:$11, "",""),)&gt;1"),FALSE)</f>
        <v>0</v>
      </c>
      <c r="JZF12" s="5" t="b">
        <f>IFERROR(__xludf.DUMMYFUNCTION("COUNTUNIQUE(SPLIT($11:$11, "",""),)&gt;1"),FALSE)</f>
        <v>0</v>
      </c>
      <c r="JZG12" s="5" t="b">
        <f>IFERROR(__xludf.DUMMYFUNCTION("COUNTUNIQUE(SPLIT($11:$11, "",""),)&gt;1"),FALSE)</f>
        <v>0</v>
      </c>
      <c r="JZH12" s="5" t="b">
        <f>IFERROR(__xludf.DUMMYFUNCTION("COUNTUNIQUE(SPLIT($11:$11, "",""),)&gt;1"),FALSE)</f>
        <v>0</v>
      </c>
      <c r="JZI12" s="5" t="b">
        <f>IFERROR(__xludf.DUMMYFUNCTION("COUNTUNIQUE(SPLIT($11:$11, "",""),)&gt;1"),FALSE)</f>
        <v>0</v>
      </c>
      <c r="JZJ12" s="5" t="b">
        <f>IFERROR(__xludf.DUMMYFUNCTION("COUNTUNIQUE(SPLIT($11:$11, "",""),)&gt;1"),FALSE)</f>
        <v>0</v>
      </c>
      <c r="JZK12" s="5" t="b">
        <f>IFERROR(__xludf.DUMMYFUNCTION("COUNTUNIQUE(SPLIT($11:$11, "",""),)&gt;1"),FALSE)</f>
        <v>0</v>
      </c>
      <c r="JZL12" s="5" t="b">
        <f>IFERROR(__xludf.DUMMYFUNCTION("COUNTUNIQUE(SPLIT($11:$11, "",""),)&gt;1"),FALSE)</f>
        <v>0</v>
      </c>
      <c r="JZM12" s="5" t="b">
        <f>IFERROR(__xludf.DUMMYFUNCTION("COUNTUNIQUE(SPLIT($11:$11, "",""),)&gt;1"),FALSE)</f>
        <v>0</v>
      </c>
      <c r="JZN12" s="5" t="b">
        <f>IFERROR(__xludf.DUMMYFUNCTION("COUNTUNIQUE(SPLIT($11:$11, "",""),)&gt;1"),FALSE)</f>
        <v>0</v>
      </c>
      <c r="JZO12" s="5" t="b">
        <f>IFERROR(__xludf.DUMMYFUNCTION("COUNTUNIQUE(SPLIT($11:$11, "",""),)&gt;1"),FALSE)</f>
        <v>0</v>
      </c>
      <c r="JZP12" s="5" t="b">
        <f>IFERROR(__xludf.DUMMYFUNCTION("COUNTUNIQUE(SPLIT($11:$11, "",""),)&gt;1"),FALSE)</f>
        <v>0</v>
      </c>
      <c r="JZQ12" s="5" t="b">
        <f>IFERROR(__xludf.DUMMYFUNCTION("COUNTUNIQUE(SPLIT($11:$11, "",""),)&gt;1"),FALSE)</f>
        <v>0</v>
      </c>
      <c r="JZR12" s="5" t="b">
        <f>IFERROR(__xludf.DUMMYFUNCTION("COUNTUNIQUE(SPLIT($11:$11, "",""),)&gt;1"),FALSE)</f>
        <v>0</v>
      </c>
      <c r="JZS12" s="5" t="b">
        <f>IFERROR(__xludf.DUMMYFUNCTION("COUNTUNIQUE(SPLIT($11:$11, "",""),)&gt;1"),FALSE)</f>
        <v>0</v>
      </c>
      <c r="JZT12" s="5" t="b">
        <f>IFERROR(__xludf.DUMMYFUNCTION("COUNTUNIQUE(SPLIT($11:$11, "",""),)&gt;1"),FALSE)</f>
        <v>0</v>
      </c>
      <c r="JZU12" s="5" t="b">
        <f>IFERROR(__xludf.DUMMYFUNCTION("COUNTUNIQUE(SPLIT($11:$11, "",""),)&gt;1"),FALSE)</f>
        <v>0</v>
      </c>
      <c r="JZV12" s="5" t="b">
        <f>IFERROR(__xludf.DUMMYFUNCTION("COUNTUNIQUE(SPLIT($11:$11, "",""),)&gt;1"),FALSE)</f>
        <v>0</v>
      </c>
      <c r="JZW12" s="5" t="b">
        <f>IFERROR(__xludf.DUMMYFUNCTION("COUNTUNIQUE(SPLIT($11:$11, "",""),)&gt;1"),FALSE)</f>
        <v>0</v>
      </c>
      <c r="JZX12" s="5" t="b">
        <f>IFERROR(__xludf.DUMMYFUNCTION("COUNTUNIQUE(SPLIT($11:$11, "",""),)&gt;1"),FALSE)</f>
        <v>0</v>
      </c>
      <c r="JZY12" s="5" t="b">
        <f>IFERROR(__xludf.DUMMYFUNCTION("COUNTUNIQUE(SPLIT($11:$11, "",""),)&gt;1"),FALSE)</f>
        <v>0</v>
      </c>
      <c r="JZZ12" s="5" t="b">
        <f>IFERROR(__xludf.DUMMYFUNCTION("COUNTUNIQUE(SPLIT($11:$11, "",""),)&gt;1"),FALSE)</f>
        <v>0</v>
      </c>
      <c r="KAA12" s="5" t="b">
        <f>IFERROR(__xludf.DUMMYFUNCTION("COUNTUNIQUE(SPLIT($11:$11, "",""),)&gt;1"),FALSE)</f>
        <v>0</v>
      </c>
      <c r="KAB12" s="5" t="b">
        <f>IFERROR(__xludf.DUMMYFUNCTION("COUNTUNIQUE(SPLIT($11:$11, "",""),)&gt;1"),FALSE)</f>
        <v>0</v>
      </c>
      <c r="KAC12" s="5" t="b">
        <f>IFERROR(__xludf.DUMMYFUNCTION("COUNTUNIQUE(SPLIT($11:$11, "",""),)&gt;1"),FALSE)</f>
        <v>0</v>
      </c>
      <c r="KAD12" s="5" t="b">
        <f>IFERROR(__xludf.DUMMYFUNCTION("COUNTUNIQUE(SPLIT($11:$11, "",""),)&gt;1"),FALSE)</f>
        <v>0</v>
      </c>
      <c r="KAE12" s="5" t="b">
        <f>IFERROR(__xludf.DUMMYFUNCTION("COUNTUNIQUE(SPLIT($11:$11, "",""),)&gt;1"),FALSE)</f>
        <v>0</v>
      </c>
      <c r="KAF12" s="5" t="b">
        <f>IFERROR(__xludf.DUMMYFUNCTION("COUNTUNIQUE(SPLIT($11:$11, "",""),)&gt;1"),FALSE)</f>
        <v>0</v>
      </c>
      <c r="KAG12" s="5" t="b">
        <f>IFERROR(__xludf.DUMMYFUNCTION("COUNTUNIQUE(SPLIT($11:$11, "",""),)&gt;1"),FALSE)</f>
        <v>0</v>
      </c>
      <c r="KAH12" s="5" t="b">
        <f>IFERROR(__xludf.DUMMYFUNCTION("COUNTUNIQUE(SPLIT($11:$11, "",""),)&gt;1"),FALSE)</f>
        <v>0</v>
      </c>
      <c r="KAI12" s="5" t="b">
        <f>IFERROR(__xludf.DUMMYFUNCTION("COUNTUNIQUE(SPLIT($11:$11, "",""),)&gt;1"),FALSE)</f>
        <v>0</v>
      </c>
      <c r="KAJ12" s="5" t="b">
        <f>IFERROR(__xludf.DUMMYFUNCTION("COUNTUNIQUE(SPLIT($11:$11, "",""),)&gt;1"),FALSE)</f>
        <v>0</v>
      </c>
      <c r="KAK12" s="5" t="b">
        <f>IFERROR(__xludf.DUMMYFUNCTION("COUNTUNIQUE(SPLIT($11:$11, "",""),)&gt;1"),FALSE)</f>
        <v>0</v>
      </c>
      <c r="KAL12" s="5" t="b">
        <f>IFERROR(__xludf.DUMMYFUNCTION("COUNTUNIQUE(SPLIT($11:$11, "",""),)&gt;1"),FALSE)</f>
        <v>0</v>
      </c>
      <c r="KAM12" s="5" t="b">
        <f>IFERROR(__xludf.DUMMYFUNCTION("COUNTUNIQUE(SPLIT($11:$11, "",""),)&gt;1"),FALSE)</f>
        <v>0</v>
      </c>
      <c r="KAN12" s="5" t="b">
        <f>IFERROR(__xludf.DUMMYFUNCTION("COUNTUNIQUE(SPLIT($11:$11, "",""),)&gt;1"),FALSE)</f>
        <v>0</v>
      </c>
      <c r="KAO12" s="5" t="b">
        <f>IFERROR(__xludf.DUMMYFUNCTION("COUNTUNIQUE(SPLIT($11:$11, "",""),)&gt;1"),FALSE)</f>
        <v>0</v>
      </c>
      <c r="KAP12" s="5" t="b">
        <f>IFERROR(__xludf.DUMMYFUNCTION("COUNTUNIQUE(SPLIT($11:$11, "",""),)&gt;1"),FALSE)</f>
        <v>0</v>
      </c>
      <c r="KAQ12" s="5" t="b">
        <f>IFERROR(__xludf.DUMMYFUNCTION("COUNTUNIQUE(SPLIT($11:$11, "",""),)&gt;1"),FALSE)</f>
        <v>0</v>
      </c>
      <c r="KAR12" s="5" t="b">
        <f>IFERROR(__xludf.DUMMYFUNCTION("COUNTUNIQUE(SPLIT($11:$11, "",""),)&gt;1"),FALSE)</f>
        <v>0</v>
      </c>
      <c r="KAS12" s="5" t="b">
        <f>IFERROR(__xludf.DUMMYFUNCTION("COUNTUNIQUE(SPLIT($11:$11, "",""),)&gt;1"),FALSE)</f>
        <v>0</v>
      </c>
      <c r="KAT12" s="5" t="b">
        <f>IFERROR(__xludf.DUMMYFUNCTION("COUNTUNIQUE(SPLIT($11:$11, "",""),)&gt;1"),FALSE)</f>
        <v>0</v>
      </c>
      <c r="KAU12" s="5" t="b">
        <f>IFERROR(__xludf.DUMMYFUNCTION("COUNTUNIQUE(SPLIT($11:$11, "",""),)&gt;1"),FALSE)</f>
        <v>0</v>
      </c>
      <c r="KAV12" s="5" t="b">
        <f>IFERROR(__xludf.DUMMYFUNCTION("COUNTUNIQUE(SPLIT($11:$11, "",""),)&gt;1"),FALSE)</f>
        <v>0</v>
      </c>
      <c r="KAW12" s="5" t="b">
        <f>IFERROR(__xludf.DUMMYFUNCTION("COUNTUNIQUE(SPLIT($11:$11, "",""),)&gt;1"),FALSE)</f>
        <v>0</v>
      </c>
      <c r="KAX12" s="5" t="b">
        <f>IFERROR(__xludf.DUMMYFUNCTION("COUNTUNIQUE(SPLIT($11:$11, "",""),)&gt;1"),FALSE)</f>
        <v>0</v>
      </c>
      <c r="KAY12" s="5" t="b">
        <f>IFERROR(__xludf.DUMMYFUNCTION("COUNTUNIQUE(SPLIT($11:$11, "",""),)&gt;1"),FALSE)</f>
        <v>0</v>
      </c>
      <c r="KAZ12" s="5" t="b">
        <f>IFERROR(__xludf.DUMMYFUNCTION("COUNTUNIQUE(SPLIT($11:$11, "",""),)&gt;1"),FALSE)</f>
        <v>0</v>
      </c>
      <c r="KBA12" s="5" t="b">
        <f>IFERROR(__xludf.DUMMYFUNCTION("COUNTUNIQUE(SPLIT($11:$11, "",""),)&gt;1"),FALSE)</f>
        <v>0</v>
      </c>
      <c r="KBB12" s="5" t="b">
        <f>IFERROR(__xludf.DUMMYFUNCTION("COUNTUNIQUE(SPLIT($11:$11, "",""),)&gt;1"),FALSE)</f>
        <v>0</v>
      </c>
      <c r="KBC12" s="5" t="b">
        <f>IFERROR(__xludf.DUMMYFUNCTION("COUNTUNIQUE(SPLIT($11:$11, "",""),)&gt;1"),FALSE)</f>
        <v>0</v>
      </c>
      <c r="KBD12" s="5" t="b">
        <f>IFERROR(__xludf.DUMMYFUNCTION("COUNTUNIQUE(SPLIT($11:$11, "",""),)&gt;1"),FALSE)</f>
        <v>0</v>
      </c>
      <c r="KBE12" s="5" t="b">
        <f>IFERROR(__xludf.DUMMYFUNCTION("COUNTUNIQUE(SPLIT($11:$11, "",""),)&gt;1"),FALSE)</f>
        <v>0</v>
      </c>
      <c r="KBF12" s="5" t="b">
        <f>IFERROR(__xludf.DUMMYFUNCTION("COUNTUNIQUE(SPLIT($11:$11, "",""),)&gt;1"),FALSE)</f>
        <v>0</v>
      </c>
      <c r="KBG12" s="5" t="b">
        <f>IFERROR(__xludf.DUMMYFUNCTION("COUNTUNIQUE(SPLIT($11:$11, "",""),)&gt;1"),FALSE)</f>
        <v>0</v>
      </c>
      <c r="KBH12" s="5" t="b">
        <f>IFERROR(__xludf.DUMMYFUNCTION("COUNTUNIQUE(SPLIT($11:$11, "",""),)&gt;1"),FALSE)</f>
        <v>0</v>
      </c>
      <c r="KBI12" s="5" t="b">
        <f>IFERROR(__xludf.DUMMYFUNCTION("COUNTUNIQUE(SPLIT($11:$11, "",""),)&gt;1"),FALSE)</f>
        <v>0</v>
      </c>
      <c r="KBJ12" s="5" t="b">
        <f>IFERROR(__xludf.DUMMYFUNCTION("COUNTUNIQUE(SPLIT($11:$11, "",""),)&gt;1"),FALSE)</f>
        <v>0</v>
      </c>
      <c r="KBK12" s="5" t="b">
        <f>IFERROR(__xludf.DUMMYFUNCTION("COUNTUNIQUE(SPLIT($11:$11, "",""),)&gt;1"),FALSE)</f>
        <v>0</v>
      </c>
      <c r="KBL12" s="5" t="b">
        <f>IFERROR(__xludf.DUMMYFUNCTION("COUNTUNIQUE(SPLIT($11:$11, "",""),)&gt;1"),FALSE)</f>
        <v>0</v>
      </c>
      <c r="KBM12" s="5" t="b">
        <f>IFERROR(__xludf.DUMMYFUNCTION("COUNTUNIQUE(SPLIT($11:$11, "",""),)&gt;1"),FALSE)</f>
        <v>0</v>
      </c>
      <c r="KBN12" s="5" t="b">
        <f>IFERROR(__xludf.DUMMYFUNCTION("COUNTUNIQUE(SPLIT($11:$11, "",""),)&gt;1"),FALSE)</f>
        <v>0</v>
      </c>
      <c r="KBO12" s="5" t="b">
        <f>IFERROR(__xludf.DUMMYFUNCTION("COUNTUNIQUE(SPLIT($11:$11, "",""),)&gt;1"),FALSE)</f>
        <v>0</v>
      </c>
      <c r="KBP12" s="5" t="b">
        <f>IFERROR(__xludf.DUMMYFUNCTION("COUNTUNIQUE(SPLIT($11:$11, "",""),)&gt;1"),FALSE)</f>
        <v>0</v>
      </c>
      <c r="KBQ12" s="5" t="b">
        <f>IFERROR(__xludf.DUMMYFUNCTION("COUNTUNIQUE(SPLIT($11:$11, "",""),)&gt;1"),FALSE)</f>
        <v>0</v>
      </c>
      <c r="KBR12" s="5" t="b">
        <f>IFERROR(__xludf.DUMMYFUNCTION("COUNTUNIQUE(SPLIT($11:$11, "",""),)&gt;1"),FALSE)</f>
        <v>0</v>
      </c>
      <c r="KBS12" s="5" t="b">
        <f>IFERROR(__xludf.DUMMYFUNCTION("COUNTUNIQUE(SPLIT($11:$11, "",""),)&gt;1"),FALSE)</f>
        <v>0</v>
      </c>
      <c r="KBT12" s="5" t="b">
        <f>IFERROR(__xludf.DUMMYFUNCTION("COUNTUNIQUE(SPLIT($11:$11, "",""),)&gt;1"),FALSE)</f>
        <v>0</v>
      </c>
      <c r="KBU12" s="5" t="b">
        <f>IFERROR(__xludf.DUMMYFUNCTION("COUNTUNIQUE(SPLIT($11:$11, "",""),)&gt;1"),FALSE)</f>
        <v>0</v>
      </c>
      <c r="KBV12" s="5" t="b">
        <f>IFERROR(__xludf.DUMMYFUNCTION("COUNTUNIQUE(SPLIT($11:$11, "",""),)&gt;1"),FALSE)</f>
        <v>0</v>
      </c>
      <c r="KBW12" s="5" t="b">
        <f>IFERROR(__xludf.DUMMYFUNCTION("COUNTUNIQUE(SPLIT($11:$11, "",""),)&gt;1"),FALSE)</f>
        <v>0</v>
      </c>
      <c r="KBX12" s="5" t="b">
        <f>IFERROR(__xludf.DUMMYFUNCTION("COUNTUNIQUE(SPLIT($11:$11, "",""),)&gt;1"),FALSE)</f>
        <v>0</v>
      </c>
      <c r="KBY12" s="5" t="b">
        <f>IFERROR(__xludf.DUMMYFUNCTION("COUNTUNIQUE(SPLIT($11:$11, "",""),)&gt;1"),FALSE)</f>
        <v>0</v>
      </c>
      <c r="KBZ12" s="5" t="b">
        <f>IFERROR(__xludf.DUMMYFUNCTION("COUNTUNIQUE(SPLIT($11:$11, "",""),)&gt;1"),FALSE)</f>
        <v>0</v>
      </c>
      <c r="KCA12" s="5" t="b">
        <f>IFERROR(__xludf.DUMMYFUNCTION("COUNTUNIQUE(SPLIT($11:$11, "",""),)&gt;1"),FALSE)</f>
        <v>0</v>
      </c>
      <c r="KCB12" s="5" t="b">
        <f>IFERROR(__xludf.DUMMYFUNCTION("COUNTUNIQUE(SPLIT($11:$11, "",""),)&gt;1"),FALSE)</f>
        <v>0</v>
      </c>
      <c r="KCC12" s="5" t="b">
        <f>IFERROR(__xludf.DUMMYFUNCTION("COUNTUNIQUE(SPLIT($11:$11, "",""),)&gt;1"),FALSE)</f>
        <v>0</v>
      </c>
      <c r="KCD12" s="5" t="b">
        <f>IFERROR(__xludf.DUMMYFUNCTION("COUNTUNIQUE(SPLIT($11:$11, "",""),)&gt;1"),FALSE)</f>
        <v>0</v>
      </c>
      <c r="KCE12" s="5" t="b">
        <f>IFERROR(__xludf.DUMMYFUNCTION("COUNTUNIQUE(SPLIT($11:$11, "",""),)&gt;1"),FALSE)</f>
        <v>0</v>
      </c>
      <c r="KCF12" s="5" t="b">
        <f>IFERROR(__xludf.DUMMYFUNCTION("COUNTUNIQUE(SPLIT($11:$11, "",""),)&gt;1"),FALSE)</f>
        <v>0</v>
      </c>
      <c r="KCG12" s="5" t="b">
        <f>IFERROR(__xludf.DUMMYFUNCTION("COUNTUNIQUE(SPLIT($11:$11, "",""),)&gt;1"),FALSE)</f>
        <v>0</v>
      </c>
      <c r="KCH12" s="5" t="b">
        <f>IFERROR(__xludf.DUMMYFUNCTION("COUNTUNIQUE(SPLIT($11:$11, "",""),)&gt;1"),FALSE)</f>
        <v>0</v>
      </c>
      <c r="KCI12" s="5" t="b">
        <f>IFERROR(__xludf.DUMMYFUNCTION("COUNTUNIQUE(SPLIT($11:$11, "",""),)&gt;1"),FALSE)</f>
        <v>0</v>
      </c>
      <c r="KCJ12" s="5" t="b">
        <f>IFERROR(__xludf.DUMMYFUNCTION("COUNTUNIQUE(SPLIT($11:$11, "",""),)&gt;1"),FALSE)</f>
        <v>0</v>
      </c>
      <c r="KCK12" s="5" t="b">
        <f>IFERROR(__xludf.DUMMYFUNCTION("COUNTUNIQUE(SPLIT($11:$11, "",""),)&gt;1"),FALSE)</f>
        <v>0</v>
      </c>
      <c r="KCL12" s="5" t="b">
        <f>IFERROR(__xludf.DUMMYFUNCTION("COUNTUNIQUE(SPLIT($11:$11, "",""),)&gt;1"),FALSE)</f>
        <v>0</v>
      </c>
      <c r="KCM12" s="5" t="b">
        <f>IFERROR(__xludf.DUMMYFUNCTION("COUNTUNIQUE(SPLIT($11:$11, "",""),)&gt;1"),FALSE)</f>
        <v>0</v>
      </c>
      <c r="KCN12" s="5" t="b">
        <f>IFERROR(__xludf.DUMMYFUNCTION("COUNTUNIQUE(SPLIT($11:$11, "",""),)&gt;1"),FALSE)</f>
        <v>0</v>
      </c>
      <c r="KCO12" s="5" t="b">
        <f>IFERROR(__xludf.DUMMYFUNCTION("COUNTUNIQUE(SPLIT($11:$11, "",""),)&gt;1"),FALSE)</f>
        <v>0</v>
      </c>
      <c r="KCP12" s="5" t="b">
        <f>IFERROR(__xludf.DUMMYFUNCTION("COUNTUNIQUE(SPLIT($11:$11, "",""),)&gt;1"),FALSE)</f>
        <v>0</v>
      </c>
      <c r="KCQ12" s="5" t="b">
        <f>IFERROR(__xludf.DUMMYFUNCTION("COUNTUNIQUE(SPLIT($11:$11, "",""),)&gt;1"),FALSE)</f>
        <v>0</v>
      </c>
      <c r="KCR12" s="5" t="b">
        <f>IFERROR(__xludf.DUMMYFUNCTION("COUNTUNIQUE(SPLIT($11:$11, "",""),)&gt;1"),FALSE)</f>
        <v>0</v>
      </c>
      <c r="KCS12" s="5" t="b">
        <f>IFERROR(__xludf.DUMMYFUNCTION("COUNTUNIQUE(SPLIT($11:$11, "",""),)&gt;1"),FALSE)</f>
        <v>0</v>
      </c>
      <c r="KCT12" s="5" t="b">
        <f>IFERROR(__xludf.DUMMYFUNCTION("COUNTUNIQUE(SPLIT($11:$11, "",""),)&gt;1"),FALSE)</f>
        <v>0</v>
      </c>
      <c r="KCU12" s="5" t="b">
        <f>IFERROR(__xludf.DUMMYFUNCTION("COUNTUNIQUE(SPLIT($11:$11, "",""),)&gt;1"),FALSE)</f>
        <v>0</v>
      </c>
      <c r="KCV12" s="5" t="b">
        <f>IFERROR(__xludf.DUMMYFUNCTION("COUNTUNIQUE(SPLIT($11:$11, "",""),)&gt;1"),FALSE)</f>
        <v>0</v>
      </c>
      <c r="KCW12" s="5" t="b">
        <f>IFERROR(__xludf.DUMMYFUNCTION("COUNTUNIQUE(SPLIT($11:$11, "",""),)&gt;1"),FALSE)</f>
        <v>0</v>
      </c>
      <c r="KCX12" s="5" t="b">
        <f>IFERROR(__xludf.DUMMYFUNCTION("COUNTUNIQUE(SPLIT($11:$11, "",""),)&gt;1"),FALSE)</f>
        <v>0</v>
      </c>
      <c r="KCY12" s="5" t="b">
        <f>IFERROR(__xludf.DUMMYFUNCTION("COUNTUNIQUE(SPLIT($11:$11, "",""),)&gt;1"),FALSE)</f>
        <v>0</v>
      </c>
      <c r="KCZ12" s="5" t="b">
        <f>IFERROR(__xludf.DUMMYFUNCTION("COUNTUNIQUE(SPLIT($11:$11, "",""),)&gt;1"),FALSE)</f>
        <v>0</v>
      </c>
      <c r="KDA12" s="5" t="b">
        <f>IFERROR(__xludf.DUMMYFUNCTION("COUNTUNIQUE(SPLIT($11:$11, "",""),)&gt;1"),FALSE)</f>
        <v>0</v>
      </c>
      <c r="KDB12" s="5" t="b">
        <f>IFERROR(__xludf.DUMMYFUNCTION("COUNTUNIQUE(SPLIT($11:$11, "",""),)&gt;1"),FALSE)</f>
        <v>0</v>
      </c>
      <c r="KDC12" s="5" t="b">
        <f>IFERROR(__xludf.DUMMYFUNCTION("COUNTUNIQUE(SPLIT($11:$11, "",""),)&gt;1"),FALSE)</f>
        <v>0</v>
      </c>
      <c r="KDD12" s="5" t="b">
        <f>IFERROR(__xludf.DUMMYFUNCTION("COUNTUNIQUE(SPLIT($11:$11, "",""),)&gt;1"),FALSE)</f>
        <v>0</v>
      </c>
      <c r="KDE12" s="5" t="b">
        <f>IFERROR(__xludf.DUMMYFUNCTION("COUNTUNIQUE(SPLIT($11:$11, "",""),)&gt;1"),FALSE)</f>
        <v>0</v>
      </c>
      <c r="KDF12" s="5" t="b">
        <f>IFERROR(__xludf.DUMMYFUNCTION("COUNTUNIQUE(SPLIT($11:$11, "",""),)&gt;1"),FALSE)</f>
        <v>0</v>
      </c>
      <c r="KDG12" s="5" t="b">
        <f>IFERROR(__xludf.DUMMYFUNCTION("COUNTUNIQUE(SPLIT($11:$11, "",""),)&gt;1"),FALSE)</f>
        <v>0</v>
      </c>
      <c r="KDH12" s="5" t="b">
        <f>IFERROR(__xludf.DUMMYFUNCTION("COUNTUNIQUE(SPLIT($11:$11, "",""),)&gt;1"),FALSE)</f>
        <v>0</v>
      </c>
      <c r="KDI12" s="5" t="b">
        <f>IFERROR(__xludf.DUMMYFUNCTION("COUNTUNIQUE(SPLIT($11:$11, "",""),)&gt;1"),FALSE)</f>
        <v>0</v>
      </c>
      <c r="KDJ12" s="5" t="b">
        <f>IFERROR(__xludf.DUMMYFUNCTION("COUNTUNIQUE(SPLIT($11:$11, "",""),)&gt;1"),FALSE)</f>
        <v>0</v>
      </c>
      <c r="KDK12" s="5" t="b">
        <f>IFERROR(__xludf.DUMMYFUNCTION("COUNTUNIQUE(SPLIT($11:$11, "",""),)&gt;1"),FALSE)</f>
        <v>0</v>
      </c>
      <c r="KDL12" s="5" t="b">
        <f>IFERROR(__xludf.DUMMYFUNCTION("COUNTUNIQUE(SPLIT($11:$11, "",""),)&gt;1"),FALSE)</f>
        <v>0</v>
      </c>
      <c r="KDM12" s="5" t="b">
        <f>IFERROR(__xludf.DUMMYFUNCTION("COUNTUNIQUE(SPLIT($11:$11, "",""),)&gt;1"),FALSE)</f>
        <v>0</v>
      </c>
      <c r="KDN12" s="5" t="b">
        <f>IFERROR(__xludf.DUMMYFUNCTION("COUNTUNIQUE(SPLIT($11:$11, "",""),)&gt;1"),FALSE)</f>
        <v>0</v>
      </c>
      <c r="KDO12" s="5" t="b">
        <f>IFERROR(__xludf.DUMMYFUNCTION("COUNTUNIQUE(SPLIT($11:$11, "",""),)&gt;1"),FALSE)</f>
        <v>0</v>
      </c>
      <c r="KDP12" s="5" t="b">
        <f>IFERROR(__xludf.DUMMYFUNCTION("COUNTUNIQUE(SPLIT($11:$11, "",""),)&gt;1"),FALSE)</f>
        <v>0</v>
      </c>
      <c r="KDQ12" s="5" t="b">
        <f>IFERROR(__xludf.DUMMYFUNCTION("COUNTUNIQUE(SPLIT($11:$11, "",""),)&gt;1"),FALSE)</f>
        <v>0</v>
      </c>
      <c r="KDR12" s="5" t="b">
        <f>IFERROR(__xludf.DUMMYFUNCTION("COUNTUNIQUE(SPLIT($11:$11, "",""),)&gt;1"),FALSE)</f>
        <v>0</v>
      </c>
      <c r="KDS12" s="5" t="b">
        <f>IFERROR(__xludf.DUMMYFUNCTION("COUNTUNIQUE(SPLIT($11:$11, "",""),)&gt;1"),FALSE)</f>
        <v>0</v>
      </c>
      <c r="KDT12" s="5" t="b">
        <f>IFERROR(__xludf.DUMMYFUNCTION("COUNTUNIQUE(SPLIT($11:$11, "",""),)&gt;1"),FALSE)</f>
        <v>0</v>
      </c>
      <c r="KDU12" s="5" t="b">
        <f>IFERROR(__xludf.DUMMYFUNCTION("COUNTUNIQUE(SPLIT($11:$11, "",""),)&gt;1"),FALSE)</f>
        <v>0</v>
      </c>
      <c r="KDV12" s="5" t="b">
        <f>IFERROR(__xludf.DUMMYFUNCTION("COUNTUNIQUE(SPLIT($11:$11, "",""),)&gt;1"),FALSE)</f>
        <v>0</v>
      </c>
      <c r="KDW12" s="5" t="b">
        <f>IFERROR(__xludf.DUMMYFUNCTION("COUNTUNIQUE(SPLIT($11:$11, "",""),)&gt;1"),FALSE)</f>
        <v>0</v>
      </c>
      <c r="KDX12" s="5" t="b">
        <f>IFERROR(__xludf.DUMMYFUNCTION("COUNTUNIQUE(SPLIT($11:$11, "",""),)&gt;1"),FALSE)</f>
        <v>0</v>
      </c>
      <c r="KDY12" s="5" t="b">
        <f>IFERROR(__xludf.DUMMYFUNCTION("COUNTUNIQUE(SPLIT($11:$11, "",""),)&gt;1"),FALSE)</f>
        <v>0</v>
      </c>
      <c r="KDZ12" s="5" t="b">
        <f>IFERROR(__xludf.DUMMYFUNCTION("COUNTUNIQUE(SPLIT($11:$11, "",""),)&gt;1"),FALSE)</f>
        <v>0</v>
      </c>
      <c r="KEA12" s="5" t="b">
        <f>IFERROR(__xludf.DUMMYFUNCTION("COUNTUNIQUE(SPLIT($11:$11, "",""),)&gt;1"),FALSE)</f>
        <v>0</v>
      </c>
      <c r="KEB12" s="5" t="b">
        <f>IFERROR(__xludf.DUMMYFUNCTION("COUNTUNIQUE(SPLIT($11:$11, "",""),)&gt;1"),FALSE)</f>
        <v>0</v>
      </c>
      <c r="KEC12" s="5" t="b">
        <f>IFERROR(__xludf.DUMMYFUNCTION("COUNTUNIQUE(SPLIT($11:$11, "",""),)&gt;1"),FALSE)</f>
        <v>0</v>
      </c>
      <c r="KED12" s="5" t="b">
        <f>IFERROR(__xludf.DUMMYFUNCTION("COUNTUNIQUE(SPLIT($11:$11, "",""),)&gt;1"),FALSE)</f>
        <v>0</v>
      </c>
      <c r="KEE12" s="5" t="b">
        <f>IFERROR(__xludf.DUMMYFUNCTION("COUNTUNIQUE(SPLIT($11:$11, "",""),)&gt;1"),FALSE)</f>
        <v>0</v>
      </c>
      <c r="KEF12" s="5" t="b">
        <f>IFERROR(__xludf.DUMMYFUNCTION("COUNTUNIQUE(SPLIT($11:$11, "",""),)&gt;1"),FALSE)</f>
        <v>0</v>
      </c>
      <c r="KEG12" s="5" t="b">
        <f>IFERROR(__xludf.DUMMYFUNCTION("COUNTUNIQUE(SPLIT($11:$11, "",""),)&gt;1"),FALSE)</f>
        <v>0</v>
      </c>
      <c r="KEH12" s="5" t="b">
        <f>IFERROR(__xludf.DUMMYFUNCTION("COUNTUNIQUE(SPLIT($11:$11, "",""),)&gt;1"),FALSE)</f>
        <v>0</v>
      </c>
      <c r="KEI12" s="5" t="b">
        <f>IFERROR(__xludf.DUMMYFUNCTION("COUNTUNIQUE(SPLIT($11:$11, "",""),)&gt;1"),FALSE)</f>
        <v>0</v>
      </c>
      <c r="KEJ12" s="5" t="b">
        <f>IFERROR(__xludf.DUMMYFUNCTION("COUNTUNIQUE(SPLIT($11:$11, "",""),)&gt;1"),FALSE)</f>
        <v>0</v>
      </c>
      <c r="KEK12" s="5" t="b">
        <f>IFERROR(__xludf.DUMMYFUNCTION("COUNTUNIQUE(SPLIT($11:$11, "",""),)&gt;1"),FALSE)</f>
        <v>0</v>
      </c>
      <c r="KEL12" s="5" t="b">
        <f>IFERROR(__xludf.DUMMYFUNCTION("COUNTUNIQUE(SPLIT($11:$11, "",""),)&gt;1"),FALSE)</f>
        <v>0</v>
      </c>
      <c r="KEM12" s="5" t="b">
        <f>IFERROR(__xludf.DUMMYFUNCTION("COUNTUNIQUE(SPLIT($11:$11, "",""),)&gt;1"),FALSE)</f>
        <v>0</v>
      </c>
      <c r="KEN12" s="5" t="b">
        <f>IFERROR(__xludf.DUMMYFUNCTION("COUNTUNIQUE(SPLIT($11:$11, "",""),)&gt;1"),FALSE)</f>
        <v>0</v>
      </c>
      <c r="KEO12" s="5" t="b">
        <f>IFERROR(__xludf.DUMMYFUNCTION("COUNTUNIQUE(SPLIT($11:$11, "",""),)&gt;1"),FALSE)</f>
        <v>0</v>
      </c>
      <c r="KEP12" s="5" t="b">
        <f>IFERROR(__xludf.DUMMYFUNCTION("COUNTUNIQUE(SPLIT($11:$11, "",""),)&gt;1"),FALSE)</f>
        <v>0</v>
      </c>
      <c r="KEQ12" s="5" t="b">
        <f>IFERROR(__xludf.DUMMYFUNCTION("COUNTUNIQUE(SPLIT($11:$11, "",""),)&gt;1"),FALSE)</f>
        <v>0</v>
      </c>
      <c r="KER12" s="5" t="b">
        <f>IFERROR(__xludf.DUMMYFUNCTION("COUNTUNIQUE(SPLIT($11:$11, "",""),)&gt;1"),FALSE)</f>
        <v>0</v>
      </c>
      <c r="KES12" s="5" t="b">
        <f>IFERROR(__xludf.DUMMYFUNCTION("COUNTUNIQUE(SPLIT($11:$11, "",""),)&gt;1"),FALSE)</f>
        <v>0</v>
      </c>
      <c r="KET12" s="5" t="b">
        <f>IFERROR(__xludf.DUMMYFUNCTION("COUNTUNIQUE(SPLIT($11:$11, "",""),)&gt;1"),FALSE)</f>
        <v>0</v>
      </c>
      <c r="KEU12" s="5" t="b">
        <f>IFERROR(__xludf.DUMMYFUNCTION("COUNTUNIQUE(SPLIT($11:$11, "",""),)&gt;1"),FALSE)</f>
        <v>0</v>
      </c>
      <c r="KEV12" s="5" t="b">
        <f>IFERROR(__xludf.DUMMYFUNCTION("COUNTUNIQUE(SPLIT($11:$11, "",""),)&gt;1"),FALSE)</f>
        <v>0</v>
      </c>
      <c r="KEW12" s="5" t="b">
        <f>IFERROR(__xludf.DUMMYFUNCTION("COUNTUNIQUE(SPLIT($11:$11, "",""),)&gt;1"),FALSE)</f>
        <v>0</v>
      </c>
      <c r="KEX12" s="5" t="b">
        <f>IFERROR(__xludf.DUMMYFUNCTION("COUNTUNIQUE(SPLIT($11:$11, "",""),)&gt;1"),FALSE)</f>
        <v>0</v>
      </c>
      <c r="KEY12" s="5" t="b">
        <f>IFERROR(__xludf.DUMMYFUNCTION("COUNTUNIQUE(SPLIT($11:$11, "",""),)&gt;1"),FALSE)</f>
        <v>0</v>
      </c>
      <c r="KEZ12" s="5" t="b">
        <f>IFERROR(__xludf.DUMMYFUNCTION("COUNTUNIQUE(SPLIT($11:$11, "",""),)&gt;1"),FALSE)</f>
        <v>0</v>
      </c>
      <c r="KFA12" s="5" t="b">
        <f>IFERROR(__xludf.DUMMYFUNCTION("COUNTUNIQUE(SPLIT($11:$11, "",""),)&gt;1"),FALSE)</f>
        <v>0</v>
      </c>
      <c r="KFB12" s="5" t="b">
        <f>IFERROR(__xludf.DUMMYFUNCTION("COUNTUNIQUE(SPLIT($11:$11, "",""),)&gt;1"),FALSE)</f>
        <v>0</v>
      </c>
      <c r="KFC12" s="5" t="b">
        <f>IFERROR(__xludf.DUMMYFUNCTION("COUNTUNIQUE(SPLIT($11:$11, "",""),)&gt;1"),FALSE)</f>
        <v>0</v>
      </c>
      <c r="KFD12" s="5" t="b">
        <f>IFERROR(__xludf.DUMMYFUNCTION("COUNTUNIQUE(SPLIT($11:$11, "",""),)&gt;1"),FALSE)</f>
        <v>0</v>
      </c>
      <c r="KFE12" s="5" t="b">
        <f>IFERROR(__xludf.DUMMYFUNCTION("COUNTUNIQUE(SPLIT($11:$11, "",""),)&gt;1"),FALSE)</f>
        <v>0</v>
      </c>
      <c r="KFF12" s="5" t="b">
        <f>IFERROR(__xludf.DUMMYFUNCTION("COUNTUNIQUE(SPLIT($11:$11, "",""),)&gt;1"),FALSE)</f>
        <v>0</v>
      </c>
      <c r="KFG12" s="5" t="b">
        <f>IFERROR(__xludf.DUMMYFUNCTION("COUNTUNIQUE(SPLIT($11:$11, "",""),)&gt;1"),FALSE)</f>
        <v>0</v>
      </c>
      <c r="KFH12" s="5" t="b">
        <f>IFERROR(__xludf.DUMMYFUNCTION("COUNTUNIQUE(SPLIT($11:$11, "",""),)&gt;1"),FALSE)</f>
        <v>0</v>
      </c>
      <c r="KFI12" s="5" t="b">
        <f>IFERROR(__xludf.DUMMYFUNCTION("COUNTUNIQUE(SPLIT($11:$11, "",""),)&gt;1"),FALSE)</f>
        <v>0</v>
      </c>
      <c r="KFJ12" s="5" t="b">
        <f>IFERROR(__xludf.DUMMYFUNCTION("COUNTUNIQUE(SPLIT($11:$11, "",""),)&gt;1"),FALSE)</f>
        <v>0</v>
      </c>
      <c r="KFK12" s="5" t="b">
        <f>IFERROR(__xludf.DUMMYFUNCTION("COUNTUNIQUE(SPLIT($11:$11, "",""),)&gt;1"),FALSE)</f>
        <v>0</v>
      </c>
      <c r="KFL12" s="5" t="b">
        <f>IFERROR(__xludf.DUMMYFUNCTION("COUNTUNIQUE(SPLIT($11:$11, "",""),)&gt;1"),FALSE)</f>
        <v>0</v>
      </c>
      <c r="KFM12" s="5" t="b">
        <f>IFERROR(__xludf.DUMMYFUNCTION("COUNTUNIQUE(SPLIT($11:$11, "",""),)&gt;1"),FALSE)</f>
        <v>0</v>
      </c>
      <c r="KFN12" s="5" t="b">
        <f>IFERROR(__xludf.DUMMYFUNCTION("COUNTUNIQUE(SPLIT($11:$11, "",""),)&gt;1"),FALSE)</f>
        <v>0</v>
      </c>
      <c r="KFO12" s="5" t="b">
        <f>IFERROR(__xludf.DUMMYFUNCTION("COUNTUNIQUE(SPLIT($11:$11, "",""),)&gt;1"),FALSE)</f>
        <v>0</v>
      </c>
      <c r="KFP12" s="5" t="b">
        <f>IFERROR(__xludf.DUMMYFUNCTION("COUNTUNIQUE(SPLIT($11:$11, "",""),)&gt;1"),FALSE)</f>
        <v>0</v>
      </c>
      <c r="KFQ12" s="5" t="b">
        <f>IFERROR(__xludf.DUMMYFUNCTION("COUNTUNIQUE(SPLIT($11:$11, "",""),)&gt;1"),FALSE)</f>
        <v>0</v>
      </c>
      <c r="KFR12" s="5" t="b">
        <f>IFERROR(__xludf.DUMMYFUNCTION("COUNTUNIQUE(SPLIT($11:$11, "",""),)&gt;1"),FALSE)</f>
        <v>0</v>
      </c>
      <c r="KFS12" s="5" t="b">
        <f>IFERROR(__xludf.DUMMYFUNCTION("COUNTUNIQUE(SPLIT($11:$11, "",""),)&gt;1"),FALSE)</f>
        <v>0</v>
      </c>
      <c r="KFT12" s="5" t="b">
        <f>IFERROR(__xludf.DUMMYFUNCTION("COUNTUNIQUE(SPLIT($11:$11, "",""),)&gt;1"),FALSE)</f>
        <v>0</v>
      </c>
      <c r="KFU12" s="5" t="b">
        <f>IFERROR(__xludf.DUMMYFUNCTION("COUNTUNIQUE(SPLIT($11:$11, "",""),)&gt;1"),FALSE)</f>
        <v>0</v>
      </c>
      <c r="KFV12" s="5" t="b">
        <f>IFERROR(__xludf.DUMMYFUNCTION("COUNTUNIQUE(SPLIT($11:$11, "",""),)&gt;1"),FALSE)</f>
        <v>0</v>
      </c>
      <c r="KFW12" s="5" t="b">
        <f>IFERROR(__xludf.DUMMYFUNCTION("COUNTUNIQUE(SPLIT($11:$11, "",""),)&gt;1"),FALSE)</f>
        <v>0</v>
      </c>
      <c r="KFX12" s="5" t="b">
        <f>IFERROR(__xludf.DUMMYFUNCTION("COUNTUNIQUE(SPLIT($11:$11, "",""),)&gt;1"),FALSE)</f>
        <v>0</v>
      </c>
      <c r="KFY12" s="5" t="b">
        <f>IFERROR(__xludf.DUMMYFUNCTION("COUNTUNIQUE(SPLIT($11:$11, "",""),)&gt;1"),FALSE)</f>
        <v>0</v>
      </c>
      <c r="KFZ12" s="5" t="b">
        <f>IFERROR(__xludf.DUMMYFUNCTION("COUNTUNIQUE(SPLIT($11:$11, "",""),)&gt;1"),FALSE)</f>
        <v>0</v>
      </c>
      <c r="KGA12" s="5" t="b">
        <f>IFERROR(__xludf.DUMMYFUNCTION("COUNTUNIQUE(SPLIT($11:$11, "",""),)&gt;1"),FALSE)</f>
        <v>0</v>
      </c>
      <c r="KGB12" s="5" t="b">
        <f>IFERROR(__xludf.DUMMYFUNCTION("COUNTUNIQUE(SPLIT($11:$11, "",""),)&gt;1"),FALSE)</f>
        <v>0</v>
      </c>
      <c r="KGC12" s="5" t="b">
        <f>IFERROR(__xludf.DUMMYFUNCTION("COUNTUNIQUE(SPLIT($11:$11, "",""),)&gt;1"),FALSE)</f>
        <v>0</v>
      </c>
      <c r="KGD12" s="5" t="b">
        <f>IFERROR(__xludf.DUMMYFUNCTION("COUNTUNIQUE(SPLIT($11:$11, "",""),)&gt;1"),FALSE)</f>
        <v>0</v>
      </c>
      <c r="KGE12" s="5" t="b">
        <f>IFERROR(__xludf.DUMMYFUNCTION("COUNTUNIQUE(SPLIT($11:$11, "",""),)&gt;1"),FALSE)</f>
        <v>0</v>
      </c>
      <c r="KGF12" s="5" t="b">
        <f>IFERROR(__xludf.DUMMYFUNCTION("COUNTUNIQUE(SPLIT($11:$11, "",""),)&gt;1"),FALSE)</f>
        <v>0</v>
      </c>
      <c r="KGG12" s="5" t="b">
        <f>IFERROR(__xludf.DUMMYFUNCTION("COUNTUNIQUE(SPLIT($11:$11, "",""),)&gt;1"),FALSE)</f>
        <v>0</v>
      </c>
      <c r="KGH12" s="5" t="b">
        <f>IFERROR(__xludf.DUMMYFUNCTION("COUNTUNIQUE(SPLIT($11:$11, "",""),)&gt;1"),FALSE)</f>
        <v>0</v>
      </c>
      <c r="KGI12" s="5" t="b">
        <f>IFERROR(__xludf.DUMMYFUNCTION("COUNTUNIQUE(SPLIT($11:$11, "",""),)&gt;1"),FALSE)</f>
        <v>0</v>
      </c>
      <c r="KGJ12" s="5" t="b">
        <f>IFERROR(__xludf.DUMMYFUNCTION("COUNTUNIQUE(SPLIT($11:$11, "",""),)&gt;1"),FALSE)</f>
        <v>0</v>
      </c>
      <c r="KGK12" s="5" t="b">
        <f>IFERROR(__xludf.DUMMYFUNCTION("COUNTUNIQUE(SPLIT($11:$11, "",""),)&gt;1"),FALSE)</f>
        <v>0</v>
      </c>
      <c r="KGL12" s="5" t="b">
        <f>IFERROR(__xludf.DUMMYFUNCTION("COUNTUNIQUE(SPLIT($11:$11, "",""),)&gt;1"),FALSE)</f>
        <v>0</v>
      </c>
      <c r="KGM12" s="5" t="b">
        <f>IFERROR(__xludf.DUMMYFUNCTION("COUNTUNIQUE(SPLIT($11:$11, "",""),)&gt;1"),FALSE)</f>
        <v>0</v>
      </c>
      <c r="KGN12" s="5" t="b">
        <f>IFERROR(__xludf.DUMMYFUNCTION("COUNTUNIQUE(SPLIT($11:$11, "",""),)&gt;1"),FALSE)</f>
        <v>0</v>
      </c>
      <c r="KGO12" s="5" t="b">
        <f>IFERROR(__xludf.DUMMYFUNCTION("COUNTUNIQUE(SPLIT($11:$11, "",""),)&gt;1"),FALSE)</f>
        <v>0</v>
      </c>
      <c r="KGP12" s="5" t="b">
        <f>IFERROR(__xludf.DUMMYFUNCTION("COUNTUNIQUE(SPLIT($11:$11, "",""),)&gt;1"),FALSE)</f>
        <v>0</v>
      </c>
      <c r="KGQ12" s="5" t="b">
        <f>IFERROR(__xludf.DUMMYFUNCTION("COUNTUNIQUE(SPLIT($11:$11, "",""),)&gt;1"),FALSE)</f>
        <v>0</v>
      </c>
      <c r="KGR12" s="5" t="b">
        <f>IFERROR(__xludf.DUMMYFUNCTION("COUNTUNIQUE(SPLIT($11:$11, "",""),)&gt;1"),FALSE)</f>
        <v>0</v>
      </c>
      <c r="KGS12" s="5" t="b">
        <f>IFERROR(__xludf.DUMMYFUNCTION("COUNTUNIQUE(SPLIT($11:$11, "",""),)&gt;1"),FALSE)</f>
        <v>0</v>
      </c>
      <c r="KGT12" s="5" t="b">
        <f>IFERROR(__xludf.DUMMYFUNCTION("COUNTUNIQUE(SPLIT($11:$11, "",""),)&gt;1"),FALSE)</f>
        <v>0</v>
      </c>
      <c r="KGU12" s="5" t="b">
        <f>IFERROR(__xludf.DUMMYFUNCTION("COUNTUNIQUE(SPLIT($11:$11, "",""),)&gt;1"),FALSE)</f>
        <v>0</v>
      </c>
      <c r="KGV12" s="5" t="b">
        <f>IFERROR(__xludf.DUMMYFUNCTION("COUNTUNIQUE(SPLIT($11:$11, "",""),)&gt;1"),FALSE)</f>
        <v>0</v>
      </c>
      <c r="KGW12" s="5" t="b">
        <f>IFERROR(__xludf.DUMMYFUNCTION("COUNTUNIQUE(SPLIT($11:$11, "",""),)&gt;1"),FALSE)</f>
        <v>0</v>
      </c>
      <c r="KGX12" s="5" t="b">
        <f>IFERROR(__xludf.DUMMYFUNCTION("COUNTUNIQUE(SPLIT($11:$11, "",""),)&gt;1"),FALSE)</f>
        <v>0</v>
      </c>
      <c r="KGY12" s="5" t="b">
        <f>IFERROR(__xludf.DUMMYFUNCTION("COUNTUNIQUE(SPLIT($11:$11, "",""),)&gt;1"),FALSE)</f>
        <v>0</v>
      </c>
      <c r="KGZ12" s="5" t="b">
        <f>IFERROR(__xludf.DUMMYFUNCTION("COUNTUNIQUE(SPLIT($11:$11, "",""),)&gt;1"),FALSE)</f>
        <v>0</v>
      </c>
      <c r="KHA12" s="5" t="b">
        <f>IFERROR(__xludf.DUMMYFUNCTION("COUNTUNIQUE(SPLIT($11:$11, "",""),)&gt;1"),FALSE)</f>
        <v>0</v>
      </c>
      <c r="KHB12" s="5" t="b">
        <f>IFERROR(__xludf.DUMMYFUNCTION("COUNTUNIQUE(SPLIT($11:$11, "",""),)&gt;1"),FALSE)</f>
        <v>0</v>
      </c>
      <c r="KHC12" s="5" t="b">
        <f>IFERROR(__xludf.DUMMYFUNCTION("COUNTUNIQUE(SPLIT($11:$11, "",""),)&gt;1"),FALSE)</f>
        <v>0</v>
      </c>
      <c r="KHD12" s="5" t="b">
        <f>IFERROR(__xludf.DUMMYFUNCTION("COUNTUNIQUE(SPLIT($11:$11, "",""),)&gt;1"),FALSE)</f>
        <v>0</v>
      </c>
      <c r="KHE12" s="5" t="b">
        <f>IFERROR(__xludf.DUMMYFUNCTION("COUNTUNIQUE(SPLIT($11:$11, "",""),)&gt;1"),FALSE)</f>
        <v>0</v>
      </c>
      <c r="KHF12" s="5" t="b">
        <f>IFERROR(__xludf.DUMMYFUNCTION("COUNTUNIQUE(SPLIT($11:$11, "",""),)&gt;1"),FALSE)</f>
        <v>0</v>
      </c>
      <c r="KHG12" s="5" t="b">
        <f>IFERROR(__xludf.DUMMYFUNCTION("COUNTUNIQUE(SPLIT($11:$11, "",""),)&gt;1"),FALSE)</f>
        <v>0</v>
      </c>
      <c r="KHH12" s="5" t="b">
        <f>IFERROR(__xludf.DUMMYFUNCTION("COUNTUNIQUE(SPLIT($11:$11, "",""),)&gt;1"),FALSE)</f>
        <v>0</v>
      </c>
      <c r="KHI12" s="5" t="b">
        <f>IFERROR(__xludf.DUMMYFUNCTION("COUNTUNIQUE(SPLIT($11:$11, "",""),)&gt;1"),FALSE)</f>
        <v>0</v>
      </c>
      <c r="KHJ12" s="5" t="b">
        <f>IFERROR(__xludf.DUMMYFUNCTION("COUNTUNIQUE(SPLIT($11:$11, "",""),)&gt;1"),FALSE)</f>
        <v>0</v>
      </c>
      <c r="KHK12" s="5" t="b">
        <f>IFERROR(__xludf.DUMMYFUNCTION("COUNTUNIQUE(SPLIT($11:$11, "",""),)&gt;1"),FALSE)</f>
        <v>0</v>
      </c>
      <c r="KHL12" s="5" t="b">
        <f>IFERROR(__xludf.DUMMYFUNCTION("COUNTUNIQUE(SPLIT($11:$11, "",""),)&gt;1"),FALSE)</f>
        <v>0</v>
      </c>
      <c r="KHM12" s="5" t="b">
        <f>IFERROR(__xludf.DUMMYFUNCTION("COUNTUNIQUE(SPLIT($11:$11, "",""),)&gt;1"),FALSE)</f>
        <v>0</v>
      </c>
      <c r="KHN12" s="5" t="b">
        <f>IFERROR(__xludf.DUMMYFUNCTION("COUNTUNIQUE(SPLIT($11:$11, "",""),)&gt;1"),FALSE)</f>
        <v>0</v>
      </c>
      <c r="KHO12" s="5" t="b">
        <f>IFERROR(__xludf.DUMMYFUNCTION("COUNTUNIQUE(SPLIT($11:$11, "",""),)&gt;1"),FALSE)</f>
        <v>0</v>
      </c>
      <c r="KHP12" s="5" t="b">
        <f>IFERROR(__xludf.DUMMYFUNCTION("COUNTUNIQUE(SPLIT($11:$11, "",""),)&gt;1"),FALSE)</f>
        <v>0</v>
      </c>
      <c r="KHQ12" s="5" t="b">
        <f>IFERROR(__xludf.DUMMYFUNCTION("COUNTUNIQUE(SPLIT($11:$11, "",""),)&gt;1"),FALSE)</f>
        <v>0</v>
      </c>
      <c r="KHR12" s="5" t="b">
        <f>IFERROR(__xludf.DUMMYFUNCTION("COUNTUNIQUE(SPLIT($11:$11, "",""),)&gt;1"),FALSE)</f>
        <v>0</v>
      </c>
      <c r="KHS12" s="5" t="b">
        <f>IFERROR(__xludf.DUMMYFUNCTION("COUNTUNIQUE(SPLIT($11:$11, "",""),)&gt;1"),FALSE)</f>
        <v>0</v>
      </c>
      <c r="KHT12" s="5" t="b">
        <f>IFERROR(__xludf.DUMMYFUNCTION("COUNTUNIQUE(SPLIT($11:$11, "",""),)&gt;1"),FALSE)</f>
        <v>0</v>
      </c>
      <c r="KHU12" s="5" t="b">
        <f>IFERROR(__xludf.DUMMYFUNCTION("COUNTUNIQUE(SPLIT($11:$11, "",""),)&gt;1"),FALSE)</f>
        <v>0</v>
      </c>
      <c r="KHV12" s="5" t="b">
        <f>IFERROR(__xludf.DUMMYFUNCTION("COUNTUNIQUE(SPLIT($11:$11, "",""),)&gt;1"),FALSE)</f>
        <v>0</v>
      </c>
      <c r="KHW12" s="5" t="b">
        <f>IFERROR(__xludf.DUMMYFUNCTION("COUNTUNIQUE(SPLIT($11:$11, "",""),)&gt;1"),FALSE)</f>
        <v>0</v>
      </c>
      <c r="KHX12" s="5" t="b">
        <f>IFERROR(__xludf.DUMMYFUNCTION("COUNTUNIQUE(SPLIT($11:$11, "",""),)&gt;1"),FALSE)</f>
        <v>0</v>
      </c>
      <c r="KHY12" s="5" t="b">
        <f>IFERROR(__xludf.DUMMYFUNCTION("COUNTUNIQUE(SPLIT($11:$11, "",""),)&gt;1"),FALSE)</f>
        <v>0</v>
      </c>
      <c r="KHZ12" s="5" t="b">
        <f>IFERROR(__xludf.DUMMYFUNCTION("COUNTUNIQUE(SPLIT($11:$11, "",""),)&gt;1"),FALSE)</f>
        <v>0</v>
      </c>
      <c r="KIA12" s="5" t="b">
        <f>IFERROR(__xludf.DUMMYFUNCTION("COUNTUNIQUE(SPLIT($11:$11, "",""),)&gt;1"),FALSE)</f>
        <v>0</v>
      </c>
      <c r="KIB12" s="5" t="b">
        <f>IFERROR(__xludf.DUMMYFUNCTION("COUNTUNIQUE(SPLIT($11:$11, "",""),)&gt;1"),FALSE)</f>
        <v>0</v>
      </c>
      <c r="KIC12" s="5" t="b">
        <f>IFERROR(__xludf.DUMMYFUNCTION("COUNTUNIQUE(SPLIT($11:$11, "",""),)&gt;1"),FALSE)</f>
        <v>0</v>
      </c>
      <c r="KID12" s="5" t="b">
        <f>IFERROR(__xludf.DUMMYFUNCTION("COUNTUNIQUE(SPLIT($11:$11, "",""),)&gt;1"),FALSE)</f>
        <v>0</v>
      </c>
      <c r="KIE12" s="5" t="b">
        <f>IFERROR(__xludf.DUMMYFUNCTION("COUNTUNIQUE(SPLIT($11:$11, "",""),)&gt;1"),FALSE)</f>
        <v>0</v>
      </c>
      <c r="KIF12" s="5" t="b">
        <f>IFERROR(__xludf.DUMMYFUNCTION("COUNTUNIQUE(SPLIT($11:$11, "",""),)&gt;1"),FALSE)</f>
        <v>0</v>
      </c>
      <c r="KIG12" s="5" t="b">
        <f>IFERROR(__xludf.DUMMYFUNCTION("COUNTUNIQUE(SPLIT($11:$11, "",""),)&gt;1"),FALSE)</f>
        <v>0</v>
      </c>
      <c r="KIH12" s="5" t="b">
        <f>IFERROR(__xludf.DUMMYFUNCTION("COUNTUNIQUE(SPLIT($11:$11, "",""),)&gt;1"),FALSE)</f>
        <v>0</v>
      </c>
      <c r="KII12" s="5" t="b">
        <f>IFERROR(__xludf.DUMMYFUNCTION("COUNTUNIQUE(SPLIT($11:$11, "",""),)&gt;1"),FALSE)</f>
        <v>0</v>
      </c>
      <c r="KIJ12" s="5" t="b">
        <f>IFERROR(__xludf.DUMMYFUNCTION("COUNTUNIQUE(SPLIT($11:$11, "",""),)&gt;1"),FALSE)</f>
        <v>0</v>
      </c>
      <c r="KIK12" s="5" t="b">
        <f>IFERROR(__xludf.DUMMYFUNCTION("COUNTUNIQUE(SPLIT($11:$11, "",""),)&gt;1"),FALSE)</f>
        <v>0</v>
      </c>
      <c r="KIL12" s="5" t="b">
        <f>IFERROR(__xludf.DUMMYFUNCTION("COUNTUNIQUE(SPLIT($11:$11, "",""),)&gt;1"),FALSE)</f>
        <v>0</v>
      </c>
      <c r="KIM12" s="5" t="b">
        <f>IFERROR(__xludf.DUMMYFUNCTION("COUNTUNIQUE(SPLIT($11:$11, "",""),)&gt;1"),FALSE)</f>
        <v>0</v>
      </c>
      <c r="KIN12" s="5" t="b">
        <f>IFERROR(__xludf.DUMMYFUNCTION("COUNTUNIQUE(SPLIT($11:$11, "",""),)&gt;1"),FALSE)</f>
        <v>0</v>
      </c>
      <c r="KIO12" s="5" t="b">
        <f>IFERROR(__xludf.DUMMYFUNCTION("COUNTUNIQUE(SPLIT($11:$11, "",""),)&gt;1"),FALSE)</f>
        <v>0</v>
      </c>
      <c r="KIP12" s="5" t="b">
        <f>IFERROR(__xludf.DUMMYFUNCTION("COUNTUNIQUE(SPLIT($11:$11, "",""),)&gt;1"),FALSE)</f>
        <v>0</v>
      </c>
      <c r="KIQ12" s="5" t="b">
        <f>IFERROR(__xludf.DUMMYFUNCTION("COUNTUNIQUE(SPLIT($11:$11, "",""),)&gt;1"),FALSE)</f>
        <v>0</v>
      </c>
      <c r="KIR12" s="5" t="b">
        <f>IFERROR(__xludf.DUMMYFUNCTION("COUNTUNIQUE(SPLIT($11:$11, "",""),)&gt;1"),FALSE)</f>
        <v>0</v>
      </c>
      <c r="KIS12" s="5" t="b">
        <f>IFERROR(__xludf.DUMMYFUNCTION("COUNTUNIQUE(SPLIT($11:$11, "",""),)&gt;1"),FALSE)</f>
        <v>0</v>
      </c>
      <c r="KIT12" s="5" t="b">
        <f>IFERROR(__xludf.DUMMYFUNCTION("COUNTUNIQUE(SPLIT($11:$11, "",""),)&gt;1"),FALSE)</f>
        <v>0</v>
      </c>
      <c r="KIU12" s="5" t="b">
        <f>IFERROR(__xludf.DUMMYFUNCTION("COUNTUNIQUE(SPLIT($11:$11, "",""),)&gt;1"),FALSE)</f>
        <v>0</v>
      </c>
      <c r="KIV12" s="5" t="b">
        <f>IFERROR(__xludf.DUMMYFUNCTION("COUNTUNIQUE(SPLIT($11:$11, "",""),)&gt;1"),FALSE)</f>
        <v>0</v>
      </c>
      <c r="KIW12" s="5" t="b">
        <f>IFERROR(__xludf.DUMMYFUNCTION("COUNTUNIQUE(SPLIT($11:$11, "",""),)&gt;1"),FALSE)</f>
        <v>0</v>
      </c>
      <c r="KIX12" s="5" t="b">
        <f>IFERROR(__xludf.DUMMYFUNCTION("COUNTUNIQUE(SPLIT($11:$11, "",""),)&gt;1"),FALSE)</f>
        <v>0</v>
      </c>
      <c r="KIY12" s="5" t="b">
        <f>IFERROR(__xludf.DUMMYFUNCTION("COUNTUNIQUE(SPLIT($11:$11, "",""),)&gt;1"),FALSE)</f>
        <v>0</v>
      </c>
      <c r="KIZ12" s="5" t="b">
        <f>IFERROR(__xludf.DUMMYFUNCTION("COUNTUNIQUE(SPLIT($11:$11, "",""),)&gt;1"),FALSE)</f>
        <v>0</v>
      </c>
      <c r="KJA12" s="5" t="b">
        <f>IFERROR(__xludf.DUMMYFUNCTION("COUNTUNIQUE(SPLIT($11:$11, "",""),)&gt;1"),FALSE)</f>
        <v>0</v>
      </c>
      <c r="KJB12" s="5" t="b">
        <f>IFERROR(__xludf.DUMMYFUNCTION("COUNTUNIQUE(SPLIT($11:$11, "",""),)&gt;1"),FALSE)</f>
        <v>0</v>
      </c>
      <c r="KJC12" s="5" t="b">
        <f>IFERROR(__xludf.DUMMYFUNCTION("COUNTUNIQUE(SPLIT($11:$11, "",""),)&gt;1"),FALSE)</f>
        <v>0</v>
      </c>
      <c r="KJD12" s="5" t="b">
        <f>IFERROR(__xludf.DUMMYFUNCTION("COUNTUNIQUE(SPLIT($11:$11, "",""),)&gt;1"),FALSE)</f>
        <v>0</v>
      </c>
      <c r="KJE12" s="5" t="b">
        <f>IFERROR(__xludf.DUMMYFUNCTION("COUNTUNIQUE(SPLIT($11:$11, "",""),)&gt;1"),FALSE)</f>
        <v>0</v>
      </c>
      <c r="KJF12" s="5" t="b">
        <f>IFERROR(__xludf.DUMMYFUNCTION("COUNTUNIQUE(SPLIT($11:$11, "",""),)&gt;1"),FALSE)</f>
        <v>0</v>
      </c>
      <c r="KJG12" s="5" t="b">
        <f>IFERROR(__xludf.DUMMYFUNCTION("COUNTUNIQUE(SPLIT($11:$11, "",""),)&gt;1"),FALSE)</f>
        <v>0</v>
      </c>
      <c r="KJH12" s="5" t="b">
        <f>IFERROR(__xludf.DUMMYFUNCTION("COUNTUNIQUE(SPLIT($11:$11, "",""),)&gt;1"),FALSE)</f>
        <v>0</v>
      </c>
      <c r="KJI12" s="5" t="b">
        <f>IFERROR(__xludf.DUMMYFUNCTION("COUNTUNIQUE(SPLIT($11:$11, "",""),)&gt;1"),FALSE)</f>
        <v>0</v>
      </c>
      <c r="KJJ12" s="5" t="b">
        <f>IFERROR(__xludf.DUMMYFUNCTION("COUNTUNIQUE(SPLIT($11:$11, "",""),)&gt;1"),FALSE)</f>
        <v>0</v>
      </c>
      <c r="KJK12" s="5" t="b">
        <f>IFERROR(__xludf.DUMMYFUNCTION("COUNTUNIQUE(SPLIT($11:$11, "",""),)&gt;1"),FALSE)</f>
        <v>0</v>
      </c>
      <c r="KJL12" s="5" t="b">
        <f>IFERROR(__xludf.DUMMYFUNCTION("COUNTUNIQUE(SPLIT($11:$11, "",""),)&gt;1"),FALSE)</f>
        <v>0</v>
      </c>
      <c r="KJM12" s="5" t="b">
        <f>IFERROR(__xludf.DUMMYFUNCTION("COUNTUNIQUE(SPLIT($11:$11, "",""),)&gt;1"),FALSE)</f>
        <v>0</v>
      </c>
      <c r="KJN12" s="5" t="b">
        <f>IFERROR(__xludf.DUMMYFUNCTION("COUNTUNIQUE(SPLIT($11:$11, "",""),)&gt;1"),FALSE)</f>
        <v>0</v>
      </c>
      <c r="KJO12" s="5" t="b">
        <f>IFERROR(__xludf.DUMMYFUNCTION("COUNTUNIQUE(SPLIT($11:$11, "",""),)&gt;1"),FALSE)</f>
        <v>0</v>
      </c>
      <c r="KJP12" s="5" t="b">
        <f>IFERROR(__xludf.DUMMYFUNCTION("COUNTUNIQUE(SPLIT($11:$11, "",""),)&gt;1"),FALSE)</f>
        <v>0</v>
      </c>
      <c r="KJQ12" s="5" t="b">
        <f>IFERROR(__xludf.DUMMYFUNCTION("COUNTUNIQUE(SPLIT($11:$11, "",""),)&gt;1"),FALSE)</f>
        <v>0</v>
      </c>
      <c r="KJR12" s="5" t="b">
        <f>IFERROR(__xludf.DUMMYFUNCTION("COUNTUNIQUE(SPLIT($11:$11, "",""),)&gt;1"),FALSE)</f>
        <v>0</v>
      </c>
      <c r="KJS12" s="5" t="b">
        <f>IFERROR(__xludf.DUMMYFUNCTION("COUNTUNIQUE(SPLIT($11:$11, "",""),)&gt;1"),FALSE)</f>
        <v>0</v>
      </c>
      <c r="KJT12" s="5" t="b">
        <f>IFERROR(__xludf.DUMMYFUNCTION("COUNTUNIQUE(SPLIT($11:$11, "",""),)&gt;1"),FALSE)</f>
        <v>0</v>
      </c>
      <c r="KJU12" s="5" t="b">
        <f>IFERROR(__xludf.DUMMYFUNCTION("COUNTUNIQUE(SPLIT($11:$11, "",""),)&gt;1"),FALSE)</f>
        <v>0</v>
      </c>
      <c r="KJV12" s="5" t="b">
        <f>IFERROR(__xludf.DUMMYFUNCTION("COUNTUNIQUE(SPLIT($11:$11, "",""),)&gt;1"),FALSE)</f>
        <v>0</v>
      </c>
      <c r="KJW12" s="5" t="b">
        <f>IFERROR(__xludf.DUMMYFUNCTION("COUNTUNIQUE(SPLIT($11:$11, "",""),)&gt;1"),FALSE)</f>
        <v>0</v>
      </c>
      <c r="KJX12" s="5" t="b">
        <f>IFERROR(__xludf.DUMMYFUNCTION("COUNTUNIQUE(SPLIT($11:$11, "",""),)&gt;1"),FALSE)</f>
        <v>0</v>
      </c>
      <c r="KJY12" s="5" t="b">
        <f>IFERROR(__xludf.DUMMYFUNCTION("COUNTUNIQUE(SPLIT($11:$11, "",""),)&gt;1"),FALSE)</f>
        <v>0</v>
      </c>
      <c r="KJZ12" s="5" t="b">
        <f>IFERROR(__xludf.DUMMYFUNCTION("COUNTUNIQUE(SPLIT($11:$11, "",""),)&gt;1"),FALSE)</f>
        <v>0</v>
      </c>
      <c r="KKA12" s="5" t="b">
        <f>IFERROR(__xludf.DUMMYFUNCTION("COUNTUNIQUE(SPLIT($11:$11, "",""),)&gt;1"),FALSE)</f>
        <v>0</v>
      </c>
      <c r="KKB12" s="5" t="b">
        <f>IFERROR(__xludf.DUMMYFUNCTION("COUNTUNIQUE(SPLIT($11:$11, "",""),)&gt;1"),FALSE)</f>
        <v>0</v>
      </c>
      <c r="KKC12" s="5" t="b">
        <f>IFERROR(__xludf.DUMMYFUNCTION("COUNTUNIQUE(SPLIT($11:$11, "",""),)&gt;1"),FALSE)</f>
        <v>0</v>
      </c>
      <c r="KKD12" s="5" t="b">
        <f>IFERROR(__xludf.DUMMYFUNCTION("COUNTUNIQUE(SPLIT($11:$11, "",""),)&gt;1"),FALSE)</f>
        <v>0</v>
      </c>
      <c r="KKE12" s="5" t="b">
        <f>IFERROR(__xludf.DUMMYFUNCTION("COUNTUNIQUE(SPLIT($11:$11, "",""),)&gt;1"),FALSE)</f>
        <v>0</v>
      </c>
      <c r="KKF12" s="5" t="b">
        <f>IFERROR(__xludf.DUMMYFUNCTION("COUNTUNIQUE(SPLIT($11:$11, "",""),)&gt;1"),FALSE)</f>
        <v>0</v>
      </c>
      <c r="KKG12" s="5" t="b">
        <f>IFERROR(__xludf.DUMMYFUNCTION("COUNTUNIQUE(SPLIT($11:$11, "",""),)&gt;1"),FALSE)</f>
        <v>0</v>
      </c>
      <c r="KKH12" s="5" t="b">
        <f>IFERROR(__xludf.DUMMYFUNCTION("COUNTUNIQUE(SPLIT($11:$11, "",""),)&gt;1"),FALSE)</f>
        <v>0</v>
      </c>
      <c r="KKI12" s="5" t="b">
        <f>IFERROR(__xludf.DUMMYFUNCTION("COUNTUNIQUE(SPLIT($11:$11, "",""),)&gt;1"),FALSE)</f>
        <v>0</v>
      </c>
      <c r="KKJ12" s="5" t="b">
        <f>IFERROR(__xludf.DUMMYFUNCTION("COUNTUNIQUE(SPLIT($11:$11, "",""),)&gt;1"),FALSE)</f>
        <v>0</v>
      </c>
      <c r="KKK12" s="5" t="b">
        <f>IFERROR(__xludf.DUMMYFUNCTION("COUNTUNIQUE(SPLIT($11:$11, "",""),)&gt;1"),FALSE)</f>
        <v>0</v>
      </c>
      <c r="KKL12" s="5" t="b">
        <f>IFERROR(__xludf.DUMMYFUNCTION("COUNTUNIQUE(SPLIT($11:$11, "",""),)&gt;1"),FALSE)</f>
        <v>0</v>
      </c>
      <c r="KKM12" s="5" t="b">
        <f>IFERROR(__xludf.DUMMYFUNCTION("COUNTUNIQUE(SPLIT($11:$11, "",""),)&gt;1"),FALSE)</f>
        <v>0</v>
      </c>
      <c r="KKN12" s="5" t="b">
        <f>IFERROR(__xludf.DUMMYFUNCTION("COUNTUNIQUE(SPLIT($11:$11, "",""),)&gt;1"),FALSE)</f>
        <v>0</v>
      </c>
      <c r="KKO12" s="5" t="b">
        <f>IFERROR(__xludf.DUMMYFUNCTION("COUNTUNIQUE(SPLIT($11:$11, "",""),)&gt;1"),FALSE)</f>
        <v>0</v>
      </c>
      <c r="KKP12" s="5" t="b">
        <f>IFERROR(__xludf.DUMMYFUNCTION("COUNTUNIQUE(SPLIT($11:$11, "",""),)&gt;1"),FALSE)</f>
        <v>0</v>
      </c>
      <c r="KKQ12" s="5" t="b">
        <f>IFERROR(__xludf.DUMMYFUNCTION("COUNTUNIQUE(SPLIT($11:$11, "",""),)&gt;1"),FALSE)</f>
        <v>0</v>
      </c>
      <c r="KKR12" s="5" t="b">
        <f>IFERROR(__xludf.DUMMYFUNCTION("COUNTUNIQUE(SPLIT($11:$11, "",""),)&gt;1"),FALSE)</f>
        <v>0</v>
      </c>
      <c r="KKS12" s="5" t="b">
        <f>IFERROR(__xludf.DUMMYFUNCTION("COUNTUNIQUE(SPLIT($11:$11, "",""),)&gt;1"),FALSE)</f>
        <v>0</v>
      </c>
      <c r="KKT12" s="5" t="b">
        <f>IFERROR(__xludf.DUMMYFUNCTION("COUNTUNIQUE(SPLIT($11:$11, "",""),)&gt;1"),FALSE)</f>
        <v>0</v>
      </c>
      <c r="KKU12" s="5" t="b">
        <f>IFERROR(__xludf.DUMMYFUNCTION("COUNTUNIQUE(SPLIT($11:$11, "",""),)&gt;1"),FALSE)</f>
        <v>0</v>
      </c>
      <c r="KKV12" s="5" t="b">
        <f>IFERROR(__xludf.DUMMYFUNCTION("COUNTUNIQUE(SPLIT($11:$11, "",""),)&gt;1"),FALSE)</f>
        <v>0</v>
      </c>
      <c r="KKW12" s="5" t="b">
        <f>IFERROR(__xludf.DUMMYFUNCTION("COUNTUNIQUE(SPLIT($11:$11, "",""),)&gt;1"),FALSE)</f>
        <v>0</v>
      </c>
      <c r="KKX12" s="5" t="b">
        <f>IFERROR(__xludf.DUMMYFUNCTION("COUNTUNIQUE(SPLIT($11:$11, "",""),)&gt;1"),FALSE)</f>
        <v>0</v>
      </c>
      <c r="KKY12" s="5" t="b">
        <f>IFERROR(__xludf.DUMMYFUNCTION("COUNTUNIQUE(SPLIT($11:$11, "",""),)&gt;1"),FALSE)</f>
        <v>0</v>
      </c>
      <c r="KKZ12" s="5" t="b">
        <f>IFERROR(__xludf.DUMMYFUNCTION("COUNTUNIQUE(SPLIT($11:$11, "",""),)&gt;1"),FALSE)</f>
        <v>0</v>
      </c>
      <c r="KLA12" s="5" t="b">
        <f>IFERROR(__xludf.DUMMYFUNCTION("COUNTUNIQUE(SPLIT($11:$11, "",""),)&gt;1"),FALSE)</f>
        <v>0</v>
      </c>
      <c r="KLB12" s="5" t="b">
        <f>IFERROR(__xludf.DUMMYFUNCTION("COUNTUNIQUE(SPLIT($11:$11, "",""),)&gt;1"),FALSE)</f>
        <v>0</v>
      </c>
      <c r="KLC12" s="5" t="b">
        <f>IFERROR(__xludf.DUMMYFUNCTION("COUNTUNIQUE(SPLIT($11:$11, "",""),)&gt;1"),FALSE)</f>
        <v>0</v>
      </c>
      <c r="KLD12" s="5" t="b">
        <f>IFERROR(__xludf.DUMMYFUNCTION("COUNTUNIQUE(SPLIT($11:$11, "",""),)&gt;1"),FALSE)</f>
        <v>0</v>
      </c>
      <c r="KLE12" s="5" t="b">
        <f>IFERROR(__xludf.DUMMYFUNCTION("COUNTUNIQUE(SPLIT($11:$11, "",""),)&gt;1"),FALSE)</f>
        <v>0</v>
      </c>
      <c r="KLF12" s="5" t="b">
        <f>IFERROR(__xludf.DUMMYFUNCTION("COUNTUNIQUE(SPLIT($11:$11, "",""),)&gt;1"),FALSE)</f>
        <v>0</v>
      </c>
      <c r="KLG12" s="5" t="b">
        <f>IFERROR(__xludf.DUMMYFUNCTION("COUNTUNIQUE(SPLIT($11:$11, "",""),)&gt;1"),FALSE)</f>
        <v>0</v>
      </c>
      <c r="KLH12" s="5" t="b">
        <f>IFERROR(__xludf.DUMMYFUNCTION("COUNTUNIQUE(SPLIT($11:$11, "",""),)&gt;1"),FALSE)</f>
        <v>0</v>
      </c>
      <c r="KLI12" s="5" t="b">
        <f>IFERROR(__xludf.DUMMYFUNCTION("COUNTUNIQUE(SPLIT($11:$11, "",""),)&gt;1"),FALSE)</f>
        <v>0</v>
      </c>
      <c r="KLJ12" s="5" t="b">
        <f>IFERROR(__xludf.DUMMYFUNCTION("COUNTUNIQUE(SPLIT($11:$11, "",""),)&gt;1"),FALSE)</f>
        <v>0</v>
      </c>
      <c r="KLK12" s="5" t="b">
        <f>IFERROR(__xludf.DUMMYFUNCTION("COUNTUNIQUE(SPLIT($11:$11, "",""),)&gt;1"),FALSE)</f>
        <v>0</v>
      </c>
      <c r="KLL12" s="5" t="b">
        <f>IFERROR(__xludf.DUMMYFUNCTION("COUNTUNIQUE(SPLIT($11:$11, "",""),)&gt;1"),FALSE)</f>
        <v>0</v>
      </c>
      <c r="KLM12" s="5" t="b">
        <f>IFERROR(__xludf.DUMMYFUNCTION("COUNTUNIQUE(SPLIT($11:$11, "",""),)&gt;1"),FALSE)</f>
        <v>0</v>
      </c>
      <c r="KLN12" s="5" t="b">
        <f>IFERROR(__xludf.DUMMYFUNCTION("COUNTUNIQUE(SPLIT($11:$11, "",""),)&gt;1"),FALSE)</f>
        <v>0</v>
      </c>
      <c r="KLO12" s="5" t="b">
        <f>IFERROR(__xludf.DUMMYFUNCTION("COUNTUNIQUE(SPLIT($11:$11, "",""),)&gt;1"),FALSE)</f>
        <v>0</v>
      </c>
      <c r="KLP12" s="5" t="b">
        <f>IFERROR(__xludf.DUMMYFUNCTION("COUNTUNIQUE(SPLIT($11:$11, "",""),)&gt;1"),FALSE)</f>
        <v>0</v>
      </c>
      <c r="KLQ12" s="5" t="b">
        <f>IFERROR(__xludf.DUMMYFUNCTION("COUNTUNIQUE(SPLIT($11:$11, "",""),)&gt;1"),FALSE)</f>
        <v>0</v>
      </c>
      <c r="KLR12" s="5" t="b">
        <f>IFERROR(__xludf.DUMMYFUNCTION("COUNTUNIQUE(SPLIT($11:$11, "",""),)&gt;1"),FALSE)</f>
        <v>0</v>
      </c>
      <c r="KLS12" s="5" t="b">
        <f>IFERROR(__xludf.DUMMYFUNCTION("COUNTUNIQUE(SPLIT($11:$11, "",""),)&gt;1"),FALSE)</f>
        <v>0</v>
      </c>
      <c r="KLT12" s="5" t="b">
        <f>IFERROR(__xludf.DUMMYFUNCTION("COUNTUNIQUE(SPLIT($11:$11, "",""),)&gt;1"),FALSE)</f>
        <v>0</v>
      </c>
      <c r="KLU12" s="5" t="b">
        <f>IFERROR(__xludf.DUMMYFUNCTION("COUNTUNIQUE(SPLIT($11:$11, "",""),)&gt;1"),FALSE)</f>
        <v>0</v>
      </c>
      <c r="KLV12" s="5" t="b">
        <f>IFERROR(__xludf.DUMMYFUNCTION("COUNTUNIQUE(SPLIT($11:$11, "",""),)&gt;1"),FALSE)</f>
        <v>0</v>
      </c>
      <c r="KLW12" s="5" t="b">
        <f>IFERROR(__xludf.DUMMYFUNCTION("COUNTUNIQUE(SPLIT($11:$11, "",""),)&gt;1"),FALSE)</f>
        <v>0</v>
      </c>
      <c r="KLX12" s="5" t="b">
        <f>IFERROR(__xludf.DUMMYFUNCTION("COUNTUNIQUE(SPLIT($11:$11, "",""),)&gt;1"),FALSE)</f>
        <v>0</v>
      </c>
      <c r="KLY12" s="5" t="b">
        <f>IFERROR(__xludf.DUMMYFUNCTION("COUNTUNIQUE(SPLIT($11:$11, "",""),)&gt;1"),FALSE)</f>
        <v>0</v>
      </c>
      <c r="KLZ12" s="5" t="b">
        <f>IFERROR(__xludf.DUMMYFUNCTION("COUNTUNIQUE(SPLIT($11:$11, "",""),)&gt;1"),FALSE)</f>
        <v>0</v>
      </c>
      <c r="KMA12" s="5" t="b">
        <f>IFERROR(__xludf.DUMMYFUNCTION("COUNTUNIQUE(SPLIT($11:$11, "",""),)&gt;1"),FALSE)</f>
        <v>0</v>
      </c>
      <c r="KMB12" s="5" t="b">
        <f>IFERROR(__xludf.DUMMYFUNCTION("COUNTUNIQUE(SPLIT($11:$11, "",""),)&gt;1"),FALSE)</f>
        <v>0</v>
      </c>
      <c r="KMC12" s="5" t="b">
        <f>IFERROR(__xludf.DUMMYFUNCTION("COUNTUNIQUE(SPLIT($11:$11, "",""),)&gt;1"),FALSE)</f>
        <v>0</v>
      </c>
      <c r="KMD12" s="5" t="b">
        <f>IFERROR(__xludf.DUMMYFUNCTION("COUNTUNIQUE(SPLIT($11:$11, "",""),)&gt;1"),FALSE)</f>
        <v>0</v>
      </c>
      <c r="KME12" s="5" t="b">
        <f>IFERROR(__xludf.DUMMYFUNCTION("COUNTUNIQUE(SPLIT($11:$11, "",""),)&gt;1"),FALSE)</f>
        <v>0</v>
      </c>
      <c r="KMF12" s="5" t="b">
        <f>IFERROR(__xludf.DUMMYFUNCTION("COUNTUNIQUE(SPLIT($11:$11, "",""),)&gt;1"),FALSE)</f>
        <v>0</v>
      </c>
      <c r="KMG12" s="5" t="b">
        <f>IFERROR(__xludf.DUMMYFUNCTION("COUNTUNIQUE(SPLIT($11:$11, "",""),)&gt;1"),FALSE)</f>
        <v>0</v>
      </c>
      <c r="KMH12" s="5" t="b">
        <f>IFERROR(__xludf.DUMMYFUNCTION("COUNTUNIQUE(SPLIT($11:$11, "",""),)&gt;1"),FALSE)</f>
        <v>0</v>
      </c>
      <c r="KMI12" s="5" t="b">
        <f>IFERROR(__xludf.DUMMYFUNCTION("COUNTUNIQUE(SPLIT($11:$11, "",""),)&gt;1"),FALSE)</f>
        <v>0</v>
      </c>
      <c r="KMJ12" s="5" t="b">
        <f>IFERROR(__xludf.DUMMYFUNCTION("COUNTUNIQUE(SPLIT($11:$11, "",""),)&gt;1"),FALSE)</f>
        <v>0</v>
      </c>
      <c r="KMK12" s="5" t="b">
        <f>IFERROR(__xludf.DUMMYFUNCTION("COUNTUNIQUE(SPLIT($11:$11, "",""),)&gt;1"),FALSE)</f>
        <v>0</v>
      </c>
      <c r="KML12" s="5" t="b">
        <f>IFERROR(__xludf.DUMMYFUNCTION("COUNTUNIQUE(SPLIT($11:$11, "",""),)&gt;1"),FALSE)</f>
        <v>0</v>
      </c>
      <c r="KMM12" s="5" t="b">
        <f>IFERROR(__xludf.DUMMYFUNCTION("COUNTUNIQUE(SPLIT($11:$11, "",""),)&gt;1"),FALSE)</f>
        <v>0</v>
      </c>
      <c r="KMN12" s="5" t="b">
        <f>IFERROR(__xludf.DUMMYFUNCTION("COUNTUNIQUE(SPLIT($11:$11, "",""),)&gt;1"),FALSE)</f>
        <v>0</v>
      </c>
      <c r="KMO12" s="5" t="b">
        <f>IFERROR(__xludf.DUMMYFUNCTION("COUNTUNIQUE(SPLIT($11:$11, "",""),)&gt;1"),FALSE)</f>
        <v>0</v>
      </c>
      <c r="KMP12" s="5" t="b">
        <f>IFERROR(__xludf.DUMMYFUNCTION("COUNTUNIQUE(SPLIT($11:$11, "",""),)&gt;1"),FALSE)</f>
        <v>0</v>
      </c>
      <c r="KMQ12" s="5" t="b">
        <f>IFERROR(__xludf.DUMMYFUNCTION("COUNTUNIQUE(SPLIT($11:$11, "",""),)&gt;1"),FALSE)</f>
        <v>0</v>
      </c>
      <c r="KMR12" s="5" t="b">
        <f>IFERROR(__xludf.DUMMYFUNCTION("COUNTUNIQUE(SPLIT($11:$11, "",""),)&gt;1"),FALSE)</f>
        <v>0</v>
      </c>
      <c r="KMS12" s="5" t="b">
        <f>IFERROR(__xludf.DUMMYFUNCTION("COUNTUNIQUE(SPLIT($11:$11, "",""),)&gt;1"),FALSE)</f>
        <v>0</v>
      </c>
      <c r="KMT12" s="5" t="b">
        <f>IFERROR(__xludf.DUMMYFUNCTION("COUNTUNIQUE(SPLIT($11:$11, "",""),)&gt;1"),FALSE)</f>
        <v>0</v>
      </c>
      <c r="KMU12" s="5" t="b">
        <f>IFERROR(__xludf.DUMMYFUNCTION("COUNTUNIQUE(SPLIT($11:$11, "",""),)&gt;1"),FALSE)</f>
        <v>0</v>
      </c>
      <c r="KMV12" s="5" t="b">
        <f>IFERROR(__xludf.DUMMYFUNCTION("COUNTUNIQUE(SPLIT($11:$11, "",""),)&gt;1"),FALSE)</f>
        <v>0</v>
      </c>
      <c r="KMW12" s="5" t="b">
        <f>IFERROR(__xludf.DUMMYFUNCTION("COUNTUNIQUE(SPLIT($11:$11, "",""),)&gt;1"),FALSE)</f>
        <v>0</v>
      </c>
      <c r="KMX12" s="5" t="b">
        <f>IFERROR(__xludf.DUMMYFUNCTION("COUNTUNIQUE(SPLIT($11:$11, "",""),)&gt;1"),FALSE)</f>
        <v>0</v>
      </c>
      <c r="KMY12" s="5" t="b">
        <f>IFERROR(__xludf.DUMMYFUNCTION("COUNTUNIQUE(SPLIT($11:$11, "",""),)&gt;1"),FALSE)</f>
        <v>0</v>
      </c>
      <c r="KMZ12" s="5" t="b">
        <f>IFERROR(__xludf.DUMMYFUNCTION("COUNTUNIQUE(SPLIT($11:$11, "",""),)&gt;1"),FALSE)</f>
        <v>0</v>
      </c>
      <c r="KNA12" s="5" t="b">
        <f>IFERROR(__xludf.DUMMYFUNCTION("COUNTUNIQUE(SPLIT($11:$11, "",""),)&gt;1"),FALSE)</f>
        <v>0</v>
      </c>
      <c r="KNB12" s="5" t="b">
        <f>IFERROR(__xludf.DUMMYFUNCTION("COUNTUNIQUE(SPLIT($11:$11, "",""),)&gt;1"),FALSE)</f>
        <v>0</v>
      </c>
      <c r="KNC12" s="5" t="b">
        <f>IFERROR(__xludf.DUMMYFUNCTION("COUNTUNIQUE(SPLIT($11:$11, "",""),)&gt;1"),FALSE)</f>
        <v>0</v>
      </c>
      <c r="KND12" s="5" t="b">
        <f>IFERROR(__xludf.DUMMYFUNCTION("COUNTUNIQUE(SPLIT($11:$11, "",""),)&gt;1"),FALSE)</f>
        <v>0</v>
      </c>
      <c r="KNE12" s="5" t="b">
        <f>IFERROR(__xludf.DUMMYFUNCTION("COUNTUNIQUE(SPLIT($11:$11, "",""),)&gt;1"),FALSE)</f>
        <v>0</v>
      </c>
      <c r="KNF12" s="5" t="b">
        <f>IFERROR(__xludf.DUMMYFUNCTION("COUNTUNIQUE(SPLIT($11:$11, "",""),)&gt;1"),FALSE)</f>
        <v>0</v>
      </c>
      <c r="KNG12" s="5" t="b">
        <f>IFERROR(__xludf.DUMMYFUNCTION("COUNTUNIQUE(SPLIT($11:$11, "",""),)&gt;1"),FALSE)</f>
        <v>0</v>
      </c>
      <c r="KNH12" s="5" t="b">
        <f>IFERROR(__xludf.DUMMYFUNCTION("COUNTUNIQUE(SPLIT($11:$11, "",""),)&gt;1"),FALSE)</f>
        <v>0</v>
      </c>
      <c r="KNI12" s="5" t="b">
        <f>IFERROR(__xludf.DUMMYFUNCTION("COUNTUNIQUE(SPLIT($11:$11, "",""),)&gt;1"),FALSE)</f>
        <v>0</v>
      </c>
      <c r="KNJ12" s="5" t="b">
        <f>IFERROR(__xludf.DUMMYFUNCTION("COUNTUNIQUE(SPLIT($11:$11, "",""),)&gt;1"),FALSE)</f>
        <v>0</v>
      </c>
      <c r="KNK12" s="5" t="b">
        <f>IFERROR(__xludf.DUMMYFUNCTION("COUNTUNIQUE(SPLIT($11:$11, "",""),)&gt;1"),FALSE)</f>
        <v>0</v>
      </c>
      <c r="KNL12" s="5" t="b">
        <f>IFERROR(__xludf.DUMMYFUNCTION("COUNTUNIQUE(SPLIT($11:$11, "",""),)&gt;1"),FALSE)</f>
        <v>0</v>
      </c>
      <c r="KNM12" s="5" t="b">
        <f>IFERROR(__xludf.DUMMYFUNCTION("COUNTUNIQUE(SPLIT($11:$11, "",""),)&gt;1"),FALSE)</f>
        <v>0</v>
      </c>
      <c r="KNN12" s="5" t="b">
        <f>IFERROR(__xludf.DUMMYFUNCTION("COUNTUNIQUE(SPLIT($11:$11, "",""),)&gt;1"),FALSE)</f>
        <v>0</v>
      </c>
      <c r="KNO12" s="5" t="b">
        <f>IFERROR(__xludf.DUMMYFUNCTION("COUNTUNIQUE(SPLIT($11:$11, "",""),)&gt;1"),FALSE)</f>
        <v>0</v>
      </c>
      <c r="KNP12" s="5" t="b">
        <f>IFERROR(__xludf.DUMMYFUNCTION("COUNTUNIQUE(SPLIT($11:$11, "",""),)&gt;1"),FALSE)</f>
        <v>0</v>
      </c>
      <c r="KNQ12" s="5" t="b">
        <f>IFERROR(__xludf.DUMMYFUNCTION("COUNTUNIQUE(SPLIT($11:$11, "",""),)&gt;1"),FALSE)</f>
        <v>0</v>
      </c>
      <c r="KNR12" s="5" t="b">
        <f>IFERROR(__xludf.DUMMYFUNCTION("COUNTUNIQUE(SPLIT($11:$11, "",""),)&gt;1"),FALSE)</f>
        <v>0</v>
      </c>
      <c r="KNS12" s="5" t="b">
        <f>IFERROR(__xludf.DUMMYFUNCTION("COUNTUNIQUE(SPLIT($11:$11, "",""),)&gt;1"),FALSE)</f>
        <v>0</v>
      </c>
      <c r="KNT12" s="5" t="b">
        <f>IFERROR(__xludf.DUMMYFUNCTION("COUNTUNIQUE(SPLIT($11:$11, "",""),)&gt;1"),FALSE)</f>
        <v>0</v>
      </c>
      <c r="KNU12" s="5" t="b">
        <f>IFERROR(__xludf.DUMMYFUNCTION("COUNTUNIQUE(SPLIT($11:$11, "",""),)&gt;1"),FALSE)</f>
        <v>0</v>
      </c>
      <c r="KNV12" s="5" t="b">
        <f>IFERROR(__xludf.DUMMYFUNCTION("COUNTUNIQUE(SPLIT($11:$11, "",""),)&gt;1"),FALSE)</f>
        <v>0</v>
      </c>
      <c r="KNW12" s="5" t="b">
        <f>IFERROR(__xludf.DUMMYFUNCTION("COUNTUNIQUE(SPLIT($11:$11, "",""),)&gt;1"),FALSE)</f>
        <v>0</v>
      </c>
      <c r="KNX12" s="5" t="b">
        <f>IFERROR(__xludf.DUMMYFUNCTION("COUNTUNIQUE(SPLIT($11:$11, "",""),)&gt;1"),FALSE)</f>
        <v>0</v>
      </c>
      <c r="KNY12" s="5" t="b">
        <f>IFERROR(__xludf.DUMMYFUNCTION("COUNTUNIQUE(SPLIT($11:$11, "",""),)&gt;1"),FALSE)</f>
        <v>0</v>
      </c>
      <c r="KNZ12" s="5" t="b">
        <f>IFERROR(__xludf.DUMMYFUNCTION("COUNTUNIQUE(SPLIT($11:$11, "",""),)&gt;1"),FALSE)</f>
        <v>0</v>
      </c>
      <c r="KOA12" s="5" t="b">
        <f>IFERROR(__xludf.DUMMYFUNCTION("COUNTUNIQUE(SPLIT($11:$11, "",""),)&gt;1"),FALSE)</f>
        <v>0</v>
      </c>
      <c r="KOB12" s="5" t="b">
        <f>IFERROR(__xludf.DUMMYFUNCTION("COUNTUNIQUE(SPLIT($11:$11, "",""),)&gt;1"),FALSE)</f>
        <v>0</v>
      </c>
      <c r="KOC12" s="5" t="b">
        <f>IFERROR(__xludf.DUMMYFUNCTION("COUNTUNIQUE(SPLIT($11:$11, "",""),)&gt;1"),FALSE)</f>
        <v>0</v>
      </c>
      <c r="KOD12" s="5" t="b">
        <f>IFERROR(__xludf.DUMMYFUNCTION("COUNTUNIQUE(SPLIT($11:$11, "",""),)&gt;1"),FALSE)</f>
        <v>0</v>
      </c>
      <c r="KOE12" s="5" t="b">
        <f>IFERROR(__xludf.DUMMYFUNCTION("COUNTUNIQUE(SPLIT($11:$11, "",""),)&gt;1"),FALSE)</f>
        <v>0</v>
      </c>
      <c r="KOF12" s="5" t="b">
        <f>IFERROR(__xludf.DUMMYFUNCTION("COUNTUNIQUE(SPLIT($11:$11, "",""),)&gt;1"),FALSE)</f>
        <v>0</v>
      </c>
      <c r="KOG12" s="5" t="b">
        <f>IFERROR(__xludf.DUMMYFUNCTION("COUNTUNIQUE(SPLIT($11:$11, "",""),)&gt;1"),FALSE)</f>
        <v>0</v>
      </c>
      <c r="KOH12" s="5" t="b">
        <f>IFERROR(__xludf.DUMMYFUNCTION("COUNTUNIQUE(SPLIT($11:$11, "",""),)&gt;1"),FALSE)</f>
        <v>0</v>
      </c>
      <c r="KOI12" s="5" t="b">
        <f>IFERROR(__xludf.DUMMYFUNCTION("COUNTUNIQUE(SPLIT($11:$11, "",""),)&gt;1"),FALSE)</f>
        <v>0</v>
      </c>
      <c r="KOJ12" s="5" t="b">
        <f>IFERROR(__xludf.DUMMYFUNCTION("COUNTUNIQUE(SPLIT($11:$11, "",""),)&gt;1"),FALSE)</f>
        <v>0</v>
      </c>
      <c r="KOK12" s="5" t="b">
        <f>IFERROR(__xludf.DUMMYFUNCTION("COUNTUNIQUE(SPLIT($11:$11, "",""),)&gt;1"),FALSE)</f>
        <v>0</v>
      </c>
      <c r="KOL12" s="5" t="b">
        <f>IFERROR(__xludf.DUMMYFUNCTION("COUNTUNIQUE(SPLIT($11:$11, "",""),)&gt;1"),FALSE)</f>
        <v>0</v>
      </c>
      <c r="KOM12" s="5" t="b">
        <f>IFERROR(__xludf.DUMMYFUNCTION("COUNTUNIQUE(SPLIT($11:$11, "",""),)&gt;1"),FALSE)</f>
        <v>0</v>
      </c>
      <c r="KON12" s="5" t="b">
        <f>IFERROR(__xludf.DUMMYFUNCTION("COUNTUNIQUE(SPLIT($11:$11, "",""),)&gt;1"),FALSE)</f>
        <v>0</v>
      </c>
      <c r="KOO12" s="5" t="b">
        <f>IFERROR(__xludf.DUMMYFUNCTION("COUNTUNIQUE(SPLIT($11:$11, "",""),)&gt;1"),FALSE)</f>
        <v>0</v>
      </c>
      <c r="KOP12" s="5" t="b">
        <f>IFERROR(__xludf.DUMMYFUNCTION("COUNTUNIQUE(SPLIT($11:$11, "",""),)&gt;1"),FALSE)</f>
        <v>0</v>
      </c>
      <c r="KOQ12" s="5" t="b">
        <f>IFERROR(__xludf.DUMMYFUNCTION("COUNTUNIQUE(SPLIT($11:$11, "",""),)&gt;1"),FALSE)</f>
        <v>0</v>
      </c>
      <c r="KOR12" s="5" t="b">
        <f>IFERROR(__xludf.DUMMYFUNCTION("COUNTUNIQUE(SPLIT($11:$11, "",""),)&gt;1"),FALSE)</f>
        <v>0</v>
      </c>
      <c r="KOS12" s="5" t="b">
        <f>IFERROR(__xludf.DUMMYFUNCTION("COUNTUNIQUE(SPLIT($11:$11, "",""),)&gt;1"),FALSE)</f>
        <v>0</v>
      </c>
      <c r="KOT12" s="5" t="b">
        <f>IFERROR(__xludf.DUMMYFUNCTION("COUNTUNIQUE(SPLIT($11:$11, "",""),)&gt;1"),FALSE)</f>
        <v>0</v>
      </c>
      <c r="KOU12" s="5" t="b">
        <f>IFERROR(__xludf.DUMMYFUNCTION("COUNTUNIQUE(SPLIT($11:$11, "",""),)&gt;1"),FALSE)</f>
        <v>0</v>
      </c>
      <c r="KOV12" s="5" t="b">
        <f>IFERROR(__xludf.DUMMYFUNCTION("COUNTUNIQUE(SPLIT($11:$11, "",""),)&gt;1"),FALSE)</f>
        <v>0</v>
      </c>
      <c r="KOW12" s="5" t="b">
        <f>IFERROR(__xludf.DUMMYFUNCTION("COUNTUNIQUE(SPLIT($11:$11, "",""),)&gt;1"),FALSE)</f>
        <v>0</v>
      </c>
      <c r="KOX12" s="5" t="b">
        <f>IFERROR(__xludf.DUMMYFUNCTION("COUNTUNIQUE(SPLIT($11:$11, "",""),)&gt;1"),FALSE)</f>
        <v>0</v>
      </c>
      <c r="KOY12" s="5" t="b">
        <f>IFERROR(__xludf.DUMMYFUNCTION("COUNTUNIQUE(SPLIT($11:$11, "",""),)&gt;1"),FALSE)</f>
        <v>0</v>
      </c>
      <c r="KOZ12" s="5" t="b">
        <f>IFERROR(__xludf.DUMMYFUNCTION("COUNTUNIQUE(SPLIT($11:$11, "",""),)&gt;1"),FALSE)</f>
        <v>0</v>
      </c>
      <c r="KPA12" s="5" t="b">
        <f>IFERROR(__xludf.DUMMYFUNCTION("COUNTUNIQUE(SPLIT($11:$11, "",""),)&gt;1"),FALSE)</f>
        <v>0</v>
      </c>
      <c r="KPB12" s="5" t="b">
        <f>IFERROR(__xludf.DUMMYFUNCTION("COUNTUNIQUE(SPLIT($11:$11, "",""),)&gt;1"),FALSE)</f>
        <v>0</v>
      </c>
      <c r="KPC12" s="5" t="b">
        <f>IFERROR(__xludf.DUMMYFUNCTION("COUNTUNIQUE(SPLIT($11:$11, "",""),)&gt;1"),FALSE)</f>
        <v>0</v>
      </c>
      <c r="KPD12" s="5" t="b">
        <f>IFERROR(__xludf.DUMMYFUNCTION("COUNTUNIQUE(SPLIT($11:$11, "",""),)&gt;1"),FALSE)</f>
        <v>0</v>
      </c>
      <c r="KPE12" s="5" t="b">
        <f>IFERROR(__xludf.DUMMYFUNCTION("COUNTUNIQUE(SPLIT($11:$11, "",""),)&gt;1"),FALSE)</f>
        <v>0</v>
      </c>
      <c r="KPF12" s="5" t="b">
        <f>IFERROR(__xludf.DUMMYFUNCTION("COUNTUNIQUE(SPLIT($11:$11, "",""),)&gt;1"),FALSE)</f>
        <v>0</v>
      </c>
      <c r="KPG12" s="5" t="b">
        <f>IFERROR(__xludf.DUMMYFUNCTION("COUNTUNIQUE(SPLIT($11:$11, "",""),)&gt;1"),FALSE)</f>
        <v>0</v>
      </c>
      <c r="KPH12" s="5" t="b">
        <f>IFERROR(__xludf.DUMMYFUNCTION("COUNTUNIQUE(SPLIT($11:$11, "",""),)&gt;1"),FALSE)</f>
        <v>0</v>
      </c>
      <c r="KPI12" s="5" t="b">
        <f>IFERROR(__xludf.DUMMYFUNCTION("COUNTUNIQUE(SPLIT($11:$11, "",""),)&gt;1"),FALSE)</f>
        <v>0</v>
      </c>
      <c r="KPJ12" s="5" t="b">
        <f>IFERROR(__xludf.DUMMYFUNCTION("COUNTUNIQUE(SPLIT($11:$11, "",""),)&gt;1"),FALSE)</f>
        <v>0</v>
      </c>
      <c r="KPK12" s="5" t="b">
        <f>IFERROR(__xludf.DUMMYFUNCTION("COUNTUNIQUE(SPLIT($11:$11, "",""),)&gt;1"),FALSE)</f>
        <v>0</v>
      </c>
      <c r="KPL12" s="5" t="b">
        <f>IFERROR(__xludf.DUMMYFUNCTION("COUNTUNIQUE(SPLIT($11:$11, "",""),)&gt;1"),FALSE)</f>
        <v>0</v>
      </c>
      <c r="KPM12" s="5" t="b">
        <f>IFERROR(__xludf.DUMMYFUNCTION("COUNTUNIQUE(SPLIT($11:$11, "",""),)&gt;1"),FALSE)</f>
        <v>0</v>
      </c>
      <c r="KPN12" s="5" t="b">
        <f>IFERROR(__xludf.DUMMYFUNCTION("COUNTUNIQUE(SPLIT($11:$11, "",""),)&gt;1"),FALSE)</f>
        <v>0</v>
      </c>
      <c r="KPO12" s="5" t="b">
        <f>IFERROR(__xludf.DUMMYFUNCTION("COUNTUNIQUE(SPLIT($11:$11, "",""),)&gt;1"),FALSE)</f>
        <v>0</v>
      </c>
      <c r="KPP12" s="5" t="b">
        <f>IFERROR(__xludf.DUMMYFUNCTION("COUNTUNIQUE(SPLIT($11:$11, "",""),)&gt;1"),FALSE)</f>
        <v>0</v>
      </c>
      <c r="KPQ12" s="5" t="b">
        <f>IFERROR(__xludf.DUMMYFUNCTION("COUNTUNIQUE(SPLIT($11:$11, "",""),)&gt;1"),FALSE)</f>
        <v>0</v>
      </c>
      <c r="KPR12" s="5" t="b">
        <f>IFERROR(__xludf.DUMMYFUNCTION("COUNTUNIQUE(SPLIT($11:$11, "",""),)&gt;1"),FALSE)</f>
        <v>0</v>
      </c>
      <c r="KPS12" s="5" t="b">
        <f>IFERROR(__xludf.DUMMYFUNCTION("COUNTUNIQUE(SPLIT($11:$11, "",""),)&gt;1"),FALSE)</f>
        <v>0</v>
      </c>
      <c r="KPT12" s="5" t="b">
        <f>IFERROR(__xludf.DUMMYFUNCTION("COUNTUNIQUE(SPLIT($11:$11, "",""),)&gt;1"),FALSE)</f>
        <v>0</v>
      </c>
      <c r="KPU12" s="5" t="b">
        <f>IFERROR(__xludf.DUMMYFUNCTION("COUNTUNIQUE(SPLIT($11:$11, "",""),)&gt;1"),FALSE)</f>
        <v>0</v>
      </c>
      <c r="KPV12" s="5" t="b">
        <f>IFERROR(__xludf.DUMMYFUNCTION("COUNTUNIQUE(SPLIT($11:$11, "",""),)&gt;1"),FALSE)</f>
        <v>0</v>
      </c>
      <c r="KPW12" s="5" t="b">
        <f>IFERROR(__xludf.DUMMYFUNCTION("COUNTUNIQUE(SPLIT($11:$11, "",""),)&gt;1"),FALSE)</f>
        <v>0</v>
      </c>
      <c r="KPX12" s="5" t="b">
        <f>IFERROR(__xludf.DUMMYFUNCTION("COUNTUNIQUE(SPLIT($11:$11, "",""),)&gt;1"),FALSE)</f>
        <v>0</v>
      </c>
      <c r="KPY12" s="5" t="b">
        <f>IFERROR(__xludf.DUMMYFUNCTION("COUNTUNIQUE(SPLIT($11:$11, "",""),)&gt;1"),FALSE)</f>
        <v>0</v>
      </c>
      <c r="KPZ12" s="5" t="b">
        <f>IFERROR(__xludf.DUMMYFUNCTION("COUNTUNIQUE(SPLIT($11:$11, "",""),)&gt;1"),FALSE)</f>
        <v>0</v>
      </c>
      <c r="KQA12" s="5" t="b">
        <f>IFERROR(__xludf.DUMMYFUNCTION("COUNTUNIQUE(SPLIT($11:$11, "",""),)&gt;1"),FALSE)</f>
        <v>0</v>
      </c>
      <c r="KQB12" s="5" t="b">
        <f>IFERROR(__xludf.DUMMYFUNCTION("COUNTUNIQUE(SPLIT($11:$11, "",""),)&gt;1"),FALSE)</f>
        <v>0</v>
      </c>
      <c r="KQC12" s="5" t="b">
        <f>IFERROR(__xludf.DUMMYFUNCTION("COUNTUNIQUE(SPLIT($11:$11, "",""),)&gt;1"),FALSE)</f>
        <v>0</v>
      </c>
      <c r="KQD12" s="5" t="b">
        <f>IFERROR(__xludf.DUMMYFUNCTION("COUNTUNIQUE(SPLIT($11:$11, "",""),)&gt;1"),FALSE)</f>
        <v>0</v>
      </c>
      <c r="KQE12" s="5" t="b">
        <f>IFERROR(__xludf.DUMMYFUNCTION("COUNTUNIQUE(SPLIT($11:$11, "",""),)&gt;1"),FALSE)</f>
        <v>0</v>
      </c>
      <c r="KQF12" s="5" t="b">
        <f>IFERROR(__xludf.DUMMYFUNCTION("COUNTUNIQUE(SPLIT($11:$11, "",""),)&gt;1"),FALSE)</f>
        <v>0</v>
      </c>
      <c r="KQG12" s="5" t="b">
        <f>IFERROR(__xludf.DUMMYFUNCTION("COUNTUNIQUE(SPLIT($11:$11, "",""),)&gt;1"),FALSE)</f>
        <v>0</v>
      </c>
      <c r="KQH12" s="5" t="b">
        <f>IFERROR(__xludf.DUMMYFUNCTION("COUNTUNIQUE(SPLIT($11:$11, "",""),)&gt;1"),FALSE)</f>
        <v>0</v>
      </c>
      <c r="KQI12" s="5" t="b">
        <f>IFERROR(__xludf.DUMMYFUNCTION("COUNTUNIQUE(SPLIT($11:$11, "",""),)&gt;1"),FALSE)</f>
        <v>0</v>
      </c>
      <c r="KQJ12" s="5" t="b">
        <f>IFERROR(__xludf.DUMMYFUNCTION("COUNTUNIQUE(SPLIT($11:$11, "",""),)&gt;1"),FALSE)</f>
        <v>0</v>
      </c>
      <c r="KQK12" s="5" t="b">
        <f>IFERROR(__xludf.DUMMYFUNCTION("COUNTUNIQUE(SPLIT($11:$11, "",""),)&gt;1"),FALSE)</f>
        <v>0</v>
      </c>
      <c r="KQL12" s="5" t="b">
        <f>IFERROR(__xludf.DUMMYFUNCTION("COUNTUNIQUE(SPLIT($11:$11, "",""),)&gt;1"),FALSE)</f>
        <v>0</v>
      </c>
      <c r="KQM12" s="5" t="b">
        <f>IFERROR(__xludf.DUMMYFUNCTION("COUNTUNIQUE(SPLIT($11:$11, "",""),)&gt;1"),FALSE)</f>
        <v>0</v>
      </c>
      <c r="KQN12" s="5" t="b">
        <f>IFERROR(__xludf.DUMMYFUNCTION("COUNTUNIQUE(SPLIT($11:$11, "",""),)&gt;1"),FALSE)</f>
        <v>0</v>
      </c>
      <c r="KQO12" s="5" t="b">
        <f>IFERROR(__xludf.DUMMYFUNCTION("COUNTUNIQUE(SPLIT($11:$11, "",""),)&gt;1"),FALSE)</f>
        <v>0</v>
      </c>
      <c r="KQP12" s="5" t="b">
        <f>IFERROR(__xludf.DUMMYFUNCTION("COUNTUNIQUE(SPLIT($11:$11, "",""),)&gt;1"),FALSE)</f>
        <v>0</v>
      </c>
      <c r="KQQ12" s="5" t="b">
        <f>IFERROR(__xludf.DUMMYFUNCTION("COUNTUNIQUE(SPLIT($11:$11, "",""),)&gt;1"),FALSE)</f>
        <v>0</v>
      </c>
      <c r="KQR12" s="5" t="b">
        <f>IFERROR(__xludf.DUMMYFUNCTION("COUNTUNIQUE(SPLIT($11:$11, "",""),)&gt;1"),FALSE)</f>
        <v>0</v>
      </c>
      <c r="KQS12" s="5" t="b">
        <f>IFERROR(__xludf.DUMMYFUNCTION("COUNTUNIQUE(SPLIT($11:$11, "",""),)&gt;1"),FALSE)</f>
        <v>0</v>
      </c>
      <c r="KQT12" s="5" t="b">
        <f>IFERROR(__xludf.DUMMYFUNCTION("COUNTUNIQUE(SPLIT($11:$11, "",""),)&gt;1"),FALSE)</f>
        <v>0</v>
      </c>
      <c r="KQU12" s="5" t="b">
        <f>IFERROR(__xludf.DUMMYFUNCTION("COUNTUNIQUE(SPLIT($11:$11, "",""),)&gt;1"),FALSE)</f>
        <v>0</v>
      </c>
      <c r="KQV12" s="5" t="b">
        <f>IFERROR(__xludf.DUMMYFUNCTION("COUNTUNIQUE(SPLIT($11:$11, "",""),)&gt;1"),FALSE)</f>
        <v>0</v>
      </c>
      <c r="KQW12" s="5" t="b">
        <f>IFERROR(__xludf.DUMMYFUNCTION("COUNTUNIQUE(SPLIT($11:$11, "",""),)&gt;1"),FALSE)</f>
        <v>0</v>
      </c>
      <c r="KQX12" s="5" t="b">
        <f>IFERROR(__xludf.DUMMYFUNCTION("COUNTUNIQUE(SPLIT($11:$11, "",""),)&gt;1"),FALSE)</f>
        <v>0</v>
      </c>
      <c r="KQY12" s="5" t="b">
        <f>IFERROR(__xludf.DUMMYFUNCTION("COUNTUNIQUE(SPLIT($11:$11, "",""),)&gt;1"),FALSE)</f>
        <v>0</v>
      </c>
      <c r="KQZ12" s="5" t="b">
        <f>IFERROR(__xludf.DUMMYFUNCTION("COUNTUNIQUE(SPLIT($11:$11, "",""),)&gt;1"),FALSE)</f>
        <v>0</v>
      </c>
      <c r="KRA12" s="5" t="b">
        <f>IFERROR(__xludf.DUMMYFUNCTION("COUNTUNIQUE(SPLIT($11:$11, "",""),)&gt;1"),FALSE)</f>
        <v>0</v>
      </c>
      <c r="KRB12" s="5" t="b">
        <f>IFERROR(__xludf.DUMMYFUNCTION("COUNTUNIQUE(SPLIT($11:$11, "",""),)&gt;1"),FALSE)</f>
        <v>0</v>
      </c>
      <c r="KRC12" s="5" t="b">
        <f>IFERROR(__xludf.DUMMYFUNCTION("COUNTUNIQUE(SPLIT($11:$11, "",""),)&gt;1"),FALSE)</f>
        <v>0</v>
      </c>
      <c r="KRD12" s="5" t="b">
        <f>IFERROR(__xludf.DUMMYFUNCTION("COUNTUNIQUE(SPLIT($11:$11, "",""),)&gt;1"),FALSE)</f>
        <v>0</v>
      </c>
      <c r="KRE12" s="5" t="b">
        <f>IFERROR(__xludf.DUMMYFUNCTION("COUNTUNIQUE(SPLIT($11:$11, "",""),)&gt;1"),FALSE)</f>
        <v>0</v>
      </c>
      <c r="KRF12" s="5" t="b">
        <f>IFERROR(__xludf.DUMMYFUNCTION("COUNTUNIQUE(SPLIT($11:$11, "",""),)&gt;1"),FALSE)</f>
        <v>0</v>
      </c>
      <c r="KRG12" s="5" t="b">
        <f>IFERROR(__xludf.DUMMYFUNCTION("COUNTUNIQUE(SPLIT($11:$11, "",""),)&gt;1"),FALSE)</f>
        <v>0</v>
      </c>
      <c r="KRH12" s="5" t="b">
        <f>IFERROR(__xludf.DUMMYFUNCTION("COUNTUNIQUE(SPLIT($11:$11, "",""),)&gt;1"),FALSE)</f>
        <v>0</v>
      </c>
      <c r="KRI12" s="5" t="b">
        <f>IFERROR(__xludf.DUMMYFUNCTION("COUNTUNIQUE(SPLIT($11:$11, "",""),)&gt;1"),FALSE)</f>
        <v>0</v>
      </c>
      <c r="KRJ12" s="5" t="b">
        <f>IFERROR(__xludf.DUMMYFUNCTION("COUNTUNIQUE(SPLIT($11:$11, "",""),)&gt;1"),FALSE)</f>
        <v>0</v>
      </c>
      <c r="KRK12" s="5" t="b">
        <f>IFERROR(__xludf.DUMMYFUNCTION("COUNTUNIQUE(SPLIT($11:$11, "",""),)&gt;1"),FALSE)</f>
        <v>0</v>
      </c>
      <c r="KRL12" s="5" t="b">
        <f>IFERROR(__xludf.DUMMYFUNCTION("COUNTUNIQUE(SPLIT($11:$11, "",""),)&gt;1"),FALSE)</f>
        <v>0</v>
      </c>
      <c r="KRM12" s="5" t="b">
        <f>IFERROR(__xludf.DUMMYFUNCTION("COUNTUNIQUE(SPLIT($11:$11, "",""),)&gt;1"),FALSE)</f>
        <v>0</v>
      </c>
      <c r="KRN12" s="5" t="b">
        <f>IFERROR(__xludf.DUMMYFUNCTION("COUNTUNIQUE(SPLIT($11:$11, "",""),)&gt;1"),FALSE)</f>
        <v>0</v>
      </c>
      <c r="KRO12" s="5" t="b">
        <f>IFERROR(__xludf.DUMMYFUNCTION("COUNTUNIQUE(SPLIT($11:$11, "",""),)&gt;1"),FALSE)</f>
        <v>0</v>
      </c>
      <c r="KRP12" s="5" t="b">
        <f>IFERROR(__xludf.DUMMYFUNCTION("COUNTUNIQUE(SPLIT($11:$11, "",""),)&gt;1"),FALSE)</f>
        <v>0</v>
      </c>
      <c r="KRQ12" s="5" t="b">
        <f>IFERROR(__xludf.DUMMYFUNCTION("COUNTUNIQUE(SPLIT($11:$11, "",""),)&gt;1"),FALSE)</f>
        <v>0</v>
      </c>
      <c r="KRR12" s="5" t="b">
        <f>IFERROR(__xludf.DUMMYFUNCTION("COUNTUNIQUE(SPLIT($11:$11, "",""),)&gt;1"),FALSE)</f>
        <v>0</v>
      </c>
    </row>
    <row r="14">
      <c r="A14" s="1" t="s">
        <v>26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c r="AMM14" s="1"/>
      <c r="AMN14" s="1"/>
      <c r="AMO14" s="1"/>
      <c r="AMP14" s="1"/>
      <c r="AMQ14" s="1"/>
      <c r="AMR14" s="1"/>
      <c r="AMS14" s="1"/>
      <c r="AMT14" s="1"/>
      <c r="AMU14" s="1"/>
      <c r="AMV14" s="1"/>
      <c r="AMW14" s="1"/>
      <c r="AMX14" s="1"/>
      <c r="AMY14" s="1"/>
      <c r="AMZ14" s="1"/>
      <c r="ANA14" s="1"/>
      <c r="ANB14" s="1"/>
      <c r="ANC14" s="1"/>
      <c r="AND14" s="1"/>
      <c r="ANE14" s="1"/>
      <c r="ANF14" s="1"/>
      <c r="ANG14" s="1"/>
      <c r="ANH14" s="1"/>
      <c r="ANI14" s="1"/>
      <c r="ANJ14" s="1"/>
      <c r="ANK14" s="1"/>
      <c r="ANL14" s="1"/>
      <c r="ANM14" s="1"/>
      <c r="ANN14" s="1"/>
      <c r="ANO14" s="1"/>
      <c r="ANP14" s="1"/>
      <c r="ANQ14" s="1"/>
      <c r="ANR14" s="1"/>
      <c r="ANS14" s="1"/>
      <c r="ANT14" s="1"/>
      <c r="ANU14" s="1"/>
      <c r="ANV14" s="1"/>
      <c r="ANW14" s="1"/>
      <c r="ANX14" s="1"/>
      <c r="ANY14" s="1"/>
      <c r="ANZ14" s="1"/>
      <c r="AOA14" s="1"/>
      <c r="AOB14" s="1"/>
      <c r="AOC14" s="1"/>
      <c r="AOD14" s="1"/>
      <c r="AOE14" s="1"/>
      <c r="AOF14" s="1"/>
      <c r="AOG14" s="1"/>
      <c r="AOH14" s="1"/>
      <c r="AOI14" s="1"/>
      <c r="AOJ14" s="1"/>
      <c r="AOK14" s="1"/>
      <c r="AOL14" s="1"/>
      <c r="AOM14" s="1"/>
      <c r="AON14" s="1"/>
      <c r="AOO14" s="1"/>
      <c r="AOP14" s="1"/>
      <c r="AOQ14" s="1"/>
      <c r="AOR14" s="1"/>
      <c r="AOS14" s="1"/>
      <c r="AOT14" s="1"/>
      <c r="AOU14" s="1"/>
      <c r="AOV14" s="1"/>
      <c r="AOW14" s="1"/>
      <c r="AOX14" s="1"/>
      <c r="AOY14" s="1"/>
      <c r="AOZ14" s="1"/>
      <c r="APA14" s="1"/>
      <c r="APB14" s="1"/>
      <c r="APC14" s="1"/>
      <c r="APD14" s="1"/>
      <c r="APE14" s="1"/>
      <c r="APF14" s="1"/>
      <c r="APG14" s="1"/>
      <c r="APH14" s="1"/>
      <c r="API14" s="1"/>
      <c r="APJ14" s="1"/>
      <c r="APK14" s="1"/>
      <c r="APL14" s="1"/>
      <c r="APM14" s="1"/>
      <c r="APN14" s="1"/>
      <c r="APO14" s="1"/>
      <c r="APP14" s="1"/>
      <c r="APQ14" s="1"/>
      <c r="APR14" s="1"/>
      <c r="APS14" s="1"/>
      <c r="APT14" s="1"/>
      <c r="APU14" s="1"/>
      <c r="APV14" s="1"/>
      <c r="APW14" s="1"/>
      <c r="APX14" s="1"/>
      <c r="APY14" s="1"/>
      <c r="APZ14" s="1"/>
      <c r="AQA14" s="1"/>
      <c r="AQB14" s="1"/>
      <c r="AQC14" s="1"/>
      <c r="AQD14" s="1"/>
      <c r="AQE14" s="1"/>
      <c r="AQF14" s="1"/>
      <c r="AQG14" s="1"/>
      <c r="AQH14" s="1"/>
      <c r="AQI14" s="1"/>
      <c r="AQJ14" s="1"/>
      <c r="AQK14" s="1"/>
      <c r="AQL14" s="1"/>
      <c r="AQM14" s="1"/>
      <c r="AQN14" s="1"/>
      <c r="AQO14" s="1"/>
      <c r="AQP14" s="1"/>
      <c r="AQQ14" s="1"/>
      <c r="AQR14" s="1"/>
      <c r="AQS14" s="1"/>
      <c r="AQT14" s="1"/>
      <c r="AQU14" s="1"/>
      <c r="AQV14" s="1"/>
      <c r="AQW14" s="1"/>
      <c r="AQX14" s="1"/>
      <c r="AQY14" s="1"/>
      <c r="AQZ14" s="1"/>
      <c r="ARA14" s="1"/>
      <c r="ARB14" s="1"/>
      <c r="ARC14" s="1"/>
      <c r="ARD14" s="1"/>
      <c r="ARE14" s="1"/>
      <c r="ARF14" s="1"/>
      <c r="ARG14" s="1"/>
      <c r="ARH14" s="1"/>
      <c r="ARI14" s="1"/>
      <c r="ARJ14" s="1"/>
      <c r="ARK14" s="1"/>
      <c r="ARL14" s="1"/>
      <c r="ARM14" s="1"/>
      <c r="ARN14" s="1"/>
      <c r="ARO14" s="1"/>
      <c r="ARP14" s="1"/>
      <c r="ARQ14" s="1"/>
      <c r="ARR14" s="1"/>
      <c r="ARS14" s="1"/>
      <c r="ART14" s="1"/>
      <c r="ARU14" s="1"/>
      <c r="ARV14" s="1"/>
      <c r="ARW14" s="1"/>
      <c r="ARX14" s="1"/>
      <c r="ARY14" s="1"/>
      <c r="ARZ14" s="1"/>
      <c r="ASA14" s="1"/>
      <c r="ASB14" s="1"/>
      <c r="ASC14" s="1"/>
      <c r="ASD14" s="1"/>
      <c r="ASE14" s="1"/>
      <c r="ASF14" s="1"/>
      <c r="ASG14" s="1"/>
      <c r="ASH14" s="1"/>
      <c r="ASI14" s="1"/>
      <c r="ASJ14" s="1"/>
      <c r="ASK14" s="1"/>
      <c r="ASL14" s="1"/>
      <c r="ASM14" s="1"/>
      <c r="ASN14" s="1"/>
      <c r="ASO14" s="1"/>
      <c r="ASP14" s="1"/>
      <c r="ASQ14" s="1"/>
      <c r="ASR14" s="1"/>
      <c r="ASS14" s="1"/>
      <c r="AST14" s="1"/>
      <c r="ASU14" s="1"/>
      <c r="ASV14" s="1"/>
      <c r="ASW14" s="1"/>
      <c r="ASX14" s="1"/>
      <c r="ASY14" s="1"/>
      <c r="ASZ14" s="1"/>
      <c r="ATA14" s="1"/>
      <c r="ATB14" s="1"/>
      <c r="ATC14" s="1"/>
      <c r="ATD14" s="1"/>
      <c r="ATE14" s="1"/>
      <c r="ATF14" s="1"/>
      <c r="ATG14" s="1"/>
      <c r="ATH14" s="1"/>
      <c r="ATI14" s="1"/>
      <c r="ATJ14" s="1"/>
      <c r="ATK14" s="1"/>
      <c r="ATL14" s="1"/>
      <c r="ATM14" s="1"/>
      <c r="ATN14" s="1"/>
      <c r="ATO14" s="1"/>
      <c r="ATP14" s="1"/>
      <c r="ATQ14" s="1"/>
      <c r="ATR14" s="1"/>
      <c r="ATS14" s="1"/>
      <c r="ATT14" s="1"/>
      <c r="ATU14" s="1"/>
      <c r="ATV14" s="1"/>
      <c r="ATW14" s="1"/>
      <c r="ATX14" s="1"/>
      <c r="ATY14" s="1"/>
      <c r="ATZ14" s="1"/>
      <c r="AUA14" s="1"/>
      <c r="AUB14" s="1"/>
      <c r="AUC14" s="1"/>
      <c r="AUD14" s="1"/>
      <c r="AUE14" s="1"/>
      <c r="AUF14" s="1"/>
      <c r="AUG14" s="1"/>
      <c r="AUH14" s="1"/>
      <c r="AUI14" s="1"/>
      <c r="AUJ14" s="1"/>
      <c r="AUK14" s="1"/>
      <c r="AUL14" s="1"/>
      <c r="AUM14" s="1"/>
      <c r="AUN14" s="1"/>
      <c r="AUO14" s="1"/>
      <c r="AUP14" s="1"/>
      <c r="AUQ14" s="1"/>
      <c r="AUR14" s="1"/>
      <c r="AUS14" s="1"/>
      <c r="AUT14" s="1"/>
      <c r="AUU14" s="1"/>
      <c r="AUV14" s="1"/>
      <c r="AUW14" s="1"/>
      <c r="AUX14" s="1"/>
      <c r="AUY14" s="1"/>
      <c r="AUZ14" s="1"/>
      <c r="AVA14" s="1"/>
      <c r="AVB14" s="1"/>
      <c r="AVC14" s="1"/>
      <c r="AVD14" s="1"/>
      <c r="AVE14" s="1"/>
      <c r="AVF14" s="1"/>
      <c r="AVG14" s="1"/>
      <c r="AVH14" s="1"/>
      <c r="AVI14" s="1"/>
      <c r="AVJ14" s="1"/>
      <c r="AVK14" s="1"/>
      <c r="AVL14" s="1"/>
      <c r="AVM14" s="1"/>
      <c r="AVN14" s="1"/>
      <c r="AVO14" s="1"/>
      <c r="AVP14" s="1"/>
      <c r="AVQ14" s="1"/>
      <c r="AVR14" s="1"/>
      <c r="AVS14" s="1"/>
      <c r="AVT14" s="1"/>
      <c r="AVU14" s="1"/>
      <c r="AVV14" s="1"/>
      <c r="AVW14" s="1"/>
      <c r="AVX14" s="1"/>
      <c r="AVY14" s="1"/>
      <c r="AVZ14" s="1"/>
      <c r="AWA14" s="1"/>
      <c r="AWB14" s="1"/>
      <c r="AWC14" s="1"/>
      <c r="AWD14" s="1"/>
      <c r="AWE14" s="1"/>
      <c r="AWF14" s="1"/>
      <c r="AWG14" s="1"/>
      <c r="AWH14" s="1"/>
      <c r="AWI14" s="1"/>
      <c r="AWJ14" s="1"/>
      <c r="AWK14" s="1"/>
      <c r="AWL14" s="1"/>
      <c r="AWM14" s="1"/>
      <c r="AWN14" s="1"/>
      <c r="AWO14" s="1"/>
      <c r="AWP14" s="1"/>
      <c r="AWQ14" s="1"/>
      <c r="AWR14" s="1"/>
      <c r="AWS14" s="1"/>
      <c r="AWT14" s="1"/>
      <c r="AWU14" s="1"/>
      <c r="AWV14" s="1"/>
      <c r="AWW14" s="1"/>
      <c r="AWX14" s="1"/>
      <c r="AWY14" s="1"/>
      <c r="AWZ14" s="1"/>
      <c r="AXA14" s="1"/>
      <c r="AXB14" s="1"/>
      <c r="AXC14" s="1"/>
      <c r="AXD14" s="1"/>
      <c r="AXE14" s="1"/>
      <c r="AXF14" s="1"/>
      <c r="AXG14" s="1"/>
      <c r="AXH14" s="1"/>
      <c r="AXI14" s="1"/>
      <c r="AXJ14" s="1"/>
      <c r="AXK14" s="1"/>
      <c r="AXL14" s="1"/>
      <c r="AXM14" s="1"/>
      <c r="AXN14" s="1"/>
      <c r="AXO14" s="1"/>
      <c r="AXP14" s="1"/>
      <c r="AXQ14" s="1"/>
      <c r="AXR14" s="1"/>
      <c r="AXS14" s="1"/>
      <c r="AXT14" s="1"/>
      <c r="AXU14" s="1"/>
      <c r="AXV14" s="1"/>
      <c r="AXW14" s="1"/>
      <c r="AXX14" s="1"/>
      <c r="AXY14" s="1"/>
      <c r="AXZ14" s="1"/>
      <c r="AYA14" s="1"/>
      <c r="AYB14" s="1"/>
      <c r="AYC14" s="1"/>
      <c r="AYD14" s="1"/>
      <c r="AYE14" s="1"/>
      <c r="AYF14" s="1"/>
      <c r="AYG14" s="1"/>
      <c r="AYH14" s="1"/>
      <c r="AYI14" s="1"/>
      <c r="AYJ14" s="1"/>
      <c r="AYK14" s="1"/>
      <c r="AYL14" s="1"/>
      <c r="AYM14" s="1"/>
      <c r="AYN14" s="1"/>
      <c r="AYO14" s="1"/>
      <c r="AYP14" s="1"/>
      <c r="AYQ14" s="1"/>
      <c r="AYR14" s="1"/>
      <c r="AYS14" s="1"/>
      <c r="AYT14" s="1"/>
      <c r="AYU14" s="1"/>
      <c r="AYV14" s="1"/>
      <c r="AYW14" s="1"/>
      <c r="AYX14" s="1"/>
      <c r="AYY14" s="1"/>
      <c r="AYZ14" s="1"/>
      <c r="AZA14" s="1"/>
      <c r="AZB14" s="1"/>
      <c r="AZC14" s="1"/>
      <c r="AZD14" s="1"/>
      <c r="AZE14" s="1"/>
      <c r="AZF14" s="1"/>
      <c r="AZG14" s="1"/>
      <c r="AZH14" s="1"/>
      <c r="AZI14" s="1"/>
      <c r="AZJ14" s="1"/>
      <c r="AZK14" s="1"/>
      <c r="AZL14" s="1"/>
      <c r="AZM14" s="1"/>
      <c r="AZN14" s="1"/>
      <c r="AZO14" s="1"/>
      <c r="AZP14" s="1"/>
      <c r="AZQ14" s="1"/>
      <c r="AZR14" s="1"/>
      <c r="AZS14" s="1"/>
      <c r="AZT14" s="1"/>
      <c r="AZU14" s="1"/>
      <c r="AZV14" s="1"/>
      <c r="AZW14" s="1"/>
      <c r="AZX14" s="1"/>
      <c r="AZY14" s="1"/>
      <c r="AZZ14" s="1"/>
      <c r="BAA14" s="1"/>
      <c r="BAB14" s="1"/>
      <c r="BAC14" s="1"/>
      <c r="BAD14" s="1"/>
      <c r="BAE14" s="1"/>
      <c r="BAF14" s="1"/>
      <c r="BAG14" s="1"/>
      <c r="BAH14" s="1"/>
      <c r="BAI14" s="1"/>
      <c r="BAJ14" s="1"/>
      <c r="BAK14" s="1"/>
      <c r="BAL14" s="1"/>
      <c r="BAM14" s="1"/>
      <c r="BAN14" s="1"/>
      <c r="BAO14" s="1"/>
      <c r="BAP14" s="1"/>
      <c r="BAQ14" s="1"/>
      <c r="BAR14" s="1"/>
      <c r="BAS14" s="1"/>
      <c r="BAT14" s="1"/>
      <c r="BAU14" s="1"/>
      <c r="BAV14" s="1"/>
      <c r="BAW14" s="1"/>
      <c r="BAX14" s="1"/>
      <c r="BAY14" s="1"/>
      <c r="BAZ14" s="1"/>
      <c r="BBA14" s="1"/>
      <c r="BBB14" s="1"/>
      <c r="BBC14" s="1"/>
      <c r="BBD14" s="1"/>
      <c r="BBE14" s="1"/>
      <c r="BBF14" s="1"/>
      <c r="BBG14" s="1"/>
      <c r="BBH14" s="1"/>
      <c r="BBI14" s="1"/>
      <c r="BBJ14" s="1"/>
      <c r="BBK14" s="1"/>
      <c r="BBL14" s="1"/>
      <c r="BBM14" s="1"/>
      <c r="BBN14" s="1"/>
      <c r="BBO14" s="1"/>
      <c r="BBP14" s="1"/>
      <c r="BBQ14" s="1"/>
      <c r="BBR14" s="1"/>
      <c r="BBS14" s="1"/>
      <c r="BBT14" s="1"/>
      <c r="BBU14" s="1"/>
      <c r="BBV14" s="1"/>
      <c r="BBW14" s="1"/>
      <c r="BBX14" s="1"/>
      <c r="BBY14" s="1"/>
      <c r="BBZ14" s="1"/>
      <c r="BCA14" s="1"/>
      <c r="BCB14" s="1"/>
      <c r="BCC14" s="1"/>
      <c r="BCD14" s="1"/>
      <c r="BCE14" s="1"/>
      <c r="BCF14" s="1"/>
      <c r="BCG14" s="1"/>
      <c r="BCH14" s="1"/>
      <c r="BCI14" s="1"/>
      <c r="BCJ14" s="1"/>
      <c r="BCK14" s="1"/>
      <c r="BCL14" s="1"/>
      <c r="BCM14" s="1"/>
      <c r="BCN14" s="1"/>
      <c r="BCO14" s="1"/>
      <c r="BCP14" s="1"/>
      <c r="BCQ14" s="1"/>
      <c r="BCR14" s="1"/>
      <c r="BCS14" s="1"/>
      <c r="BCT14" s="1"/>
      <c r="BCU14" s="1"/>
      <c r="BCV14" s="1"/>
      <c r="BCW14" s="1"/>
      <c r="BCX14" s="1"/>
      <c r="BCY14" s="1"/>
      <c r="BCZ14" s="1"/>
      <c r="BDA14" s="1"/>
      <c r="BDB14" s="1"/>
      <c r="BDC14" s="1"/>
      <c r="BDD14" s="1"/>
      <c r="BDE14" s="1"/>
      <c r="BDF14" s="1"/>
      <c r="BDG14" s="1"/>
      <c r="BDH14" s="1"/>
      <c r="BDI14" s="1"/>
      <c r="BDJ14" s="1"/>
      <c r="BDK14" s="1"/>
      <c r="BDL14" s="1"/>
      <c r="BDM14" s="1"/>
      <c r="BDN14" s="1"/>
      <c r="BDO14" s="1"/>
      <c r="BDP14" s="1"/>
      <c r="BDQ14" s="1"/>
      <c r="BDR14" s="1"/>
      <c r="BDS14" s="1"/>
      <c r="BDT14" s="1"/>
      <c r="BDU14" s="1"/>
      <c r="BDV14" s="1"/>
      <c r="BDW14" s="1"/>
      <c r="BDX14" s="1"/>
      <c r="BDY14" s="1"/>
      <c r="BDZ14" s="1"/>
      <c r="BEA14" s="1"/>
      <c r="BEB14" s="1"/>
      <c r="BEC14" s="1"/>
      <c r="BED14" s="1"/>
      <c r="BEE14" s="1"/>
      <c r="BEF14" s="1"/>
      <c r="BEG14" s="1"/>
      <c r="BEH14" s="1"/>
      <c r="BEI14" s="1"/>
      <c r="BEJ14" s="1"/>
      <c r="BEK14" s="1"/>
      <c r="BEL14" s="1"/>
      <c r="BEM14" s="1"/>
      <c r="BEN14" s="1"/>
      <c r="BEO14" s="1"/>
      <c r="BEP14" s="1"/>
      <c r="BEQ14" s="1"/>
      <c r="BER14" s="1"/>
      <c r="BES14" s="1"/>
      <c r="BET14" s="1"/>
      <c r="BEU14" s="1"/>
      <c r="BEV14" s="1"/>
      <c r="BEW14" s="1"/>
      <c r="BEX14" s="1"/>
      <c r="BEY14" s="1"/>
      <c r="BEZ14" s="1"/>
      <c r="BFA14" s="1"/>
      <c r="BFB14" s="1"/>
      <c r="BFC14" s="1"/>
      <c r="BFD14" s="1"/>
      <c r="BFE14" s="1"/>
      <c r="BFF14" s="1"/>
      <c r="BFG14" s="1"/>
      <c r="BFH14" s="1"/>
      <c r="BFI14" s="1"/>
      <c r="BFJ14" s="1"/>
      <c r="BFK14" s="1"/>
      <c r="BFL14" s="1"/>
      <c r="BFM14" s="1"/>
      <c r="BFN14" s="1"/>
      <c r="BFO14" s="1"/>
      <c r="BFP14" s="1"/>
      <c r="BFQ14" s="1"/>
      <c r="BFR14" s="1"/>
      <c r="BFS14" s="1"/>
      <c r="BFT14" s="1"/>
      <c r="BFU14" s="1"/>
      <c r="BFV14" s="1"/>
      <c r="BFW14" s="1"/>
      <c r="BFX14" s="1"/>
      <c r="BFY14" s="1"/>
      <c r="BFZ14" s="1"/>
      <c r="BGA14" s="1"/>
      <c r="BGB14" s="1"/>
      <c r="BGC14" s="1"/>
      <c r="BGD14" s="1"/>
      <c r="BGE14" s="1"/>
      <c r="BGF14" s="1"/>
      <c r="BGG14" s="1"/>
      <c r="BGH14" s="1"/>
      <c r="BGI14" s="1"/>
      <c r="BGJ14" s="1"/>
      <c r="BGK14" s="1"/>
      <c r="BGL14" s="1"/>
      <c r="BGM14" s="1"/>
      <c r="BGN14" s="1"/>
      <c r="BGO14" s="1"/>
      <c r="BGP14" s="1"/>
      <c r="BGQ14" s="1"/>
      <c r="BGR14" s="1"/>
      <c r="BGS14" s="1"/>
      <c r="BGT14" s="1"/>
      <c r="BGU14" s="1"/>
      <c r="BGV14" s="1"/>
      <c r="BGW14" s="1"/>
      <c r="BGX14" s="1"/>
      <c r="BGY14" s="1"/>
      <c r="BGZ14" s="1"/>
      <c r="BHA14" s="1"/>
      <c r="BHB14" s="1"/>
      <c r="BHC14" s="1"/>
      <c r="BHD14" s="1"/>
      <c r="BHE14" s="1"/>
      <c r="BHF14" s="1"/>
      <c r="BHG14" s="1"/>
      <c r="BHH14" s="1"/>
      <c r="BHI14" s="1"/>
      <c r="BHJ14" s="1"/>
      <c r="BHK14" s="1"/>
      <c r="BHL14" s="1"/>
      <c r="BHM14" s="1"/>
      <c r="BHN14" s="1"/>
      <c r="BHO14" s="1"/>
      <c r="BHP14" s="1"/>
      <c r="BHQ14" s="1"/>
      <c r="BHR14" s="1"/>
      <c r="BHS14" s="1"/>
      <c r="BHT14" s="1"/>
      <c r="BHU14" s="1"/>
      <c r="BHV14" s="1"/>
      <c r="BHW14" s="1"/>
      <c r="BHX14" s="1"/>
      <c r="BHY14" s="1"/>
      <c r="BHZ14" s="1"/>
      <c r="BIA14" s="1"/>
      <c r="BIB14" s="1"/>
      <c r="BIC14" s="1"/>
      <c r="BID14" s="1"/>
      <c r="BIE14" s="1"/>
      <c r="BIF14" s="1"/>
      <c r="BIG14" s="1"/>
      <c r="BIH14" s="1"/>
      <c r="BII14" s="1"/>
      <c r="BIJ14" s="1"/>
      <c r="BIK14" s="1"/>
      <c r="BIL14" s="1"/>
      <c r="BIM14" s="1"/>
      <c r="BIN14" s="1"/>
      <c r="BIO14" s="1"/>
      <c r="BIP14" s="1"/>
      <c r="BIQ14" s="1"/>
      <c r="BIR14" s="1"/>
      <c r="BIS14" s="1"/>
      <c r="BIT14" s="1"/>
      <c r="BIU14" s="1"/>
      <c r="BIV14" s="1"/>
      <c r="BIW14" s="1"/>
      <c r="BIX14" s="1"/>
      <c r="BIY14" s="1"/>
      <c r="BIZ14" s="1"/>
      <c r="BJA14" s="1"/>
      <c r="BJB14" s="1"/>
      <c r="BJC14" s="1"/>
      <c r="BJD14" s="1"/>
      <c r="BJE14" s="1"/>
      <c r="BJF14" s="1"/>
      <c r="BJG14" s="1"/>
      <c r="BJH14" s="1"/>
      <c r="BJI14" s="1"/>
      <c r="BJJ14" s="1"/>
      <c r="BJK14" s="1"/>
      <c r="BJL14" s="1"/>
      <c r="BJM14" s="1"/>
      <c r="BJN14" s="1"/>
      <c r="BJO14" s="1"/>
      <c r="BJP14" s="1"/>
      <c r="BJQ14" s="1"/>
      <c r="BJR14" s="1"/>
      <c r="BJS14" s="1"/>
      <c r="BJT14" s="1"/>
      <c r="BJU14" s="1"/>
      <c r="BJV14" s="1"/>
      <c r="BJW14" s="1"/>
      <c r="BJX14" s="1"/>
      <c r="BJY14" s="1"/>
      <c r="BJZ14" s="1"/>
      <c r="BKA14" s="1"/>
      <c r="BKB14" s="1"/>
      <c r="BKC14" s="1"/>
      <c r="BKD14" s="1"/>
      <c r="BKE14" s="1"/>
      <c r="BKF14" s="1"/>
      <c r="BKG14" s="1"/>
      <c r="BKH14" s="1"/>
      <c r="BKI14" s="1"/>
      <c r="BKJ14" s="1"/>
      <c r="BKK14" s="1"/>
      <c r="BKL14" s="1"/>
      <c r="BKM14" s="1"/>
      <c r="BKN14" s="1"/>
      <c r="BKO14" s="1"/>
      <c r="BKP14" s="1"/>
      <c r="BKQ14" s="1"/>
      <c r="BKR14" s="1"/>
      <c r="BKS14" s="1"/>
      <c r="BKT14" s="1"/>
      <c r="BKU14" s="1"/>
      <c r="BKV14" s="1"/>
      <c r="BKW14" s="1"/>
      <c r="BKX14" s="1"/>
      <c r="BKY14" s="1"/>
      <c r="BKZ14" s="1"/>
      <c r="BLA14" s="1"/>
      <c r="BLB14" s="1"/>
      <c r="BLC14" s="1"/>
      <c r="BLD14" s="1"/>
      <c r="BLE14" s="1"/>
      <c r="BLF14" s="1"/>
      <c r="BLG14" s="1"/>
      <c r="BLH14" s="1"/>
      <c r="BLI14" s="1"/>
      <c r="BLJ14" s="1"/>
      <c r="BLK14" s="1"/>
      <c r="BLL14" s="1"/>
      <c r="BLM14" s="1"/>
      <c r="BLN14" s="1"/>
      <c r="BLO14" s="1"/>
      <c r="BLP14" s="1"/>
      <c r="BLQ14" s="1"/>
      <c r="BLR14" s="1"/>
      <c r="BLS14" s="1"/>
      <c r="BLT14" s="1"/>
      <c r="BLU14" s="1"/>
      <c r="BLV14" s="1"/>
      <c r="BLW14" s="1"/>
      <c r="BLX14" s="1"/>
      <c r="BLY14" s="1"/>
      <c r="BLZ14" s="1"/>
      <c r="BMA14" s="1"/>
      <c r="BMB14" s="1"/>
      <c r="BMC14" s="1"/>
      <c r="BMD14" s="1"/>
      <c r="BME14" s="1"/>
      <c r="BMF14" s="1"/>
      <c r="BMG14" s="1"/>
      <c r="BMH14" s="1"/>
      <c r="BMI14" s="1"/>
      <c r="BMJ14" s="1"/>
      <c r="BMK14" s="1"/>
      <c r="BML14" s="1"/>
      <c r="BMM14" s="1"/>
      <c r="BMN14" s="1"/>
      <c r="BMO14" s="1"/>
      <c r="BMP14" s="1"/>
      <c r="BMQ14" s="1"/>
      <c r="BMR14" s="1"/>
      <c r="BMS14" s="1"/>
      <c r="BMT14" s="1"/>
      <c r="BMU14" s="1"/>
      <c r="BMV14" s="1"/>
      <c r="BMW14" s="1"/>
      <c r="BMX14" s="1"/>
      <c r="BMY14" s="1"/>
      <c r="BMZ14" s="1"/>
      <c r="BNA14" s="1"/>
      <c r="BNB14" s="1"/>
      <c r="BNC14" s="1"/>
      <c r="BND14" s="1"/>
      <c r="BNE14" s="1"/>
      <c r="BNF14" s="1"/>
      <c r="BNG14" s="1"/>
      <c r="BNH14" s="1"/>
      <c r="BNI14" s="1"/>
      <c r="BNJ14" s="1"/>
      <c r="BNK14" s="1"/>
      <c r="BNL14" s="1"/>
      <c r="BNM14" s="1"/>
      <c r="BNN14" s="1"/>
      <c r="BNO14" s="1"/>
      <c r="BNP14" s="1"/>
      <c r="BNQ14" s="1"/>
      <c r="BNR14" s="1"/>
      <c r="BNS14" s="1"/>
      <c r="BNT14" s="1"/>
      <c r="BNU14" s="1"/>
      <c r="BNV14" s="1"/>
      <c r="BNW14" s="1"/>
      <c r="BNX14" s="1"/>
      <c r="BNY14" s="1"/>
      <c r="BNZ14" s="1"/>
      <c r="BOA14" s="1"/>
      <c r="BOB14" s="1"/>
      <c r="BOC14" s="1"/>
      <c r="BOD14" s="1"/>
      <c r="BOE14" s="1"/>
      <c r="BOF14" s="1"/>
      <c r="BOG14" s="1"/>
      <c r="BOH14" s="1"/>
      <c r="BOI14" s="1"/>
      <c r="BOJ14" s="1"/>
      <c r="BOK14" s="1"/>
      <c r="BOL14" s="1"/>
      <c r="BOM14" s="1"/>
      <c r="BON14" s="1"/>
      <c r="BOO14" s="1"/>
      <c r="BOP14" s="1"/>
      <c r="BOQ14" s="1"/>
      <c r="BOR14" s="1"/>
      <c r="BOS14" s="1"/>
      <c r="BOT14" s="1"/>
      <c r="BOU14" s="1"/>
      <c r="BOV14" s="1"/>
      <c r="BOW14" s="1"/>
      <c r="BOX14" s="1"/>
      <c r="BOY14" s="1"/>
      <c r="BOZ14" s="1"/>
      <c r="BPA14" s="1"/>
      <c r="BPB14" s="1"/>
      <c r="BPC14" s="1"/>
      <c r="BPD14" s="1"/>
      <c r="BPE14" s="1"/>
      <c r="BPF14" s="1"/>
      <c r="BPG14" s="1"/>
      <c r="BPH14" s="1"/>
      <c r="BPI14" s="1"/>
      <c r="BPJ14" s="1"/>
      <c r="BPK14" s="1"/>
      <c r="BPL14" s="1"/>
      <c r="BPM14" s="1"/>
      <c r="BPN14" s="1"/>
      <c r="BPO14" s="1"/>
      <c r="BPP14" s="1"/>
      <c r="BPQ14" s="1"/>
      <c r="BPR14" s="1"/>
      <c r="BPS14" s="1"/>
      <c r="BPT14" s="1"/>
      <c r="BPU14" s="1"/>
      <c r="BPV14" s="1"/>
      <c r="BPW14" s="1"/>
      <c r="BPX14" s="1"/>
      <c r="BPY14" s="1"/>
      <c r="BPZ14" s="1"/>
      <c r="BQA14" s="1"/>
      <c r="BQB14" s="1"/>
      <c r="BQC14" s="1"/>
      <c r="BQD14" s="1"/>
      <c r="BQE14" s="1"/>
      <c r="BQF14" s="1"/>
      <c r="BQG14" s="1"/>
      <c r="BQH14" s="1"/>
      <c r="BQI14" s="1"/>
      <c r="BQJ14" s="1"/>
      <c r="BQK14" s="1"/>
      <c r="BQL14" s="1"/>
      <c r="BQM14" s="1"/>
      <c r="BQN14" s="1"/>
      <c r="BQO14" s="1"/>
      <c r="BQP14" s="1"/>
      <c r="BQQ14" s="1"/>
      <c r="BQR14" s="1"/>
      <c r="BQS14" s="1"/>
      <c r="BQT14" s="1"/>
      <c r="BQU14" s="1"/>
      <c r="BQV14" s="1"/>
      <c r="BQW14" s="1"/>
      <c r="BQX14" s="1"/>
      <c r="BQY14" s="1"/>
      <c r="BQZ14" s="1"/>
      <c r="BRA14" s="1"/>
      <c r="BRB14" s="1"/>
      <c r="BRC14" s="1"/>
      <c r="BRD14" s="1"/>
      <c r="BRE14" s="1"/>
      <c r="BRF14" s="1"/>
      <c r="BRG14" s="1"/>
      <c r="BRH14" s="1"/>
      <c r="BRI14" s="1"/>
      <c r="BRJ14" s="1"/>
      <c r="BRK14" s="1"/>
      <c r="BRL14" s="1"/>
      <c r="BRM14" s="1"/>
      <c r="BRN14" s="1"/>
      <c r="BRO14" s="1"/>
      <c r="BRP14" s="1"/>
      <c r="BRQ14" s="1"/>
      <c r="BRR14" s="1"/>
      <c r="BRS14" s="1"/>
      <c r="BRT14" s="1"/>
      <c r="BRU14" s="1"/>
      <c r="BRV14" s="1"/>
      <c r="BRW14" s="1"/>
      <c r="BRX14" s="1"/>
      <c r="BRY14" s="1"/>
      <c r="BRZ14" s="1"/>
      <c r="BSA14" s="1"/>
      <c r="BSB14" s="1"/>
      <c r="BSC14" s="1"/>
      <c r="BSD14" s="1"/>
      <c r="BSE14" s="1"/>
      <c r="BSF14" s="1"/>
      <c r="BSG14" s="1"/>
      <c r="BSH14" s="1"/>
      <c r="BSI14" s="1"/>
      <c r="BSJ14" s="1"/>
      <c r="BSK14" s="1"/>
      <c r="BSL14" s="1"/>
      <c r="BSM14" s="1"/>
      <c r="BSN14" s="1"/>
      <c r="BSO14" s="1"/>
      <c r="BSP14" s="1"/>
      <c r="BSQ14" s="1"/>
      <c r="BSR14" s="1"/>
      <c r="BSS14" s="1"/>
      <c r="BST14" s="1"/>
      <c r="BSU14" s="1"/>
      <c r="BSV14" s="1"/>
      <c r="BSW14" s="1"/>
      <c r="BSX14" s="1"/>
      <c r="BSY14" s="1"/>
      <c r="BSZ14" s="1"/>
      <c r="BTA14" s="1"/>
      <c r="BTB14" s="1"/>
      <c r="BTC14" s="1"/>
      <c r="BTD14" s="1"/>
      <c r="BTE14" s="1"/>
      <c r="BTF14" s="1"/>
      <c r="BTG14" s="1"/>
      <c r="BTH14" s="1"/>
      <c r="BTI14" s="1"/>
      <c r="BTJ14" s="1"/>
      <c r="BTK14" s="1"/>
      <c r="BTL14" s="1"/>
      <c r="BTM14" s="1"/>
      <c r="BTN14" s="1"/>
      <c r="BTO14" s="1"/>
      <c r="BTP14" s="1"/>
      <c r="BTQ14" s="1"/>
      <c r="BTR14" s="1"/>
      <c r="BTS14" s="1"/>
      <c r="BTT14" s="1"/>
      <c r="BTU14" s="1"/>
      <c r="BTV14" s="1"/>
      <c r="BTW14" s="1"/>
      <c r="BTX14" s="1"/>
      <c r="BTY14" s="1"/>
      <c r="BTZ14" s="1"/>
      <c r="BUA14" s="1"/>
      <c r="BUB14" s="1"/>
      <c r="BUC14" s="1"/>
      <c r="BUD14" s="1"/>
      <c r="BUE14" s="1"/>
      <c r="BUF14" s="1"/>
      <c r="BUG14" s="1"/>
      <c r="BUH14" s="1"/>
      <c r="BUI14" s="1"/>
      <c r="BUJ14" s="1"/>
      <c r="BUK14" s="1"/>
      <c r="BUL14" s="1"/>
      <c r="BUM14" s="1"/>
      <c r="BUN14" s="1"/>
      <c r="BUO14" s="1"/>
      <c r="BUP14" s="1"/>
      <c r="BUQ14" s="1"/>
      <c r="BUR14" s="1"/>
      <c r="BUS14" s="1"/>
      <c r="BUT14" s="1"/>
      <c r="BUU14" s="1"/>
      <c r="BUV14" s="1"/>
      <c r="BUW14" s="1"/>
      <c r="BUX14" s="1"/>
      <c r="BUY14" s="1"/>
      <c r="BUZ14" s="1"/>
      <c r="BVA14" s="1"/>
      <c r="BVB14" s="1"/>
      <c r="BVC14" s="1"/>
      <c r="BVD14" s="1"/>
      <c r="BVE14" s="1"/>
      <c r="BVF14" s="1"/>
      <c r="BVG14" s="1"/>
      <c r="BVH14" s="1"/>
      <c r="BVI14" s="1"/>
      <c r="BVJ14" s="1"/>
      <c r="BVK14" s="1"/>
      <c r="BVL14" s="1"/>
      <c r="BVM14" s="1"/>
      <c r="BVN14" s="1"/>
      <c r="BVO14" s="1"/>
      <c r="BVP14" s="1"/>
      <c r="BVQ14" s="1"/>
      <c r="BVR14" s="1"/>
      <c r="BVS14" s="1"/>
      <c r="BVT14" s="1"/>
      <c r="BVU14" s="1"/>
      <c r="BVV14" s="1"/>
      <c r="BVW14" s="1"/>
      <c r="BVX14" s="1"/>
      <c r="BVY14" s="1"/>
      <c r="BVZ14" s="1"/>
      <c r="BWA14" s="1"/>
      <c r="BWB14" s="1"/>
      <c r="BWC14" s="1"/>
      <c r="BWD14" s="1"/>
      <c r="BWE14" s="1"/>
      <c r="BWF14" s="1"/>
      <c r="BWG14" s="1"/>
      <c r="BWH14" s="1"/>
      <c r="BWI14" s="1"/>
      <c r="BWJ14" s="1"/>
      <c r="BWK14" s="1"/>
      <c r="BWL14" s="1"/>
      <c r="BWM14" s="1"/>
      <c r="BWN14" s="1"/>
      <c r="BWO14" s="1"/>
      <c r="BWP14" s="1"/>
      <c r="BWQ14" s="1"/>
      <c r="BWR14" s="1"/>
      <c r="BWS14" s="1"/>
      <c r="BWT14" s="1"/>
      <c r="BWU14" s="1"/>
      <c r="BWV14" s="1"/>
      <c r="BWW14" s="1"/>
      <c r="BWX14" s="1"/>
      <c r="BWY14" s="1"/>
      <c r="BWZ14" s="1"/>
      <c r="BXA14" s="1"/>
      <c r="BXB14" s="1"/>
      <c r="BXC14" s="1"/>
      <c r="BXD14" s="1"/>
      <c r="BXE14" s="1"/>
      <c r="BXF14" s="1"/>
      <c r="BXG14" s="1"/>
      <c r="BXH14" s="1"/>
      <c r="BXI14" s="1"/>
      <c r="BXJ14" s="1"/>
      <c r="BXK14" s="1"/>
      <c r="BXL14" s="1"/>
      <c r="BXM14" s="1"/>
      <c r="BXN14" s="1"/>
      <c r="BXO14" s="1"/>
      <c r="BXP14" s="1"/>
      <c r="BXQ14" s="1"/>
      <c r="BXR14" s="1"/>
      <c r="BXS14" s="1"/>
      <c r="BXT14" s="1"/>
      <c r="BXU14" s="1"/>
      <c r="BXV14" s="1"/>
      <c r="BXW14" s="1"/>
      <c r="BXX14" s="1"/>
      <c r="BXY14" s="1"/>
      <c r="BXZ14" s="1"/>
      <c r="BYA14" s="1"/>
      <c r="BYB14" s="1"/>
      <c r="BYC14" s="1"/>
      <c r="BYD14" s="1"/>
      <c r="BYE14" s="1"/>
      <c r="BYF14" s="1"/>
      <c r="BYG14" s="1"/>
      <c r="BYH14" s="1"/>
      <c r="BYI14" s="1"/>
      <c r="BYJ14" s="1"/>
      <c r="BYK14" s="1"/>
      <c r="BYL14" s="1"/>
      <c r="BYM14" s="1"/>
      <c r="BYN14" s="1"/>
      <c r="BYO14" s="1"/>
      <c r="BYP14" s="1"/>
      <c r="BYQ14" s="1"/>
      <c r="BYR14" s="1"/>
      <c r="BYS14" s="1"/>
      <c r="BYT14" s="1"/>
      <c r="BYU14" s="1"/>
      <c r="BYV14" s="1"/>
      <c r="BYW14" s="1"/>
      <c r="BYX14" s="1"/>
      <c r="BYY14" s="1"/>
      <c r="BYZ14" s="1"/>
      <c r="BZA14" s="1"/>
      <c r="BZB14" s="1"/>
      <c r="BZC14" s="1"/>
      <c r="BZD14" s="1"/>
      <c r="BZE14" s="1"/>
      <c r="BZF14" s="1"/>
      <c r="BZG14" s="1"/>
      <c r="BZH14" s="1"/>
      <c r="BZI14" s="1"/>
      <c r="BZJ14" s="1"/>
      <c r="BZK14" s="1"/>
      <c r="BZL14" s="1"/>
      <c r="BZM14" s="1"/>
      <c r="BZN14" s="1"/>
      <c r="BZO14" s="1"/>
      <c r="BZP14" s="1"/>
      <c r="BZQ14" s="1"/>
      <c r="BZR14" s="1"/>
      <c r="BZS14" s="1"/>
      <c r="BZT14" s="1"/>
      <c r="BZU14" s="1"/>
      <c r="BZV14" s="1"/>
      <c r="BZW14" s="1"/>
      <c r="BZX14" s="1"/>
      <c r="BZY14" s="1"/>
      <c r="BZZ14" s="1"/>
      <c r="CAA14" s="1"/>
      <c r="CAB14" s="1"/>
      <c r="CAC14" s="1"/>
      <c r="CAD14" s="1"/>
      <c r="CAE14" s="1"/>
      <c r="CAF14" s="1"/>
      <c r="CAG14" s="1"/>
      <c r="CAH14" s="1"/>
      <c r="CAI14" s="1"/>
      <c r="CAJ14" s="1"/>
      <c r="CAK14" s="1"/>
      <c r="CAL14" s="1"/>
      <c r="CAM14" s="1"/>
      <c r="CAN14" s="1"/>
      <c r="CAO14" s="1"/>
      <c r="CAP14" s="1"/>
      <c r="CAQ14" s="1"/>
      <c r="CAR14" s="1"/>
      <c r="CAS14" s="1"/>
      <c r="CAT14" s="1"/>
      <c r="CAU14" s="1"/>
      <c r="CAV14" s="1"/>
      <c r="CAW14" s="1"/>
      <c r="CAX14" s="1"/>
      <c r="CAY14" s="1"/>
      <c r="CAZ14" s="1"/>
      <c r="CBA14" s="1"/>
      <c r="CBB14" s="1"/>
      <c r="CBC14" s="1"/>
      <c r="CBD14" s="1"/>
      <c r="CBE14" s="1"/>
      <c r="CBF14" s="1"/>
      <c r="CBG14" s="1"/>
      <c r="CBH14" s="1"/>
      <c r="CBI14" s="1"/>
      <c r="CBJ14" s="1"/>
      <c r="CBK14" s="1"/>
      <c r="CBL14" s="1"/>
      <c r="CBM14" s="1"/>
      <c r="CBN14" s="1"/>
      <c r="CBO14" s="1"/>
      <c r="CBP14" s="1"/>
      <c r="CBQ14" s="1"/>
      <c r="CBR14" s="1"/>
      <c r="CBS14" s="1"/>
      <c r="CBT14" s="1"/>
      <c r="CBU14" s="1"/>
      <c r="CBV14" s="1"/>
      <c r="CBW14" s="1"/>
      <c r="CBX14" s="1"/>
      <c r="CBY14" s="1"/>
      <c r="CBZ14" s="1"/>
      <c r="CCA14" s="1"/>
      <c r="CCB14" s="1"/>
      <c r="CCC14" s="1"/>
      <c r="CCD14" s="1"/>
      <c r="CCE14" s="1"/>
      <c r="CCF14" s="1"/>
      <c r="CCG14" s="1"/>
      <c r="CCH14" s="1"/>
      <c r="CCI14" s="1"/>
      <c r="CCJ14" s="1"/>
      <c r="CCK14" s="1"/>
      <c r="CCL14" s="1"/>
      <c r="CCM14" s="1"/>
      <c r="CCN14" s="1"/>
      <c r="CCO14" s="1"/>
      <c r="CCP14" s="1"/>
      <c r="CCQ14" s="1"/>
      <c r="CCR14" s="1"/>
      <c r="CCS14" s="1"/>
      <c r="CCT14" s="1"/>
      <c r="CCU14" s="1"/>
      <c r="CCV14" s="1"/>
      <c r="CCW14" s="1"/>
      <c r="CCX14" s="1"/>
      <c r="CCY14" s="1"/>
      <c r="CCZ14" s="1"/>
      <c r="CDA14" s="1"/>
      <c r="CDB14" s="1"/>
      <c r="CDC14" s="1"/>
      <c r="CDD14" s="1"/>
      <c r="CDE14" s="1"/>
      <c r="CDF14" s="1"/>
      <c r="CDG14" s="1"/>
      <c r="CDH14" s="1"/>
      <c r="CDI14" s="1"/>
      <c r="CDJ14" s="1"/>
      <c r="CDK14" s="1"/>
      <c r="CDL14" s="1"/>
      <c r="CDM14" s="1"/>
      <c r="CDN14" s="1"/>
      <c r="CDO14" s="1"/>
      <c r="CDP14" s="1"/>
      <c r="CDQ14" s="1"/>
      <c r="CDR14" s="1"/>
      <c r="CDS14" s="1"/>
      <c r="CDT14" s="1"/>
      <c r="CDU14" s="1"/>
      <c r="CDV14" s="1"/>
      <c r="CDW14" s="1"/>
      <c r="CDX14" s="1"/>
      <c r="CDY14" s="1"/>
      <c r="CDZ14" s="1"/>
      <c r="CEA14" s="1"/>
      <c r="CEB14" s="1"/>
      <c r="CEC14" s="1"/>
      <c r="CED14" s="1"/>
      <c r="CEE14" s="1"/>
      <c r="CEF14" s="1"/>
      <c r="CEG14" s="1"/>
      <c r="CEH14" s="1"/>
      <c r="CEI14" s="1"/>
      <c r="CEJ14" s="1"/>
      <c r="CEK14" s="1"/>
      <c r="CEL14" s="1"/>
      <c r="CEM14" s="1"/>
      <c r="CEN14" s="1"/>
      <c r="CEO14" s="1"/>
      <c r="CEP14" s="1"/>
      <c r="CEQ14" s="1"/>
      <c r="CER14" s="1"/>
      <c r="CES14" s="1"/>
      <c r="CET14" s="1"/>
      <c r="CEU14" s="1"/>
      <c r="CEV14" s="1"/>
      <c r="CEW14" s="1"/>
      <c r="CEX14" s="1"/>
      <c r="CEY14" s="1"/>
      <c r="CEZ14" s="1"/>
      <c r="CFA14" s="1"/>
      <c r="CFB14" s="1"/>
      <c r="CFC14" s="1"/>
      <c r="CFD14" s="1"/>
      <c r="CFE14" s="1"/>
      <c r="CFF14" s="1"/>
      <c r="CFG14" s="1"/>
      <c r="CFH14" s="1"/>
      <c r="CFI14" s="1"/>
      <c r="CFJ14" s="1"/>
      <c r="CFK14" s="1"/>
      <c r="CFL14" s="1"/>
      <c r="CFM14" s="1"/>
      <c r="CFN14" s="1"/>
      <c r="CFO14" s="1"/>
      <c r="CFP14" s="1"/>
      <c r="CFQ14" s="1"/>
      <c r="CFR14" s="1"/>
      <c r="CFS14" s="1"/>
      <c r="CFT14" s="1"/>
      <c r="CFU14" s="1"/>
      <c r="CFV14" s="1"/>
      <c r="CFW14" s="1"/>
      <c r="CFX14" s="1"/>
      <c r="CFY14" s="1"/>
      <c r="CFZ14" s="1"/>
      <c r="CGA14" s="1"/>
      <c r="CGB14" s="1"/>
      <c r="CGC14" s="1"/>
      <c r="CGD14" s="1"/>
      <c r="CGE14" s="1"/>
      <c r="CGF14" s="1"/>
      <c r="CGG14" s="1"/>
      <c r="CGH14" s="1"/>
      <c r="CGI14" s="1"/>
      <c r="CGJ14" s="1"/>
      <c r="CGK14" s="1"/>
      <c r="CGL14" s="1"/>
      <c r="CGM14" s="1"/>
      <c r="CGN14" s="1"/>
      <c r="CGO14" s="1"/>
      <c r="CGP14" s="1"/>
      <c r="CGQ14" s="1"/>
      <c r="CGR14" s="1"/>
      <c r="CGS14" s="1"/>
      <c r="CGT14" s="1"/>
      <c r="CGU14" s="1"/>
      <c r="CGV14" s="1"/>
      <c r="CGW14" s="1"/>
      <c r="CGX14" s="1"/>
      <c r="CGY14" s="1"/>
      <c r="CGZ14" s="1"/>
      <c r="CHA14" s="1"/>
      <c r="CHB14" s="1"/>
      <c r="CHC14" s="1"/>
      <c r="CHD14" s="1"/>
      <c r="CHE14" s="1"/>
      <c r="CHF14" s="1"/>
      <c r="CHG14" s="1"/>
      <c r="CHH14" s="1"/>
      <c r="CHI14" s="1"/>
      <c r="CHJ14" s="1"/>
      <c r="CHK14" s="1"/>
      <c r="CHL14" s="1"/>
      <c r="CHM14" s="1"/>
      <c r="CHN14" s="1"/>
      <c r="CHO14" s="1"/>
      <c r="CHP14" s="1"/>
      <c r="CHQ14" s="1"/>
      <c r="CHR14" s="1"/>
      <c r="CHS14" s="1"/>
      <c r="CHT14" s="1"/>
      <c r="CHU14" s="1"/>
      <c r="CHV14" s="1"/>
      <c r="CHW14" s="1"/>
      <c r="CHX14" s="1"/>
      <c r="CHY14" s="1"/>
      <c r="CHZ14" s="1"/>
      <c r="CIA14" s="1"/>
      <c r="CIB14" s="1"/>
      <c r="CIC14" s="1"/>
      <c r="CID14" s="1"/>
      <c r="CIE14" s="1"/>
      <c r="CIF14" s="1"/>
      <c r="CIG14" s="1"/>
      <c r="CIH14" s="1"/>
      <c r="CII14" s="1"/>
      <c r="CIJ14" s="1"/>
      <c r="CIK14" s="1"/>
      <c r="CIL14" s="1"/>
      <c r="CIM14" s="1"/>
      <c r="CIN14" s="1"/>
      <c r="CIO14" s="1"/>
      <c r="CIP14" s="1"/>
      <c r="CIQ14" s="1"/>
      <c r="CIR14" s="1"/>
      <c r="CIS14" s="1"/>
      <c r="CIT14" s="1"/>
      <c r="CIU14" s="1"/>
      <c r="CIV14" s="1"/>
      <c r="CIW14" s="1"/>
      <c r="CIX14" s="1"/>
      <c r="CIY14" s="1"/>
      <c r="CIZ14" s="1"/>
      <c r="CJA14" s="1"/>
      <c r="CJB14" s="1"/>
      <c r="CJC14" s="1"/>
      <c r="CJD14" s="1"/>
      <c r="CJE14" s="1"/>
      <c r="CJF14" s="1"/>
      <c r="CJG14" s="1"/>
      <c r="CJH14" s="1"/>
      <c r="CJI14" s="1"/>
      <c r="CJJ14" s="1"/>
      <c r="CJK14" s="1"/>
      <c r="CJL14" s="1"/>
      <c r="CJM14" s="1"/>
      <c r="CJN14" s="1"/>
      <c r="CJO14" s="1"/>
      <c r="CJP14" s="1"/>
      <c r="CJQ14" s="1"/>
      <c r="CJR14" s="1"/>
      <c r="CJS14" s="1"/>
      <c r="CJT14" s="1"/>
      <c r="CJU14" s="1"/>
      <c r="CJV14" s="1"/>
      <c r="CJW14" s="1"/>
      <c r="CJX14" s="1"/>
      <c r="CJY14" s="1"/>
      <c r="CJZ14" s="1"/>
      <c r="CKA14" s="1"/>
      <c r="CKB14" s="1"/>
      <c r="CKC14" s="1"/>
      <c r="CKD14" s="1"/>
      <c r="CKE14" s="1"/>
      <c r="CKF14" s="1"/>
      <c r="CKG14" s="1"/>
      <c r="CKH14" s="1"/>
      <c r="CKI14" s="1"/>
      <c r="CKJ14" s="1"/>
      <c r="CKK14" s="1"/>
      <c r="CKL14" s="1"/>
      <c r="CKM14" s="1"/>
      <c r="CKN14" s="1"/>
      <c r="CKO14" s="1"/>
      <c r="CKP14" s="1"/>
      <c r="CKQ14" s="1"/>
      <c r="CKR14" s="1"/>
      <c r="CKS14" s="1"/>
      <c r="CKT14" s="1"/>
      <c r="CKU14" s="1"/>
      <c r="CKV14" s="1"/>
      <c r="CKW14" s="1"/>
      <c r="CKX14" s="1"/>
      <c r="CKY14" s="1"/>
      <c r="CKZ14" s="1"/>
      <c r="CLA14" s="1"/>
      <c r="CLB14" s="1"/>
      <c r="CLC14" s="1"/>
      <c r="CLD14" s="1"/>
      <c r="CLE14" s="1"/>
      <c r="CLF14" s="1"/>
      <c r="CLG14" s="1"/>
      <c r="CLH14" s="1"/>
      <c r="CLI14" s="1"/>
      <c r="CLJ14" s="1"/>
      <c r="CLK14" s="1"/>
      <c r="CLL14" s="1"/>
      <c r="CLM14" s="1"/>
      <c r="CLN14" s="1"/>
      <c r="CLO14" s="1"/>
      <c r="CLP14" s="1"/>
      <c r="CLQ14" s="1"/>
      <c r="CLR14" s="1"/>
      <c r="CLS14" s="1"/>
      <c r="CLT14" s="1"/>
      <c r="CLU14" s="1"/>
      <c r="CLV14" s="1"/>
      <c r="CLW14" s="1"/>
      <c r="CLX14" s="1"/>
      <c r="CLY14" s="1"/>
      <c r="CLZ14" s="1"/>
      <c r="CMA14" s="1"/>
      <c r="CMB14" s="1"/>
      <c r="CMC14" s="1"/>
      <c r="CMD14" s="1"/>
      <c r="CME14" s="1"/>
      <c r="CMF14" s="1"/>
      <c r="CMG14" s="1"/>
      <c r="CMH14" s="1"/>
      <c r="CMI14" s="1"/>
      <c r="CMJ14" s="1"/>
      <c r="CMK14" s="1"/>
      <c r="CML14" s="1"/>
      <c r="CMM14" s="1"/>
      <c r="CMN14" s="1"/>
      <c r="CMO14" s="1"/>
      <c r="CMP14" s="1"/>
      <c r="CMQ14" s="1"/>
      <c r="CMR14" s="1"/>
      <c r="CMS14" s="1"/>
      <c r="CMT14" s="1"/>
      <c r="CMU14" s="1"/>
      <c r="CMV14" s="1"/>
      <c r="CMW14" s="1"/>
      <c r="CMX14" s="1"/>
      <c r="CMY14" s="1"/>
      <c r="CMZ14" s="1"/>
      <c r="CNA14" s="1"/>
      <c r="CNB14" s="1"/>
      <c r="CNC14" s="1"/>
      <c r="CND14" s="1"/>
      <c r="CNE14" s="1"/>
      <c r="CNF14" s="1"/>
      <c r="CNG14" s="1"/>
      <c r="CNH14" s="1"/>
      <c r="CNI14" s="1"/>
      <c r="CNJ14" s="1"/>
      <c r="CNK14" s="1"/>
      <c r="CNL14" s="1"/>
      <c r="CNM14" s="1"/>
      <c r="CNN14" s="1"/>
      <c r="CNO14" s="1"/>
      <c r="CNP14" s="1"/>
      <c r="CNQ14" s="1"/>
      <c r="CNR14" s="1"/>
      <c r="CNS14" s="1"/>
      <c r="CNT14" s="1"/>
      <c r="CNU14" s="1"/>
      <c r="CNV14" s="1"/>
      <c r="CNW14" s="1"/>
      <c r="CNX14" s="1"/>
      <c r="CNY14" s="1"/>
      <c r="CNZ14" s="1"/>
      <c r="COA14" s="1"/>
      <c r="COB14" s="1"/>
      <c r="COC14" s="1"/>
      <c r="COD14" s="1"/>
      <c r="COE14" s="1"/>
      <c r="COF14" s="1"/>
      <c r="COG14" s="1"/>
      <c r="COH14" s="1"/>
      <c r="COI14" s="1"/>
      <c r="COJ14" s="1"/>
      <c r="COK14" s="1"/>
      <c r="COL14" s="1"/>
      <c r="COM14" s="1"/>
      <c r="CON14" s="1"/>
      <c r="COO14" s="1"/>
      <c r="COP14" s="1"/>
      <c r="COQ14" s="1"/>
      <c r="COR14" s="1"/>
      <c r="COS14" s="1"/>
      <c r="COT14" s="1"/>
      <c r="COU14" s="1"/>
      <c r="COV14" s="1"/>
      <c r="COW14" s="1"/>
      <c r="COX14" s="1"/>
      <c r="COY14" s="1"/>
      <c r="COZ14" s="1"/>
      <c r="CPA14" s="1"/>
      <c r="CPB14" s="1"/>
      <c r="CPC14" s="1"/>
      <c r="CPD14" s="1"/>
      <c r="CPE14" s="1"/>
      <c r="CPF14" s="1"/>
      <c r="CPG14" s="1"/>
      <c r="CPH14" s="1"/>
      <c r="CPI14" s="1"/>
      <c r="CPJ14" s="1"/>
      <c r="CPK14" s="1"/>
      <c r="CPL14" s="1"/>
      <c r="CPM14" s="1"/>
      <c r="CPN14" s="1"/>
      <c r="CPO14" s="1"/>
      <c r="CPP14" s="1"/>
      <c r="CPQ14" s="1"/>
      <c r="CPR14" s="1"/>
      <c r="CPS14" s="1"/>
      <c r="CPT14" s="1"/>
      <c r="CPU14" s="1"/>
      <c r="CPV14" s="1"/>
      <c r="CPW14" s="1"/>
      <c r="CPX14" s="1"/>
      <c r="CPY14" s="1"/>
      <c r="CPZ14" s="1"/>
      <c r="CQA14" s="1"/>
      <c r="CQB14" s="1"/>
      <c r="CQC14" s="1"/>
      <c r="CQD14" s="1"/>
      <c r="CQE14" s="1"/>
      <c r="CQF14" s="1"/>
      <c r="CQG14" s="1"/>
      <c r="CQH14" s="1"/>
      <c r="CQI14" s="1"/>
      <c r="CQJ14" s="1"/>
      <c r="CQK14" s="1"/>
      <c r="CQL14" s="1"/>
      <c r="CQM14" s="1"/>
      <c r="CQN14" s="1"/>
      <c r="CQO14" s="1"/>
      <c r="CQP14" s="1"/>
      <c r="CQQ14" s="1"/>
      <c r="CQR14" s="1"/>
      <c r="CQS14" s="1"/>
      <c r="CQT14" s="1"/>
      <c r="CQU14" s="1"/>
      <c r="CQV14" s="1"/>
      <c r="CQW14" s="1"/>
      <c r="CQX14" s="1"/>
      <c r="CQY14" s="1"/>
      <c r="CQZ14" s="1"/>
      <c r="CRA14" s="1"/>
      <c r="CRB14" s="1"/>
      <c r="CRC14" s="1"/>
      <c r="CRD14" s="1"/>
      <c r="CRE14" s="1"/>
      <c r="CRF14" s="1"/>
      <c r="CRG14" s="1"/>
      <c r="CRH14" s="1"/>
      <c r="CRI14" s="1"/>
      <c r="CRJ14" s="1"/>
      <c r="CRK14" s="1"/>
      <c r="CRL14" s="1"/>
      <c r="CRM14" s="1"/>
      <c r="CRN14" s="1"/>
      <c r="CRO14" s="1"/>
      <c r="CRP14" s="1"/>
      <c r="CRQ14" s="1"/>
      <c r="CRR14" s="1"/>
      <c r="CRS14" s="1"/>
      <c r="CRT14" s="1"/>
      <c r="CRU14" s="1"/>
      <c r="CRV14" s="1"/>
      <c r="CRW14" s="1"/>
      <c r="CRX14" s="1"/>
      <c r="CRY14" s="1"/>
      <c r="CRZ14" s="1"/>
      <c r="CSA14" s="1"/>
      <c r="CSB14" s="1"/>
      <c r="CSC14" s="1"/>
      <c r="CSD14" s="1"/>
      <c r="CSE14" s="1"/>
      <c r="CSF14" s="1"/>
      <c r="CSG14" s="1"/>
      <c r="CSH14" s="1"/>
      <c r="CSI14" s="1"/>
      <c r="CSJ14" s="1"/>
      <c r="CSK14" s="1"/>
      <c r="CSL14" s="1"/>
      <c r="CSM14" s="1"/>
      <c r="CSN14" s="1"/>
      <c r="CSO14" s="1"/>
      <c r="CSP14" s="1"/>
      <c r="CSQ14" s="1"/>
      <c r="CSR14" s="1"/>
      <c r="CSS14" s="1"/>
      <c r="CST14" s="1"/>
      <c r="CSU14" s="1"/>
      <c r="CSV14" s="1"/>
      <c r="CSW14" s="1"/>
      <c r="CSX14" s="1"/>
      <c r="CSY14" s="1"/>
      <c r="CSZ14" s="1"/>
      <c r="CTA14" s="1"/>
      <c r="CTB14" s="1"/>
      <c r="CTC14" s="1"/>
      <c r="CTD14" s="1"/>
      <c r="CTE14" s="1"/>
      <c r="CTF14" s="1"/>
      <c r="CTG14" s="1"/>
      <c r="CTH14" s="1"/>
      <c r="CTI14" s="1"/>
      <c r="CTJ14" s="1"/>
      <c r="CTK14" s="1"/>
      <c r="CTL14" s="1"/>
      <c r="CTM14" s="1"/>
      <c r="CTN14" s="1"/>
      <c r="CTO14" s="1"/>
      <c r="CTP14" s="1"/>
      <c r="CTQ14" s="1"/>
      <c r="CTR14" s="1"/>
      <c r="CTS14" s="1"/>
      <c r="CTT14" s="1"/>
      <c r="CTU14" s="1"/>
      <c r="CTV14" s="1"/>
      <c r="CTW14" s="1"/>
      <c r="CTX14" s="1"/>
      <c r="CTY14" s="1"/>
      <c r="CTZ14" s="1"/>
      <c r="CUA14" s="1"/>
      <c r="CUB14" s="1"/>
      <c r="CUC14" s="1"/>
      <c r="CUD14" s="1"/>
      <c r="CUE14" s="1"/>
      <c r="CUF14" s="1"/>
      <c r="CUG14" s="1"/>
      <c r="CUH14" s="1"/>
      <c r="CUI14" s="1"/>
      <c r="CUJ14" s="1"/>
      <c r="CUK14" s="1"/>
      <c r="CUL14" s="1"/>
      <c r="CUM14" s="1"/>
      <c r="CUN14" s="1"/>
      <c r="CUO14" s="1"/>
      <c r="CUP14" s="1"/>
      <c r="CUQ14" s="1"/>
      <c r="CUR14" s="1"/>
      <c r="CUS14" s="1"/>
      <c r="CUT14" s="1"/>
      <c r="CUU14" s="1"/>
      <c r="CUV14" s="1"/>
      <c r="CUW14" s="1"/>
      <c r="CUX14" s="1"/>
      <c r="CUY14" s="1"/>
      <c r="CUZ14" s="1"/>
      <c r="CVA14" s="1"/>
      <c r="CVB14" s="1"/>
      <c r="CVC14" s="1"/>
      <c r="CVD14" s="1"/>
      <c r="CVE14" s="1"/>
      <c r="CVF14" s="1"/>
      <c r="CVG14" s="1"/>
      <c r="CVH14" s="1"/>
      <c r="CVI14" s="1"/>
      <c r="CVJ14" s="1"/>
      <c r="CVK14" s="1"/>
      <c r="CVL14" s="1"/>
      <c r="CVM14" s="1"/>
      <c r="CVN14" s="1"/>
      <c r="CVO14" s="1"/>
      <c r="CVP14" s="1"/>
      <c r="CVQ14" s="1"/>
      <c r="CVR14" s="1"/>
      <c r="CVS14" s="1"/>
      <c r="CVT14" s="1"/>
      <c r="CVU14" s="1"/>
      <c r="CVV14" s="1"/>
      <c r="CVW14" s="1"/>
      <c r="CVX14" s="1"/>
      <c r="CVY14" s="1"/>
      <c r="CVZ14" s="1"/>
      <c r="CWA14" s="1"/>
      <c r="CWB14" s="1"/>
      <c r="CWC14" s="1"/>
      <c r="CWD14" s="1"/>
      <c r="CWE14" s="1"/>
      <c r="CWF14" s="1"/>
      <c r="CWG14" s="1"/>
      <c r="CWH14" s="1"/>
      <c r="CWI14" s="1"/>
      <c r="CWJ14" s="1"/>
      <c r="CWK14" s="1"/>
      <c r="CWL14" s="1"/>
      <c r="CWM14" s="1"/>
      <c r="CWN14" s="1"/>
      <c r="CWO14" s="1"/>
      <c r="CWP14" s="1"/>
      <c r="CWQ14" s="1"/>
      <c r="CWR14" s="1"/>
      <c r="CWS14" s="1"/>
      <c r="CWT14" s="1"/>
      <c r="CWU14" s="1"/>
      <c r="CWV14" s="1"/>
      <c r="CWW14" s="1"/>
      <c r="CWX14" s="1"/>
      <c r="CWY14" s="1"/>
      <c r="CWZ14" s="1"/>
      <c r="CXA14" s="1"/>
      <c r="CXB14" s="1"/>
      <c r="CXC14" s="1"/>
      <c r="CXD14" s="1"/>
      <c r="CXE14" s="1"/>
      <c r="CXF14" s="1"/>
      <c r="CXG14" s="1"/>
      <c r="CXH14" s="1"/>
      <c r="CXI14" s="1"/>
      <c r="CXJ14" s="1"/>
      <c r="CXK14" s="1"/>
      <c r="CXL14" s="1"/>
      <c r="CXM14" s="1"/>
      <c r="CXN14" s="1"/>
      <c r="CXO14" s="1"/>
      <c r="CXP14" s="1"/>
      <c r="CXQ14" s="1"/>
      <c r="CXR14" s="1"/>
      <c r="CXS14" s="1"/>
      <c r="CXT14" s="1"/>
      <c r="CXU14" s="1"/>
      <c r="CXV14" s="1"/>
      <c r="CXW14" s="1"/>
      <c r="CXX14" s="1"/>
      <c r="CXY14" s="1"/>
      <c r="CXZ14" s="1"/>
      <c r="CYA14" s="1"/>
      <c r="CYB14" s="1"/>
      <c r="CYC14" s="1"/>
      <c r="CYD14" s="1"/>
      <c r="CYE14" s="1"/>
      <c r="CYF14" s="1"/>
      <c r="CYG14" s="1"/>
      <c r="CYH14" s="1"/>
      <c r="CYI14" s="1"/>
      <c r="CYJ14" s="1"/>
      <c r="CYK14" s="1"/>
      <c r="CYL14" s="1"/>
      <c r="CYM14" s="1"/>
      <c r="CYN14" s="1"/>
      <c r="CYO14" s="1"/>
      <c r="CYP14" s="1"/>
      <c r="CYQ14" s="1"/>
      <c r="CYR14" s="1"/>
      <c r="CYS14" s="1"/>
      <c r="CYT14" s="1"/>
      <c r="CYU14" s="1"/>
      <c r="CYV14" s="1"/>
      <c r="CYW14" s="1"/>
      <c r="CYX14" s="1"/>
      <c r="CYY14" s="1"/>
      <c r="CYZ14" s="1"/>
      <c r="CZA14" s="1"/>
      <c r="CZB14" s="1"/>
      <c r="CZC14" s="1"/>
      <c r="CZD14" s="1"/>
      <c r="CZE14" s="1"/>
      <c r="CZF14" s="1"/>
      <c r="CZG14" s="1"/>
      <c r="CZH14" s="1"/>
      <c r="CZI14" s="1"/>
      <c r="CZJ14" s="1"/>
      <c r="CZK14" s="1"/>
      <c r="CZL14" s="1"/>
      <c r="CZM14" s="1"/>
      <c r="CZN14" s="1"/>
      <c r="CZO14" s="1"/>
      <c r="CZP14" s="1"/>
      <c r="CZQ14" s="1"/>
      <c r="CZR14" s="1"/>
      <c r="CZS14" s="1"/>
      <c r="CZT14" s="1"/>
      <c r="CZU14" s="1"/>
      <c r="CZV14" s="1"/>
      <c r="CZW14" s="1"/>
      <c r="CZX14" s="1"/>
      <c r="CZY14" s="1"/>
      <c r="CZZ14" s="1"/>
      <c r="DAA14" s="1"/>
      <c r="DAB14" s="1"/>
      <c r="DAC14" s="1"/>
      <c r="DAD14" s="1"/>
      <c r="DAE14" s="1"/>
      <c r="DAF14" s="1"/>
      <c r="DAG14" s="1"/>
      <c r="DAH14" s="1"/>
      <c r="DAI14" s="1"/>
      <c r="DAJ14" s="1"/>
      <c r="DAK14" s="1"/>
      <c r="DAL14" s="1"/>
      <c r="DAM14" s="1"/>
      <c r="DAN14" s="1"/>
      <c r="DAO14" s="1"/>
      <c r="DAP14" s="1"/>
      <c r="DAQ14" s="1"/>
      <c r="DAR14" s="1"/>
      <c r="DAS14" s="1"/>
      <c r="DAT14" s="1"/>
      <c r="DAU14" s="1"/>
      <c r="DAV14" s="1"/>
      <c r="DAW14" s="1"/>
      <c r="DAX14" s="1"/>
      <c r="DAY14" s="1"/>
      <c r="DAZ14" s="1"/>
      <c r="DBA14" s="1"/>
      <c r="DBB14" s="1"/>
      <c r="DBC14" s="1"/>
      <c r="DBD14" s="1"/>
      <c r="DBE14" s="1"/>
      <c r="DBF14" s="1"/>
      <c r="DBG14" s="1"/>
      <c r="DBH14" s="1"/>
      <c r="DBI14" s="1"/>
      <c r="DBJ14" s="1"/>
      <c r="DBK14" s="1"/>
      <c r="DBL14" s="1"/>
      <c r="DBM14" s="1"/>
      <c r="DBN14" s="1"/>
      <c r="DBO14" s="1"/>
      <c r="DBP14" s="1"/>
      <c r="DBQ14" s="1"/>
      <c r="DBR14" s="1"/>
      <c r="DBS14" s="1"/>
      <c r="DBT14" s="1"/>
      <c r="DBU14" s="1"/>
      <c r="DBV14" s="1"/>
      <c r="DBW14" s="1"/>
      <c r="DBX14" s="1"/>
      <c r="DBY14" s="1"/>
      <c r="DBZ14" s="1"/>
      <c r="DCA14" s="1"/>
      <c r="DCB14" s="1"/>
      <c r="DCC14" s="1"/>
      <c r="DCD14" s="1"/>
      <c r="DCE14" s="1"/>
      <c r="DCF14" s="1"/>
      <c r="DCG14" s="1"/>
      <c r="DCH14" s="1"/>
      <c r="DCI14" s="1"/>
      <c r="DCJ14" s="1"/>
      <c r="DCK14" s="1"/>
      <c r="DCL14" s="1"/>
      <c r="DCM14" s="1"/>
      <c r="DCN14" s="1"/>
      <c r="DCO14" s="1"/>
      <c r="DCP14" s="1"/>
      <c r="DCQ14" s="1"/>
      <c r="DCR14" s="1"/>
      <c r="DCS14" s="1"/>
      <c r="DCT14" s="1"/>
      <c r="DCU14" s="1"/>
      <c r="DCV14" s="1"/>
      <c r="DCW14" s="1"/>
      <c r="DCX14" s="1"/>
      <c r="DCY14" s="1"/>
      <c r="DCZ14" s="1"/>
      <c r="DDA14" s="1"/>
      <c r="DDB14" s="1"/>
      <c r="DDC14" s="1"/>
      <c r="DDD14" s="1"/>
      <c r="DDE14" s="1"/>
      <c r="DDF14" s="1"/>
      <c r="DDG14" s="1"/>
      <c r="DDH14" s="1"/>
      <c r="DDI14" s="1"/>
      <c r="DDJ14" s="1"/>
      <c r="DDK14" s="1"/>
      <c r="DDL14" s="1"/>
      <c r="DDM14" s="1"/>
      <c r="DDN14" s="1"/>
      <c r="DDO14" s="1"/>
      <c r="DDP14" s="1"/>
      <c r="DDQ14" s="1"/>
      <c r="DDR14" s="1"/>
      <c r="DDS14" s="1"/>
      <c r="DDT14" s="1"/>
      <c r="DDU14" s="1"/>
      <c r="DDV14" s="1"/>
      <c r="DDW14" s="1"/>
      <c r="DDX14" s="1"/>
      <c r="DDY14" s="1"/>
      <c r="DDZ14" s="1"/>
      <c r="DEA14" s="1"/>
      <c r="DEB14" s="1"/>
      <c r="DEC14" s="1"/>
      <c r="DED14" s="1"/>
      <c r="DEE14" s="1"/>
      <c r="DEF14" s="1"/>
      <c r="DEG14" s="1"/>
      <c r="DEH14" s="1"/>
      <c r="DEI14" s="1"/>
      <c r="DEJ14" s="1"/>
      <c r="DEK14" s="1"/>
      <c r="DEL14" s="1"/>
      <c r="DEM14" s="1"/>
      <c r="DEN14" s="1"/>
      <c r="DEO14" s="1"/>
      <c r="DEP14" s="1"/>
      <c r="DEQ14" s="1"/>
      <c r="DER14" s="1"/>
      <c r="DES14" s="1"/>
      <c r="DET14" s="1"/>
      <c r="DEU14" s="1"/>
      <c r="DEV14" s="1"/>
      <c r="DEW14" s="1"/>
      <c r="DEX14" s="1"/>
      <c r="DEY14" s="1"/>
      <c r="DEZ14" s="1"/>
      <c r="DFA14" s="1"/>
      <c r="DFB14" s="1"/>
      <c r="DFC14" s="1"/>
      <c r="DFD14" s="1"/>
      <c r="DFE14" s="1"/>
      <c r="DFF14" s="1"/>
      <c r="DFG14" s="1"/>
      <c r="DFH14" s="1"/>
      <c r="DFI14" s="1"/>
      <c r="DFJ14" s="1"/>
      <c r="DFK14" s="1"/>
      <c r="DFL14" s="1"/>
      <c r="DFM14" s="1"/>
      <c r="DFN14" s="1"/>
      <c r="DFO14" s="1"/>
      <c r="DFP14" s="1"/>
      <c r="DFQ14" s="1"/>
      <c r="DFR14" s="1"/>
      <c r="DFS14" s="1"/>
      <c r="DFT14" s="1"/>
      <c r="DFU14" s="1"/>
      <c r="DFV14" s="1"/>
      <c r="DFW14" s="1"/>
      <c r="DFX14" s="1"/>
      <c r="DFY14" s="1"/>
      <c r="DFZ14" s="1"/>
      <c r="DGA14" s="1"/>
      <c r="DGB14" s="1"/>
      <c r="DGC14" s="1"/>
      <c r="DGD14" s="1"/>
      <c r="DGE14" s="1"/>
      <c r="DGF14" s="1"/>
      <c r="DGG14" s="1"/>
      <c r="DGH14" s="1"/>
      <c r="DGI14" s="1"/>
      <c r="DGJ14" s="1"/>
      <c r="DGK14" s="1"/>
      <c r="DGL14" s="1"/>
      <c r="DGM14" s="1"/>
      <c r="DGN14" s="1"/>
      <c r="DGO14" s="1"/>
      <c r="DGP14" s="1"/>
      <c r="DGQ14" s="1"/>
      <c r="DGR14" s="1"/>
      <c r="DGS14" s="1"/>
      <c r="DGT14" s="1"/>
      <c r="DGU14" s="1"/>
      <c r="DGV14" s="1"/>
      <c r="DGW14" s="1"/>
      <c r="DGX14" s="1"/>
      <c r="DGY14" s="1"/>
      <c r="DGZ14" s="1"/>
      <c r="DHA14" s="1"/>
      <c r="DHB14" s="1"/>
      <c r="DHC14" s="1"/>
      <c r="DHD14" s="1"/>
      <c r="DHE14" s="1"/>
      <c r="DHF14" s="1"/>
      <c r="DHG14" s="1"/>
      <c r="DHH14" s="1"/>
      <c r="DHI14" s="1"/>
      <c r="DHJ14" s="1"/>
      <c r="DHK14" s="1"/>
      <c r="DHL14" s="1"/>
      <c r="DHM14" s="1"/>
      <c r="DHN14" s="1"/>
      <c r="DHO14" s="1"/>
      <c r="DHP14" s="1"/>
      <c r="DHQ14" s="1"/>
      <c r="DHR14" s="1"/>
      <c r="DHS14" s="1"/>
      <c r="DHT14" s="1"/>
      <c r="DHU14" s="1"/>
      <c r="DHV14" s="1"/>
      <c r="DHW14" s="1"/>
      <c r="DHX14" s="1"/>
      <c r="DHY14" s="1"/>
      <c r="DHZ14" s="1"/>
      <c r="DIA14" s="1"/>
      <c r="DIB14" s="1"/>
      <c r="DIC14" s="1"/>
      <c r="DID14" s="1"/>
      <c r="DIE14" s="1"/>
      <c r="DIF14" s="1"/>
      <c r="DIG14" s="1"/>
      <c r="DIH14" s="1"/>
      <c r="DII14" s="1"/>
      <c r="DIJ14" s="1"/>
      <c r="DIK14" s="1"/>
      <c r="DIL14" s="1"/>
      <c r="DIM14" s="1"/>
      <c r="DIN14" s="1"/>
      <c r="DIO14" s="1"/>
      <c r="DIP14" s="1"/>
      <c r="DIQ14" s="1"/>
      <c r="DIR14" s="1"/>
      <c r="DIS14" s="1"/>
      <c r="DIT14" s="1"/>
      <c r="DIU14" s="1"/>
      <c r="DIV14" s="1"/>
      <c r="DIW14" s="1"/>
      <c r="DIX14" s="1"/>
      <c r="DIY14" s="1"/>
      <c r="DIZ14" s="1"/>
      <c r="DJA14" s="1"/>
      <c r="DJB14" s="1"/>
      <c r="DJC14" s="1"/>
      <c r="DJD14" s="1"/>
      <c r="DJE14" s="1"/>
      <c r="DJF14" s="1"/>
      <c r="DJG14" s="1"/>
      <c r="DJH14" s="1"/>
      <c r="DJI14" s="1"/>
      <c r="DJJ14" s="1"/>
      <c r="DJK14" s="1"/>
      <c r="DJL14" s="1"/>
      <c r="DJM14" s="1"/>
      <c r="DJN14" s="1"/>
      <c r="DJO14" s="1"/>
      <c r="DJP14" s="1"/>
      <c r="DJQ14" s="1"/>
      <c r="DJR14" s="1"/>
      <c r="DJS14" s="1"/>
      <c r="DJT14" s="1"/>
      <c r="DJU14" s="1"/>
      <c r="DJV14" s="1"/>
      <c r="DJW14" s="1"/>
      <c r="DJX14" s="1"/>
      <c r="DJY14" s="1"/>
      <c r="DJZ14" s="1"/>
      <c r="DKA14" s="1"/>
      <c r="DKB14" s="1"/>
      <c r="DKC14" s="1"/>
      <c r="DKD14" s="1"/>
      <c r="DKE14" s="1"/>
      <c r="DKF14" s="1"/>
      <c r="DKG14" s="1"/>
      <c r="DKH14" s="1"/>
      <c r="DKI14" s="1"/>
      <c r="DKJ14" s="1"/>
      <c r="DKK14" s="1"/>
      <c r="DKL14" s="1"/>
      <c r="DKM14" s="1"/>
      <c r="DKN14" s="1"/>
      <c r="DKO14" s="1"/>
      <c r="DKP14" s="1"/>
      <c r="DKQ14" s="1"/>
      <c r="DKR14" s="1"/>
      <c r="DKS14" s="1"/>
      <c r="DKT14" s="1"/>
      <c r="DKU14" s="1"/>
      <c r="DKV14" s="1"/>
      <c r="DKW14" s="1"/>
      <c r="DKX14" s="1"/>
      <c r="DKY14" s="1"/>
      <c r="DKZ14" s="1"/>
      <c r="DLA14" s="1"/>
      <c r="DLB14" s="1"/>
      <c r="DLC14" s="1"/>
      <c r="DLD14" s="1"/>
      <c r="DLE14" s="1"/>
      <c r="DLF14" s="1"/>
      <c r="DLG14" s="1"/>
      <c r="DLH14" s="1"/>
      <c r="DLI14" s="1"/>
      <c r="DLJ14" s="1"/>
      <c r="DLK14" s="1"/>
      <c r="DLL14" s="1"/>
      <c r="DLM14" s="1"/>
      <c r="DLN14" s="1"/>
      <c r="DLO14" s="1"/>
      <c r="DLP14" s="1"/>
      <c r="DLQ14" s="1"/>
      <c r="DLR14" s="1"/>
      <c r="DLS14" s="1"/>
      <c r="DLT14" s="1"/>
      <c r="DLU14" s="1"/>
      <c r="DLV14" s="1"/>
      <c r="DLW14" s="1"/>
      <c r="DLX14" s="1"/>
      <c r="DLY14" s="1"/>
      <c r="DLZ14" s="1"/>
      <c r="DMA14" s="1"/>
      <c r="DMB14" s="1"/>
      <c r="DMC14" s="1"/>
      <c r="DMD14" s="1"/>
      <c r="DME14" s="1"/>
      <c r="DMF14" s="1"/>
      <c r="DMG14" s="1"/>
      <c r="DMH14" s="1"/>
      <c r="DMI14" s="1"/>
      <c r="DMJ14" s="1"/>
      <c r="DMK14" s="1"/>
      <c r="DML14" s="1"/>
      <c r="DMM14" s="1"/>
      <c r="DMN14" s="1"/>
      <c r="DMO14" s="1"/>
      <c r="DMP14" s="1"/>
      <c r="DMQ14" s="1"/>
      <c r="DMR14" s="1"/>
      <c r="DMS14" s="1"/>
      <c r="DMT14" s="1"/>
      <c r="DMU14" s="1"/>
      <c r="DMV14" s="1"/>
      <c r="DMW14" s="1"/>
      <c r="DMX14" s="1"/>
      <c r="DMY14" s="1"/>
      <c r="DMZ14" s="1"/>
      <c r="DNA14" s="1"/>
      <c r="DNB14" s="1"/>
      <c r="DNC14" s="1"/>
      <c r="DND14" s="1"/>
      <c r="DNE14" s="1"/>
      <c r="DNF14" s="1"/>
      <c r="DNG14" s="1"/>
      <c r="DNH14" s="1"/>
      <c r="DNI14" s="1"/>
      <c r="DNJ14" s="1"/>
      <c r="DNK14" s="1"/>
      <c r="DNL14" s="1"/>
      <c r="DNM14" s="1"/>
      <c r="DNN14" s="1"/>
      <c r="DNO14" s="1"/>
      <c r="DNP14" s="1"/>
      <c r="DNQ14" s="1"/>
      <c r="DNR14" s="1"/>
      <c r="DNS14" s="1"/>
      <c r="DNT14" s="1"/>
      <c r="DNU14" s="1"/>
      <c r="DNV14" s="1"/>
      <c r="DNW14" s="1"/>
      <c r="DNX14" s="1"/>
      <c r="DNY14" s="1"/>
      <c r="DNZ14" s="1"/>
      <c r="DOA14" s="1"/>
      <c r="DOB14" s="1"/>
      <c r="DOC14" s="1"/>
      <c r="DOD14" s="1"/>
      <c r="DOE14" s="1"/>
      <c r="DOF14" s="1"/>
      <c r="DOG14" s="1"/>
      <c r="DOH14" s="1"/>
      <c r="DOI14" s="1"/>
      <c r="DOJ14" s="1"/>
      <c r="DOK14" s="1"/>
      <c r="DOL14" s="1"/>
      <c r="DOM14" s="1"/>
      <c r="DON14" s="1"/>
      <c r="DOO14" s="1"/>
      <c r="DOP14" s="1"/>
      <c r="DOQ14" s="1"/>
      <c r="DOR14" s="1"/>
      <c r="DOS14" s="1"/>
      <c r="DOT14" s="1"/>
      <c r="DOU14" s="1"/>
      <c r="DOV14" s="1"/>
      <c r="DOW14" s="1"/>
      <c r="DOX14" s="1"/>
      <c r="DOY14" s="1"/>
      <c r="DOZ14" s="1"/>
      <c r="DPA14" s="1"/>
      <c r="DPB14" s="1"/>
      <c r="DPC14" s="1"/>
      <c r="DPD14" s="1"/>
      <c r="DPE14" s="1"/>
      <c r="DPF14" s="1"/>
      <c r="DPG14" s="1"/>
      <c r="DPH14" s="1"/>
      <c r="DPI14" s="1"/>
      <c r="DPJ14" s="1"/>
      <c r="DPK14" s="1"/>
      <c r="DPL14" s="1"/>
      <c r="DPM14" s="1"/>
      <c r="DPN14" s="1"/>
      <c r="DPO14" s="1"/>
      <c r="DPP14" s="1"/>
      <c r="DPQ14" s="1"/>
      <c r="DPR14" s="1"/>
      <c r="DPS14" s="1"/>
      <c r="DPT14" s="1"/>
      <c r="DPU14" s="1"/>
      <c r="DPV14" s="1"/>
      <c r="DPW14" s="1"/>
      <c r="DPX14" s="1"/>
      <c r="DPY14" s="1"/>
      <c r="DPZ14" s="1"/>
      <c r="DQA14" s="1"/>
      <c r="DQB14" s="1"/>
      <c r="DQC14" s="1"/>
      <c r="DQD14" s="1"/>
      <c r="DQE14" s="1"/>
      <c r="DQF14" s="1"/>
      <c r="DQG14" s="1"/>
      <c r="DQH14" s="1"/>
      <c r="DQI14" s="1"/>
      <c r="DQJ14" s="1"/>
      <c r="DQK14" s="1"/>
      <c r="DQL14" s="1"/>
      <c r="DQM14" s="1"/>
      <c r="DQN14" s="1"/>
      <c r="DQO14" s="1"/>
      <c r="DQP14" s="1"/>
      <c r="DQQ14" s="1"/>
      <c r="DQR14" s="1"/>
      <c r="DQS14" s="1"/>
      <c r="DQT14" s="1"/>
      <c r="DQU14" s="1"/>
      <c r="DQV14" s="1"/>
      <c r="DQW14" s="1"/>
      <c r="DQX14" s="1"/>
      <c r="DQY14" s="1"/>
      <c r="DQZ14" s="1"/>
      <c r="DRA14" s="1"/>
      <c r="DRB14" s="1"/>
      <c r="DRC14" s="1"/>
      <c r="DRD14" s="1"/>
      <c r="DRE14" s="1"/>
      <c r="DRF14" s="1"/>
      <c r="DRG14" s="1"/>
      <c r="DRH14" s="1"/>
      <c r="DRI14" s="1"/>
      <c r="DRJ14" s="1"/>
      <c r="DRK14" s="1"/>
      <c r="DRL14" s="1"/>
      <c r="DRM14" s="1"/>
      <c r="DRN14" s="1"/>
      <c r="DRO14" s="1"/>
      <c r="DRP14" s="1"/>
      <c r="DRQ14" s="1"/>
      <c r="DRR14" s="1"/>
      <c r="DRS14" s="1"/>
      <c r="DRT14" s="1"/>
      <c r="DRU14" s="1"/>
      <c r="DRV14" s="1"/>
      <c r="DRW14" s="1"/>
      <c r="DRX14" s="1"/>
      <c r="DRY14" s="1"/>
      <c r="DRZ14" s="1"/>
      <c r="DSA14" s="1"/>
      <c r="DSB14" s="1"/>
      <c r="DSC14" s="1"/>
      <c r="DSD14" s="1"/>
      <c r="DSE14" s="1"/>
      <c r="DSF14" s="1"/>
      <c r="DSG14" s="1"/>
      <c r="DSH14" s="1"/>
      <c r="DSI14" s="1"/>
      <c r="DSJ14" s="1"/>
      <c r="DSK14" s="1"/>
      <c r="DSL14" s="1"/>
      <c r="DSM14" s="1"/>
      <c r="DSN14" s="1"/>
      <c r="DSO14" s="1"/>
      <c r="DSP14" s="1"/>
      <c r="DSQ14" s="1"/>
      <c r="DSR14" s="1"/>
      <c r="DSS14" s="1"/>
      <c r="DST14" s="1"/>
      <c r="DSU14" s="1"/>
      <c r="DSV14" s="1"/>
      <c r="DSW14" s="1"/>
      <c r="DSX14" s="1"/>
      <c r="DSY14" s="1"/>
      <c r="DSZ14" s="1"/>
      <c r="DTA14" s="1"/>
      <c r="DTB14" s="1"/>
      <c r="DTC14" s="1"/>
      <c r="DTD14" s="1"/>
      <c r="DTE14" s="1"/>
      <c r="DTF14" s="1"/>
      <c r="DTG14" s="1"/>
      <c r="DTH14" s="1"/>
      <c r="DTI14" s="1"/>
      <c r="DTJ14" s="1"/>
      <c r="DTK14" s="1"/>
      <c r="DTL14" s="1"/>
      <c r="DTM14" s="1"/>
      <c r="DTN14" s="1"/>
      <c r="DTO14" s="1"/>
      <c r="DTP14" s="1"/>
      <c r="DTQ14" s="1"/>
      <c r="DTR14" s="1"/>
      <c r="DTS14" s="1"/>
      <c r="DTT14" s="1"/>
      <c r="DTU14" s="1"/>
      <c r="DTV14" s="1"/>
      <c r="DTW14" s="1"/>
      <c r="DTX14" s="1"/>
      <c r="DTY14" s="1"/>
      <c r="DTZ14" s="1"/>
      <c r="DUA14" s="1"/>
      <c r="DUB14" s="1"/>
      <c r="DUC14" s="1"/>
      <c r="DUD14" s="1"/>
      <c r="DUE14" s="1"/>
      <c r="DUF14" s="1"/>
      <c r="DUG14" s="1"/>
      <c r="DUH14" s="1"/>
      <c r="DUI14" s="1"/>
      <c r="DUJ14" s="1"/>
      <c r="DUK14" s="1"/>
      <c r="DUL14" s="1"/>
      <c r="DUM14" s="1"/>
      <c r="DUN14" s="1"/>
      <c r="DUO14" s="1"/>
      <c r="DUP14" s="1"/>
      <c r="DUQ14" s="1"/>
      <c r="DUR14" s="1"/>
      <c r="DUS14" s="1"/>
      <c r="DUT14" s="1"/>
      <c r="DUU14" s="1"/>
      <c r="DUV14" s="1"/>
      <c r="DUW14" s="1"/>
      <c r="DUX14" s="1"/>
      <c r="DUY14" s="1"/>
      <c r="DUZ14" s="1"/>
      <c r="DVA14" s="1"/>
      <c r="DVB14" s="1"/>
      <c r="DVC14" s="1"/>
      <c r="DVD14" s="1"/>
      <c r="DVE14" s="1"/>
      <c r="DVF14" s="1"/>
      <c r="DVG14" s="1"/>
      <c r="DVH14" s="1"/>
      <c r="DVI14" s="1"/>
      <c r="DVJ14" s="1"/>
      <c r="DVK14" s="1"/>
      <c r="DVL14" s="1"/>
      <c r="DVM14" s="1"/>
      <c r="DVN14" s="1"/>
      <c r="DVO14" s="1"/>
      <c r="DVP14" s="1"/>
      <c r="DVQ14" s="1"/>
      <c r="DVR14" s="1"/>
      <c r="DVS14" s="1"/>
      <c r="DVT14" s="1"/>
      <c r="DVU14" s="1"/>
      <c r="DVV14" s="1"/>
      <c r="DVW14" s="1"/>
      <c r="DVX14" s="1"/>
      <c r="DVY14" s="1"/>
      <c r="DVZ14" s="1"/>
      <c r="DWA14" s="1"/>
      <c r="DWB14" s="1"/>
      <c r="DWC14" s="1"/>
      <c r="DWD14" s="1"/>
      <c r="DWE14" s="1"/>
      <c r="DWF14" s="1"/>
      <c r="DWG14" s="1"/>
      <c r="DWH14" s="1"/>
      <c r="DWI14" s="1"/>
      <c r="DWJ14" s="1"/>
      <c r="DWK14" s="1"/>
      <c r="DWL14" s="1"/>
      <c r="DWM14" s="1"/>
      <c r="DWN14" s="1"/>
      <c r="DWO14" s="1"/>
      <c r="DWP14" s="1"/>
      <c r="DWQ14" s="1"/>
      <c r="DWR14" s="1"/>
      <c r="DWS14" s="1"/>
      <c r="DWT14" s="1"/>
      <c r="DWU14" s="1"/>
      <c r="DWV14" s="1"/>
      <c r="DWW14" s="1"/>
      <c r="DWX14" s="1"/>
      <c r="DWY14" s="1"/>
      <c r="DWZ14" s="1"/>
      <c r="DXA14" s="1"/>
      <c r="DXB14" s="1"/>
      <c r="DXC14" s="1"/>
      <c r="DXD14" s="1"/>
      <c r="DXE14" s="1"/>
      <c r="DXF14" s="1"/>
      <c r="DXG14" s="1"/>
      <c r="DXH14" s="1"/>
      <c r="DXI14" s="1"/>
      <c r="DXJ14" s="1"/>
      <c r="DXK14" s="1"/>
      <c r="DXL14" s="1"/>
      <c r="DXM14" s="1"/>
      <c r="DXN14" s="1"/>
      <c r="DXO14" s="1"/>
      <c r="DXP14" s="1"/>
      <c r="DXQ14" s="1"/>
      <c r="DXR14" s="1"/>
      <c r="DXS14" s="1"/>
      <c r="DXT14" s="1"/>
      <c r="DXU14" s="1"/>
      <c r="DXV14" s="1"/>
      <c r="DXW14" s="1"/>
      <c r="DXX14" s="1"/>
      <c r="DXY14" s="1"/>
      <c r="DXZ14" s="1"/>
      <c r="DYA14" s="1"/>
      <c r="DYB14" s="1"/>
      <c r="DYC14" s="1"/>
      <c r="DYD14" s="1"/>
      <c r="DYE14" s="1"/>
      <c r="DYF14" s="1"/>
      <c r="DYG14" s="1"/>
      <c r="DYH14" s="1"/>
      <c r="DYI14" s="1"/>
      <c r="DYJ14" s="1"/>
      <c r="DYK14" s="1"/>
      <c r="DYL14" s="1"/>
      <c r="DYM14" s="1"/>
      <c r="DYN14" s="1"/>
      <c r="DYO14" s="1"/>
      <c r="DYP14" s="1"/>
      <c r="DYQ14" s="1"/>
      <c r="DYR14" s="1"/>
      <c r="DYS14" s="1"/>
      <c r="DYT14" s="1"/>
      <c r="DYU14" s="1"/>
      <c r="DYV14" s="1"/>
      <c r="DYW14" s="1"/>
      <c r="DYX14" s="1"/>
      <c r="DYY14" s="1"/>
      <c r="DYZ14" s="1"/>
      <c r="DZA14" s="1"/>
      <c r="DZB14" s="1"/>
      <c r="DZC14" s="1"/>
      <c r="DZD14" s="1"/>
      <c r="DZE14" s="1"/>
      <c r="DZF14" s="1"/>
      <c r="DZG14" s="1"/>
      <c r="DZH14" s="1"/>
      <c r="DZI14" s="1"/>
      <c r="DZJ14" s="1"/>
      <c r="DZK14" s="1"/>
      <c r="DZL14" s="1"/>
      <c r="DZM14" s="1"/>
      <c r="DZN14" s="1"/>
      <c r="DZO14" s="1"/>
      <c r="DZP14" s="1"/>
      <c r="DZQ14" s="1"/>
      <c r="DZR14" s="1"/>
      <c r="DZS14" s="1"/>
      <c r="DZT14" s="1"/>
      <c r="DZU14" s="1"/>
      <c r="DZV14" s="1"/>
      <c r="DZW14" s="1"/>
      <c r="DZX14" s="1"/>
      <c r="DZY14" s="1"/>
      <c r="DZZ14" s="1"/>
      <c r="EAA14" s="1"/>
      <c r="EAB14" s="1"/>
      <c r="EAC14" s="1"/>
      <c r="EAD14" s="1"/>
      <c r="EAE14" s="1"/>
      <c r="EAF14" s="1"/>
      <c r="EAG14" s="1"/>
      <c r="EAH14" s="1"/>
      <c r="EAI14" s="1"/>
      <c r="EAJ14" s="1"/>
      <c r="EAK14" s="1"/>
      <c r="EAL14" s="1"/>
      <c r="EAM14" s="1"/>
      <c r="EAN14" s="1"/>
      <c r="EAO14" s="1"/>
      <c r="EAP14" s="1"/>
      <c r="EAQ14" s="1"/>
      <c r="EAR14" s="1"/>
      <c r="EAS14" s="1"/>
      <c r="EAT14" s="1"/>
      <c r="EAU14" s="1"/>
      <c r="EAV14" s="1"/>
      <c r="EAW14" s="1"/>
      <c r="EAX14" s="1"/>
      <c r="EAY14" s="1"/>
      <c r="EAZ14" s="1"/>
      <c r="EBA14" s="1"/>
      <c r="EBB14" s="1"/>
      <c r="EBC14" s="1"/>
      <c r="EBD14" s="1"/>
      <c r="EBE14" s="1"/>
      <c r="EBF14" s="1"/>
      <c r="EBG14" s="1"/>
      <c r="EBH14" s="1"/>
      <c r="EBI14" s="1"/>
      <c r="EBJ14" s="1"/>
      <c r="EBK14" s="1"/>
      <c r="EBL14" s="1"/>
      <c r="EBM14" s="1"/>
      <c r="EBN14" s="1"/>
      <c r="EBO14" s="1"/>
      <c r="EBP14" s="1"/>
      <c r="EBQ14" s="1"/>
      <c r="EBR14" s="1"/>
      <c r="EBS14" s="1"/>
      <c r="EBT14" s="1"/>
      <c r="EBU14" s="1"/>
      <c r="EBV14" s="1"/>
      <c r="EBW14" s="1"/>
      <c r="EBX14" s="1"/>
      <c r="EBY14" s="1"/>
      <c r="EBZ14" s="1"/>
      <c r="ECA14" s="1"/>
      <c r="ECB14" s="1"/>
      <c r="ECC14" s="1"/>
      <c r="ECD14" s="1"/>
      <c r="ECE14" s="1"/>
      <c r="ECF14" s="1"/>
      <c r="ECG14" s="1"/>
      <c r="ECH14" s="1"/>
      <c r="ECI14" s="1"/>
      <c r="ECJ14" s="1"/>
      <c r="ECK14" s="1"/>
      <c r="ECL14" s="1"/>
      <c r="ECM14" s="1"/>
      <c r="ECN14" s="1"/>
      <c r="ECO14" s="1"/>
      <c r="ECP14" s="1"/>
      <c r="ECQ14" s="1"/>
      <c r="ECR14" s="1"/>
      <c r="ECS14" s="1"/>
      <c r="ECT14" s="1"/>
      <c r="ECU14" s="1"/>
      <c r="ECV14" s="1"/>
      <c r="ECW14" s="1"/>
      <c r="ECX14" s="1"/>
      <c r="ECY14" s="1"/>
      <c r="ECZ14" s="1"/>
      <c r="EDA14" s="1"/>
      <c r="EDB14" s="1"/>
      <c r="EDC14" s="1"/>
      <c r="EDD14" s="1"/>
      <c r="EDE14" s="1"/>
      <c r="EDF14" s="1"/>
      <c r="EDG14" s="1"/>
      <c r="EDH14" s="1"/>
      <c r="EDI14" s="1"/>
      <c r="EDJ14" s="1"/>
      <c r="EDK14" s="1"/>
      <c r="EDL14" s="1"/>
      <c r="EDM14" s="1"/>
      <c r="EDN14" s="1"/>
      <c r="EDO14" s="1"/>
      <c r="EDP14" s="1"/>
      <c r="EDQ14" s="1"/>
      <c r="EDR14" s="1"/>
      <c r="EDS14" s="1"/>
      <c r="EDT14" s="1"/>
      <c r="EDU14" s="1"/>
      <c r="EDV14" s="1"/>
      <c r="EDW14" s="1"/>
      <c r="EDX14" s="1"/>
      <c r="EDY14" s="1"/>
      <c r="EDZ14" s="1"/>
      <c r="EEA14" s="1"/>
      <c r="EEB14" s="1"/>
      <c r="EEC14" s="1"/>
      <c r="EED14" s="1"/>
      <c r="EEE14" s="1"/>
      <c r="EEF14" s="1"/>
      <c r="EEG14" s="1"/>
      <c r="EEH14" s="1"/>
      <c r="EEI14" s="1"/>
      <c r="EEJ14" s="1"/>
      <c r="EEK14" s="1"/>
      <c r="EEL14" s="1"/>
      <c r="EEM14" s="1"/>
      <c r="EEN14" s="1"/>
      <c r="EEO14" s="1"/>
      <c r="EEP14" s="1"/>
      <c r="EEQ14" s="1"/>
      <c r="EER14" s="1"/>
      <c r="EES14" s="1"/>
      <c r="EET14" s="1"/>
      <c r="EEU14" s="1"/>
      <c r="EEV14" s="1"/>
      <c r="EEW14" s="1"/>
      <c r="EEX14" s="1"/>
      <c r="EEY14" s="1"/>
      <c r="EEZ14" s="1"/>
      <c r="EFA14" s="1"/>
      <c r="EFB14" s="1"/>
      <c r="EFC14" s="1"/>
      <c r="EFD14" s="1"/>
      <c r="EFE14" s="1"/>
      <c r="EFF14" s="1"/>
      <c r="EFG14" s="1"/>
      <c r="EFH14" s="1"/>
      <c r="EFI14" s="1"/>
      <c r="EFJ14" s="1"/>
      <c r="EFK14" s="1"/>
      <c r="EFL14" s="1"/>
      <c r="EFM14" s="1"/>
      <c r="EFN14" s="1"/>
      <c r="EFO14" s="1"/>
      <c r="EFP14" s="1"/>
      <c r="EFQ14" s="1"/>
      <c r="EFR14" s="1"/>
      <c r="EFS14" s="1"/>
      <c r="EFT14" s="1"/>
      <c r="EFU14" s="1"/>
      <c r="EFV14" s="1"/>
      <c r="EFW14" s="1"/>
      <c r="EFX14" s="1"/>
      <c r="EFY14" s="1"/>
      <c r="EFZ14" s="1"/>
      <c r="EGA14" s="1"/>
      <c r="EGB14" s="1"/>
      <c r="EGC14" s="1"/>
      <c r="EGD14" s="1"/>
      <c r="EGE14" s="1"/>
      <c r="EGF14" s="1"/>
      <c r="EGG14" s="1"/>
      <c r="EGH14" s="1"/>
      <c r="EGI14" s="1"/>
      <c r="EGJ14" s="1"/>
      <c r="EGK14" s="1"/>
      <c r="EGL14" s="1"/>
      <c r="EGM14" s="1"/>
      <c r="EGN14" s="1"/>
      <c r="EGO14" s="1"/>
      <c r="EGP14" s="1"/>
      <c r="EGQ14" s="1"/>
      <c r="EGR14" s="1"/>
      <c r="EGS14" s="1"/>
      <c r="EGT14" s="1"/>
      <c r="EGU14" s="1"/>
      <c r="EGV14" s="1"/>
      <c r="EGW14" s="1"/>
      <c r="EGX14" s="1"/>
      <c r="EGY14" s="1"/>
      <c r="EGZ14" s="1"/>
      <c r="EHA14" s="1"/>
      <c r="EHB14" s="1"/>
      <c r="EHC14" s="1"/>
      <c r="EHD14" s="1"/>
      <c r="EHE14" s="1"/>
      <c r="EHF14" s="1"/>
      <c r="EHG14" s="1"/>
      <c r="EHH14" s="1"/>
      <c r="EHI14" s="1"/>
      <c r="EHJ14" s="1"/>
      <c r="EHK14" s="1"/>
      <c r="EHL14" s="1"/>
      <c r="EHM14" s="1"/>
      <c r="EHN14" s="1"/>
      <c r="EHO14" s="1"/>
      <c r="EHP14" s="1"/>
      <c r="EHQ14" s="1"/>
      <c r="EHR14" s="1"/>
      <c r="EHS14" s="1"/>
      <c r="EHT14" s="1"/>
      <c r="EHU14" s="1"/>
      <c r="EHV14" s="1"/>
      <c r="EHW14" s="1"/>
      <c r="EHX14" s="1"/>
      <c r="EHY14" s="1"/>
      <c r="EHZ14" s="1"/>
      <c r="EIA14" s="1"/>
      <c r="EIB14" s="1"/>
      <c r="EIC14" s="1"/>
      <c r="EID14" s="1"/>
      <c r="EIE14" s="1"/>
      <c r="EIF14" s="1"/>
      <c r="EIG14" s="1"/>
      <c r="EIH14" s="1"/>
      <c r="EII14" s="1"/>
      <c r="EIJ14" s="1"/>
      <c r="EIK14" s="1"/>
      <c r="EIL14" s="1"/>
      <c r="EIM14" s="1"/>
      <c r="EIN14" s="1"/>
      <c r="EIO14" s="1"/>
      <c r="EIP14" s="1"/>
      <c r="EIQ14" s="1"/>
      <c r="EIR14" s="1"/>
      <c r="EIS14" s="1"/>
      <c r="EIT14" s="1"/>
      <c r="EIU14" s="1"/>
      <c r="EIV14" s="1"/>
      <c r="EIW14" s="1"/>
      <c r="EIX14" s="1"/>
      <c r="EIY14" s="1"/>
      <c r="EIZ14" s="1"/>
      <c r="EJA14" s="1"/>
      <c r="EJB14" s="1"/>
      <c r="EJC14" s="1"/>
      <c r="EJD14" s="1"/>
      <c r="EJE14" s="1"/>
      <c r="EJF14" s="1"/>
      <c r="EJG14" s="1"/>
      <c r="EJH14" s="1"/>
      <c r="EJI14" s="1"/>
      <c r="EJJ14" s="1"/>
      <c r="EJK14" s="1"/>
      <c r="EJL14" s="1"/>
      <c r="EJM14" s="1"/>
      <c r="EJN14" s="1"/>
      <c r="EJO14" s="1"/>
      <c r="EJP14" s="1"/>
      <c r="EJQ14" s="1"/>
      <c r="EJR14" s="1"/>
      <c r="EJS14" s="1"/>
      <c r="EJT14" s="1"/>
      <c r="EJU14" s="1"/>
      <c r="EJV14" s="1"/>
      <c r="EJW14" s="1"/>
      <c r="EJX14" s="1"/>
      <c r="EJY14" s="1"/>
      <c r="EJZ14" s="1"/>
      <c r="EKA14" s="1"/>
      <c r="EKB14" s="1"/>
      <c r="EKC14" s="1"/>
      <c r="EKD14" s="1"/>
      <c r="EKE14" s="1"/>
      <c r="EKF14" s="1"/>
      <c r="EKG14" s="1"/>
      <c r="EKH14" s="1"/>
      <c r="EKI14" s="1"/>
      <c r="EKJ14" s="1"/>
      <c r="EKK14" s="1"/>
      <c r="EKL14" s="1"/>
      <c r="EKM14" s="1"/>
      <c r="EKN14" s="1"/>
      <c r="EKO14" s="1"/>
      <c r="EKP14" s="1"/>
      <c r="EKQ14" s="1"/>
      <c r="EKR14" s="1"/>
      <c r="EKS14" s="1"/>
      <c r="EKT14" s="1"/>
      <c r="EKU14" s="1"/>
      <c r="EKV14" s="1"/>
      <c r="EKW14" s="1"/>
      <c r="EKX14" s="1"/>
      <c r="EKY14" s="1"/>
      <c r="EKZ14" s="1"/>
      <c r="ELA14" s="1"/>
      <c r="ELB14" s="1"/>
      <c r="ELC14" s="1"/>
      <c r="ELD14" s="1"/>
      <c r="ELE14" s="1"/>
      <c r="ELF14" s="1"/>
      <c r="ELG14" s="1"/>
      <c r="ELH14" s="1"/>
      <c r="ELI14" s="1"/>
      <c r="ELJ14" s="1"/>
      <c r="ELK14" s="1"/>
      <c r="ELL14" s="1"/>
      <c r="ELM14" s="1"/>
      <c r="ELN14" s="1"/>
      <c r="ELO14" s="1"/>
      <c r="ELP14" s="1"/>
      <c r="ELQ14" s="1"/>
      <c r="ELR14" s="1"/>
      <c r="ELS14" s="1"/>
      <c r="ELT14" s="1"/>
      <c r="ELU14" s="1"/>
      <c r="ELV14" s="1"/>
      <c r="ELW14" s="1"/>
      <c r="ELX14" s="1"/>
      <c r="ELY14" s="1"/>
      <c r="ELZ14" s="1"/>
      <c r="EMA14" s="1"/>
      <c r="EMB14" s="1"/>
      <c r="EMC14" s="1"/>
      <c r="EMD14" s="1"/>
      <c r="EME14" s="1"/>
      <c r="EMF14" s="1"/>
      <c r="EMG14" s="1"/>
      <c r="EMH14" s="1"/>
      <c r="EMI14" s="1"/>
      <c r="EMJ14" s="1"/>
      <c r="EMK14" s="1"/>
      <c r="EML14" s="1"/>
      <c r="EMM14" s="1"/>
      <c r="EMN14" s="1"/>
      <c r="EMO14" s="1"/>
      <c r="EMP14" s="1"/>
      <c r="EMQ14" s="1"/>
      <c r="EMR14" s="1"/>
      <c r="EMS14" s="1"/>
      <c r="EMT14" s="1"/>
      <c r="EMU14" s="1"/>
      <c r="EMV14" s="1"/>
      <c r="EMW14" s="1"/>
      <c r="EMX14" s="1"/>
      <c r="EMY14" s="1"/>
      <c r="EMZ14" s="1"/>
      <c r="ENA14" s="1"/>
      <c r="ENB14" s="1"/>
      <c r="ENC14" s="1"/>
      <c r="END14" s="1"/>
      <c r="ENE14" s="1"/>
      <c r="ENF14" s="1"/>
      <c r="ENG14" s="1"/>
      <c r="ENH14" s="1"/>
      <c r="ENI14" s="1"/>
      <c r="ENJ14" s="1"/>
      <c r="ENK14" s="1"/>
      <c r="ENL14" s="1"/>
      <c r="ENM14" s="1"/>
      <c r="ENN14" s="1"/>
      <c r="ENO14" s="1"/>
      <c r="ENP14" s="1"/>
      <c r="ENQ14" s="1"/>
      <c r="ENR14" s="1"/>
      <c r="ENS14" s="1"/>
      <c r="ENT14" s="1"/>
      <c r="ENU14" s="1"/>
      <c r="ENV14" s="1"/>
      <c r="ENW14" s="1"/>
      <c r="ENX14" s="1"/>
      <c r="ENY14" s="1"/>
      <c r="ENZ14" s="1"/>
      <c r="EOA14" s="1"/>
      <c r="EOB14" s="1"/>
      <c r="EOC14" s="1"/>
      <c r="EOD14" s="1"/>
      <c r="EOE14" s="1"/>
      <c r="EOF14" s="1"/>
      <c r="EOG14" s="1"/>
      <c r="EOH14" s="1"/>
      <c r="EOI14" s="1"/>
      <c r="EOJ14" s="1"/>
      <c r="EOK14" s="1"/>
      <c r="EOL14" s="1"/>
      <c r="EOM14" s="1"/>
      <c r="EON14" s="1"/>
      <c r="EOO14" s="1"/>
      <c r="EOP14" s="1"/>
      <c r="EOQ14" s="1"/>
      <c r="EOR14" s="1"/>
      <c r="EOS14" s="1"/>
      <c r="EOT14" s="1"/>
      <c r="EOU14" s="1"/>
      <c r="EOV14" s="1"/>
      <c r="EOW14" s="1"/>
      <c r="EOX14" s="1"/>
      <c r="EOY14" s="1"/>
      <c r="EOZ14" s="1"/>
      <c r="EPA14" s="1"/>
      <c r="EPB14" s="1"/>
      <c r="EPC14" s="1"/>
      <c r="EPD14" s="1"/>
      <c r="EPE14" s="1"/>
      <c r="EPF14" s="1"/>
      <c r="EPG14" s="1"/>
      <c r="EPH14" s="1"/>
      <c r="EPI14" s="1"/>
      <c r="EPJ14" s="1"/>
      <c r="EPK14" s="1"/>
      <c r="EPL14" s="1"/>
      <c r="EPM14" s="1"/>
      <c r="EPN14" s="1"/>
      <c r="EPO14" s="1"/>
      <c r="EPP14" s="1"/>
      <c r="EPQ14" s="1"/>
      <c r="EPR14" s="1"/>
      <c r="EPS14" s="1"/>
      <c r="EPT14" s="1"/>
      <c r="EPU14" s="1"/>
      <c r="EPV14" s="1"/>
      <c r="EPW14" s="1"/>
      <c r="EPX14" s="1"/>
      <c r="EPY14" s="1"/>
      <c r="EPZ14" s="1"/>
      <c r="EQA14" s="1"/>
      <c r="EQB14" s="1"/>
      <c r="EQC14" s="1"/>
      <c r="EQD14" s="1"/>
      <c r="EQE14" s="1"/>
      <c r="EQF14" s="1"/>
      <c r="EQG14" s="1"/>
      <c r="EQH14" s="1"/>
      <c r="EQI14" s="1"/>
      <c r="EQJ14" s="1"/>
      <c r="EQK14" s="1"/>
      <c r="EQL14" s="1"/>
      <c r="EQM14" s="1"/>
      <c r="EQN14" s="1"/>
      <c r="EQO14" s="1"/>
      <c r="EQP14" s="1"/>
      <c r="EQQ14" s="1"/>
      <c r="EQR14" s="1"/>
      <c r="EQS14" s="1"/>
      <c r="EQT14" s="1"/>
      <c r="EQU14" s="1"/>
      <c r="EQV14" s="1"/>
      <c r="EQW14" s="1"/>
      <c r="EQX14" s="1"/>
      <c r="EQY14" s="1"/>
      <c r="EQZ14" s="1"/>
      <c r="ERA14" s="1"/>
      <c r="ERB14" s="1"/>
      <c r="ERC14" s="1"/>
      <c r="ERD14" s="1"/>
      <c r="ERE14" s="1"/>
      <c r="ERF14" s="1"/>
      <c r="ERG14" s="1"/>
      <c r="ERH14" s="1"/>
      <c r="ERI14" s="1"/>
      <c r="ERJ14" s="1"/>
      <c r="ERK14" s="1"/>
      <c r="ERL14" s="1"/>
      <c r="ERM14" s="1"/>
      <c r="ERN14" s="1"/>
      <c r="ERO14" s="1"/>
      <c r="ERP14" s="1"/>
      <c r="ERQ14" s="1"/>
      <c r="ERR14" s="1"/>
      <c r="ERS14" s="1"/>
      <c r="ERT14" s="1"/>
      <c r="ERU14" s="1"/>
      <c r="ERV14" s="1"/>
      <c r="ERW14" s="1"/>
      <c r="ERX14" s="1"/>
      <c r="ERY14" s="1"/>
      <c r="ERZ14" s="1"/>
      <c r="ESA14" s="1"/>
      <c r="ESB14" s="1"/>
      <c r="ESC14" s="1"/>
      <c r="ESD14" s="1"/>
      <c r="ESE14" s="1"/>
      <c r="ESF14" s="1"/>
      <c r="ESG14" s="1"/>
      <c r="ESH14" s="1"/>
      <c r="ESI14" s="1"/>
      <c r="ESJ14" s="1"/>
      <c r="ESK14" s="1"/>
      <c r="ESL14" s="1"/>
      <c r="ESM14" s="1"/>
      <c r="ESN14" s="1"/>
      <c r="ESO14" s="1"/>
      <c r="ESP14" s="1"/>
      <c r="ESQ14" s="1"/>
      <c r="ESR14" s="1"/>
      <c r="ESS14" s="1"/>
      <c r="EST14" s="1"/>
      <c r="ESU14" s="1"/>
      <c r="ESV14" s="1"/>
      <c r="ESW14" s="1"/>
      <c r="ESX14" s="1"/>
      <c r="ESY14" s="1"/>
      <c r="ESZ14" s="1"/>
      <c r="ETA14" s="1"/>
      <c r="ETB14" s="1"/>
      <c r="ETC14" s="1"/>
      <c r="ETD14" s="1"/>
      <c r="ETE14" s="1"/>
      <c r="ETF14" s="1"/>
      <c r="ETG14" s="1"/>
      <c r="ETH14" s="1"/>
      <c r="ETI14" s="1"/>
      <c r="ETJ14" s="1"/>
      <c r="ETK14" s="1"/>
      <c r="ETL14" s="1"/>
      <c r="ETM14" s="1"/>
      <c r="ETN14" s="1"/>
      <c r="ETO14" s="1"/>
      <c r="ETP14" s="1"/>
      <c r="ETQ14" s="1"/>
      <c r="ETR14" s="1"/>
      <c r="ETS14" s="1"/>
      <c r="ETT14" s="1"/>
      <c r="ETU14" s="1"/>
      <c r="ETV14" s="1"/>
      <c r="ETW14" s="1"/>
      <c r="ETX14" s="1"/>
      <c r="ETY14" s="1"/>
      <c r="ETZ14" s="1"/>
      <c r="EUA14" s="1"/>
      <c r="EUB14" s="1"/>
      <c r="EUC14" s="1"/>
      <c r="EUD14" s="1"/>
      <c r="EUE14" s="1"/>
      <c r="EUF14" s="1"/>
      <c r="EUG14" s="1"/>
      <c r="EUH14" s="1"/>
      <c r="EUI14" s="1"/>
      <c r="EUJ14" s="1"/>
      <c r="EUK14" s="1"/>
      <c r="EUL14" s="1"/>
      <c r="EUM14" s="1"/>
      <c r="EUN14" s="1"/>
      <c r="EUO14" s="1"/>
      <c r="EUP14" s="1"/>
      <c r="EUQ14" s="1"/>
      <c r="EUR14" s="1"/>
      <c r="EUS14" s="1"/>
      <c r="EUT14" s="1"/>
      <c r="EUU14" s="1"/>
      <c r="EUV14" s="1"/>
      <c r="EUW14" s="1"/>
      <c r="EUX14" s="1"/>
      <c r="EUY14" s="1"/>
      <c r="EUZ14" s="1"/>
      <c r="EVA14" s="1"/>
      <c r="EVB14" s="1"/>
      <c r="EVC14" s="1"/>
      <c r="EVD14" s="1"/>
      <c r="EVE14" s="1"/>
      <c r="EVF14" s="1"/>
      <c r="EVG14" s="1"/>
      <c r="EVH14" s="1"/>
      <c r="EVI14" s="1"/>
      <c r="EVJ14" s="1"/>
      <c r="EVK14" s="1"/>
      <c r="EVL14" s="1"/>
      <c r="EVM14" s="1"/>
      <c r="EVN14" s="1"/>
      <c r="EVO14" s="1"/>
      <c r="EVP14" s="1"/>
      <c r="EVQ14" s="1"/>
      <c r="EVR14" s="1"/>
      <c r="EVS14" s="1"/>
      <c r="EVT14" s="1"/>
      <c r="EVU14" s="1"/>
      <c r="EVV14" s="1"/>
      <c r="EVW14" s="1"/>
      <c r="EVX14" s="1"/>
      <c r="EVY14" s="1"/>
      <c r="EVZ14" s="1"/>
      <c r="EWA14" s="1"/>
      <c r="EWB14" s="1"/>
      <c r="EWC14" s="1"/>
      <c r="EWD14" s="1"/>
      <c r="EWE14" s="1"/>
      <c r="EWF14" s="1"/>
      <c r="EWG14" s="1"/>
      <c r="EWH14" s="1"/>
      <c r="EWI14" s="1"/>
      <c r="EWJ14" s="1"/>
      <c r="EWK14" s="1"/>
      <c r="EWL14" s="1"/>
      <c r="EWM14" s="1"/>
      <c r="EWN14" s="1"/>
      <c r="EWO14" s="1"/>
      <c r="EWP14" s="1"/>
      <c r="EWQ14" s="1"/>
      <c r="EWR14" s="1"/>
      <c r="EWS14" s="1"/>
      <c r="EWT14" s="1"/>
      <c r="EWU14" s="1"/>
      <c r="EWV14" s="1"/>
      <c r="EWW14" s="1"/>
      <c r="EWX14" s="1"/>
      <c r="EWY14" s="1"/>
      <c r="EWZ14" s="1"/>
      <c r="EXA14" s="1"/>
      <c r="EXB14" s="1"/>
      <c r="EXC14" s="1"/>
      <c r="EXD14" s="1"/>
      <c r="EXE14" s="1"/>
      <c r="EXF14" s="1"/>
      <c r="EXG14" s="1"/>
      <c r="EXH14" s="1"/>
      <c r="EXI14" s="1"/>
      <c r="EXJ14" s="1"/>
      <c r="EXK14" s="1"/>
      <c r="EXL14" s="1"/>
      <c r="EXM14" s="1"/>
      <c r="EXN14" s="1"/>
      <c r="EXO14" s="1"/>
      <c r="EXP14" s="1"/>
      <c r="EXQ14" s="1"/>
      <c r="EXR14" s="1"/>
      <c r="EXS14" s="1"/>
      <c r="EXT14" s="1"/>
      <c r="EXU14" s="1"/>
      <c r="EXV14" s="1"/>
      <c r="EXW14" s="1"/>
      <c r="EXX14" s="1"/>
      <c r="EXY14" s="1"/>
      <c r="EXZ14" s="1"/>
      <c r="EYA14" s="1"/>
      <c r="EYB14" s="1"/>
      <c r="EYC14" s="1"/>
      <c r="EYD14" s="1"/>
      <c r="EYE14" s="1"/>
      <c r="EYF14" s="1"/>
      <c r="EYG14" s="1"/>
      <c r="EYH14" s="1"/>
      <c r="EYI14" s="1"/>
      <c r="EYJ14" s="1"/>
      <c r="EYK14" s="1"/>
      <c r="EYL14" s="1"/>
      <c r="EYM14" s="1"/>
      <c r="EYN14" s="1"/>
      <c r="EYO14" s="1"/>
      <c r="EYP14" s="1"/>
      <c r="EYQ14" s="1"/>
      <c r="EYR14" s="1"/>
      <c r="EYS14" s="1"/>
      <c r="EYT14" s="1"/>
      <c r="EYU14" s="1"/>
      <c r="EYV14" s="1"/>
      <c r="EYW14" s="1"/>
      <c r="EYX14" s="1"/>
      <c r="EYY14" s="1"/>
      <c r="EYZ14" s="1"/>
      <c r="EZA14" s="1"/>
      <c r="EZB14" s="1"/>
      <c r="EZC14" s="1"/>
      <c r="EZD14" s="1"/>
      <c r="EZE14" s="1"/>
      <c r="EZF14" s="1"/>
      <c r="EZG14" s="1"/>
      <c r="EZH14" s="1"/>
      <c r="EZI14" s="1"/>
      <c r="EZJ14" s="1"/>
      <c r="EZK14" s="1"/>
      <c r="EZL14" s="1"/>
      <c r="EZM14" s="1"/>
      <c r="EZN14" s="1"/>
      <c r="EZO14" s="1"/>
      <c r="EZP14" s="1"/>
      <c r="EZQ14" s="1"/>
      <c r="EZR14" s="1"/>
      <c r="EZS14" s="1"/>
      <c r="EZT14" s="1"/>
      <c r="EZU14" s="1"/>
      <c r="EZV14" s="1"/>
      <c r="EZW14" s="1"/>
      <c r="EZX14" s="1"/>
      <c r="EZY14" s="1"/>
      <c r="EZZ14" s="1"/>
      <c r="FAA14" s="1"/>
      <c r="FAB14" s="1"/>
      <c r="FAC14" s="1"/>
      <c r="FAD14" s="1"/>
      <c r="FAE14" s="1"/>
      <c r="FAF14" s="1"/>
      <c r="FAG14" s="1"/>
      <c r="FAH14" s="1"/>
      <c r="FAI14" s="1"/>
      <c r="FAJ14" s="1"/>
      <c r="FAK14" s="1"/>
      <c r="FAL14" s="1"/>
      <c r="FAM14" s="1"/>
      <c r="FAN14" s="1"/>
      <c r="FAO14" s="1"/>
      <c r="FAP14" s="1"/>
      <c r="FAQ14" s="1"/>
      <c r="FAR14" s="1"/>
      <c r="FAS14" s="1"/>
      <c r="FAT14" s="1"/>
      <c r="FAU14" s="1"/>
      <c r="FAV14" s="1"/>
      <c r="FAW14" s="1"/>
      <c r="FAX14" s="1"/>
      <c r="FAY14" s="1"/>
      <c r="FAZ14" s="1"/>
      <c r="FBA14" s="1"/>
      <c r="FBB14" s="1"/>
      <c r="FBC14" s="1"/>
      <c r="FBD14" s="1"/>
      <c r="FBE14" s="1"/>
      <c r="FBF14" s="1"/>
      <c r="FBG14" s="1"/>
      <c r="FBH14" s="1"/>
      <c r="FBI14" s="1"/>
      <c r="FBJ14" s="1"/>
      <c r="FBK14" s="1"/>
      <c r="FBL14" s="1"/>
      <c r="FBM14" s="1"/>
      <c r="FBN14" s="1"/>
      <c r="FBO14" s="1"/>
      <c r="FBP14" s="1"/>
      <c r="FBQ14" s="1"/>
      <c r="FBR14" s="1"/>
      <c r="FBS14" s="1"/>
      <c r="FBT14" s="1"/>
      <c r="FBU14" s="1"/>
      <c r="FBV14" s="1"/>
      <c r="FBW14" s="1"/>
      <c r="FBX14" s="1"/>
      <c r="FBY14" s="1"/>
      <c r="FBZ14" s="1"/>
      <c r="FCA14" s="1"/>
      <c r="FCB14" s="1"/>
      <c r="FCC14" s="1"/>
      <c r="FCD14" s="1"/>
      <c r="FCE14" s="1"/>
      <c r="FCF14" s="1"/>
      <c r="FCG14" s="1"/>
      <c r="FCH14" s="1"/>
      <c r="FCI14" s="1"/>
      <c r="FCJ14" s="1"/>
      <c r="FCK14" s="1"/>
      <c r="FCL14" s="1"/>
      <c r="FCM14" s="1"/>
      <c r="FCN14" s="1"/>
      <c r="FCO14" s="1"/>
      <c r="FCP14" s="1"/>
      <c r="FCQ14" s="1"/>
      <c r="FCR14" s="1"/>
      <c r="FCS14" s="1"/>
      <c r="FCT14" s="1"/>
      <c r="FCU14" s="1"/>
      <c r="FCV14" s="1"/>
      <c r="FCW14" s="1"/>
      <c r="FCX14" s="1"/>
      <c r="FCY14" s="1"/>
      <c r="FCZ14" s="1"/>
      <c r="FDA14" s="1"/>
      <c r="FDB14" s="1"/>
      <c r="FDC14" s="1"/>
      <c r="FDD14" s="1"/>
      <c r="FDE14" s="1"/>
      <c r="FDF14" s="1"/>
      <c r="FDG14" s="1"/>
      <c r="FDH14" s="1"/>
      <c r="FDI14" s="1"/>
      <c r="FDJ14" s="1"/>
      <c r="FDK14" s="1"/>
      <c r="FDL14" s="1"/>
      <c r="FDM14" s="1"/>
      <c r="FDN14" s="1"/>
      <c r="FDO14" s="1"/>
      <c r="FDP14" s="1"/>
      <c r="FDQ14" s="1"/>
      <c r="FDR14" s="1"/>
      <c r="FDS14" s="1"/>
      <c r="FDT14" s="1"/>
      <c r="FDU14" s="1"/>
      <c r="FDV14" s="1"/>
      <c r="FDW14" s="1"/>
      <c r="FDX14" s="1"/>
      <c r="FDY14" s="1"/>
      <c r="FDZ14" s="1"/>
      <c r="FEA14" s="1"/>
      <c r="FEB14" s="1"/>
      <c r="FEC14" s="1"/>
      <c r="FED14" s="1"/>
      <c r="FEE14" s="1"/>
      <c r="FEF14" s="1"/>
      <c r="FEG14" s="1"/>
      <c r="FEH14" s="1"/>
      <c r="FEI14" s="1"/>
      <c r="FEJ14" s="1"/>
      <c r="FEK14" s="1"/>
      <c r="FEL14" s="1"/>
      <c r="FEM14" s="1"/>
      <c r="FEN14" s="1"/>
      <c r="FEO14" s="1"/>
      <c r="FEP14" s="1"/>
      <c r="FEQ14" s="1"/>
      <c r="FER14" s="1"/>
      <c r="FES14" s="1"/>
      <c r="FET14" s="1"/>
      <c r="FEU14" s="1"/>
      <c r="FEV14" s="1"/>
      <c r="FEW14" s="1"/>
      <c r="FEX14" s="1"/>
      <c r="FEY14" s="1"/>
      <c r="FEZ14" s="1"/>
      <c r="FFA14" s="1"/>
      <c r="FFB14" s="1"/>
      <c r="FFC14" s="1"/>
      <c r="FFD14" s="1"/>
      <c r="FFE14" s="1"/>
      <c r="FFF14" s="1"/>
      <c r="FFG14" s="1"/>
      <c r="FFH14" s="1"/>
      <c r="FFI14" s="1"/>
      <c r="FFJ14" s="1"/>
      <c r="FFK14" s="1"/>
      <c r="FFL14" s="1"/>
      <c r="FFM14" s="1"/>
      <c r="FFN14" s="1"/>
      <c r="FFO14" s="1"/>
      <c r="FFP14" s="1"/>
      <c r="FFQ14" s="1"/>
      <c r="FFR14" s="1"/>
      <c r="FFS14" s="1"/>
      <c r="FFT14" s="1"/>
      <c r="FFU14" s="1"/>
      <c r="FFV14" s="1"/>
      <c r="FFW14" s="1"/>
      <c r="FFX14" s="1"/>
      <c r="FFY14" s="1"/>
      <c r="FFZ14" s="1"/>
      <c r="FGA14" s="1"/>
      <c r="FGB14" s="1"/>
      <c r="FGC14" s="1"/>
      <c r="FGD14" s="1"/>
      <c r="FGE14" s="1"/>
      <c r="FGF14" s="1"/>
      <c r="FGG14" s="1"/>
      <c r="FGH14" s="1"/>
      <c r="FGI14" s="1"/>
      <c r="FGJ14" s="1"/>
      <c r="FGK14" s="1"/>
      <c r="FGL14" s="1"/>
      <c r="FGM14" s="1"/>
      <c r="FGN14" s="1"/>
      <c r="FGO14" s="1"/>
      <c r="FGP14" s="1"/>
      <c r="FGQ14" s="1"/>
      <c r="FGR14" s="1"/>
      <c r="FGS14" s="1"/>
      <c r="FGT14" s="1"/>
      <c r="FGU14" s="1"/>
      <c r="FGV14" s="1"/>
      <c r="FGW14" s="1"/>
      <c r="FGX14" s="1"/>
      <c r="FGY14" s="1"/>
      <c r="FGZ14" s="1"/>
      <c r="FHA14" s="1"/>
      <c r="FHB14" s="1"/>
      <c r="FHC14" s="1"/>
      <c r="FHD14" s="1"/>
      <c r="FHE14" s="1"/>
      <c r="FHF14" s="1"/>
      <c r="FHG14" s="1"/>
      <c r="FHH14" s="1"/>
      <c r="FHI14" s="1"/>
      <c r="FHJ14" s="1"/>
      <c r="FHK14" s="1"/>
      <c r="FHL14" s="1"/>
      <c r="FHM14" s="1"/>
      <c r="FHN14" s="1"/>
      <c r="FHO14" s="1"/>
      <c r="FHP14" s="1"/>
      <c r="FHQ14" s="1"/>
      <c r="FHR14" s="1"/>
      <c r="FHS14" s="1"/>
      <c r="FHT14" s="1"/>
      <c r="FHU14" s="1"/>
      <c r="FHV14" s="1"/>
      <c r="FHW14" s="1"/>
      <c r="FHX14" s="1"/>
      <c r="FHY14" s="1"/>
      <c r="FHZ14" s="1"/>
      <c r="FIA14" s="1"/>
      <c r="FIB14" s="1"/>
      <c r="FIC14" s="1"/>
      <c r="FID14" s="1"/>
      <c r="FIE14" s="1"/>
      <c r="FIF14" s="1"/>
      <c r="FIG14" s="1"/>
      <c r="FIH14" s="1"/>
      <c r="FII14" s="1"/>
      <c r="FIJ14" s="1"/>
      <c r="FIK14" s="1"/>
      <c r="FIL14" s="1"/>
      <c r="FIM14" s="1"/>
      <c r="FIN14" s="1"/>
      <c r="FIO14" s="1"/>
      <c r="FIP14" s="1"/>
      <c r="FIQ14" s="1"/>
      <c r="FIR14" s="1"/>
      <c r="FIS14" s="1"/>
      <c r="FIT14" s="1"/>
      <c r="FIU14" s="1"/>
      <c r="FIV14" s="1"/>
      <c r="FIW14" s="1"/>
      <c r="FIX14" s="1"/>
      <c r="FIY14" s="1"/>
      <c r="FIZ14" s="1"/>
      <c r="FJA14" s="1"/>
      <c r="FJB14" s="1"/>
      <c r="FJC14" s="1"/>
      <c r="FJD14" s="1"/>
      <c r="FJE14" s="1"/>
      <c r="FJF14" s="1"/>
      <c r="FJG14" s="1"/>
      <c r="FJH14" s="1"/>
      <c r="FJI14" s="1"/>
      <c r="FJJ14" s="1"/>
      <c r="FJK14" s="1"/>
      <c r="FJL14" s="1"/>
      <c r="FJM14" s="1"/>
      <c r="FJN14" s="1"/>
      <c r="FJO14" s="1"/>
      <c r="FJP14" s="1"/>
      <c r="FJQ14" s="1"/>
      <c r="FJR14" s="1"/>
      <c r="FJS14" s="1"/>
      <c r="FJT14" s="1"/>
      <c r="FJU14" s="1"/>
      <c r="FJV14" s="1"/>
      <c r="FJW14" s="1"/>
      <c r="FJX14" s="1"/>
      <c r="FJY14" s="1"/>
      <c r="FJZ14" s="1"/>
      <c r="FKA14" s="1"/>
      <c r="FKB14" s="1"/>
      <c r="FKC14" s="1"/>
      <c r="FKD14" s="1"/>
      <c r="FKE14" s="1"/>
      <c r="FKF14" s="1"/>
      <c r="FKG14" s="1"/>
      <c r="FKH14" s="1"/>
      <c r="FKI14" s="1"/>
      <c r="FKJ14" s="1"/>
      <c r="FKK14" s="1"/>
      <c r="FKL14" s="1"/>
      <c r="FKM14" s="1"/>
      <c r="FKN14" s="1"/>
      <c r="FKO14" s="1"/>
      <c r="FKP14" s="1"/>
      <c r="FKQ14" s="1"/>
      <c r="FKR14" s="1"/>
      <c r="FKS14" s="1"/>
      <c r="FKT14" s="1"/>
      <c r="FKU14" s="1"/>
      <c r="FKV14" s="1"/>
      <c r="FKW14" s="1"/>
      <c r="FKX14" s="1"/>
      <c r="FKY14" s="1"/>
      <c r="FKZ14" s="1"/>
      <c r="FLA14" s="1"/>
      <c r="FLB14" s="1"/>
      <c r="FLC14" s="1"/>
      <c r="FLD14" s="1"/>
      <c r="FLE14" s="1"/>
      <c r="FLF14" s="1"/>
      <c r="FLG14" s="1"/>
      <c r="FLH14" s="1"/>
      <c r="FLI14" s="1"/>
      <c r="FLJ14" s="1"/>
      <c r="FLK14" s="1"/>
      <c r="FLL14" s="1"/>
      <c r="FLM14" s="1"/>
      <c r="FLN14" s="1"/>
      <c r="FLO14" s="1"/>
      <c r="FLP14" s="1"/>
      <c r="FLQ14" s="1"/>
      <c r="FLR14" s="1"/>
      <c r="FLS14" s="1"/>
      <c r="FLT14" s="1"/>
      <c r="FLU14" s="1"/>
      <c r="FLV14" s="1"/>
      <c r="FLW14" s="1"/>
      <c r="FLX14" s="1"/>
      <c r="FLY14" s="1"/>
      <c r="FLZ14" s="1"/>
      <c r="FMA14" s="1"/>
      <c r="FMB14" s="1"/>
      <c r="FMC14" s="1"/>
      <c r="FMD14" s="1"/>
      <c r="FME14" s="1"/>
      <c r="FMF14" s="1"/>
      <c r="FMG14" s="1"/>
      <c r="FMH14" s="1"/>
      <c r="FMI14" s="1"/>
      <c r="FMJ14" s="1"/>
      <c r="FMK14" s="1"/>
      <c r="FML14" s="1"/>
      <c r="FMM14" s="1"/>
      <c r="FMN14" s="1"/>
      <c r="FMO14" s="1"/>
      <c r="FMP14" s="1"/>
      <c r="FMQ14" s="1"/>
      <c r="FMR14" s="1"/>
      <c r="FMS14" s="1"/>
      <c r="FMT14" s="1"/>
      <c r="FMU14" s="1"/>
      <c r="FMV14" s="1"/>
      <c r="FMW14" s="1"/>
      <c r="FMX14" s="1"/>
      <c r="FMY14" s="1"/>
      <c r="FMZ14" s="1"/>
      <c r="FNA14" s="1"/>
      <c r="FNB14" s="1"/>
      <c r="FNC14" s="1"/>
      <c r="FND14" s="1"/>
      <c r="FNE14" s="1"/>
      <c r="FNF14" s="1"/>
      <c r="FNG14" s="1"/>
      <c r="FNH14" s="1"/>
      <c r="FNI14" s="1"/>
      <c r="FNJ14" s="1"/>
      <c r="FNK14" s="1"/>
      <c r="FNL14" s="1"/>
      <c r="FNM14" s="1"/>
      <c r="FNN14" s="1"/>
      <c r="FNO14" s="1"/>
      <c r="FNP14" s="1"/>
      <c r="FNQ14" s="1"/>
      <c r="FNR14" s="1"/>
      <c r="FNS14" s="1"/>
      <c r="FNT14" s="1"/>
      <c r="FNU14" s="1"/>
      <c r="FNV14" s="1"/>
      <c r="FNW14" s="1"/>
      <c r="FNX14" s="1"/>
      <c r="FNY14" s="1"/>
      <c r="FNZ14" s="1"/>
      <c r="FOA14" s="1"/>
      <c r="FOB14" s="1"/>
      <c r="FOC14" s="1"/>
      <c r="FOD14" s="1"/>
      <c r="FOE14" s="1"/>
      <c r="FOF14" s="1"/>
      <c r="FOG14" s="1"/>
      <c r="FOH14" s="1"/>
      <c r="FOI14" s="1"/>
      <c r="FOJ14" s="1"/>
      <c r="FOK14" s="1"/>
      <c r="FOL14" s="1"/>
      <c r="FOM14" s="1"/>
      <c r="FON14" s="1"/>
      <c r="FOO14" s="1"/>
      <c r="FOP14" s="1"/>
      <c r="FOQ14" s="1"/>
      <c r="FOR14" s="1"/>
      <c r="FOS14" s="1"/>
      <c r="FOT14" s="1"/>
      <c r="FOU14" s="1"/>
      <c r="FOV14" s="1"/>
      <c r="FOW14" s="1"/>
      <c r="FOX14" s="1"/>
      <c r="FOY14" s="1"/>
      <c r="FOZ14" s="1"/>
      <c r="FPA14" s="1"/>
      <c r="FPB14" s="1"/>
      <c r="FPC14" s="1"/>
      <c r="FPD14" s="1"/>
      <c r="FPE14" s="1"/>
      <c r="FPF14" s="1"/>
      <c r="FPG14" s="1"/>
      <c r="FPH14" s="1"/>
      <c r="FPI14" s="1"/>
      <c r="FPJ14" s="1"/>
      <c r="FPK14" s="1"/>
      <c r="FPL14" s="1"/>
      <c r="FPM14" s="1"/>
      <c r="FPN14" s="1"/>
      <c r="FPO14" s="1"/>
      <c r="FPP14" s="1"/>
      <c r="FPQ14" s="1"/>
      <c r="FPR14" s="1"/>
      <c r="FPS14" s="1"/>
      <c r="FPT14" s="1"/>
      <c r="FPU14" s="1"/>
      <c r="FPV14" s="1"/>
      <c r="FPW14" s="1"/>
      <c r="FPX14" s="1"/>
      <c r="FPY14" s="1"/>
      <c r="FPZ14" s="1"/>
      <c r="FQA14" s="1"/>
      <c r="FQB14" s="1"/>
      <c r="FQC14" s="1"/>
      <c r="FQD14" s="1"/>
      <c r="FQE14" s="1"/>
      <c r="FQF14" s="1"/>
      <c r="FQG14" s="1"/>
      <c r="FQH14" s="1"/>
      <c r="FQI14" s="1"/>
      <c r="FQJ14" s="1"/>
      <c r="FQK14" s="1"/>
      <c r="FQL14" s="1"/>
      <c r="FQM14" s="1"/>
      <c r="FQN14" s="1"/>
      <c r="FQO14" s="1"/>
      <c r="FQP14" s="1"/>
      <c r="FQQ14" s="1"/>
      <c r="FQR14" s="1"/>
      <c r="FQS14" s="1"/>
      <c r="FQT14" s="1"/>
      <c r="FQU14" s="1"/>
      <c r="FQV14" s="1"/>
      <c r="FQW14" s="1"/>
      <c r="FQX14" s="1"/>
      <c r="FQY14" s="1"/>
      <c r="FQZ14" s="1"/>
      <c r="FRA14" s="1"/>
      <c r="FRB14" s="1"/>
      <c r="FRC14" s="1"/>
      <c r="FRD14" s="1"/>
      <c r="FRE14" s="1"/>
      <c r="FRF14" s="1"/>
      <c r="FRG14" s="1"/>
      <c r="FRH14" s="1"/>
      <c r="FRI14" s="1"/>
      <c r="FRJ14" s="1"/>
      <c r="FRK14" s="1"/>
      <c r="FRL14" s="1"/>
      <c r="FRM14" s="1"/>
      <c r="FRN14" s="1"/>
      <c r="FRO14" s="1"/>
      <c r="FRP14" s="1"/>
      <c r="FRQ14" s="1"/>
      <c r="FRR14" s="1"/>
      <c r="FRS14" s="1"/>
      <c r="FRT14" s="1"/>
      <c r="FRU14" s="1"/>
      <c r="FRV14" s="1"/>
      <c r="FRW14" s="1"/>
      <c r="FRX14" s="1"/>
      <c r="FRY14" s="1"/>
      <c r="FRZ14" s="1"/>
      <c r="FSA14" s="1"/>
      <c r="FSB14" s="1"/>
      <c r="FSC14" s="1"/>
      <c r="FSD14" s="1"/>
      <c r="FSE14" s="1"/>
      <c r="FSF14" s="1"/>
      <c r="FSG14" s="1"/>
      <c r="FSH14" s="1"/>
      <c r="FSI14" s="1"/>
      <c r="FSJ14" s="1"/>
      <c r="FSK14" s="1"/>
      <c r="FSL14" s="1"/>
      <c r="FSM14" s="1"/>
      <c r="FSN14" s="1"/>
      <c r="FSO14" s="1"/>
      <c r="FSP14" s="1"/>
      <c r="FSQ14" s="1"/>
      <c r="FSR14" s="1"/>
      <c r="FSS14" s="1"/>
      <c r="FST14" s="1"/>
      <c r="FSU14" s="1"/>
      <c r="FSV14" s="1"/>
      <c r="FSW14" s="1"/>
      <c r="FSX14" s="1"/>
      <c r="FSY14" s="1"/>
      <c r="FSZ14" s="1"/>
      <c r="FTA14" s="1"/>
      <c r="FTB14" s="1"/>
      <c r="FTC14" s="1"/>
      <c r="FTD14" s="1"/>
      <c r="FTE14" s="1"/>
      <c r="FTF14" s="1"/>
      <c r="FTG14" s="1"/>
      <c r="FTH14" s="1"/>
      <c r="FTI14" s="1"/>
      <c r="FTJ14" s="1"/>
      <c r="FTK14" s="1"/>
      <c r="FTL14" s="1"/>
      <c r="FTM14" s="1"/>
      <c r="FTN14" s="1"/>
      <c r="FTO14" s="1"/>
      <c r="FTP14" s="1"/>
      <c r="FTQ14" s="1"/>
      <c r="FTR14" s="1"/>
      <c r="FTS14" s="1"/>
      <c r="FTT14" s="1"/>
      <c r="FTU14" s="1"/>
      <c r="FTV14" s="1"/>
      <c r="FTW14" s="1"/>
      <c r="FTX14" s="1"/>
      <c r="FTY14" s="1"/>
      <c r="FTZ14" s="1"/>
      <c r="FUA14" s="1"/>
      <c r="FUB14" s="1"/>
      <c r="FUC14" s="1"/>
      <c r="FUD14" s="1"/>
      <c r="FUE14" s="1"/>
      <c r="FUF14" s="1"/>
      <c r="FUG14" s="1"/>
      <c r="FUH14" s="1"/>
      <c r="FUI14" s="1"/>
      <c r="FUJ14" s="1"/>
      <c r="FUK14" s="1"/>
      <c r="FUL14" s="1"/>
      <c r="FUM14" s="1"/>
      <c r="FUN14" s="1"/>
      <c r="FUO14" s="1"/>
      <c r="FUP14" s="1"/>
      <c r="FUQ14" s="1"/>
      <c r="FUR14" s="1"/>
      <c r="FUS14" s="1"/>
      <c r="FUT14" s="1"/>
      <c r="FUU14" s="1"/>
      <c r="FUV14" s="1"/>
      <c r="FUW14" s="1"/>
      <c r="FUX14" s="1"/>
      <c r="FUY14" s="1"/>
      <c r="FUZ14" s="1"/>
      <c r="FVA14" s="1"/>
      <c r="FVB14" s="1"/>
      <c r="FVC14" s="1"/>
      <c r="FVD14" s="1"/>
      <c r="FVE14" s="1"/>
      <c r="FVF14" s="1"/>
      <c r="FVG14" s="1"/>
      <c r="FVH14" s="1"/>
      <c r="FVI14" s="1"/>
      <c r="FVJ14" s="1"/>
      <c r="FVK14" s="1"/>
      <c r="FVL14" s="1"/>
      <c r="FVM14" s="1"/>
      <c r="FVN14" s="1"/>
      <c r="FVO14" s="1"/>
      <c r="FVP14" s="1"/>
      <c r="FVQ14" s="1"/>
      <c r="FVR14" s="1"/>
      <c r="FVS14" s="1"/>
      <c r="FVT14" s="1"/>
      <c r="FVU14" s="1"/>
      <c r="FVV14" s="1"/>
      <c r="FVW14" s="1"/>
      <c r="FVX14" s="1"/>
      <c r="FVY14" s="1"/>
      <c r="FVZ14" s="1"/>
      <c r="FWA14" s="1"/>
      <c r="FWB14" s="1"/>
      <c r="FWC14" s="1"/>
      <c r="FWD14" s="1"/>
      <c r="FWE14" s="1"/>
      <c r="FWF14" s="1"/>
      <c r="FWG14" s="1"/>
      <c r="FWH14" s="1"/>
      <c r="FWI14" s="1"/>
      <c r="FWJ14" s="1"/>
      <c r="FWK14" s="1"/>
      <c r="FWL14" s="1"/>
      <c r="FWM14" s="1"/>
      <c r="FWN14" s="1"/>
      <c r="FWO14" s="1"/>
      <c r="FWP14" s="1"/>
      <c r="FWQ14" s="1"/>
      <c r="FWR14" s="1"/>
      <c r="FWS14" s="1"/>
      <c r="FWT14" s="1"/>
      <c r="FWU14" s="1"/>
      <c r="FWV14" s="1"/>
      <c r="FWW14" s="1"/>
      <c r="FWX14" s="1"/>
      <c r="FWY14" s="1"/>
      <c r="FWZ14" s="1"/>
      <c r="FXA14" s="1"/>
      <c r="FXB14" s="1"/>
      <c r="FXC14" s="1"/>
      <c r="FXD14" s="1"/>
      <c r="FXE14" s="1"/>
      <c r="FXF14" s="1"/>
      <c r="FXG14" s="1"/>
      <c r="FXH14" s="1"/>
      <c r="FXI14" s="1"/>
      <c r="FXJ14" s="1"/>
      <c r="FXK14" s="1"/>
      <c r="FXL14" s="1"/>
      <c r="FXM14" s="1"/>
      <c r="FXN14" s="1"/>
      <c r="FXO14" s="1"/>
      <c r="FXP14" s="1"/>
      <c r="FXQ14" s="1"/>
      <c r="FXR14" s="1"/>
      <c r="FXS14" s="1"/>
      <c r="FXT14" s="1"/>
      <c r="FXU14" s="1"/>
      <c r="FXV14" s="1"/>
      <c r="FXW14" s="1"/>
      <c r="FXX14" s="1"/>
      <c r="FXY14" s="1"/>
      <c r="FXZ14" s="1"/>
      <c r="FYA14" s="1"/>
      <c r="FYB14" s="1"/>
      <c r="FYC14" s="1"/>
      <c r="FYD14" s="1"/>
      <c r="FYE14" s="1"/>
      <c r="FYF14" s="1"/>
      <c r="FYG14" s="1"/>
      <c r="FYH14" s="1"/>
      <c r="FYI14" s="1"/>
      <c r="FYJ14" s="1"/>
      <c r="FYK14" s="1"/>
      <c r="FYL14" s="1"/>
      <c r="FYM14" s="1"/>
      <c r="FYN14" s="1"/>
      <c r="FYO14" s="1"/>
      <c r="FYP14" s="1"/>
      <c r="FYQ14" s="1"/>
      <c r="FYR14" s="1"/>
      <c r="FYS14" s="1"/>
      <c r="FYT14" s="1"/>
      <c r="FYU14" s="1"/>
      <c r="FYV14" s="1"/>
      <c r="FYW14" s="1"/>
      <c r="FYX14" s="1"/>
      <c r="FYY14" s="1"/>
      <c r="FYZ14" s="1"/>
      <c r="FZA14" s="1"/>
      <c r="FZB14" s="1"/>
      <c r="FZC14" s="1"/>
      <c r="FZD14" s="1"/>
      <c r="FZE14" s="1"/>
      <c r="FZF14" s="1"/>
      <c r="FZG14" s="1"/>
      <c r="FZH14" s="1"/>
      <c r="FZI14" s="1"/>
      <c r="FZJ14" s="1"/>
      <c r="FZK14" s="1"/>
      <c r="FZL14" s="1"/>
      <c r="FZM14" s="1"/>
      <c r="FZN14" s="1"/>
      <c r="FZO14" s="1"/>
      <c r="FZP14" s="1"/>
      <c r="FZQ14" s="1"/>
      <c r="FZR14" s="1"/>
      <c r="FZS14" s="1"/>
      <c r="FZT14" s="1"/>
      <c r="FZU14" s="1"/>
      <c r="FZV14" s="1"/>
      <c r="FZW14" s="1"/>
      <c r="FZX14" s="1"/>
      <c r="FZY14" s="1"/>
      <c r="FZZ14" s="1"/>
      <c r="GAA14" s="1"/>
      <c r="GAB14" s="1"/>
      <c r="GAC14" s="1"/>
      <c r="GAD14" s="1"/>
      <c r="GAE14" s="1"/>
      <c r="GAF14" s="1"/>
      <c r="GAG14" s="1"/>
      <c r="GAH14" s="1"/>
      <c r="GAI14" s="1"/>
      <c r="GAJ14" s="1"/>
      <c r="GAK14" s="1"/>
      <c r="GAL14" s="1"/>
      <c r="GAM14" s="1"/>
      <c r="GAN14" s="1"/>
      <c r="GAO14" s="1"/>
      <c r="GAP14" s="1"/>
      <c r="GAQ14" s="1"/>
      <c r="GAR14" s="1"/>
      <c r="GAS14" s="1"/>
      <c r="GAT14" s="1"/>
      <c r="GAU14" s="1"/>
      <c r="GAV14" s="1"/>
      <c r="GAW14" s="1"/>
      <c r="GAX14" s="1"/>
      <c r="GAY14" s="1"/>
      <c r="GAZ14" s="1"/>
      <c r="GBA14" s="1"/>
      <c r="GBB14" s="1"/>
      <c r="GBC14" s="1"/>
      <c r="GBD14" s="1"/>
      <c r="GBE14" s="1"/>
      <c r="GBF14" s="1"/>
      <c r="GBG14" s="1"/>
      <c r="GBH14" s="1"/>
      <c r="GBI14" s="1"/>
      <c r="GBJ14" s="1"/>
      <c r="GBK14" s="1"/>
      <c r="GBL14" s="1"/>
      <c r="GBM14" s="1"/>
      <c r="GBN14" s="1"/>
      <c r="GBO14" s="1"/>
      <c r="GBP14" s="1"/>
      <c r="GBQ14" s="1"/>
      <c r="GBR14" s="1"/>
      <c r="GBS14" s="1"/>
      <c r="GBT14" s="1"/>
      <c r="GBU14" s="1"/>
      <c r="GBV14" s="1"/>
      <c r="GBW14" s="1"/>
      <c r="GBX14" s="1"/>
      <c r="GBY14" s="1"/>
      <c r="GBZ14" s="1"/>
      <c r="GCA14" s="1"/>
      <c r="GCB14" s="1"/>
      <c r="GCC14" s="1"/>
      <c r="GCD14" s="1"/>
      <c r="GCE14" s="1"/>
      <c r="GCF14" s="1"/>
      <c r="GCG14" s="1"/>
      <c r="GCH14" s="1"/>
      <c r="GCI14" s="1"/>
      <c r="GCJ14" s="1"/>
      <c r="GCK14" s="1"/>
      <c r="GCL14" s="1"/>
      <c r="GCM14" s="1"/>
      <c r="GCN14" s="1"/>
      <c r="GCO14" s="1"/>
      <c r="GCP14" s="1"/>
      <c r="GCQ14" s="1"/>
      <c r="GCR14" s="1"/>
      <c r="GCS14" s="1"/>
      <c r="GCT14" s="1"/>
      <c r="GCU14" s="1"/>
      <c r="GCV14" s="1"/>
      <c r="GCW14" s="1"/>
      <c r="GCX14" s="1"/>
      <c r="GCY14" s="1"/>
      <c r="GCZ14" s="1"/>
      <c r="GDA14" s="1"/>
      <c r="GDB14" s="1"/>
      <c r="GDC14" s="1"/>
      <c r="GDD14" s="1"/>
      <c r="GDE14" s="1"/>
      <c r="GDF14" s="1"/>
      <c r="GDG14" s="1"/>
      <c r="GDH14" s="1"/>
      <c r="GDI14" s="1"/>
      <c r="GDJ14" s="1"/>
      <c r="GDK14" s="1"/>
      <c r="GDL14" s="1"/>
      <c r="GDM14" s="1"/>
      <c r="GDN14" s="1"/>
      <c r="GDO14" s="1"/>
      <c r="GDP14" s="1"/>
      <c r="GDQ14" s="1"/>
      <c r="GDR14" s="1"/>
      <c r="GDS14" s="1"/>
      <c r="GDT14" s="1"/>
      <c r="GDU14" s="1"/>
      <c r="GDV14" s="1"/>
      <c r="GDW14" s="1"/>
      <c r="GDX14" s="1"/>
      <c r="GDY14" s="1"/>
      <c r="GDZ14" s="1"/>
      <c r="GEA14" s="1"/>
      <c r="GEB14" s="1"/>
      <c r="GEC14" s="1"/>
      <c r="GED14" s="1"/>
      <c r="GEE14" s="1"/>
      <c r="GEF14" s="1"/>
      <c r="GEG14" s="1"/>
      <c r="GEH14" s="1"/>
      <c r="GEI14" s="1"/>
      <c r="GEJ14" s="1"/>
      <c r="GEK14" s="1"/>
      <c r="GEL14" s="1"/>
      <c r="GEM14" s="1"/>
      <c r="GEN14" s="1"/>
      <c r="GEO14" s="1"/>
      <c r="GEP14" s="1"/>
      <c r="GEQ14" s="1"/>
      <c r="GER14" s="1"/>
      <c r="GES14" s="1"/>
      <c r="GET14" s="1"/>
      <c r="GEU14" s="1"/>
      <c r="GEV14" s="1"/>
      <c r="GEW14" s="1"/>
      <c r="GEX14" s="1"/>
      <c r="GEY14" s="1"/>
      <c r="GEZ14" s="1"/>
      <c r="GFA14" s="1"/>
      <c r="GFB14" s="1"/>
      <c r="GFC14" s="1"/>
      <c r="GFD14" s="1"/>
      <c r="GFE14" s="1"/>
      <c r="GFF14" s="1"/>
      <c r="GFG14" s="1"/>
      <c r="GFH14" s="1"/>
      <c r="GFI14" s="1"/>
      <c r="GFJ14" s="1"/>
      <c r="GFK14" s="1"/>
      <c r="GFL14" s="1"/>
      <c r="GFM14" s="1"/>
      <c r="GFN14" s="1"/>
      <c r="GFO14" s="1"/>
      <c r="GFP14" s="1"/>
      <c r="GFQ14" s="1"/>
      <c r="GFR14" s="1"/>
      <c r="GFS14" s="1"/>
      <c r="GFT14" s="1"/>
      <c r="GFU14" s="1"/>
      <c r="GFV14" s="1"/>
      <c r="GFW14" s="1"/>
      <c r="GFX14" s="1"/>
      <c r="GFY14" s="1"/>
      <c r="GFZ14" s="1"/>
      <c r="GGA14" s="1"/>
      <c r="GGB14" s="1"/>
      <c r="GGC14" s="1"/>
      <c r="GGD14" s="1"/>
      <c r="GGE14" s="1"/>
      <c r="GGF14" s="1"/>
      <c r="GGG14" s="1"/>
      <c r="GGH14" s="1"/>
      <c r="GGI14" s="1"/>
      <c r="GGJ14" s="1"/>
      <c r="GGK14" s="1"/>
      <c r="GGL14" s="1"/>
      <c r="GGM14" s="1"/>
      <c r="GGN14" s="1"/>
      <c r="GGO14" s="1"/>
      <c r="GGP14" s="1"/>
      <c r="GGQ14" s="1"/>
      <c r="GGR14" s="1"/>
      <c r="GGS14" s="1"/>
      <c r="GGT14" s="1"/>
      <c r="GGU14" s="1"/>
      <c r="GGV14" s="1"/>
      <c r="GGW14" s="1"/>
      <c r="GGX14" s="1"/>
      <c r="GGY14" s="1"/>
      <c r="GGZ14" s="1"/>
      <c r="GHA14" s="1"/>
      <c r="GHB14" s="1"/>
      <c r="GHC14" s="1"/>
      <c r="GHD14" s="1"/>
      <c r="GHE14" s="1"/>
      <c r="GHF14" s="1"/>
      <c r="GHG14" s="1"/>
      <c r="GHH14" s="1"/>
      <c r="GHI14" s="1"/>
      <c r="GHJ14" s="1"/>
      <c r="GHK14" s="1"/>
      <c r="GHL14" s="1"/>
      <c r="GHM14" s="1"/>
      <c r="GHN14" s="1"/>
      <c r="GHO14" s="1"/>
      <c r="GHP14" s="1"/>
      <c r="GHQ14" s="1"/>
      <c r="GHR14" s="1"/>
      <c r="GHS14" s="1"/>
      <c r="GHT14" s="1"/>
      <c r="GHU14" s="1"/>
      <c r="GHV14" s="1"/>
      <c r="GHW14" s="1"/>
      <c r="GHX14" s="1"/>
      <c r="GHY14" s="1"/>
      <c r="GHZ14" s="1"/>
      <c r="GIA14" s="1"/>
      <c r="GIB14" s="1"/>
      <c r="GIC14" s="1"/>
      <c r="GID14" s="1"/>
      <c r="GIE14" s="1"/>
      <c r="GIF14" s="1"/>
      <c r="GIG14" s="1"/>
      <c r="GIH14" s="1"/>
      <c r="GII14" s="1"/>
      <c r="GIJ14" s="1"/>
      <c r="GIK14" s="1"/>
      <c r="GIL14" s="1"/>
      <c r="GIM14" s="1"/>
      <c r="GIN14" s="1"/>
      <c r="GIO14" s="1"/>
      <c r="GIP14" s="1"/>
      <c r="GIQ14" s="1"/>
      <c r="GIR14" s="1"/>
      <c r="GIS14" s="1"/>
      <c r="GIT14" s="1"/>
      <c r="GIU14" s="1"/>
      <c r="GIV14" s="1"/>
      <c r="GIW14" s="1"/>
      <c r="GIX14" s="1"/>
      <c r="GIY14" s="1"/>
      <c r="GIZ14" s="1"/>
      <c r="GJA14" s="1"/>
      <c r="GJB14" s="1"/>
      <c r="GJC14" s="1"/>
      <c r="GJD14" s="1"/>
      <c r="GJE14" s="1"/>
      <c r="GJF14" s="1"/>
      <c r="GJG14" s="1"/>
      <c r="GJH14" s="1"/>
      <c r="GJI14" s="1"/>
      <c r="GJJ14" s="1"/>
      <c r="GJK14" s="1"/>
      <c r="GJL14" s="1"/>
      <c r="GJM14" s="1"/>
      <c r="GJN14" s="1"/>
      <c r="GJO14" s="1"/>
      <c r="GJP14" s="1"/>
      <c r="GJQ14" s="1"/>
      <c r="GJR14" s="1"/>
      <c r="GJS14" s="1"/>
      <c r="GJT14" s="1"/>
      <c r="GJU14" s="1"/>
      <c r="GJV14" s="1"/>
      <c r="GJW14" s="1"/>
      <c r="GJX14" s="1"/>
      <c r="GJY14" s="1"/>
      <c r="GJZ14" s="1"/>
      <c r="GKA14" s="1"/>
      <c r="GKB14" s="1"/>
      <c r="GKC14" s="1"/>
      <c r="GKD14" s="1"/>
      <c r="GKE14" s="1"/>
      <c r="GKF14" s="1"/>
      <c r="GKG14" s="1"/>
      <c r="GKH14" s="1"/>
      <c r="GKI14" s="1"/>
      <c r="GKJ14" s="1"/>
      <c r="GKK14" s="1"/>
      <c r="GKL14" s="1"/>
      <c r="GKM14" s="1"/>
      <c r="GKN14" s="1"/>
      <c r="GKO14" s="1"/>
      <c r="GKP14" s="1"/>
      <c r="GKQ14" s="1"/>
      <c r="GKR14" s="1"/>
      <c r="GKS14" s="1"/>
      <c r="GKT14" s="1"/>
      <c r="GKU14" s="1"/>
      <c r="GKV14" s="1"/>
      <c r="GKW14" s="1"/>
      <c r="GKX14" s="1"/>
      <c r="GKY14" s="1"/>
      <c r="GKZ14" s="1"/>
      <c r="GLA14" s="1"/>
      <c r="GLB14" s="1"/>
      <c r="GLC14" s="1"/>
      <c r="GLD14" s="1"/>
      <c r="GLE14" s="1"/>
      <c r="GLF14" s="1"/>
      <c r="GLG14" s="1"/>
      <c r="GLH14" s="1"/>
      <c r="GLI14" s="1"/>
      <c r="GLJ14" s="1"/>
      <c r="GLK14" s="1"/>
      <c r="GLL14" s="1"/>
      <c r="GLM14" s="1"/>
      <c r="GLN14" s="1"/>
      <c r="GLO14" s="1"/>
      <c r="GLP14" s="1"/>
      <c r="GLQ14" s="1"/>
      <c r="GLR14" s="1"/>
      <c r="GLS14" s="1"/>
      <c r="GLT14" s="1"/>
      <c r="GLU14" s="1"/>
      <c r="GLV14" s="1"/>
      <c r="GLW14" s="1"/>
      <c r="GLX14" s="1"/>
      <c r="GLY14" s="1"/>
      <c r="GLZ14" s="1"/>
      <c r="GMA14" s="1"/>
      <c r="GMB14" s="1"/>
      <c r="GMC14" s="1"/>
      <c r="GMD14" s="1"/>
      <c r="GME14" s="1"/>
      <c r="GMF14" s="1"/>
      <c r="GMG14" s="1"/>
      <c r="GMH14" s="1"/>
      <c r="GMI14" s="1"/>
      <c r="GMJ14" s="1"/>
      <c r="GMK14" s="1"/>
      <c r="GML14" s="1"/>
      <c r="GMM14" s="1"/>
      <c r="GMN14" s="1"/>
      <c r="GMO14" s="1"/>
      <c r="GMP14" s="1"/>
      <c r="GMQ14" s="1"/>
      <c r="GMR14" s="1"/>
      <c r="GMS14" s="1"/>
      <c r="GMT14" s="1"/>
      <c r="GMU14" s="1"/>
      <c r="GMV14" s="1"/>
      <c r="GMW14" s="1"/>
      <c r="GMX14" s="1"/>
      <c r="GMY14" s="1"/>
      <c r="GMZ14" s="1"/>
      <c r="GNA14" s="1"/>
      <c r="GNB14" s="1"/>
      <c r="GNC14" s="1"/>
      <c r="GND14" s="1"/>
      <c r="GNE14" s="1"/>
      <c r="GNF14" s="1"/>
      <c r="GNG14" s="1"/>
      <c r="GNH14" s="1"/>
      <c r="GNI14" s="1"/>
      <c r="GNJ14" s="1"/>
      <c r="GNK14" s="1"/>
      <c r="GNL14" s="1"/>
      <c r="GNM14" s="1"/>
      <c r="GNN14" s="1"/>
      <c r="GNO14" s="1"/>
      <c r="GNP14" s="1"/>
      <c r="GNQ14" s="1"/>
      <c r="GNR14" s="1"/>
      <c r="GNS14" s="1"/>
      <c r="GNT14" s="1"/>
      <c r="GNU14" s="1"/>
      <c r="GNV14" s="1"/>
      <c r="GNW14" s="1"/>
      <c r="GNX14" s="1"/>
      <c r="GNY14" s="1"/>
      <c r="GNZ14" s="1"/>
      <c r="GOA14" s="1"/>
      <c r="GOB14" s="1"/>
      <c r="GOC14" s="1"/>
      <c r="GOD14" s="1"/>
      <c r="GOE14" s="1"/>
      <c r="GOF14" s="1"/>
      <c r="GOG14" s="1"/>
      <c r="GOH14" s="1"/>
      <c r="GOI14" s="1"/>
      <c r="GOJ14" s="1"/>
      <c r="GOK14" s="1"/>
      <c r="GOL14" s="1"/>
      <c r="GOM14" s="1"/>
      <c r="GON14" s="1"/>
      <c r="GOO14" s="1"/>
      <c r="GOP14" s="1"/>
      <c r="GOQ14" s="1"/>
      <c r="GOR14" s="1"/>
      <c r="GOS14" s="1"/>
      <c r="GOT14" s="1"/>
      <c r="GOU14" s="1"/>
      <c r="GOV14" s="1"/>
      <c r="GOW14" s="1"/>
      <c r="GOX14" s="1"/>
      <c r="GOY14" s="1"/>
      <c r="GOZ14" s="1"/>
      <c r="GPA14" s="1"/>
      <c r="GPB14" s="1"/>
      <c r="GPC14" s="1"/>
      <c r="GPD14" s="1"/>
      <c r="GPE14" s="1"/>
      <c r="GPF14" s="1"/>
      <c r="GPG14" s="1"/>
      <c r="GPH14" s="1"/>
      <c r="GPI14" s="1"/>
      <c r="GPJ14" s="1"/>
      <c r="GPK14" s="1"/>
      <c r="GPL14" s="1"/>
      <c r="GPM14" s="1"/>
      <c r="GPN14" s="1"/>
      <c r="GPO14" s="1"/>
      <c r="GPP14" s="1"/>
      <c r="GPQ14" s="1"/>
      <c r="GPR14" s="1"/>
      <c r="GPS14" s="1"/>
      <c r="GPT14" s="1"/>
      <c r="GPU14" s="1"/>
      <c r="GPV14" s="1"/>
      <c r="GPW14" s="1"/>
      <c r="GPX14" s="1"/>
      <c r="GPY14" s="1"/>
      <c r="GPZ14" s="1"/>
      <c r="GQA14" s="1"/>
      <c r="GQB14" s="1"/>
      <c r="GQC14" s="1"/>
      <c r="GQD14" s="1"/>
      <c r="GQE14" s="1"/>
      <c r="GQF14" s="1"/>
      <c r="GQG14" s="1"/>
      <c r="GQH14" s="1"/>
      <c r="GQI14" s="1"/>
      <c r="GQJ14" s="1"/>
      <c r="GQK14" s="1"/>
      <c r="GQL14" s="1"/>
      <c r="GQM14" s="1"/>
      <c r="GQN14" s="1"/>
      <c r="GQO14" s="1"/>
      <c r="GQP14" s="1"/>
      <c r="GQQ14" s="1"/>
      <c r="GQR14" s="1"/>
      <c r="GQS14" s="1"/>
      <c r="GQT14" s="1"/>
      <c r="GQU14" s="1"/>
      <c r="GQV14" s="1"/>
      <c r="GQW14" s="1"/>
      <c r="GQX14" s="1"/>
      <c r="GQY14" s="1"/>
      <c r="GQZ14" s="1"/>
      <c r="GRA14" s="1"/>
      <c r="GRB14" s="1"/>
      <c r="GRC14" s="1"/>
      <c r="GRD14" s="1"/>
      <c r="GRE14" s="1"/>
      <c r="GRF14" s="1"/>
      <c r="GRG14" s="1"/>
      <c r="GRH14" s="1"/>
      <c r="GRI14" s="1"/>
      <c r="GRJ14" s="1"/>
      <c r="GRK14" s="1"/>
      <c r="GRL14" s="1"/>
      <c r="GRM14" s="1"/>
      <c r="GRN14" s="1"/>
      <c r="GRO14" s="1"/>
      <c r="GRP14" s="1"/>
      <c r="GRQ14" s="1"/>
      <c r="GRR14" s="1"/>
      <c r="GRS14" s="1"/>
      <c r="GRT14" s="1"/>
      <c r="GRU14" s="1"/>
      <c r="GRV14" s="1"/>
      <c r="GRW14" s="1"/>
      <c r="GRX14" s="1"/>
      <c r="GRY14" s="1"/>
      <c r="GRZ14" s="1"/>
      <c r="GSA14" s="1"/>
      <c r="GSB14" s="1"/>
      <c r="GSC14" s="1"/>
      <c r="GSD14" s="1"/>
      <c r="GSE14" s="1"/>
      <c r="GSF14" s="1"/>
      <c r="GSG14" s="1"/>
      <c r="GSH14" s="1"/>
      <c r="GSI14" s="1"/>
      <c r="GSJ14" s="1"/>
      <c r="GSK14" s="1"/>
      <c r="GSL14" s="1"/>
      <c r="GSM14" s="1"/>
      <c r="GSN14" s="1"/>
      <c r="GSO14" s="1"/>
      <c r="GSP14" s="1"/>
      <c r="GSQ14" s="1"/>
      <c r="GSR14" s="1"/>
      <c r="GSS14" s="1"/>
      <c r="GST14" s="1"/>
      <c r="GSU14" s="1"/>
      <c r="GSV14" s="1"/>
      <c r="GSW14" s="1"/>
      <c r="GSX14" s="1"/>
      <c r="GSY14" s="1"/>
      <c r="GSZ14" s="1"/>
      <c r="GTA14" s="1"/>
      <c r="GTB14" s="1"/>
      <c r="GTC14" s="1"/>
      <c r="GTD14" s="1"/>
      <c r="GTE14" s="1"/>
      <c r="GTF14" s="1"/>
      <c r="GTG14" s="1"/>
      <c r="GTH14" s="1"/>
      <c r="GTI14" s="1"/>
      <c r="GTJ14" s="1"/>
      <c r="GTK14" s="1"/>
      <c r="GTL14" s="1"/>
      <c r="GTM14" s="1"/>
      <c r="GTN14" s="1"/>
      <c r="GTO14" s="1"/>
      <c r="GTP14" s="1"/>
      <c r="GTQ14" s="1"/>
      <c r="GTR14" s="1"/>
      <c r="GTS14" s="1"/>
      <c r="GTT14" s="1"/>
      <c r="GTU14" s="1"/>
      <c r="GTV14" s="1"/>
      <c r="GTW14" s="1"/>
      <c r="GTX14" s="1"/>
      <c r="GTY14" s="1"/>
      <c r="GTZ14" s="1"/>
      <c r="GUA14" s="1"/>
      <c r="GUB14" s="1"/>
      <c r="GUC14" s="1"/>
      <c r="GUD14" s="1"/>
      <c r="GUE14" s="1"/>
      <c r="GUF14" s="1"/>
      <c r="GUG14" s="1"/>
      <c r="GUH14" s="1"/>
      <c r="GUI14" s="1"/>
      <c r="GUJ14" s="1"/>
      <c r="GUK14" s="1"/>
      <c r="GUL14" s="1"/>
      <c r="GUM14" s="1"/>
      <c r="GUN14" s="1"/>
      <c r="GUO14" s="1"/>
      <c r="GUP14" s="1"/>
      <c r="GUQ14" s="1"/>
      <c r="GUR14" s="1"/>
      <c r="GUS14" s="1"/>
      <c r="GUT14" s="1"/>
      <c r="GUU14" s="1"/>
      <c r="GUV14" s="1"/>
      <c r="GUW14" s="1"/>
      <c r="GUX14" s="1"/>
      <c r="GUY14" s="1"/>
      <c r="GUZ14" s="1"/>
      <c r="GVA14" s="1"/>
      <c r="GVB14" s="1"/>
      <c r="GVC14" s="1"/>
      <c r="GVD14" s="1"/>
      <c r="GVE14" s="1"/>
      <c r="GVF14" s="1"/>
      <c r="GVG14" s="1"/>
      <c r="GVH14" s="1"/>
      <c r="GVI14" s="1"/>
      <c r="GVJ14" s="1"/>
      <c r="GVK14" s="1"/>
      <c r="GVL14" s="1"/>
      <c r="GVM14" s="1"/>
      <c r="GVN14" s="1"/>
      <c r="GVO14" s="1"/>
      <c r="GVP14" s="1"/>
      <c r="GVQ14" s="1"/>
      <c r="GVR14" s="1"/>
      <c r="GVS14" s="1"/>
      <c r="GVT14" s="1"/>
      <c r="GVU14" s="1"/>
      <c r="GVV14" s="1"/>
      <c r="GVW14" s="1"/>
      <c r="GVX14" s="1"/>
      <c r="GVY14" s="1"/>
      <c r="GVZ14" s="1"/>
      <c r="GWA14" s="1"/>
      <c r="GWB14" s="1"/>
      <c r="GWC14" s="1"/>
      <c r="GWD14" s="1"/>
      <c r="GWE14" s="1"/>
      <c r="GWF14" s="1"/>
      <c r="GWG14" s="1"/>
      <c r="GWH14" s="1"/>
      <c r="GWI14" s="1"/>
      <c r="GWJ14" s="1"/>
      <c r="GWK14" s="1"/>
      <c r="GWL14" s="1"/>
      <c r="GWM14" s="1"/>
      <c r="GWN14" s="1"/>
      <c r="GWO14" s="1"/>
      <c r="GWP14" s="1"/>
      <c r="GWQ14" s="1"/>
      <c r="GWR14" s="1"/>
      <c r="GWS14" s="1"/>
      <c r="GWT14" s="1"/>
      <c r="GWU14" s="1"/>
      <c r="GWV14" s="1"/>
      <c r="GWW14" s="1"/>
      <c r="GWX14" s="1"/>
      <c r="GWY14" s="1"/>
      <c r="GWZ14" s="1"/>
      <c r="GXA14" s="1"/>
      <c r="GXB14" s="1"/>
      <c r="GXC14" s="1"/>
      <c r="GXD14" s="1"/>
      <c r="GXE14" s="1"/>
      <c r="GXF14" s="1"/>
      <c r="GXG14" s="1"/>
      <c r="GXH14" s="1"/>
      <c r="GXI14" s="1"/>
      <c r="GXJ14" s="1"/>
      <c r="GXK14" s="1"/>
      <c r="GXL14" s="1"/>
      <c r="GXM14" s="1"/>
      <c r="GXN14" s="1"/>
      <c r="GXO14" s="1"/>
      <c r="GXP14" s="1"/>
      <c r="GXQ14" s="1"/>
      <c r="GXR14" s="1"/>
      <c r="GXS14" s="1"/>
      <c r="GXT14" s="1"/>
      <c r="GXU14" s="1"/>
      <c r="GXV14" s="1"/>
      <c r="GXW14" s="1"/>
      <c r="GXX14" s="1"/>
      <c r="GXY14" s="1"/>
      <c r="GXZ14" s="1"/>
      <c r="GYA14" s="1"/>
      <c r="GYB14" s="1"/>
      <c r="GYC14" s="1"/>
      <c r="GYD14" s="1"/>
      <c r="GYE14" s="1"/>
      <c r="GYF14" s="1"/>
      <c r="GYG14" s="1"/>
      <c r="GYH14" s="1"/>
      <c r="GYI14" s="1"/>
      <c r="GYJ14" s="1"/>
      <c r="GYK14" s="1"/>
      <c r="GYL14" s="1"/>
      <c r="GYM14" s="1"/>
      <c r="GYN14" s="1"/>
      <c r="GYO14" s="1"/>
      <c r="GYP14" s="1"/>
      <c r="GYQ14" s="1"/>
      <c r="GYR14" s="1"/>
      <c r="GYS14" s="1"/>
      <c r="GYT14" s="1"/>
      <c r="GYU14" s="1"/>
      <c r="GYV14" s="1"/>
      <c r="GYW14" s="1"/>
      <c r="GYX14" s="1"/>
      <c r="GYY14" s="1"/>
      <c r="GYZ14" s="1"/>
      <c r="GZA14" s="1"/>
      <c r="GZB14" s="1"/>
      <c r="GZC14" s="1"/>
      <c r="GZD14" s="1"/>
      <c r="GZE14" s="1"/>
      <c r="GZF14" s="1"/>
      <c r="GZG14" s="1"/>
      <c r="GZH14" s="1"/>
      <c r="GZI14" s="1"/>
      <c r="GZJ14" s="1"/>
      <c r="GZK14" s="1"/>
      <c r="GZL14" s="1"/>
      <c r="GZM14" s="1"/>
      <c r="GZN14" s="1"/>
      <c r="GZO14" s="1"/>
      <c r="GZP14" s="1"/>
      <c r="GZQ14" s="1"/>
      <c r="GZR14" s="1"/>
      <c r="GZS14" s="1"/>
      <c r="GZT14" s="1"/>
      <c r="GZU14" s="1"/>
      <c r="GZV14" s="1"/>
      <c r="GZW14" s="1"/>
      <c r="GZX14" s="1"/>
      <c r="GZY14" s="1"/>
      <c r="GZZ14" s="1"/>
      <c r="HAA14" s="1"/>
      <c r="HAB14" s="1"/>
      <c r="HAC14" s="1"/>
      <c r="HAD14" s="1"/>
      <c r="HAE14" s="1"/>
      <c r="HAF14" s="1"/>
      <c r="HAG14" s="1"/>
      <c r="HAH14" s="1"/>
      <c r="HAI14" s="1"/>
      <c r="HAJ14" s="1"/>
      <c r="HAK14" s="1"/>
      <c r="HAL14" s="1"/>
      <c r="HAM14" s="1"/>
      <c r="HAN14" s="1"/>
      <c r="HAO14" s="1"/>
      <c r="HAP14" s="1"/>
      <c r="HAQ14" s="1"/>
      <c r="HAR14" s="1"/>
      <c r="HAS14" s="1"/>
      <c r="HAT14" s="1"/>
      <c r="HAU14" s="1"/>
      <c r="HAV14" s="1"/>
      <c r="HAW14" s="1"/>
      <c r="HAX14" s="1"/>
      <c r="HAY14" s="1"/>
      <c r="HAZ14" s="1"/>
      <c r="HBA14" s="1"/>
      <c r="HBB14" s="1"/>
      <c r="HBC14" s="1"/>
      <c r="HBD14" s="1"/>
      <c r="HBE14" s="1"/>
      <c r="HBF14" s="1"/>
      <c r="HBG14" s="1"/>
      <c r="HBH14" s="1"/>
      <c r="HBI14" s="1"/>
      <c r="HBJ14" s="1"/>
      <c r="HBK14" s="1"/>
      <c r="HBL14" s="1"/>
      <c r="HBM14" s="1"/>
      <c r="HBN14" s="1"/>
      <c r="HBO14" s="1"/>
      <c r="HBP14" s="1"/>
      <c r="HBQ14" s="1"/>
      <c r="HBR14" s="1"/>
      <c r="HBS14" s="1"/>
      <c r="HBT14" s="1"/>
      <c r="HBU14" s="1"/>
      <c r="HBV14" s="1"/>
      <c r="HBW14" s="1"/>
      <c r="HBX14" s="1"/>
      <c r="HBY14" s="1"/>
      <c r="HBZ14" s="1"/>
      <c r="HCA14" s="1"/>
      <c r="HCB14" s="1"/>
      <c r="HCC14" s="1"/>
      <c r="HCD14" s="1"/>
      <c r="HCE14" s="1"/>
      <c r="HCF14" s="1"/>
      <c r="HCG14" s="1"/>
      <c r="HCH14" s="1"/>
      <c r="HCI14" s="1"/>
      <c r="HCJ14" s="1"/>
      <c r="HCK14" s="1"/>
      <c r="HCL14" s="1"/>
      <c r="HCM14" s="1"/>
      <c r="HCN14" s="1"/>
      <c r="HCO14" s="1"/>
      <c r="HCP14" s="1"/>
      <c r="HCQ14" s="1"/>
      <c r="HCR14" s="1"/>
      <c r="HCS14" s="1"/>
      <c r="HCT14" s="1"/>
      <c r="HCU14" s="1"/>
      <c r="HCV14" s="1"/>
      <c r="HCW14" s="1"/>
      <c r="HCX14" s="1"/>
      <c r="HCY14" s="1"/>
      <c r="HCZ14" s="1"/>
      <c r="HDA14" s="1"/>
      <c r="HDB14" s="1"/>
      <c r="HDC14" s="1"/>
      <c r="HDD14" s="1"/>
      <c r="HDE14" s="1"/>
      <c r="HDF14" s="1"/>
      <c r="HDG14" s="1"/>
      <c r="HDH14" s="1"/>
      <c r="HDI14" s="1"/>
      <c r="HDJ14" s="1"/>
      <c r="HDK14" s="1"/>
      <c r="HDL14" s="1"/>
      <c r="HDM14" s="1"/>
      <c r="HDN14" s="1"/>
      <c r="HDO14" s="1"/>
      <c r="HDP14" s="1"/>
      <c r="HDQ14" s="1"/>
      <c r="HDR14" s="1"/>
      <c r="HDS14" s="1"/>
      <c r="HDT14" s="1"/>
      <c r="HDU14" s="1"/>
      <c r="HDV14" s="1"/>
      <c r="HDW14" s="1"/>
      <c r="HDX14" s="1"/>
      <c r="HDY14" s="1"/>
      <c r="HDZ14" s="1"/>
      <c r="HEA14" s="1"/>
      <c r="HEB14" s="1"/>
      <c r="HEC14" s="1"/>
      <c r="HED14" s="1"/>
      <c r="HEE14" s="1"/>
      <c r="HEF14" s="1"/>
      <c r="HEG14" s="1"/>
      <c r="HEH14" s="1"/>
      <c r="HEI14" s="1"/>
      <c r="HEJ14" s="1"/>
      <c r="HEK14" s="1"/>
      <c r="HEL14" s="1"/>
      <c r="HEM14" s="1"/>
      <c r="HEN14" s="1"/>
      <c r="HEO14" s="1"/>
      <c r="HEP14" s="1"/>
      <c r="HEQ14" s="1"/>
      <c r="HER14" s="1"/>
      <c r="HES14" s="1"/>
      <c r="HET14" s="1"/>
      <c r="HEU14" s="1"/>
      <c r="HEV14" s="1"/>
      <c r="HEW14" s="1"/>
      <c r="HEX14" s="1"/>
      <c r="HEY14" s="1"/>
      <c r="HEZ14" s="1"/>
      <c r="HFA14" s="1"/>
      <c r="HFB14" s="1"/>
      <c r="HFC14" s="1"/>
      <c r="HFD14" s="1"/>
      <c r="HFE14" s="1"/>
      <c r="HFF14" s="1"/>
      <c r="HFG14" s="1"/>
      <c r="HFH14" s="1"/>
      <c r="HFI14" s="1"/>
      <c r="HFJ14" s="1"/>
      <c r="HFK14" s="1"/>
      <c r="HFL14" s="1"/>
      <c r="HFM14" s="1"/>
      <c r="HFN14" s="1"/>
      <c r="HFO14" s="1"/>
      <c r="HFP14" s="1"/>
      <c r="HFQ14" s="1"/>
      <c r="HFR14" s="1"/>
      <c r="HFS14" s="1"/>
      <c r="HFT14" s="1"/>
      <c r="HFU14" s="1"/>
      <c r="HFV14" s="1"/>
      <c r="HFW14" s="1"/>
      <c r="HFX14" s="1"/>
      <c r="HFY14" s="1"/>
      <c r="HFZ14" s="1"/>
      <c r="HGA14" s="1"/>
      <c r="HGB14" s="1"/>
      <c r="HGC14" s="1"/>
      <c r="HGD14" s="1"/>
      <c r="HGE14" s="1"/>
      <c r="HGF14" s="1"/>
      <c r="HGG14" s="1"/>
      <c r="HGH14" s="1"/>
      <c r="HGI14" s="1"/>
      <c r="HGJ14" s="1"/>
      <c r="HGK14" s="1"/>
      <c r="HGL14" s="1"/>
      <c r="HGM14" s="1"/>
      <c r="HGN14" s="1"/>
      <c r="HGO14" s="1"/>
      <c r="HGP14" s="1"/>
      <c r="HGQ14" s="1"/>
      <c r="HGR14" s="1"/>
      <c r="HGS14" s="1"/>
      <c r="HGT14" s="1"/>
      <c r="HGU14" s="1"/>
      <c r="HGV14" s="1"/>
      <c r="HGW14" s="1"/>
      <c r="HGX14" s="1"/>
      <c r="HGY14" s="1"/>
      <c r="HGZ14" s="1"/>
      <c r="HHA14" s="1"/>
      <c r="HHB14" s="1"/>
      <c r="HHC14" s="1"/>
      <c r="HHD14" s="1"/>
      <c r="HHE14" s="1"/>
      <c r="HHF14" s="1"/>
      <c r="HHG14" s="1"/>
      <c r="HHH14" s="1"/>
      <c r="HHI14" s="1"/>
      <c r="HHJ14" s="1"/>
      <c r="HHK14" s="1"/>
      <c r="HHL14" s="1"/>
      <c r="HHM14" s="1"/>
      <c r="HHN14" s="1"/>
      <c r="HHO14" s="1"/>
      <c r="HHP14" s="1"/>
      <c r="HHQ14" s="1"/>
      <c r="HHR14" s="1"/>
      <c r="HHS14" s="1"/>
      <c r="HHT14" s="1"/>
      <c r="HHU14" s="1"/>
      <c r="HHV14" s="1"/>
      <c r="HHW14" s="1"/>
      <c r="HHX14" s="1"/>
      <c r="HHY14" s="1"/>
      <c r="HHZ14" s="1"/>
      <c r="HIA14" s="1"/>
      <c r="HIB14" s="1"/>
      <c r="HIC14" s="1"/>
      <c r="HID14" s="1"/>
      <c r="HIE14" s="1"/>
      <c r="HIF14" s="1"/>
      <c r="HIG14" s="1"/>
      <c r="HIH14" s="1"/>
      <c r="HII14" s="1"/>
      <c r="HIJ14" s="1"/>
      <c r="HIK14" s="1"/>
      <c r="HIL14" s="1"/>
      <c r="HIM14" s="1"/>
      <c r="HIN14" s="1"/>
      <c r="HIO14" s="1"/>
      <c r="HIP14" s="1"/>
      <c r="HIQ14" s="1"/>
      <c r="HIR14" s="1"/>
      <c r="HIS14" s="1"/>
      <c r="HIT14" s="1"/>
      <c r="HIU14" s="1"/>
      <c r="HIV14" s="1"/>
      <c r="HIW14" s="1"/>
      <c r="HIX14" s="1"/>
      <c r="HIY14" s="1"/>
      <c r="HIZ14" s="1"/>
      <c r="HJA14" s="1"/>
      <c r="HJB14" s="1"/>
      <c r="HJC14" s="1"/>
      <c r="HJD14" s="1"/>
      <c r="HJE14" s="1"/>
      <c r="HJF14" s="1"/>
      <c r="HJG14" s="1"/>
      <c r="HJH14" s="1"/>
      <c r="HJI14" s="1"/>
      <c r="HJJ14" s="1"/>
      <c r="HJK14" s="1"/>
      <c r="HJL14" s="1"/>
      <c r="HJM14" s="1"/>
      <c r="HJN14" s="1"/>
      <c r="HJO14" s="1"/>
      <c r="HJP14" s="1"/>
      <c r="HJQ14" s="1"/>
      <c r="HJR14" s="1"/>
      <c r="HJS14" s="1"/>
      <c r="HJT14" s="1"/>
      <c r="HJU14" s="1"/>
      <c r="HJV14" s="1"/>
      <c r="HJW14" s="1"/>
      <c r="HJX14" s="1"/>
      <c r="HJY14" s="1"/>
      <c r="HJZ14" s="1"/>
      <c r="HKA14" s="1"/>
      <c r="HKB14" s="1"/>
      <c r="HKC14" s="1"/>
      <c r="HKD14" s="1"/>
      <c r="HKE14" s="1"/>
      <c r="HKF14" s="1"/>
      <c r="HKG14" s="1"/>
      <c r="HKH14" s="1"/>
      <c r="HKI14" s="1"/>
      <c r="HKJ14" s="1"/>
      <c r="HKK14" s="1"/>
      <c r="HKL14" s="1"/>
      <c r="HKM14" s="1"/>
      <c r="HKN14" s="1"/>
      <c r="HKO14" s="1"/>
      <c r="HKP14" s="1"/>
      <c r="HKQ14" s="1"/>
      <c r="HKR14" s="1"/>
      <c r="HKS14" s="1"/>
      <c r="HKT14" s="1"/>
      <c r="HKU14" s="1"/>
      <c r="HKV14" s="1"/>
      <c r="HKW14" s="1"/>
      <c r="HKX14" s="1"/>
      <c r="HKY14" s="1"/>
      <c r="HKZ14" s="1"/>
      <c r="HLA14" s="1"/>
      <c r="HLB14" s="1"/>
      <c r="HLC14" s="1"/>
      <c r="HLD14" s="1"/>
      <c r="HLE14" s="1"/>
      <c r="HLF14" s="1"/>
      <c r="HLG14" s="1"/>
      <c r="HLH14" s="1"/>
      <c r="HLI14" s="1"/>
      <c r="HLJ14" s="1"/>
      <c r="HLK14" s="1"/>
      <c r="HLL14" s="1"/>
      <c r="HLM14" s="1"/>
      <c r="HLN14" s="1"/>
      <c r="HLO14" s="1"/>
      <c r="HLP14" s="1"/>
      <c r="HLQ14" s="1"/>
      <c r="HLR14" s="1"/>
      <c r="HLS14" s="1"/>
      <c r="HLT14" s="1"/>
      <c r="HLU14" s="1"/>
      <c r="HLV14" s="1"/>
      <c r="HLW14" s="1"/>
      <c r="HLX14" s="1"/>
      <c r="HLY14" s="1"/>
      <c r="HLZ14" s="1"/>
      <c r="HMA14" s="1"/>
      <c r="HMB14" s="1"/>
      <c r="HMC14" s="1"/>
      <c r="HMD14" s="1"/>
      <c r="HME14" s="1"/>
      <c r="HMF14" s="1"/>
      <c r="HMG14" s="1"/>
      <c r="HMH14" s="1"/>
      <c r="HMI14" s="1"/>
      <c r="HMJ14" s="1"/>
      <c r="HMK14" s="1"/>
      <c r="HML14" s="1"/>
      <c r="HMM14" s="1"/>
      <c r="HMN14" s="1"/>
      <c r="HMO14" s="1"/>
      <c r="HMP14" s="1"/>
      <c r="HMQ14" s="1"/>
      <c r="HMR14" s="1"/>
      <c r="HMS14" s="1"/>
      <c r="HMT14" s="1"/>
      <c r="HMU14" s="1"/>
      <c r="HMV14" s="1"/>
      <c r="HMW14" s="1"/>
      <c r="HMX14" s="1"/>
      <c r="HMY14" s="1"/>
      <c r="HMZ14" s="1"/>
      <c r="HNA14" s="1"/>
      <c r="HNB14" s="1"/>
      <c r="HNC14" s="1"/>
      <c r="HND14" s="1"/>
      <c r="HNE14" s="1"/>
      <c r="HNF14" s="1"/>
      <c r="HNG14" s="1"/>
      <c r="HNH14" s="1"/>
      <c r="HNI14" s="1"/>
      <c r="HNJ14" s="1"/>
      <c r="HNK14" s="1"/>
      <c r="HNL14" s="1"/>
      <c r="HNM14" s="1"/>
      <c r="HNN14" s="1"/>
      <c r="HNO14" s="1"/>
      <c r="HNP14" s="1"/>
      <c r="HNQ14" s="1"/>
      <c r="HNR14" s="1"/>
      <c r="HNS14" s="1"/>
      <c r="HNT14" s="1"/>
      <c r="HNU14" s="1"/>
      <c r="HNV14" s="1"/>
      <c r="HNW14" s="1"/>
      <c r="HNX14" s="1"/>
      <c r="HNY14" s="1"/>
      <c r="HNZ14" s="1"/>
      <c r="HOA14" s="1"/>
      <c r="HOB14" s="1"/>
      <c r="HOC14" s="1"/>
      <c r="HOD14" s="1"/>
      <c r="HOE14" s="1"/>
      <c r="HOF14" s="1"/>
      <c r="HOG14" s="1"/>
      <c r="HOH14" s="1"/>
      <c r="HOI14" s="1"/>
      <c r="HOJ14" s="1"/>
      <c r="HOK14" s="1"/>
      <c r="HOL14" s="1"/>
      <c r="HOM14" s="1"/>
      <c r="HON14" s="1"/>
      <c r="HOO14" s="1"/>
      <c r="HOP14" s="1"/>
      <c r="HOQ14" s="1"/>
      <c r="HOR14" s="1"/>
      <c r="HOS14" s="1"/>
      <c r="HOT14" s="1"/>
      <c r="HOU14" s="1"/>
      <c r="HOV14" s="1"/>
      <c r="HOW14" s="1"/>
      <c r="HOX14" s="1"/>
      <c r="HOY14" s="1"/>
      <c r="HOZ14" s="1"/>
      <c r="HPA14" s="1"/>
      <c r="HPB14" s="1"/>
      <c r="HPC14" s="1"/>
      <c r="HPD14" s="1"/>
      <c r="HPE14" s="1"/>
      <c r="HPF14" s="1"/>
      <c r="HPG14" s="1"/>
      <c r="HPH14" s="1"/>
      <c r="HPI14" s="1"/>
      <c r="HPJ14" s="1"/>
      <c r="HPK14" s="1"/>
      <c r="HPL14" s="1"/>
      <c r="HPM14" s="1"/>
      <c r="HPN14" s="1"/>
      <c r="HPO14" s="1"/>
      <c r="HPP14" s="1"/>
      <c r="HPQ14" s="1"/>
      <c r="HPR14" s="1"/>
      <c r="HPS14" s="1"/>
      <c r="HPT14" s="1"/>
      <c r="HPU14" s="1"/>
      <c r="HPV14" s="1"/>
      <c r="HPW14" s="1"/>
      <c r="HPX14" s="1"/>
      <c r="HPY14" s="1"/>
      <c r="HPZ14" s="1"/>
      <c r="HQA14" s="1"/>
      <c r="HQB14" s="1"/>
      <c r="HQC14" s="1"/>
      <c r="HQD14" s="1"/>
      <c r="HQE14" s="1"/>
      <c r="HQF14" s="1"/>
      <c r="HQG14" s="1"/>
      <c r="HQH14" s="1"/>
      <c r="HQI14" s="1"/>
      <c r="HQJ14" s="1"/>
      <c r="HQK14" s="1"/>
      <c r="HQL14" s="1"/>
      <c r="HQM14" s="1"/>
      <c r="HQN14" s="1"/>
      <c r="HQO14" s="1"/>
      <c r="HQP14" s="1"/>
      <c r="HQQ14" s="1"/>
      <c r="HQR14" s="1"/>
      <c r="HQS14" s="1"/>
      <c r="HQT14" s="1"/>
      <c r="HQU14" s="1"/>
      <c r="HQV14" s="1"/>
      <c r="HQW14" s="1"/>
      <c r="HQX14" s="1"/>
      <c r="HQY14" s="1"/>
      <c r="HQZ14" s="1"/>
      <c r="HRA14" s="1"/>
      <c r="HRB14" s="1"/>
      <c r="HRC14" s="1"/>
      <c r="HRD14" s="1"/>
      <c r="HRE14" s="1"/>
      <c r="HRF14" s="1"/>
      <c r="HRG14" s="1"/>
      <c r="HRH14" s="1"/>
      <c r="HRI14" s="1"/>
      <c r="HRJ14" s="1"/>
      <c r="HRK14" s="1"/>
      <c r="HRL14" s="1"/>
      <c r="HRM14" s="1"/>
      <c r="HRN14" s="1"/>
      <c r="HRO14" s="1"/>
      <c r="HRP14" s="1"/>
      <c r="HRQ14" s="1"/>
      <c r="HRR14" s="1"/>
      <c r="HRS14" s="1"/>
      <c r="HRT14" s="1"/>
      <c r="HRU14" s="1"/>
      <c r="HRV14" s="1"/>
      <c r="HRW14" s="1"/>
      <c r="HRX14" s="1"/>
      <c r="HRY14" s="1"/>
      <c r="HRZ14" s="1"/>
      <c r="HSA14" s="1"/>
      <c r="HSB14" s="1"/>
      <c r="HSC14" s="1"/>
      <c r="HSD14" s="1"/>
      <c r="HSE14" s="1"/>
      <c r="HSF14" s="1"/>
      <c r="HSG14" s="1"/>
      <c r="HSH14" s="1"/>
      <c r="HSI14" s="1"/>
      <c r="HSJ14" s="1"/>
      <c r="HSK14" s="1"/>
      <c r="HSL14" s="1"/>
      <c r="HSM14" s="1"/>
      <c r="HSN14" s="1"/>
      <c r="HSO14" s="1"/>
      <c r="HSP14" s="1"/>
      <c r="HSQ14" s="1"/>
      <c r="HSR14" s="1"/>
      <c r="HSS14" s="1"/>
      <c r="HST14" s="1"/>
      <c r="HSU14" s="1"/>
      <c r="HSV14" s="1"/>
      <c r="HSW14" s="1"/>
      <c r="HSX14" s="1"/>
      <c r="HSY14" s="1"/>
      <c r="HSZ14" s="1"/>
      <c r="HTA14" s="1"/>
      <c r="HTB14" s="1"/>
      <c r="HTC14" s="1"/>
      <c r="HTD14" s="1"/>
      <c r="HTE14" s="1"/>
      <c r="HTF14" s="1"/>
      <c r="HTG14" s="1"/>
      <c r="HTH14" s="1"/>
      <c r="HTI14" s="1"/>
      <c r="HTJ14" s="1"/>
      <c r="HTK14" s="1"/>
      <c r="HTL14" s="1"/>
      <c r="HTM14" s="1"/>
      <c r="HTN14" s="1"/>
      <c r="HTO14" s="1"/>
      <c r="HTP14" s="1"/>
      <c r="HTQ14" s="1"/>
      <c r="HTR14" s="1"/>
      <c r="HTS14" s="1"/>
      <c r="HTT14" s="1"/>
      <c r="HTU14" s="1"/>
      <c r="HTV14" s="1"/>
      <c r="HTW14" s="1"/>
      <c r="HTX14" s="1"/>
      <c r="HTY14" s="1"/>
      <c r="HTZ14" s="1"/>
      <c r="HUA14" s="1"/>
      <c r="HUB14" s="1"/>
      <c r="HUC14" s="1"/>
      <c r="HUD14" s="1"/>
      <c r="HUE14" s="1"/>
      <c r="HUF14" s="1"/>
      <c r="HUG14" s="1"/>
      <c r="HUH14" s="1"/>
      <c r="HUI14" s="1"/>
      <c r="HUJ14" s="1"/>
      <c r="HUK14" s="1"/>
      <c r="HUL14" s="1"/>
      <c r="HUM14" s="1"/>
      <c r="HUN14" s="1"/>
      <c r="HUO14" s="1"/>
      <c r="HUP14" s="1"/>
      <c r="HUQ14" s="1"/>
      <c r="HUR14" s="1"/>
      <c r="HUS14" s="1"/>
      <c r="HUT14" s="1"/>
      <c r="HUU14" s="1"/>
      <c r="HUV14" s="1"/>
      <c r="HUW14" s="1"/>
      <c r="HUX14" s="1"/>
      <c r="HUY14" s="1"/>
      <c r="HUZ14" s="1"/>
      <c r="HVA14" s="1"/>
      <c r="HVB14" s="1"/>
      <c r="HVC14" s="1"/>
      <c r="HVD14" s="1"/>
      <c r="HVE14" s="1"/>
      <c r="HVF14" s="1"/>
      <c r="HVG14" s="1"/>
      <c r="HVH14" s="1"/>
      <c r="HVI14" s="1"/>
      <c r="HVJ14" s="1"/>
      <c r="HVK14" s="1"/>
      <c r="HVL14" s="1"/>
      <c r="HVM14" s="1"/>
      <c r="HVN14" s="1"/>
      <c r="HVO14" s="1"/>
      <c r="HVP14" s="1"/>
      <c r="HVQ14" s="1"/>
      <c r="HVR14" s="1"/>
      <c r="HVS14" s="1"/>
      <c r="HVT14" s="1"/>
      <c r="HVU14" s="1"/>
      <c r="HVV14" s="1"/>
      <c r="HVW14" s="1"/>
      <c r="HVX14" s="1"/>
      <c r="HVY14" s="1"/>
      <c r="HVZ14" s="1"/>
      <c r="HWA14" s="1"/>
      <c r="HWB14" s="1"/>
      <c r="HWC14" s="1"/>
      <c r="HWD14" s="1"/>
      <c r="HWE14" s="1"/>
      <c r="HWF14" s="1"/>
      <c r="HWG14" s="1"/>
      <c r="HWH14" s="1"/>
      <c r="HWI14" s="1"/>
      <c r="HWJ14" s="1"/>
      <c r="HWK14" s="1"/>
      <c r="HWL14" s="1"/>
      <c r="HWM14" s="1"/>
      <c r="HWN14" s="1"/>
      <c r="HWO14" s="1"/>
      <c r="HWP14" s="1"/>
      <c r="HWQ14" s="1"/>
      <c r="HWR14" s="1"/>
      <c r="HWS14" s="1"/>
      <c r="HWT14" s="1"/>
      <c r="HWU14" s="1"/>
      <c r="HWV14" s="1"/>
      <c r="HWW14" s="1"/>
      <c r="HWX14" s="1"/>
      <c r="HWY14" s="1"/>
      <c r="HWZ14" s="1"/>
      <c r="HXA14" s="1"/>
      <c r="HXB14" s="1"/>
      <c r="HXC14" s="1"/>
      <c r="HXD14" s="1"/>
      <c r="HXE14" s="1"/>
      <c r="HXF14" s="1"/>
      <c r="HXG14" s="1"/>
      <c r="HXH14" s="1"/>
      <c r="HXI14" s="1"/>
      <c r="HXJ14" s="1"/>
      <c r="HXK14" s="1"/>
      <c r="HXL14" s="1"/>
      <c r="HXM14" s="1"/>
      <c r="HXN14" s="1"/>
      <c r="HXO14" s="1"/>
      <c r="HXP14" s="1"/>
      <c r="HXQ14" s="1"/>
      <c r="HXR14" s="1"/>
      <c r="HXS14" s="1"/>
      <c r="HXT14" s="1"/>
      <c r="HXU14" s="1"/>
      <c r="HXV14" s="1"/>
      <c r="HXW14" s="1"/>
      <c r="HXX14" s="1"/>
      <c r="HXY14" s="1"/>
      <c r="HXZ14" s="1"/>
      <c r="HYA14" s="1"/>
      <c r="HYB14" s="1"/>
      <c r="HYC14" s="1"/>
      <c r="HYD14" s="1"/>
      <c r="HYE14" s="1"/>
      <c r="HYF14" s="1"/>
      <c r="HYG14" s="1"/>
      <c r="HYH14" s="1"/>
      <c r="HYI14" s="1"/>
      <c r="HYJ14" s="1"/>
      <c r="HYK14" s="1"/>
      <c r="HYL14" s="1"/>
      <c r="HYM14" s="1"/>
      <c r="HYN14" s="1"/>
      <c r="HYO14" s="1"/>
      <c r="HYP14" s="1"/>
      <c r="HYQ14" s="1"/>
      <c r="HYR14" s="1"/>
      <c r="HYS14" s="1"/>
      <c r="HYT14" s="1"/>
      <c r="HYU14" s="1"/>
      <c r="HYV14" s="1"/>
      <c r="HYW14" s="1"/>
      <c r="HYX14" s="1"/>
      <c r="HYY14" s="1"/>
      <c r="HYZ14" s="1"/>
      <c r="HZA14" s="1"/>
      <c r="HZB14" s="1"/>
      <c r="HZC14" s="1"/>
      <c r="HZD14" s="1"/>
      <c r="HZE14" s="1"/>
      <c r="HZF14" s="1"/>
      <c r="HZG14" s="1"/>
      <c r="HZH14" s="1"/>
      <c r="HZI14" s="1"/>
      <c r="HZJ14" s="1"/>
      <c r="HZK14" s="1"/>
      <c r="HZL14" s="1"/>
      <c r="HZM14" s="1"/>
      <c r="HZN14" s="1"/>
      <c r="HZO14" s="1"/>
      <c r="HZP14" s="1"/>
      <c r="HZQ14" s="1"/>
      <c r="HZR14" s="1"/>
      <c r="HZS14" s="1"/>
      <c r="HZT14" s="1"/>
      <c r="HZU14" s="1"/>
      <c r="HZV14" s="1"/>
      <c r="HZW14" s="1"/>
      <c r="HZX14" s="1"/>
      <c r="HZY14" s="1"/>
      <c r="HZZ14" s="1"/>
      <c r="IAA14" s="1"/>
      <c r="IAB14" s="1"/>
      <c r="IAC14" s="1"/>
      <c r="IAD14" s="1"/>
      <c r="IAE14" s="1"/>
      <c r="IAF14" s="1"/>
      <c r="IAG14" s="1"/>
      <c r="IAH14" s="1"/>
      <c r="IAI14" s="1"/>
      <c r="IAJ14" s="1"/>
      <c r="IAK14" s="1"/>
      <c r="IAL14" s="1"/>
      <c r="IAM14" s="1"/>
      <c r="IAN14" s="1"/>
      <c r="IAO14" s="1"/>
      <c r="IAP14" s="1"/>
      <c r="IAQ14" s="1"/>
      <c r="IAR14" s="1"/>
      <c r="IAS14" s="1"/>
      <c r="IAT14" s="1"/>
      <c r="IAU14" s="1"/>
      <c r="IAV14" s="1"/>
      <c r="IAW14" s="1"/>
      <c r="IAX14" s="1"/>
      <c r="IAY14" s="1"/>
      <c r="IAZ14" s="1"/>
      <c r="IBA14" s="1"/>
      <c r="IBB14" s="1"/>
      <c r="IBC14" s="1"/>
      <c r="IBD14" s="1"/>
      <c r="IBE14" s="1"/>
      <c r="IBF14" s="1"/>
      <c r="IBG14" s="1"/>
      <c r="IBH14" s="1"/>
      <c r="IBI14" s="1"/>
      <c r="IBJ14" s="1"/>
      <c r="IBK14" s="1"/>
      <c r="IBL14" s="1"/>
      <c r="IBM14" s="1"/>
      <c r="IBN14" s="1"/>
      <c r="IBO14" s="1"/>
      <c r="IBP14" s="1"/>
      <c r="IBQ14" s="1"/>
      <c r="IBR14" s="1"/>
      <c r="IBS14" s="1"/>
      <c r="IBT14" s="1"/>
      <c r="IBU14" s="1"/>
      <c r="IBV14" s="1"/>
      <c r="IBW14" s="1"/>
      <c r="IBX14" s="1"/>
      <c r="IBY14" s="1"/>
      <c r="IBZ14" s="1"/>
      <c r="ICA14" s="1"/>
      <c r="ICB14" s="1"/>
      <c r="ICC14" s="1"/>
      <c r="ICD14" s="1"/>
      <c r="ICE14" s="1"/>
      <c r="ICF14" s="1"/>
      <c r="ICG14" s="1"/>
      <c r="ICH14" s="1"/>
      <c r="ICI14" s="1"/>
      <c r="ICJ14" s="1"/>
      <c r="ICK14" s="1"/>
      <c r="ICL14" s="1"/>
      <c r="ICM14" s="1"/>
      <c r="ICN14" s="1"/>
      <c r="ICO14" s="1"/>
      <c r="ICP14" s="1"/>
      <c r="ICQ14" s="1"/>
      <c r="ICR14" s="1"/>
      <c r="ICS14" s="1"/>
      <c r="ICT14" s="1"/>
      <c r="ICU14" s="1"/>
      <c r="ICV14" s="1"/>
      <c r="ICW14" s="1"/>
      <c r="ICX14" s="1"/>
      <c r="ICY14" s="1"/>
      <c r="ICZ14" s="1"/>
      <c r="IDA14" s="1"/>
      <c r="IDB14" s="1"/>
      <c r="IDC14" s="1"/>
      <c r="IDD14" s="1"/>
      <c r="IDE14" s="1"/>
      <c r="IDF14" s="1"/>
      <c r="IDG14" s="1"/>
      <c r="IDH14" s="1"/>
      <c r="IDI14" s="1"/>
      <c r="IDJ14" s="1"/>
      <c r="IDK14" s="1"/>
      <c r="IDL14" s="1"/>
      <c r="IDM14" s="1"/>
      <c r="IDN14" s="1"/>
      <c r="IDO14" s="1"/>
      <c r="IDP14" s="1"/>
      <c r="IDQ14" s="1"/>
      <c r="IDR14" s="1"/>
      <c r="IDS14" s="1"/>
      <c r="IDT14" s="1"/>
      <c r="IDU14" s="1"/>
      <c r="IDV14" s="1"/>
      <c r="IDW14" s="1"/>
      <c r="IDX14" s="1"/>
      <c r="IDY14" s="1"/>
      <c r="IDZ14" s="1"/>
      <c r="IEA14" s="1"/>
      <c r="IEB14" s="1"/>
      <c r="IEC14" s="1"/>
      <c r="IED14" s="1"/>
      <c r="IEE14" s="1"/>
      <c r="IEF14" s="1"/>
      <c r="IEG14" s="1"/>
      <c r="IEH14" s="1"/>
      <c r="IEI14" s="1"/>
      <c r="IEJ14" s="1"/>
      <c r="IEK14" s="1"/>
      <c r="IEL14" s="1"/>
      <c r="IEM14" s="1"/>
      <c r="IEN14" s="1"/>
      <c r="IEO14" s="1"/>
      <c r="IEP14" s="1"/>
      <c r="IEQ14" s="1"/>
      <c r="IER14" s="1"/>
      <c r="IES14" s="1"/>
      <c r="IET14" s="1"/>
      <c r="IEU14" s="1"/>
      <c r="IEV14" s="1"/>
      <c r="IEW14" s="1"/>
      <c r="IEX14" s="1"/>
      <c r="IEY14" s="1"/>
      <c r="IEZ14" s="1"/>
      <c r="IFA14" s="1"/>
      <c r="IFB14" s="1"/>
      <c r="IFC14" s="1"/>
      <c r="IFD14" s="1"/>
      <c r="IFE14" s="1"/>
      <c r="IFF14" s="1"/>
      <c r="IFG14" s="1"/>
      <c r="IFH14" s="1"/>
      <c r="IFI14" s="1"/>
      <c r="IFJ14" s="1"/>
      <c r="IFK14" s="1"/>
      <c r="IFL14" s="1"/>
      <c r="IFM14" s="1"/>
      <c r="IFN14" s="1"/>
      <c r="IFO14" s="1"/>
      <c r="IFP14" s="1"/>
      <c r="IFQ14" s="1"/>
      <c r="IFR14" s="1"/>
      <c r="IFS14" s="1"/>
      <c r="IFT14" s="1"/>
      <c r="IFU14" s="1"/>
      <c r="IFV14" s="1"/>
      <c r="IFW14" s="1"/>
      <c r="IFX14" s="1"/>
      <c r="IFY14" s="1"/>
      <c r="IFZ14" s="1"/>
      <c r="IGA14" s="1"/>
      <c r="IGB14" s="1"/>
      <c r="IGC14" s="1"/>
      <c r="IGD14" s="1"/>
      <c r="IGE14" s="1"/>
      <c r="IGF14" s="1"/>
      <c r="IGG14" s="1"/>
      <c r="IGH14" s="1"/>
      <c r="IGI14" s="1"/>
      <c r="IGJ14" s="1"/>
      <c r="IGK14" s="1"/>
      <c r="IGL14" s="1"/>
      <c r="IGM14" s="1"/>
      <c r="IGN14" s="1"/>
      <c r="IGO14" s="1"/>
      <c r="IGP14" s="1"/>
      <c r="IGQ14" s="1"/>
      <c r="IGR14" s="1"/>
      <c r="IGS14" s="1"/>
      <c r="IGT14" s="1"/>
      <c r="IGU14" s="1"/>
      <c r="IGV14" s="1"/>
      <c r="IGW14" s="1"/>
      <c r="IGX14" s="1"/>
      <c r="IGY14" s="1"/>
      <c r="IGZ14" s="1"/>
      <c r="IHA14" s="1"/>
      <c r="IHB14" s="1"/>
      <c r="IHC14" s="1"/>
      <c r="IHD14" s="1"/>
      <c r="IHE14" s="1"/>
      <c r="IHF14" s="1"/>
      <c r="IHG14" s="1"/>
      <c r="IHH14" s="1"/>
      <c r="IHI14" s="1"/>
      <c r="IHJ14" s="1"/>
      <c r="IHK14" s="1"/>
      <c r="IHL14" s="1"/>
      <c r="IHM14" s="1"/>
      <c r="IHN14" s="1"/>
      <c r="IHO14" s="1"/>
      <c r="IHP14" s="1"/>
      <c r="IHQ14" s="1"/>
      <c r="IHR14" s="1"/>
      <c r="IHS14" s="1"/>
      <c r="IHT14" s="1"/>
      <c r="IHU14" s="1"/>
      <c r="IHV14" s="1"/>
      <c r="IHW14" s="1"/>
      <c r="IHX14" s="1"/>
      <c r="IHY14" s="1"/>
      <c r="IHZ14" s="1"/>
      <c r="IIA14" s="1"/>
      <c r="IIB14" s="1"/>
      <c r="IIC14" s="1"/>
      <c r="IID14" s="1"/>
      <c r="IIE14" s="1"/>
      <c r="IIF14" s="1"/>
      <c r="IIG14" s="1"/>
      <c r="IIH14" s="1"/>
      <c r="III14" s="1"/>
      <c r="IIJ14" s="1"/>
      <c r="IIK14" s="1"/>
      <c r="IIL14" s="1"/>
      <c r="IIM14" s="1"/>
      <c r="IIN14" s="1"/>
      <c r="IIO14" s="1"/>
      <c r="IIP14" s="1"/>
      <c r="IIQ14" s="1"/>
      <c r="IIR14" s="1"/>
      <c r="IIS14" s="1"/>
      <c r="IIT14" s="1"/>
      <c r="IIU14" s="1"/>
      <c r="IIV14" s="1"/>
      <c r="IIW14" s="1"/>
      <c r="IIX14" s="1"/>
      <c r="IIY14" s="1"/>
      <c r="IIZ14" s="1"/>
      <c r="IJA14" s="1"/>
      <c r="IJB14" s="1"/>
      <c r="IJC14" s="1"/>
      <c r="IJD14" s="1"/>
      <c r="IJE14" s="1"/>
      <c r="IJF14" s="1"/>
      <c r="IJG14" s="1"/>
      <c r="IJH14" s="1"/>
      <c r="IJI14" s="1"/>
      <c r="IJJ14" s="1"/>
      <c r="IJK14" s="1"/>
      <c r="IJL14" s="1"/>
      <c r="IJM14" s="1"/>
      <c r="IJN14" s="1"/>
      <c r="IJO14" s="1"/>
      <c r="IJP14" s="1"/>
      <c r="IJQ14" s="1"/>
      <c r="IJR14" s="1"/>
      <c r="IJS14" s="1"/>
      <c r="IJT14" s="1"/>
      <c r="IJU14" s="1"/>
      <c r="IJV14" s="1"/>
      <c r="IJW14" s="1"/>
      <c r="IJX14" s="1"/>
      <c r="IJY14" s="1"/>
      <c r="IJZ14" s="1"/>
      <c r="IKA14" s="1"/>
      <c r="IKB14" s="1"/>
      <c r="IKC14" s="1"/>
      <c r="IKD14" s="1"/>
      <c r="IKE14" s="1"/>
      <c r="IKF14" s="1"/>
      <c r="IKG14" s="1"/>
      <c r="IKH14" s="1"/>
      <c r="IKI14" s="1"/>
      <c r="IKJ14" s="1"/>
      <c r="IKK14" s="1"/>
      <c r="IKL14" s="1"/>
      <c r="IKM14" s="1"/>
      <c r="IKN14" s="1"/>
      <c r="IKO14" s="1"/>
      <c r="IKP14" s="1"/>
      <c r="IKQ14" s="1"/>
      <c r="IKR14" s="1"/>
      <c r="IKS14" s="1"/>
      <c r="IKT14" s="1"/>
      <c r="IKU14" s="1"/>
      <c r="IKV14" s="1"/>
      <c r="IKW14" s="1"/>
      <c r="IKX14" s="1"/>
      <c r="IKY14" s="1"/>
      <c r="IKZ14" s="1"/>
      <c r="ILA14" s="1"/>
      <c r="ILB14" s="1"/>
      <c r="ILC14" s="1"/>
      <c r="ILD14" s="1"/>
      <c r="ILE14" s="1"/>
      <c r="ILF14" s="1"/>
      <c r="ILG14" s="1"/>
      <c r="ILH14" s="1"/>
      <c r="ILI14" s="1"/>
      <c r="ILJ14" s="1"/>
      <c r="ILK14" s="1"/>
      <c r="ILL14" s="1"/>
      <c r="ILM14" s="1"/>
      <c r="ILN14" s="1"/>
      <c r="ILO14" s="1"/>
      <c r="ILP14" s="1"/>
      <c r="ILQ14" s="1"/>
      <c r="ILR14" s="1"/>
      <c r="ILS14" s="1"/>
      <c r="ILT14" s="1"/>
      <c r="ILU14" s="1"/>
      <c r="ILV14" s="1"/>
      <c r="ILW14" s="1"/>
      <c r="ILX14" s="1"/>
      <c r="ILY14" s="1"/>
      <c r="ILZ14" s="1"/>
      <c r="IMA14" s="1"/>
      <c r="IMB14" s="1"/>
      <c r="IMC14" s="1"/>
      <c r="IMD14" s="1"/>
      <c r="IME14" s="1"/>
      <c r="IMF14" s="1"/>
      <c r="IMG14" s="1"/>
      <c r="IMH14" s="1"/>
      <c r="IMI14" s="1"/>
      <c r="IMJ14" s="1"/>
      <c r="IMK14" s="1"/>
      <c r="IML14" s="1"/>
      <c r="IMM14" s="1"/>
      <c r="IMN14" s="1"/>
      <c r="IMO14" s="1"/>
      <c r="IMP14" s="1"/>
      <c r="IMQ14" s="1"/>
      <c r="IMR14" s="1"/>
      <c r="IMS14" s="1"/>
      <c r="IMT14" s="1"/>
      <c r="IMU14" s="1"/>
      <c r="IMV14" s="1"/>
      <c r="IMW14" s="1"/>
      <c r="IMX14" s="1"/>
      <c r="IMY14" s="1"/>
      <c r="IMZ14" s="1"/>
      <c r="INA14" s="1"/>
      <c r="INB14" s="1"/>
      <c r="INC14" s="1"/>
      <c r="IND14" s="1"/>
      <c r="INE14" s="1"/>
      <c r="INF14" s="1"/>
      <c r="ING14" s="1"/>
      <c r="INH14" s="1"/>
      <c r="INI14" s="1"/>
      <c r="INJ14" s="1"/>
      <c r="INK14" s="1"/>
      <c r="INL14" s="1"/>
      <c r="INM14" s="1"/>
      <c r="INN14" s="1"/>
      <c r="INO14" s="1"/>
      <c r="INP14" s="1"/>
      <c r="INQ14" s="1"/>
      <c r="INR14" s="1"/>
      <c r="INS14" s="1"/>
      <c r="INT14" s="1"/>
      <c r="INU14" s="1"/>
      <c r="INV14" s="1"/>
      <c r="INW14" s="1"/>
      <c r="INX14" s="1"/>
      <c r="INY14" s="1"/>
      <c r="INZ14" s="1"/>
      <c r="IOA14" s="1"/>
      <c r="IOB14" s="1"/>
      <c r="IOC14" s="1"/>
      <c r="IOD14" s="1"/>
      <c r="IOE14" s="1"/>
      <c r="IOF14" s="1"/>
      <c r="IOG14" s="1"/>
      <c r="IOH14" s="1"/>
      <c r="IOI14" s="1"/>
      <c r="IOJ14" s="1"/>
      <c r="IOK14" s="1"/>
      <c r="IOL14" s="1"/>
      <c r="IOM14" s="1"/>
      <c r="ION14" s="1"/>
      <c r="IOO14" s="1"/>
      <c r="IOP14" s="1"/>
      <c r="IOQ14" s="1"/>
      <c r="IOR14" s="1"/>
      <c r="IOS14" s="1"/>
      <c r="IOT14" s="1"/>
      <c r="IOU14" s="1"/>
      <c r="IOV14" s="1"/>
      <c r="IOW14" s="1"/>
      <c r="IOX14" s="1"/>
      <c r="IOY14" s="1"/>
      <c r="IOZ14" s="1"/>
      <c r="IPA14" s="1"/>
      <c r="IPB14" s="1"/>
      <c r="IPC14" s="1"/>
      <c r="IPD14" s="1"/>
      <c r="IPE14" s="1"/>
      <c r="IPF14" s="1"/>
      <c r="IPG14" s="1"/>
      <c r="IPH14" s="1"/>
      <c r="IPI14" s="1"/>
      <c r="IPJ14" s="1"/>
      <c r="IPK14" s="1"/>
      <c r="IPL14" s="1"/>
      <c r="IPM14" s="1"/>
      <c r="IPN14" s="1"/>
      <c r="IPO14" s="1"/>
      <c r="IPP14" s="1"/>
      <c r="IPQ14" s="1"/>
      <c r="IPR14" s="1"/>
      <c r="IPS14" s="1"/>
      <c r="IPT14" s="1"/>
      <c r="IPU14" s="1"/>
      <c r="IPV14" s="1"/>
      <c r="IPW14" s="1"/>
      <c r="IPX14" s="1"/>
      <c r="IPY14" s="1"/>
      <c r="IPZ14" s="1"/>
      <c r="IQA14" s="1"/>
      <c r="IQB14" s="1"/>
      <c r="IQC14" s="1"/>
      <c r="IQD14" s="1"/>
      <c r="IQE14" s="1"/>
      <c r="IQF14" s="1"/>
      <c r="IQG14" s="1"/>
      <c r="IQH14" s="1"/>
      <c r="IQI14" s="1"/>
      <c r="IQJ14" s="1"/>
      <c r="IQK14" s="1"/>
      <c r="IQL14" s="1"/>
      <c r="IQM14" s="1"/>
      <c r="IQN14" s="1"/>
      <c r="IQO14" s="1"/>
      <c r="IQP14" s="1"/>
      <c r="IQQ14" s="1"/>
      <c r="IQR14" s="1"/>
      <c r="IQS14" s="1"/>
      <c r="IQT14" s="1"/>
      <c r="IQU14" s="1"/>
      <c r="IQV14" s="1"/>
      <c r="IQW14" s="1"/>
      <c r="IQX14" s="1"/>
      <c r="IQY14" s="1"/>
      <c r="IQZ14" s="1"/>
      <c r="IRA14" s="1"/>
      <c r="IRB14" s="1"/>
      <c r="IRC14" s="1"/>
      <c r="IRD14" s="1"/>
      <c r="IRE14" s="1"/>
      <c r="IRF14" s="1"/>
      <c r="IRG14" s="1"/>
      <c r="IRH14" s="1"/>
      <c r="IRI14" s="1"/>
      <c r="IRJ14" s="1"/>
      <c r="IRK14" s="1"/>
      <c r="IRL14" s="1"/>
      <c r="IRM14" s="1"/>
      <c r="IRN14" s="1"/>
      <c r="IRO14" s="1"/>
      <c r="IRP14" s="1"/>
      <c r="IRQ14" s="1"/>
      <c r="IRR14" s="1"/>
      <c r="IRS14" s="1"/>
      <c r="IRT14" s="1"/>
      <c r="IRU14" s="1"/>
      <c r="IRV14" s="1"/>
      <c r="IRW14" s="1"/>
      <c r="IRX14" s="1"/>
      <c r="IRY14" s="1"/>
      <c r="IRZ14" s="1"/>
      <c r="ISA14" s="1"/>
      <c r="ISB14" s="1"/>
      <c r="ISC14" s="1"/>
      <c r="ISD14" s="1"/>
      <c r="ISE14" s="1"/>
      <c r="ISF14" s="1"/>
      <c r="ISG14" s="1"/>
      <c r="ISH14" s="1"/>
      <c r="ISI14" s="1"/>
      <c r="ISJ14" s="1"/>
      <c r="ISK14" s="1"/>
      <c r="ISL14" s="1"/>
      <c r="ISM14" s="1"/>
      <c r="ISN14" s="1"/>
      <c r="ISO14" s="1"/>
      <c r="ISP14" s="1"/>
      <c r="ISQ14" s="1"/>
      <c r="ISR14" s="1"/>
      <c r="ISS14" s="1"/>
      <c r="IST14" s="1"/>
      <c r="ISU14" s="1"/>
      <c r="ISV14" s="1"/>
      <c r="ISW14" s="1"/>
      <c r="ISX14" s="1"/>
      <c r="ISY14" s="1"/>
      <c r="ISZ14" s="1"/>
      <c r="ITA14" s="1"/>
      <c r="ITB14" s="1"/>
      <c r="ITC14" s="1"/>
      <c r="ITD14" s="1"/>
      <c r="ITE14" s="1"/>
      <c r="ITF14" s="1"/>
      <c r="ITG14" s="1"/>
      <c r="ITH14" s="1"/>
      <c r="ITI14" s="1"/>
      <c r="ITJ14" s="1"/>
      <c r="ITK14" s="1"/>
      <c r="ITL14" s="1"/>
      <c r="ITM14" s="1"/>
      <c r="ITN14" s="1"/>
      <c r="ITO14" s="1"/>
      <c r="ITP14" s="1"/>
      <c r="ITQ14" s="1"/>
      <c r="ITR14" s="1"/>
      <c r="ITS14" s="1"/>
      <c r="ITT14" s="1"/>
      <c r="ITU14" s="1"/>
      <c r="ITV14" s="1"/>
      <c r="ITW14" s="1"/>
      <c r="ITX14" s="1"/>
      <c r="ITY14" s="1"/>
      <c r="ITZ14" s="1"/>
      <c r="IUA14" s="1"/>
      <c r="IUB14" s="1"/>
      <c r="IUC14" s="1"/>
      <c r="IUD14" s="1"/>
      <c r="IUE14" s="1"/>
      <c r="IUF14" s="1"/>
      <c r="IUG14" s="1"/>
      <c r="IUH14" s="1"/>
      <c r="IUI14" s="1"/>
      <c r="IUJ14" s="1"/>
      <c r="IUK14" s="1"/>
      <c r="IUL14" s="1"/>
      <c r="IUM14" s="1"/>
      <c r="IUN14" s="1"/>
      <c r="IUO14" s="1"/>
      <c r="IUP14" s="1"/>
      <c r="IUQ14" s="1"/>
      <c r="IUR14" s="1"/>
      <c r="IUS14" s="1"/>
      <c r="IUT14" s="1"/>
      <c r="IUU14" s="1"/>
      <c r="IUV14" s="1"/>
      <c r="IUW14" s="1"/>
      <c r="IUX14" s="1"/>
      <c r="IUY14" s="1"/>
      <c r="IUZ14" s="1"/>
      <c r="IVA14" s="1"/>
      <c r="IVB14" s="1"/>
      <c r="IVC14" s="1"/>
      <c r="IVD14" s="1"/>
      <c r="IVE14" s="1"/>
      <c r="IVF14" s="1"/>
      <c r="IVG14" s="1"/>
      <c r="IVH14" s="1"/>
      <c r="IVI14" s="1"/>
      <c r="IVJ14" s="1"/>
      <c r="IVK14" s="1"/>
      <c r="IVL14" s="1"/>
      <c r="IVM14" s="1"/>
      <c r="IVN14" s="1"/>
      <c r="IVO14" s="1"/>
      <c r="IVP14" s="1"/>
      <c r="IVQ14" s="1"/>
      <c r="IVR14" s="1"/>
      <c r="IVS14" s="1"/>
      <c r="IVT14" s="1"/>
      <c r="IVU14" s="1"/>
      <c r="IVV14" s="1"/>
      <c r="IVW14" s="1"/>
      <c r="IVX14" s="1"/>
      <c r="IVY14" s="1"/>
      <c r="IVZ14" s="1"/>
      <c r="IWA14" s="1"/>
      <c r="IWB14" s="1"/>
      <c r="IWC14" s="1"/>
      <c r="IWD14" s="1"/>
      <c r="IWE14" s="1"/>
      <c r="IWF14" s="1"/>
      <c r="IWG14" s="1"/>
      <c r="IWH14" s="1"/>
      <c r="IWI14" s="1"/>
      <c r="IWJ14" s="1"/>
      <c r="IWK14" s="1"/>
      <c r="IWL14" s="1"/>
      <c r="IWM14" s="1"/>
      <c r="IWN14" s="1"/>
      <c r="IWO14" s="1"/>
      <c r="IWP14" s="1"/>
      <c r="IWQ14" s="1"/>
      <c r="IWR14" s="1"/>
      <c r="IWS14" s="1"/>
      <c r="IWT14" s="1"/>
      <c r="IWU14" s="1"/>
      <c r="IWV14" s="1"/>
      <c r="IWW14" s="1"/>
      <c r="IWX14" s="1"/>
      <c r="IWY14" s="1"/>
      <c r="IWZ14" s="1"/>
      <c r="IXA14" s="1"/>
      <c r="IXB14" s="1"/>
      <c r="IXC14" s="1"/>
      <c r="IXD14" s="1"/>
      <c r="IXE14" s="1"/>
      <c r="IXF14" s="1"/>
      <c r="IXG14" s="1"/>
      <c r="IXH14" s="1"/>
      <c r="IXI14" s="1"/>
      <c r="IXJ14" s="1"/>
      <c r="IXK14" s="1"/>
      <c r="IXL14" s="1"/>
      <c r="IXM14" s="1"/>
      <c r="IXN14" s="1"/>
      <c r="IXO14" s="1"/>
      <c r="IXP14" s="1"/>
      <c r="IXQ14" s="1"/>
      <c r="IXR14" s="1"/>
      <c r="IXS14" s="1"/>
      <c r="IXT14" s="1"/>
      <c r="IXU14" s="1"/>
      <c r="IXV14" s="1"/>
      <c r="IXW14" s="1"/>
      <c r="IXX14" s="1"/>
      <c r="IXY14" s="1"/>
      <c r="IXZ14" s="1"/>
      <c r="IYA14" s="1"/>
      <c r="IYB14" s="1"/>
      <c r="IYC14" s="1"/>
      <c r="IYD14" s="1"/>
      <c r="IYE14" s="1"/>
      <c r="IYF14" s="1"/>
      <c r="IYG14" s="1"/>
      <c r="IYH14" s="1"/>
      <c r="IYI14" s="1"/>
      <c r="IYJ14" s="1"/>
      <c r="IYK14" s="1"/>
      <c r="IYL14" s="1"/>
      <c r="IYM14" s="1"/>
      <c r="IYN14" s="1"/>
      <c r="IYO14" s="1"/>
      <c r="IYP14" s="1"/>
      <c r="IYQ14" s="1"/>
      <c r="IYR14" s="1"/>
      <c r="IYS14" s="1"/>
      <c r="IYT14" s="1"/>
      <c r="IYU14" s="1"/>
      <c r="IYV14" s="1"/>
      <c r="IYW14" s="1"/>
      <c r="IYX14" s="1"/>
      <c r="IYY14" s="1"/>
      <c r="IYZ14" s="1"/>
      <c r="IZA14" s="1"/>
      <c r="IZB14" s="1"/>
      <c r="IZC14" s="1"/>
      <c r="IZD14" s="1"/>
      <c r="IZE14" s="1"/>
      <c r="IZF14" s="1"/>
      <c r="IZG14" s="1"/>
      <c r="IZH14" s="1"/>
      <c r="IZI14" s="1"/>
      <c r="IZJ14" s="1"/>
      <c r="IZK14" s="1"/>
      <c r="IZL14" s="1"/>
      <c r="IZM14" s="1"/>
      <c r="IZN14" s="1"/>
      <c r="IZO14" s="1"/>
      <c r="IZP14" s="1"/>
      <c r="IZQ14" s="1"/>
      <c r="IZR14" s="1"/>
      <c r="IZS14" s="1"/>
      <c r="IZT14" s="1"/>
      <c r="IZU14" s="1"/>
      <c r="IZV14" s="1"/>
      <c r="IZW14" s="1"/>
      <c r="IZX14" s="1"/>
      <c r="IZY14" s="1"/>
      <c r="IZZ14" s="1"/>
      <c r="JAA14" s="1"/>
      <c r="JAB14" s="1"/>
      <c r="JAC14" s="1"/>
      <c r="JAD14" s="1"/>
      <c r="JAE14" s="1"/>
      <c r="JAF14" s="1"/>
      <c r="JAG14" s="1"/>
      <c r="JAH14" s="1"/>
      <c r="JAI14" s="1"/>
      <c r="JAJ14" s="1"/>
      <c r="JAK14" s="1"/>
      <c r="JAL14" s="1"/>
      <c r="JAM14" s="1"/>
      <c r="JAN14" s="1"/>
      <c r="JAO14" s="1"/>
      <c r="JAP14" s="1"/>
      <c r="JAQ14" s="1"/>
      <c r="JAR14" s="1"/>
      <c r="JAS14" s="1"/>
      <c r="JAT14" s="1"/>
      <c r="JAU14" s="1"/>
      <c r="JAV14" s="1"/>
      <c r="JAW14" s="1"/>
      <c r="JAX14" s="1"/>
      <c r="JAY14" s="1"/>
      <c r="JAZ14" s="1"/>
      <c r="JBA14" s="1"/>
      <c r="JBB14" s="1"/>
      <c r="JBC14" s="1"/>
      <c r="JBD14" s="1"/>
      <c r="JBE14" s="1"/>
      <c r="JBF14" s="1"/>
      <c r="JBG14" s="1"/>
      <c r="JBH14" s="1"/>
      <c r="JBI14" s="1"/>
      <c r="JBJ14" s="1"/>
      <c r="JBK14" s="1"/>
      <c r="JBL14" s="1"/>
      <c r="JBM14" s="1"/>
      <c r="JBN14" s="1"/>
      <c r="JBO14" s="1"/>
      <c r="JBP14" s="1"/>
      <c r="JBQ14" s="1"/>
      <c r="JBR14" s="1"/>
      <c r="JBS14" s="1"/>
      <c r="JBT14" s="1"/>
      <c r="JBU14" s="1"/>
      <c r="JBV14" s="1"/>
      <c r="JBW14" s="1"/>
      <c r="JBX14" s="1"/>
      <c r="JBY14" s="1"/>
      <c r="JBZ14" s="1"/>
      <c r="JCA14" s="1"/>
      <c r="JCB14" s="1"/>
      <c r="JCC14" s="1"/>
      <c r="JCD14" s="1"/>
      <c r="JCE14" s="1"/>
      <c r="JCF14" s="1"/>
      <c r="JCG14" s="1"/>
      <c r="JCH14" s="1"/>
      <c r="JCI14" s="1"/>
      <c r="JCJ14" s="1"/>
      <c r="JCK14" s="1"/>
      <c r="JCL14" s="1"/>
      <c r="JCM14" s="1"/>
      <c r="JCN14" s="1"/>
      <c r="JCO14" s="1"/>
      <c r="JCP14" s="1"/>
      <c r="JCQ14" s="1"/>
      <c r="JCR14" s="1"/>
      <c r="JCS14" s="1"/>
      <c r="JCT14" s="1"/>
      <c r="JCU14" s="1"/>
      <c r="JCV14" s="1"/>
      <c r="JCW14" s="1"/>
      <c r="JCX14" s="1"/>
      <c r="JCY14" s="1"/>
      <c r="JCZ14" s="1"/>
      <c r="JDA14" s="1"/>
      <c r="JDB14" s="1"/>
      <c r="JDC14" s="1"/>
      <c r="JDD14" s="1"/>
      <c r="JDE14" s="1"/>
      <c r="JDF14" s="1"/>
      <c r="JDG14" s="1"/>
      <c r="JDH14" s="1"/>
      <c r="JDI14" s="1"/>
      <c r="JDJ14" s="1"/>
      <c r="JDK14" s="1"/>
      <c r="JDL14" s="1"/>
      <c r="JDM14" s="1"/>
      <c r="JDN14" s="1"/>
      <c r="JDO14" s="1"/>
      <c r="JDP14" s="1"/>
      <c r="JDQ14" s="1"/>
      <c r="JDR14" s="1"/>
      <c r="JDS14" s="1"/>
      <c r="JDT14" s="1"/>
      <c r="JDU14" s="1"/>
      <c r="JDV14" s="1"/>
      <c r="JDW14" s="1"/>
      <c r="JDX14" s="1"/>
      <c r="JDY14" s="1"/>
      <c r="JDZ14" s="1"/>
      <c r="JEA14" s="1"/>
      <c r="JEB14" s="1"/>
      <c r="JEC14" s="1"/>
      <c r="JED14" s="1"/>
      <c r="JEE14" s="1"/>
      <c r="JEF14" s="1"/>
      <c r="JEG14" s="1"/>
      <c r="JEH14" s="1"/>
      <c r="JEI14" s="1"/>
      <c r="JEJ14" s="1"/>
      <c r="JEK14" s="1"/>
      <c r="JEL14" s="1"/>
      <c r="JEM14" s="1"/>
      <c r="JEN14" s="1"/>
      <c r="JEO14" s="1"/>
      <c r="JEP14" s="1"/>
      <c r="JEQ14" s="1"/>
      <c r="JER14" s="1"/>
      <c r="JES14" s="1"/>
      <c r="JET14" s="1"/>
      <c r="JEU14" s="1"/>
      <c r="JEV14" s="1"/>
      <c r="JEW14" s="1"/>
      <c r="JEX14" s="1"/>
      <c r="JEY14" s="1"/>
      <c r="JEZ14" s="1"/>
      <c r="JFA14" s="1"/>
      <c r="JFB14" s="1"/>
      <c r="JFC14" s="1"/>
      <c r="JFD14" s="1"/>
      <c r="JFE14" s="1"/>
      <c r="JFF14" s="1"/>
      <c r="JFG14" s="1"/>
      <c r="JFH14" s="1"/>
      <c r="JFI14" s="1"/>
      <c r="JFJ14" s="1"/>
      <c r="JFK14" s="1"/>
      <c r="JFL14" s="1"/>
      <c r="JFM14" s="1"/>
      <c r="JFN14" s="1"/>
      <c r="JFO14" s="1"/>
      <c r="JFP14" s="1"/>
      <c r="JFQ14" s="1"/>
      <c r="JFR14" s="1"/>
      <c r="JFS14" s="1"/>
      <c r="JFT14" s="1"/>
      <c r="JFU14" s="1"/>
      <c r="JFV14" s="1"/>
      <c r="JFW14" s="1"/>
      <c r="JFX14" s="1"/>
      <c r="JFY14" s="1"/>
      <c r="JFZ14" s="1"/>
      <c r="JGA14" s="1"/>
      <c r="JGB14" s="1"/>
      <c r="JGC14" s="1"/>
      <c r="JGD14" s="1"/>
      <c r="JGE14" s="1"/>
      <c r="JGF14" s="1"/>
      <c r="JGG14" s="1"/>
      <c r="JGH14" s="1"/>
      <c r="JGI14" s="1"/>
      <c r="JGJ14" s="1"/>
      <c r="JGK14" s="1"/>
      <c r="JGL14" s="1"/>
      <c r="JGM14" s="1"/>
      <c r="JGN14" s="1"/>
      <c r="JGO14" s="1"/>
      <c r="JGP14" s="1"/>
      <c r="JGQ14" s="1"/>
      <c r="JGR14" s="1"/>
      <c r="JGS14" s="1"/>
      <c r="JGT14" s="1"/>
      <c r="JGU14" s="1"/>
      <c r="JGV14" s="1"/>
      <c r="JGW14" s="1"/>
      <c r="JGX14" s="1"/>
      <c r="JGY14" s="1"/>
      <c r="JGZ14" s="1"/>
      <c r="JHA14" s="1"/>
      <c r="JHB14" s="1"/>
      <c r="JHC14" s="1"/>
      <c r="JHD14" s="1"/>
      <c r="JHE14" s="1"/>
      <c r="JHF14" s="1"/>
      <c r="JHG14" s="1"/>
      <c r="JHH14" s="1"/>
      <c r="JHI14" s="1"/>
      <c r="JHJ14" s="1"/>
      <c r="JHK14" s="1"/>
      <c r="JHL14" s="1"/>
      <c r="JHM14" s="1"/>
      <c r="JHN14" s="1"/>
      <c r="JHO14" s="1"/>
      <c r="JHP14" s="1"/>
      <c r="JHQ14" s="1"/>
      <c r="JHR14" s="1"/>
      <c r="JHS14" s="1"/>
      <c r="JHT14" s="1"/>
      <c r="JHU14" s="1"/>
      <c r="JHV14" s="1"/>
      <c r="JHW14" s="1"/>
      <c r="JHX14" s="1"/>
      <c r="JHY14" s="1"/>
      <c r="JHZ14" s="1"/>
      <c r="JIA14" s="1"/>
      <c r="JIB14" s="1"/>
      <c r="JIC14" s="1"/>
      <c r="JID14" s="1"/>
      <c r="JIE14" s="1"/>
      <c r="JIF14" s="1"/>
      <c r="JIG14" s="1"/>
      <c r="JIH14" s="1"/>
      <c r="JII14" s="1"/>
      <c r="JIJ14" s="1"/>
      <c r="JIK14" s="1"/>
      <c r="JIL14" s="1"/>
      <c r="JIM14" s="1"/>
      <c r="JIN14" s="1"/>
      <c r="JIO14" s="1"/>
      <c r="JIP14" s="1"/>
      <c r="JIQ14" s="1"/>
      <c r="JIR14" s="1"/>
      <c r="JIS14" s="1"/>
      <c r="JIT14" s="1"/>
      <c r="JIU14" s="1"/>
      <c r="JIV14" s="1"/>
      <c r="JIW14" s="1"/>
      <c r="JIX14" s="1"/>
      <c r="JIY14" s="1"/>
      <c r="JIZ14" s="1"/>
      <c r="JJA14" s="1"/>
      <c r="JJB14" s="1"/>
      <c r="JJC14" s="1"/>
      <c r="JJD14" s="1"/>
      <c r="JJE14" s="1"/>
      <c r="JJF14" s="1"/>
      <c r="JJG14" s="1"/>
      <c r="JJH14" s="1"/>
      <c r="JJI14" s="1"/>
      <c r="JJJ14" s="1"/>
      <c r="JJK14" s="1"/>
      <c r="JJL14" s="1"/>
      <c r="JJM14" s="1"/>
      <c r="JJN14" s="1"/>
      <c r="JJO14" s="1"/>
      <c r="JJP14" s="1"/>
      <c r="JJQ14" s="1"/>
      <c r="JJR14" s="1"/>
      <c r="JJS14" s="1"/>
      <c r="JJT14" s="1"/>
      <c r="JJU14" s="1"/>
      <c r="JJV14" s="1"/>
      <c r="JJW14" s="1"/>
      <c r="JJX14" s="1"/>
      <c r="JJY14" s="1"/>
      <c r="JJZ14" s="1"/>
      <c r="JKA14" s="1"/>
      <c r="JKB14" s="1"/>
      <c r="JKC14" s="1"/>
      <c r="JKD14" s="1"/>
      <c r="JKE14" s="1"/>
      <c r="JKF14" s="1"/>
      <c r="JKG14" s="1"/>
      <c r="JKH14" s="1"/>
      <c r="JKI14" s="1"/>
      <c r="JKJ14" s="1"/>
      <c r="JKK14" s="1"/>
      <c r="JKL14" s="1"/>
      <c r="JKM14" s="1"/>
      <c r="JKN14" s="1"/>
      <c r="JKO14" s="1"/>
      <c r="JKP14" s="1"/>
      <c r="JKQ14" s="1"/>
      <c r="JKR14" s="1"/>
      <c r="JKS14" s="1"/>
      <c r="JKT14" s="1"/>
      <c r="JKU14" s="1"/>
      <c r="JKV14" s="1"/>
      <c r="JKW14" s="1"/>
      <c r="JKX14" s="1"/>
      <c r="JKY14" s="1"/>
      <c r="JKZ14" s="1"/>
      <c r="JLA14" s="1"/>
      <c r="JLB14" s="1"/>
      <c r="JLC14" s="1"/>
      <c r="JLD14" s="1"/>
      <c r="JLE14" s="1"/>
      <c r="JLF14" s="1"/>
      <c r="JLG14" s="1"/>
      <c r="JLH14" s="1"/>
      <c r="JLI14" s="1"/>
      <c r="JLJ14" s="1"/>
      <c r="JLK14" s="1"/>
      <c r="JLL14" s="1"/>
      <c r="JLM14" s="1"/>
      <c r="JLN14" s="1"/>
      <c r="JLO14" s="1"/>
      <c r="JLP14" s="1"/>
      <c r="JLQ14" s="1"/>
      <c r="JLR14" s="1"/>
      <c r="JLS14" s="1"/>
      <c r="JLT14" s="1"/>
      <c r="JLU14" s="1"/>
      <c r="JLV14" s="1"/>
      <c r="JLW14" s="1"/>
      <c r="JLX14" s="1"/>
      <c r="JLY14" s="1"/>
      <c r="JLZ14" s="1"/>
      <c r="JMA14" s="1"/>
      <c r="JMB14" s="1"/>
      <c r="JMC14" s="1"/>
      <c r="JMD14" s="1"/>
      <c r="JME14" s="1"/>
      <c r="JMF14" s="1"/>
      <c r="JMG14" s="1"/>
      <c r="JMH14" s="1"/>
      <c r="JMI14" s="1"/>
      <c r="JMJ14" s="1"/>
      <c r="JMK14" s="1"/>
      <c r="JML14" s="1"/>
      <c r="JMM14" s="1"/>
      <c r="JMN14" s="1"/>
      <c r="JMO14" s="1"/>
      <c r="JMP14" s="1"/>
      <c r="JMQ14" s="1"/>
      <c r="JMR14" s="1"/>
      <c r="JMS14" s="1"/>
      <c r="JMT14" s="1"/>
      <c r="JMU14" s="1"/>
      <c r="JMV14" s="1"/>
      <c r="JMW14" s="1"/>
      <c r="JMX14" s="1"/>
      <c r="JMY14" s="1"/>
      <c r="JMZ14" s="1"/>
      <c r="JNA14" s="1"/>
      <c r="JNB14" s="1"/>
      <c r="JNC14" s="1"/>
      <c r="JND14" s="1"/>
      <c r="JNE14" s="1"/>
      <c r="JNF14" s="1"/>
      <c r="JNG14" s="1"/>
      <c r="JNH14" s="1"/>
      <c r="JNI14" s="1"/>
      <c r="JNJ14" s="1"/>
      <c r="JNK14" s="1"/>
      <c r="JNL14" s="1"/>
      <c r="JNM14" s="1"/>
      <c r="JNN14" s="1"/>
      <c r="JNO14" s="1"/>
      <c r="JNP14" s="1"/>
      <c r="JNQ14" s="1"/>
      <c r="JNR14" s="1"/>
      <c r="JNS14" s="1"/>
      <c r="JNT14" s="1"/>
      <c r="JNU14" s="1"/>
      <c r="JNV14" s="1"/>
      <c r="JNW14" s="1"/>
      <c r="JNX14" s="1"/>
      <c r="JNY14" s="1"/>
      <c r="JNZ14" s="1"/>
      <c r="JOA14" s="1"/>
      <c r="JOB14" s="1"/>
      <c r="JOC14" s="1"/>
      <c r="JOD14" s="1"/>
      <c r="JOE14" s="1"/>
      <c r="JOF14" s="1"/>
      <c r="JOG14" s="1"/>
      <c r="JOH14" s="1"/>
      <c r="JOI14" s="1"/>
      <c r="JOJ14" s="1"/>
      <c r="JOK14" s="1"/>
      <c r="JOL14" s="1"/>
      <c r="JOM14" s="1"/>
      <c r="JON14" s="1"/>
      <c r="JOO14" s="1"/>
      <c r="JOP14" s="1"/>
      <c r="JOQ14" s="1"/>
      <c r="JOR14" s="1"/>
      <c r="JOS14" s="1"/>
      <c r="JOT14" s="1"/>
      <c r="JOU14" s="1"/>
      <c r="JOV14" s="1"/>
      <c r="JOW14" s="1"/>
      <c r="JOX14" s="1"/>
      <c r="JOY14" s="1"/>
      <c r="JOZ14" s="1"/>
      <c r="JPA14" s="1"/>
      <c r="JPB14" s="1"/>
      <c r="JPC14" s="1"/>
      <c r="JPD14" s="1"/>
      <c r="JPE14" s="1"/>
      <c r="JPF14" s="1"/>
      <c r="JPG14" s="1"/>
      <c r="JPH14" s="1"/>
      <c r="JPI14" s="1"/>
      <c r="JPJ14" s="1"/>
      <c r="JPK14" s="1"/>
      <c r="JPL14" s="1"/>
      <c r="JPM14" s="1"/>
      <c r="JPN14" s="1"/>
      <c r="JPO14" s="1"/>
      <c r="JPP14" s="1"/>
      <c r="JPQ14" s="1"/>
      <c r="JPR14" s="1"/>
      <c r="JPS14" s="1"/>
      <c r="JPT14" s="1"/>
      <c r="JPU14" s="1"/>
      <c r="JPV14" s="1"/>
      <c r="JPW14" s="1"/>
      <c r="JPX14" s="1"/>
      <c r="JPY14" s="1"/>
      <c r="JPZ14" s="1"/>
      <c r="JQA14" s="1"/>
      <c r="JQB14" s="1"/>
      <c r="JQC14" s="1"/>
      <c r="JQD14" s="1"/>
      <c r="JQE14" s="1"/>
      <c r="JQF14" s="1"/>
      <c r="JQG14" s="1"/>
      <c r="JQH14" s="1"/>
      <c r="JQI14" s="1"/>
      <c r="JQJ14" s="1"/>
      <c r="JQK14" s="1"/>
      <c r="JQL14" s="1"/>
      <c r="JQM14" s="1"/>
      <c r="JQN14" s="1"/>
      <c r="JQO14" s="1"/>
      <c r="JQP14" s="1"/>
      <c r="JQQ14" s="1"/>
      <c r="JQR14" s="1"/>
      <c r="JQS14" s="1"/>
      <c r="JQT14" s="1"/>
      <c r="JQU14" s="1"/>
      <c r="JQV14" s="1"/>
      <c r="JQW14" s="1"/>
      <c r="JQX14" s="1"/>
      <c r="JQY14" s="1"/>
      <c r="JQZ14" s="1"/>
      <c r="JRA14" s="1"/>
      <c r="JRB14" s="1"/>
      <c r="JRC14" s="1"/>
      <c r="JRD14" s="1"/>
      <c r="JRE14" s="1"/>
      <c r="JRF14" s="1"/>
      <c r="JRG14" s="1"/>
      <c r="JRH14" s="1"/>
      <c r="JRI14" s="1"/>
      <c r="JRJ14" s="1"/>
      <c r="JRK14" s="1"/>
      <c r="JRL14" s="1"/>
      <c r="JRM14" s="1"/>
      <c r="JRN14" s="1"/>
      <c r="JRO14" s="1"/>
      <c r="JRP14" s="1"/>
      <c r="JRQ14" s="1"/>
      <c r="JRR14" s="1"/>
      <c r="JRS14" s="1"/>
      <c r="JRT14" s="1"/>
      <c r="JRU14" s="1"/>
      <c r="JRV14" s="1"/>
      <c r="JRW14" s="1"/>
      <c r="JRX14" s="1"/>
      <c r="JRY14" s="1"/>
      <c r="JRZ14" s="1"/>
      <c r="JSA14" s="1"/>
      <c r="JSB14" s="1"/>
      <c r="JSC14" s="1"/>
      <c r="JSD14" s="1"/>
      <c r="JSE14" s="1"/>
      <c r="JSF14" s="1"/>
      <c r="JSG14" s="1"/>
      <c r="JSH14" s="1"/>
      <c r="JSI14" s="1"/>
      <c r="JSJ14" s="1"/>
      <c r="JSK14" s="1"/>
      <c r="JSL14" s="1"/>
      <c r="JSM14" s="1"/>
      <c r="JSN14" s="1"/>
      <c r="JSO14" s="1"/>
      <c r="JSP14" s="1"/>
      <c r="JSQ14" s="1"/>
      <c r="JSR14" s="1"/>
      <c r="JSS14" s="1"/>
      <c r="JST14" s="1"/>
      <c r="JSU14" s="1"/>
      <c r="JSV14" s="1"/>
      <c r="JSW14" s="1"/>
      <c r="JSX14" s="1"/>
      <c r="JSY14" s="1"/>
      <c r="JSZ14" s="1"/>
      <c r="JTA14" s="1"/>
      <c r="JTB14" s="1"/>
      <c r="JTC14" s="1"/>
      <c r="JTD14" s="1"/>
      <c r="JTE14" s="1"/>
      <c r="JTF14" s="1"/>
      <c r="JTG14" s="1"/>
      <c r="JTH14" s="1"/>
      <c r="JTI14" s="1"/>
      <c r="JTJ14" s="1"/>
      <c r="JTK14" s="1"/>
      <c r="JTL14" s="1"/>
      <c r="JTM14" s="1"/>
      <c r="JTN14" s="1"/>
      <c r="JTO14" s="1"/>
      <c r="JTP14" s="1"/>
      <c r="JTQ14" s="1"/>
      <c r="JTR14" s="1"/>
      <c r="JTS14" s="1"/>
      <c r="JTT14" s="1"/>
      <c r="JTU14" s="1"/>
      <c r="JTV14" s="1"/>
      <c r="JTW14" s="1"/>
      <c r="JTX14" s="1"/>
      <c r="JTY14" s="1"/>
      <c r="JTZ14" s="1"/>
      <c r="JUA14" s="1"/>
      <c r="JUB14" s="1"/>
      <c r="JUC14" s="1"/>
      <c r="JUD14" s="1"/>
      <c r="JUE14" s="1"/>
      <c r="JUF14" s="1"/>
      <c r="JUG14" s="1"/>
      <c r="JUH14" s="1"/>
      <c r="JUI14" s="1"/>
      <c r="JUJ14" s="1"/>
      <c r="JUK14" s="1"/>
      <c r="JUL14" s="1"/>
      <c r="JUM14" s="1"/>
      <c r="JUN14" s="1"/>
      <c r="JUO14" s="1"/>
      <c r="JUP14" s="1"/>
      <c r="JUQ14" s="1"/>
      <c r="JUR14" s="1"/>
      <c r="JUS14" s="1"/>
      <c r="JUT14" s="1"/>
      <c r="JUU14" s="1"/>
      <c r="JUV14" s="1"/>
      <c r="JUW14" s="1"/>
      <c r="JUX14" s="1"/>
      <c r="JUY14" s="1"/>
      <c r="JUZ14" s="1"/>
      <c r="JVA14" s="1"/>
      <c r="JVB14" s="1"/>
      <c r="JVC14" s="1"/>
      <c r="JVD14" s="1"/>
      <c r="JVE14" s="1"/>
      <c r="JVF14" s="1"/>
      <c r="JVG14" s="1"/>
      <c r="JVH14" s="1"/>
      <c r="JVI14" s="1"/>
      <c r="JVJ14" s="1"/>
      <c r="JVK14" s="1"/>
      <c r="JVL14" s="1"/>
      <c r="JVM14" s="1"/>
      <c r="JVN14" s="1"/>
      <c r="JVO14" s="1"/>
      <c r="JVP14" s="1"/>
      <c r="JVQ14" s="1"/>
      <c r="JVR14" s="1"/>
      <c r="JVS14" s="1"/>
      <c r="JVT14" s="1"/>
      <c r="JVU14" s="1"/>
      <c r="JVV14" s="1"/>
      <c r="JVW14" s="1"/>
      <c r="JVX14" s="1"/>
      <c r="JVY14" s="1"/>
      <c r="JVZ14" s="1"/>
      <c r="JWA14" s="1"/>
      <c r="JWB14" s="1"/>
      <c r="JWC14" s="1"/>
      <c r="JWD14" s="1"/>
      <c r="JWE14" s="1"/>
      <c r="JWF14" s="1"/>
      <c r="JWG14" s="1"/>
      <c r="JWH14" s="1"/>
      <c r="JWI14" s="1"/>
      <c r="JWJ14" s="1"/>
      <c r="JWK14" s="1"/>
      <c r="JWL14" s="1"/>
      <c r="JWM14" s="1"/>
      <c r="JWN14" s="1"/>
      <c r="JWO14" s="1"/>
      <c r="JWP14" s="1"/>
      <c r="JWQ14" s="1"/>
      <c r="JWR14" s="1"/>
      <c r="JWS14" s="1"/>
      <c r="JWT14" s="1"/>
      <c r="JWU14" s="1"/>
      <c r="JWV14" s="1"/>
      <c r="JWW14" s="1"/>
      <c r="JWX14" s="1"/>
      <c r="JWY14" s="1"/>
      <c r="JWZ14" s="1"/>
      <c r="JXA14" s="1"/>
      <c r="JXB14" s="1"/>
      <c r="JXC14" s="1"/>
      <c r="JXD14" s="1"/>
      <c r="JXE14" s="1"/>
      <c r="JXF14" s="1"/>
      <c r="JXG14" s="1"/>
      <c r="JXH14" s="1"/>
      <c r="JXI14" s="1"/>
      <c r="JXJ14" s="1"/>
      <c r="JXK14" s="1"/>
      <c r="JXL14" s="1"/>
      <c r="JXM14" s="1"/>
      <c r="JXN14" s="1"/>
      <c r="JXO14" s="1"/>
      <c r="JXP14" s="1"/>
      <c r="JXQ14" s="1"/>
      <c r="JXR14" s="1"/>
      <c r="JXS14" s="1"/>
      <c r="JXT14" s="1"/>
      <c r="JXU14" s="1"/>
      <c r="JXV14" s="1"/>
      <c r="JXW14" s="1"/>
      <c r="JXX14" s="1"/>
      <c r="JXY14" s="1"/>
      <c r="JXZ14" s="1"/>
      <c r="JYA14" s="1"/>
      <c r="JYB14" s="1"/>
      <c r="JYC14" s="1"/>
      <c r="JYD14" s="1"/>
      <c r="JYE14" s="1"/>
      <c r="JYF14" s="1"/>
      <c r="JYG14" s="1"/>
      <c r="JYH14" s="1"/>
      <c r="JYI14" s="1"/>
      <c r="JYJ14" s="1"/>
      <c r="JYK14" s="1"/>
      <c r="JYL14" s="1"/>
      <c r="JYM14" s="1"/>
      <c r="JYN14" s="1"/>
      <c r="JYO14" s="1"/>
      <c r="JYP14" s="1"/>
      <c r="JYQ14" s="1"/>
      <c r="JYR14" s="1"/>
      <c r="JYS14" s="1"/>
      <c r="JYT14" s="1"/>
      <c r="JYU14" s="1"/>
      <c r="JYV14" s="1"/>
      <c r="JYW14" s="1"/>
      <c r="JYX14" s="1"/>
      <c r="JYY14" s="1"/>
      <c r="JYZ14" s="1"/>
      <c r="JZA14" s="1"/>
      <c r="JZB14" s="1"/>
      <c r="JZC14" s="1"/>
      <c r="JZD14" s="1"/>
      <c r="JZE14" s="1"/>
      <c r="JZF14" s="1"/>
      <c r="JZG14" s="1"/>
      <c r="JZH14" s="1"/>
      <c r="JZI14" s="1"/>
      <c r="JZJ14" s="1"/>
      <c r="JZK14" s="1"/>
      <c r="JZL14" s="1"/>
      <c r="JZM14" s="1"/>
      <c r="JZN14" s="1"/>
      <c r="JZO14" s="1"/>
      <c r="JZP14" s="1"/>
      <c r="JZQ14" s="1"/>
      <c r="JZR14" s="1"/>
      <c r="JZS14" s="1"/>
      <c r="JZT14" s="1"/>
      <c r="JZU14" s="1"/>
      <c r="JZV14" s="1"/>
      <c r="JZW14" s="1"/>
      <c r="JZX14" s="1"/>
      <c r="JZY14" s="1"/>
      <c r="JZZ14" s="1"/>
      <c r="KAA14" s="1"/>
      <c r="KAB14" s="1"/>
      <c r="KAC14" s="1"/>
      <c r="KAD14" s="1"/>
      <c r="KAE14" s="1"/>
      <c r="KAF14" s="1"/>
      <c r="KAG14" s="1"/>
      <c r="KAH14" s="1"/>
      <c r="KAI14" s="1"/>
      <c r="KAJ14" s="1"/>
      <c r="KAK14" s="1"/>
      <c r="KAL14" s="1"/>
      <c r="KAM14" s="1"/>
      <c r="KAN14" s="1"/>
      <c r="KAO14" s="1"/>
      <c r="KAP14" s="1"/>
      <c r="KAQ14" s="1"/>
      <c r="KAR14" s="1"/>
      <c r="KAS14" s="1"/>
      <c r="KAT14" s="1"/>
      <c r="KAU14" s="1"/>
      <c r="KAV14" s="1"/>
      <c r="KAW14" s="1"/>
      <c r="KAX14" s="1"/>
      <c r="KAY14" s="1"/>
      <c r="KAZ14" s="1"/>
      <c r="KBA14" s="1"/>
      <c r="KBB14" s="1"/>
      <c r="KBC14" s="1"/>
      <c r="KBD14" s="1"/>
      <c r="KBE14" s="1"/>
      <c r="KBF14" s="1"/>
      <c r="KBG14" s="1"/>
      <c r="KBH14" s="1"/>
      <c r="KBI14" s="1"/>
      <c r="KBJ14" s="1"/>
      <c r="KBK14" s="1"/>
      <c r="KBL14" s="1"/>
      <c r="KBM14" s="1"/>
      <c r="KBN14" s="1"/>
      <c r="KBO14" s="1"/>
      <c r="KBP14" s="1"/>
      <c r="KBQ14" s="1"/>
      <c r="KBR14" s="1"/>
      <c r="KBS14" s="1"/>
      <c r="KBT14" s="1"/>
      <c r="KBU14" s="1"/>
      <c r="KBV14" s="1"/>
      <c r="KBW14" s="1"/>
      <c r="KBX14" s="1"/>
      <c r="KBY14" s="1"/>
      <c r="KBZ14" s="1"/>
      <c r="KCA14" s="1"/>
      <c r="KCB14" s="1"/>
      <c r="KCC14" s="1"/>
      <c r="KCD14" s="1"/>
      <c r="KCE14" s="1"/>
      <c r="KCF14" s="1"/>
      <c r="KCG14" s="1"/>
      <c r="KCH14" s="1"/>
      <c r="KCI14" s="1"/>
      <c r="KCJ14" s="1"/>
      <c r="KCK14" s="1"/>
      <c r="KCL14" s="1"/>
      <c r="KCM14" s="1"/>
      <c r="KCN14" s="1"/>
      <c r="KCO14" s="1"/>
      <c r="KCP14" s="1"/>
      <c r="KCQ14" s="1"/>
      <c r="KCR14" s="1"/>
      <c r="KCS14" s="1"/>
      <c r="KCT14" s="1"/>
      <c r="KCU14" s="1"/>
      <c r="KCV14" s="1"/>
      <c r="KCW14" s="1"/>
      <c r="KCX14" s="1"/>
      <c r="KCY14" s="1"/>
      <c r="KCZ14" s="1"/>
      <c r="KDA14" s="1"/>
      <c r="KDB14" s="1"/>
      <c r="KDC14" s="1"/>
      <c r="KDD14" s="1"/>
      <c r="KDE14" s="1"/>
      <c r="KDF14" s="1"/>
      <c r="KDG14" s="1"/>
      <c r="KDH14" s="1"/>
      <c r="KDI14" s="1"/>
      <c r="KDJ14" s="1"/>
      <c r="KDK14" s="1"/>
      <c r="KDL14" s="1"/>
      <c r="KDM14" s="1"/>
      <c r="KDN14" s="1"/>
      <c r="KDO14" s="1"/>
      <c r="KDP14" s="1"/>
      <c r="KDQ14" s="1"/>
      <c r="KDR14" s="1"/>
      <c r="KDS14" s="1"/>
      <c r="KDT14" s="1"/>
      <c r="KDU14" s="1"/>
      <c r="KDV14" s="1"/>
      <c r="KDW14" s="1"/>
      <c r="KDX14" s="1"/>
      <c r="KDY14" s="1"/>
      <c r="KDZ14" s="1"/>
      <c r="KEA14" s="1"/>
      <c r="KEB14" s="1"/>
      <c r="KEC14" s="1"/>
      <c r="KED14" s="1"/>
      <c r="KEE14" s="1"/>
      <c r="KEF14" s="1"/>
      <c r="KEG14" s="1"/>
      <c r="KEH14" s="1"/>
      <c r="KEI14" s="1"/>
      <c r="KEJ14" s="1"/>
      <c r="KEK14" s="1"/>
      <c r="KEL14" s="1"/>
      <c r="KEM14" s="1"/>
      <c r="KEN14" s="1"/>
      <c r="KEO14" s="1"/>
      <c r="KEP14" s="1"/>
      <c r="KEQ14" s="1"/>
      <c r="KER14" s="1"/>
      <c r="KES14" s="1"/>
      <c r="KET14" s="1"/>
      <c r="KEU14" s="1"/>
      <c r="KEV14" s="1"/>
      <c r="KEW14" s="1"/>
      <c r="KEX14" s="1"/>
      <c r="KEY14" s="1"/>
      <c r="KEZ14" s="1"/>
      <c r="KFA14" s="1"/>
      <c r="KFB14" s="1"/>
      <c r="KFC14" s="1"/>
      <c r="KFD14" s="1"/>
      <c r="KFE14" s="1"/>
      <c r="KFF14" s="1"/>
      <c r="KFG14" s="1"/>
      <c r="KFH14" s="1"/>
      <c r="KFI14" s="1"/>
      <c r="KFJ14" s="1"/>
      <c r="KFK14" s="1"/>
      <c r="KFL14" s="1"/>
      <c r="KFM14" s="1"/>
      <c r="KFN14" s="1"/>
      <c r="KFO14" s="1"/>
      <c r="KFP14" s="1"/>
      <c r="KFQ14" s="1"/>
      <c r="KFR14" s="1"/>
      <c r="KFS14" s="1"/>
      <c r="KFT14" s="1"/>
      <c r="KFU14" s="1"/>
      <c r="KFV14" s="1"/>
      <c r="KFW14" s="1"/>
      <c r="KFX14" s="1"/>
      <c r="KFY14" s="1"/>
      <c r="KFZ14" s="1"/>
      <c r="KGA14" s="1"/>
      <c r="KGB14" s="1"/>
      <c r="KGC14" s="1"/>
      <c r="KGD14" s="1"/>
      <c r="KGE14" s="1"/>
      <c r="KGF14" s="1"/>
      <c r="KGG14" s="1"/>
      <c r="KGH14" s="1"/>
      <c r="KGI14" s="1"/>
      <c r="KGJ14" s="1"/>
      <c r="KGK14" s="1"/>
      <c r="KGL14" s="1"/>
      <c r="KGM14" s="1"/>
      <c r="KGN14" s="1"/>
      <c r="KGO14" s="1"/>
      <c r="KGP14" s="1"/>
      <c r="KGQ14" s="1"/>
      <c r="KGR14" s="1"/>
      <c r="KGS14" s="1"/>
      <c r="KGT14" s="1"/>
      <c r="KGU14" s="1"/>
      <c r="KGV14" s="1"/>
      <c r="KGW14" s="1"/>
      <c r="KGX14" s="1"/>
      <c r="KGY14" s="1"/>
      <c r="KGZ14" s="1"/>
      <c r="KHA14" s="1"/>
      <c r="KHB14" s="1"/>
      <c r="KHC14" s="1"/>
      <c r="KHD14" s="1"/>
      <c r="KHE14" s="1"/>
      <c r="KHF14" s="1"/>
      <c r="KHG14" s="1"/>
      <c r="KHH14" s="1"/>
      <c r="KHI14" s="1"/>
      <c r="KHJ14" s="1"/>
      <c r="KHK14" s="1"/>
      <c r="KHL14" s="1"/>
      <c r="KHM14" s="1"/>
      <c r="KHN14" s="1"/>
      <c r="KHO14" s="1"/>
      <c r="KHP14" s="1"/>
      <c r="KHQ14" s="1"/>
      <c r="KHR14" s="1"/>
      <c r="KHS14" s="1"/>
      <c r="KHT14" s="1"/>
      <c r="KHU14" s="1"/>
      <c r="KHV14" s="1"/>
      <c r="KHW14" s="1"/>
      <c r="KHX14" s="1"/>
      <c r="KHY14" s="1"/>
      <c r="KHZ14" s="1"/>
      <c r="KIA14" s="1"/>
      <c r="KIB14" s="1"/>
      <c r="KIC14" s="1"/>
      <c r="KID14" s="1"/>
      <c r="KIE14" s="1"/>
      <c r="KIF14" s="1"/>
      <c r="KIG14" s="1"/>
      <c r="KIH14" s="1"/>
      <c r="KII14" s="1"/>
      <c r="KIJ14" s="1"/>
      <c r="KIK14" s="1"/>
      <c r="KIL14" s="1"/>
      <c r="KIM14" s="1"/>
      <c r="KIN14" s="1"/>
      <c r="KIO14" s="1"/>
      <c r="KIP14" s="1"/>
      <c r="KIQ14" s="1"/>
      <c r="KIR14" s="1"/>
      <c r="KIS14" s="1"/>
      <c r="KIT14" s="1"/>
      <c r="KIU14" s="1"/>
      <c r="KIV14" s="1"/>
      <c r="KIW14" s="1"/>
      <c r="KIX14" s="1"/>
      <c r="KIY14" s="1"/>
      <c r="KIZ14" s="1"/>
      <c r="KJA14" s="1"/>
      <c r="KJB14" s="1"/>
      <c r="KJC14" s="1"/>
      <c r="KJD14" s="1"/>
      <c r="KJE14" s="1"/>
      <c r="KJF14" s="1"/>
      <c r="KJG14" s="1"/>
      <c r="KJH14" s="1"/>
      <c r="KJI14" s="1"/>
      <c r="KJJ14" s="1"/>
      <c r="KJK14" s="1"/>
      <c r="KJL14" s="1"/>
      <c r="KJM14" s="1"/>
      <c r="KJN14" s="1"/>
      <c r="KJO14" s="1"/>
      <c r="KJP14" s="1"/>
      <c r="KJQ14" s="1"/>
      <c r="KJR14" s="1"/>
      <c r="KJS14" s="1"/>
      <c r="KJT14" s="1"/>
      <c r="KJU14" s="1"/>
      <c r="KJV14" s="1"/>
      <c r="KJW14" s="1"/>
      <c r="KJX14" s="1"/>
      <c r="KJY14" s="1"/>
      <c r="KJZ14" s="1"/>
      <c r="KKA14" s="1"/>
      <c r="KKB14" s="1"/>
      <c r="KKC14" s="1"/>
      <c r="KKD14" s="1"/>
      <c r="KKE14" s="1"/>
      <c r="KKF14" s="1"/>
      <c r="KKG14" s="1"/>
      <c r="KKH14" s="1"/>
      <c r="KKI14" s="1"/>
      <c r="KKJ14" s="1"/>
      <c r="KKK14" s="1"/>
      <c r="KKL14" s="1"/>
      <c r="KKM14" s="1"/>
      <c r="KKN14" s="1"/>
      <c r="KKO14" s="1"/>
      <c r="KKP14" s="1"/>
      <c r="KKQ14" s="1"/>
      <c r="KKR14" s="1"/>
      <c r="KKS14" s="1"/>
      <c r="KKT14" s="1"/>
      <c r="KKU14" s="1"/>
      <c r="KKV14" s="1"/>
      <c r="KKW14" s="1"/>
      <c r="KKX14" s="1"/>
      <c r="KKY14" s="1"/>
      <c r="KKZ14" s="1"/>
      <c r="KLA14" s="1"/>
      <c r="KLB14" s="1"/>
      <c r="KLC14" s="1"/>
      <c r="KLD14" s="1"/>
      <c r="KLE14" s="1"/>
      <c r="KLF14" s="1"/>
      <c r="KLG14" s="1"/>
      <c r="KLH14" s="1"/>
      <c r="KLI14" s="1"/>
      <c r="KLJ14" s="1"/>
      <c r="KLK14" s="1"/>
      <c r="KLL14" s="1"/>
      <c r="KLM14" s="1"/>
      <c r="KLN14" s="1"/>
      <c r="KLO14" s="1"/>
      <c r="KLP14" s="1"/>
      <c r="KLQ14" s="1"/>
      <c r="KLR14" s="1"/>
      <c r="KLS14" s="1"/>
      <c r="KLT14" s="1"/>
      <c r="KLU14" s="1"/>
      <c r="KLV14" s="1"/>
      <c r="KLW14" s="1"/>
      <c r="KLX14" s="1"/>
      <c r="KLY14" s="1"/>
      <c r="KLZ14" s="1"/>
      <c r="KMA14" s="1"/>
      <c r="KMB14" s="1"/>
      <c r="KMC14" s="1"/>
      <c r="KMD14" s="1"/>
      <c r="KME14" s="1"/>
      <c r="KMF14" s="1"/>
      <c r="KMG14" s="1"/>
      <c r="KMH14" s="1"/>
      <c r="KMI14" s="1"/>
      <c r="KMJ14" s="1"/>
      <c r="KMK14" s="1"/>
      <c r="KML14" s="1"/>
      <c r="KMM14" s="1"/>
      <c r="KMN14" s="1"/>
      <c r="KMO14" s="1"/>
      <c r="KMP14" s="1"/>
      <c r="KMQ14" s="1"/>
      <c r="KMR14" s="1"/>
      <c r="KMS14" s="1"/>
      <c r="KMT14" s="1"/>
      <c r="KMU14" s="1"/>
      <c r="KMV14" s="1"/>
      <c r="KMW14" s="1"/>
      <c r="KMX14" s="1"/>
      <c r="KMY14" s="1"/>
      <c r="KMZ14" s="1"/>
      <c r="KNA14" s="1"/>
      <c r="KNB14" s="1"/>
      <c r="KNC14" s="1"/>
      <c r="KND14" s="1"/>
      <c r="KNE14" s="1"/>
      <c r="KNF14" s="1"/>
      <c r="KNG14" s="1"/>
      <c r="KNH14" s="1"/>
      <c r="KNI14" s="1"/>
      <c r="KNJ14" s="1"/>
      <c r="KNK14" s="1"/>
      <c r="KNL14" s="1"/>
      <c r="KNM14" s="1"/>
      <c r="KNN14" s="1"/>
      <c r="KNO14" s="1"/>
      <c r="KNP14" s="1"/>
      <c r="KNQ14" s="1"/>
      <c r="KNR14" s="1"/>
      <c r="KNS14" s="1"/>
      <c r="KNT14" s="1"/>
      <c r="KNU14" s="1"/>
      <c r="KNV14" s="1"/>
      <c r="KNW14" s="1"/>
      <c r="KNX14" s="1"/>
      <c r="KNY14" s="1"/>
      <c r="KNZ14" s="1"/>
      <c r="KOA14" s="1"/>
      <c r="KOB14" s="1"/>
      <c r="KOC14" s="1"/>
      <c r="KOD14" s="1"/>
      <c r="KOE14" s="1"/>
      <c r="KOF14" s="1"/>
      <c r="KOG14" s="1"/>
      <c r="KOH14" s="1"/>
      <c r="KOI14" s="1"/>
      <c r="KOJ14" s="1"/>
      <c r="KOK14" s="1"/>
      <c r="KOL14" s="1"/>
      <c r="KOM14" s="1"/>
      <c r="KON14" s="1"/>
      <c r="KOO14" s="1"/>
      <c r="KOP14" s="1"/>
      <c r="KOQ14" s="1"/>
      <c r="KOR14" s="1"/>
      <c r="KOS14" s="1"/>
      <c r="KOT14" s="1"/>
      <c r="KOU14" s="1"/>
      <c r="KOV14" s="1"/>
      <c r="KOW14" s="1"/>
      <c r="KOX14" s="1"/>
      <c r="KOY14" s="1"/>
      <c r="KOZ14" s="1"/>
      <c r="KPA14" s="1"/>
      <c r="KPB14" s="1"/>
      <c r="KPC14" s="1"/>
      <c r="KPD14" s="1"/>
      <c r="KPE14" s="1"/>
      <c r="KPF14" s="1"/>
      <c r="KPG14" s="1"/>
      <c r="KPH14" s="1"/>
      <c r="KPI14" s="1"/>
      <c r="KPJ14" s="1"/>
      <c r="KPK14" s="1"/>
      <c r="KPL14" s="1"/>
      <c r="KPM14" s="1"/>
      <c r="KPN14" s="1"/>
      <c r="KPO14" s="1"/>
      <c r="KPP14" s="1"/>
      <c r="KPQ14" s="1"/>
      <c r="KPR14" s="1"/>
      <c r="KPS14" s="1"/>
      <c r="KPT14" s="1"/>
      <c r="KPU14" s="1"/>
      <c r="KPV14" s="1"/>
      <c r="KPW14" s="1"/>
      <c r="KPX14" s="1"/>
      <c r="KPY14" s="1"/>
      <c r="KPZ14" s="1"/>
      <c r="KQA14" s="1"/>
      <c r="KQB14" s="1"/>
      <c r="KQC14" s="1"/>
      <c r="KQD14" s="1"/>
      <c r="KQE14" s="1"/>
      <c r="KQF14" s="1"/>
      <c r="KQG14" s="1"/>
      <c r="KQH14" s="1"/>
      <c r="KQI14" s="1"/>
      <c r="KQJ14" s="1"/>
      <c r="KQK14" s="1"/>
      <c r="KQL14" s="1"/>
      <c r="KQM14" s="1"/>
      <c r="KQN14" s="1"/>
      <c r="KQO14" s="1"/>
      <c r="KQP14" s="1"/>
      <c r="KQQ14" s="1"/>
      <c r="KQR14" s="1"/>
      <c r="KQS14" s="1"/>
      <c r="KQT14" s="1"/>
      <c r="KQU14" s="1"/>
      <c r="KQV14" s="1"/>
      <c r="KQW14" s="1"/>
      <c r="KQX14" s="1"/>
      <c r="KQY14" s="1"/>
      <c r="KQZ14" s="1"/>
      <c r="KRA14" s="1"/>
      <c r="KRB14" s="1"/>
      <c r="KRC14" s="1"/>
      <c r="KRD14" s="1"/>
      <c r="KRE14" s="1"/>
      <c r="KRF14" s="1"/>
      <c r="KRG14" s="1"/>
      <c r="KRH14" s="1"/>
      <c r="KRI14" s="1"/>
      <c r="KRJ14" s="1"/>
      <c r="KRK14" s="1"/>
      <c r="KRL14" s="1"/>
      <c r="KRM14" s="1"/>
      <c r="KRN14" s="1"/>
      <c r="KRO14" s="1"/>
      <c r="KRP14" s="1"/>
      <c r="KRQ14" s="1"/>
      <c r="KRR14" s="1"/>
    </row>
    <row r="15">
      <c r="A15" s="2" t="str">
        <f>IFERROR(__xludf.DUMMYFUNCTION("ARRAYFORMULA(FILTER($11:$11, $12:$12))"),"4;0,1;0")</f>
        <v>4;0,1;0</v>
      </c>
      <c r="B15" s="2" t="str">
        <f>IFERROR(__xludf.DUMMYFUNCTION("""COMPUTED_VALUE"""),"0;2,1;0")</f>
        <v>0;2,1;0</v>
      </c>
      <c r="C15" s="2" t="str">
        <f>IFERROR(__xludf.DUMMYFUNCTION("""COMPUTED_VALUE"""),"1;2,1;0")</f>
        <v>1;2,1;0</v>
      </c>
      <c r="D15" s="2" t="str">
        <f>IFERROR(__xludf.DUMMYFUNCTION("""COMPUTED_VALUE"""),"2;2,1;0")</f>
        <v>2;2,1;0</v>
      </c>
      <c r="E15" s="2" t="str">
        <f>IFERROR(__xludf.DUMMYFUNCTION("""COMPUTED_VALUE"""),"3;2,1;0")</f>
        <v>3;2,1;0</v>
      </c>
      <c r="F15" s="2" t="str">
        <f>IFERROR(__xludf.DUMMYFUNCTION("""COMPUTED_VALUE"""),"4;2,1;0")</f>
        <v>4;2,1;0</v>
      </c>
      <c r="G15" s="2" t="str">
        <f>IFERROR(__xludf.DUMMYFUNCTION("""COMPUTED_VALUE"""),"4;3,1;0")</f>
        <v>4;3,1;0</v>
      </c>
      <c r="H15" s="2" t="str">
        <f>IFERROR(__xludf.DUMMYFUNCTION("""COMPUTED_VALUE"""),"3;4,1;0")</f>
        <v>3;4,1;0</v>
      </c>
      <c r="I15" s="2" t="str">
        <f>IFERROR(__xludf.DUMMYFUNCTION("""COMPUTED_VALUE"""),"4;4,1;0")</f>
        <v>4;4,1;0</v>
      </c>
      <c r="J15" s="2" t="str">
        <f>IFERROR(__xludf.DUMMYFUNCTION("""COMPUTED_VALUE"""),"1;0,4;0")</f>
        <v>1;0,4;0</v>
      </c>
      <c r="K15" s="2" t="str">
        <f>IFERROR(__xludf.DUMMYFUNCTION("""COMPUTED_VALUE"""),"0;2,4;0")</f>
        <v>0;2,4;0</v>
      </c>
      <c r="L15" s="2" t="str">
        <f>IFERROR(__xludf.DUMMYFUNCTION("""COMPUTED_VALUE"""),"1;2,4;0")</f>
        <v>1;2,4;0</v>
      </c>
      <c r="M15" s="2" t="str">
        <f>IFERROR(__xludf.DUMMYFUNCTION("""COMPUTED_VALUE"""),"2;2,4;0")</f>
        <v>2;2,4;0</v>
      </c>
      <c r="N15" s="2" t="str">
        <f>IFERROR(__xludf.DUMMYFUNCTION("""COMPUTED_VALUE"""),"3;2,4;0")</f>
        <v>3;2,4;0</v>
      </c>
      <c r="O15" s="2" t="str">
        <f>IFERROR(__xludf.DUMMYFUNCTION("""COMPUTED_VALUE"""),"4;2,4;0")</f>
        <v>4;2,4;0</v>
      </c>
      <c r="P15" s="2" t="str">
        <f>IFERROR(__xludf.DUMMYFUNCTION("""COMPUTED_VALUE"""),"4;3,4;0")</f>
        <v>4;3,4;0</v>
      </c>
      <c r="Q15" s="2" t="str">
        <f>IFERROR(__xludf.DUMMYFUNCTION("""COMPUTED_VALUE"""),"3;4,4;0")</f>
        <v>3;4,4;0</v>
      </c>
      <c r="R15" s="2" t="str">
        <f>IFERROR(__xludf.DUMMYFUNCTION("""COMPUTED_VALUE"""),"4;4,4;0")</f>
        <v>4;4,4;0</v>
      </c>
      <c r="S15" s="2" t="str">
        <f>IFERROR(__xludf.DUMMYFUNCTION("""COMPUTED_VALUE"""),"1;0,0;2")</f>
        <v>1;0,0;2</v>
      </c>
      <c r="T15" s="2" t="str">
        <f>IFERROR(__xludf.DUMMYFUNCTION("""COMPUTED_VALUE"""),"4;0,0;2")</f>
        <v>4;0,0;2</v>
      </c>
      <c r="U15" s="2" t="str">
        <f>IFERROR(__xludf.DUMMYFUNCTION("""COMPUTED_VALUE"""),"1;2,0;2")</f>
        <v>1;2,0;2</v>
      </c>
      <c r="V15" s="2" t="str">
        <f>IFERROR(__xludf.DUMMYFUNCTION("""COMPUTED_VALUE"""),"2;2,0;2")</f>
        <v>2;2,0;2</v>
      </c>
      <c r="W15" s="2" t="str">
        <f>IFERROR(__xludf.DUMMYFUNCTION("""COMPUTED_VALUE"""),"3;2,0;2")</f>
        <v>3;2,0;2</v>
      </c>
      <c r="X15" s="2" t="str">
        <f>IFERROR(__xludf.DUMMYFUNCTION("""COMPUTED_VALUE"""),"4;2,0;2")</f>
        <v>4;2,0;2</v>
      </c>
      <c r="Y15" s="2" t="str">
        <f>IFERROR(__xludf.DUMMYFUNCTION("""COMPUTED_VALUE"""),"4;3,0;2")</f>
        <v>4;3,0;2</v>
      </c>
      <c r="Z15" s="2" t="str">
        <f>IFERROR(__xludf.DUMMYFUNCTION("""COMPUTED_VALUE"""),"3;4,0;2")</f>
        <v>3;4,0;2</v>
      </c>
      <c r="AA15" s="2" t="str">
        <f>IFERROR(__xludf.DUMMYFUNCTION("""COMPUTED_VALUE"""),"4;4,0;2")</f>
        <v>4;4,0;2</v>
      </c>
      <c r="AB15" s="2" t="str">
        <f>IFERROR(__xludf.DUMMYFUNCTION("""COMPUTED_VALUE"""),"1;0,1;2")</f>
        <v>1;0,1;2</v>
      </c>
      <c r="AC15" s="2" t="str">
        <f>IFERROR(__xludf.DUMMYFUNCTION("""COMPUTED_VALUE"""),"4;0,1;2")</f>
        <v>4;0,1;2</v>
      </c>
      <c r="AD15" s="2" t="str">
        <f>IFERROR(__xludf.DUMMYFUNCTION("""COMPUTED_VALUE"""),"0;2,1;2")</f>
        <v>0;2,1;2</v>
      </c>
      <c r="AE15" s="2" t="str">
        <f>IFERROR(__xludf.DUMMYFUNCTION("""COMPUTED_VALUE"""),"2;2,1;2")</f>
        <v>2;2,1;2</v>
      </c>
      <c r="AF15" s="2" t="str">
        <f>IFERROR(__xludf.DUMMYFUNCTION("""COMPUTED_VALUE"""),"3;2,1;2")</f>
        <v>3;2,1;2</v>
      </c>
      <c r="AG15" s="2" t="str">
        <f>IFERROR(__xludf.DUMMYFUNCTION("""COMPUTED_VALUE"""),"4;2,1;2")</f>
        <v>4;2,1;2</v>
      </c>
      <c r="AH15" s="2" t="str">
        <f>IFERROR(__xludf.DUMMYFUNCTION("""COMPUTED_VALUE"""),"4;3,1;2")</f>
        <v>4;3,1;2</v>
      </c>
      <c r="AI15" s="2" t="str">
        <f>IFERROR(__xludf.DUMMYFUNCTION("""COMPUTED_VALUE"""),"3;4,1;2")</f>
        <v>3;4,1;2</v>
      </c>
      <c r="AJ15" s="2" t="str">
        <f>IFERROR(__xludf.DUMMYFUNCTION("""COMPUTED_VALUE"""),"4;4,1;2")</f>
        <v>4;4,1;2</v>
      </c>
      <c r="AK15" s="2" t="str">
        <f>IFERROR(__xludf.DUMMYFUNCTION("""COMPUTED_VALUE"""),"1;0,2;2")</f>
        <v>1;0,2;2</v>
      </c>
      <c r="AL15" s="2" t="str">
        <f>IFERROR(__xludf.DUMMYFUNCTION("""COMPUTED_VALUE"""),"4;0,2;2")</f>
        <v>4;0,2;2</v>
      </c>
      <c r="AM15" s="2" t="str">
        <f>IFERROR(__xludf.DUMMYFUNCTION("""COMPUTED_VALUE"""),"0;2,2;2")</f>
        <v>0;2,2;2</v>
      </c>
      <c r="AN15" s="2" t="str">
        <f>IFERROR(__xludf.DUMMYFUNCTION("""COMPUTED_VALUE"""),"1;2,2;2")</f>
        <v>1;2,2;2</v>
      </c>
      <c r="AO15" s="2" t="str">
        <f>IFERROR(__xludf.DUMMYFUNCTION("""COMPUTED_VALUE"""),"3;2,2;2")</f>
        <v>3;2,2;2</v>
      </c>
      <c r="AP15" s="2" t="str">
        <f>IFERROR(__xludf.DUMMYFUNCTION("""COMPUTED_VALUE"""),"4;2,2;2")</f>
        <v>4;2,2;2</v>
      </c>
      <c r="AQ15" s="2" t="str">
        <f>IFERROR(__xludf.DUMMYFUNCTION("""COMPUTED_VALUE"""),"4;3,2;2")</f>
        <v>4;3,2;2</v>
      </c>
      <c r="AR15" s="2" t="str">
        <f>IFERROR(__xludf.DUMMYFUNCTION("""COMPUTED_VALUE"""),"3;4,2;2")</f>
        <v>3;4,2;2</v>
      </c>
      <c r="AS15" s="2" t="str">
        <f>IFERROR(__xludf.DUMMYFUNCTION("""COMPUTED_VALUE"""),"4;4,2;2")</f>
        <v>4;4,2;2</v>
      </c>
      <c r="AT15" s="2" t="str">
        <f>IFERROR(__xludf.DUMMYFUNCTION("""COMPUTED_VALUE"""),"1;0,3;2")</f>
        <v>1;0,3;2</v>
      </c>
      <c r="AU15" s="2" t="str">
        <f>IFERROR(__xludf.DUMMYFUNCTION("""COMPUTED_VALUE"""),"4;0,3;2")</f>
        <v>4;0,3;2</v>
      </c>
      <c r="AV15" s="2" t="str">
        <f>IFERROR(__xludf.DUMMYFUNCTION("""COMPUTED_VALUE"""),"0;2,3;2")</f>
        <v>0;2,3;2</v>
      </c>
      <c r="AW15" s="2" t="str">
        <f>IFERROR(__xludf.DUMMYFUNCTION("""COMPUTED_VALUE"""),"1;2,3;2")</f>
        <v>1;2,3;2</v>
      </c>
      <c r="AX15" s="2" t="str">
        <f>IFERROR(__xludf.DUMMYFUNCTION("""COMPUTED_VALUE"""),"2;2,3;2")</f>
        <v>2;2,3;2</v>
      </c>
      <c r="AY15" s="2" t="str">
        <f>IFERROR(__xludf.DUMMYFUNCTION("""COMPUTED_VALUE"""),"4;2,3;2")</f>
        <v>4;2,3;2</v>
      </c>
      <c r="AZ15" s="2" t="str">
        <f>IFERROR(__xludf.DUMMYFUNCTION("""COMPUTED_VALUE"""),"4;3,3;2")</f>
        <v>4;3,3;2</v>
      </c>
      <c r="BA15" s="2" t="str">
        <f>IFERROR(__xludf.DUMMYFUNCTION("""COMPUTED_VALUE"""),"3;4,3;2")</f>
        <v>3;4,3;2</v>
      </c>
      <c r="BB15" s="2" t="str">
        <f>IFERROR(__xludf.DUMMYFUNCTION("""COMPUTED_VALUE"""),"4;4,3;2")</f>
        <v>4;4,3;2</v>
      </c>
      <c r="BC15" s="2" t="str">
        <f>IFERROR(__xludf.DUMMYFUNCTION("""COMPUTED_VALUE"""),"1;0,4;2")</f>
        <v>1;0,4;2</v>
      </c>
      <c r="BD15" s="2" t="str">
        <f>IFERROR(__xludf.DUMMYFUNCTION("""COMPUTED_VALUE"""),"4;0,4;2")</f>
        <v>4;0,4;2</v>
      </c>
      <c r="BE15" s="2" t="str">
        <f>IFERROR(__xludf.DUMMYFUNCTION("""COMPUTED_VALUE"""),"0;2,4;2")</f>
        <v>0;2,4;2</v>
      </c>
      <c r="BF15" s="2" t="str">
        <f>IFERROR(__xludf.DUMMYFUNCTION("""COMPUTED_VALUE"""),"1;2,4;2")</f>
        <v>1;2,4;2</v>
      </c>
      <c r="BG15" s="2" t="str">
        <f>IFERROR(__xludf.DUMMYFUNCTION("""COMPUTED_VALUE"""),"2;2,4;2")</f>
        <v>2;2,4;2</v>
      </c>
      <c r="BH15" s="2" t="str">
        <f>IFERROR(__xludf.DUMMYFUNCTION("""COMPUTED_VALUE"""),"3;2,4;2")</f>
        <v>3;2,4;2</v>
      </c>
      <c r="BI15" s="2" t="str">
        <f>IFERROR(__xludf.DUMMYFUNCTION("""COMPUTED_VALUE"""),"4;3,4;2")</f>
        <v>4;3,4;2</v>
      </c>
      <c r="BJ15" s="2" t="str">
        <f>IFERROR(__xludf.DUMMYFUNCTION("""COMPUTED_VALUE"""),"3;4,4;2")</f>
        <v>3;4,4;2</v>
      </c>
      <c r="BK15" s="2" t="str">
        <f>IFERROR(__xludf.DUMMYFUNCTION("""COMPUTED_VALUE"""),"4;4,4;2")</f>
        <v>4;4,4;2</v>
      </c>
      <c r="BL15" s="2" t="str">
        <f>IFERROR(__xludf.DUMMYFUNCTION("""COMPUTED_VALUE"""),"1;0,4;3")</f>
        <v>1;0,4;3</v>
      </c>
      <c r="BM15" s="2" t="str">
        <f>IFERROR(__xludf.DUMMYFUNCTION("""COMPUTED_VALUE"""),"4;0,4;3")</f>
        <v>4;0,4;3</v>
      </c>
      <c r="BN15" s="2" t="str">
        <f>IFERROR(__xludf.DUMMYFUNCTION("""COMPUTED_VALUE"""),"0;2,4;3")</f>
        <v>0;2,4;3</v>
      </c>
      <c r="BO15" s="2" t="str">
        <f>IFERROR(__xludf.DUMMYFUNCTION("""COMPUTED_VALUE"""),"1;2,4;3")</f>
        <v>1;2,4;3</v>
      </c>
      <c r="BP15" s="2" t="str">
        <f>IFERROR(__xludf.DUMMYFUNCTION("""COMPUTED_VALUE"""),"2;2,4;3")</f>
        <v>2;2,4;3</v>
      </c>
      <c r="BQ15" s="2" t="str">
        <f>IFERROR(__xludf.DUMMYFUNCTION("""COMPUTED_VALUE"""),"3;2,4;3")</f>
        <v>3;2,4;3</v>
      </c>
      <c r="BR15" s="2" t="str">
        <f>IFERROR(__xludf.DUMMYFUNCTION("""COMPUTED_VALUE"""),"4;2,4;3")</f>
        <v>4;2,4;3</v>
      </c>
      <c r="BS15" s="2" t="str">
        <f>IFERROR(__xludf.DUMMYFUNCTION("""COMPUTED_VALUE"""),"3;4,4;3")</f>
        <v>3;4,4;3</v>
      </c>
      <c r="BT15" s="2" t="str">
        <f>IFERROR(__xludf.DUMMYFUNCTION("""COMPUTED_VALUE"""),"4;4,4;3")</f>
        <v>4;4,4;3</v>
      </c>
      <c r="BU15" s="2" t="str">
        <f>IFERROR(__xludf.DUMMYFUNCTION("""COMPUTED_VALUE"""),"1;0,3;4")</f>
        <v>1;0,3;4</v>
      </c>
      <c r="BV15" s="2" t="str">
        <f>IFERROR(__xludf.DUMMYFUNCTION("""COMPUTED_VALUE"""),"4;0,3;4")</f>
        <v>4;0,3;4</v>
      </c>
      <c r="BW15" s="2" t="str">
        <f>IFERROR(__xludf.DUMMYFUNCTION("""COMPUTED_VALUE"""),"0;2,3;4")</f>
        <v>0;2,3;4</v>
      </c>
      <c r="BX15" s="2" t="str">
        <f>IFERROR(__xludf.DUMMYFUNCTION("""COMPUTED_VALUE"""),"1;2,3;4")</f>
        <v>1;2,3;4</v>
      </c>
      <c r="BY15" s="2" t="str">
        <f>IFERROR(__xludf.DUMMYFUNCTION("""COMPUTED_VALUE"""),"2;2,3;4")</f>
        <v>2;2,3;4</v>
      </c>
      <c r="BZ15" s="2" t="str">
        <f>IFERROR(__xludf.DUMMYFUNCTION("""COMPUTED_VALUE"""),"3;2,3;4")</f>
        <v>3;2,3;4</v>
      </c>
      <c r="CA15" s="2" t="str">
        <f>IFERROR(__xludf.DUMMYFUNCTION("""COMPUTED_VALUE"""),"4;2,3;4")</f>
        <v>4;2,3;4</v>
      </c>
      <c r="CB15" s="2" t="str">
        <f>IFERROR(__xludf.DUMMYFUNCTION("""COMPUTED_VALUE"""),"4;3,3;4")</f>
        <v>4;3,3;4</v>
      </c>
      <c r="CC15" s="2" t="str">
        <f>IFERROR(__xludf.DUMMYFUNCTION("""COMPUTED_VALUE"""),"4;4,3;4")</f>
        <v>4;4,3;4</v>
      </c>
      <c r="CD15" s="2" t="str">
        <f>IFERROR(__xludf.DUMMYFUNCTION("""COMPUTED_VALUE"""),"1;0,4;4")</f>
        <v>1;0,4;4</v>
      </c>
      <c r="CE15" s="2" t="str">
        <f>IFERROR(__xludf.DUMMYFUNCTION("""COMPUTED_VALUE"""),"4;0,4;4")</f>
        <v>4;0,4;4</v>
      </c>
      <c r="CF15" s="2" t="str">
        <f>IFERROR(__xludf.DUMMYFUNCTION("""COMPUTED_VALUE"""),"0;2,4;4")</f>
        <v>0;2,4;4</v>
      </c>
      <c r="CG15" s="2" t="str">
        <f>IFERROR(__xludf.DUMMYFUNCTION("""COMPUTED_VALUE"""),"1;2,4;4")</f>
        <v>1;2,4;4</v>
      </c>
      <c r="CH15" s="2" t="str">
        <f>IFERROR(__xludf.DUMMYFUNCTION("""COMPUTED_VALUE"""),"2;2,4;4")</f>
        <v>2;2,4;4</v>
      </c>
      <c r="CI15" s="2" t="str">
        <f>IFERROR(__xludf.DUMMYFUNCTION("""COMPUTED_VALUE"""),"3;2,4;4")</f>
        <v>3;2,4;4</v>
      </c>
      <c r="CJ15" s="2" t="str">
        <f>IFERROR(__xludf.DUMMYFUNCTION("""COMPUTED_VALUE"""),"4;2,4;4")</f>
        <v>4;2,4;4</v>
      </c>
      <c r="CK15" s="2" t="str">
        <f>IFERROR(__xludf.DUMMYFUNCTION("""COMPUTED_VALUE"""),"4;3,4;4")</f>
        <v>4;3,4;4</v>
      </c>
      <c r="CL15" s="2" t="str">
        <f>IFERROR(__xludf.DUMMYFUNCTION("""COMPUTED_VALUE"""),"3;4,4;4")</f>
        <v>3;4,4;4</v>
      </c>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row>
    <row r="17">
      <c r="A17" s="1" t="s">
        <v>27</v>
      </c>
    </row>
    <row r="18">
      <c r="A18" s="2" t="s">
        <v>28</v>
      </c>
    </row>
    <row r="19">
      <c r="A19" s="5" t="str">
        <f>IFERROR(__xludf.DUMMYFUNCTION("index(SPLIT(A$15, "",""), 0, 1)"),"4;0")</f>
        <v>4;0</v>
      </c>
      <c r="B19" s="5" t="str">
        <f>IFERROR(__xludf.DUMMYFUNCTION("index(SPLIT(B$15, "",""), 0, 1)"),"0;2")</f>
        <v>0;2</v>
      </c>
      <c r="C19" s="5" t="str">
        <f>IFERROR(__xludf.DUMMYFUNCTION("index(SPLIT(C$15, "",""), 0, 1)"),"1;2")</f>
        <v>1;2</v>
      </c>
      <c r="D19" s="5" t="str">
        <f>IFERROR(__xludf.DUMMYFUNCTION("index(SPLIT(D$15, "",""), 0, 1)"),"2;2")</f>
        <v>2;2</v>
      </c>
      <c r="E19" s="5" t="str">
        <f>IFERROR(__xludf.DUMMYFUNCTION("index(SPLIT(E$15, "",""), 0, 1)"),"3;2")</f>
        <v>3;2</v>
      </c>
      <c r="F19" s="5" t="str">
        <f>IFERROR(__xludf.DUMMYFUNCTION("index(SPLIT(F$15, "",""), 0, 1)"),"4;2")</f>
        <v>4;2</v>
      </c>
      <c r="G19" s="5" t="str">
        <f>IFERROR(__xludf.DUMMYFUNCTION("index(SPLIT(G$15, "",""), 0, 1)"),"4;3")</f>
        <v>4;3</v>
      </c>
      <c r="H19" s="5" t="str">
        <f>IFERROR(__xludf.DUMMYFUNCTION("index(SPLIT(H$15, "",""), 0, 1)"),"3;4")</f>
        <v>3;4</v>
      </c>
      <c r="I19" s="5" t="str">
        <f>IFERROR(__xludf.DUMMYFUNCTION("index(SPLIT(I$15, "",""), 0, 1)"),"4;4")</f>
        <v>4;4</v>
      </c>
      <c r="J19" s="5" t="str">
        <f>IFERROR(__xludf.DUMMYFUNCTION("index(SPLIT(J$15, "",""), 0, 1)"),"1;0")</f>
        <v>1;0</v>
      </c>
      <c r="K19" s="5" t="str">
        <f>IFERROR(__xludf.DUMMYFUNCTION("index(SPLIT(K$15, "",""), 0, 1)"),"0;2")</f>
        <v>0;2</v>
      </c>
      <c r="L19" s="5" t="str">
        <f>IFERROR(__xludf.DUMMYFUNCTION("index(SPLIT(L$15, "",""), 0, 1)"),"1;2")</f>
        <v>1;2</v>
      </c>
      <c r="M19" s="5" t="str">
        <f>IFERROR(__xludf.DUMMYFUNCTION("index(SPLIT(M$15, "",""), 0, 1)"),"2;2")</f>
        <v>2;2</v>
      </c>
      <c r="N19" s="5" t="str">
        <f>IFERROR(__xludf.DUMMYFUNCTION("index(SPLIT(N$15, "",""), 0, 1)"),"3;2")</f>
        <v>3;2</v>
      </c>
      <c r="O19" s="5" t="str">
        <f>IFERROR(__xludf.DUMMYFUNCTION("index(SPLIT(O$15, "",""), 0, 1)"),"4;2")</f>
        <v>4;2</v>
      </c>
      <c r="P19" s="5" t="str">
        <f>IFERROR(__xludf.DUMMYFUNCTION("index(SPLIT(P$15, "",""), 0, 1)"),"4;3")</f>
        <v>4;3</v>
      </c>
      <c r="Q19" s="5" t="str">
        <f>IFERROR(__xludf.DUMMYFUNCTION("index(SPLIT(Q$15, "",""), 0, 1)"),"3;4")</f>
        <v>3;4</v>
      </c>
      <c r="R19" s="5" t="str">
        <f>IFERROR(__xludf.DUMMYFUNCTION("index(SPLIT(R$15, "",""), 0, 1)"),"4;4")</f>
        <v>4;4</v>
      </c>
      <c r="S19" s="5" t="str">
        <f>IFERROR(__xludf.DUMMYFUNCTION("index(SPLIT(S$15, "",""), 0, 1)"),"1;0")</f>
        <v>1;0</v>
      </c>
      <c r="T19" s="5" t="str">
        <f>IFERROR(__xludf.DUMMYFUNCTION("index(SPLIT(T$15, "",""), 0, 1)"),"4;0")</f>
        <v>4;0</v>
      </c>
      <c r="U19" s="5" t="str">
        <f>IFERROR(__xludf.DUMMYFUNCTION("index(SPLIT(U$15, "",""), 0, 1)"),"1;2")</f>
        <v>1;2</v>
      </c>
      <c r="V19" s="5" t="str">
        <f>IFERROR(__xludf.DUMMYFUNCTION("index(SPLIT(V$15, "",""), 0, 1)"),"2;2")</f>
        <v>2;2</v>
      </c>
      <c r="W19" s="5" t="str">
        <f>IFERROR(__xludf.DUMMYFUNCTION("index(SPLIT(W$15, "",""), 0, 1)"),"3;2")</f>
        <v>3;2</v>
      </c>
      <c r="X19" s="5" t="str">
        <f>IFERROR(__xludf.DUMMYFUNCTION("index(SPLIT(X$15, "",""), 0, 1)"),"4;2")</f>
        <v>4;2</v>
      </c>
      <c r="Y19" s="5" t="str">
        <f>IFERROR(__xludf.DUMMYFUNCTION("index(SPLIT(Y$15, "",""), 0, 1)"),"4;3")</f>
        <v>4;3</v>
      </c>
      <c r="Z19" s="5" t="str">
        <f>IFERROR(__xludf.DUMMYFUNCTION("index(SPLIT(Z$15, "",""), 0, 1)"),"3;4")</f>
        <v>3;4</v>
      </c>
      <c r="AA19" s="5" t="str">
        <f>IFERROR(__xludf.DUMMYFUNCTION("index(SPLIT(AA$15, "",""), 0, 1)"),"4;4")</f>
        <v>4;4</v>
      </c>
      <c r="AB19" s="5" t="str">
        <f>IFERROR(__xludf.DUMMYFUNCTION("index(SPLIT(AB$15, "",""), 0, 1)"),"1;0")</f>
        <v>1;0</v>
      </c>
      <c r="AC19" s="5" t="str">
        <f>IFERROR(__xludf.DUMMYFUNCTION("index(SPLIT(AC$15, "",""), 0, 1)"),"4;0")</f>
        <v>4;0</v>
      </c>
      <c r="AD19" s="5" t="str">
        <f>IFERROR(__xludf.DUMMYFUNCTION("index(SPLIT(AD$15, "",""), 0, 1)"),"0;2")</f>
        <v>0;2</v>
      </c>
      <c r="AE19" s="5" t="str">
        <f>IFERROR(__xludf.DUMMYFUNCTION("index(SPLIT(AE$15, "",""), 0, 1)"),"2;2")</f>
        <v>2;2</v>
      </c>
      <c r="AF19" s="5" t="str">
        <f>IFERROR(__xludf.DUMMYFUNCTION("index(SPLIT(AF$15, "",""), 0, 1)"),"3;2")</f>
        <v>3;2</v>
      </c>
      <c r="AG19" s="5" t="str">
        <f>IFERROR(__xludf.DUMMYFUNCTION("index(SPLIT(AG$15, "",""), 0, 1)"),"4;2")</f>
        <v>4;2</v>
      </c>
      <c r="AH19" s="5" t="str">
        <f>IFERROR(__xludf.DUMMYFUNCTION("index(SPLIT(AH$15, "",""), 0, 1)"),"4;3")</f>
        <v>4;3</v>
      </c>
      <c r="AI19" s="5" t="str">
        <f>IFERROR(__xludf.DUMMYFUNCTION("index(SPLIT(AI$15, "",""), 0, 1)"),"3;4")</f>
        <v>3;4</v>
      </c>
      <c r="AJ19" s="5" t="str">
        <f>IFERROR(__xludf.DUMMYFUNCTION("index(SPLIT(AJ$15, "",""), 0, 1)"),"4;4")</f>
        <v>4;4</v>
      </c>
      <c r="AK19" s="5" t="str">
        <f>IFERROR(__xludf.DUMMYFUNCTION("index(SPLIT(AK$15, "",""), 0, 1)"),"1;0")</f>
        <v>1;0</v>
      </c>
      <c r="AL19" s="5" t="str">
        <f>IFERROR(__xludf.DUMMYFUNCTION("index(SPLIT(AL$15, "",""), 0, 1)"),"4;0")</f>
        <v>4;0</v>
      </c>
      <c r="AM19" s="5" t="str">
        <f>IFERROR(__xludf.DUMMYFUNCTION("index(SPLIT(AM$15, "",""), 0, 1)"),"0;2")</f>
        <v>0;2</v>
      </c>
      <c r="AN19" s="5" t="str">
        <f>IFERROR(__xludf.DUMMYFUNCTION("index(SPLIT(AN$15, "",""), 0, 1)"),"1;2")</f>
        <v>1;2</v>
      </c>
      <c r="AO19" s="5" t="str">
        <f>IFERROR(__xludf.DUMMYFUNCTION("index(SPLIT(AO$15, "",""), 0, 1)"),"3;2")</f>
        <v>3;2</v>
      </c>
      <c r="AP19" s="5" t="str">
        <f>IFERROR(__xludf.DUMMYFUNCTION("index(SPLIT(AP$15, "",""), 0, 1)"),"4;2")</f>
        <v>4;2</v>
      </c>
      <c r="AQ19" s="5" t="str">
        <f>IFERROR(__xludf.DUMMYFUNCTION("index(SPLIT(AQ$15, "",""), 0, 1)"),"4;3")</f>
        <v>4;3</v>
      </c>
      <c r="AR19" s="5" t="str">
        <f>IFERROR(__xludf.DUMMYFUNCTION("index(SPLIT(AR$15, "",""), 0, 1)"),"3;4")</f>
        <v>3;4</v>
      </c>
      <c r="AS19" s="5" t="str">
        <f>IFERROR(__xludf.DUMMYFUNCTION("index(SPLIT(AS$15, "",""), 0, 1)"),"4;4")</f>
        <v>4;4</v>
      </c>
      <c r="AT19" s="5" t="str">
        <f>IFERROR(__xludf.DUMMYFUNCTION("index(SPLIT(AT$15, "",""), 0, 1)"),"1;0")</f>
        <v>1;0</v>
      </c>
      <c r="AU19" s="5" t="str">
        <f>IFERROR(__xludf.DUMMYFUNCTION("index(SPLIT(AU$15, "",""), 0, 1)"),"4;0")</f>
        <v>4;0</v>
      </c>
      <c r="AV19" s="5" t="str">
        <f>IFERROR(__xludf.DUMMYFUNCTION("index(SPLIT(AV$15, "",""), 0, 1)"),"0;2")</f>
        <v>0;2</v>
      </c>
      <c r="AW19" s="5" t="str">
        <f>IFERROR(__xludf.DUMMYFUNCTION("index(SPLIT(AW$15, "",""), 0, 1)"),"1;2")</f>
        <v>1;2</v>
      </c>
      <c r="AX19" s="5" t="str">
        <f>IFERROR(__xludf.DUMMYFUNCTION("index(SPLIT(AX$15, "",""), 0, 1)"),"2;2")</f>
        <v>2;2</v>
      </c>
      <c r="AY19" s="5" t="str">
        <f>IFERROR(__xludf.DUMMYFUNCTION("index(SPLIT(AY$15, "",""), 0, 1)"),"4;2")</f>
        <v>4;2</v>
      </c>
      <c r="AZ19" s="5" t="str">
        <f>IFERROR(__xludf.DUMMYFUNCTION("index(SPLIT(AZ$15, "",""), 0, 1)"),"4;3")</f>
        <v>4;3</v>
      </c>
      <c r="BA19" s="5" t="str">
        <f>IFERROR(__xludf.DUMMYFUNCTION("index(SPLIT(BA$15, "",""), 0, 1)"),"3;4")</f>
        <v>3;4</v>
      </c>
      <c r="BB19" s="5" t="str">
        <f>IFERROR(__xludf.DUMMYFUNCTION("index(SPLIT(BB$15, "",""), 0, 1)"),"4;4")</f>
        <v>4;4</v>
      </c>
      <c r="BC19" s="5" t="str">
        <f>IFERROR(__xludf.DUMMYFUNCTION("index(SPLIT(BC$15, "",""), 0, 1)"),"1;0")</f>
        <v>1;0</v>
      </c>
      <c r="BD19" s="5" t="str">
        <f>IFERROR(__xludf.DUMMYFUNCTION("index(SPLIT(BD$15, "",""), 0, 1)"),"4;0")</f>
        <v>4;0</v>
      </c>
      <c r="BE19" s="5" t="str">
        <f>IFERROR(__xludf.DUMMYFUNCTION("index(SPLIT(BE$15, "",""), 0, 1)"),"0;2")</f>
        <v>0;2</v>
      </c>
      <c r="BF19" s="5" t="str">
        <f>IFERROR(__xludf.DUMMYFUNCTION("index(SPLIT(BF$15, "",""), 0, 1)"),"1;2")</f>
        <v>1;2</v>
      </c>
      <c r="BG19" s="5" t="str">
        <f>IFERROR(__xludf.DUMMYFUNCTION("index(SPLIT(BG$15, "",""), 0, 1)"),"2;2")</f>
        <v>2;2</v>
      </c>
      <c r="BH19" s="5" t="str">
        <f>IFERROR(__xludf.DUMMYFUNCTION("index(SPLIT(BH$15, "",""), 0, 1)"),"3;2")</f>
        <v>3;2</v>
      </c>
      <c r="BI19" s="5" t="str">
        <f>IFERROR(__xludf.DUMMYFUNCTION("index(SPLIT(BI$15, "",""), 0, 1)"),"4;3")</f>
        <v>4;3</v>
      </c>
      <c r="BJ19" s="5" t="str">
        <f>IFERROR(__xludf.DUMMYFUNCTION("index(SPLIT(BJ$15, "",""), 0, 1)"),"3;4")</f>
        <v>3;4</v>
      </c>
      <c r="BK19" s="5" t="str">
        <f>IFERROR(__xludf.DUMMYFUNCTION("index(SPLIT(BK$15, "",""), 0, 1)"),"4;4")</f>
        <v>4;4</v>
      </c>
      <c r="BL19" s="5" t="str">
        <f>IFERROR(__xludf.DUMMYFUNCTION("index(SPLIT(BL$15, "",""), 0, 1)"),"1;0")</f>
        <v>1;0</v>
      </c>
      <c r="BM19" s="5" t="str">
        <f>IFERROR(__xludf.DUMMYFUNCTION("index(SPLIT(BM$15, "",""), 0, 1)"),"4;0")</f>
        <v>4;0</v>
      </c>
      <c r="BN19" s="5" t="str">
        <f>IFERROR(__xludf.DUMMYFUNCTION("index(SPLIT(BN$15, "",""), 0, 1)"),"0;2")</f>
        <v>0;2</v>
      </c>
      <c r="BO19" s="5" t="str">
        <f>IFERROR(__xludf.DUMMYFUNCTION("index(SPLIT(BO$15, "",""), 0, 1)"),"1;2")</f>
        <v>1;2</v>
      </c>
      <c r="BP19" s="5" t="str">
        <f>IFERROR(__xludf.DUMMYFUNCTION("index(SPLIT(BP$15, "",""), 0, 1)"),"2;2")</f>
        <v>2;2</v>
      </c>
      <c r="BQ19" s="5" t="str">
        <f>IFERROR(__xludf.DUMMYFUNCTION("index(SPLIT(BQ$15, "",""), 0, 1)"),"3;2")</f>
        <v>3;2</v>
      </c>
      <c r="BR19" s="5" t="str">
        <f>IFERROR(__xludf.DUMMYFUNCTION("index(SPLIT(BR$15, "",""), 0, 1)"),"4;2")</f>
        <v>4;2</v>
      </c>
      <c r="BS19" s="5" t="str">
        <f>IFERROR(__xludf.DUMMYFUNCTION("index(SPLIT(BS$15, "",""), 0, 1)"),"3;4")</f>
        <v>3;4</v>
      </c>
      <c r="BT19" s="5" t="str">
        <f>IFERROR(__xludf.DUMMYFUNCTION("index(SPLIT(BT$15, "",""), 0, 1)"),"4;4")</f>
        <v>4;4</v>
      </c>
      <c r="BU19" s="5" t="str">
        <f>IFERROR(__xludf.DUMMYFUNCTION("index(SPLIT(BU$15, "",""), 0, 1)"),"1;0")</f>
        <v>1;0</v>
      </c>
      <c r="BV19" s="5" t="str">
        <f>IFERROR(__xludf.DUMMYFUNCTION("index(SPLIT(BV$15, "",""), 0, 1)"),"4;0")</f>
        <v>4;0</v>
      </c>
      <c r="BW19" s="5" t="str">
        <f>IFERROR(__xludf.DUMMYFUNCTION("index(SPLIT(BW$15, "",""), 0, 1)"),"0;2")</f>
        <v>0;2</v>
      </c>
      <c r="BX19" s="5" t="str">
        <f>IFERROR(__xludf.DUMMYFUNCTION("index(SPLIT(BX$15, "",""), 0, 1)"),"1;2")</f>
        <v>1;2</v>
      </c>
      <c r="BY19" s="5" t="str">
        <f>IFERROR(__xludf.DUMMYFUNCTION("index(SPLIT(BY$15, "",""), 0, 1)"),"2;2")</f>
        <v>2;2</v>
      </c>
      <c r="BZ19" s="5" t="str">
        <f>IFERROR(__xludf.DUMMYFUNCTION("index(SPLIT(BZ$15, "",""), 0, 1)"),"3;2")</f>
        <v>3;2</v>
      </c>
      <c r="CA19" s="5" t="str">
        <f>IFERROR(__xludf.DUMMYFUNCTION("index(SPLIT(CA$15, "",""), 0, 1)"),"4;2")</f>
        <v>4;2</v>
      </c>
      <c r="CB19" s="5" t="str">
        <f>IFERROR(__xludf.DUMMYFUNCTION("index(SPLIT(CB$15, "",""), 0, 1)"),"4;3")</f>
        <v>4;3</v>
      </c>
      <c r="CC19" s="5" t="str">
        <f>IFERROR(__xludf.DUMMYFUNCTION("index(SPLIT(CC$15, "",""), 0, 1)"),"4;4")</f>
        <v>4;4</v>
      </c>
      <c r="CD19" s="5" t="str">
        <f>IFERROR(__xludf.DUMMYFUNCTION("index(SPLIT(CD$15, "",""), 0, 1)"),"1;0")</f>
        <v>1;0</v>
      </c>
      <c r="CE19" s="5" t="str">
        <f>IFERROR(__xludf.DUMMYFUNCTION("index(SPLIT(CE$15, "",""), 0, 1)"),"4;0")</f>
        <v>4;0</v>
      </c>
      <c r="CF19" s="5" t="str">
        <f>IFERROR(__xludf.DUMMYFUNCTION("index(SPLIT(CF$15, "",""), 0, 1)"),"0;2")</f>
        <v>0;2</v>
      </c>
      <c r="CG19" s="5" t="str">
        <f>IFERROR(__xludf.DUMMYFUNCTION("index(SPLIT(CG$15, "",""), 0, 1)"),"1;2")</f>
        <v>1;2</v>
      </c>
      <c r="CH19" s="5" t="str">
        <f>IFERROR(__xludf.DUMMYFUNCTION("index(SPLIT(CH$15, "",""), 0, 1)"),"2;2")</f>
        <v>2;2</v>
      </c>
      <c r="CI19" s="5" t="str">
        <f>IFERROR(__xludf.DUMMYFUNCTION("index(SPLIT(CI$15, "",""), 0, 1)"),"3;2")</f>
        <v>3;2</v>
      </c>
      <c r="CJ19" s="5" t="str">
        <f>IFERROR(__xludf.DUMMYFUNCTION("index(SPLIT(CJ$15, "",""), 0, 1)"),"4;2")</f>
        <v>4;2</v>
      </c>
      <c r="CK19" s="5" t="str">
        <f>IFERROR(__xludf.DUMMYFUNCTION("index(SPLIT(CK$15, "",""), 0, 1)"),"4;3")</f>
        <v>4;3</v>
      </c>
      <c r="CL19" s="5" t="str">
        <f>IFERROR(__xludf.DUMMYFUNCTION("index(SPLIT(CL$15, "",""), 0, 1)"),"3;4")</f>
        <v>3;4</v>
      </c>
      <c r="CM19" s="5" t="str">
        <f>IFERROR(__xludf.DUMMYFUNCTION("index(SPLIT(CM$15, "",""), 0, 1)"),"#VALUE!")</f>
        <v>#VALUE!</v>
      </c>
      <c r="CN19" s="5" t="str">
        <f>IFERROR(__xludf.DUMMYFUNCTION("index(SPLIT(CN$15, "",""), 0, 1)"),"#VALUE!")</f>
        <v>#VALUE!</v>
      </c>
      <c r="CO19" s="5" t="str">
        <f>IFERROR(__xludf.DUMMYFUNCTION("index(SPLIT(CO$15, "",""), 0, 1)"),"#VALUE!")</f>
        <v>#VALUE!</v>
      </c>
      <c r="CP19" s="5" t="str">
        <f>IFERROR(__xludf.DUMMYFUNCTION("index(SPLIT(CP$15, "",""), 0, 1)"),"#VALUE!")</f>
        <v>#VALUE!</v>
      </c>
      <c r="CQ19" s="5" t="str">
        <f>IFERROR(__xludf.DUMMYFUNCTION("index(SPLIT(CQ$15, "",""), 0, 1)"),"#VALUE!")</f>
        <v>#VALUE!</v>
      </c>
      <c r="CR19" s="5" t="str">
        <f>IFERROR(__xludf.DUMMYFUNCTION("index(SPLIT(CR$15, "",""), 0, 1)"),"#VALUE!")</f>
        <v>#VALUE!</v>
      </c>
      <c r="CS19" s="5" t="str">
        <f>IFERROR(__xludf.DUMMYFUNCTION("index(SPLIT(CS$15, "",""), 0, 1)"),"#VALUE!")</f>
        <v>#VALUE!</v>
      </c>
      <c r="CT19" s="5" t="str">
        <f>IFERROR(__xludf.DUMMYFUNCTION("index(SPLIT(CT$15, "",""), 0, 1)"),"#VALUE!")</f>
        <v>#VALUE!</v>
      </c>
      <c r="CU19" s="5" t="str">
        <f>IFERROR(__xludf.DUMMYFUNCTION("index(SPLIT(CU$15, "",""), 0, 1)"),"#VALUE!")</f>
        <v>#VALUE!</v>
      </c>
      <c r="CV19" s="5" t="str">
        <f>IFERROR(__xludf.DUMMYFUNCTION("index(SPLIT(CV$15, "",""), 0, 1)"),"#VALUE!")</f>
        <v>#VALUE!</v>
      </c>
      <c r="CW19" s="5" t="str">
        <f>IFERROR(__xludf.DUMMYFUNCTION("index(SPLIT(CW$15, "",""), 0, 1)"),"#VALUE!")</f>
        <v>#VALUE!</v>
      </c>
      <c r="CX19" s="5" t="str">
        <f>IFERROR(__xludf.DUMMYFUNCTION("index(SPLIT(CX$15, "",""), 0, 1)"),"#VALUE!")</f>
        <v>#VALUE!</v>
      </c>
      <c r="CY19" s="5" t="str">
        <f>IFERROR(__xludf.DUMMYFUNCTION("index(SPLIT(CY$15, "",""), 0, 1)"),"#VALUE!")</f>
        <v>#VALUE!</v>
      </c>
      <c r="CZ19" s="5" t="str">
        <f>IFERROR(__xludf.DUMMYFUNCTION("index(SPLIT(CZ$15, "",""), 0, 1)"),"#VALUE!")</f>
        <v>#VALUE!</v>
      </c>
      <c r="DA19" s="5" t="str">
        <f>IFERROR(__xludf.DUMMYFUNCTION("index(SPLIT(DA$15, "",""), 0, 1)"),"#VALUE!")</f>
        <v>#VALUE!</v>
      </c>
      <c r="DB19" s="5" t="str">
        <f>IFERROR(__xludf.DUMMYFUNCTION("index(SPLIT(DB$15, "",""), 0, 1)"),"#VALUE!")</f>
        <v>#VALUE!</v>
      </c>
      <c r="DC19" s="5" t="str">
        <f>IFERROR(__xludf.DUMMYFUNCTION("index(SPLIT(DC$15, "",""), 0, 1)"),"#VALUE!")</f>
        <v>#VALUE!</v>
      </c>
      <c r="DD19" s="5" t="str">
        <f>IFERROR(__xludf.DUMMYFUNCTION("index(SPLIT(DD$15, "",""), 0, 1)"),"#VALUE!")</f>
        <v>#VALUE!</v>
      </c>
      <c r="DE19" s="5" t="str">
        <f>IFERROR(__xludf.DUMMYFUNCTION("index(SPLIT(DE$15, "",""), 0, 1)"),"#VALUE!")</f>
        <v>#VALUE!</v>
      </c>
      <c r="DF19" s="5" t="str">
        <f>IFERROR(__xludf.DUMMYFUNCTION("index(SPLIT(DF$15, "",""), 0, 1)"),"#VALUE!")</f>
        <v>#VALUE!</v>
      </c>
      <c r="DG19" s="5" t="str">
        <f>IFERROR(__xludf.DUMMYFUNCTION("index(SPLIT(DG$15, "",""), 0, 1)"),"#VALUE!")</f>
        <v>#VALUE!</v>
      </c>
      <c r="DH19" s="5" t="str">
        <f>IFERROR(__xludf.DUMMYFUNCTION("index(SPLIT(DH$15, "",""), 0, 1)"),"#VALUE!")</f>
        <v>#VALUE!</v>
      </c>
      <c r="DI19" s="5" t="str">
        <f>IFERROR(__xludf.DUMMYFUNCTION("index(SPLIT(DI$15, "",""), 0, 1)"),"#VALUE!")</f>
        <v>#VALUE!</v>
      </c>
      <c r="DJ19" s="5" t="str">
        <f>IFERROR(__xludf.DUMMYFUNCTION("index(SPLIT(DJ$15, "",""), 0, 1)"),"#VALUE!")</f>
        <v>#VALUE!</v>
      </c>
      <c r="DK19" s="5" t="str">
        <f>IFERROR(__xludf.DUMMYFUNCTION("index(SPLIT(DK$15, "",""), 0, 1)"),"#VALUE!")</f>
        <v>#VALUE!</v>
      </c>
      <c r="DL19" s="5" t="str">
        <f>IFERROR(__xludf.DUMMYFUNCTION("index(SPLIT(DL$15, "",""), 0, 1)"),"#VALUE!")</f>
        <v>#VALUE!</v>
      </c>
      <c r="DM19" s="5" t="str">
        <f>IFERROR(__xludf.DUMMYFUNCTION("index(SPLIT(DM$15, "",""), 0, 1)"),"#VALUE!")</f>
        <v>#VALUE!</v>
      </c>
      <c r="DN19" s="5" t="str">
        <f>IFERROR(__xludf.DUMMYFUNCTION("index(SPLIT(DN$15, "",""), 0, 1)"),"#VALUE!")</f>
        <v>#VALUE!</v>
      </c>
      <c r="DO19" s="5" t="str">
        <f>IFERROR(__xludf.DUMMYFUNCTION("index(SPLIT(DO$15, "",""), 0, 1)"),"#VALUE!")</f>
        <v>#VALUE!</v>
      </c>
      <c r="DP19" s="5" t="str">
        <f>IFERROR(__xludf.DUMMYFUNCTION("index(SPLIT(DP$15, "",""), 0, 1)"),"#VALUE!")</f>
        <v>#VALUE!</v>
      </c>
      <c r="DQ19" s="5" t="str">
        <f>IFERROR(__xludf.DUMMYFUNCTION("index(SPLIT(DQ$15, "",""), 0, 1)"),"#VALUE!")</f>
        <v>#VALUE!</v>
      </c>
      <c r="DR19" s="5" t="str">
        <f>IFERROR(__xludf.DUMMYFUNCTION("index(SPLIT(DR$15, "",""), 0, 1)"),"#VALUE!")</f>
        <v>#VALUE!</v>
      </c>
      <c r="DS19" s="5" t="str">
        <f>IFERROR(__xludf.DUMMYFUNCTION("index(SPLIT(DS$15, "",""), 0, 1)"),"#VALUE!")</f>
        <v>#VALUE!</v>
      </c>
      <c r="DT19" s="5" t="str">
        <f>IFERROR(__xludf.DUMMYFUNCTION("index(SPLIT(DT$15, "",""), 0, 1)"),"#VALUE!")</f>
        <v>#VALUE!</v>
      </c>
      <c r="DU19" s="5" t="str">
        <f>IFERROR(__xludf.DUMMYFUNCTION("index(SPLIT(DU$15, "",""), 0, 1)"),"#VALUE!")</f>
        <v>#VALUE!</v>
      </c>
      <c r="DV19" s="5" t="str">
        <f>IFERROR(__xludf.DUMMYFUNCTION("index(SPLIT(DV$15, "",""), 0, 1)"),"#VALUE!")</f>
        <v>#VALUE!</v>
      </c>
      <c r="DW19" s="5" t="str">
        <f>IFERROR(__xludf.DUMMYFUNCTION("index(SPLIT(DW$15, "",""), 0, 1)"),"#VALUE!")</f>
        <v>#VALUE!</v>
      </c>
      <c r="DX19" s="5" t="str">
        <f>IFERROR(__xludf.DUMMYFUNCTION("index(SPLIT(DX$15, "",""), 0, 1)"),"#VALUE!")</f>
        <v>#VALUE!</v>
      </c>
      <c r="DY19" s="5" t="str">
        <f>IFERROR(__xludf.DUMMYFUNCTION("index(SPLIT(DY$15, "",""), 0, 1)"),"#VALUE!")</f>
        <v>#VALUE!</v>
      </c>
      <c r="DZ19" s="5" t="str">
        <f>IFERROR(__xludf.DUMMYFUNCTION("index(SPLIT(DZ$15, "",""), 0, 1)"),"#VALUE!")</f>
        <v>#VALUE!</v>
      </c>
      <c r="EA19" s="5" t="str">
        <f>IFERROR(__xludf.DUMMYFUNCTION("index(SPLIT(EA$15, "",""), 0, 1)"),"#VALUE!")</f>
        <v>#VALUE!</v>
      </c>
      <c r="EB19" s="5" t="str">
        <f>IFERROR(__xludf.DUMMYFUNCTION("index(SPLIT(EB$15, "",""), 0, 1)"),"#VALUE!")</f>
        <v>#VALUE!</v>
      </c>
      <c r="EC19" s="5" t="str">
        <f>IFERROR(__xludf.DUMMYFUNCTION("index(SPLIT(EC$15, "",""), 0, 1)"),"#VALUE!")</f>
        <v>#VALUE!</v>
      </c>
      <c r="ED19" s="5" t="str">
        <f>IFERROR(__xludf.DUMMYFUNCTION("index(SPLIT(ED$15, "",""), 0, 1)"),"#VALUE!")</f>
        <v>#VALUE!</v>
      </c>
      <c r="EE19" s="5" t="str">
        <f>IFERROR(__xludf.DUMMYFUNCTION("index(SPLIT(EE$15, "",""), 0, 1)"),"#VALUE!")</f>
        <v>#VALUE!</v>
      </c>
      <c r="EF19" s="5" t="str">
        <f>IFERROR(__xludf.DUMMYFUNCTION("index(SPLIT(EF$15, "",""), 0, 1)"),"#VALUE!")</f>
        <v>#VALUE!</v>
      </c>
      <c r="EG19" s="5" t="str">
        <f>IFERROR(__xludf.DUMMYFUNCTION("index(SPLIT(EG$15, "",""), 0, 1)"),"#VALUE!")</f>
        <v>#VALUE!</v>
      </c>
      <c r="EH19" s="5" t="str">
        <f>IFERROR(__xludf.DUMMYFUNCTION("index(SPLIT(EH$15, "",""), 0, 1)"),"#VALUE!")</f>
        <v>#VALUE!</v>
      </c>
      <c r="EI19" s="5" t="str">
        <f>IFERROR(__xludf.DUMMYFUNCTION("index(SPLIT(EI$15, "",""), 0, 1)"),"#VALUE!")</f>
        <v>#VALUE!</v>
      </c>
      <c r="EJ19" s="5" t="str">
        <f>IFERROR(__xludf.DUMMYFUNCTION("index(SPLIT(EJ$15, "",""), 0, 1)"),"#VALUE!")</f>
        <v>#VALUE!</v>
      </c>
      <c r="EK19" s="5" t="str">
        <f>IFERROR(__xludf.DUMMYFUNCTION("index(SPLIT(EK$15, "",""), 0, 1)"),"#VALUE!")</f>
        <v>#VALUE!</v>
      </c>
      <c r="EL19" s="5" t="str">
        <f>IFERROR(__xludf.DUMMYFUNCTION("index(SPLIT(EL$15, "",""), 0, 1)"),"#VALUE!")</f>
        <v>#VALUE!</v>
      </c>
      <c r="EM19" s="5" t="str">
        <f>IFERROR(__xludf.DUMMYFUNCTION("index(SPLIT(EM$15, "",""), 0, 1)"),"#VALUE!")</f>
        <v>#VALUE!</v>
      </c>
      <c r="EN19" s="5" t="str">
        <f>IFERROR(__xludf.DUMMYFUNCTION("index(SPLIT(EN$15, "",""), 0, 1)"),"#VALUE!")</f>
        <v>#VALUE!</v>
      </c>
      <c r="EO19" s="5" t="str">
        <f>IFERROR(__xludf.DUMMYFUNCTION("index(SPLIT(EO$15, "",""), 0, 1)"),"#VALUE!")</f>
        <v>#VALUE!</v>
      </c>
      <c r="EP19" s="5" t="str">
        <f>IFERROR(__xludf.DUMMYFUNCTION("index(SPLIT(EP$15, "",""), 0, 1)"),"#VALUE!")</f>
        <v>#VALUE!</v>
      </c>
      <c r="EQ19" s="5" t="str">
        <f>IFERROR(__xludf.DUMMYFUNCTION("index(SPLIT(EQ$15, "",""), 0, 1)"),"#VALUE!")</f>
        <v>#VALUE!</v>
      </c>
      <c r="ER19" s="5" t="str">
        <f>IFERROR(__xludf.DUMMYFUNCTION("index(SPLIT(ER$15, "",""), 0, 1)"),"#VALUE!")</f>
        <v>#VALUE!</v>
      </c>
      <c r="ES19" s="5" t="str">
        <f>IFERROR(__xludf.DUMMYFUNCTION("index(SPLIT(ES$15, "",""), 0, 1)"),"#VALUE!")</f>
        <v>#VALUE!</v>
      </c>
      <c r="ET19" s="5" t="str">
        <f>IFERROR(__xludf.DUMMYFUNCTION("index(SPLIT(ET$15, "",""), 0, 1)"),"#VALUE!")</f>
        <v>#VALUE!</v>
      </c>
      <c r="EU19" s="5" t="str">
        <f>IFERROR(__xludf.DUMMYFUNCTION("index(SPLIT(EU$15, "",""), 0, 1)"),"#VALUE!")</f>
        <v>#VALUE!</v>
      </c>
      <c r="EV19" s="5" t="str">
        <f>IFERROR(__xludf.DUMMYFUNCTION("index(SPLIT(EV$15, "",""), 0, 1)"),"#VALUE!")</f>
        <v>#VALUE!</v>
      </c>
      <c r="EW19" s="5" t="str">
        <f>IFERROR(__xludf.DUMMYFUNCTION("index(SPLIT(EW$15, "",""), 0, 1)"),"#VALUE!")</f>
        <v>#VALUE!</v>
      </c>
      <c r="EX19" s="5" t="str">
        <f>IFERROR(__xludf.DUMMYFUNCTION("index(SPLIT(EX$15, "",""), 0, 1)"),"#VALUE!")</f>
        <v>#VALUE!</v>
      </c>
      <c r="EY19" s="5" t="str">
        <f>IFERROR(__xludf.DUMMYFUNCTION("index(SPLIT(EY$15, "",""), 0, 1)"),"#VALUE!")</f>
        <v>#VALUE!</v>
      </c>
      <c r="EZ19" s="5" t="str">
        <f>IFERROR(__xludf.DUMMYFUNCTION("index(SPLIT(EZ$15, "",""), 0, 1)"),"#VALUE!")</f>
        <v>#VALUE!</v>
      </c>
      <c r="FA19" s="5" t="str">
        <f>IFERROR(__xludf.DUMMYFUNCTION("index(SPLIT(FA$15, "",""), 0, 1)"),"#VALUE!")</f>
        <v>#VALUE!</v>
      </c>
      <c r="FB19" s="5" t="str">
        <f>IFERROR(__xludf.DUMMYFUNCTION("index(SPLIT(FB$15, "",""), 0, 1)"),"#VALUE!")</f>
        <v>#VALUE!</v>
      </c>
      <c r="FC19" s="5" t="str">
        <f>IFERROR(__xludf.DUMMYFUNCTION("index(SPLIT(FC$15, "",""), 0, 1)"),"#VALUE!")</f>
        <v>#VALUE!</v>
      </c>
      <c r="FD19" s="5" t="str">
        <f>IFERROR(__xludf.DUMMYFUNCTION("index(SPLIT(FD$15, "",""), 0, 1)"),"#VALUE!")</f>
        <v>#VALUE!</v>
      </c>
      <c r="FE19" s="5" t="str">
        <f>IFERROR(__xludf.DUMMYFUNCTION("index(SPLIT(FE$15, "",""), 0, 1)"),"#VALUE!")</f>
        <v>#VALUE!</v>
      </c>
      <c r="FF19" s="5" t="str">
        <f>IFERROR(__xludf.DUMMYFUNCTION("index(SPLIT(FF$15, "",""), 0, 1)"),"#VALUE!")</f>
        <v>#VALUE!</v>
      </c>
      <c r="FG19" s="5" t="str">
        <f>IFERROR(__xludf.DUMMYFUNCTION("index(SPLIT(FG$15, "",""), 0, 1)"),"#VALUE!")</f>
        <v>#VALUE!</v>
      </c>
      <c r="FH19" s="5" t="str">
        <f>IFERROR(__xludf.DUMMYFUNCTION("index(SPLIT(FH$15, "",""), 0, 1)"),"#VALUE!")</f>
        <v>#VALUE!</v>
      </c>
      <c r="FI19" s="5" t="str">
        <f>IFERROR(__xludf.DUMMYFUNCTION("index(SPLIT(FI$15, "",""), 0, 1)"),"#VALUE!")</f>
        <v>#VALUE!</v>
      </c>
      <c r="FJ19" s="5" t="str">
        <f>IFERROR(__xludf.DUMMYFUNCTION("index(SPLIT(FJ$15, "",""), 0, 1)"),"#VALUE!")</f>
        <v>#VALUE!</v>
      </c>
      <c r="FK19" s="5" t="str">
        <f>IFERROR(__xludf.DUMMYFUNCTION("index(SPLIT(FK$15, "",""), 0, 1)"),"#VALUE!")</f>
        <v>#VALUE!</v>
      </c>
      <c r="FL19" s="5" t="str">
        <f>IFERROR(__xludf.DUMMYFUNCTION("index(SPLIT(FL$15, "",""), 0, 1)"),"#VALUE!")</f>
        <v>#VALUE!</v>
      </c>
      <c r="FM19" s="5" t="str">
        <f>IFERROR(__xludf.DUMMYFUNCTION("index(SPLIT(FM$15, "",""), 0, 1)"),"#VALUE!")</f>
        <v>#VALUE!</v>
      </c>
      <c r="FN19" s="5" t="str">
        <f>IFERROR(__xludf.DUMMYFUNCTION("index(SPLIT(FN$15, "",""), 0, 1)"),"#VALUE!")</f>
        <v>#VALUE!</v>
      </c>
      <c r="FO19" s="5" t="str">
        <f>IFERROR(__xludf.DUMMYFUNCTION("index(SPLIT(FO$15, "",""), 0, 1)"),"#VALUE!")</f>
        <v>#VALUE!</v>
      </c>
      <c r="FP19" s="5" t="str">
        <f>IFERROR(__xludf.DUMMYFUNCTION("index(SPLIT(FP$15, "",""), 0, 1)"),"#VALUE!")</f>
        <v>#VALUE!</v>
      </c>
      <c r="FQ19" s="5" t="str">
        <f>IFERROR(__xludf.DUMMYFUNCTION("index(SPLIT(FQ$15, "",""), 0, 1)"),"#VALUE!")</f>
        <v>#VALUE!</v>
      </c>
      <c r="FR19" s="5" t="str">
        <f>IFERROR(__xludf.DUMMYFUNCTION("index(SPLIT(FR$15, "",""), 0, 1)"),"#VALUE!")</f>
        <v>#VALUE!</v>
      </c>
      <c r="FS19" s="5" t="str">
        <f>IFERROR(__xludf.DUMMYFUNCTION("index(SPLIT(FS$15, "",""), 0, 1)"),"#VALUE!")</f>
        <v>#VALUE!</v>
      </c>
      <c r="FT19" s="5" t="str">
        <f>IFERROR(__xludf.DUMMYFUNCTION("index(SPLIT(FT$15, "",""), 0, 1)"),"#VALUE!")</f>
        <v>#VALUE!</v>
      </c>
      <c r="FU19" s="5" t="str">
        <f>IFERROR(__xludf.DUMMYFUNCTION("index(SPLIT(FU$15, "",""), 0, 1)"),"#VALUE!")</f>
        <v>#VALUE!</v>
      </c>
      <c r="FV19" s="5" t="str">
        <f>IFERROR(__xludf.DUMMYFUNCTION("index(SPLIT(FV$15, "",""), 0, 1)"),"#VALUE!")</f>
        <v>#VALUE!</v>
      </c>
      <c r="FW19" s="5" t="str">
        <f>IFERROR(__xludf.DUMMYFUNCTION("index(SPLIT(FW$15, "",""), 0, 1)"),"#VALUE!")</f>
        <v>#VALUE!</v>
      </c>
      <c r="FX19" s="5" t="str">
        <f>IFERROR(__xludf.DUMMYFUNCTION("index(SPLIT(FX$15, "",""), 0, 1)"),"#VALUE!")</f>
        <v>#VALUE!</v>
      </c>
      <c r="FY19" s="5" t="str">
        <f>IFERROR(__xludf.DUMMYFUNCTION("index(SPLIT(FY$15, "",""), 0, 1)"),"#VALUE!")</f>
        <v>#VALUE!</v>
      </c>
      <c r="FZ19" s="5" t="str">
        <f>IFERROR(__xludf.DUMMYFUNCTION("index(SPLIT(FZ$15, "",""), 0, 1)"),"#VALUE!")</f>
        <v>#VALUE!</v>
      </c>
      <c r="GA19" s="5" t="str">
        <f>IFERROR(__xludf.DUMMYFUNCTION("index(SPLIT(GA$15, "",""), 0, 1)"),"#VALUE!")</f>
        <v>#VALUE!</v>
      </c>
      <c r="GB19" s="5" t="str">
        <f>IFERROR(__xludf.DUMMYFUNCTION("index(SPLIT(GB$15, "",""), 0, 1)"),"#VALUE!")</f>
        <v>#VALUE!</v>
      </c>
      <c r="GC19" s="5" t="str">
        <f>IFERROR(__xludf.DUMMYFUNCTION("index(SPLIT(GC$15, "",""), 0, 1)"),"#VALUE!")</f>
        <v>#VALUE!</v>
      </c>
      <c r="GD19" s="5" t="str">
        <f>IFERROR(__xludf.DUMMYFUNCTION("index(SPLIT(GD$15, "",""), 0, 1)"),"#VALUE!")</f>
        <v>#VALUE!</v>
      </c>
      <c r="GE19" s="5" t="str">
        <f>IFERROR(__xludf.DUMMYFUNCTION("index(SPLIT(GE$15, "",""), 0, 1)"),"#VALUE!")</f>
        <v>#VALUE!</v>
      </c>
      <c r="GF19" s="5" t="str">
        <f>IFERROR(__xludf.DUMMYFUNCTION("index(SPLIT(GF$15, "",""), 0, 1)"),"#VALUE!")</f>
        <v>#VALUE!</v>
      </c>
      <c r="GG19" s="5" t="str">
        <f>IFERROR(__xludf.DUMMYFUNCTION("index(SPLIT(GG$15, "",""), 0, 1)"),"#VALUE!")</f>
        <v>#VALUE!</v>
      </c>
      <c r="GH19" s="5" t="str">
        <f>IFERROR(__xludf.DUMMYFUNCTION("index(SPLIT(GH$15, "",""), 0, 1)"),"#VALUE!")</f>
        <v>#VALUE!</v>
      </c>
      <c r="GI19" s="5" t="str">
        <f>IFERROR(__xludf.DUMMYFUNCTION("index(SPLIT(GI$15, "",""), 0, 1)"),"#VALUE!")</f>
        <v>#VALUE!</v>
      </c>
      <c r="GJ19" s="5" t="str">
        <f>IFERROR(__xludf.DUMMYFUNCTION("index(SPLIT(GJ$15, "",""), 0, 1)"),"#VALUE!")</f>
        <v>#VALUE!</v>
      </c>
      <c r="GK19" s="5" t="str">
        <f>IFERROR(__xludf.DUMMYFUNCTION("index(SPLIT(GK$15, "",""), 0, 1)"),"#VALUE!")</f>
        <v>#VALUE!</v>
      </c>
      <c r="GL19" s="5" t="str">
        <f>IFERROR(__xludf.DUMMYFUNCTION("index(SPLIT(GL$15, "",""), 0, 1)"),"#VALUE!")</f>
        <v>#VALUE!</v>
      </c>
      <c r="GM19" s="5" t="str">
        <f>IFERROR(__xludf.DUMMYFUNCTION("index(SPLIT(GM$15, "",""), 0, 1)"),"#VALUE!")</f>
        <v>#VALUE!</v>
      </c>
      <c r="GN19" s="5" t="str">
        <f>IFERROR(__xludf.DUMMYFUNCTION("index(SPLIT(GN$15, "",""), 0, 1)"),"#VALUE!")</f>
        <v>#VALUE!</v>
      </c>
      <c r="GO19" s="5" t="str">
        <f>IFERROR(__xludf.DUMMYFUNCTION("index(SPLIT(GO$15, "",""), 0, 1)"),"#VALUE!")</f>
        <v>#VALUE!</v>
      </c>
      <c r="GP19" s="5" t="str">
        <f>IFERROR(__xludf.DUMMYFUNCTION("index(SPLIT(GP$15, "",""), 0, 1)"),"#VALUE!")</f>
        <v>#VALUE!</v>
      </c>
      <c r="GQ19" s="5" t="str">
        <f>IFERROR(__xludf.DUMMYFUNCTION("index(SPLIT(GQ$15, "",""), 0, 1)"),"#VALUE!")</f>
        <v>#VALUE!</v>
      </c>
      <c r="GR19" s="5" t="str">
        <f>IFERROR(__xludf.DUMMYFUNCTION("index(SPLIT(GR$15, "",""), 0, 1)"),"#VALUE!")</f>
        <v>#VALUE!</v>
      </c>
      <c r="GS19" s="5" t="str">
        <f>IFERROR(__xludf.DUMMYFUNCTION("index(SPLIT(GS$15, "",""), 0, 1)"),"#VALUE!")</f>
        <v>#VALUE!</v>
      </c>
      <c r="GT19" s="5" t="str">
        <f>IFERROR(__xludf.DUMMYFUNCTION("index(SPLIT(GT$15, "",""), 0, 1)"),"#VALUE!")</f>
        <v>#VALUE!</v>
      </c>
      <c r="GU19" s="5" t="str">
        <f>IFERROR(__xludf.DUMMYFUNCTION("index(SPLIT(GU$15, "",""), 0, 1)"),"#VALUE!")</f>
        <v>#VALUE!</v>
      </c>
      <c r="GV19" s="5" t="str">
        <f>IFERROR(__xludf.DUMMYFUNCTION("index(SPLIT(GV$15, "",""), 0, 1)"),"#VALUE!")</f>
        <v>#VALUE!</v>
      </c>
      <c r="GW19" s="5" t="str">
        <f>IFERROR(__xludf.DUMMYFUNCTION("index(SPLIT(GW$15, "",""), 0, 1)"),"#VALUE!")</f>
        <v>#VALUE!</v>
      </c>
      <c r="GX19" s="5" t="str">
        <f>IFERROR(__xludf.DUMMYFUNCTION("index(SPLIT(GX$15, "",""), 0, 1)"),"#VALUE!")</f>
        <v>#VALUE!</v>
      </c>
      <c r="GY19" s="5" t="str">
        <f>IFERROR(__xludf.DUMMYFUNCTION("index(SPLIT(GY$15, "",""), 0, 1)"),"#VALUE!")</f>
        <v>#VALUE!</v>
      </c>
      <c r="GZ19" s="5" t="str">
        <f>IFERROR(__xludf.DUMMYFUNCTION("index(SPLIT(GZ$15, "",""), 0, 1)"),"#VALUE!")</f>
        <v>#VALUE!</v>
      </c>
      <c r="HA19" s="5" t="str">
        <f>IFERROR(__xludf.DUMMYFUNCTION("index(SPLIT(HA$15, "",""), 0, 1)"),"#VALUE!")</f>
        <v>#VALUE!</v>
      </c>
      <c r="HB19" s="5" t="str">
        <f>IFERROR(__xludf.DUMMYFUNCTION("index(SPLIT(HB$15, "",""), 0, 1)"),"#VALUE!")</f>
        <v>#VALUE!</v>
      </c>
      <c r="HC19" s="5" t="str">
        <f>IFERROR(__xludf.DUMMYFUNCTION("index(SPLIT(HC$15, "",""), 0, 1)"),"#VALUE!")</f>
        <v>#VALUE!</v>
      </c>
      <c r="HD19" s="5" t="str">
        <f>IFERROR(__xludf.DUMMYFUNCTION("index(SPLIT(HD$15, "",""), 0, 1)"),"#VALUE!")</f>
        <v>#VALUE!</v>
      </c>
      <c r="HE19" s="5" t="str">
        <f>IFERROR(__xludf.DUMMYFUNCTION("index(SPLIT(HE$15, "",""), 0, 1)"),"#VALUE!")</f>
        <v>#VALUE!</v>
      </c>
      <c r="HF19" s="5" t="str">
        <f>IFERROR(__xludf.DUMMYFUNCTION("index(SPLIT(HF$15, "",""), 0, 1)"),"#VALUE!")</f>
        <v>#VALUE!</v>
      </c>
      <c r="HG19" s="5" t="str">
        <f>IFERROR(__xludf.DUMMYFUNCTION("index(SPLIT(HG$15, "",""), 0, 1)"),"#VALUE!")</f>
        <v>#VALUE!</v>
      </c>
      <c r="HH19" s="5" t="str">
        <f>IFERROR(__xludf.DUMMYFUNCTION("index(SPLIT(HH$15, "",""), 0, 1)"),"#VALUE!")</f>
        <v>#VALUE!</v>
      </c>
      <c r="HI19" s="5" t="str">
        <f>IFERROR(__xludf.DUMMYFUNCTION("index(SPLIT(HI$15, "",""), 0, 1)"),"#VALUE!")</f>
        <v>#VALUE!</v>
      </c>
      <c r="HJ19" s="5" t="str">
        <f>IFERROR(__xludf.DUMMYFUNCTION("index(SPLIT(HJ$15, "",""), 0, 1)"),"#VALUE!")</f>
        <v>#VALUE!</v>
      </c>
      <c r="HK19" s="5" t="str">
        <f>IFERROR(__xludf.DUMMYFUNCTION("index(SPLIT(HK$15, "",""), 0, 1)"),"#VALUE!")</f>
        <v>#VALUE!</v>
      </c>
      <c r="HL19" s="5" t="str">
        <f>IFERROR(__xludf.DUMMYFUNCTION("index(SPLIT(HL$15, "",""), 0, 1)"),"#VALUE!")</f>
        <v>#VALUE!</v>
      </c>
      <c r="HM19" s="5" t="str">
        <f>IFERROR(__xludf.DUMMYFUNCTION("index(SPLIT(HM$15, "",""), 0, 1)"),"#VALUE!")</f>
        <v>#VALUE!</v>
      </c>
      <c r="HN19" s="5" t="str">
        <f>IFERROR(__xludf.DUMMYFUNCTION("index(SPLIT(HN$15, "",""), 0, 1)"),"#VALUE!")</f>
        <v>#VALUE!</v>
      </c>
      <c r="HO19" s="5" t="str">
        <f>IFERROR(__xludf.DUMMYFUNCTION("index(SPLIT(HO$15, "",""), 0, 1)"),"#VALUE!")</f>
        <v>#VALUE!</v>
      </c>
      <c r="HP19" s="5" t="str">
        <f>IFERROR(__xludf.DUMMYFUNCTION("index(SPLIT(HP$15, "",""), 0, 1)"),"#VALUE!")</f>
        <v>#VALUE!</v>
      </c>
      <c r="HQ19" s="5" t="str">
        <f>IFERROR(__xludf.DUMMYFUNCTION("index(SPLIT(HQ$15, "",""), 0, 1)"),"#VALUE!")</f>
        <v>#VALUE!</v>
      </c>
      <c r="HR19" s="5" t="str">
        <f>IFERROR(__xludf.DUMMYFUNCTION("index(SPLIT(HR$15, "",""), 0, 1)"),"#VALUE!")</f>
        <v>#VALUE!</v>
      </c>
      <c r="HS19" s="5" t="str">
        <f>IFERROR(__xludf.DUMMYFUNCTION("index(SPLIT(HS$15, "",""), 0, 1)"),"#VALUE!")</f>
        <v>#VALUE!</v>
      </c>
      <c r="HT19" s="5" t="str">
        <f>IFERROR(__xludf.DUMMYFUNCTION("index(SPLIT(HT$15, "",""), 0, 1)"),"#VALUE!")</f>
        <v>#VALUE!</v>
      </c>
      <c r="HU19" s="5" t="str">
        <f>IFERROR(__xludf.DUMMYFUNCTION("index(SPLIT(HU$15, "",""), 0, 1)"),"#VALUE!")</f>
        <v>#VALUE!</v>
      </c>
      <c r="HV19" s="5" t="str">
        <f>IFERROR(__xludf.DUMMYFUNCTION("index(SPLIT(HV$15, "",""), 0, 1)"),"#VALUE!")</f>
        <v>#VALUE!</v>
      </c>
      <c r="HW19" s="5" t="str">
        <f>IFERROR(__xludf.DUMMYFUNCTION("index(SPLIT(HW$15, "",""), 0, 1)"),"#VALUE!")</f>
        <v>#VALUE!</v>
      </c>
      <c r="HX19" s="5" t="str">
        <f>IFERROR(__xludf.DUMMYFUNCTION("index(SPLIT(HX$15, "",""), 0, 1)"),"#VALUE!")</f>
        <v>#VALUE!</v>
      </c>
      <c r="HY19" s="5" t="str">
        <f>IFERROR(__xludf.DUMMYFUNCTION("index(SPLIT(HY$15, "",""), 0, 1)"),"#VALUE!")</f>
        <v>#VALUE!</v>
      </c>
      <c r="HZ19" s="5" t="str">
        <f>IFERROR(__xludf.DUMMYFUNCTION("index(SPLIT(HZ$15, "",""), 0, 1)"),"#VALUE!")</f>
        <v>#VALUE!</v>
      </c>
      <c r="IA19" s="5" t="str">
        <f>IFERROR(__xludf.DUMMYFUNCTION("index(SPLIT(IA$15, "",""), 0, 1)"),"#VALUE!")</f>
        <v>#VALUE!</v>
      </c>
      <c r="IB19" s="5" t="str">
        <f>IFERROR(__xludf.DUMMYFUNCTION("index(SPLIT(IB$15, "",""), 0, 1)"),"#VALUE!")</f>
        <v>#VALUE!</v>
      </c>
      <c r="IC19" s="5" t="str">
        <f>IFERROR(__xludf.DUMMYFUNCTION("index(SPLIT(IC$15, "",""), 0, 1)"),"#VALUE!")</f>
        <v>#VALUE!</v>
      </c>
      <c r="ID19" s="5" t="str">
        <f>IFERROR(__xludf.DUMMYFUNCTION("index(SPLIT(ID$15, "",""), 0, 1)"),"#VALUE!")</f>
        <v>#VALUE!</v>
      </c>
      <c r="IE19" s="5" t="str">
        <f>IFERROR(__xludf.DUMMYFUNCTION("index(SPLIT(IE$15, "",""), 0, 1)"),"#VALUE!")</f>
        <v>#VALUE!</v>
      </c>
      <c r="IF19" s="5" t="str">
        <f>IFERROR(__xludf.DUMMYFUNCTION("index(SPLIT(IF$15, "",""), 0, 1)"),"#VALUE!")</f>
        <v>#VALUE!</v>
      </c>
      <c r="IG19" s="5" t="str">
        <f>IFERROR(__xludf.DUMMYFUNCTION("index(SPLIT(IG$15, "",""), 0, 1)"),"#VALUE!")</f>
        <v>#VALUE!</v>
      </c>
      <c r="IH19" s="5" t="str">
        <f>IFERROR(__xludf.DUMMYFUNCTION("index(SPLIT(IH$15, "",""), 0, 1)"),"#VALUE!")</f>
        <v>#VALUE!</v>
      </c>
      <c r="II19" s="5" t="str">
        <f>IFERROR(__xludf.DUMMYFUNCTION("index(SPLIT(II$15, "",""), 0, 1)"),"#VALUE!")</f>
        <v>#VALUE!</v>
      </c>
      <c r="IJ19" s="5" t="str">
        <f>IFERROR(__xludf.DUMMYFUNCTION("index(SPLIT(IJ$15, "",""), 0, 1)"),"#VALUE!")</f>
        <v>#VALUE!</v>
      </c>
      <c r="IK19" s="5" t="str">
        <f>IFERROR(__xludf.DUMMYFUNCTION("index(SPLIT(IK$15, "",""), 0, 1)"),"#VALUE!")</f>
        <v>#VALUE!</v>
      </c>
      <c r="IL19" s="5" t="str">
        <f>IFERROR(__xludf.DUMMYFUNCTION("index(SPLIT(IL$15, "",""), 0, 1)"),"#VALUE!")</f>
        <v>#VALUE!</v>
      </c>
      <c r="IM19" s="5" t="str">
        <f>IFERROR(__xludf.DUMMYFUNCTION("index(SPLIT(IM$15, "",""), 0, 1)"),"#VALUE!")</f>
        <v>#VALUE!</v>
      </c>
      <c r="IN19" s="5" t="str">
        <f>IFERROR(__xludf.DUMMYFUNCTION("index(SPLIT(IN$15, "",""), 0, 1)"),"#VALUE!")</f>
        <v>#VALUE!</v>
      </c>
      <c r="IO19" s="5" t="str">
        <f>IFERROR(__xludf.DUMMYFUNCTION("index(SPLIT(IO$15, "",""), 0, 1)"),"#VALUE!")</f>
        <v>#VALUE!</v>
      </c>
      <c r="IP19" s="5" t="str">
        <f>IFERROR(__xludf.DUMMYFUNCTION("index(SPLIT(IP$15, "",""), 0, 1)"),"#VALUE!")</f>
        <v>#VALUE!</v>
      </c>
      <c r="IQ19" s="5" t="str">
        <f>IFERROR(__xludf.DUMMYFUNCTION("index(SPLIT(IQ$15, "",""), 0, 1)"),"#VALUE!")</f>
        <v>#VALUE!</v>
      </c>
      <c r="IR19" s="5" t="str">
        <f>IFERROR(__xludf.DUMMYFUNCTION("index(SPLIT(IR$15, "",""), 0, 1)"),"#VALUE!")</f>
        <v>#VALUE!</v>
      </c>
      <c r="IS19" s="5" t="str">
        <f>IFERROR(__xludf.DUMMYFUNCTION("index(SPLIT(IS$15, "",""), 0, 1)"),"#VALUE!")</f>
        <v>#VALUE!</v>
      </c>
      <c r="IT19" s="5" t="str">
        <f>IFERROR(__xludf.DUMMYFUNCTION("index(SPLIT(IT$15, "",""), 0, 1)"),"#VALUE!")</f>
        <v>#VALUE!</v>
      </c>
      <c r="IU19" s="5" t="str">
        <f>IFERROR(__xludf.DUMMYFUNCTION("index(SPLIT(IU$15, "",""), 0, 1)"),"#VALUE!")</f>
        <v>#VALUE!</v>
      </c>
      <c r="IV19" s="5" t="str">
        <f>IFERROR(__xludf.DUMMYFUNCTION("index(SPLIT(IV$15, "",""), 0, 1)"),"#VALUE!")</f>
        <v>#VALUE!</v>
      </c>
      <c r="IW19" s="5" t="str">
        <f>IFERROR(__xludf.DUMMYFUNCTION("index(SPLIT(IW$15, "",""), 0, 1)"),"#VALUE!")</f>
        <v>#VALUE!</v>
      </c>
      <c r="IX19" s="5" t="str">
        <f>IFERROR(__xludf.DUMMYFUNCTION("index(SPLIT(IX$15, "",""), 0, 1)"),"#VALUE!")</f>
        <v>#VALUE!</v>
      </c>
      <c r="IY19" s="5" t="str">
        <f>IFERROR(__xludf.DUMMYFUNCTION("index(SPLIT(IY$15, "",""), 0, 1)"),"#VALUE!")</f>
        <v>#VALUE!</v>
      </c>
      <c r="IZ19" s="5" t="str">
        <f>IFERROR(__xludf.DUMMYFUNCTION("index(SPLIT(IZ$15, "",""), 0, 1)"),"#VALUE!")</f>
        <v>#VALUE!</v>
      </c>
      <c r="JA19" s="5" t="str">
        <f>IFERROR(__xludf.DUMMYFUNCTION("index(SPLIT(JA$15, "",""), 0, 1)"),"#VALUE!")</f>
        <v>#VALUE!</v>
      </c>
      <c r="JB19" s="5" t="str">
        <f>IFERROR(__xludf.DUMMYFUNCTION("index(SPLIT(JB$15, "",""), 0, 1)"),"#VALUE!")</f>
        <v>#VALUE!</v>
      </c>
      <c r="JC19" s="5" t="str">
        <f>IFERROR(__xludf.DUMMYFUNCTION("index(SPLIT(JC$15, "",""), 0, 1)"),"#VALUE!")</f>
        <v>#VALUE!</v>
      </c>
      <c r="JD19" s="5" t="str">
        <f>IFERROR(__xludf.DUMMYFUNCTION("index(SPLIT(JD$15, "",""), 0, 1)"),"#VALUE!")</f>
        <v>#VALUE!</v>
      </c>
      <c r="JE19" s="5" t="str">
        <f>IFERROR(__xludf.DUMMYFUNCTION("index(SPLIT(JE$15, "",""), 0, 1)"),"#VALUE!")</f>
        <v>#VALUE!</v>
      </c>
      <c r="JF19" s="5" t="str">
        <f>IFERROR(__xludf.DUMMYFUNCTION("index(SPLIT(JF$15, "",""), 0, 1)"),"#VALUE!")</f>
        <v>#VALUE!</v>
      </c>
      <c r="JG19" s="5" t="str">
        <f>IFERROR(__xludf.DUMMYFUNCTION("index(SPLIT(JG$15, "",""), 0, 1)"),"#VALUE!")</f>
        <v>#VALUE!</v>
      </c>
      <c r="JH19" s="5" t="str">
        <f>IFERROR(__xludf.DUMMYFUNCTION("index(SPLIT(JH$15, "",""), 0, 1)"),"#VALUE!")</f>
        <v>#VALUE!</v>
      </c>
      <c r="JI19" s="5" t="str">
        <f>IFERROR(__xludf.DUMMYFUNCTION("index(SPLIT(JI$15, "",""), 0, 1)"),"#VALUE!")</f>
        <v>#VALUE!</v>
      </c>
      <c r="JJ19" s="5" t="str">
        <f>IFERROR(__xludf.DUMMYFUNCTION("index(SPLIT(JJ$15, "",""), 0, 1)"),"#VALUE!")</f>
        <v>#VALUE!</v>
      </c>
      <c r="JK19" s="5" t="str">
        <f>IFERROR(__xludf.DUMMYFUNCTION("index(SPLIT(JK$15, "",""), 0, 1)"),"#VALUE!")</f>
        <v>#VALUE!</v>
      </c>
      <c r="JL19" s="5" t="str">
        <f>IFERROR(__xludf.DUMMYFUNCTION("index(SPLIT(JL$15, "",""), 0, 1)"),"#VALUE!")</f>
        <v>#VALUE!</v>
      </c>
      <c r="JM19" s="5" t="str">
        <f>IFERROR(__xludf.DUMMYFUNCTION("index(SPLIT(JM$15, "",""), 0, 1)"),"#VALUE!")</f>
        <v>#VALUE!</v>
      </c>
      <c r="JN19" s="5" t="str">
        <f>IFERROR(__xludf.DUMMYFUNCTION("index(SPLIT(JN$15, "",""), 0, 1)"),"#VALUE!")</f>
        <v>#VALUE!</v>
      </c>
      <c r="JO19" s="5" t="str">
        <f>IFERROR(__xludf.DUMMYFUNCTION("index(SPLIT(JO$15, "",""), 0, 1)"),"#VALUE!")</f>
        <v>#VALUE!</v>
      </c>
      <c r="JP19" s="5" t="str">
        <f>IFERROR(__xludf.DUMMYFUNCTION("index(SPLIT(JP$15, "",""), 0, 1)"),"#VALUE!")</f>
        <v>#VALUE!</v>
      </c>
      <c r="JQ19" s="5" t="str">
        <f>IFERROR(__xludf.DUMMYFUNCTION("index(SPLIT(JQ$15, "",""), 0, 1)"),"#VALUE!")</f>
        <v>#VALUE!</v>
      </c>
      <c r="JR19" s="5" t="str">
        <f>IFERROR(__xludf.DUMMYFUNCTION("index(SPLIT(JR$15, "",""), 0, 1)"),"#VALUE!")</f>
        <v>#VALUE!</v>
      </c>
      <c r="JS19" s="5" t="str">
        <f>IFERROR(__xludf.DUMMYFUNCTION("index(SPLIT(JS$15, "",""), 0, 1)"),"#VALUE!")</f>
        <v>#VALUE!</v>
      </c>
      <c r="JT19" s="5" t="str">
        <f>IFERROR(__xludf.DUMMYFUNCTION("index(SPLIT(JT$15, "",""), 0, 1)"),"#VALUE!")</f>
        <v>#VALUE!</v>
      </c>
      <c r="JU19" s="5" t="str">
        <f>IFERROR(__xludf.DUMMYFUNCTION("index(SPLIT(JU$15, "",""), 0, 1)"),"#VALUE!")</f>
        <v>#VALUE!</v>
      </c>
      <c r="JV19" s="5" t="str">
        <f>IFERROR(__xludf.DUMMYFUNCTION("index(SPLIT(JV$15, "",""), 0, 1)"),"#VALUE!")</f>
        <v>#VALUE!</v>
      </c>
      <c r="JW19" s="5" t="str">
        <f>IFERROR(__xludf.DUMMYFUNCTION("index(SPLIT(JW$15, "",""), 0, 1)"),"#VALUE!")</f>
        <v>#VALUE!</v>
      </c>
      <c r="JX19" s="5" t="str">
        <f>IFERROR(__xludf.DUMMYFUNCTION("index(SPLIT(JX$15, "",""), 0, 1)"),"#VALUE!")</f>
        <v>#VALUE!</v>
      </c>
      <c r="JY19" s="5" t="str">
        <f>IFERROR(__xludf.DUMMYFUNCTION("index(SPLIT(JY$15, "",""), 0, 1)"),"#VALUE!")</f>
        <v>#VALUE!</v>
      </c>
      <c r="JZ19" s="5" t="str">
        <f>IFERROR(__xludf.DUMMYFUNCTION("index(SPLIT(JZ$15, "",""), 0, 1)"),"#VALUE!")</f>
        <v>#VALUE!</v>
      </c>
      <c r="KA19" s="5" t="str">
        <f>IFERROR(__xludf.DUMMYFUNCTION("index(SPLIT(KA$15, "",""), 0, 1)"),"#VALUE!")</f>
        <v>#VALUE!</v>
      </c>
      <c r="KB19" s="5" t="str">
        <f>IFERROR(__xludf.DUMMYFUNCTION("index(SPLIT(KB$15, "",""), 0, 1)"),"#VALUE!")</f>
        <v>#VALUE!</v>
      </c>
      <c r="KC19" s="5" t="str">
        <f>IFERROR(__xludf.DUMMYFUNCTION("index(SPLIT(KC$15, "",""), 0, 1)"),"#VALUE!")</f>
        <v>#VALUE!</v>
      </c>
      <c r="KD19" s="5" t="str">
        <f>IFERROR(__xludf.DUMMYFUNCTION("index(SPLIT(KD$15, "",""), 0, 1)"),"#VALUE!")</f>
        <v>#VALUE!</v>
      </c>
      <c r="KE19" s="5" t="str">
        <f>IFERROR(__xludf.DUMMYFUNCTION("index(SPLIT(KE$15, "",""), 0, 1)"),"#VALUE!")</f>
        <v>#VALUE!</v>
      </c>
      <c r="KF19" s="5" t="str">
        <f>IFERROR(__xludf.DUMMYFUNCTION("index(SPLIT(KF$15, "",""), 0, 1)"),"#VALUE!")</f>
        <v>#VALUE!</v>
      </c>
      <c r="KG19" s="5" t="str">
        <f>IFERROR(__xludf.DUMMYFUNCTION("index(SPLIT(KG$15, "",""), 0, 1)"),"#VALUE!")</f>
        <v>#VALUE!</v>
      </c>
      <c r="KH19" s="5" t="str">
        <f>IFERROR(__xludf.DUMMYFUNCTION("index(SPLIT(KH$15, "",""), 0, 1)"),"#VALUE!")</f>
        <v>#VALUE!</v>
      </c>
      <c r="KI19" s="5" t="str">
        <f>IFERROR(__xludf.DUMMYFUNCTION("index(SPLIT(KI$15, "",""), 0, 1)"),"#VALUE!")</f>
        <v>#VALUE!</v>
      </c>
      <c r="KJ19" s="5" t="str">
        <f>IFERROR(__xludf.DUMMYFUNCTION("index(SPLIT(KJ$15, "",""), 0, 1)"),"#VALUE!")</f>
        <v>#VALUE!</v>
      </c>
      <c r="KK19" s="5" t="str">
        <f>IFERROR(__xludf.DUMMYFUNCTION("index(SPLIT(KK$15, "",""), 0, 1)"),"#VALUE!")</f>
        <v>#VALUE!</v>
      </c>
      <c r="KL19" s="5" t="str">
        <f>IFERROR(__xludf.DUMMYFUNCTION("index(SPLIT(KL$15, "",""), 0, 1)"),"#VALUE!")</f>
        <v>#VALUE!</v>
      </c>
      <c r="KM19" s="5" t="str">
        <f>IFERROR(__xludf.DUMMYFUNCTION("index(SPLIT(KM$15, "",""), 0, 1)"),"#VALUE!")</f>
        <v>#VALUE!</v>
      </c>
      <c r="KN19" s="5" t="str">
        <f>IFERROR(__xludf.DUMMYFUNCTION("index(SPLIT(KN$15, "",""), 0, 1)"),"#VALUE!")</f>
        <v>#VALUE!</v>
      </c>
      <c r="KO19" s="5" t="str">
        <f>IFERROR(__xludf.DUMMYFUNCTION("index(SPLIT(KO$15, "",""), 0, 1)"),"#VALUE!")</f>
        <v>#VALUE!</v>
      </c>
      <c r="KP19" s="5" t="str">
        <f>IFERROR(__xludf.DUMMYFUNCTION("index(SPLIT(KP$15, "",""), 0, 1)"),"#VALUE!")</f>
        <v>#VALUE!</v>
      </c>
      <c r="KQ19" s="5" t="str">
        <f>IFERROR(__xludf.DUMMYFUNCTION("index(SPLIT(KQ$15, "",""), 0, 1)"),"#VALUE!")</f>
        <v>#VALUE!</v>
      </c>
      <c r="KR19" s="5" t="str">
        <f>IFERROR(__xludf.DUMMYFUNCTION("index(SPLIT(KR$15, "",""), 0, 1)"),"#VALUE!")</f>
        <v>#VALUE!</v>
      </c>
      <c r="KS19" s="5" t="str">
        <f>IFERROR(__xludf.DUMMYFUNCTION("index(SPLIT(KS$15, "",""), 0, 1)"),"#VALUE!")</f>
        <v>#VALUE!</v>
      </c>
      <c r="KT19" s="5" t="str">
        <f>IFERROR(__xludf.DUMMYFUNCTION("index(SPLIT(KT$15, "",""), 0, 1)"),"#VALUE!")</f>
        <v>#VALUE!</v>
      </c>
      <c r="KU19" s="5" t="str">
        <f>IFERROR(__xludf.DUMMYFUNCTION("index(SPLIT(KU$15, "",""), 0, 1)"),"#VALUE!")</f>
        <v>#VALUE!</v>
      </c>
      <c r="KV19" s="5" t="str">
        <f>IFERROR(__xludf.DUMMYFUNCTION("index(SPLIT(KV$15, "",""), 0, 1)"),"#VALUE!")</f>
        <v>#VALUE!</v>
      </c>
      <c r="KW19" s="5" t="str">
        <f>IFERROR(__xludf.DUMMYFUNCTION("index(SPLIT(KW$15, "",""), 0, 1)"),"#VALUE!")</f>
        <v>#VALUE!</v>
      </c>
      <c r="KX19" s="5" t="str">
        <f>IFERROR(__xludf.DUMMYFUNCTION("index(SPLIT(KX$15, "",""), 0, 1)"),"#VALUE!")</f>
        <v>#VALUE!</v>
      </c>
      <c r="KY19" s="5" t="str">
        <f>IFERROR(__xludf.DUMMYFUNCTION("index(SPLIT(KY$15, "",""), 0, 1)"),"#VALUE!")</f>
        <v>#VALUE!</v>
      </c>
      <c r="KZ19" s="5" t="str">
        <f>IFERROR(__xludf.DUMMYFUNCTION("index(SPLIT(KZ$15, "",""), 0, 1)"),"#VALUE!")</f>
        <v>#VALUE!</v>
      </c>
      <c r="LA19" s="5" t="str">
        <f>IFERROR(__xludf.DUMMYFUNCTION("index(SPLIT(LA$15, "",""), 0, 1)"),"#VALUE!")</f>
        <v>#VALUE!</v>
      </c>
      <c r="LB19" s="5" t="str">
        <f>IFERROR(__xludf.DUMMYFUNCTION("index(SPLIT(LB$15, "",""), 0, 1)"),"#VALUE!")</f>
        <v>#VALUE!</v>
      </c>
      <c r="LC19" s="5" t="str">
        <f>IFERROR(__xludf.DUMMYFUNCTION("index(SPLIT(LC$15, "",""), 0, 1)"),"#VALUE!")</f>
        <v>#VALUE!</v>
      </c>
      <c r="LD19" s="5" t="str">
        <f>IFERROR(__xludf.DUMMYFUNCTION("index(SPLIT(LD$15, "",""), 0, 1)"),"#VALUE!")</f>
        <v>#VALUE!</v>
      </c>
      <c r="LE19" s="5" t="str">
        <f>IFERROR(__xludf.DUMMYFUNCTION("index(SPLIT(LE$15, "",""), 0, 1)"),"#VALUE!")</f>
        <v>#VALUE!</v>
      </c>
      <c r="LF19" s="5" t="str">
        <f>IFERROR(__xludf.DUMMYFUNCTION("index(SPLIT(LF$15, "",""), 0, 1)"),"#VALUE!")</f>
        <v>#VALUE!</v>
      </c>
      <c r="LG19" s="5" t="str">
        <f>IFERROR(__xludf.DUMMYFUNCTION("index(SPLIT(LG$15, "",""), 0, 1)"),"#VALUE!")</f>
        <v>#VALUE!</v>
      </c>
      <c r="LH19" s="5" t="str">
        <f>IFERROR(__xludf.DUMMYFUNCTION("index(SPLIT(LH$15, "",""), 0, 1)"),"#VALUE!")</f>
        <v>#VALUE!</v>
      </c>
      <c r="LI19" s="5" t="str">
        <f>IFERROR(__xludf.DUMMYFUNCTION("index(SPLIT(LI$15, "",""), 0, 1)"),"#VALUE!")</f>
        <v>#VALUE!</v>
      </c>
      <c r="LJ19" s="5" t="str">
        <f>IFERROR(__xludf.DUMMYFUNCTION("index(SPLIT(LJ$15, "",""), 0, 1)"),"#VALUE!")</f>
        <v>#VALUE!</v>
      </c>
      <c r="LK19" s="5" t="str">
        <f>IFERROR(__xludf.DUMMYFUNCTION("index(SPLIT(LK$15, "",""), 0, 1)"),"#VALUE!")</f>
        <v>#VALUE!</v>
      </c>
      <c r="LL19" s="5" t="str">
        <f>IFERROR(__xludf.DUMMYFUNCTION("index(SPLIT(LL$15, "",""), 0, 1)"),"#VALUE!")</f>
        <v>#VALUE!</v>
      </c>
      <c r="LM19" s="5" t="str">
        <f>IFERROR(__xludf.DUMMYFUNCTION("index(SPLIT(LM$15, "",""), 0, 1)"),"#VALUE!")</f>
        <v>#VALUE!</v>
      </c>
      <c r="LN19" s="5" t="str">
        <f>IFERROR(__xludf.DUMMYFUNCTION("index(SPLIT(LN$15, "",""), 0, 1)"),"#VALUE!")</f>
        <v>#VALUE!</v>
      </c>
      <c r="LO19" s="5" t="str">
        <f>IFERROR(__xludf.DUMMYFUNCTION("index(SPLIT(LO$15, "",""), 0, 1)"),"#VALUE!")</f>
        <v>#VALUE!</v>
      </c>
      <c r="LP19" s="5" t="str">
        <f>IFERROR(__xludf.DUMMYFUNCTION("index(SPLIT(LP$15, "",""), 0, 1)"),"#VALUE!")</f>
        <v>#VALUE!</v>
      </c>
      <c r="LQ19" s="5" t="str">
        <f>IFERROR(__xludf.DUMMYFUNCTION("index(SPLIT(LQ$15, "",""), 0, 1)"),"#VALUE!")</f>
        <v>#VALUE!</v>
      </c>
      <c r="LR19" s="5" t="str">
        <f>IFERROR(__xludf.DUMMYFUNCTION("index(SPLIT(LR$15, "",""), 0, 1)"),"#VALUE!")</f>
        <v>#VALUE!</v>
      </c>
      <c r="LS19" s="5" t="str">
        <f>IFERROR(__xludf.DUMMYFUNCTION("index(SPLIT(LS$15, "",""), 0, 1)"),"#VALUE!")</f>
        <v>#VALUE!</v>
      </c>
      <c r="LT19" s="5" t="str">
        <f>IFERROR(__xludf.DUMMYFUNCTION("index(SPLIT(LT$15, "",""), 0, 1)"),"#VALUE!")</f>
        <v>#VALUE!</v>
      </c>
      <c r="LU19" s="5" t="str">
        <f>IFERROR(__xludf.DUMMYFUNCTION("index(SPLIT(LU$15, "",""), 0, 1)"),"#VALUE!")</f>
        <v>#VALUE!</v>
      </c>
      <c r="LV19" s="5" t="str">
        <f>IFERROR(__xludf.DUMMYFUNCTION("index(SPLIT(LV$15, "",""), 0, 1)"),"#VALUE!")</f>
        <v>#VALUE!</v>
      </c>
      <c r="LW19" s="5" t="str">
        <f>IFERROR(__xludf.DUMMYFUNCTION("index(SPLIT(LW$15, "",""), 0, 1)"),"#VALUE!")</f>
        <v>#VALUE!</v>
      </c>
      <c r="LX19" s="5" t="str">
        <f>IFERROR(__xludf.DUMMYFUNCTION("index(SPLIT(LX$15, "",""), 0, 1)"),"#VALUE!")</f>
        <v>#VALUE!</v>
      </c>
      <c r="LY19" s="5" t="str">
        <f>IFERROR(__xludf.DUMMYFUNCTION("index(SPLIT(LY$15, "",""), 0, 1)"),"#VALUE!")</f>
        <v>#VALUE!</v>
      </c>
      <c r="LZ19" s="5" t="str">
        <f>IFERROR(__xludf.DUMMYFUNCTION("index(SPLIT(LZ$15, "",""), 0, 1)"),"#VALUE!")</f>
        <v>#VALUE!</v>
      </c>
      <c r="MA19" s="5" t="str">
        <f>IFERROR(__xludf.DUMMYFUNCTION("index(SPLIT(MA$15, "",""), 0, 1)"),"#VALUE!")</f>
        <v>#VALUE!</v>
      </c>
      <c r="MB19" s="5" t="str">
        <f>IFERROR(__xludf.DUMMYFUNCTION("index(SPLIT(MB$15, "",""), 0, 1)"),"#VALUE!")</f>
        <v>#VALUE!</v>
      </c>
      <c r="MC19" s="5" t="str">
        <f>IFERROR(__xludf.DUMMYFUNCTION("index(SPLIT(MC$15, "",""), 0, 1)"),"#VALUE!")</f>
        <v>#VALUE!</v>
      </c>
      <c r="MD19" s="5" t="str">
        <f>IFERROR(__xludf.DUMMYFUNCTION("index(SPLIT(MD$15, "",""), 0, 1)"),"#VALUE!")</f>
        <v>#VALUE!</v>
      </c>
      <c r="ME19" s="5" t="str">
        <f>IFERROR(__xludf.DUMMYFUNCTION("index(SPLIT(ME$15, "",""), 0, 1)"),"#VALUE!")</f>
        <v>#VALUE!</v>
      </c>
      <c r="MF19" s="5" t="str">
        <f>IFERROR(__xludf.DUMMYFUNCTION("index(SPLIT(MF$15, "",""), 0, 1)"),"#VALUE!")</f>
        <v>#VALUE!</v>
      </c>
      <c r="MG19" s="5" t="str">
        <f>IFERROR(__xludf.DUMMYFUNCTION("index(SPLIT(MG$15, "",""), 0, 1)"),"#VALUE!")</f>
        <v>#VALUE!</v>
      </c>
      <c r="MH19" s="5" t="str">
        <f>IFERROR(__xludf.DUMMYFUNCTION("index(SPLIT(MH$15, "",""), 0, 1)"),"#VALUE!")</f>
        <v>#VALUE!</v>
      </c>
      <c r="MI19" s="5" t="str">
        <f>IFERROR(__xludf.DUMMYFUNCTION("index(SPLIT(MI$15, "",""), 0, 1)"),"#VALUE!")</f>
        <v>#VALUE!</v>
      </c>
      <c r="MJ19" s="5" t="str">
        <f>IFERROR(__xludf.DUMMYFUNCTION("index(SPLIT(MJ$15, "",""), 0, 1)"),"#VALUE!")</f>
        <v>#VALUE!</v>
      </c>
      <c r="MK19" s="5" t="str">
        <f>IFERROR(__xludf.DUMMYFUNCTION("index(SPLIT(MK$15, "",""), 0, 1)"),"#VALUE!")</f>
        <v>#VALUE!</v>
      </c>
      <c r="ML19" s="5" t="str">
        <f>IFERROR(__xludf.DUMMYFUNCTION("index(SPLIT(ML$15, "",""), 0, 1)"),"#VALUE!")</f>
        <v>#VALUE!</v>
      </c>
      <c r="MM19" s="5" t="str">
        <f>IFERROR(__xludf.DUMMYFUNCTION("index(SPLIT(MM$15, "",""), 0, 1)"),"#VALUE!")</f>
        <v>#VALUE!</v>
      </c>
      <c r="MN19" s="5" t="str">
        <f>IFERROR(__xludf.DUMMYFUNCTION("index(SPLIT(MN$15, "",""), 0, 1)"),"#VALUE!")</f>
        <v>#VALUE!</v>
      </c>
      <c r="MO19" s="5" t="str">
        <f>IFERROR(__xludf.DUMMYFUNCTION("index(SPLIT(MO$15, "",""), 0, 1)"),"#VALUE!")</f>
        <v>#VALUE!</v>
      </c>
      <c r="MP19" s="5" t="str">
        <f>IFERROR(__xludf.DUMMYFUNCTION("index(SPLIT(MP$15, "",""), 0, 1)"),"#VALUE!")</f>
        <v>#VALUE!</v>
      </c>
      <c r="MQ19" s="5" t="str">
        <f>IFERROR(__xludf.DUMMYFUNCTION("index(SPLIT(MQ$15, "",""), 0, 1)"),"#VALUE!")</f>
        <v>#VALUE!</v>
      </c>
      <c r="MR19" s="5" t="str">
        <f>IFERROR(__xludf.DUMMYFUNCTION("index(SPLIT(MR$15, "",""), 0, 1)"),"#VALUE!")</f>
        <v>#VALUE!</v>
      </c>
      <c r="MS19" s="5" t="str">
        <f>IFERROR(__xludf.DUMMYFUNCTION("index(SPLIT(MS$15, "",""), 0, 1)"),"#VALUE!")</f>
        <v>#VALUE!</v>
      </c>
      <c r="MT19" s="5" t="str">
        <f>IFERROR(__xludf.DUMMYFUNCTION("index(SPLIT(MT$15, "",""), 0, 1)"),"#VALUE!")</f>
        <v>#VALUE!</v>
      </c>
      <c r="MU19" s="5" t="str">
        <f>IFERROR(__xludf.DUMMYFUNCTION("index(SPLIT(MU$15, "",""), 0, 1)"),"#VALUE!")</f>
        <v>#VALUE!</v>
      </c>
      <c r="MV19" s="5" t="str">
        <f>IFERROR(__xludf.DUMMYFUNCTION("index(SPLIT(MV$15, "",""), 0, 1)"),"#VALUE!")</f>
        <v>#VALUE!</v>
      </c>
      <c r="MW19" s="5" t="str">
        <f>IFERROR(__xludf.DUMMYFUNCTION("index(SPLIT(MW$15, "",""), 0, 1)"),"#VALUE!")</f>
        <v>#VALUE!</v>
      </c>
      <c r="MX19" s="5" t="str">
        <f>IFERROR(__xludf.DUMMYFUNCTION("index(SPLIT(MX$15, "",""), 0, 1)"),"#VALUE!")</f>
        <v>#VALUE!</v>
      </c>
      <c r="MY19" s="5" t="str">
        <f>IFERROR(__xludf.DUMMYFUNCTION("index(SPLIT(MY$15, "",""), 0, 1)"),"#VALUE!")</f>
        <v>#VALUE!</v>
      </c>
      <c r="MZ19" s="5" t="str">
        <f>IFERROR(__xludf.DUMMYFUNCTION("index(SPLIT(MZ$15, "",""), 0, 1)"),"#VALUE!")</f>
        <v>#VALUE!</v>
      </c>
      <c r="NA19" s="5" t="str">
        <f>IFERROR(__xludf.DUMMYFUNCTION("index(SPLIT(NA$15, "",""), 0, 1)"),"#VALUE!")</f>
        <v>#VALUE!</v>
      </c>
      <c r="NB19" s="5" t="str">
        <f>IFERROR(__xludf.DUMMYFUNCTION("index(SPLIT(NB$15, "",""), 0, 1)"),"#VALUE!")</f>
        <v>#VALUE!</v>
      </c>
      <c r="NC19" s="5" t="str">
        <f>IFERROR(__xludf.DUMMYFUNCTION("index(SPLIT(NC$15, "",""), 0, 1)"),"#VALUE!")</f>
        <v>#VALUE!</v>
      </c>
      <c r="ND19" s="5" t="str">
        <f>IFERROR(__xludf.DUMMYFUNCTION("index(SPLIT(ND$15, "",""), 0, 1)"),"#VALUE!")</f>
        <v>#VALUE!</v>
      </c>
      <c r="NE19" s="5" t="str">
        <f>IFERROR(__xludf.DUMMYFUNCTION("index(SPLIT(NE$15, "",""), 0, 1)"),"#VALUE!")</f>
        <v>#VALUE!</v>
      </c>
      <c r="NF19" s="5" t="str">
        <f>IFERROR(__xludf.DUMMYFUNCTION("index(SPLIT(NF$15, "",""), 0, 1)"),"#VALUE!")</f>
        <v>#VALUE!</v>
      </c>
      <c r="NG19" s="5" t="str">
        <f>IFERROR(__xludf.DUMMYFUNCTION("index(SPLIT(NG$15, "",""), 0, 1)"),"#VALUE!")</f>
        <v>#VALUE!</v>
      </c>
      <c r="NH19" s="5" t="str">
        <f>IFERROR(__xludf.DUMMYFUNCTION("index(SPLIT(NH$15, "",""), 0, 1)"),"#VALUE!")</f>
        <v>#VALUE!</v>
      </c>
      <c r="NI19" s="5" t="str">
        <f>IFERROR(__xludf.DUMMYFUNCTION("index(SPLIT(NI$15, "",""), 0, 1)"),"#VALUE!")</f>
        <v>#VALUE!</v>
      </c>
      <c r="NJ19" s="5" t="str">
        <f>IFERROR(__xludf.DUMMYFUNCTION("index(SPLIT(NJ$15, "",""), 0, 1)"),"#VALUE!")</f>
        <v>#VALUE!</v>
      </c>
      <c r="NK19" s="5" t="str">
        <f>IFERROR(__xludf.DUMMYFUNCTION("index(SPLIT(NK$15, "",""), 0, 1)"),"#VALUE!")</f>
        <v>#VALUE!</v>
      </c>
      <c r="NL19" s="5" t="str">
        <f>IFERROR(__xludf.DUMMYFUNCTION("index(SPLIT(NL$15, "",""), 0, 1)"),"#VALUE!")</f>
        <v>#VALUE!</v>
      </c>
      <c r="NM19" s="5" t="str">
        <f>IFERROR(__xludf.DUMMYFUNCTION("index(SPLIT(NM$15, "",""), 0, 1)"),"#VALUE!")</f>
        <v>#VALUE!</v>
      </c>
      <c r="NN19" s="5" t="str">
        <f>IFERROR(__xludf.DUMMYFUNCTION("index(SPLIT(NN$15, "",""), 0, 1)"),"#VALUE!")</f>
        <v>#VALUE!</v>
      </c>
      <c r="NO19" s="5" t="str">
        <f>IFERROR(__xludf.DUMMYFUNCTION("index(SPLIT(NO$15, "",""), 0, 1)"),"#VALUE!")</f>
        <v>#VALUE!</v>
      </c>
      <c r="NP19" s="5" t="str">
        <f>IFERROR(__xludf.DUMMYFUNCTION("index(SPLIT(NP$15, "",""), 0, 1)"),"#VALUE!")</f>
        <v>#VALUE!</v>
      </c>
      <c r="NQ19" s="5" t="str">
        <f>IFERROR(__xludf.DUMMYFUNCTION("index(SPLIT(NQ$15, "",""), 0, 1)"),"#VALUE!")</f>
        <v>#VALUE!</v>
      </c>
      <c r="NR19" s="5" t="str">
        <f>IFERROR(__xludf.DUMMYFUNCTION("index(SPLIT(NR$15, "",""), 0, 1)"),"#VALUE!")</f>
        <v>#VALUE!</v>
      </c>
      <c r="NS19" s="5" t="str">
        <f>IFERROR(__xludf.DUMMYFUNCTION("index(SPLIT(NS$15, "",""), 0, 1)"),"#VALUE!")</f>
        <v>#VALUE!</v>
      </c>
      <c r="NT19" s="5" t="str">
        <f>IFERROR(__xludf.DUMMYFUNCTION("index(SPLIT(NT$15, "",""), 0, 1)"),"#VALUE!")</f>
        <v>#VALUE!</v>
      </c>
      <c r="NU19" s="5" t="str">
        <f>IFERROR(__xludf.DUMMYFUNCTION("index(SPLIT(NU$15, "",""), 0, 1)"),"#VALUE!")</f>
        <v>#VALUE!</v>
      </c>
      <c r="NV19" s="5" t="str">
        <f>IFERROR(__xludf.DUMMYFUNCTION("index(SPLIT(NV$15, "",""), 0, 1)"),"#VALUE!")</f>
        <v>#VALUE!</v>
      </c>
      <c r="NW19" s="5" t="str">
        <f>IFERROR(__xludf.DUMMYFUNCTION("index(SPLIT(NW$15, "",""), 0, 1)"),"#VALUE!")</f>
        <v>#VALUE!</v>
      </c>
      <c r="NX19" s="5" t="str">
        <f>IFERROR(__xludf.DUMMYFUNCTION("index(SPLIT(NX$15, "",""), 0, 1)"),"#VALUE!")</f>
        <v>#VALUE!</v>
      </c>
      <c r="NY19" s="5" t="str">
        <f>IFERROR(__xludf.DUMMYFUNCTION("index(SPLIT(NY$15, "",""), 0, 1)"),"#VALUE!")</f>
        <v>#VALUE!</v>
      </c>
      <c r="NZ19" s="5" t="str">
        <f>IFERROR(__xludf.DUMMYFUNCTION("index(SPLIT(NZ$15, "",""), 0, 1)"),"#VALUE!")</f>
        <v>#VALUE!</v>
      </c>
      <c r="OA19" s="5" t="str">
        <f>IFERROR(__xludf.DUMMYFUNCTION("index(SPLIT(OA$15, "",""), 0, 1)"),"#VALUE!")</f>
        <v>#VALUE!</v>
      </c>
      <c r="OB19" s="5" t="str">
        <f>IFERROR(__xludf.DUMMYFUNCTION("index(SPLIT(OB$15, "",""), 0, 1)"),"#VALUE!")</f>
        <v>#VALUE!</v>
      </c>
      <c r="OC19" s="5" t="str">
        <f>IFERROR(__xludf.DUMMYFUNCTION("index(SPLIT(OC$15, "",""), 0, 1)"),"#VALUE!")</f>
        <v>#VALUE!</v>
      </c>
      <c r="OD19" s="5" t="str">
        <f>IFERROR(__xludf.DUMMYFUNCTION("index(SPLIT(OD$15, "",""), 0, 1)"),"#VALUE!")</f>
        <v>#VALUE!</v>
      </c>
      <c r="OE19" s="5" t="str">
        <f>IFERROR(__xludf.DUMMYFUNCTION("index(SPLIT(OE$15, "",""), 0, 1)"),"#VALUE!")</f>
        <v>#VALUE!</v>
      </c>
      <c r="OF19" s="5" t="str">
        <f>IFERROR(__xludf.DUMMYFUNCTION("index(SPLIT(OF$15, "",""), 0, 1)"),"#VALUE!")</f>
        <v>#VALUE!</v>
      </c>
      <c r="OG19" s="5" t="str">
        <f>IFERROR(__xludf.DUMMYFUNCTION("index(SPLIT(OG$15, "",""), 0, 1)"),"#VALUE!")</f>
        <v>#VALUE!</v>
      </c>
      <c r="OH19" s="5" t="str">
        <f>IFERROR(__xludf.DUMMYFUNCTION("index(SPLIT(OH$15, "",""), 0, 1)"),"#VALUE!")</f>
        <v>#VALUE!</v>
      </c>
      <c r="OI19" s="5" t="str">
        <f>IFERROR(__xludf.DUMMYFUNCTION("index(SPLIT(OI$15, "",""), 0, 1)"),"#VALUE!")</f>
        <v>#VALUE!</v>
      </c>
      <c r="OJ19" s="5" t="str">
        <f>IFERROR(__xludf.DUMMYFUNCTION("index(SPLIT(OJ$15, "",""), 0, 1)"),"#VALUE!")</f>
        <v>#VALUE!</v>
      </c>
      <c r="OK19" s="5" t="str">
        <f>IFERROR(__xludf.DUMMYFUNCTION("index(SPLIT(OK$15, "",""), 0, 1)"),"#VALUE!")</f>
        <v>#VALUE!</v>
      </c>
      <c r="OL19" s="5" t="str">
        <f>IFERROR(__xludf.DUMMYFUNCTION("index(SPLIT(OL$15, "",""), 0, 1)"),"#VALUE!")</f>
        <v>#VALUE!</v>
      </c>
      <c r="OM19" s="5" t="str">
        <f>IFERROR(__xludf.DUMMYFUNCTION("index(SPLIT(OM$15, "",""), 0, 1)"),"#VALUE!")</f>
        <v>#VALUE!</v>
      </c>
      <c r="ON19" s="5" t="str">
        <f>IFERROR(__xludf.DUMMYFUNCTION("index(SPLIT(ON$15, "",""), 0, 1)"),"#VALUE!")</f>
        <v>#VALUE!</v>
      </c>
      <c r="OO19" s="5" t="str">
        <f>IFERROR(__xludf.DUMMYFUNCTION("index(SPLIT(OO$15, "",""), 0, 1)"),"#VALUE!")</f>
        <v>#VALUE!</v>
      </c>
      <c r="OP19" s="5" t="str">
        <f>IFERROR(__xludf.DUMMYFUNCTION("index(SPLIT(OP$15, "",""), 0, 1)"),"#VALUE!")</f>
        <v>#VALUE!</v>
      </c>
      <c r="OQ19" s="5" t="str">
        <f>IFERROR(__xludf.DUMMYFUNCTION("index(SPLIT(OQ$15, "",""), 0, 1)"),"#VALUE!")</f>
        <v>#VALUE!</v>
      </c>
      <c r="OR19" s="5" t="str">
        <f>IFERROR(__xludf.DUMMYFUNCTION("index(SPLIT(OR$15, "",""), 0, 1)"),"#VALUE!")</f>
        <v>#VALUE!</v>
      </c>
      <c r="OS19" s="5" t="str">
        <f>IFERROR(__xludf.DUMMYFUNCTION("index(SPLIT(OS$15, "",""), 0, 1)"),"#VALUE!")</f>
        <v>#VALUE!</v>
      </c>
      <c r="OT19" s="5" t="str">
        <f>IFERROR(__xludf.DUMMYFUNCTION("index(SPLIT(OT$15, "",""), 0, 1)"),"#VALUE!")</f>
        <v>#VALUE!</v>
      </c>
      <c r="OU19" s="5" t="str">
        <f>IFERROR(__xludf.DUMMYFUNCTION("index(SPLIT(OU$15, "",""), 0, 1)"),"#VALUE!")</f>
        <v>#VALUE!</v>
      </c>
      <c r="OV19" s="5" t="str">
        <f>IFERROR(__xludf.DUMMYFUNCTION("index(SPLIT(OV$15, "",""), 0, 1)"),"#VALUE!")</f>
        <v>#VALUE!</v>
      </c>
      <c r="OW19" s="5" t="str">
        <f>IFERROR(__xludf.DUMMYFUNCTION("index(SPLIT(OW$15, "",""), 0, 1)"),"#VALUE!")</f>
        <v>#VALUE!</v>
      </c>
      <c r="OX19" s="5" t="str">
        <f>IFERROR(__xludf.DUMMYFUNCTION("index(SPLIT(OX$15, "",""), 0, 1)"),"#VALUE!")</f>
        <v>#VALUE!</v>
      </c>
      <c r="OY19" s="5" t="str">
        <f>IFERROR(__xludf.DUMMYFUNCTION("index(SPLIT(OY$15, "",""), 0, 1)"),"#VALUE!")</f>
        <v>#VALUE!</v>
      </c>
      <c r="OZ19" s="5" t="str">
        <f>IFERROR(__xludf.DUMMYFUNCTION("index(SPLIT(OZ$15, "",""), 0, 1)"),"#VALUE!")</f>
        <v>#VALUE!</v>
      </c>
      <c r="PA19" s="5" t="str">
        <f>IFERROR(__xludf.DUMMYFUNCTION("index(SPLIT(PA$15, "",""), 0, 1)"),"#VALUE!")</f>
        <v>#VALUE!</v>
      </c>
      <c r="PB19" s="5" t="str">
        <f>IFERROR(__xludf.DUMMYFUNCTION("index(SPLIT(PB$15, "",""), 0, 1)"),"#VALUE!")</f>
        <v>#VALUE!</v>
      </c>
      <c r="PC19" s="5" t="str">
        <f>IFERROR(__xludf.DUMMYFUNCTION("index(SPLIT(PC$15, "",""), 0, 1)"),"#VALUE!")</f>
        <v>#VALUE!</v>
      </c>
      <c r="PD19" s="5" t="str">
        <f>IFERROR(__xludf.DUMMYFUNCTION("index(SPLIT(PD$15, "",""), 0, 1)"),"#VALUE!")</f>
        <v>#VALUE!</v>
      </c>
      <c r="PE19" s="5" t="str">
        <f>IFERROR(__xludf.DUMMYFUNCTION("index(SPLIT(PE$15, "",""), 0, 1)"),"#VALUE!")</f>
        <v>#VALUE!</v>
      </c>
      <c r="PF19" s="5" t="str">
        <f>IFERROR(__xludf.DUMMYFUNCTION("index(SPLIT(PF$15, "",""), 0, 1)"),"#VALUE!")</f>
        <v>#VALUE!</v>
      </c>
      <c r="PG19" s="5" t="str">
        <f>IFERROR(__xludf.DUMMYFUNCTION("index(SPLIT(PG$15, "",""), 0, 1)"),"#VALUE!")</f>
        <v>#VALUE!</v>
      </c>
      <c r="PH19" s="5" t="str">
        <f>IFERROR(__xludf.DUMMYFUNCTION("index(SPLIT(PH$15, "",""), 0, 1)"),"#VALUE!")</f>
        <v>#VALUE!</v>
      </c>
      <c r="PI19" s="5" t="str">
        <f>IFERROR(__xludf.DUMMYFUNCTION("index(SPLIT(PI$15, "",""), 0, 1)"),"#VALUE!")</f>
        <v>#VALUE!</v>
      </c>
      <c r="PJ19" s="5" t="str">
        <f>IFERROR(__xludf.DUMMYFUNCTION("index(SPLIT(PJ$15, "",""), 0, 1)"),"#VALUE!")</f>
        <v>#VALUE!</v>
      </c>
      <c r="PK19" s="5" t="str">
        <f>IFERROR(__xludf.DUMMYFUNCTION("index(SPLIT(PK$15, "",""), 0, 1)"),"#VALUE!")</f>
        <v>#VALUE!</v>
      </c>
      <c r="PL19" s="5" t="str">
        <f>IFERROR(__xludf.DUMMYFUNCTION("index(SPLIT(PL$15, "",""), 0, 1)"),"#VALUE!")</f>
        <v>#VALUE!</v>
      </c>
      <c r="PM19" s="5" t="str">
        <f>IFERROR(__xludf.DUMMYFUNCTION("index(SPLIT(PM$15, "",""), 0, 1)"),"#VALUE!")</f>
        <v>#VALUE!</v>
      </c>
      <c r="PN19" s="5" t="str">
        <f>IFERROR(__xludf.DUMMYFUNCTION("index(SPLIT(PN$15, "",""), 0, 1)"),"#VALUE!")</f>
        <v>#VALUE!</v>
      </c>
      <c r="PO19" s="5" t="str">
        <f>IFERROR(__xludf.DUMMYFUNCTION("index(SPLIT(PO$15, "",""), 0, 1)"),"#VALUE!")</f>
        <v>#VALUE!</v>
      </c>
      <c r="PP19" s="5" t="str">
        <f>IFERROR(__xludf.DUMMYFUNCTION("index(SPLIT(PP$15, "",""), 0, 1)"),"#VALUE!")</f>
        <v>#VALUE!</v>
      </c>
      <c r="PQ19" s="5" t="str">
        <f>IFERROR(__xludf.DUMMYFUNCTION("index(SPLIT(PQ$15, "",""), 0, 1)"),"#VALUE!")</f>
        <v>#VALUE!</v>
      </c>
      <c r="PR19" s="5" t="str">
        <f>IFERROR(__xludf.DUMMYFUNCTION("index(SPLIT(PR$15, "",""), 0, 1)"),"#VALUE!")</f>
        <v>#VALUE!</v>
      </c>
      <c r="PS19" s="5" t="str">
        <f>IFERROR(__xludf.DUMMYFUNCTION("index(SPLIT(PS$15, "",""), 0, 1)"),"#VALUE!")</f>
        <v>#VALUE!</v>
      </c>
      <c r="PT19" s="5" t="str">
        <f>IFERROR(__xludf.DUMMYFUNCTION("index(SPLIT(PT$15, "",""), 0, 1)"),"#VALUE!")</f>
        <v>#VALUE!</v>
      </c>
      <c r="PU19" s="5" t="str">
        <f>IFERROR(__xludf.DUMMYFUNCTION("index(SPLIT(PU$15, "",""), 0, 1)"),"#VALUE!")</f>
        <v>#VALUE!</v>
      </c>
      <c r="PV19" s="5" t="str">
        <f>IFERROR(__xludf.DUMMYFUNCTION("index(SPLIT(PV$15, "",""), 0, 1)"),"#VALUE!")</f>
        <v>#VALUE!</v>
      </c>
      <c r="PW19" s="5" t="str">
        <f>IFERROR(__xludf.DUMMYFUNCTION("index(SPLIT(PW$15, "",""), 0, 1)"),"#VALUE!")</f>
        <v>#VALUE!</v>
      </c>
      <c r="PX19" s="5" t="str">
        <f>IFERROR(__xludf.DUMMYFUNCTION("index(SPLIT(PX$15, "",""), 0, 1)"),"#VALUE!")</f>
        <v>#VALUE!</v>
      </c>
      <c r="PY19" s="5" t="str">
        <f>IFERROR(__xludf.DUMMYFUNCTION("index(SPLIT(PY$15, "",""), 0, 1)"),"#VALUE!")</f>
        <v>#VALUE!</v>
      </c>
      <c r="PZ19" s="5" t="str">
        <f>IFERROR(__xludf.DUMMYFUNCTION("index(SPLIT(PZ$15, "",""), 0, 1)"),"#VALUE!")</f>
        <v>#VALUE!</v>
      </c>
      <c r="QA19" s="5" t="str">
        <f>IFERROR(__xludf.DUMMYFUNCTION("index(SPLIT(QA$15, "",""), 0, 1)"),"#VALUE!")</f>
        <v>#VALUE!</v>
      </c>
      <c r="QB19" s="5" t="str">
        <f>IFERROR(__xludf.DUMMYFUNCTION("index(SPLIT(QB$15, "",""), 0, 1)"),"#VALUE!")</f>
        <v>#VALUE!</v>
      </c>
      <c r="QC19" s="5" t="str">
        <f>IFERROR(__xludf.DUMMYFUNCTION("index(SPLIT(QC$15, "",""), 0, 1)"),"#VALUE!")</f>
        <v>#VALUE!</v>
      </c>
      <c r="QD19" s="5" t="str">
        <f>IFERROR(__xludf.DUMMYFUNCTION("index(SPLIT(QD$15, "",""), 0, 1)"),"#VALUE!")</f>
        <v>#VALUE!</v>
      </c>
      <c r="QE19" s="5" t="str">
        <f>IFERROR(__xludf.DUMMYFUNCTION("index(SPLIT(QE$15, "",""), 0, 1)"),"#VALUE!")</f>
        <v>#VALUE!</v>
      </c>
      <c r="QF19" s="5" t="str">
        <f>IFERROR(__xludf.DUMMYFUNCTION("index(SPLIT(QF$15, "",""), 0, 1)"),"#VALUE!")</f>
        <v>#VALUE!</v>
      </c>
      <c r="QG19" s="5" t="str">
        <f>IFERROR(__xludf.DUMMYFUNCTION("index(SPLIT(QG$15, "",""), 0, 1)"),"#VALUE!")</f>
        <v>#VALUE!</v>
      </c>
      <c r="QH19" s="5" t="str">
        <f>IFERROR(__xludf.DUMMYFUNCTION("index(SPLIT(QH$15, "",""), 0, 1)"),"#VALUE!")</f>
        <v>#VALUE!</v>
      </c>
      <c r="QI19" s="5" t="str">
        <f>IFERROR(__xludf.DUMMYFUNCTION("index(SPLIT(QI$15, "",""), 0, 1)"),"#VALUE!")</f>
        <v>#VALUE!</v>
      </c>
      <c r="QJ19" s="5" t="str">
        <f>IFERROR(__xludf.DUMMYFUNCTION("index(SPLIT(QJ$15, "",""), 0, 1)"),"#VALUE!")</f>
        <v>#VALUE!</v>
      </c>
      <c r="QK19" s="5" t="str">
        <f>IFERROR(__xludf.DUMMYFUNCTION("index(SPLIT(QK$15, "",""), 0, 1)"),"#VALUE!")</f>
        <v>#VALUE!</v>
      </c>
      <c r="QL19" s="5" t="str">
        <f>IFERROR(__xludf.DUMMYFUNCTION("index(SPLIT(QL$15, "",""), 0, 1)"),"#VALUE!")</f>
        <v>#VALUE!</v>
      </c>
      <c r="QM19" s="5" t="str">
        <f>IFERROR(__xludf.DUMMYFUNCTION("index(SPLIT(QM$15, "",""), 0, 1)"),"#VALUE!")</f>
        <v>#VALUE!</v>
      </c>
      <c r="QN19" s="5" t="str">
        <f>IFERROR(__xludf.DUMMYFUNCTION("index(SPLIT(QN$15, "",""), 0, 1)"),"#VALUE!")</f>
        <v>#VALUE!</v>
      </c>
      <c r="QO19" s="5" t="str">
        <f>IFERROR(__xludf.DUMMYFUNCTION("index(SPLIT(QO$15, "",""), 0, 1)"),"#VALUE!")</f>
        <v>#VALUE!</v>
      </c>
      <c r="QP19" s="5" t="str">
        <f>IFERROR(__xludf.DUMMYFUNCTION("index(SPLIT(QP$15, "",""), 0, 1)"),"#VALUE!")</f>
        <v>#VALUE!</v>
      </c>
      <c r="QQ19" s="5" t="str">
        <f>IFERROR(__xludf.DUMMYFUNCTION("index(SPLIT(QQ$15, "",""), 0, 1)"),"#VALUE!")</f>
        <v>#VALUE!</v>
      </c>
      <c r="QR19" s="5" t="str">
        <f>IFERROR(__xludf.DUMMYFUNCTION("index(SPLIT(QR$15, "",""), 0, 1)"),"#VALUE!")</f>
        <v>#VALUE!</v>
      </c>
      <c r="QS19" s="5" t="str">
        <f>IFERROR(__xludf.DUMMYFUNCTION("index(SPLIT(QS$15, "",""), 0, 1)"),"#VALUE!")</f>
        <v>#VALUE!</v>
      </c>
      <c r="QT19" s="5" t="str">
        <f>IFERROR(__xludf.DUMMYFUNCTION("index(SPLIT(QT$15, "",""), 0, 1)"),"#VALUE!")</f>
        <v>#VALUE!</v>
      </c>
      <c r="QU19" s="5" t="str">
        <f>IFERROR(__xludf.DUMMYFUNCTION("index(SPLIT(QU$15, "",""), 0, 1)"),"#VALUE!")</f>
        <v>#VALUE!</v>
      </c>
      <c r="QV19" s="5" t="str">
        <f>IFERROR(__xludf.DUMMYFUNCTION("index(SPLIT(QV$15, "",""), 0, 1)"),"#VALUE!")</f>
        <v>#VALUE!</v>
      </c>
      <c r="QW19" s="5" t="str">
        <f>IFERROR(__xludf.DUMMYFUNCTION("index(SPLIT(QW$15, "",""), 0, 1)"),"#VALUE!")</f>
        <v>#VALUE!</v>
      </c>
      <c r="QX19" s="5" t="str">
        <f>IFERROR(__xludf.DUMMYFUNCTION("index(SPLIT(QX$15, "",""), 0, 1)"),"#VALUE!")</f>
        <v>#VALUE!</v>
      </c>
      <c r="QY19" s="5" t="str">
        <f>IFERROR(__xludf.DUMMYFUNCTION("index(SPLIT(QY$15, "",""), 0, 1)"),"#VALUE!")</f>
        <v>#VALUE!</v>
      </c>
      <c r="QZ19" s="5" t="str">
        <f>IFERROR(__xludf.DUMMYFUNCTION("index(SPLIT(QZ$15, "",""), 0, 1)"),"#VALUE!")</f>
        <v>#VALUE!</v>
      </c>
      <c r="RA19" s="5" t="str">
        <f>IFERROR(__xludf.DUMMYFUNCTION("index(SPLIT(RA$15, "",""), 0, 1)"),"#VALUE!")</f>
        <v>#VALUE!</v>
      </c>
      <c r="RB19" s="5" t="str">
        <f>IFERROR(__xludf.DUMMYFUNCTION("index(SPLIT(RB$15, "",""), 0, 1)"),"#VALUE!")</f>
        <v>#VALUE!</v>
      </c>
      <c r="RC19" s="5" t="str">
        <f>IFERROR(__xludf.DUMMYFUNCTION("index(SPLIT(RC$15, "",""), 0, 1)"),"#VALUE!")</f>
        <v>#VALUE!</v>
      </c>
      <c r="RD19" s="5" t="str">
        <f>IFERROR(__xludf.DUMMYFUNCTION("index(SPLIT(RD$15, "",""), 0, 1)"),"#VALUE!")</f>
        <v>#VALUE!</v>
      </c>
      <c r="RE19" s="5" t="str">
        <f>IFERROR(__xludf.DUMMYFUNCTION("index(SPLIT(RE$15, "",""), 0, 1)"),"#VALUE!")</f>
        <v>#VALUE!</v>
      </c>
      <c r="RF19" s="5" t="str">
        <f>IFERROR(__xludf.DUMMYFUNCTION("index(SPLIT(RF$15, "",""), 0, 1)"),"#VALUE!")</f>
        <v>#VALUE!</v>
      </c>
      <c r="RG19" s="5" t="str">
        <f>IFERROR(__xludf.DUMMYFUNCTION("index(SPLIT(RG$15, "",""), 0, 1)"),"#VALUE!")</f>
        <v>#VALUE!</v>
      </c>
      <c r="RH19" s="5" t="str">
        <f>IFERROR(__xludf.DUMMYFUNCTION("index(SPLIT(RH$15, "",""), 0, 1)"),"#VALUE!")</f>
        <v>#VALUE!</v>
      </c>
      <c r="RI19" s="5" t="str">
        <f>IFERROR(__xludf.DUMMYFUNCTION("index(SPLIT(RI$15, "",""), 0, 1)"),"#VALUE!")</f>
        <v>#VALUE!</v>
      </c>
      <c r="RJ19" s="5" t="str">
        <f>IFERROR(__xludf.DUMMYFUNCTION("index(SPLIT(RJ$15, "",""), 0, 1)"),"#VALUE!")</f>
        <v>#VALUE!</v>
      </c>
      <c r="RK19" s="5" t="str">
        <f>IFERROR(__xludf.DUMMYFUNCTION("index(SPLIT(RK$15, "",""), 0, 1)"),"#VALUE!")</f>
        <v>#VALUE!</v>
      </c>
      <c r="RL19" s="5" t="str">
        <f>IFERROR(__xludf.DUMMYFUNCTION("index(SPLIT(RL$15, "",""), 0, 1)"),"#VALUE!")</f>
        <v>#VALUE!</v>
      </c>
      <c r="RM19" s="5" t="str">
        <f>IFERROR(__xludf.DUMMYFUNCTION("index(SPLIT(RM$15, "",""), 0, 1)"),"#VALUE!")</f>
        <v>#VALUE!</v>
      </c>
      <c r="RN19" s="5" t="str">
        <f>IFERROR(__xludf.DUMMYFUNCTION("index(SPLIT(RN$15, "",""), 0, 1)"),"#VALUE!")</f>
        <v>#VALUE!</v>
      </c>
      <c r="RO19" s="5" t="str">
        <f>IFERROR(__xludf.DUMMYFUNCTION("index(SPLIT(RO$15, "",""), 0, 1)"),"#VALUE!")</f>
        <v>#VALUE!</v>
      </c>
      <c r="RP19" s="5" t="str">
        <f>IFERROR(__xludf.DUMMYFUNCTION("index(SPLIT(RP$15, "",""), 0, 1)"),"#VALUE!")</f>
        <v>#VALUE!</v>
      </c>
      <c r="RQ19" s="5" t="str">
        <f>IFERROR(__xludf.DUMMYFUNCTION("index(SPLIT(RQ$15, "",""), 0, 1)"),"#VALUE!")</f>
        <v>#VALUE!</v>
      </c>
      <c r="RR19" s="5" t="str">
        <f>IFERROR(__xludf.DUMMYFUNCTION("index(SPLIT(RR$15, "",""), 0, 1)"),"#VALUE!")</f>
        <v>#VALUE!</v>
      </c>
      <c r="RS19" s="5" t="str">
        <f>IFERROR(__xludf.DUMMYFUNCTION("index(SPLIT(RS$15, "",""), 0, 1)"),"#VALUE!")</f>
        <v>#VALUE!</v>
      </c>
      <c r="RT19" s="5" t="str">
        <f>IFERROR(__xludf.DUMMYFUNCTION("index(SPLIT(RT$15, "",""), 0, 1)"),"#VALUE!")</f>
        <v>#VALUE!</v>
      </c>
      <c r="RU19" s="5" t="str">
        <f>IFERROR(__xludf.DUMMYFUNCTION("index(SPLIT(RU$15, "",""), 0, 1)"),"#VALUE!")</f>
        <v>#VALUE!</v>
      </c>
      <c r="RV19" s="5" t="str">
        <f>IFERROR(__xludf.DUMMYFUNCTION("index(SPLIT(RV$15, "",""), 0, 1)"),"#VALUE!")</f>
        <v>#VALUE!</v>
      </c>
      <c r="RW19" s="5" t="str">
        <f>IFERROR(__xludf.DUMMYFUNCTION("index(SPLIT(RW$15, "",""), 0, 1)"),"#VALUE!")</f>
        <v>#VALUE!</v>
      </c>
      <c r="RX19" s="5" t="str">
        <f>IFERROR(__xludf.DUMMYFUNCTION("index(SPLIT(RX$15, "",""), 0, 1)"),"#VALUE!")</f>
        <v>#VALUE!</v>
      </c>
      <c r="RY19" s="5" t="str">
        <f>IFERROR(__xludf.DUMMYFUNCTION("index(SPLIT(RY$15, "",""), 0, 1)"),"#VALUE!")</f>
        <v>#VALUE!</v>
      </c>
      <c r="RZ19" s="5" t="str">
        <f>IFERROR(__xludf.DUMMYFUNCTION("index(SPLIT(RZ$15, "",""), 0, 1)"),"#VALUE!")</f>
        <v>#VALUE!</v>
      </c>
      <c r="SA19" s="5" t="str">
        <f>IFERROR(__xludf.DUMMYFUNCTION("index(SPLIT(SA$15, "",""), 0, 1)"),"#VALUE!")</f>
        <v>#VALUE!</v>
      </c>
      <c r="SB19" s="5" t="str">
        <f>IFERROR(__xludf.DUMMYFUNCTION("index(SPLIT(SB$15, "",""), 0, 1)"),"#VALUE!")</f>
        <v>#VALUE!</v>
      </c>
      <c r="SC19" s="5" t="str">
        <f>IFERROR(__xludf.DUMMYFUNCTION("index(SPLIT(SC$15, "",""), 0, 1)"),"#VALUE!")</f>
        <v>#VALUE!</v>
      </c>
      <c r="SD19" s="5" t="str">
        <f>IFERROR(__xludf.DUMMYFUNCTION("index(SPLIT(SD$15, "",""), 0, 1)"),"#VALUE!")</f>
        <v>#VALUE!</v>
      </c>
      <c r="SE19" s="5" t="str">
        <f>IFERROR(__xludf.DUMMYFUNCTION("index(SPLIT(SE$15, "",""), 0, 1)"),"#VALUE!")</f>
        <v>#VALUE!</v>
      </c>
      <c r="SF19" s="5" t="str">
        <f>IFERROR(__xludf.DUMMYFUNCTION("index(SPLIT(SF$15, "",""), 0, 1)"),"#VALUE!")</f>
        <v>#VALUE!</v>
      </c>
      <c r="SG19" s="5" t="str">
        <f>IFERROR(__xludf.DUMMYFUNCTION("index(SPLIT(SG$15, "",""), 0, 1)"),"#VALUE!")</f>
        <v>#VALUE!</v>
      </c>
      <c r="SH19" s="5" t="str">
        <f>IFERROR(__xludf.DUMMYFUNCTION("index(SPLIT(SH$15, "",""), 0, 1)"),"#VALUE!")</f>
        <v>#VALUE!</v>
      </c>
      <c r="SI19" s="5" t="str">
        <f>IFERROR(__xludf.DUMMYFUNCTION("index(SPLIT(SI$15, "",""), 0, 1)"),"#VALUE!")</f>
        <v>#VALUE!</v>
      </c>
      <c r="SJ19" s="5" t="str">
        <f>IFERROR(__xludf.DUMMYFUNCTION("index(SPLIT(SJ$15, "",""), 0, 1)"),"#VALUE!")</f>
        <v>#VALUE!</v>
      </c>
      <c r="SK19" s="5" t="str">
        <f>IFERROR(__xludf.DUMMYFUNCTION("index(SPLIT(SK$15, "",""), 0, 1)"),"#VALUE!")</f>
        <v>#VALUE!</v>
      </c>
      <c r="SL19" s="5" t="str">
        <f>IFERROR(__xludf.DUMMYFUNCTION("index(SPLIT(SL$15, "",""), 0, 1)"),"#VALUE!")</f>
        <v>#VALUE!</v>
      </c>
      <c r="SM19" s="5" t="str">
        <f>IFERROR(__xludf.DUMMYFUNCTION("index(SPLIT(SM$15, "",""), 0, 1)"),"#VALUE!")</f>
        <v>#VALUE!</v>
      </c>
      <c r="SN19" s="5" t="str">
        <f>IFERROR(__xludf.DUMMYFUNCTION("index(SPLIT(SN$15, "",""), 0, 1)"),"#VALUE!")</f>
        <v>#VALUE!</v>
      </c>
      <c r="SO19" s="5" t="str">
        <f>IFERROR(__xludf.DUMMYFUNCTION("index(SPLIT(SO$15, "",""), 0, 1)"),"#VALUE!")</f>
        <v>#VALUE!</v>
      </c>
      <c r="SP19" s="5" t="str">
        <f>IFERROR(__xludf.DUMMYFUNCTION("index(SPLIT(SP$15, "",""), 0, 1)"),"#VALUE!")</f>
        <v>#VALUE!</v>
      </c>
      <c r="SQ19" s="5" t="str">
        <f>IFERROR(__xludf.DUMMYFUNCTION("index(SPLIT(SQ$15, "",""), 0, 1)"),"#VALUE!")</f>
        <v>#VALUE!</v>
      </c>
      <c r="SR19" s="5" t="str">
        <f>IFERROR(__xludf.DUMMYFUNCTION("index(SPLIT(SR$15, "",""), 0, 1)"),"#VALUE!")</f>
        <v>#VALUE!</v>
      </c>
      <c r="SS19" s="5" t="str">
        <f>IFERROR(__xludf.DUMMYFUNCTION("index(SPLIT(SS$15, "",""), 0, 1)"),"#VALUE!")</f>
        <v>#VALUE!</v>
      </c>
      <c r="ST19" s="5" t="str">
        <f>IFERROR(__xludf.DUMMYFUNCTION("index(SPLIT(ST$15, "",""), 0, 1)"),"#VALUE!")</f>
        <v>#VALUE!</v>
      </c>
      <c r="SU19" s="5" t="str">
        <f>IFERROR(__xludf.DUMMYFUNCTION("index(SPLIT(SU$15, "",""), 0, 1)"),"#VALUE!")</f>
        <v>#VALUE!</v>
      </c>
      <c r="SV19" s="5" t="str">
        <f>IFERROR(__xludf.DUMMYFUNCTION("index(SPLIT(SV$15, "",""), 0, 1)"),"#VALUE!")</f>
        <v>#VALUE!</v>
      </c>
      <c r="SW19" s="5" t="str">
        <f>IFERROR(__xludf.DUMMYFUNCTION("index(SPLIT(SW$15, "",""), 0, 1)"),"#VALUE!")</f>
        <v>#VALUE!</v>
      </c>
      <c r="SX19" s="5" t="str">
        <f>IFERROR(__xludf.DUMMYFUNCTION("index(SPLIT(SX$15, "",""), 0, 1)"),"#VALUE!")</f>
        <v>#VALUE!</v>
      </c>
      <c r="SY19" s="5" t="str">
        <f>IFERROR(__xludf.DUMMYFUNCTION("index(SPLIT(SY$15, "",""), 0, 1)"),"#VALUE!")</f>
        <v>#VALUE!</v>
      </c>
      <c r="SZ19" s="5" t="str">
        <f>IFERROR(__xludf.DUMMYFUNCTION("index(SPLIT(SZ$15, "",""), 0, 1)"),"#VALUE!")</f>
        <v>#VALUE!</v>
      </c>
      <c r="TA19" s="5" t="str">
        <f>IFERROR(__xludf.DUMMYFUNCTION("index(SPLIT(TA$15, "",""), 0, 1)"),"#VALUE!")</f>
        <v>#VALUE!</v>
      </c>
      <c r="TB19" s="5" t="str">
        <f>IFERROR(__xludf.DUMMYFUNCTION("index(SPLIT(TB$15, "",""), 0, 1)"),"#VALUE!")</f>
        <v>#VALUE!</v>
      </c>
      <c r="TC19" s="5" t="str">
        <f>IFERROR(__xludf.DUMMYFUNCTION("index(SPLIT(TC$15, "",""), 0, 1)"),"#VALUE!")</f>
        <v>#VALUE!</v>
      </c>
      <c r="TD19" s="5" t="str">
        <f>IFERROR(__xludf.DUMMYFUNCTION("index(SPLIT(TD$15, "",""), 0, 1)"),"#VALUE!")</f>
        <v>#VALUE!</v>
      </c>
      <c r="TE19" s="5" t="str">
        <f>IFERROR(__xludf.DUMMYFUNCTION("index(SPLIT(TE$15, "",""), 0, 1)"),"#VALUE!")</f>
        <v>#VALUE!</v>
      </c>
      <c r="TF19" s="5" t="str">
        <f>IFERROR(__xludf.DUMMYFUNCTION("index(SPLIT(TF$15, "",""), 0, 1)"),"#VALUE!")</f>
        <v>#VALUE!</v>
      </c>
      <c r="TG19" s="5" t="str">
        <f>IFERROR(__xludf.DUMMYFUNCTION("index(SPLIT(TG$15, "",""), 0, 1)"),"#VALUE!")</f>
        <v>#VALUE!</v>
      </c>
      <c r="TH19" s="5" t="str">
        <f>IFERROR(__xludf.DUMMYFUNCTION("index(SPLIT(TH$15, "",""), 0, 1)"),"#VALUE!")</f>
        <v>#VALUE!</v>
      </c>
      <c r="TI19" s="5" t="str">
        <f>IFERROR(__xludf.DUMMYFUNCTION("index(SPLIT(TI$15, "",""), 0, 1)"),"#VALUE!")</f>
        <v>#VALUE!</v>
      </c>
      <c r="TJ19" s="5" t="str">
        <f>IFERROR(__xludf.DUMMYFUNCTION("index(SPLIT(TJ$15, "",""), 0, 1)"),"#VALUE!")</f>
        <v>#VALUE!</v>
      </c>
      <c r="TK19" s="5" t="str">
        <f>IFERROR(__xludf.DUMMYFUNCTION("index(SPLIT(TK$15, "",""), 0, 1)"),"#VALUE!")</f>
        <v>#VALUE!</v>
      </c>
      <c r="TL19" s="5" t="str">
        <f>IFERROR(__xludf.DUMMYFUNCTION("index(SPLIT(TL$15, "",""), 0, 1)"),"#VALUE!")</f>
        <v>#VALUE!</v>
      </c>
      <c r="TM19" s="5" t="str">
        <f>IFERROR(__xludf.DUMMYFUNCTION("index(SPLIT(TM$15, "",""), 0, 1)"),"#VALUE!")</f>
        <v>#VALUE!</v>
      </c>
      <c r="TN19" s="5" t="str">
        <f>IFERROR(__xludf.DUMMYFUNCTION("index(SPLIT(TN$15, "",""), 0, 1)"),"#VALUE!")</f>
        <v>#VALUE!</v>
      </c>
      <c r="TO19" s="5" t="str">
        <f>IFERROR(__xludf.DUMMYFUNCTION("index(SPLIT(TO$15, "",""), 0, 1)"),"#VALUE!")</f>
        <v>#VALUE!</v>
      </c>
      <c r="TP19" s="5" t="str">
        <f>IFERROR(__xludf.DUMMYFUNCTION("index(SPLIT(TP$15, "",""), 0, 1)"),"#VALUE!")</f>
        <v>#VALUE!</v>
      </c>
      <c r="TQ19" s="5" t="str">
        <f>IFERROR(__xludf.DUMMYFUNCTION("index(SPLIT(TQ$15, "",""), 0, 1)"),"#VALUE!")</f>
        <v>#VALUE!</v>
      </c>
      <c r="TR19" s="5" t="str">
        <f>IFERROR(__xludf.DUMMYFUNCTION("index(SPLIT(TR$15, "",""), 0, 1)"),"#VALUE!")</f>
        <v>#VALUE!</v>
      </c>
      <c r="TS19" s="5" t="str">
        <f>IFERROR(__xludf.DUMMYFUNCTION("index(SPLIT(TS$15, "",""), 0, 1)"),"#VALUE!")</f>
        <v>#VALUE!</v>
      </c>
      <c r="TT19" s="5" t="str">
        <f>IFERROR(__xludf.DUMMYFUNCTION("index(SPLIT(TT$15, "",""), 0, 1)"),"#VALUE!")</f>
        <v>#VALUE!</v>
      </c>
      <c r="TU19" s="5" t="str">
        <f>IFERROR(__xludf.DUMMYFUNCTION("index(SPLIT(TU$15, "",""), 0, 1)"),"#VALUE!")</f>
        <v>#VALUE!</v>
      </c>
      <c r="TV19" s="5" t="str">
        <f>IFERROR(__xludf.DUMMYFUNCTION("index(SPLIT(TV$15, "",""), 0, 1)"),"#VALUE!")</f>
        <v>#VALUE!</v>
      </c>
      <c r="TW19" s="5" t="str">
        <f>IFERROR(__xludf.DUMMYFUNCTION("index(SPLIT(TW$15, "",""), 0, 1)"),"#VALUE!")</f>
        <v>#VALUE!</v>
      </c>
      <c r="TX19" s="5" t="str">
        <f>IFERROR(__xludf.DUMMYFUNCTION("index(SPLIT(TX$15, "",""), 0, 1)"),"#VALUE!")</f>
        <v>#VALUE!</v>
      </c>
      <c r="TY19" s="5" t="str">
        <f>IFERROR(__xludf.DUMMYFUNCTION("index(SPLIT(TY$15, "",""), 0, 1)"),"#VALUE!")</f>
        <v>#VALUE!</v>
      </c>
      <c r="TZ19" s="5" t="str">
        <f>IFERROR(__xludf.DUMMYFUNCTION("index(SPLIT(TZ$15, "",""), 0, 1)"),"#VALUE!")</f>
        <v>#VALUE!</v>
      </c>
      <c r="UA19" s="5" t="str">
        <f>IFERROR(__xludf.DUMMYFUNCTION("index(SPLIT(UA$15, "",""), 0, 1)"),"#VALUE!")</f>
        <v>#VALUE!</v>
      </c>
      <c r="UB19" s="5" t="str">
        <f>IFERROR(__xludf.DUMMYFUNCTION("index(SPLIT(UB$15, "",""), 0, 1)"),"#VALUE!")</f>
        <v>#VALUE!</v>
      </c>
      <c r="UC19" s="5" t="str">
        <f>IFERROR(__xludf.DUMMYFUNCTION("index(SPLIT(UC$15, "",""), 0, 1)"),"#VALUE!")</f>
        <v>#VALUE!</v>
      </c>
      <c r="UD19" s="5" t="str">
        <f>IFERROR(__xludf.DUMMYFUNCTION("index(SPLIT(UD$15, "",""), 0, 1)"),"#VALUE!")</f>
        <v>#VALUE!</v>
      </c>
      <c r="UE19" s="5" t="str">
        <f>IFERROR(__xludf.DUMMYFUNCTION("index(SPLIT(UE$15, "",""), 0, 1)"),"#VALUE!")</f>
        <v>#VALUE!</v>
      </c>
      <c r="UF19" s="5" t="str">
        <f>IFERROR(__xludf.DUMMYFUNCTION("index(SPLIT(UF$15, "",""), 0, 1)"),"#VALUE!")</f>
        <v>#VALUE!</v>
      </c>
      <c r="UG19" s="5" t="str">
        <f>IFERROR(__xludf.DUMMYFUNCTION("index(SPLIT(UG$15, "",""), 0, 1)"),"#VALUE!")</f>
        <v>#VALUE!</v>
      </c>
      <c r="UH19" s="5" t="str">
        <f>IFERROR(__xludf.DUMMYFUNCTION("index(SPLIT(UH$15, "",""), 0, 1)"),"#VALUE!")</f>
        <v>#VALUE!</v>
      </c>
      <c r="UI19" s="5" t="str">
        <f>IFERROR(__xludf.DUMMYFUNCTION("index(SPLIT(UI$15, "",""), 0, 1)"),"#VALUE!")</f>
        <v>#VALUE!</v>
      </c>
      <c r="UJ19" s="5" t="str">
        <f>IFERROR(__xludf.DUMMYFUNCTION("index(SPLIT(UJ$15, "",""), 0, 1)"),"#VALUE!")</f>
        <v>#VALUE!</v>
      </c>
      <c r="UK19" s="5" t="str">
        <f>IFERROR(__xludf.DUMMYFUNCTION("index(SPLIT(UK$15, "",""), 0, 1)"),"#VALUE!")</f>
        <v>#VALUE!</v>
      </c>
      <c r="UL19" s="5" t="str">
        <f>IFERROR(__xludf.DUMMYFUNCTION("index(SPLIT(UL$15, "",""), 0, 1)"),"#VALUE!")</f>
        <v>#VALUE!</v>
      </c>
      <c r="UM19" s="5" t="str">
        <f>IFERROR(__xludf.DUMMYFUNCTION("index(SPLIT(UM$15, "",""), 0, 1)"),"#VALUE!")</f>
        <v>#VALUE!</v>
      </c>
      <c r="UN19" s="5" t="str">
        <f>IFERROR(__xludf.DUMMYFUNCTION("index(SPLIT(UN$15, "",""), 0, 1)"),"#VALUE!")</f>
        <v>#VALUE!</v>
      </c>
      <c r="UO19" s="5" t="str">
        <f>IFERROR(__xludf.DUMMYFUNCTION("index(SPLIT(UO$15, "",""), 0, 1)"),"#VALUE!")</f>
        <v>#VALUE!</v>
      </c>
      <c r="UP19" s="5" t="str">
        <f>IFERROR(__xludf.DUMMYFUNCTION("index(SPLIT(UP$15, "",""), 0, 1)"),"#VALUE!")</f>
        <v>#VALUE!</v>
      </c>
      <c r="UQ19" s="5" t="str">
        <f>IFERROR(__xludf.DUMMYFUNCTION("index(SPLIT(UQ$15, "",""), 0, 1)"),"#VALUE!")</f>
        <v>#VALUE!</v>
      </c>
      <c r="UR19" s="5" t="str">
        <f>IFERROR(__xludf.DUMMYFUNCTION("index(SPLIT(UR$15, "",""), 0, 1)"),"#VALUE!")</f>
        <v>#VALUE!</v>
      </c>
      <c r="US19" s="5" t="str">
        <f>IFERROR(__xludf.DUMMYFUNCTION("index(SPLIT(US$15, "",""), 0, 1)"),"#VALUE!")</f>
        <v>#VALUE!</v>
      </c>
      <c r="UT19" s="5" t="str">
        <f>IFERROR(__xludf.DUMMYFUNCTION("index(SPLIT(UT$15, "",""), 0, 1)"),"#VALUE!")</f>
        <v>#VALUE!</v>
      </c>
      <c r="UU19" s="5" t="str">
        <f>IFERROR(__xludf.DUMMYFUNCTION("index(SPLIT(UU$15, "",""), 0, 1)"),"#VALUE!")</f>
        <v>#VALUE!</v>
      </c>
      <c r="UV19" s="5" t="str">
        <f>IFERROR(__xludf.DUMMYFUNCTION("index(SPLIT(UV$15, "",""), 0, 1)"),"#VALUE!")</f>
        <v>#VALUE!</v>
      </c>
      <c r="UW19" s="5" t="str">
        <f>IFERROR(__xludf.DUMMYFUNCTION("index(SPLIT(UW$15, "",""), 0, 1)"),"#VALUE!")</f>
        <v>#VALUE!</v>
      </c>
      <c r="UX19" s="5" t="str">
        <f>IFERROR(__xludf.DUMMYFUNCTION("index(SPLIT(UX$15, "",""), 0, 1)"),"#VALUE!")</f>
        <v>#VALUE!</v>
      </c>
      <c r="UY19" s="5" t="str">
        <f>IFERROR(__xludf.DUMMYFUNCTION("index(SPLIT(UY$15, "",""), 0, 1)"),"#VALUE!")</f>
        <v>#VALUE!</v>
      </c>
      <c r="UZ19" s="5" t="str">
        <f>IFERROR(__xludf.DUMMYFUNCTION("index(SPLIT(UZ$15, "",""), 0, 1)"),"#VALUE!")</f>
        <v>#VALUE!</v>
      </c>
      <c r="VA19" s="5" t="str">
        <f>IFERROR(__xludf.DUMMYFUNCTION("index(SPLIT(VA$15, "",""), 0, 1)"),"#VALUE!")</f>
        <v>#VALUE!</v>
      </c>
      <c r="VB19" s="5" t="str">
        <f>IFERROR(__xludf.DUMMYFUNCTION("index(SPLIT(VB$15, "",""), 0, 1)"),"#VALUE!")</f>
        <v>#VALUE!</v>
      </c>
      <c r="VC19" s="5" t="str">
        <f>IFERROR(__xludf.DUMMYFUNCTION("index(SPLIT(VC$15, "",""), 0, 1)"),"#VALUE!")</f>
        <v>#VALUE!</v>
      </c>
      <c r="VD19" s="5" t="str">
        <f>IFERROR(__xludf.DUMMYFUNCTION("index(SPLIT(VD$15, "",""), 0, 1)"),"#VALUE!")</f>
        <v>#VALUE!</v>
      </c>
      <c r="VE19" s="5" t="str">
        <f>IFERROR(__xludf.DUMMYFUNCTION("index(SPLIT(VE$15, "",""), 0, 1)"),"#VALUE!")</f>
        <v>#VALUE!</v>
      </c>
      <c r="VF19" s="5" t="str">
        <f>IFERROR(__xludf.DUMMYFUNCTION("index(SPLIT(VF$15, "",""), 0, 1)"),"#VALUE!")</f>
        <v>#VALUE!</v>
      </c>
      <c r="VG19" s="5" t="str">
        <f>IFERROR(__xludf.DUMMYFUNCTION("index(SPLIT(VG$15, "",""), 0, 1)"),"#VALUE!")</f>
        <v>#VALUE!</v>
      </c>
      <c r="VH19" s="5" t="str">
        <f>IFERROR(__xludf.DUMMYFUNCTION("index(SPLIT(VH$15, "",""), 0, 1)"),"#VALUE!")</f>
        <v>#VALUE!</v>
      </c>
      <c r="VI19" s="5" t="str">
        <f>IFERROR(__xludf.DUMMYFUNCTION("index(SPLIT(VI$15, "",""), 0, 1)"),"#VALUE!")</f>
        <v>#VALUE!</v>
      </c>
      <c r="VJ19" s="5" t="str">
        <f>IFERROR(__xludf.DUMMYFUNCTION("index(SPLIT(VJ$15, "",""), 0, 1)"),"#VALUE!")</f>
        <v>#VALUE!</v>
      </c>
      <c r="VK19" s="5" t="str">
        <f>IFERROR(__xludf.DUMMYFUNCTION("index(SPLIT(VK$15, "",""), 0, 1)"),"#VALUE!")</f>
        <v>#VALUE!</v>
      </c>
      <c r="VL19" s="5" t="str">
        <f>IFERROR(__xludf.DUMMYFUNCTION("index(SPLIT(VL$15, "",""), 0, 1)"),"#VALUE!")</f>
        <v>#VALUE!</v>
      </c>
      <c r="VM19" s="5" t="str">
        <f>IFERROR(__xludf.DUMMYFUNCTION("index(SPLIT(VM$15, "",""), 0, 1)"),"#VALUE!")</f>
        <v>#VALUE!</v>
      </c>
      <c r="VN19" s="5" t="str">
        <f>IFERROR(__xludf.DUMMYFUNCTION("index(SPLIT(VN$15, "",""), 0, 1)"),"#VALUE!")</f>
        <v>#VALUE!</v>
      </c>
      <c r="VO19" s="5" t="str">
        <f>IFERROR(__xludf.DUMMYFUNCTION("index(SPLIT(VO$15, "",""), 0, 1)"),"#VALUE!")</f>
        <v>#VALUE!</v>
      </c>
      <c r="VP19" s="5" t="str">
        <f>IFERROR(__xludf.DUMMYFUNCTION("index(SPLIT(VP$15, "",""), 0, 1)"),"#VALUE!")</f>
        <v>#VALUE!</v>
      </c>
      <c r="VQ19" s="5" t="str">
        <f>IFERROR(__xludf.DUMMYFUNCTION("index(SPLIT(VQ$15, "",""), 0, 1)"),"#VALUE!")</f>
        <v>#VALUE!</v>
      </c>
      <c r="VR19" s="5" t="str">
        <f>IFERROR(__xludf.DUMMYFUNCTION("index(SPLIT(VR$15, "",""), 0, 1)"),"#VALUE!")</f>
        <v>#VALUE!</v>
      </c>
      <c r="VS19" s="5" t="str">
        <f>IFERROR(__xludf.DUMMYFUNCTION("index(SPLIT(VS$15, "",""), 0, 1)"),"#VALUE!")</f>
        <v>#VALUE!</v>
      </c>
      <c r="VT19" s="5" t="str">
        <f>IFERROR(__xludf.DUMMYFUNCTION("index(SPLIT(VT$15, "",""), 0, 1)"),"#VALUE!")</f>
        <v>#VALUE!</v>
      </c>
      <c r="VU19" s="5" t="str">
        <f>IFERROR(__xludf.DUMMYFUNCTION("index(SPLIT(VU$15, "",""), 0, 1)"),"#VALUE!")</f>
        <v>#VALUE!</v>
      </c>
      <c r="VV19" s="5" t="str">
        <f>IFERROR(__xludf.DUMMYFUNCTION("index(SPLIT(VV$15, "",""), 0, 1)"),"#VALUE!")</f>
        <v>#VALUE!</v>
      </c>
      <c r="VW19" s="5" t="str">
        <f>IFERROR(__xludf.DUMMYFUNCTION("index(SPLIT(VW$15, "",""), 0, 1)"),"#VALUE!")</f>
        <v>#VALUE!</v>
      </c>
      <c r="VX19" s="5" t="str">
        <f>IFERROR(__xludf.DUMMYFUNCTION("index(SPLIT(VX$15, "",""), 0, 1)"),"#VALUE!")</f>
        <v>#VALUE!</v>
      </c>
      <c r="VY19" s="5" t="str">
        <f>IFERROR(__xludf.DUMMYFUNCTION("index(SPLIT(VY$15, "",""), 0, 1)"),"#VALUE!")</f>
        <v>#VALUE!</v>
      </c>
      <c r="VZ19" s="5" t="str">
        <f>IFERROR(__xludf.DUMMYFUNCTION("index(SPLIT(VZ$15, "",""), 0, 1)"),"#VALUE!")</f>
        <v>#VALUE!</v>
      </c>
      <c r="WA19" s="5" t="str">
        <f>IFERROR(__xludf.DUMMYFUNCTION("index(SPLIT(WA$15, "",""), 0, 1)"),"#VALUE!")</f>
        <v>#VALUE!</v>
      </c>
      <c r="WB19" s="5" t="str">
        <f>IFERROR(__xludf.DUMMYFUNCTION("index(SPLIT(WB$15, "",""), 0, 1)"),"#VALUE!")</f>
        <v>#VALUE!</v>
      </c>
      <c r="WC19" s="5" t="str">
        <f>IFERROR(__xludf.DUMMYFUNCTION("index(SPLIT(WC$15, "",""), 0, 1)"),"#VALUE!")</f>
        <v>#VALUE!</v>
      </c>
      <c r="WD19" s="5" t="str">
        <f>IFERROR(__xludf.DUMMYFUNCTION("index(SPLIT(WD$15, "",""), 0, 1)"),"#VALUE!")</f>
        <v>#VALUE!</v>
      </c>
      <c r="WE19" s="5" t="str">
        <f>IFERROR(__xludf.DUMMYFUNCTION("index(SPLIT(WE$15, "",""), 0, 1)"),"#VALUE!")</f>
        <v>#VALUE!</v>
      </c>
      <c r="WF19" s="5" t="str">
        <f>IFERROR(__xludf.DUMMYFUNCTION("index(SPLIT(WF$15, "",""), 0, 1)"),"#VALUE!")</f>
        <v>#VALUE!</v>
      </c>
      <c r="WG19" s="5" t="str">
        <f>IFERROR(__xludf.DUMMYFUNCTION("index(SPLIT(WG$15, "",""), 0, 1)"),"#VALUE!")</f>
        <v>#VALUE!</v>
      </c>
      <c r="WH19" s="5" t="str">
        <f>IFERROR(__xludf.DUMMYFUNCTION("index(SPLIT(WH$15, "",""), 0, 1)"),"#VALUE!")</f>
        <v>#VALUE!</v>
      </c>
      <c r="WI19" s="5" t="str">
        <f>IFERROR(__xludf.DUMMYFUNCTION("index(SPLIT(WI$15, "",""), 0, 1)"),"#VALUE!")</f>
        <v>#VALUE!</v>
      </c>
      <c r="WJ19" s="5" t="str">
        <f>IFERROR(__xludf.DUMMYFUNCTION("index(SPLIT(WJ$15, "",""), 0, 1)"),"#VALUE!")</f>
        <v>#VALUE!</v>
      </c>
      <c r="WK19" s="5" t="str">
        <f>IFERROR(__xludf.DUMMYFUNCTION("index(SPLIT(WK$15, "",""), 0, 1)"),"#VALUE!")</f>
        <v>#VALUE!</v>
      </c>
      <c r="WL19" s="5" t="str">
        <f>IFERROR(__xludf.DUMMYFUNCTION("index(SPLIT(WL$15, "",""), 0, 1)"),"#VALUE!")</f>
        <v>#VALUE!</v>
      </c>
      <c r="WM19" s="5" t="str">
        <f>IFERROR(__xludf.DUMMYFUNCTION("index(SPLIT(WM$15, "",""), 0, 1)"),"#VALUE!")</f>
        <v>#VALUE!</v>
      </c>
      <c r="WN19" s="5" t="str">
        <f>IFERROR(__xludf.DUMMYFUNCTION("index(SPLIT(WN$15, "",""), 0, 1)"),"#VALUE!")</f>
        <v>#VALUE!</v>
      </c>
      <c r="WO19" s="5" t="str">
        <f>IFERROR(__xludf.DUMMYFUNCTION("index(SPLIT(WO$15, "",""), 0, 1)"),"#VALUE!")</f>
        <v>#VALUE!</v>
      </c>
      <c r="WP19" s="5" t="str">
        <f>IFERROR(__xludf.DUMMYFUNCTION("index(SPLIT(WP$15, "",""), 0, 1)"),"#VALUE!")</f>
        <v>#VALUE!</v>
      </c>
      <c r="WQ19" s="5" t="str">
        <f>IFERROR(__xludf.DUMMYFUNCTION("index(SPLIT(WQ$15, "",""), 0, 1)"),"#VALUE!")</f>
        <v>#VALUE!</v>
      </c>
      <c r="WR19" s="5" t="str">
        <f>IFERROR(__xludf.DUMMYFUNCTION("index(SPLIT(WR$15, "",""), 0, 1)"),"#VALUE!")</f>
        <v>#VALUE!</v>
      </c>
      <c r="WS19" s="5" t="str">
        <f>IFERROR(__xludf.DUMMYFUNCTION("index(SPLIT(WS$15, "",""), 0, 1)"),"#VALUE!")</f>
        <v>#VALUE!</v>
      </c>
      <c r="WT19" s="5" t="str">
        <f>IFERROR(__xludf.DUMMYFUNCTION("index(SPLIT(WT$15, "",""), 0, 1)"),"#VALUE!")</f>
        <v>#VALUE!</v>
      </c>
      <c r="WU19" s="5" t="str">
        <f>IFERROR(__xludf.DUMMYFUNCTION("index(SPLIT(WU$15, "",""), 0, 1)"),"#VALUE!")</f>
        <v>#VALUE!</v>
      </c>
      <c r="WV19" s="5" t="str">
        <f>IFERROR(__xludf.DUMMYFUNCTION("index(SPLIT(WV$15, "",""), 0, 1)"),"#VALUE!")</f>
        <v>#VALUE!</v>
      </c>
      <c r="WW19" s="5" t="str">
        <f>IFERROR(__xludf.DUMMYFUNCTION("index(SPLIT(WW$15, "",""), 0, 1)"),"#VALUE!")</f>
        <v>#VALUE!</v>
      </c>
      <c r="WX19" s="5" t="str">
        <f>IFERROR(__xludf.DUMMYFUNCTION("index(SPLIT(WX$15, "",""), 0, 1)"),"#VALUE!")</f>
        <v>#VALUE!</v>
      </c>
      <c r="WY19" s="5" t="str">
        <f>IFERROR(__xludf.DUMMYFUNCTION("index(SPLIT(WY$15, "",""), 0, 1)"),"#VALUE!")</f>
        <v>#VALUE!</v>
      </c>
      <c r="WZ19" s="5" t="str">
        <f>IFERROR(__xludf.DUMMYFUNCTION("index(SPLIT(WZ$15, "",""), 0, 1)"),"#VALUE!")</f>
        <v>#VALUE!</v>
      </c>
      <c r="XA19" s="5" t="str">
        <f>IFERROR(__xludf.DUMMYFUNCTION("index(SPLIT(XA$15, "",""), 0, 1)"),"#VALUE!")</f>
        <v>#VALUE!</v>
      </c>
      <c r="XB19" s="5" t="str">
        <f>IFERROR(__xludf.DUMMYFUNCTION("index(SPLIT(XB$15, "",""), 0, 1)"),"#VALUE!")</f>
        <v>#VALUE!</v>
      </c>
      <c r="XC19" s="5" t="str">
        <f>IFERROR(__xludf.DUMMYFUNCTION("index(SPLIT(XC$15, "",""), 0, 1)"),"#VALUE!")</f>
        <v>#VALUE!</v>
      </c>
      <c r="XD19" s="5" t="str">
        <f>IFERROR(__xludf.DUMMYFUNCTION("index(SPLIT(XD$15, "",""), 0, 1)"),"#VALUE!")</f>
        <v>#VALUE!</v>
      </c>
      <c r="XE19" s="5" t="str">
        <f>IFERROR(__xludf.DUMMYFUNCTION("index(SPLIT(XE$15, "",""), 0, 1)"),"#VALUE!")</f>
        <v>#VALUE!</v>
      </c>
      <c r="XF19" s="5" t="str">
        <f>IFERROR(__xludf.DUMMYFUNCTION("index(SPLIT(XF$15, "",""), 0, 1)"),"#VALUE!")</f>
        <v>#VALUE!</v>
      </c>
      <c r="XG19" s="5" t="str">
        <f>IFERROR(__xludf.DUMMYFUNCTION("index(SPLIT(XG$15, "",""), 0, 1)"),"#VALUE!")</f>
        <v>#VALUE!</v>
      </c>
      <c r="XH19" s="5" t="str">
        <f>IFERROR(__xludf.DUMMYFUNCTION("index(SPLIT(XH$15, "",""), 0, 1)"),"#VALUE!")</f>
        <v>#VALUE!</v>
      </c>
      <c r="XI19" s="5" t="str">
        <f>IFERROR(__xludf.DUMMYFUNCTION("index(SPLIT(XI$15, "",""), 0, 1)"),"#VALUE!")</f>
        <v>#VALUE!</v>
      </c>
      <c r="XJ19" s="5" t="str">
        <f>IFERROR(__xludf.DUMMYFUNCTION("index(SPLIT(XJ$15, "",""), 0, 1)"),"#VALUE!")</f>
        <v>#VALUE!</v>
      </c>
      <c r="XK19" s="5" t="str">
        <f>IFERROR(__xludf.DUMMYFUNCTION("index(SPLIT(XK$15, "",""), 0, 1)"),"#VALUE!")</f>
        <v>#VALUE!</v>
      </c>
      <c r="XL19" s="5" t="str">
        <f>IFERROR(__xludf.DUMMYFUNCTION("index(SPLIT(XL$15, "",""), 0, 1)"),"#VALUE!")</f>
        <v>#VALUE!</v>
      </c>
      <c r="XM19" s="5" t="str">
        <f>IFERROR(__xludf.DUMMYFUNCTION("index(SPLIT(XM$15, "",""), 0, 1)"),"#VALUE!")</f>
        <v>#VALUE!</v>
      </c>
      <c r="XN19" s="5" t="str">
        <f>IFERROR(__xludf.DUMMYFUNCTION("index(SPLIT(XN$15, "",""), 0, 1)"),"#VALUE!")</f>
        <v>#VALUE!</v>
      </c>
      <c r="XO19" s="5" t="str">
        <f>IFERROR(__xludf.DUMMYFUNCTION("index(SPLIT(XO$15, "",""), 0, 1)"),"#VALUE!")</f>
        <v>#VALUE!</v>
      </c>
      <c r="XP19" s="5" t="str">
        <f>IFERROR(__xludf.DUMMYFUNCTION("index(SPLIT(XP$15, "",""), 0, 1)"),"#VALUE!")</f>
        <v>#VALUE!</v>
      </c>
      <c r="XQ19" s="5" t="str">
        <f>IFERROR(__xludf.DUMMYFUNCTION("index(SPLIT(XQ$15, "",""), 0, 1)"),"#VALUE!")</f>
        <v>#VALUE!</v>
      </c>
      <c r="XR19" s="5" t="str">
        <f>IFERROR(__xludf.DUMMYFUNCTION("index(SPLIT(XR$15, "",""), 0, 1)"),"#VALUE!")</f>
        <v>#VALUE!</v>
      </c>
      <c r="XS19" s="5" t="str">
        <f>IFERROR(__xludf.DUMMYFUNCTION("index(SPLIT(XS$15, "",""), 0, 1)"),"#VALUE!")</f>
        <v>#VALUE!</v>
      </c>
      <c r="XT19" s="5" t="str">
        <f>IFERROR(__xludf.DUMMYFUNCTION("index(SPLIT(XT$15, "",""), 0, 1)"),"#VALUE!")</f>
        <v>#VALUE!</v>
      </c>
      <c r="XU19" s="5" t="str">
        <f>IFERROR(__xludf.DUMMYFUNCTION("index(SPLIT(XU$15, "",""), 0, 1)"),"#VALUE!")</f>
        <v>#VALUE!</v>
      </c>
      <c r="XV19" s="5" t="str">
        <f>IFERROR(__xludf.DUMMYFUNCTION("index(SPLIT(XV$15, "",""), 0, 1)"),"#VALUE!")</f>
        <v>#VALUE!</v>
      </c>
      <c r="XW19" s="5" t="str">
        <f>IFERROR(__xludf.DUMMYFUNCTION("index(SPLIT(XW$15, "",""), 0, 1)"),"#VALUE!")</f>
        <v>#VALUE!</v>
      </c>
      <c r="XX19" s="5" t="str">
        <f>IFERROR(__xludf.DUMMYFUNCTION("index(SPLIT(XX$15, "",""), 0, 1)"),"#VALUE!")</f>
        <v>#VALUE!</v>
      </c>
      <c r="XY19" s="5" t="str">
        <f>IFERROR(__xludf.DUMMYFUNCTION("index(SPLIT(XY$15, "",""), 0, 1)"),"#VALUE!")</f>
        <v>#VALUE!</v>
      </c>
      <c r="XZ19" s="5" t="str">
        <f>IFERROR(__xludf.DUMMYFUNCTION("index(SPLIT(XZ$15, "",""), 0, 1)"),"#VALUE!")</f>
        <v>#VALUE!</v>
      </c>
      <c r="YA19" s="5" t="str">
        <f>IFERROR(__xludf.DUMMYFUNCTION("index(SPLIT(YA$15, "",""), 0, 1)"),"#VALUE!")</f>
        <v>#VALUE!</v>
      </c>
      <c r="YB19" s="5" t="str">
        <f>IFERROR(__xludf.DUMMYFUNCTION("index(SPLIT(YB$15, "",""), 0, 1)"),"#VALUE!")</f>
        <v>#VALUE!</v>
      </c>
      <c r="YC19" s="5" t="str">
        <f>IFERROR(__xludf.DUMMYFUNCTION("index(SPLIT(YC$15, "",""), 0, 1)"),"#VALUE!")</f>
        <v>#VALUE!</v>
      </c>
      <c r="YD19" s="5" t="str">
        <f>IFERROR(__xludf.DUMMYFUNCTION("index(SPLIT(YD$15, "",""), 0, 1)"),"#VALUE!")</f>
        <v>#VALUE!</v>
      </c>
      <c r="YE19" s="5" t="str">
        <f>IFERROR(__xludf.DUMMYFUNCTION("index(SPLIT(YE$15, "",""), 0, 1)"),"#VALUE!")</f>
        <v>#VALUE!</v>
      </c>
      <c r="YF19" s="5" t="str">
        <f>IFERROR(__xludf.DUMMYFUNCTION("index(SPLIT(YF$15, "",""), 0, 1)"),"#VALUE!")</f>
        <v>#VALUE!</v>
      </c>
      <c r="YG19" s="5" t="str">
        <f>IFERROR(__xludf.DUMMYFUNCTION("index(SPLIT(YG$15, "",""), 0, 1)"),"#VALUE!")</f>
        <v>#VALUE!</v>
      </c>
      <c r="YH19" s="5" t="str">
        <f>IFERROR(__xludf.DUMMYFUNCTION("index(SPLIT(YH$15, "",""), 0, 1)"),"#VALUE!")</f>
        <v>#VALUE!</v>
      </c>
      <c r="YI19" s="5" t="str">
        <f>IFERROR(__xludf.DUMMYFUNCTION("index(SPLIT(YI$15, "",""), 0, 1)"),"#VALUE!")</f>
        <v>#VALUE!</v>
      </c>
      <c r="YJ19" s="5" t="str">
        <f>IFERROR(__xludf.DUMMYFUNCTION("index(SPLIT(YJ$15, "",""), 0, 1)"),"#VALUE!")</f>
        <v>#VALUE!</v>
      </c>
      <c r="YK19" s="5" t="str">
        <f>IFERROR(__xludf.DUMMYFUNCTION("index(SPLIT(YK$15, "",""), 0, 1)"),"#VALUE!")</f>
        <v>#VALUE!</v>
      </c>
      <c r="YL19" s="5" t="str">
        <f>IFERROR(__xludf.DUMMYFUNCTION("index(SPLIT(YL$15, "",""), 0, 1)"),"#VALUE!")</f>
        <v>#VALUE!</v>
      </c>
      <c r="YM19" s="5" t="str">
        <f>IFERROR(__xludf.DUMMYFUNCTION("index(SPLIT(YM$15, "",""), 0, 1)"),"#VALUE!")</f>
        <v>#VALUE!</v>
      </c>
      <c r="YN19" s="5" t="str">
        <f>IFERROR(__xludf.DUMMYFUNCTION("index(SPLIT(YN$15, "",""), 0, 1)"),"#VALUE!")</f>
        <v>#VALUE!</v>
      </c>
      <c r="YO19" s="5" t="str">
        <f>IFERROR(__xludf.DUMMYFUNCTION("index(SPLIT(YO$15, "",""), 0, 1)"),"#VALUE!")</f>
        <v>#VALUE!</v>
      </c>
      <c r="YP19" s="5" t="str">
        <f>IFERROR(__xludf.DUMMYFUNCTION("index(SPLIT(YP$15, "",""), 0, 1)"),"#VALUE!")</f>
        <v>#VALUE!</v>
      </c>
      <c r="YQ19" s="5" t="str">
        <f>IFERROR(__xludf.DUMMYFUNCTION("index(SPLIT(YQ$15, "",""), 0, 1)"),"#VALUE!")</f>
        <v>#VALUE!</v>
      </c>
      <c r="YR19" s="5" t="str">
        <f>IFERROR(__xludf.DUMMYFUNCTION("index(SPLIT(YR$15, "",""), 0, 1)"),"#VALUE!")</f>
        <v>#VALUE!</v>
      </c>
      <c r="YS19" s="5" t="str">
        <f>IFERROR(__xludf.DUMMYFUNCTION("index(SPLIT(YS$15, "",""), 0, 1)"),"#VALUE!")</f>
        <v>#VALUE!</v>
      </c>
      <c r="YT19" s="5" t="str">
        <f>IFERROR(__xludf.DUMMYFUNCTION("index(SPLIT(YT$15, "",""), 0, 1)"),"#VALUE!")</f>
        <v>#VALUE!</v>
      </c>
      <c r="YU19" s="5" t="str">
        <f>IFERROR(__xludf.DUMMYFUNCTION("index(SPLIT(YU$15, "",""), 0, 1)"),"#VALUE!")</f>
        <v>#VALUE!</v>
      </c>
      <c r="YV19" s="5" t="str">
        <f>IFERROR(__xludf.DUMMYFUNCTION("index(SPLIT(YV$15, "",""), 0, 1)"),"#VALUE!")</f>
        <v>#VALUE!</v>
      </c>
      <c r="YW19" s="5" t="str">
        <f>IFERROR(__xludf.DUMMYFUNCTION("index(SPLIT(YW$15, "",""), 0, 1)"),"#VALUE!")</f>
        <v>#VALUE!</v>
      </c>
      <c r="YX19" s="5" t="str">
        <f>IFERROR(__xludf.DUMMYFUNCTION("index(SPLIT(YX$15, "",""), 0, 1)"),"#VALUE!")</f>
        <v>#VALUE!</v>
      </c>
      <c r="YY19" s="5" t="str">
        <f>IFERROR(__xludf.DUMMYFUNCTION("index(SPLIT(YY$15, "",""), 0, 1)"),"#VALUE!")</f>
        <v>#VALUE!</v>
      </c>
      <c r="YZ19" s="5" t="str">
        <f>IFERROR(__xludf.DUMMYFUNCTION("index(SPLIT(YZ$15, "",""), 0, 1)"),"#VALUE!")</f>
        <v>#VALUE!</v>
      </c>
      <c r="ZA19" s="5" t="str">
        <f>IFERROR(__xludf.DUMMYFUNCTION("index(SPLIT(ZA$15, "",""), 0, 1)"),"#VALUE!")</f>
        <v>#VALUE!</v>
      </c>
      <c r="ZB19" s="5" t="str">
        <f>IFERROR(__xludf.DUMMYFUNCTION("index(SPLIT(ZB$15, "",""), 0, 1)"),"#VALUE!")</f>
        <v>#VALUE!</v>
      </c>
      <c r="ZC19" s="5" t="str">
        <f>IFERROR(__xludf.DUMMYFUNCTION("index(SPLIT(ZC$15, "",""), 0, 1)"),"#VALUE!")</f>
        <v>#VALUE!</v>
      </c>
      <c r="ZD19" s="5" t="str">
        <f>IFERROR(__xludf.DUMMYFUNCTION("index(SPLIT(ZD$15, "",""), 0, 1)"),"#VALUE!")</f>
        <v>#VALUE!</v>
      </c>
      <c r="ZE19" s="5" t="str">
        <f>IFERROR(__xludf.DUMMYFUNCTION("index(SPLIT(ZE$15, "",""), 0, 1)"),"#VALUE!")</f>
        <v>#VALUE!</v>
      </c>
      <c r="ZF19" s="5" t="str">
        <f>IFERROR(__xludf.DUMMYFUNCTION("index(SPLIT(ZF$15, "",""), 0, 1)"),"#VALUE!")</f>
        <v>#VALUE!</v>
      </c>
      <c r="ZG19" s="5" t="str">
        <f>IFERROR(__xludf.DUMMYFUNCTION("index(SPLIT(ZG$15, "",""), 0, 1)"),"#VALUE!")</f>
        <v>#VALUE!</v>
      </c>
      <c r="ZH19" s="5" t="str">
        <f>IFERROR(__xludf.DUMMYFUNCTION("index(SPLIT(ZH$15, "",""), 0, 1)"),"#VALUE!")</f>
        <v>#VALUE!</v>
      </c>
      <c r="ZI19" s="5" t="str">
        <f>IFERROR(__xludf.DUMMYFUNCTION("index(SPLIT(ZI$15, "",""), 0, 1)"),"#VALUE!")</f>
        <v>#VALUE!</v>
      </c>
      <c r="ZJ19" s="5" t="str">
        <f>IFERROR(__xludf.DUMMYFUNCTION("index(SPLIT(ZJ$15, "",""), 0, 1)"),"#VALUE!")</f>
        <v>#VALUE!</v>
      </c>
      <c r="ZK19" s="5" t="str">
        <f>IFERROR(__xludf.DUMMYFUNCTION("index(SPLIT(ZK$15, "",""), 0, 1)"),"#VALUE!")</f>
        <v>#VALUE!</v>
      </c>
      <c r="ZL19" s="5" t="str">
        <f>IFERROR(__xludf.DUMMYFUNCTION("index(SPLIT(ZL$15, "",""), 0, 1)"),"#VALUE!")</f>
        <v>#VALUE!</v>
      </c>
      <c r="ZM19" s="5" t="str">
        <f>IFERROR(__xludf.DUMMYFUNCTION("index(SPLIT(ZM$15, "",""), 0, 1)"),"#VALUE!")</f>
        <v>#VALUE!</v>
      </c>
      <c r="ZN19" s="5" t="str">
        <f>IFERROR(__xludf.DUMMYFUNCTION("index(SPLIT(ZN$15, "",""), 0, 1)"),"#VALUE!")</f>
        <v>#VALUE!</v>
      </c>
      <c r="ZO19" s="5" t="str">
        <f>IFERROR(__xludf.DUMMYFUNCTION("index(SPLIT(ZO$15, "",""), 0, 1)"),"#VALUE!")</f>
        <v>#VALUE!</v>
      </c>
      <c r="ZP19" s="5" t="str">
        <f>IFERROR(__xludf.DUMMYFUNCTION("index(SPLIT(ZP$15, "",""), 0, 1)"),"#VALUE!")</f>
        <v>#VALUE!</v>
      </c>
      <c r="ZQ19" s="5" t="str">
        <f>IFERROR(__xludf.DUMMYFUNCTION("index(SPLIT(ZQ$15, "",""), 0, 1)"),"#VALUE!")</f>
        <v>#VALUE!</v>
      </c>
      <c r="ZR19" s="5" t="str">
        <f>IFERROR(__xludf.DUMMYFUNCTION("index(SPLIT(ZR$15, "",""), 0, 1)"),"#VALUE!")</f>
        <v>#VALUE!</v>
      </c>
      <c r="ZS19" s="5" t="str">
        <f>IFERROR(__xludf.DUMMYFUNCTION("index(SPLIT(ZS$15, "",""), 0, 1)"),"#VALUE!")</f>
        <v>#VALUE!</v>
      </c>
      <c r="ZT19" s="5" t="str">
        <f>IFERROR(__xludf.DUMMYFUNCTION("index(SPLIT(ZT$15, "",""), 0, 1)"),"#VALUE!")</f>
        <v>#VALUE!</v>
      </c>
      <c r="ZU19" s="5" t="str">
        <f>IFERROR(__xludf.DUMMYFUNCTION("index(SPLIT(ZU$15, "",""), 0, 1)"),"#VALUE!")</f>
        <v>#VALUE!</v>
      </c>
      <c r="ZV19" s="5" t="str">
        <f>IFERROR(__xludf.DUMMYFUNCTION("index(SPLIT(ZV$15, "",""), 0, 1)"),"#VALUE!")</f>
        <v>#VALUE!</v>
      </c>
      <c r="ZW19" s="5" t="str">
        <f>IFERROR(__xludf.DUMMYFUNCTION("index(SPLIT(ZW$15, "",""), 0, 1)"),"#VALUE!")</f>
        <v>#VALUE!</v>
      </c>
      <c r="ZX19" s="5" t="str">
        <f>IFERROR(__xludf.DUMMYFUNCTION("index(SPLIT(ZX$15, "",""), 0, 1)"),"#VALUE!")</f>
        <v>#VALUE!</v>
      </c>
      <c r="ZY19" s="5" t="str">
        <f>IFERROR(__xludf.DUMMYFUNCTION("index(SPLIT(ZY$15, "",""), 0, 1)"),"#VALUE!")</f>
        <v>#VALUE!</v>
      </c>
      <c r="ZZ19" s="5" t="str">
        <f>IFERROR(__xludf.DUMMYFUNCTION("index(SPLIT(ZZ$15, "",""), 0, 1)"),"#VALUE!")</f>
        <v>#VALUE!</v>
      </c>
      <c r="AAA19" s="5" t="str">
        <f>IFERROR(__xludf.DUMMYFUNCTION("index(SPLIT(AAA$15, "",""), 0, 1)"),"#VALUE!")</f>
        <v>#VALUE!</v>
      </c>
      <c r="AAB19" s="5" t="str">
        <f>IFERROR(__xludf.DUMMYFUNCTION("index(SPLIT(AAB$15, "",""), 0, 1)"),"#VALUE!")</f>
        <v>#VALUE!</v>
      </c>
      <c r="AAC19" s="5" t="str">
        <f>IFERROR(__xludf.DUMMYFUNCTION("index(SPLIT(AAC$15, "",""), 0, 1)"),"#VALUE!")</f>
        <v>#VALUE!</v>
      </c>
      <c r="AAD19" s="5" t="str">
        <f>IFERROR(__xludf.DUMMYFUNCTION("index(SPLIT(AAD$15, "",""), 0, 1)"),"#VALUE!")</f>
        <v>#VALUE!</v>
      </c>
      <c r="AAE19" s="5" t="str">
        <f>IFERROR(__xludf.DUMMYFUNCTION("index(SPLIT(AAE$15, "",""), 0, 1)"),"#VALUE!")</f>
        <v>#VALUE!</v>
      </c>
      <c r="AAF19" s="5" t="str">
        <f>IFERROR(__xludf.DUMMYFUNCTION("index(SPLIT(AAF$15, "",""), 0, 1)"),"#VALUE!")</f>
        <v>#VALUE!</v>
      </c>
      <c r="AAG19" s="5" t="str">
        <f>IFERROR(__xludf.DUMMYFUNCTION("index(SPLIT(AAG$15, "",""), 0, 1)"),"#VALUE!")</f>
        <v>#VALUE!</v>
      </c>
      <c r="AAH19" s="5" t="str">
        <f>IFERROR(__xludf.DUMMYFUNCTION("index(SPLIT(AAH$15, "",""), 0, 1)"),"#VALUE!")</f>
        <v>#VALUE!</v>
      </c>
      <c r="AAI19" s="5" t="str">
        <f>IFERROR(__xludf.DUMMYFUNCTION("index(SPLIT(AAI$15, "",""), 0, 1)"),"#VALUE!")</f>
        <v>#VALUE!</v>
      </c>
      <c r="AAJ19" s="5" t="str">
        <f>IFERROR(__xludf.DUMMYFUNCTION("index(SPLIT(AAJ$15, "",""), 0, 1)"),"#VALUE!")</f>
        <v>#VALUE!</v>
      </c>
      <c r="AAK19" s="5" t="str">
        <f>IFERROR(__xludf.DUMMYFUNCTION("index(SPLIT(AAK$15, "",""), 0, 1)"),"#VALUE!")</f>
        <v>#VALUE!</v>
      </c>
      <c r="AAL19" s="5" t="str">
        <f>IFERROR(__xludf.DUMMYFUNCTION("index(SPLIT(AAL$15, "",""), 0, 1)"),"#VALUE!")</f>
        <v>#VALUE!</v>
      </c>
      <c r="AAM19" s="5" t="str">
        <f>IFERROR(__xludf.DUMMYFUNCTION("index(SPLIT(AAM$15, "",""), 0, 1)"),"#VALUE!")</f>
        <v>#VALUE!</v>
      </c>
      <c r="AAN19" s="5" t="str">
        <f>IFERROR(__xludf.DUMMYFUNCTION("index(SPLIT(AAN$15, "",""), 0, 1)"),"#VALUE!")</f>
        <v>#VALUE!</v>
      </c>
      <c r="AAO19" s="5" t="str">
        <f>IFERROR(__xludf.DUMMYFUNCTION("index(SPLIT(AAO$15, "",""), 0, 1)"),"#VALUE!")</f>
        <v>#VALUE!</v>
      </c>
      <c r="AAP19" s="5" t="str">
        <f>IFERROR(__xludf.DUMMYFUNCTION("index(SPLIT(AAP$15, "",""), 0, 1)"),"#VALUE!")</f>
        <v>#VALUE!</v>
      </c>
      <c r="AAQ19" s="5" t="str">
        <f>IFERROR(__xludf.DUMMYFUNCTION("index(SPLIT(AAQ$15, "",""), 0, 1)"),"#VALUE!")</f>
        <v>#VALUE!</v>
      </c>
      <c r="AAR19" s="5" t="str">
        <f>IFERROR(__xludf.DUMMYFUNCTION("index(SPLIT(AAR$15, "",""), 0, 1)"),"#VALUE!")</f>
        <v>#VALUE!</v>
      </c>
      <c r="AAS19" s="5" t="str">
        <f>IFERROR(__xludf.DUMMYFUNCTION("index(SPLIT(AAS$15, "",""), 0, 1)"),"#VALUE!")</f>
        <v>#VALUE!</v>
      </c>
      <c r="AAT19" s="5" t="str">
        <f>IFERROR(__xludf.DUMMYFUNCTION("index(SPLIT(AAT$15, "",""), 0, 1)"),"#VALUE!")</f>
        <v>#VALUE!</v>
      </c>
      <c r="AAU19" s="5" t="str">
        <f>IFERROR(__xludf.DUMMYFUNCTION("index(SPLIT(AAU$15, "",""), 0, 1)"),"#VALUE!")</f>
        <v>#VALUE!</v>
      </c>
      <c r="AAV19" s="5" t="str">
        <f>IFERROR(__xludf.DUMMYFUNCTION("index(SPLIT(AAV$15, "",""), 0, 1)"),"#VALUE!")</f>
        <v>#VALUE!</v>
      </c>
      <c r="AAW19" s="5" t="str">
        <f>IFERROR(__xludf.DUMMYFUNCTION("index(SPLIT(AAW$15, "",""), 0, 1)"),"#VALUE!")</f>
        <v>#VALUE!</v>
      </c>
      <c r="AAX19" s="5" t="str">
        <f>IFERROR(__xludf.DUMMYFUNCTION("index(SPLIT(AAX$15, "",""), 0, 1)"),"#VALUE!")</f>
        <v>#VALUE!</v>
      </c>
      <c r="AAY19" s="5" t="str">
        <f>IFERROR(__xludf.DUMMYFUNCTION("index(SPLIT(AAY$15, "",""), 0, 1)"),"#VALUE!")</f>
        <v>#VALUE!</v>
      </c>
      <c r="AAZ19" s="5" t="str">
        <f>IFERROR(__xludf.DUMMYFUNCTION("index(SPLIT(AAZ$15, "",""), 0, 1)"),"#VALUE!")</f>
        <v>#VALUE!</v>
      </c>
      <c r="ABA19" s="5" t="str">
        <f>IFERROR(__xludf.DUMMYFUNCTION("index(SPLIT(ABA$15, "",""), 0, 1)"),"#VALUE!")</f>
        <v>#VALUE!</v>
      </c>
      <c r="ABB19" s="5" t="str">
        <f>IFERROR(__xludf.DUMMYFUNCTION("index(SPLIT(ABB$15, "",""), 0, 1)"),"#VALUE!")</f>
        <v>#VALUE!</v>
      </c>
      <c r="ABC19" s="5" t="str">
        <f>IFERROR(__xludf.DUMMYFUNCTION("index(SPLIT(ABC$15, "",""), 0, 1)"),"#VALUE!")</f>
        <v>#VALUE!</v>
      </c>
      <c r="ABD19" s="5" t="str">
        <f>IFERROR(__xludf.DUMMYFUNCTION("index(SPLIT(ABD$15, "",""), 0, 1)"),"#VALUE!")</f>
        <v>#VALUE!</v>
      </c>
      <c r="ABE19" s="5" t="str">
        <f>IFERROR(__xludf.DUMMYFUNCTION("index(SPLIT(ABE$15, "",""), 0, 1)"),"#VALUE!")</f>
        <v>#VALUE!</v>
      </c>
      <c r="ABF19" s="5" t="str">
        <f>IFERROR(__xludf.DUMMYFUNCTION("index(SPLIT(ABF$15, "",""), 0, 1)"),"#VALUE!")</f>
        <v>#VALUE!</v>
      </c>
      <c r="ABG19" s="5" t="str">
        <f>IFERROR(__xludf.DUMMYFUNCTION("index(SPLIT(ABG$15, "",""), 0, 1)"),"#VALUE!")</f>
        <v>#VALUE!</v>
      </c>
      <c r="ABH19" s="5" t="str">
        <f>IFERROR(__xludf.DUMMYFUNCTION("index(SPLIT(ABH$15, "",""), 0, 1)"),"#VALUE!")</f>
        <v>#VALUE!</v>
      </c>
      <c r="ABI19" s="5" t="str">
        <f>IFERROR(__xludf.DUMMYFUNCTION("index(SPLIT(ABI$15, "",""), 0, 1)"),"#VALUE!")</f>
        <v>#VALUE!</v>
      </c>
      <c r="ABJ19" s="5" t="str">
        <f>IFERROR(__xludf.DUMMYFUNCTION("index(SPLIT(ABJ$15, "",""), 0, 1)"),"#VALUE!")</f>
        <v>#VALUE!</v>
      </c>
      <c r="ABK19" s="5" t="str">
        <f>IFERROR(__xludf.DUMMYFUNCTION("index(SPLIT(ABK$15, "",""), 0, 1)"),"#VALUE!")</f>
        <v>#VALUE!</v>
      </c>
      <c r="ABL19" s="5" t="str">
        <f>IFERROR(__xludf.DUMMYFUNCTION("index(SPLIT(ABL$15, "",""), 0, 1)"),"#VALUE!")</f>
        <v>#VALUE!</v>
      </c>
      <c r="ABM19" s="5" t="str">
        <f>IFERROR(__xludf.DUMMYFUNCTION("index(SPLIT(ABM$15, "",""), 0, 1)"),"#VALUE!")</f>
        <v>#VALUE!</v>
      </c>
      <c r="ABN19" s="5" t="str">
        <f>IFERROR(__xludf.DUMMYFUNCTION("index(SPLIT(ABN$15, "",""), 0, 1)"),"#VALUE!")</f>
        <v>#VALUE!</v>
      </c>
      <c r="ABO19" s="5" t="str">
        <f>IFERROR(__xludf.DUMMYFUNCTION("index(SPLIT(ABO$15, "",""), 0, 1)"),"#VALUE!")</f>
        <v>#VALUE!</v>
      </c>
      <c r="ABP19" s="5" t="str">
        <f>IFERROR(__xludf.DUMMYFUNCTION("index(SPLIT(ABP$15, "",""), 0, 1)"),"#VALUE!")</f>
        <v>#VALUE!</v>
      </c>
      <c r="ABQ19" s="5" t="str">
        <f>IFERROR(__xludf.DUMMYFUNCTION("index(SPLIT(ABQ$15, "",""), 0, 1)"),"#VALUE!")</f>
        <v>#VALUE!</v>
      </c>
      <c r="ABR19" s="5" t="str">
        <f>IFERROR(__xludf.DUMMYFUNCTION("index(SPLIT(ABR$15, "",""), 0, 1)"),"#VALUE!")</f>
        <v>#VALUE!</v>
      </c>
      <c r="ABS19" s="5" t="str">
        <f>IFERROR(__xludf.DUMMYFUNCTION("index(SPLIT(ABS$15, "",""), 0, 1)"),"#VALUE!")</f>
        <v>#VALUE!</v>
      </c>
      <c r="ABT19" s="5" t="str">
        <f>IFERROR(__xludf.DUMMYFUNCTION("index(SPLIT(ABT$15, "",""), 0, 1)"),"#VALUE!")</f>
        <v>#VALUE!</v>
      </c>
      <c r="ABU19" s="5" t="str">
        <f>IFERROR(__xludf.DUMMYFUNCTION("index(SPLIT(ABU$15, "",""), 0, 1)"),"#VALUE!")</f>
        <v>#VALUE!</v>
      </c>
      <c r="ABV19" s="5" t="str">
        <f>IFERROR(__xludf.DUMMYFUNCTION("index(SPLIT(ABV$15, "",""), 0, 1)"),"#VALUE!")</f>
        <v>#VALUE!</v>
      </c>
      <c r="ABW19" s="5" t="str">
        <f>IFERROR(__xludf.DUMMYFUNCTION("index(SPLIT(ABW$15, "",""), 0, 1)"),"#VALUE!")</f>
        <v>#VALUE!</v>
      </c>
      <c r="ABX19" s="5" t="str">
        <f>IFERROR(__xludf.DUMMYFUNCTION("index(SPLIT(ABX$15, "",""), 0, 1)"),"#VALUE!")</f>
        <v>#VALUE!</v>
      </c>
      <c r="ABY19" s="5" t="str">
        <f>IFERROR(__xludf.DUMMYFUNCTION("index(SPLIT(ABY$15, "",""), 0, 1)"),"#VALUE!")</f>
        <v>#VALUE!</v>
      </c>
      <c r="ABZ19" s="5" t="str">
        <f>IFERROR(__xludf.DUMMYFUNCTION("index(SPLIT(ABZ$15, "",""), 0, 1)"),"#VALUE!")</f>
        <v>#VALUE!</v>
      </c>
      <c r="ACA19" s="5" t="str">
        <f>IFERROR(__xludf.DUMMYFUNCTION("index(SPLIT(ACA$15, "",""), 0, 1)"),"#VALUE!")</f>
        <v>#VALUE!</v>
      </c>
      <c r="ACB19" s="5" t="str">
        <f>IFERROR(__xludf.DUMMYFUNCTION("index(SPLIT(ACB$15, "",""), 0, 1)"),"#VALUE!")</f>
        <v>#VALUE!</v>
      </c>
      <c r="ACC19" s="5" t="str">
        <f>IFERROR(__xludf.DUMMYFUNCTION("index(SPLIT(ACC$15, "",""), 0, 1)"),"#VALUE!")</f>
        <v>#VALUE!</v>
      </c>
      <c r="ACD19" s="5" t="str">
        <f>IFERROR(__xludf.DUMMYFUNCTION("index(SPLIT(ACD$15, "",""), 0, 1)"),"#VALUE!")</f>
        <v>#VALUE!</v>
      </c>
      <c r="ACE19" s="5" t="str">
        <f>IFERROR(__xludf.DUMMYFUNCTION("index(SPLIT(ACE$15, "",""), 0, 1)"),"#VALUE!")</f>
        <v>#VALUE!</v>
      </c>
      <c r="ACF19" s="5" t="str">
        <f>IFERROR(__xludf.DUMMYFUNCTION("index(SPLIT(ACF$15, "",""), 0, 1)"),"#VALUE!")</f>
        <v>#VALUE!</v>
      </c>
      <c r="ACG19" s="5" t="str">
        <f>IFERROR(__xludf.DUMMYFUNCTION("index(SPLIT(ACG$15, "",""), 0, 1)"),"#VALUE!")</f>
        <v>#VALUE!</v>
      </c>
      <c r="ACH19" s="5" t="str">
        <f>IFERROR(__xludf.DUMMYFUNCTION("index(SPLIT(ACH$15, "",""), 0, 1)"),"#VALUE!")</f>
        <v>#VALUE!</v>
      </c>
      <c r="ACI19" s="5" t="str">
        <f>IFERROR(__xludf.DUMMYFUNCTION("index(SPLIT(ACI$15, "",""), 0, 1)"),"#VALUE!")</f>
        <v>#VALUE!</v>
      </c>
      <c r="ACJ19" s="5" t="str">
        <f>IFERROR(__xludf.DUMMYFUNCTION("index(SPLIT(ACJ$15, "",""), 0, 1)"),"#VALUE!")</f>
        <v>#VALUE!</v>
      </c>
      <c r="ACK19" s="5" t="str">
        <f>IFERROR(__xludf.DUMMYFUNCTION("index(SPLIT(ACK$15, "",""), 0, 1)"),"#VALUE!")</f>
        <v>#VALUE!</v>
      </c>
      <c r="ACL19" s="5" t="str">
        <f>IFERROR(__xludf.DUMMYFUNCTION("index(SPLIT(ACL$15, "",""), 0, 1)"),"#VALUE!")</f>
        <v>#VALUE!</v>
      </c>
      <c r="ACM19" s="5" t="str">
        <f>IFERROR(__xludf.DUMMYFUNCTION("index(SPLIT(ACM$15, "",""), 0, 1)"),"#VALUE!")</f>
        <v>#VALUE!</v>
      </c>
      <c r="ACN19" s="5" t="str">
        <f>IFERROR(__xludf.DUMMYFUNCTION("index(SPLIT(ACN$15, "",""), 0, 1)"),"#VALUE!")</f>
        <v>#VALUE!</v>
      </c>
      <c r="ACO19" s="5" t="str">
        <f>IFERROR(__xludf.DUMMYFUNCTION("index(SPLIT(ACO$15, "",""), 0, 1)"),"#VALUE!")</f>
        <v>#VALUE!</v>
      </c>
      <c r="ACP19" s="5" t="str">
        <f>IFERROR(__xludf.DUMMYFUNCTION("index(SPLIT(ACP$15, "",""), 0, 1)"),"#VALUE!")</f>
        <v>#VALUE!</v>
      </c>
      <c r="ACQ19" s="5" t="str">
        <f>IFERROR(__xludf.DUMMYFUNCTION("index(SPLIT(ACQ$15, "",""), 0, 1)"),"#VALUE!")</f>
        <v>#VALUE!</v>
      </c>
      <c r="ACR19" s="5" t="str">
        <f>IFERROR(__xludf.DUMMYFUNCTION("index(SPLIT(ACR$15, "",""), 0, 1)"),"#VALUE!")</f>
        <v>#VALUE!</v>
      </c>
      <c r="ACS19" s="5" t="str">
        <f>IFERROR(__xludf.DUMMYFUNCTION("index(SPLIT(ACS$15, "",""), 0, 1)"),"#VALUE!")</f>
        <v>#VALUE!</v>
      </c>
      <c r="ACT19" s="5" t="str">
        <f>IFERROR(__xludf.DUMMYFUNCTION("index(SPLIT(ACT$15, "",""), 0, 1)"),"#VALUE!")</f>
        <v>#VALUE!</v>
      </c>
      <c r="ACU19" s="5" t="str">
        <f>IFERROR(__xludf.DUMMYFUNCTION("index(SPLIT(ACU$15, "",""), 0, 1)"),"#VALUE!")</f>
        <v>#VALUE!</v>
      </c>
      <c r="ACV19" s="5" t="str">
        <f>IFERROR(__xludf.DUMMYFUNCTION("index(SPLIT(ACV$15, "",""), 0, 1)"),"#VALUE!")</f>
        <v>#VALUE!</v>
      </c>
      <c r="ACW19" s="5" t="str">
        <f>IFERROR(__xludf.DUMMYFUNCTION("index(SPLIT(ACW$15, "",""), 0, 1)"),"#VALUE!")</f>
        <v>#VALUE!</v>
      </c>
      <c r="ACX19" s="5" t="str">
        <f>IFERROR(__xludf.DUMMYFUNCTION("index(SPLIT(ACX$15, "",""), 0, 1)"),"#VALUE!")</f>
        <v>#VALUE!</v>
      </c>
      <c r="ACY19" s="5" t="str">
        <f>IFERROR(__xludf.DUMMYFUNCTION("index(SPLIT(ACY$15, "",""), 0, 1)"),"#VALUE!")</f>
        <v>#VALUE!</v>
      </c>
      <c r="ACZ19" s="5" t="str">
        <f>IFERROR(__xludf.DUMMYFUNCTION("index(SPLIT(ACZ$15, "",""), 0, 1)"),"#VALUE!")</f>
        <v>#VALUE!</v>
      </c>
      <c r="ADA19" s="5" t="str">
        <f>IFERROR(__xludf.DUMMYFUNCTION("index(SPLIT(ADA$15, "",""), 0, 1)"),"#VALUE!")</f>
        <v>#VALUE!</v>
      </c>
      <c r="ADB19" s="5" t="str">
        <f>IFERROR(__xludf.DUMMYFUNCTION("index(SPLIT(ADB$15, "",""), 0, 1)"),"#VALUE!")</f>
        <v>#VALUE!</v>
      </c>
      <c r="ADC19" s="5" t="str">
        <f>IFERROR(__xludf.DUMMYFUNCTION("index(SPLIT(ADC$15, "",""), 0, 1)"),"#VALUE!")</f>
        <v>#VALUE!</v>
      </c>
      <c r="ADD19" s="5" t="str">
        <f>IFERROR(__xludf.DUMMYFUNCTION("index(SPLIT(ADD$15, "",""), 0, 1)"),"#VALUE!")</f>
        <v>#VALUE!</v>
      </c>
      <c r="ADE19" s="5" t="str">
        <f>IFERROR(__xludf.DUMMYFUNCTION("index(SPLIT(ADE$15, "",""), 0, 1)"),"#VALUE!")</f>
        <v>#VALUE!</v>
      </c>
      <c r="ADF19" s="5" t="str">
        <f>IFERROR(__xludf.DUMMYFUNCTION("index(SPLIT(ADF$15, "",""), 0, 1)"),"#VALUE!")</f>
        <v>#VALUE!</v>
      </c>
      <c r="ADG19" s="5" t="str">
        <f>IFERROR(__xludf.DUMMYFUNCTION("index(SPLIT(ADG$15, "",""), 0, 1)"),"#VALUE!")</f>
        <v>#VALUE!</v>
      </c>
      <c r="ADH19" s="5" t="str">
        <f>IFERROR(__xludf.DUMMYFUNCTION("index(SPLIT(ADH$15, "",""), 0, 1)"),"#VALUE!")</f>
        <v>#VALUE!</v>
      </c>
      <c r="ADI19" s="5" t="str">
        <f>IFERROR(__xludf.DUMMYFUNCTION("index(SPLIT(ADI$15, "",""), 0, 1)"),"#VALUE!")</f>
        <v>#VALUE!</v>
      </c>
      <c r="ADJ19" s="5" t="str">
        <f>IFERROR(__xludf.DUMMYFUNCTION("index(SPLIT(ADJ$15, "",""), 0, 1)"),"#VALUE!")</f>
        <v>#VALUE!</v>
      </c>
      <c r="ADK19" s="5" t="str">
        <f>IFERROR(__xludf.DUMMYFUNCTION("index(SPLIT(ADK$15, "",""), 0, 1)"),"#VALUE!")</f>
        <v>#VALUE!</v>
      </c>
      <c r="ADL19" s="5" t="str">
        <f>IFERROR(__xludf.DUMMYFUNCTION("index(SPLIT(ADL$15, "",""), 0, 1)"),"#VALUE!")</f>
        <v>#VALUE!</v>
      </c>
      <c r="ADM19" s="5" t="str">
        <f>IFERROR(__xludf.DUMMYFUNCTION("index(SPLIT(ADM$15, "",""), 0, 1)"),"#VALUE!")</f>
        <v>#VALUE!</v>
      </c>
      <c r="ADN19" s="5" t="str">
        <f>IFERROR(__xludf.DUMMYFUNCTION("index(SPLIT(ADN$15, "",""), 0, 1)"),"#VALUE!")</f>
        <v>#VALUE!</v>
      </c>
      <c r="ADO19" s="5" t="str">
        <f>IFERROR(__xludf.DUMMYFUNCTION("index(SPLIT(ADO$15, "",""), 0, 1)"),"#VALUE!")</f>
        <v>#VALUE!</v>
      </c>
      <c r="ADP19" s="5" t="str">
        <f>IFERROR(__xludf.DUMMYFUNCTION("index(SPLIT(ADP$15, "",""), 0, 1)"),"#VALUE!")</f>
        <v>#VALUE!</v>
      </c>
      <c r="ADQ19" s="5" t="str">
        <f>IFERROR(__xludf.DUMMYFUNCTION("index(SPLIT(ADQ$15, "",""), 0, 1)"),"#VALUE!")</f>
        <v>#VALUE!</v>
      </c>
      <c r="ADR19" s="5" t="str">
        <f>IFERROR(__xludf.DUMMYFUNCTION("index(SPLIT(ADR$15, "",""), 0, 1)"),"#VALUE!")</f>
        <v>#VALUE!</v>
      </c>
      <c r="ADS19" s="5" t="str">
        <f>IFERROR(__xludf.DUMMYFUNCTION("index(SPLIT(ADS$15, "",""), 0, 1)"),"#VALUE!")</f>
        <v>#VALUE!</v>
      </c>
      <c r="ADT19" s="5" t="str">
        <f>IFERROR(__xludf.DUMMYFUNCTION("index(SPLIT(ADT$15, "",""), 0, 1)"),"#VALUE!")</f>
        <v>#VALUE!</v>
      </c>
      <c r="ADU19" s="5" t="str">
        <f>IFERROR(__xludf.DUMMYFUNCTION("index(SPLIT(ADU$15, "",""), 0, 1)"),"#VALUE!")</f>
        <v>#VALUE!</v>
      </c>
      <c r="ADV19" s="5" t="str">
        <f>IFERROR(__xludf.DUMMYFUNCTION("index(SPLIT(ADV$15, "",""), 0, 1)"),"#VALUE!")</f>
        <v>#VALUE!</v>
      </c>
      <c r="ADW19" s="5" t="str">
        <f>IFERROR(__xludf.DUMMYFUNCTION("index(SPLIT(ADW$15, "",""), 0, 1)"),"#VALUE!")</f>
        <v>#VALUE!</v>
      </c>
      <c r="ADX19" s="5" t="str">
        <f>IFERROR(__xludf.DUMMYFUNCTION("index(SPLIT(ADX$15, "",""), 0, 1)"),"#VALUE!")</f>
        <v>#VALUE!</v>
      </c>
      <c r="ADY19" s="5" t="str">
        <f>IFERROR(__xludf.DUMMYFUNCTION("index(SPLIT(ADY$15, "",""), 0, 1)"),"#VALUE!")</f>
        <v>#VALUE!</v>
      </c>
      <c r="ADZ19" s="5" t="str">
        <f>IFERROR(__xludf.DUMMYFUNCTION("index(SPLIT(ADZ$15, "",""), 0, 1)"),"#VALUE!")</f>
        <v>#VALUE!</v>
      </c>
      <c r="AEA19" s="5" t="str">
        <f>IFERROR(__xludf.DUMMYFUNCTION("index(SPLIT(AEA$15, "",""), 0, 1)"),"#VALUE!")</f>
        <v>#VALUE!</v>
      </c>
      <c r="AEB19" s="5" t="str">
        <f>IFERROR(__xludf.DUMMYFUNCTION("index(SPLIT(AEB$15, "",""), 0, 1)"),"#VALUE!")</f>
        <v>#VALUE!</v>
      </c>
      <c r="AEC19" s="5" t="str">
        <f>IFERROR(__xludf.DUMMYFUNCTION("index(SPLIT(AEC$15, "",""), 0, 1)"),"#VALUE!")</f>
        <v>#VALUE!</v>
      </c>
      <c r="AED19" s="5" t="str">
        <f>IFERROR(__xludf.DUMMYFUNCTION("index(SPLIT(AED$15, "",""), 0, 1)"),"#VALUE!")</f>
        <v>#VALUE!</v>
      </c>
      <c r="AEE19" s="5" t="str">
        <f>IFERROR(__xludf.DUMMYFUNCTION("index(SPLIT(AEE$15, "",""), 0, 1)"),"#VALUE!")</f>
        <v>#VALUE!</v>
      </c>
      <c r="AEF19" s="5" t="str">
        <f>IFERROR(__xludf.DUMMYFUNCTION("index(SPLIT(AEF$15, "",""), 0, 1)"),"#VALUE!")</f>
        <v>#VALUE!</v>
      </c>
      <c r="AEG19" s="5" t="str">
        <f>IFERROR(__xludf.DUMMYFUNCTION("index(SPLIT(AEG$15, "",""), 0, 1)"),"#VALUE!")</f>
        <v>#VALUE!</v>
      </c>
      <c r="AEH19" s="5" t="str">
        <f>IFERROR(__xludf.DUMMYFUNCTION("index(SPLIT(AEH$15, "",""), 0, 1)"),"#VALUE!")</f>
        <v>#VALUE!</v>
      </c>
      <c r="AEI19" s="5" t="str">
        <f>IFERROR(__xludf.DUMMYFUNCTION("index(SPLIT(AEI$15, "",""), 0, 1)"),"#VALUE!")</f>
        <v>#VALUE!</v>
      </c>
      <c r="AEJ19" s="5" t="str">
        <f>IFERROR(__xludf.DUMMYFUNCTION("index(SPLIT(AEJ$15, "",""), 0, 1)"),"#VALUE!")</f>
        <v>#VALUE!</v>
      </c>
      <c r="AEK19" s="5" t="str">
        <f>IFERROR(__xludf.DUMMYFUNCTION("index(SPLIT(AEK$15, "",""), 0, 1)"),"#VALUE!")</f>
        <v>#VALUE!</v>
      </c>
      <c r="AEL19" s="5" t="str">
        <f>IFERROR(__xludf.DUMMYFUNCTION("index(SPLIT(AEL$15, "",""), 0, 1)"),"#VALUE!")</f>
        <v>#VALUE!</v>
      </c>
      <c r="AEM19" s="5" t="str">
        <f>IFERROR(__xludf.DUMMYFUNCTION("index(SPLIT(AEM$15, "",""), 0, 1)"),"#VALUE!")</f>
        <v>#VALUE!</v>
      </c>
      <c r="AEN19" s="5" t="str">
        <f>IFERROR(__xludf.DUMMYFUNCTION("index(SPLIT(AEN$15, "",""), 0, 1)"),"#VALUE!")</f>
        <v>#VALUE!</v>
      </c>
      <c r="AEO19" s="5" t="str">
        <f>IFERROR(__xludf.DUMMYFUNCTION("index(SPLIT(AEO$15, "",""), 0, 1)"),"#VALUE!")</f>
        <v>#VALUE!</v>
      </c>
      <c r="AEP19" s="5" t="str">
        <f>IFERROR(__xludf.DUMMYFUNCTION("index(SPLIT(AEP$15, "",""), 0, 1)"),"#VALUE!")</f>
        <v>#VALUE!</v>
      </c>
      <c r="AEQ19" s="5" t="str">
        <f>IFERROR(__xludf.DUMMYFUNCTION("index(SPLIT(AEQ$15, "",""), 0, 1)"),"#VALUE!")</f>
        <v>#VALUE!</v>
      </c>
      <c r="AER19" s="5" t="str">
        <f>IFERROR(__xludf.DUMMYFUNCTION("index(SPLIT(AER$15, "",""), 0, 1)"),"#VALUE!")</f>
        <v>#VALUE!</v>
      </c>
      <c r="AES19" s="5" t="str">
        <f>IFERROR(__xludf.DUMMYFUNCTION("index(SPLIT(AES$15, "",""), 0, 1)"),"#VALUE!")</f>
        <v>#VALUE!</v>
      </c>
      <c r="AET19" s="5" t="str">
        <f>IFERROR(__xludf.DUMMYFUNCTION("index(SPLIT(AET$15, "",""), 0, 1)"),"#VALUE!")</f>
        <v>#VALUE!</v>
      </c>
      <c r="AEU19" s="5" t="str">
        <f>IFERROR(__xludf.DUMMYFUNCTION("index(SPLIT(AEU$15, "",""), 0, 1)"),"#VALUE!")</f>
        <v>#VALUE!</v>
      </c>
      <c r="AEV19" s="5" t="str">
        <f>IFERROR(__xludf.DUMMYFUNCTION("index(SPLIT(AEV$15, "",""), 0, 1)"),"#VALUE!")</f>
        <v>#VALUE!</v>
      </c>
      <c r="AEW19" s="5" t="str">
        <f>IFERROR(__xludf.DUMMYFUNCTION("index(SPLIT(AEW$15, "",""), 0, 1)"),"#VALUE!")</f>
        <v>#VALUE!</v>
      </c>
      <c r="AEX19" s="5" t="str">
        <f>IFERROR(__xludf.DUMMYFUNCTION("index(SPLIT(AEX$15, "",""), 0, 1)"),"#VALUE!")</f>
        <v>#VALUE!</v>
      </c>
      <c r="AEY19" s="5" t="str">
        <f>IFERROR(__xludf.DUMMYFUNCTION("index(SPLIT(AEY$15, "",""), 0, 1)"),"#VALUE!")</f>
        <v>#VALUE!</v>
      </c>
      <c r="AEZ19" s="5" t="str">
        <f>IFERROR(__xludf.DUMMYFUNCTION("index(SPLIT(AEZ$15, "",""), 0, 1)"),"#VALUE!")</f>
        <v>#VALUE!</v>
      </c>
      <c r="AFA19" s="5" t="str">
        <f>IFERROR(__xludf.DUMMYFUNCTION("index(SPLIT(AFA$15, "",""), 0, 1)"),"#VALUE!")</f>
        <v>#VALUE!</v>
      </c>
      <c r="AFB19" s="5" t="str">
        <f>IFERROR(__xludf.DUMMYFUNCTION("index(SPLIT(AFB$15, "",""), 0, 1)"),"#VALUE!")</f>
        <v>#VALUE!</v>
      </c>
      <c r="AFC19" s="5" t="str">
        <f>IFERROR(__xludf.DUMMYFUNCTION("index(SPLIT(AFC$15, "",""), 0, 1)"),"#VALUE!")</f>
        <v>#VALUE!</v>
      </c>
      <c r="AFD19" s="5" t="str">
        <f>IFERROR(__xludf.DUMMYFUNCTION("index(SPLIT(AFD$15, "",""), 0, 1)"),"#VALUE!")</f>
        <v>#VALUE!</v>
      </c>
      <c r="AFE19" s="5" t="str">
        <f>IFERROR(__xludf.DUMMYFUNCTION("index(SPLIT(AFE$15, "",""), 0, 1)"),"#VALUE!")</f>
        <v>#VALUE!</v>
      </c>
      <c r="AFF19" s="5" t="str">
        <f>IFERROR(__xludf.DUMMYFUNCTION("index(SPLIT(AFF$15, "",""), 0, 1)"),"#VALUE!")</f>
        <v>#VALUE!</v>
      </c>
      <c r="AFG19" s="5" t="str">
        <f>IFERROR(__xludf.DUMMYFUNCTION("index(SPLIT(AFG$15, "",""), 0, 1)"),"#VALUE!")</f>
        <v>#VALUE!</v>
      </c>
      <c r="AFH19" s="5" t="str">
        <f>IFERROR(__xludf.DUMMYFUNCTION("index(SPLIT(AFH$15, "",""), 0, 1)"),"#VALUE!")</f>
        <v>#VALUE!</v>
      </c>
      <c r="AFI19" s="5" t="str">
        <f>IFERROR(__xludf.DUMMYFUNCTION("index(SPLIT(AFI$15, "",""), 0, 1)"),"#VALUE!")</f>
        <v>#VALUE!</v>
      </c>
      <c r="AFJ19" s="5" t="str">
        <f>IFERROR(__xludf.DUMMYFUNCTION("index(SPLIT(AFJ$15, "",""), 0, 1)"),"#VALUE!")</f>
        <v>#VALUE!</v>
      </c>
      <c r="AFK19" s="5" t="str">
        <f>IFERROR(__xludf.DUMMYFUNCTION("index(SPLIT(AFK$15, "",""), 0, 1)"),"#VALUE!")</f>
        <v>#VALUE!</v>
      </c>
      <c r="AFL19" s="5" t="str">
        <f>IFERROR(__xludf.DUMMYFUNCTION("index(SPLIT(AFL$15, "",""), 0, 1)"),"#VALUE!")</f>
        <v>#VALUE!</v>
      </c>
      <c r="AFM19" s="5" t="str">
        <f>IFERROR(__xludf.DUMMYFUNCTION("index(SPLIT(AFM$15, "",""), 0, 1)"),"#VALUE!")</f>
        <v>#VALUE!</v>
      </c>
      <c r="AFN19" s="5" t="str">
        <f>IFERROR(__xludf.DUMMYFUNCTION("index(SPLIT(AFN$15, "",""), 0, 1)"),"#VALUE!")</f>
        <v>#VALUE!</v>
      </c>
      <c r="AFO19" s="5" t="str">
        <f>IFERROR(__xludf.DUMMYFUNCTION("index(SPLIT(AFO$15, "",""), 0, 1)"),"#VALUE!")</f>
        <v>#VALUE!</v>
      </c>
      <c r="AFP19" s="5" t="str">
        <f>IFERROR(__xludf.DUMMYFUNCTION("index(SPLIT(AFP$15, "",""), 0, 1)"),"#VALUE!")</f>
        <v>#VALUE!</v>
      </c>
      <c r="AFQ19" s="5" t="str">
        <f>IFERROR(__xludf.DUMMYFUNCTION("index(SPLIT(AFQ$15, "",""), 0, 1)"),"#VALUE!")</f>
        <v>#VALUE!</v>
      </c>
      <c r="AFR19" s="5" t="str">
        <f>IFERROR(__xludf.DUMMYFUNCTION("index(SPLIT(AFR$15, "",""), 0, 1)"),"#VALUE!")</f>
        <v>#VALUE!</v>
      </c>
      <c r="AFS19" s="5" t="str">
        <f>IFERROR(__xludf.DUMMYFUNCTION("index(SPLIT(AFS$15, "",""), 0, 1)"),"#VALUE!")</f>
        <v>#VALUE!</v>
      </c>
      <c r="AFT19" s="5" t="str">
        <f>IFERROR(__xludf.DUMMYFUNCTION("index(SPLIT(AFT$15, "",""), 0, 1)"),"#VALUE!")</f>
        <v>#VALUE!</v>
      </c>
      <c r="AFU19" s="5" t="str">
        <f>IFERROR(__xludf.DUMMYFUNCTION("index(SPLIT(AFU$15, "",""), 0, 1)"),"#VALUE!")</f>
        <v>#VALUE!</v>
      </c>
      <c r="AFV19" s="5" t="str">
        <f>IFERROR(__xludf.DUMMYFUNCTION("index(SPLIT(AFV$15, "",""), 0, 1)"),"#VALUE!")</f>
        <v>#VALUE!</v>
      </c>
      <c r="AFW19" s="5" t="str">
        <f>IFERROR(__xludf.DUMMYFUNCTION("index(SPLIT(AFW$15, "",""), 0, 1)"),"#VALUE!")</f>
        <v>#VALUE!</v>
      </c>
      <c r="AFX19" s="5" t="str">
        <f>IFERROR(__xludf.DUMMYFUNCTION("index(SPLIT(AFX$15, "",""), 0, 1)"),"#VALUE!")</f>
        <v>#VALUE!</v>
      </c>
      <c r="AFY19" s="5" t="str">
        <f>IFERROR(__xludf.DUMMYFUNCTION("index(SPLIT(AFY$15, "",""), 0, 1)"),"#VALUE!")</f>
        <v>#VALUE!</v>
      </c>
      <c r="AFZ19" s="5" t="str">
        <f>IFERROR(__xludf.DUMMYFUNCTION("index(SPLIT(AFZ$15, "",""), 0, 1)"),"#VALUE!")</f>
        <v>#VALUE!</v>
      </c>
      <c r="AGA19" s="5" t="str">
        <f>IFERROR(__xludf.DUMMYFUNCTION("index(SPLIT(AGA$15, "",""), 0, 1)"),"#VALUE!")</f>
        <v>#VALUE!</v>
      </c>
      <c r="AGB19" s="5" t="str">
        <f>IFERROR(__xludf.DUMMYFUNCTION("index(SPLIT(AGB$15, "",""), 0, 1)"),"#VALUE!")</f>
        <v>#VALUE!</v>
      </c>
      <c r="AGC19" s="5" t="str">
        <f>IFERROR(__xludf.DUMMYFUNCTION("index(SPLIT(AGC$15, "",""), 0, 1)"),"#VALUE!")</f>
        <v>#VALUE!</v>
      </c>
      <c r="AGD19" s="5" t="str">
        <f>IFERROR(__xludf.DUMMYFUNCTION("index(SPLIT(AGD$15, "",""), 0, 1)"),"#VALUE!")</f>
        <v>#VALUE!</v>
      </c>
      <c r="AGE19" s="5" t="str">
        <f>IFERROR(__xludf.DUMMYFUNCTION("index(SPLIT(AGE$15, "",""), 0, 1)"),"#VALUE!")</f>
        <v>#VALUE!</v>
      </c>
      <c r="AGF19" s="5" t="str">
        <f>IFERROR(__xludf.DUMMYFUNCTION("index(SPLIT(AGF$15, "",""), 0, 1)"),"#VALUE!")</f>
        <v>#VALUE!</v>
      </c>
      <c r="AGG19" s="5" t="str">
        <f>IFERROR(__xludf.DUMMYFUNCTION("index(SPLIT(AGG$15, "",""), 0, 1)"),"#VALUE!")</f>
        <v>#VALUE!</v>
      </c>
      <c r="AGH19" s="5" t="str">
        <f>IFERROR(__xludf.DUMMYFUNCTION("index(SPLIT(AGH$15, "",""), 0, 1)"),"#VALUE!")</f>
        <v>#VALUE!</v>
      </c>
      <c r="AGI19" s="5" t="str">
        <f>IFERROR(__xludf.DUMMYFUNCTION("index(SPLIT(AGI$15, "",""), 0, 1)"),"#VALUE!")</f>
        <v>#VALUE!</v>
      </c>
      <c r="AGJ19" s="5" t="str">
        <f>IFERROR(__xludf.DUMMYFUNCTION("index(SPLIT(AGJ$15, "",""), 0, 1)"),"#VALUE!")</f>
        <v>#VALUE!</v>
      </c>
      <c r="AGK19" s="5" t="str">
        <f>IFERROR(__xludf.DUMMYFUNCTION("index(SPLIT(AGK$15, "",""), 0, 1)"),"#VALUE!")</f>
        <v>#VALUE!</v>
      </c>
      <c r="AGL19" s="5" t="str">
        <f>IFERROR(__xludf.DUMMYFUNCTION("index(SPLIT(AGL$15, "",""), 0, 1)"),"#VALUE!")</f>
        <v>#VALUE!</v>
      </c>
      <c r="AGM19" s="5" t="str">
        <f>IFERROR(__xludf.DUMMYFUNCTION("index(SPLIT(AGM$15, "",""), 0, 1)"),"#VALUE!")</f>
        <v>#VALUE!</v>
      </c>
      <c r="AGN19" s="5" t="str">
        <f>IFERROR(__xludf.DUMMYFUNCTION("index(SPLIT(AGN$15, "",""), 0, 1)"),"#VALUE!")</f>
        <v>#VALUE!</v>
      </c>
      <c r="AGO19" s="5" t="str">
        <f>IFERROR(__xludf.DUMMYFUNCTION("index(SPLIT(AGO$15, "",""), 0, 1)"),"#VALUE!")</f>
        <v>#VALUE!</v>
      </c>
      <c r="AGP19" s="5" t="str">
        <f>IFERROR(__xludf.DUMMYFUNCTION("index(SPLIT(AGP$15, "",""), 0, 1)"),"#VALUE!")</f>
        <v>#VALUE!</v>
      </c>
      <c r="AGQ19" s="5" t="str">
        <f>IFERROR(__xludf.DUMMYFUNCTION("index(SPLIT(AGQ$15, "",""), 0, 1)"),"#VALUE!")</f>
        <v>#VALUE!</v>
      </c>
      <c r="AGR19" s="5" t="str">
        <f>IFERROR(__xludf.DUMMYFUNCTION("index(SPLIT(AGR$15, "",""), 0, 1)"),"#VALUE!")</f>
        <v>#VALUE!</v>
      </c>
      <c r="AGS19" s="5" t="str">
        <f>IFERROR(__xludf.DUMMYFUNCTION("index(SPLIT(AGS$15, "",""), 0, 1)"),"#VALUE!")</f>
        <v>#VALUE!</v>
      </c>
      <c r="AGT19" s="5" t="str">
        <f>IFERROR(__xludf.DUMMYFUNCTION("index(SPLIT(AGT$15, "",""), 0, 1)"),"#VALUE!")</f>
        <v>#VALUE!</v>
      </c>
      <c r="AGU19" s="5" t="str">
        <f>IFERROR(__xludf.DUMMYFUNCTION("index(SPLIT(AGU$15, "",""), 0, 1)"),"#VALUE!")</f>
        <v>#VALUE!</v>
      </c>
      <c r="AGV19" s="5" t="str">
        <f>IFERROR(__xludf.DUMMYFUNCTION("index(SPLIT(AGV$15, "",""), 0, 1)"),"#VALUE!")</f>
        <v>#VALUE!</v>
      </c>
      <c r="AGW19" s="5" t="str">
        <f>IFERROR(__xludf.DUMMYFUNCTION("index(SPLIT(AGW$15, "",""), 0, 1)"),"#VALUE!")</f>
        <v>#VALUE!</v>
      </c>
      <c r="AGX19" s="5" t="str">
        <f>IFERROR(__xludf.DUMMYFUNCTION("index(SPLIT(AGX$15, "",""), 0, 1)"),"#VALUE!")</f>
        <v>#VALUE!</v>
      </c>
      <c r="AGY19" s="5" t="str">
        <f>IFERROR(__xludf.DUMMYFUNCTION("index(SPLIT(AGY$15, "",""), 0, 1)"),"#VALUE!")</f>
        <v>#VALUE!</v>
      </c>
      <c r="AGZ19" s="5" t="str">
        <f>IFERROR(__xludf.DUMMYFUNCTION("index(SPLIT(AGZ$15, "",""), 0, 1)"),"#VALUE!")</f>
        <v>#VALUE!</v>
      </c>
      <c r="AHA19" s="5" t="str">
        <f>IFERROR(__xludf.DUMMYFUNCTION("index(SPLIT(AHA$15, "",""), 0, 1)"),"#VALUE!")</f>
        <v>#VALUE!</v>
      </c>
      <c r="AHB19" s="5" t="str">
        <f>IFERROR(__xludf.DUMMYFUNCTION("index(SPLIT(AHB$15, "",""), 0, 1)"),"#VALUE!")</f>
        <v>#VALUE!</v>
      </c>
      <c r="AHC19" s="5" t="str">
        <f>IFERROR(__xludf.DUMMYFUNCTION("index(SPLIT(AHC$15, "",""), 0, 1)"),"#VALUE!")</f>
        <v>#VALUE!</v>
      </c>
      <c r="AHD19" s="5" t="str">
        <f>IFERROR(__xludf.DUMMYFUNCTION("index(SPLIT(AHD$15, "",""), 0, 1)"),"#VALUE!")</f>
        <v>#VALUE!</v>
      </c>
      <c r="AHE19" s="5" t="str">
        <f>IFERROR(__xludf.DUMMYFUNCTION("index(SPLIT(AHE$15, "",""), 0, 1)"),"#VALUE!")</f>
        <v>#VALUE!</v>
      </c>
      <c r="AHF19" s="5" t="str">
        <f>IFERROR(__xludf.DUMMYFUNCTION("index(SPLIT(AHF$15, "",""), 0, 1)"),"#VALUE!")</f>
        <v>#VALUE!</v>
      </c>
      <c r="AHG19" s="5" t="str">
        <f>IFERROR(__xludf.DUMMYFUNCTION("index(SPLIT(AHG$15, "",""), 0, 1)"),"#VALUE!")</f>
        <v>#VALUE!</v>
      </c>
      <c r="AHH19" s="5" t="str">
        <f>IFERROR(__xludf.DUMMYFUNCTION("index(SPLIT(AHH$15, "",""), 0, 1)"),"#VALUE!")</f>
        <v>#VALUE!</v>
      </c>
      <c r="AHI19" s="5" t="str">
        <f>IFERROR(__xludf.DUMMYFUNCTION("index(SPLIT(AHI$15, "",""), 0, 1)"),"#VALUE!")</f>
        <v>#VALUE!</v>
      </c>
      <c r="AHJ19" s="5" t="str">
        <f>IFERROR(__xludf.DUMMYFUNCTION("index(SPLIT(AHJ$15, "",""), 0, 1)"),"#VALUE!")</f>
        <v>#VALUE!</v>
      </c>
      <c r="AHK19" s="5" t="str">
        <f>IFERROR(__xludf.DUMMYFUNCTION("index(SPLIT(AHK$15, "",""), 0, 1)"),"#VALUE!")</f>
        <v>#VALUE!</v>
      </c>
      <c r="AHL19" s="5" t="str">
        <f>IFERROR(__xludf.DUMMYFUNCTION("index(SPLIT(AHL$15, "",""), 0, 1)"),"#VALUE!")</f>
        <v>#VALUE!</v>
      </c>
      <c r="AHM19" s="5" t="str">
        <f>IFERROR(__xludf.DUMMYFUNCTION("index(SPLIT(AHM$15, "",""), 0, 1)"),"#VALUE!")</f>
        <v>#VALUE!</v>
      </c>
      <c r="AHN19" s="5" t="str">
        <f>IFERROR(__xludf.DUMMYFUNCTION("index(SPLIT(AHN$15, "",""), 0, 1)"),"#VALUE!")</f>
        <v>#VALUE!</v>
      </c>
      <c r="AHO19" s="5" t="str">
        <f>IFERROR(__xludf.DUMMYFUNCTION("index(SPLIT(AHO$15, "",""), 0, 1)"),"#VALUE!")</f>
        <v>#VALUE!</v>
      </c>
      <c r="AHP19" s="5" t="str">
        <f>IFERROR(__xludf.DUMMYFUNCTION("index(SPLIT(AHP$15, "",""), 0, 1)"),"#VALUE!")</f>
        <v>#VALUE!</v>
      </c>
      <c r="AHQ19" s="5" t="str">
        <f>IFERROR(__xludf.DUMMYFUNCTION("index(SPLIT(AHQ$15, "",""), 0, 1)"),"#VALUE!")</f>
        <v>#VALUE!</v>
      </c>
      <c r="AHR19" s="5" t="str">
        <f>IFERROR(__xludf.DUMMYFUNCTION("index(SPLIT(AHR$15, "",""), 0, 1)"),"#VALUE!")</f>
        <v>#VALUE!</v>
      </c>
      <c r="AHS19" s="5" t="str">
        <f>IFERROR(__xludf.DUMMYFUNCTION("index(SPLIT(AHS$15, "",""), 0, 1)"),"#VALUE!")</f>
        <v>#VALUE!</v>
      </c>
      <c r="AHT19" s="5" t="str">
        <f>IFERROR(__xludf.DUMMYFUNCTION("index(SPLIT(AHT$15, "",""), 0, 1)"),"#VALUE!")</f>
        <v>#VALUE!</v>
      </c>
      <c r="AHU19" s="5" t="str">
        <f>IFERROR(__xludf.DUMMYFUNCTION("index(SPLIT(AHU$15, "",""), 0, 1)"),"#VALUE!")</f>
        <v>#VALUE!</v>
      </c>
      <c r="AHV19" s="5" t="str">
        <f>IFERROR(__xludf.DUMMYFUNCTION("index(SPLIT(AHV$15, "",""), 0, 1)"),"#VALUE!")</f>
        <v>#VALUE!</v>
      </c>
      <c r="AHW19" s="5" t="str">
        <f>IFERROR(__xludf.DUMMYFUNCTION("index(SPLIT(AHW$15, "",""), 0, 1)"),"#VALUE!")</f>
        <v>#VALUE!</v>
      </c>
      <c r="AHX19" s="5" t="str">
        <f>IFERROR(__xludf.DUMMYFUNCTION("index(SPLIT(AHX$15, "",""), 0, 1)"),"#VALUE!")</f>
        <v>#VALUE!</v>
      </c>
      <c r="AHY19" s="5" t="str">
        <f>IFERROR(__xludf.DUMMYFUNCTION("index(SPLIT(AHY$15, "",""), 0, 1)"),"#VALUE!")</f>
        <v>#VALUE!</v>
      </c>
      <c r="AHZ19" s="5" t="str">
        <f>IFERROR(__xludf.DUMMYFUNCTION("index(SPLIT(AHZ$15, "",""), 0, 1)"),"#VALUE!")</f>
        <v>#VALUE!</v>
      </c>
      <c r="AIA19" s="5" t="str">
        <f>IFERROR(__xludf.DUMMYFUNCTION("index(SPLIT(AIA$15, "",""), 0, 1)"),"#VALUE!")</f>
        <v>#VALUE!</v>
      </c>
      <c r="AIB19" s="5" t="str">
        <f>IFERROR(__xludf.DUMMYFUNCTION("index(SPLIT(AIB$15, "",""), 0, 1)"),"#VALUE!")</f>
        <v>#VALUE!</v>
      </c>
      <c r="AIC19" s="5" t="str">
        <f>IFERROR(__xludf.DUMMYFUNCTION("index(SPLIT(AIC$15, "",""), 0, 1)"),"#VALUE!")</f>
        <v>#VALUE!</v>
      </c>
      <c r="AID19" s="5" t="str">
        <f>IFERROR(__xludf.DUMMYFUNCTION("index(SPLIT(AID$15, "",""), 0, 1)"),"#VALUE!")</f>
        <v>#VALUE!</v>
      </c>
      <c r="AIE19" s="5" t="str">
        <f>IFERROR(__xludf.DUMMYFUNCTION("index(SPLIT(AIE$15, "",""), 0, 1)"),"#VALUE!")</f>
        <v>#VALUE!</v>
      </c>
      <c r="AIF19" s="5" t="str">
        <f>IFERROR(__xludf.DUMMYFUNCTION("index(SPLIT(AIF$15, "",""), 0, 1)"),"#VALUE!")</f>
        <v>#VALUE!</v>
      </c>
      <c r="AIG19" s="5" t="str">
        <f>IFERROR(__xludf.DUMMYFUNCTION("index(SPLIT(AIG$15, "",""), 0, 1)"),"#VALUE!")</f>
        <v>#VALUE!</v>
      </c>
      <c r="AIH19" s="5" t="str">
        <f>IFERROR(__xludf.DUMMYFUNCTION("index(SPLIT(AIH$15, "",""), 0, 1)"),"#VALUE!")</f>
        <v>#VALUE!</v>
      </c>
      <c r="AII19" s="5" t="str">
        <f>IFERROR(__xludf.DUMMYFUNCTION("index(SPLIT(AII$15, "",""), 0, 1)"),"#VALUE!")</f>
        <v>#VALUE!</v>
      </c>
      <c r="AIJ19" s="5" t="str">
        <f>IFERROR(__xludf.DUMMYFUNCTION("index(SPLIT(AIJ$15, "",""), 0, 1)"),"#VALUE!")</f>
        <v>#VALUE!</v>
      </c>
      <c r="AIK19" s="5" t="str">
        <f>IFERROR(__xludf.DUMMYFUNCTION("index(SPLIT(AIK$15, "",""), 0, 1)"),"#VALUE!")</f>
        <v>#VALUE!</v>
      </c>
      <c r="AIL19" s="5" t="str">
        <f>IFERROR(__xludf.DUMMYFUNCTION("index(SPLIT(AIL$15, "",""), 0, 1)"),"#VALUE!")</f>
        <v>#VALUE!</v>
      </c>
      <c r="AIM19" s="5" t="str">
        <f>IFERROR(__xludf.DUMMYFUNCTION("index(SPLIT(AIM$15, "",""), 0, 1)"),"#VALUE!")</f>
        <v>#VALUE!</v>
      </c>
      <c r="AIN19" s="5" t="str">
        <f>IFERROR(__xludf.DUMMYFUNCTION("index(SPLIT(AIN$15, "",""), 0, 1)"),"#VALUE!")</f>
        <v>#VALUE!</v>
      </c>
      <c r="AIO19" s="5" t="str">
        <f>IFERROR(__xludf.DUMMYFUNCTION("index(SPLIT(AIO$15, "",""), 0, 1)"),"#VALUE!")</f>
        <v>#VALUE!</v>
      </c>
      <c r="AIP19" s="5" t="str">
        <f>IFERROR(__xludf.DUMMYFUNCTION("index(SPLIT(AIP$15, "",""), 0, 1)"),"#VALUE!")</f>
        <v>#VALUE!</v>
      </c>
      <c r="AIQ19" s="5" t="str">
        <f>IFERROR(__xludf.DUMMYFUNCTION("index(SPLIT(AIQ$15, "",""), 0, 1)"),"#VALUE!")</f>
        <v>#VALUE!</v>
      </c>
      <c r="AIR19" s="5" t="str">
        <f>IFERROR(__xludf.DUMMYFUNCTION("index(SPLIT(AIR$15, "",""), 0, 1)"),"#VALUE!")</f>
        <v>#VALUE!</v>
      </c>
      <c r="AIS19" s="5" t="str">
        <f>IFERROR(__xludf.DUMMYFUNCTION("index(SPLIT(AIS$15, "",""), 0, 1)"),"#VALUE!")</f>
        <v>#VALUE!</v>
      </c>
      <c r="AIT19" s="5" t="str">
        <f>IFERROR(__xludf.DUMMYFUNCTION("index(SPLIT(AIT$15, "",""), 0, 1)"),"#VALUE!")</f>
        <v>#VALUE!</v>
      </c>
      <c r="AIU19" s="5" t="str">
        <f>IFERROR(__xludf.DUMMYFUNCTION("index(SPLIT(AIU$15, "",""), 0, 1)"),"#VALUE!")</f>
        <v>#VALUE!</v>
      </c>
      <c r="AIV19" s="5" t="str">
        <f>IFERROR(__xludf.DUMMYFUNCTION("index(SPLIT(AIV$15, "",""), 0, 1)"),"#VALUE!")</f>
        <v>#VALUE!</v>
      </c>
      <c r="AIW19" s="5" t="str">
        <f>IFERROR(__xludf.DUMMYFUNCTION("index(SPLIT(AIW$15, "",""), 0, 1)"),"#VALUE!")</f>
        <v>#VALUE!</v>
      </c>
      <c r="AIX19" s="5" t="str">
        <f>IFERROR(__xludf.DUMMYFUNCTION("index(SPLIT(AIX$15, "",""), 0, 1)"),"#VALUE!")</f>
        <v>#VALUE!</v>
      </c>
      <c r="AIY19" s="5" t="str">
        <f>IFERROR(__xludf.DUMMYFUNCTION("index(SPLIT(AIY$15, "",""), 0, 1)"),"#VALUE!")</f>
        <v>#VALUE!</v>
      </c>
      <c r="AIZ19" s="5" t="str">
        <f>IFERROR(__xludf.DUMMYFUNCTION("index(SPLIT(AIZ$15, "",""), 0, 1)"),"#VALUE!")</f>
        <v>#VALUE!</v>
      </c>
      <c r="AJA19" s="5" t="str">
        <f>IFERROR(__xludf.DUMMYFUNCTION("index(SPLIT(AJA$15, "",""), 0, 1)"),"#VALUE!")</f>
        <v>#VALUE!</v>
      </c>
      <c r="AJB19" s="5" t="str">
        <f>IFERROR(__xludf.DUMMYFUNCTION("index(SPLIT(AJB$15, "",""), 0, 1)"),"#VALUE!")</f>
        <v>#VALUE!</v>
      </c>
      <c r="AJC19" s="5" t="str">
        <f>IFERROR(__xludf.DUMMYFUNCTION("index(SPLIT(AJC$15, "",""), 0, 1)"),"#VALUE!")</f>
        <v>#VALUE!</v>
      </c>
      <c r="AJD19" s="5" t="str">
        <f>IFERROR(__xludf.DUMMYFUNCTION("index(SPLIT(AJD$15, "",""), 0, 1)"),"#VALUE!")</f>
        <v>#VALUE!</v>
      </c>
      <c r="AJE19" s="5" t="str">
        <f>IFERROR(__xludf.DUMMYFUNCTION("index(SPLIT(AJE$15, "",""), 0, 1)"),"#VALUE!")</f>
        <v>#VALUE!</v>
      </c>
      <c r="AJF19" s="5" t="str">
        <f>IFERROR(__xludf.DUMMYFUNCTION("index(SPLIT(AJF$15, "",""), 0, 1)"),"#VALUE!")</f>
        <v>#VALUE!</v>
      </c>
      <c r="AJG19" s="5" t="str">
        <f>IFERROR(__xludf.DUMMYFUNCTION("index(SPLIT(AJG$15, "",""), 0, 1)"),"#VALUE!")</f>
        <v>#VALUE!</v>
      </c>
      <c r="AJH19" s="5" t="str">
        <f>IFERROR(__xludf.DUMMYFUNCTION("index(SPLIT(AJH$15, "",""), 0, 1)"),"#VALUE!")</f>
        <v>#VALUE!</v>
      </c>
      <c r="AJI19" s="5" t="str">
        <f>IFERROR(__xludf.DUMMYFUNCTION("index(SPLIT(AJI$15, "",""), 0, 1)"),"#VALUE!")</f>
        <v>#VALUE!</v>
      </c>
      <c r="AJJ19" s="5" t="str">
        <f>IFERROR(__xludf.DUMMYFUNCTION("index(SPLIT(AJJ$15, "",""), 0, 1)"),"#VALUE!")</f>
        <v>#VALUE!</v>
      </c>
      <c r="AJK19" s="5" t="str">
        <f>IFERROR(__xludf.DUMMYFUNCTION("index(SPLIT(AJK$15, "",""), 0, 1)"),"#VALUE!")</f>
        <v>#VALUE!</v>
      </c>
      <c r="AJL19" s="5" t="str">
        <f>IFERROR(__xludf.DUMMYFUNCTION("index(SPLIT(AJL$15, "",""), 0, 1)"),"#VALUE!")</f>
        <v>#VALUE!</v>
      </c>
      <c r="AJM19" s="5" t="str">
        <f>IFERROR(__xludf.DUMMYFUNCTION("index(SPLIT(AJM$15, "",""), 0, 1)"),"#VALUE!")</f>
        <v>#VALUE!</v>
      </c>
      <c r="AJN19" s="5" t="str">
        <f>IFERROR(__xludf.DUMMYFUNCTION("index(SPLIT(AJN$15, "",""), 0, 1)"),"#VALUE!")</f>
        <v>#VALUE!</v>
      </c>
      <c r="AJO19" s="5" t="str">
        <f>IFERROR(__xludf.DUMMYFUNCTION("index(SPLIT(AJO$15, "",""), 0, 1)"),"#VALUE!")</f>
        <v>#VALUE!</v>
      </c>
      <c r="AJP19" s="5" t="str">
        <f>IFERROR(__xludf.DUMMYFUNCTION("index(SPLIT(AJP$15, "",""), 0, 1)"),"#VALUE!")</f>
        <v>#VALUE!</v>
      </c>
      <c r="AJQ19" s="5" t="str">
        <f>IFERROR(__xludf.DUMMYFUNCTION("index(SPLIT(AJQ$15, "",""), 0, 1)"),"#VALUE!")</f>
        <v>#VALUE!</v>
      </c>
      <c r="AJR19" s="5" t="str">
        <f>IFERROR(__xludf.DUMMYFUNCTION("index(SPLIT(AJR$15, "",""), 0, 1)"),"#VALUE!")</f>
        <v>#VALUE!</v>
      </c>
      <c r="AJS19" s="5" t="str">
        <f>IFERROR(__xludf.DUMMYFUNCTION("index(SPLIT(AJS$15, "",""), 0, 1)"),"#VALUE!")</f>
        <v>#VALUE!</v>
      </c>
      <c r="AJT19" s="5" t="str">
        <f>IFERROR(__xludf.DUMMYFUNCTION("index(SPLIT(AJT$15, "",""), 0, 1)"),"#VALUE!")</f>
        <v>#VALUE!</v>
      </c>
      <c r="AJU19" s="5" t="str">
        <f>IFERROR(__xludf.DUMMYFUNCTION("index(SPLIT(AJU$15, "",""), 0, 1)"),"#VALUE!")</f>
        <v>#VALUE!</v>
      </c>
      <c r="AJV19" s="5" t="str">
        <f>IFERROR(__xludf.DUMMYFUNCTION("index(SPLIT(AJV$15, "",""), 0, 1)"),"#VALUE!")</f>
        <v>#VALUE!</v>
      </c>
      <c r="AJW19" s="5" t="str">
        <f>IFERROR(__xludf.DUMMYFUNCTION("index(SPLIT(AJW$15, "",""), 0, 1)"),"#VALUE!")</f>
        <v>#VALUE!</v>
      </c>
      <c r="AJX19" s="5" t="str">
        <f>IFERROR(__xludf.DUMMYFUNCTION("index(SPLIT(AJX$15, "",""), 0, 1)"),"#VALUE!")</f>
        <v>#VALUE!</v>
      </c>
      <c r="AJY19" s="5" t="str">
        <f>IFERROR(__xludf.DUMMYFUNCTION("index(SPLIT(AJY$15, "",""), 0, 1)"),"#VALUE!")</f>
        <v>#VALUE!</v>
      </c>
      <c r="AJZ19" s="5" t="str">
        <f>IFERROR(__xludf.DUMMYFUNCTION("index(SPLIT(AJZ$15, "",""), 0, 1)"),"#VALUE!")</f>
        <v>#VALUE!</v>
      </c>
      <c r="AKA19" s="5" t="str">
        <f>IFERROR(__xludf.DUMMYFUNCTION("index(SPLIT(AKA$15, "",""), 0, 1)"),"#VALUE!")</f>
        <v>#VALUE!</v>
      </c>
      <c r="AKB19" s="5" t="str">
        <f>IFERROR(__xludf.DUMMYFUNCTION("index(SPLIT(AKB$15, "",""), 0, 1)"),"#VALUE!")</f>
        <v>#VALUE!</v>
      </c>
      <c r="AKC19" s="5" t="str">
        <f>IFERROR(__xludf.DUMMYFUNCTION("index(SPLIT(AKC$15, "",""), 0, 1)"),"#VALUE!")</f>
        <v>#VALUE!</v>
      </c>
      <c r="AKD19" s="5" t="str">
        <f>IFERROR(__xludf.DUMMYFUNCTION("index(SPLIT(AKD$15, "",""), 0, 1)"),"#VALUE!")</f>
        <v>#VALUE!</v>
      </c>
      <c r="AKE19" s="5" t="str">
        <f>IFERROR(__xludf.DUMMYFUNCTION("index(SPLIT(AKE$15, "",""), 0, 1)"),"#VALUE!")</f>
        <v>#VALUE!</v>
      </c>
      <c r="AKF19" s="5" t="str">
        <f>IFERROR(__xludf.DUMMYFUNCTION("index(SPLIT(AKF$15, "",""), 0, 1)"),"#VALUE!")</f>
        <v>#VALUE!</v>
      </c>
      <c r="AKG19" s="5" t="str">
        <f>IFERROR(__xludf.DUMMYFUNCTION("index(SPLIT(AKG$15, "",""), 0, 1)"),"#VALUE!")</f>
        <v>#VALUE!</v>
      </c>
      <c r="AKH19" s="5" t="str">
        <f>IFERROR(__xludf.DUMMYFUNCTION("index(SPLIT(AKH$15, "",""), 0, 1)"),"#VALUE!")</f>
        <v>#VALUE!</v>
      </c>
      <c r="AKI19" s="5" t="str">
        <f>IFERROR(__xludf.DUMMYFUNCTION("index(SPLIT(AKI$15, "",""), 0, 1)"),"#VALUE!")</f>
        <v>#VALUE!</v>
      </c>
      <c r="AKJ19" s="5" t="str">
        <f>IFERROR(__xludf.DUMMYFUNCTION("index(SPLIT(AKJ$15, "",""), 0, 1)"),"#VALUE!")</f>
        <v>#VALUE!</v>
      </c>
      <c r="AKK19" s="5" t="str">
        <f>IFERROR(__xludf.DUMMYFUNCTION("index(SPLIT(AKK$15, "",""), 0, 1)"),"#VALUE!")</f>
        <v>#VALUE!</v>
      </c>
      <c r="AKL19" s="5" t="str">
        <f>IFERROR(__xludf.DUMMYFUNCTION("index(SPLIT(AKL$15, "",""), 0, 1)"),"#VALUE!")</f>
        <v>#VALUE!</v>
      </c>
      <c r="AKM19" s="5" t="str">
        <f>IFERROR(__xludf.DUMMYFUNCTION("index(SPLIT(AKM$15, "",""), 0, 1)"),"#VALUE!")</f>
        <v>#VALUE!</v>
      </c>
      <c r="AKN19" s="5" t="str">
        <f>IFERROR(__xludf.DUMMYFUNCTION("index(SPLIT(AKN$15, "",""), 0, 1)"),"#VALUE!")</f>
        <v>#VALUE!</v>
      </c>
      <c r="AKO19" s="5" t="str">
        <f>IFERROR(__xludf.DUMMYFUNCTION("index(SPLIT(AKO$15, "",""), 0, 1)"),"#VALUE!")</f>
        <v>#VALUE!</v>
      </c>
      <c r="AKP19" s="5" t="str">
        <f>IFERROR(__xludf.DUMMYFUNCTION("index(SPLIT(AKP$15, "",""), 0, 1)"),"#VALUE!")</f>
        <v>#VALUE!</v>
      </c>
      <c r="AKQ19" s="5" t="str">
        <f>IFERROR(__xludf.DUMMYFUNCTION("index(SPLIT(AKQ$15, "",""), 0, 1)"),"#VALUE!")</f>
        <v>#VALUE!</v>
      </c>
      <c r="AKR19" s="5" t="str">
        <f>IFERROR(__xludf.DUMMYFUNCTION("index(SPLIT(AKR$15, "",""), 0, 1)"),"#VALUE!")</f>
        <v>#VALUE!</v>
      </c>
      <c r="AKS19" s="5" t="str">
        <f>IFERROR(__xludf.DUMMYFUNCTION("index(SPLIT(AKS$15, "",""), 0, 1)"),"#VALUE!")</f>
        <v>#VALUE!</v>
      </c>
      <c r="AKT19" s="5" t="str">
        <f>IFERROR(__xludf.DUMMYFUNCTION("index(SPLIT(AKT$15, "",""), 0, 1)"),"#VALUE!")</f>
        <v>#VALUE!</v>
      </c>
      <c r="AKU19" s="5" t="str">
        <f>IFERROR(__xludf.DUMMYFUNCTION("index(SPLIT(AKU$15, "",""), 0, 1)"),"#VALUE!")</f>
        <v>#VALUE!</v>
      </c>
      <c r="AKV19" s="5" t="str">
        <f>IFERROR(__xludf.DUMMYFUNCTION("index(SPLIT(AKV$15, "",""), 0, 1)"),"#VALUE!")</f>
        <v>#VALUE!</v>
      </c>
      <c r="AKW19" s="5" t="str">
        <f>IFERROR(__xludf.DUMMYFUNCTION("index(SPLIT(AKW$15, "",""), 0, 1)"),"#VALUE!")</f>
        <v>#VALUE!</v>
      </c>
      <c r="AKX19" s="5" t="str">
        <f>IFERROR(__xludf.DUMMYFUNCTION("index(SPLIT(AKX$15, "",""), 0, 1)"),"#VALUE!")</f>
        <v>#VALUE!</v>
      </c>
      <c r="AKY19" s="5" t="str">
        <f>IFERROR(__xludf.DUMMYFUNCTION("index(SPLIT(AKY$15, "",""), 0, 1)"),"#VALUE!")</f>
        <v>#VALUE!</v>
      </c>
      <c r="AKZ19" s="5" t="str">
        <f>IFERROR(__xludf.DUMMYFUNCTION("index(SPLIT(AKZ$15, "",""), 0, 1)"),"#VALUE!")</f>
        <v>#VALUE!</v>
      </c>
      <c r="ALA19" s="5" t="str">
        <f>IFERROR(__xludf.DUMMYFUNCTION("index(SPLIT(ALA$15, "",""), 0, 1)"),"#VALUE!")</f>
        <v>#VALUE!</v>
      </c>
      <c r="ALB19" s="5" t="str">
        <f>IFERROR(__xludf.DUMMYFUNCTION("index(SPLIT(ALB$15, "",""), 0, 1)"),"#VALUE!")</f>
        <v>#VALUE!</v>
      </c>
      <c r="ALC19" s="5" t="str">
        <f>IFERROR(__xludf.DUMMYFUNCTION("index(SPLIT(ALC$15, "",""), 0, 1)"),"#VALUE!")</f>
        <v>#VALUE!</v>
      </c>
      <c r="ALD19" s="5" t="str">
        <f>IFERROR(__xludf.DUMMYFUNCTION("index(SPLIT(ALD$15, "",""), 0, 1)"),"#VALUE!")</f>
        <v>#VALUE!</v>
      </c>
      <c r="ALE19" s="5" t="str">
        <f>IFERROR(__xludf.DUMMYFUNCTION("index(SPLIT(ALE$15, "",""), 0, 1)"),"#VALUE!")</f>
        <v>#VALUE!</v>
      </c>
      <c r="ALF19" s="5" t="str">
        <f>IFERROR(__xludf.DUMMYFUNCTION("index(SPLIT(ALF$15, "",""), 0, 1)"),"#VALUE!")</f>
        <v>#VALUE!</v>
      </c>
      <c r="ALG19" s="5" t="str">
        <f>IFERROR(__xludf.DUMMYFUNCTION("index(SPLIT(ALG$15, "",""), 0, 1)"),"#VALUE!")</f>
        <v>#VALUE!</v>
      </c>
      <c r="ALH19" s="5" t="str">
        <f>IFERROR(__xludf.DUMMYFUNCTION("index(SPLIT(ALH$15, "",""), 0, 1)"),"#VALUE!")</f>
        <v>#VALUE!</v>
      </c>
      <c r="ALI19" s="5" t="str">
        <f>IFERROR(__xludf.DUMMYFUNCTION("index(SPLIT(ALI$15, "",""), 0, 1)"),"#VALUE!")</f>
        <v>#VALUE!</v>
      </c>
      <c r="ALJ19" s="5" t="str">
        <f>IFERROR(__xludf.DUMMYFUNCTION("index(SPLIT(ALJ$15, "",""), 0, 1)"),"#VALUE!")</f>
        <v>#VALUE!</v>
      </c>
      <c r="ALK19" s="5" t="str">
        <f>IFERROR(__xludf.DUMMYFUNCTION("index(SPLIT(ALK$15, "",""), 0, 1)"),"#VALUE!")</f>
        <v>#VALUE!</v>
      </c>
      <c r="ALL19" s="5" t="str">
        <f>IFERROR(__xludf.DUMMYFUNCTION("index(SPLIT(ALL$15, "",""), 0, 1)"),"#VALUE!")</f>
        <v>#VALUE!</v>
      </c>
      <c r="ALM19" s="5" t="str">
        <f>IFERROR(__xludf.DUMMYFUNCTION("index(SPLIT(ALM$15, "",""), 0, 1)"),"#VALUE!")</f>
        <v>#VALUE!</v>
      </c>
      <c r="ALN19" s="5" t="str">
        <f>IFERROR(__xludf.DUMMYFUNCTION("index(SPLIT(ALN$15, "",""), 0, 1)"),"#VALUE!")</f>
        <v>#VALUE!</v>
      </c>
      <c r="ALO19" s="5" t="str">
        <f>IFERROR(__xludf.DUMMYFUNCTION("index(SPLIT(ALO$15, "",""), 0, 1)"),"#VALUE!")</f>
        <v>#VALUE!</v>
      </c>
      <c r="ALP19" s="5" t="str">
        <f>IFERROR(__xludf.DUMMYFUNCTION("index(SPLIT(ALP$15, "",""), 0, 1)"),"#VALUE!")</f>
        <v>#VALUE!</v>
      </c>
      <c r="ALQ19" s="5" t="str">
        <f>IFERROR(__xludf.DUMMYFUNCTION("index(SPLIT(ALQ$15, "",""), 0, 1)"),"#VALUE!")</f>
        <v>#VALUE!</v>
      </c>
      <c r="ALR19" s="5" t="str">
        <f>IFERROR(__xludf.DUMMYFUNCTION("index(SPLIT(ALR$15, "",""), 0, 1)"),"#VALUE!")</f>
        <v>#VALUE!</v>
      </c>
      <c r="ALS19" s="5" t="str">
        <f>IFERROR(__xludf.DUMMYFUNCTION("index(SPLIT(ALS$15, "",""), 0, 1)"),"#VALUE!")</f>
        <v>#VALUE!</v>
      </c>
      <c r="ALT19" s="5" t="str">
        <f>IFERROR(__xludf.DUMMYFUNCTION("index(SPLIT(ALT$15, "",""), 0, 1)"),"#VALUE!")</f>
        <v>#VALUE!</v>
      </c>
      <c r="ALU19" s="5" t="str">
        <f>IFERROR(__xludf.DUMMYFUNCTION("index(SPLIT(ALU$15, "",""), 0, 1)"),"#VALUE!")</f>
        <v>#VALUE!</v>
      </c>
      <c r="ALV19" s="5" t="str">
        <f>IFERROR(__xludf.DUMMYFUNCTION("index(SPLIT(ALV$15, "",""), 0, 1)"),"#VALUE!")</f>
        <v>#VALUE!</v>
      </c>
      <c r="ALW19" s="5" t="str">
        <f>IFERROR(__xludf.DUMMYFUNCTION("index(SPLIT(ALW$15, "",""), 0, 1)"),"#VALUE!")</f>
        <v>#VALUE!</v>
      </c>
      <c r="ALX19" s="5" t="str">
        <f>IFERROR(__xludf.DUMMYFUNCTION("index(SPLIT(ALX$15, "",""), 0, 1)"),"#VALUE!")</f>
        <v>#VALUE!</v>
      </c>
      <c r="ALY19" s="5" t="str">
        <f>IFERROR(__xludf.DUMMYFUNCTION("index(SPLIT(ALY$15, "",""), 0, 1)"),"#VALUE!")</f>
        <v>#VALUE!</v>
      </c>
      <c r="ALZ19" s="5" t="str">
        <f>IFERROR(__xludf.DUMMYFUNCTION("index(SPLIT(ALZ$15, "",""), 0, 1)"),"#VALUE!")</f>
        <v>#VALUE!</v>
      </c>
      <c r="AMA19" s="5" t="str">
        <f>IFERROR(__xludf.DUMMYFUNCTION("index(SPLIT(AMA$15, "",""), 0, 1)"),"#VALUE!")</f>
        <v>#VALUE!</v>
      </c>
      <c r="AMB19" s="5" t="str">
        <f>IFERROR(__xludf.DUMMYFUNCTION("index(SPLIT(AMB$15, "",""), 0, 1)"),"#VALUE!")</f>
        <v>#VALUE!</v>
      </c>
      <c r="AMC19" s="5" t="str">
        <f>IFERROR(__xludf.DUMMYFUNCTION("index(SPLIT(AMC$15, "",""), 0, 1)"),"#VALUE!")</f>
        <v>#VALUE!</v>
      </c>
      <c r="AMD19" s="5" t="str">
        <f>IFERROR(__xludf.DUMMYFUNCTION("index(SPLIT(AMD$15, "",""), 0, 1)"),"#VALUE!")</f>
        <v>#VALUE!</v>
      </c>
      <c r="AME19" s="5" t="str">
        <f>IFERROR(__xludf.DUMMYFUNCTION("index(SPLIT(AME$15, "",""), 0, 1)"),"#VALUE!")</f>
        <v>#VALUE!</v>
      </c>
      <c r="AMF19" s="5" t="str">
        <f>IFERROR(__xludf.DUMMYFUNCTION("index(SPLIT(AMF$15, "",""), 0, 1)"),"#VALUE!")</f>
        <v>#VALUE!</v>
      </c>
      <c r="AMG19" s="5" t="str">
        <f>IFERROR(__xludf.DUMMYFUNCTION("index(SPLIT(AMG$15, "",""), 0, 1)"),"#VALUE!")</f>
        <v>#VALUE!</v>
      </c>
      <c r="AMH19" s="5" t="str">
        <f>IFERROR(__xludf.DUMMYFUNCTION("index(SPLIT(AMH$15, "",""), 0, 1)"),"#VALUE!")</f>
        <v>#VALUE!</v>
      </c>
      <c r="AMI19" s="5" t="str">
        <f>IFERROR(__xludf.DUMMYFUNCTION("index(SPLIT(AMI$15, "",""), 0, 1)"),"#VALUE!")</f>
        <v>#VALUE!</v>
      </c>
      <c r="AMJ19" s="5" t="str">
        <f>IFERROR(__xludf.DUMMYFUNCTION("index(SPLIT(AMJ$15, "",""), 0, 1)"),"#VALUE!")</f>
        <v>#VALUE!</v>
      </c>
      <c r="AMK19" s="5" t="str">
        <f>IFERROR(__xludf.DUMMYFUNCTION("index(SPLIT(AMK$15, "",""), 0, 1)"),"#VALUE!")</f>
        <v>#VALUE!</v>
      </c>
      <c r="AML19" s="5" t="str">
        <f>IFERROR(__xludf.DUMMYFUNCTION("index(SPLIT(AML$15, "",""), 0, 1)"),"#VALUE!")</f>
        <v>#VALUE!</v>
      </c>
      <c r="AMM19" s="5" t="str">
        <f>IFERROR(__xludf.DUMMYFUNCTION("index(SPLIT(AMM$15, "",""), 0, 1)"),"#VALUE!")</f>
        <v>#VALUE!</v>
      </c>
      <c r="AMN19" s="5" t="str">
        <f>IFERROR(__xludf.DUMMYFUNCTION("index(SPLIT(AMN$15, "",""), 0, 1)"),"#VALUE!")</f>
        <v>#VALUE!</v>
      </c>
      <c r="AMO19" s="5" t="str">
        <f>IFERROR(__xludf.DUMMYFUNCTION("index(SPLIT(AMO$15, "",""), 0, 1)"),"#VALUE!")</f>
        <v>#VALUE!</v>
      </c>
      <c r="AMP19" s="5" t="str">
        <f>IFERROR(__xludf.DUMMYFUNCTION("index(SPLIT(AMP$15, "",""), 0, 1)"),"#VALUE!")</f>
        <v>#VALUE!</v>
      </c>
      <c r="AMQ19" s="5" t="str">
        <f>IFERROR(__xludf.DUMMYFUNCTION("index(SPLIT(AMQ$15, "",""), 0, 1)"),"#VALUE!")</f>
        <v>#VALUE!</v>
      </c>
      <c r="AMR19" s="5" t="str">
        <f>IFERROR(__xludf.DUMMYFUNCTION("index(SPLIT(AMR$15, "",""), 0, 1)"),"#VALUE!")</f>
        <v>#VALUE!</v>
      </c>
      <c r="AMS19" s="5" t="str">
        <f>IFERROR(__xludf.DUMMYFUNCTION("index(SPLIT(AMS$15, "",""), 0, 1)"),"#VALUE!")</f>
        <v>#VALUE!</v>
      </c>
      <c r="AMT19" s="5" t="str">
        <f>IFERROR(__xludf.DUMMYFUNCTION("index(SPLIT(AMT$15, "",""), 0, 1)"),"#VALUE!")</f>
        <v>#VALUE!</v>
      </c>
      <c r="AMU19" s="5" t="str">
        <f>IFERROR(__xludf.DUMMYFUNCTION("index(SPLIT(AMU$15, "",""), 0, 1)"),"#VALUE!")</f>
        <v>#VALUE!</v>
      </c>
      <c r="AMV19" s="5" t="str">
        <f>IFERROR(__xludf.DUMMYFUNCTION("index(SPLIT(AMV$15, "",""), 0, 1)"),"#VALUE!")</f>
        <v>#VALUE!</v>
      </c>
      <c r="AMW19" s="5" t="str">
        <f>IFERROR(__xludf.DUMMYFUNCTION("index(SPLIT(AMW$15, "",""), 0, 1)"),"#VALUE!")</f>
        <v>#VALUE!</v>
      </c>
      <c r="AMX19" s="5" t="str">
        <f>IFERROR(__xludf.DUMMYFUNCTION("index(SPLIT(AMX$15, "",""), 0, 1)"),"#VALUE!")</f>
        <v>#VALUE!</v>
      </c>
      <c r="AMY19" s="5" t="str">
        <f>IFERROR(__xludf.DUMMYFUNCTION("index(SPLIT(AMY$15, "",""), 0, 1)"),"#VALUE!")</f>
        <v>#VALUE!</v>
      </c>
      <c r="AMZ19" s="5" t="str">
        <f>IFERROR(__xludf.DUMMYFUNCTION("index(SPLIT(AMZ$15, "",""), 0, 1)"),"#VALUE!")</f>
        <v>#VALUE!</v>
      </c>
      <c r="ANA19" s="5" t="str">
        <f>IFERROR(__xludf.DUMMYFUNCTION("index(SPLIT(ANA$15, "",""), 0, 1)"),"#VALUE!")</f>
        <v>#VALUE!</v>
      </c>
      <c r="ANB19" s="5" t="str">
        <f>IFERROR(__xludf.DUMMYFUNCTION("index(SPLIT(ANB$15, "",""), 0, 1)"),"#VALUE!")</f>
        <v>#VALUE!</v>
      </c>
      <c r="ANC19" s="5" t="str">
        <f>IFERROR(__xludf.DUMMYFUNCTION("index(SPLIT(ANC$15, "",""), 0, 1)"),"#VALUE!")</f>
        <v>#VALUE!</v>
      </c>
      <c r="AND19" s="5" t="str">
        <f>IFERROR(__xludf.DUMMYFUNCTION("index(SPLIT(AND$15, "",""), 0, 1)"),"#VALUE!")</f>
        <v>#VALUE!</v>
      </c>
      <c r="ANE19" s="5" t="str">
        <f>IFERROR(__xludf.DUMMYFUNCTION("index(SPLIT(ANE$15, "",""), 0, 1)"),"#VALUE!")</f>
        <v>#VALUE!</v>
      </c>
      <c r="ANF19" s="5" t="str">
        <f>IFERROR(__xludf.DUMMYFUNCTION("index(SPLIT(ANF$15, "",""), 0, 1)"),"#VALUE!")</f>
        <v>#VALUE!</v>
      </c>
      <c r="ANG19" s="5" t="str">
        <f>IFERROR(__xludf.DUMMYFUNCTION("index(SPLIT(ANG$15, "",""), 0, 1)"),"#VALUE!")</f>
        <v>#VALUE!</v>
      </c>
      <c r="ANH19" s="5" t="str">
        <f>IFERROR(__xludf.DUMMYFUNCTION("index(SPLIT(ANH$15, "",""), 0, 1)"),"#VALUE!")</f>
        <v>#VALUE!</v>
      </c>
      <c r="ANI19" s="5" t="str">
        <f>IFERROR(__xludf.DUMMYFUNCTION("index(SPLIT(ANI$15, "",""), 0, 1)"),"#VALUE!")</f>
        <v>#VALUE!</v>
      </c>
      <c r="ANJ19" s="5" t="str">
        <f>IFERROR(__xludf.DUMMYFUNCTION("index(SPLIT(ANJ$15, "",""), 0, 1)"),"#VALUE!")</f>
        <v>#VALUE!</v>
      </c>
      <c r="ANK19" s="5" t="str">
        <f>IFERROR(__xludf.DUMMYFUNCTION("index(SPLIT(ANK$15, "",""), 0, 1)"),"#VALUE!")</f>
        <v>#VALUE!</v>
      </c>
      <c r="ANL19" s="5" t="str">
        <f>IFERROR(__xludf.DUMMYFUNCTION("index(SPLIT(ANL$15, "",""), 0, 1)"),"#VALUE!")</f>
        <v>#VALUE!</v>
      </c>
      <c r="ANM19" s="5" t="str">
        <f>IFERROR(__xludf.DUMMYFUNCTION("index(SPLIT(ANM$15, "",""), 0, 1)"),"#VALUE!")</f>
        <v>#VALUE!</v>
      </c>
      <c r="ANN19" s="5" t="str">
        <f>IFERROR(__xludf.DUMMYFUNCTION("index(SPLIT(ANN$15, "",""), 0, 1)"),"#VALUE!")</f>
        <v>#VALUE!</v>
      </c>
      <c r="ANO19" s="5" t="str">
        <f>IFERROR(__xludf.DUMMYFUNCTION("index(SPLIT(ANO$15, "",""), 0, 1)"),"#VALUE!")</f>
        <v>#VALUE!</v>
      </c>
      <c r="ANP19" s="5" t="str">
        <f>IFERROR(__xludf.DUMMYFUNCTION("index(SPLIT(ANP$15, "",""), 0, 1)"),"#VALUE!")</f>
        <v>#VALUE!</v>
      </c>
      <c r="ANQ19" s="5" t="str">
        <f>IFERROR(__xludf.DUMMYFUNCTION("index(SPLIT(ANQ$15, "",""), 0, 1)"),"#VALUE!")</f>
        <v>#VALUE!</v>
      </c>
      <c r="ANR19" s="5" t="str">
        <f>IFERROR(__xludf.DUMMYFUNCTION("index(SPLIT(ANR$15, "",""), 0, 1)"),"#VALUE!")</f>
        <v>#VALUE!</v>
      </c>
      <c r="ANS19" s="5" t="str">
        <f>IFERROR(__xludf.DUMMYFUNCTION("index(SPLIT(ANS$15, "",""), 0, 1)"),"#VALUE!")</f>
        <v>#VALUE!</v>
      </c>
      <c r="ANT19" s="5" t="str">
        <f>IFERROR(__xludf.DUMMYFUNCTION("index(SPLIT(ANT$15, "",""), 0, 1)"),"#VALUE!")</f>
        <v>#VALUE!</v>
      </c>
      <c r="ANU19" s="5" t="str">
        <f>IFERROR(__xludf.DUMMYFUNCTION("index(SPLIT(ANU$15, "",""), 0, 1)"),"#VALUE!")</f>
        <v>#VALUE!</v>
      </c>
      <c r="ANV19" s="5" t="str">
        <f>IFERROR(__xludf.DUMMYFUNCTION("index(SPLIT(ANV$15, "",""), 0, 1)"),"#VALUE!")</f>
        <v>#VALUE!</v>
      </c>
      <c r="ANW19" s="5" t="str">
        <f>IFERROR(__xludf.DUMMYFUNCTION("index(SPLIT(ANW$15, "",""), 0, 1)"),"#VALUE!")</f>
        <v>#VALUE!</v>
      </c>
      <c r="ANX19" s="5" t="str">
        <f>IFERROR(__xludf.DUMMYFUNCTION("index(SPLIT(ANX$15, "",""), 0, 1)"),"#VALUE!")</f>
        <v>#VALUE!</v>
      </c>
      <c r="ANY19" s="5" t="str">
        <f>IFERROR(__xludf.DUMMYFUNCTION("index(SPLIT(ANY$15, "",""), 0, 1)"),"#VALUE!")</f>
        <v>#VALUE!</v>
      </c>
      <c r="ANZ19" s="5" t="str">
        <f>IFERROR(__xludf.DUMMYFUNCTION("index(SPLIT(ANZ$15, "",""), 0, 1)"),"#VALUE!")</f>
        <v>#VALUE!</v>
      </c>
      <c r="AOA19" s="5" t="str">
        <f>IFERROR(__xludf.DUMMYFUNCTION("index(SPLIT(AOA$15, "",""), 0, 1)"),"#VALUE!")</f>
        <v>#VALUE!</v>
      </c>
      <c r="AOB19" s="5" t="str">
        <f>IFERROR(__xludf.DUMMYFUNCTION("index(SPLIT(AOB$15, "",""), 0, 1)"),"#VALUE!")</f>
        <v>#VALUE!</v>
      </c>
      <c r="AOC19" s="5" t="str">
        <f>IFERROR(__xludf.DUMMYFUNCTION("index(SPLIT(AOC$15, "",""), 0, 1)"),"#VALUE!")</f>
        <v>#VALUE!</v>
      </c>
      <c r="AOD19" s="5" t="str">
        <f>IFERROR(__xludf.DUMMYFUNCTION("index(SPLIT(AOD$15, "",""), 0, 1)"),"#VALUE!")</f>
        <v>#VALUE!</v>
      </c>
      <c r="AOE19" s="5" t="str">
        <f>IFERROR(__xludf.DUMMYFUNCTION("index(SPLIT(AOE$15, "",""), 0, 1)"),"#VALUE!")</f>
        <v>#VALUE!</v>
      </c>
      <c r="AOF19" s="5" t="str">
        <f>IFERROR(__xludf.DUMMYFUNCTION("index(SPLIT(AOF$15, "",""), 0, 1)"),"#VALUE!")</f>
        <v>#VALUE!</v>
      </c>
      <c r="AOG19" s="5" t="str">
        <f>IFERROR(__xludf.DUMMYFUNCTION("index(SPLIT(AOG$15, "",""), 0, 1)"),"#VALUE!")</f>
        <v>#VALUE!</v>
      </c>
      <c r="AOH19" s="5" t="str">
        <f>IFERROR(__xludf.DUMMYFUNCTION("index(SPLIT(AOH$15, "",""), 0, 1)"),"#VALUE!")</f>
        <v>#VALUE!</v>
      </c>
      <c r="AOI19" s="5" t="str">
        <f>IFERROR(__xludf.DUMMYFUNCTION("index(SPLIT(AOI$15, "",""), 0, 1)"),"#VALUE!")</f>
        <v>#VALUE!</v>
      </c>
      <c r="AOJ19" s="5" t="str">
        <f>IFERROR(__xludf.DUMMYFUNCTION("index(SPLIT(AOJ$15, "",""), 0, 1)"),"#VALUE!")</f>
        <v>#VALUE!</v>
      </c>
      <c r="AOK19" s="5" t="str">
        <f>IFERROR(__xludf.DUMMYFUNCTION("index(SPLIT(AOK$15, "",""), 0, 1)"),"#VALUE!")</f>
        <v>#VALUE!</v>
      </c>
      <c r="AOL19" s="5" t="str">
        <f>IFERROR(__xludf.DUMMYFUNCTION("index(SPLIT(AOL$15, "",""), 0, 1)"),"#VALUE!")</f>
        <v>#VALUE!</v>
      </c>
      <c r="AOM19" s="5" t="str">
        <f>IFERROR(__xludf.DUMMYFUNCTION("index(SPLIT(AOM$15, "",""), 0, 1)"),"#VALUE!")</f>
        <v>#VALUE!</v>
      </c>
      <c r="AON19" s="5" t="str">
        <f>IFERROR(__xludf.DUMMYFUNCTION("index(SPLIT(AON$15, "",""), 0, 1)"),"#VALUE!")</f>
        <v>#VALUE!</v>
      </c>
      <c r="AOO19" s="5" t="str">
        <f>IFERROR(__xludf.DUMMYFUNCTION("index(SPLIT(AOO$15, "",""), 0, 1)"),"#VALUE!")</f>
        <v>#VALUE!</v>
      </c>
      <c r="AOP19" s="5" t="str">
        <f>IFERROR(__xludf.DUMMYFUNCTION("index(SPLIT(AOP$15, "",""), 0, 1)"),"#VALUE!")</f>
        <v>#VALUE!</v>
      </c>
      <c r="AOQ19" s="5" t="str">
        <f>IFERROR(__xludf.DUMMYFUNCTION("index(SPLIT(AOQ$15, "",""), 0, 1)"),"#VALUE!")</f>
        <v>#VALUE!</v>
      </c>
      <c r="AOR19" s="5" t="str">
        <f>IFERROR(__xludf.DUMMYFUNCTION("index(SPLIT(AOR$15, "",""), 0, 1)"),"#VALUE!")</f>
        <v>#VALUE!</v>
      </c>
      <c r="AOS19" s="5" t="str">
        <f>IFERROR(__xludf.DUMMYFUNCTION("index(SPLIT(AOS$15, "",""), 0, 1)"),"#VALUE!")</f>
        <v>#VALUE!</v>
      </c>
      <c r="AOT19" s="5" t="str">
        <f>IFERROR(__xludf.DUMMYFUNCTION("index(SPLIT(AOT$15, "",""), 0, 1)"),"#VALUE!")</f>
        <v>#VALUE!</v>
      </c>
      <c r="AOU19" s="5" t="str">
        <f>IFERROR(__xludf.DUMMYFUNCTION("index(SPLIT(AOU$15, "",""), 0, 1)"),"#VALUE!")</f>
        <v>#VALUE!</v>
      </c>
      <c r="AOV19" s="5" t="str">
        <f>IFERROR(__xludf.DUMMYFUNCTION("index(SPLIT(AOV$15, "",""), 0, 1)"),"#VALUE!")</f>
        <v>#VALUE!</v>
      </c>
      <c r="AOW19" s="5" t="str">
        <f>IFERROR(__xludf.DUMMYFUNCTION("index(SPLIT(AOW$15, "",""), 0, 1)"),"#VALUE!")</f>
        <v>#VALUE!</v>
      </c>
      <c r="AOX19" s="5" t="str">
        <f>IFERROR(__xludf.DUMMYFUNCTION("index(SPLIT(AOX$15, "",""), 0, 1)"),"#VALUE!")</f>
        <v>#VALUE!</v>
      </c>
      <c r="AOY19" s="5" t="str">
        <f>IFERROR(__xludf.DUMMYFUNCTION("index(SPLIT(AOY$15, "",""), 0, 1)"),"#VALUE!")</f>
        <v>#VALUE!</v>
      </c>
      <c r="AOZ19" s="5" t="str">
        <f>IFERROR(__xludf.DUMMYFUNCTION("index(SPLIT(AOZ$15, "",""), 0, 1)"),"#VALUE!")</f>
        <v>#VALUE!</v>
      </c>
      <c r="APA19" s="5" t="str">
        <f>IFERROR(__xludf.DUMMYFUNCTION("index(SPLIT(APA$15, "",""), 0, 1)"),"#VALUE!")</f>
        <v>#VALUE!</v>
      </c>
      <c r="APB19" s="5" t="str">
        <f>IFERROR(__xludf.DUMMYFUNCTION("index(SPLIT(APB$15, "",""), 0, 1)"),"#VALUE!")</f>
        <v>#VALUE!</v>
      </c>
      <c r="APC19" s="5" t="str">
        <f>IFERROR(__xludf.DUMMYFUNCTION("index(SPLIT(APC$15, "",""), 0, 1)"),"#VALUE!")</f>
        <v>#VALUE!</v>
      </c>
      <c r="APD19" s="5" t="str">
        <f>IFERROR(__xludf.DUMMYFUNCTION("index(SPLIT(APD$15, "",""), 0, 1)"),"#VALUE!")</f>
        <v>#VALUE!</v>
      </c>
      <c r="APE19" s="5" t="str">
        <f>IFERROR(__xludf.DUMMYFUNCTION("index(SPLIT(APE$15, "",""), 0, 1)"),"#VALUE!")</f>
        <v>#VALUE!</v>
      </c>
      <c r="APF19" s="5" t="str">
        <f>IFERROR(__xludf.DUMMYFUNCTION("index(SPLIT(APF$15, "",""), 0, 1)"),"#VALUE!")</f>
        <v>#VALUE!</v>
      </c>
      <c r="APG19" s="5" t="str">
        <f>IFERROR(__xludf.DUMMYFUNCTION("index(SPLIT(APG$15, "",""), 0, 1)"),"#VALUE!")</f>
        <v>#VALUE!</v>
      </c>
      <c r="APH19" s="5" t="str">
        <f>IFERROR(__xludf.DUMMYFUNCTION("index(SPLIT(APH$15, "",""), 0, 1)"),"#VALUE!")</f>
        <v>#VALUE!</v>
      </c>
      <c r="API19" s="5" t="str">
        <f>IFERROR(__xludf.DUMMYFUNCTION("index(SPLIT(API$15, "",""), 0, 1)"),"#VALUE!")</f>
        <v>#VALUE!</v>
      </c>
      <c r="APJ19" s="5" t="str">
        <f>IFERROR(__xludf.DUMMYFUNCTION("index(SPLIT(APJ$15, "",""), 0, 1)"),"#VALUE!")</f>
        <v>#VALUE!</v>
      </c>
      <c r="APK19" s="5" t="str">
        <f>IFERROR(__xludf.DUMMYFUNCTION("index(SPLIT(APK$15, "",""), 0, 1)"),"#VALUE!")</f>
        <v>#VALUE!</v>
      </c>
      <c r="APL19" s="5" t="str">
        <f>IFERROR(__xludf.DUMMYFUNCTION("index(SPLIT(APL$15, "",""), 0, 1)"),"#VALUE!")</f>
        <v>#VALUE!</v>
      </c>
      <c r="APM19" s="5" t="str">
        <f>IFERROR(__xludf.DUMMYFUNCTION("index(SPLIT(APM$15, "",""), 0, 1)"),"#VALUE!")</f>
        <v>#VALUE!</v>
      </c>
      <c r="APN19" s="5" t="str">
        <f>IFERROR(__xludf.DUMMYFUNCTION("index(SPLIT(APN$15, "",""), 0, 1)"),"#VALUE!")</f>
        <v>#VALUE!</v>
      </c>
      <c r="APO19" s="5" t="str">
        <f>IFERROR(__xludf.DUMMYFUNCTION("index(SPLIT(APO$15, "",""), 0, 1)"),"#VALUE!")</f>
        <v>#VALUE!</v>
      </c>
      <c r="APP19" s="5" t="str">
        <f>IFERROR(__xludf.DUMMYFUNCTION("index(SPLIT(APP$15, "",""), 0, 1)"),"#VALUE!")</f>
        <v>#VALUE!</v>
      </c>
      <c r="APQ19" s="5" t="str">
        <f>IFERROR(__xludf.DUMMYFUNCTION("index(SPLIT(APQ$15, "",""), 0, 1)"),"#VALUE!")</f>
        <v>#VALUE!</v>
      </c>
      <c r="APR19" s="5" t="str">
        <f>IFERROR(__xludf.DUMMYFUNCTION("index(SPLIT(APR$15, "",""), 0, 1)"),"#VALUE!")</f>
        <v>#VALUE!</v>
      </c>
      <c r="APS19" s="5" t="str">
        <f>IFERROR(__xludf.DUMMYFUNCTION("index(SPLIT(APS$15, "",""), 0, 1)"),"#VALUE!")</f>
        <v>#VALUE!</v>
      </c>
      <c r="APT19" s="5" t="str">
        <f>IFERROR(__xludf.DUMMYFUNCTION("index(SPLIT(APT$15, "",""), 0, 1)"),"#VALUE!")</f>
        <v>#VALUE!</v>
      </c>
      <c r="APU19" s="5" t="str">
        <f>IFERROR(__xludf.DUMMYFUNCTION("index(SPLIT(APU$15, "",""), 0, 1)"),"#VALUE!")</f>
        <v>#VALUE!</v>
      </c>
      <c r="APV19" s="5" t="str">
        <f>IFERROR(__xludf.DUMMYFUNCTION("index(SPLIT(APV$15, "",""), 0, 1)"),"#VALUE!")</f>
        <v>#VALUE!</v>
      </c>
      <c r="APW19" s="5" t="str">
        <f>IFERROR(__xludf.DUMMYFUNCTION("index(SPLIT(APW$15, "",""), 0, 1)"),"#VALUE!")</f>
        <v>#VALUE!</v>
      </c>
      <c r="APX19" s="5" t="str">
        <f>IFERROR(__xludf.DUMMYFUNCTION("index(SPLIT(APX$15, "",""), 0, 1)"),"#VALUE!")</f>
        <v>#VALUE!</v>
      </c>
      <c r="APY19" s="5" t="str">
        <f>IFERROR(__xludf.DUMMYFUNCTION("index(SPLIT(APY$15, "",""), 0, 1)"),"#VALUE!")</f>
        <v>#VALUE!</v>
      </c>
      <c r="APZ19" s="5" t="str">
        <f>IFERROR(__xludf.DUMMYFUNCTION("index(SPLIT(APZ$15, "",""), 0, 1)"),"#VALUE!")</f>
        <v>#VALUE!</v>
      </c>
      <c r="AQA19" s="5" t="str">
        <f>IFERROR(__xludf.DUMMYFUNCTION("index(SPLIT(AQA$15, "",""), 0, 1)"),"#VALUE!")</f>
        <v>#VALUE!</v>
      </c>
      <c r="AQB19" s="5" t="str">
        <f>IFERROR(__xludf.DUMMYFUNCTION("index(SPLIT(AQB$15, "",""), 0, 1)"),"#VALUE!")</f>
        <v>#VALUE!</v>
      </c>
      <c r="AQC19" s="5" t="str">
        <f>IFERROR(__xludf.DUMMYFUNCTION("index(SPLIT(AQC$15, "",""), 0, 1)"),"#VALUE!")</f>
        <v>#VALUE!</v>
      </c>
      <c r="AQD19" s="5" t="str">
        <f>IFERROR(__xludf.DUMMYFUNCTION("index(SPLIT(AQD$15, "",""), 0, 1)"),"#VALUE!")</f>
        <v>#VALUE!</v>
      </c>
      <c r="AQE19" s="5" t="str">
        <f>IFERROR(__xludf.DUMMYFUNCTION("index(SPLIT(AQE$15, "",""), 0, 1)"),"#VALUE!")</f>
        <v>#VALUE!</v>
      </c>
      <c r="AQF19" s="5" t="str">
        <f>IFERROR(__xludf.DUMMYFUNCTION("index(SPLIT(AQF$15, "",""), 0, 1)"),"#VALUE!")</f>
        <v>#VALUE!</v>
      </c>
      <c r="AQG19" s="5" t="str">
        <f>IFERROR(__xludf.DUMMYFUNCTION("index(SPLIT(AQG$15, "",""), 0, 1)"),"#VALUE!")</f>
        <v>#VALUE!</v>
      </c>
      <c r="AQH19" s="5" t="str">
        <f>IFERROR(__xludf.DUMMYFUNCTION("index(SPLIT(AQH$15, "",""), 0, 1)"),"#VALUE!")</f>
        <v>#VALUE!</v>
      </c>
      <c r="AQI19" s="5" t="str">
        <f>IFERROR(__xludf.DUMMYFUNCTION("index(SPLIT(AQI$15, "",""), 0, 1)"),"#VALUE!")</f>
        <v>#VALUE!</v>
      </c>
      <c r="AQJ19" s="5" t="str">
        <f>IFERROR(__xludf.DUMMYFUNCTION("index(SPLIT(AQJ$15, "",""), 0, 1)"),"#VALUE!")</f>
        <v>#VALUE!</v>
      </c>
      <c r="AQK19" s="5" t="str">
        <f>IFERROR(__xludf.DUMMYFUNCTION("index(SPLIT(AQK$15, "",""), 0, 1)"),"#VALUE!")</f>
        <v>#VALUE!</v>
      </c>
      <c r="AQL19" s="5" t="str">
        <f>IFERROR(__xludf.DUMMYFUNCTION("index(SPLIT(AQL$15, "",""), 0, 1)"),"#VALUE!")</f>
        <v>#VALUE!</v>
      </c>
      <c r="AQM19" s="5" t="str">
        <f>IFERROR(__xludf.DUMMYFUNCTION("index(SPLIT(AQM$15, "",""), 0, 1)"),"#VALUE!")</f>
        <v>#VALUE!</v>
      </c>
      <c r="AQN19" s="5" t="str">
        <f>IFERROR(__xludf.DUMMYFUNCTION("index(SPLIT(AQN$15, "",""), 0, 1)"),"#VALUE!")</f>
        <v>#VALUE!</v>
      </c>
      <c r="AQO19" s="5" t="str">
        <f>IFERROR(__xludf.DUMMYFUNCTION("index(SPLIT(AQO$15, "",""), 0, 1)"),"#VALUE!")</f>
        <v>#VALUE!</v>
      </c>
      <c r="AQP19" s="5" t="str">
        <f>IFERROR(__xludf.DUMMYFUNCTION("index(SPLIT(AQP$15, "",""), 0, 1)"),"#VALUE!")</f>
        <v>#VALUE!</v>
      </c>
      <c r="AQQ19" s="5" t="str">
        <f>IFERROR(__xludf.DUMMYFUNCTION("index(SPLIT(AQQ$15, "",""), 0, 1)"),"#VALUE!")</f>
        <v>#VALUE!</v>
      </c>
      <c r="AQR19" s="5" t="str">
        <f>IFERROR(__xludf.DUMMYFUNCTION("index(SPLIT(AQR$15, "",""), 0, 1)"),"#VALUE!")</f>
        <v>#VALUE!</v>
      </c>
      <c r="AQS19" s="5" t="str">
        <f>IFERROR(__xludf.DUMMYFUNCTION("index(SPLIT(AQS$15, "",""), 0, 1)"),"#VALUE!")</f>
        <v>#VALUE!</v>
      </c>
      <c r="AQT19" s="5" t="str">
        <f>IFERROR(__xludf.DUMMYFUNCTION("index(SPLIT(AQT$15, "",""), 0, 1)"),"#VALUE!")</f>
        <v>#VALUE!</v>
      </c>
      <c r="AQU19" s="5" t="str">
        <f>IFERROR(__xludf.DUMMYFUNCTION("index(SPLIT(AQU$15, "",""), 0, 1)"),"#VALUE!")</f>
        <v>#VALUE!</v>
      </c>
      <c r="AQV19" s="5" t="str">
        <f>IFERROR(__xludf.DUMMYFUNCTION("index(SPLIT(AQV$15, "",""), 0, 1)"),"#VALUE!")</f>
        <v>#VALUE!</v>
      </c>
      <c r="AQW19" s="5" t="str">
        <f>IFERROR(__xludf.DUMMYFUNCTION("index(SPLIT(AQW$15, "",""), 0, 1)"),"#VALUE!")</f>
        <v>#VALUE!</v>
      </c>
      <c r="AQX19" s="5" t="str">
        <f>IFERROR(__xludf.DUMMYFUNCTION("index(SPLIT(AQX$15, "",""), 0, 1)"),"#VALUE!")</f>
        <v>#VALUE!</v>
      </c>
      <c r="AQY19" s="5" t="str">
        <f>IFERROR(__xludf.DUMMYFUNCTION("index(SPLIT(AQY$15, "",""), 0, 1)"),"#VALUE!")</f>
        <v>#VALUE!</v>
      </c>
      <c r="AQZ19" s="5" t="str">
        <f>IFERROR(__xludf.DUMMYFUNCTION("index(SPLIT(AQZ$15, "",""), 0, 1)"),"#VALUE!")</f>
        <v>#VALUE!</v>
      </c>
      <c r="ARA19" s="5" t="str">
        <f>IFERROR(__xludf.DUMMYFUNCTION("index(SPLIT(ARA$15, "",""), 0, 1)"),"#VALUE!")</f>
        <v>#VALUE!</v>
      </c>
      <c r="ARB19" s="5" t="str">
        <f>IFERROR(__xludf.DUMMYFUNCTION("index(SPLIT(ARB$15, "",""), 0, 1)"),"#VALUE!")</f>
        <v>#VALUE!</v>
      </c>
      <c r="ARC19" s="5" t="str">
        <f>IFERROR(__xludf.DUMMYFUNCTION("index(SPLIT(ARC$15, "",""), 0, 1)"),"#VALUE!")</f>
        <v>#VALUE!</v>
      </c>
      <c r="ARD19" s="5" t="str">
        <f>IFERROR(__xludf.DUMMYFUNCTION("index(SPLIT(ARD$15, "",""), 0, 1)"),"#VALUE!")</f>
        <v>#VALUE!</v>
      </c>
      <c r="ARE19" s="5" t="str">
        <f>IFERROR(__xludf.DUMMYFUNCTION("index(SPLIT(ARE$15, "",""), 0, 1)"),"#VALUE!")</f>
        <v>#VALUE!</v>
      </c>
      <c r="ARF19" s="5" t="str">
        <f>IFERROR(__xludf.DUMMYFUNCTION("index(SPLIT(ARF$15, "",""), 0, 1)"),"#VALUE!")</f>
        <v>#VALUE!</v>
      </c>
      <c r="ARG19" s="5" t="str">
        <f>IFERROR(__xludf.DUMMYFUNCTION("index(SPLIT(ARG$15, "",""), 0, 1)"),"#VALUE!")</f>
        <v>#VALUE!</v>
      </c>
      <c r="ARH19" s="5" t="str">
        <f>IFERROR(__xludf.DUMMYFUNCTION("index(SPLIT(ARH$15, "",""), 0, 1)"),"#VALUE!")</f>
        <v>#VALUE!</v>
      </c>
      <c r="ARI19" s="5" t="str">
        <f>IFERROR(__xludf.DUMMYFUNCTION("index(SPLIT(ARI$15, "",""), 0, 1)"),"#VALUE!")</f>
        <v>#VALUE!</v>
      </c>
      <c r="ARJ19" s="5" t="str">
        <f>IFERROR(__xludf.DUMMYFUNCTION("index(SPLIT(ARJ$15, "",""), 0, 1)"),"#VALUE!")</f>
        <v>#VALUE!</v>
      </c>
      <c r="ARK19" s="5" t="str">
        <f>IFERROR(__xludf.DUMMYFUNCTION("index(SPLIT(ARK$15, "",""), 0, 1)"),"#VALUE!")</f>
        <v>#VALUE!</v>
      </c>
      <c r="ARL19" s="5" t="str">
        <f>IFERROR(__xludf.DUMMYFUNCTION("index(SPLIT(ARL$15, "",""), 0, 1)"),"#VALUE!")</f>
        <v>#VALUE!</v>
      </c>
      <c r="ARM19" s="5" t="str">
        <f>IFERROR(__xludf.DUMMYFUNCTION("index(SPLIT(ARM$15, "",""), 0, 1)"),"#VALUE!")</f>
        <v>#VALUE!</v>
      </c>
      <c r="ARN19" s="5" t="str">
        <f>IFERROR(__xludf.DUMMYFUNCTION("index(SPLIT(ARN$15, "",""), 0, 1)"),"#VALUE!")</f>
        <v>#VALUE!</v>
      </c>
      <c r="ARO19" s="5" t="str">
        <f>IFERROR(__xludf.DUMMYFUNCTION("index(SPLIT(ARO$15, "",""), 0, 1)"),"#VALUE!")</f>
        <v>#VALUE!</v>
      </c>
      <c r="ARP19" s="5" t="str">
        <f>IFERROR(__xludf.DUMMYFUNCTION("index(SPLIT(ARP$15, "",""), 0, 1)"),"#VALUE!")</f>
        <v>#VALUE!</v>
      </c>
      <c r="ARQ19" s="5" t="str">
        <f>IFERROR(__xludf.DUMMYFUNCTION("index(SPLIT(ARQ$15, "",""), 0, 1)"),"#VALUE!")</f>
        <v>#VALUE!</v>
      </c>
      <c r="ARR19" s="5" t="str">
        <f>IFERROR(__xludf.DUMMYFUNCTION("index(SPLIT(ARR$15, "",""), 0, 1)"),"#VALUE!")</f>
        <v>#VALUE!</v>
      </c>
      <c r="ARS19" s="5" t="str">
        <f>IFERROR(__xludf.DUMMYFUNCTION("index(SPLIT(ARS$15, "",""), 0, 1)"),"#VALUE!")</f>
        <v>#VALUE!</v>
      </c>
      <c r="ART19" s="5" t="str">
        <f>IFERROR(__xludf.DUMMYFUNCTION("index(SPLIT(ART$15, "",""), 0, 1)"),"#VALUE!")</f>
        <v>#VALUE!</v>
      </c>
      <c r="ARU19" s="5" t="str">
        <f>IFERROR(__xludf.DUMMYFUNCTION("index(SPLIT(ARU$15, "",""), 0, 1)"),"#VALUE!")</f>
        <v>#VALUE!</v>
      </c>
      <c r="ARV19" s="5" t="str">
        <f>IFERROR(__xludf.DUMMYFUNCTION("index(SPLIT(ARV$15, "",""), 0, 1)"),"#VALUE!")</f>
        <v>#VALUE!</v>
      </c>
      <c r="ARW19" s="5" t="str">
        <f>IFERROR(__xludf.DUMMYFUNCTION("index(SPLIT(ARW$15, "",""), 0, 1)"),"#VALUE!")</f>
        <v>#VALUE!</v>
      </c>
      <c r="ARX19" s="5" t="str">
        <f>IFERROR(__xludf.DUMMYFUNCTION("index(SPLIT(ARX$15, "",""), 0, 1)"),"#VALUE!")</f>
        <v>#VALUE!</v>
      </c>
      <c r="ARY19" s="5" t="str">
        <f>IFERROR(__xludf.DUMMYFUNCTION("index(SPLIT(ARY$15, "",""), 0, 1)"),"#VALUE!")</f>
        <v>#VALUE!</v>
      </c>
      <c r="ARZ19" s="5" t="str">
        <f>IFERROR(__xludf.DUMMYFUNCTION("index(SPLIT(ARZ$15, "",""), 0, 1)"),"#VALUE!")</f>
        <v>#VALUE!</v>
      </c>
      <c r="ASA19" s="5" t="str">
        <f>IFERROR(__xludf.DUMMYFUNCTION("index(SPLIT(ASA$15, "",""), 0, 1)"),"#VALUE!")</f>
        <v>#VALUE!</v>
      </c>
      <c r="ASB19" s="5" t="str">
        <f>IFERROR(__xludf.DUMMYFUNCTION("index(SPLIT(ASB$15, "",""), 0, 1)"),"#VALUE!")</f>
        <v>#VALUE!</v>
      </c>
      <c r="ASC19" s="5" t="str">
        <f>IFERROR(__xludf.DUMMYFUNCTION("index(SPLIT(ASC$15, "",""), 0, 1)"),"#VALUE!")</f>
        <v>#VALUE!</v>
      </c>
      <c r="ASD19" s="5" t="str">
        <f>IFERROR(__xludf.DUMMYFUNCTION("index(SPLIT(ASD$15, "",""), 0, 1)"),"#VALUE!")</f>
        <v>#VALUE!</v>
      </c>
      <c r="ASE19" s="5" t="str">
        <f>IFERROR(__xludf.DUMMYFUNCTION("index(SPLIT(ASE$15, "",""), 0, 1)"),"#VALUE!")</f>
        <v>#VALUE!</v>
      </c>
      <c r="ASF19" s="5" t="str">
        <f>IFERROR(__xludf.DUMMYFUNCTION("index(SPLIT(ASF$15, "",""), 0, 1)"),"#VALUE!")</f>
        <v>#VALUE!</v>
      </c>
      <c r="ASG19" s="5" t="str">
        <f>IFERROR(__xludf.DUMMYFUNCTION("index(SPLIT(ASG$15, "",""), 0, 1)"),"#VALUE!")</f>
        <v>#VALUE!</v>
      </c>
      <c r="ASH19" s="5" t="str">
        <f>IFERROR(__xludf.DUMMYFUNCTION("index(SPLIT(ASH$15, "",""), 0, 1)"),"#VALUE!")</f>
        <v>#VALUE!</v>
      </c>
      <c r="ASI19" s="5" t="str">
        <f>IFERROR(__xludf.DUMMYFUNCTION("index(SPLIT(ASI$15, "",""), 0, 1)"),"#VALUE!")</f>
        <v>#VALUE!</v>
      </c>
      <c r="ASJ19" s="5" t="str">
        <f>IFERROR(__xludf.DUMMYFUNCTION("index(SPLIT(ASJ$15, "",""), 0, 1)"),"#VALUE!")</f>
        <v>#VALUE!</v>
      </c>
      <c r="ASK19" s="5" t="str">
        <f>IFERROR(__xludf.DUMMYFUNCTION("index(SPLIT(ASK$15, "",""), 0, 1)"),"#VALUE!")</f>
        <v>#VALUE!</v>
      </c>
      <c r="ASL19" s="5" t="str">
        <f>IFERROR(__xludf.DUMMYFUNCTION("index(SPLIT(ASL$15, "",""), 0, 1)"),"#VALUE!")</f>
        <v>#VALUE!</v>
      </c>
      <c r="ASM19" s="5" t="str">
        <f>IFERROR(__xludf.DUMMYFUNCTION("index(SPLIT(ASM$15, "",""), 0, 1)"),"#VALUE!")</f>
        <v>#VALUE!</v>
      </c>
      <c r="ASN19" s="5" t="str">
        <f>IFERROR(__xludf.DUMMYFUNCTION("index(SPLIT(ASN$15, "",""), 0, 1)"),"#VALUE!")</f>
        <v>#VALUE!</v>
      </c>
      <c r="ASO19" s="5" t="str">
        <f>IFERROR(__xludf.DUMMYFUNCTION("index(SPLIT(ASO$15, "",""), 0, 1)"),"#VALUE!")</f>
        <v>#VALUE!</v>
      </c>
      <c r="ASP19" s="5" t="str">
        <f>IFERROR(__xludf.DUMMYFUNCTION("index(SPLIT(ASP$15, "",""), 0, 1)"),"#VALUE!")</f>
        <v>#VALUE!</v>
      </c>
      <c r="ASQ19" s="5" t="str">
        <f>IFERROR(__xludf.DUMMYFUNCTION("index(SPLIT(ASQ$15, "",""), 0, 1)"),"#VALUE!")</f>
        <v>#VALUE!</v>
      </c>
      <c r="ASR19" s="5" t="str">
        <f>IFERROR(__xludf.DUMMYFUNCTION("index(SPLIT(ASR$15, "",""), 0, 1)"),"#VALUE!")</f>
        <v>#VALUE!</v>
      </c>
      <c r="ASS19" s="5" t="str">
        <f>IFERROR(__xludf.DUMMYFUNCTION("index(SPLIT(ASS$15, "",""), 0, 1)"),"#VALUE!")</f>
        <v>#VALUE!</v>
      </c>
      <c r="AST19" s="5" t="str">
        <f>IFERROR(__xludf.DUMMYFUNCTION("index(SPLIT(AST$15, "",""), 0, 1)"),"#VALUE!")</f>
        <v>#VALUE!</v>
      </c>
      <c r="ASU19" s="5" t="str">
        <f>IFERROR(__xludf.DUMMYFUNCTION("index(SPLIT(ASU$15, "",""), 0, 1)"),"#VALUE!")</f>
        <v>#VALUE!</v>
      </c>
      <c r="ASV19" s="5" t="str">
        <f>IFERROR(__xludf.DUMMYFUNCTION("index(SPLIT(ASV$15, "",""), 0, 1)"),"#VALUE!")</f>
        <v>#VALUE!</v>
      </c>
      <c r="ASW19" s="5" t="str">
        <f>IFERROR(__xludf.DUMMYFUNCTION("index(SPLIT(ASW$15, "",""), 0, 1)"),"#VALUE!")</f>
        <v>#VALUE!</v>
      </c>
      <c r="ASX19" s="5" t="str">
        <f>IFERROR(__xludf.DUMMYFUNCTION("index(SPLIT(ASX$15, "",""), 0, 1)"),"#VALUE!")</f>
        <v>#VALUE!</v>
      </c>
      <c r="ASY19" s="5" t="str">
        <f>IFERROR(__xludf.DUMMYFUNCTION("index(SPLIT(ASY$15, "",""), 0, 1)"),"#VALUE!")</f>
        <v>#VALUE!</v>
      </c>
      <c r="ASZ19" s="5" t="str">
        <f>IFERROR(__xludf.DUMMYFUNCTION("index(SPLIT(ASZ$15, "",""), 0, 1)"),"#VALUE!")</f>
        <v>#VALUE!</v>
      </c>
      <c r="ATA19" s="5" t="str">
        <f>IFERROR(__xludf.DUMMYFUNCTION("index(SPLIT(ATA$15, "",""), 0, 1)"),"#VALUE!")</f>
        <v>#VALUE!</v>
      </c>
      <c r="ATB19" s="5" t="str">
        <f>IFERROR(__xludf.DUMMYFUNCTION("index(SPLIT(ATB$15, "",""), 0, 1)"),"#VALUE!")</f>
        <v>#VALUE!</v>
      </c>
      <c r="ATC19" s="5" t="str">
        <f>IFERROR(__xludf.DUMMYFUNCTION("index(SPLIT(ATC$15, "",""), 0, 1)"),"#VALUE!")</f>
        <v>#VALUE!</v>
      </c>
      <c r="ATD19" s="5" t="str">
        <f>IFERROR(__xludf.DUMMYFUNCTION("index(SPLIT(ATD$15, "",""), 0, 1)"),"#VALUE!")</f>
        <v>#VALUE!</v>
      </c>
      <c r="ATE19" s="5" t="str">
        <f>IFERROR(__xludf.DUMMYFUNCTION("index(SPLIT(ATE$15, "",""), 0, 1)"),"#VALUE!")</f>
        <v>#VALUE!</v>
      </c>
      <c r="ATF19" s="5" t="str">
        <f>IFERROR(__xludf.DUMMYFUNCTION("index(SPLIT(ATF$15, "",""), 0, 1)"),"#VALUE!")</f>
        <v>#VALUE!</v>
      </c>
      <c r="ATG19" s="5" t="str">
        <f>IFERROR(__xludf.DUMMYFUNCTION("index(SPLIT(ATG$15, "",""), 0, 1)"),"#VALUE!")</f>
        <v>#VALUE!</v>
      </c>
      <c r="ATH19" s="5" t="str">
        <f>IFERROR(__xludf.DUMMYFUNCTION("index(SPLIT(ATH$15, "",""), 0, 1)"),"#VALUE!")</f>
        <v>#VALUE!</v>
      </c>
      <c r="ATI19" s="5" t="str">
        <f>IFERROR(__xludf.DUMMYFUNCTION("index(SPLIT(ATI$15, "",""), 0, 1)"),"#VALUE!")</f>
        <v>#VALUE!</v>
      </c>
      <c r="ATJ19" s="5" t="str">
        <f>IFERROR(__xludf.DUMMYFUNCTION("index(SPLIT(ATJ$15, "",""), 0, 1)"),"#VALUE!")</f>
        <v>#VALUE!</v>
      </c>
      <c r="ATK19" s="5" t="str">
        <f>IFERROR(__xludf.DUMMYFUNCTION("index(SPLIT(ATK$15, "",""), 0, 1)"),"#VALUE!")</f>
        <v>#VALUE!</v>
      </c>
      <c r="ATL19" s="5" t="str">
        <f>IFERROR(__xludf.DUMMYFUNCTION("index(SPLIT(ATL$15, "",""), 0, 1)"),"#VALUE!")</f>
        <v>#VALUE!</v>
      </c>
      <c r="ATM19" s="5" t="str">
        <f>IFERROR(__xludf.DUMMYFUNCTION("index(SPLIT(ATM$15, "",""), 0, 1)"),"#VALUE!")</f>
        <v>#VALUE!</v>
      </c>
      <c r="ATN19" s="5" t="str">
        <f>IFERROR(__xludf.DUMMYFUNCTION("index(SPLIT(ATN$15, "",""), 0, 1)"),"#VALUE!")</f>
        <v>#VALUE!</v>
      </c>
      <c r="ATO19" s="5" t="str">
        <f>IFERROR(__xludf.DUMMYFUNCTION("index(SPLIT(ATO$15, "",""), 0, 1)"),"#VALUE!")</f>
        <v>#VALUE!</v>
      </c>
      <c r="ATP19" s="5" t="str">
        <f>IFERROR(__xludf.DUMMYFUNCTION("index(SPLIT(ATP$15, "",""), 0, 1)"),"#VALUE!")</f>
        <v>#VALUE!</v>
      </c>
      <c r="ATQ19" s="5" t="str">
        <f>IFERROR(__xludf.DUMMYFUNCTION("index(SPLIT(ATQ$15, "",""), 0, 1)"),"#VALUE!")</f>
        <v>#VALUE!</v>
      </c>
      <c r="ATR19" s="5" t="str">
        <f>IFERROR(__xludf.DUMMYFUNCTION("index(SPLIT(ATR$15, "",""), 0, 1)"),"#VALUE!")</f>
        <v>#VALUE!</v>
      </c>
      <c r="ATS19" s="5" t="str">
        <f>IFERROR(__xludf.DUMMYFUNCTION("index(SPLIT(ATS$15, "",""), 0, 1)"),"#VALUE!")</f>
        <v>#VALUE!</v>
      </c>
      <c r="ATT19" s="5" t="str">
        <f>IFERROR(__xludf.DUMMYFUNCTION("index(SPLIT(ATT$15, "",""), 0, 1)"),"#VALUE!")</f>
        <v>#VALUE!</v>
      </c>
      <c r="ATU19" s="5" t="str">
        <f>IFERROR(__xludf.DUMMYFUNCTION("index(SPLIT(ATU$15, "",""), 0, 1)"),"#VALUE!")</f>
        <v>#VALUE!</v>
      </c>
      <c r="ATV19" s="5" t="str">
        <f>IFERROR(__xludf.DUMMYFUNCTION("index(SPLIT(ATV$15, "",""), 0, 1)"),"#VALUE!")</f>
        <v>#VALUE!</v>
      </c>
      <c r="ATW19" s="5" t="str">
        <f>IFERROR(__xludf.DUMMYFUNCTION("index(SPLIT(ATW$15, "",""), 0, 1)"),"#VALUE!")</f>
        <v>#VALUE!</v>
      </c>
      <c r="ATX19" s="5" t="str">
        <f>IFERROR(__xludf.DUMMYFUNCTION("index(SPLIT(ATX$15, "",""), 0, 1)"),"#VALUE!")</f>
        <v>#VALUE!</v>
      </c>
      <c r="ATY19" s="5" t="str">
        <f>IFERROR(__xludf.DUMMYFUNCTION("index(SPLIT(ATY$15, "",""), 0, 1)"),"#VALUE!")</f>
        <v>#VALUE!</v>
      </c>
      <c r="ATZ19" s="5" t="str">
        <f>IFERROR(__xludf.DUMMYFUNCTION("index(SPLIT(ATZ$15, "",""), 0, 1)"),"#VALUE!")</f>
        <v>#VALUE!</v>
      </c>
      <c r="AUA19" s="5" t="str">
        <f>IFERROR(__xludf.DUMMYFUNCTION("index(SPLIT(AUA$15, "",""), 0, 1)"),"#VALUE!")</f>
        <v>#VALUE!</v>
      </c>
      <c r="AUB19" s="5" t="str">
        <f>IFERROR(__xludf.DUMMYFUNCTION("index(SPLIT(AUB$15, "",""), 0, 1)"),"#VALUE!")</f>
        <v>#VALUE!</v>
      </c>
      <c r="AUC19" s="5" t="str">
        <f>IFERROR(__xludf.DUMMYFUNCTION("index(SPLIT(AUC$15, "",""), 0, 1)"),"#VALUE!")</f>
        <v>#VALUE!</v>
      </c>
      <c r="AUD19" s="5" t="str">
        <f>IFERROR(__xludf.DUMMYFUNCTION("index(SPLIT(AUD$15, "",""), 0, 1)"),"#VALUE!")</f>
        <v>#VALUE!</v>
      </c>
      <c r="AUE19" s="5" t="str">
        <f>IFERROR(__xludf.DUMMYFUNCTION("index(SPLIT(AUE$15, "",""), 0, 1)"),"#VALUE!")</f>
        <v>#VALUE!</v>
      </c>
      <c r="AUF19" s="5" t="str">
        <f>IFERROR(__xludf.DUMMYFUNCTION("index(SPLIT(AUF$15, "",""), 0, 1)"),"#VALUE!")</f>
        <v>#VALUE!</v>
      </c>
      <c r="AUG19" s="5" t="str">
        <f>IFERROR(__xludf.DUMMYFUNCTION("index(SPLIT(AUG$15, "",""), 0, 1)"),"#VALUE!")</f>
        <v>#VALUE!</v>
      </c>
      <c r="AUH19" s="5" t="str">
        <f>IFERROR(__xludf.DUMMYFUNCTION("index(SPLIT(AUH$15, "",""), 0, 1)"),"#VALUE!")</f>
        <v>#VALUE!</v>
      </c>
      <c r="AUI19" s="5" t="str">
        <f>IFERROR(__xludf.DUMMYFUNCTION("index(SPLIT(AUI$15, "",""), 0, 1)"),"#VALUE!")</f>
        <v>#VALUE!</v>
      </c>
      <c r="AUJ19" s="5" t="str">
        <f>IFERROR(__xludf.DUMMYFUNCTION("index(SPLIT(AUJ$15, "",""), 0, 1)"),"#VALUE!")</f>
        <v>#VALUE!</v>
      </c>
      <c r="AUK19" s="5" t="str">
        <f>IFERROR(__xludf.DUMMYFUNCTION("index(SPLIT(AUK$15, "",""), 0, 1)"),"#VALUE!")</f>
        <v>#VALUE!</v>
      </c>
      <c r="AUL19" s="5" t="str">
        <f>IFERROR(__xludf.DUMMYFUNCTION("index(SPLIT(AUL$15, "",""), 0, 1)"),"#VALUE!")</f>
        <v>#VALUE!</v>
      </c>
      <c r="AUM19" s="5" t="str">
        <f>IFERROR(__xludf.DUMMYFUNCTION("index(SPLIT(AUM$15, "",""), 0, 1)"),"#VALUE!")</f>
        <v>#VALUE!</v>
      </c>
      <c r="AUN19" s="5" t="str">
        <f>IFERROR(__xludf.DUMMYFUNCTION("index(SPLIT(AUN$15, "",""), 0, 1)"),"#VALUE!")</f>
        <v>#VALUE!</v>
      </c>
      <c r="AUO19" s="5" t="str">
        <f>IFERROR(__xludf.DUMMYFUNCTION("index(SPLIT(AUO$15, "",""), 0, 1)"),"#VALUE!")</f>
        <v>#VALUE!</v>
      </c>
      <c r="AUP19" s="5" t="str">
        <f>IFERROR(__xludf.DUMMYFUNCTION("index(SPLIT(AUP$15, "",""), 0, 1)"),"#VALUE!")</f>
        <v>#VALUE!</v>
      </c>
      <c r="AUQ19" s="5" t="str">
        <f>IFERROR(__xludf.DUMMYFUNCTION("index(SPLIT(AUQ$15, "",""), 0, 1)"),"#VALUE!")</f>
        <v>#VALUE!</v>
      </c>
      <c r="AUR19" s="5" t="str">
        <f>IFERROR(__xludf.DUMMYFUNCTION("index(SPLIT(AUR$15, "",""), 0, 1)"),"#VALUE!")</f>
        <v>#VALUE!</v>
      </c>
      <c r="AUS19" s="5" t="str">
        <f>IFERROR(__xludf.DUMMYFUNCTION("index(SPLIT(AUS$15, "",""), 0, 1)"),"#VALUE!")</f>
        <v>#VALUE!</v>
      </c>
      <c r="AUT19" s="5" t="str">
        <f>IFERROR(__xludf.DUMMYFUNCTION("index(SPLIT(AUT$15, "",""), 0, 1)"),"#VALUE!")</f>
        <v>#VALUE!</v>
      </c>
      <c r="AUU19" s="5" t="str">
        <f>IFERROR(__xludf.DUMMYFUNCTION("index(SPLIT(AUU$15, "",""), 0, 1)"),"#VALUE!")</f>
        <v>#VALUE!</v>
      </c>
      <c r="AUV19" s="5" t="str">
        <f>IFERROR(__xludf.DUMMYFUNCTION("index(SPLIT(AUV$15, "",""), 0, 1)"),"#VALUE!")</f>
        <v>#VALUE!</v>
      </c>
      <c r="AUW19" s="5" t="str">
        <f>IFERROR(__xludf.DUMMYFUNCTION("index(SPLIT(AUW$15, "",""), 0, 1)"),"#VALUE!")</f>
        <v>#VALUE!</v>
      </c>
      <c r="AUX19" s="5" t="str">
        <f>IFERROR(__xludf.DUMMYFUNCTION("index(SPLIT(AUX$15, "",""), 0, 1)"),"#VALUE!")</f>
        <v>#VALUE!</v>
      </c>
      <c r="AUY19" s="5" t="str">
        <f>IFERROR(__xludf.DUMMYFUNCTION("index(SPLIT(AUY$15, "",""), 0, 1)"),"#VALUE!")</f>
        <v>#VALUE!</v>
      </c>
      <c r="AUZ19" s="5" t="str">
        <f>IFERROR(__xludf.DUMMYFUNCTION("index(SPLIT(AUZ$15, "",""), 0, 1)"),"#VALUE!")</f>
        <v>#VALUE!</v>
      </c>
      <c r="AVA19" s="5" t="str">
        <f>IFERROR(__xludf.DUMMYFUNCTION("index(SPLIT(AVA$15, "",""), 0, 1)"),"#VALUE!")</f>
        <v>#VALUE!</v>
      </c>
      <c r="AVB19" s="5" t="str">
        <f>IFERROR(__xludf.DUMMYFUNCTION("index(SPLIT(AVB$15, "",""), 0, 1)"),"#VALUE!")</f>
        <v>#VALUE!</v>
      </c>
      <c r="AVC19" s="5" t="str">
        <f>IFERROR(__xludf.DUMMYFUNCTION("index(SPLIT(AVC$15, "",""), 0, 1)"),"#VALUE!")</f>
        <v>#VALUE!</v>
      </c>
      <c r="AVD19" s="5" t="str">
        <f>IFERROR(__xludf.DUMMYFUNCTION("index(SPLIT(AVD$15, "",""), 0, 1)"),"#VALUE!")</f>
        <v>#VALUE!</v>
      </c>
      <c r="AVE19" s="5" t="str">
        <f>IFERROR(__xludf.DUMMYFUNCTION("index(SPLIT(AVE$15, "",""), 0, 1)"),"#VALUE!")</f>
        <v>#VALUE!</v>
      </c>
      <c r="AVF19" s="5" t="str">
        <f>IFERROR(__xludf.DUMMYFUNCTION("index(SPLIT(AVF$15, "",""), 0, 1)"),"#VALUE!")</f>
        <v>#VALUE!</v>
      </c>
      <c r="AVG19" s="5" t="str">
        <f>IFERROR(__xludf.DUMMYFUNCTION("index(SPLIT(AVG$15, "",""), 0, 1)"),"#VALUE!")</f>
        <v>#VALUE!</v>
      </c>
      <c r="AVH19" s="5" t="str">
        <f>IFERROR(__xludf.DUMMYFUNCTION("index(SPLIT(AVH$15, "",""), 0, 1)"),"#VALUE!")</f>
        <v>#VALUE!</v>
      </c>
      <c r="AVI19" s="5" t="str">
        <f>IFERROR(__xludf.DUMMYFUNCTION("index(SPLIT(AVI$15, "",""), 0, 1)"),"#VALUE!")</f>
        <v>#VALUE!</v>
      </c>
      <c r="AVJ19" s="5" t="str">
        <f>IFERROR(__xludf.DUMMYFUNCTION("index(SPLIT(AVJ$15, "",""), 0, 1)"),"#VALUE!")</f>
        <v>#VALUE!</v>
      </c>
      <c r="AVK19" s="5" t="str">
        <f>IFERROR(__xludf.DUMMYFUNCTION("index(SPLIT(AVK$15, "",""), 0, 1)"),"#VALUE!")</f>
        <v>#VALUE!</v>
      </c>
      <c r="AVL19" s="5" t="str">
        <f>IFERROR(__xludf.DUMMYFUNCTION("index(SPLIT(AVL$15, "",""), 0, 1)"),"#VALUE!")</f>
        <v>#VALUE!</v>
      </c>
      <c r="AVM19" s="5" t="str">
        <f>IFERROR(__xludf.DUMMYFUNCTION("index(SPLIT(AVM$15, "",""), 0, 1)"),"#VALUE!")</f>
        <v>#VALUE!</v>
      </c>
      <c r="AVN19" s="5" t="str">
        <f>IFERROR(__xludf.DUMMYFUNCTION("index(SPLIT(AVN$15, "",""), 0, 1)"),"#VALUE!")</f>
        <v>#VALUE!</v>
      </c>
      <c r="AVO19" s="5" t="str">
        <f>IFERROR(__xludf.DUMMYFUNCTION("index(SPLIT(AVO$15, "",""), 0, 1)"),"#VALUE!")</f>
        <v>#VALUE!</v>
      </c>
      <c r="AVP19" s="5" t="str">
        <f>IFERROR(__xludf.DUMMYFUNCTION("index(SPLIT(AVP$15, "",""), 0, 1)"),"#VALUE!")</f>
        <v>#VALUE!</v>
      </c>
      <c r="AVQ19" s="5" t="str">
        <f>IFERROR(__xludf.DUMMYFUNCTION("index(SPLIT(AVQ$15, "",""), 0, 1)"),"#VALUE!")</f>
        <v>#VALUE!</v>
      </c>
      <c r="AVR19" s="5" t="str">
        <f>IFERROR(__xludf.DUMMYFUNCTION("index(SPLIT(AVR$15, "",""), 0, 1)"),"#VALUE!")</f>
        <v>#VALUE!</v>
      </c>
      <c r="AVS19" s="5" t="str">
        <f>IFERROR(__xludf.DUMMYFUNCTION("index(SPLIT(AVS$15, "",""), 0, 1)"),"#VALUE!")</f>
        <v>#VALUE!</v>
      </c>
      <c r="AVT19" s="5" t="str">
        <f>IFERROR(__xludf.DUMMYFUNCTION("index(SPLIT(AVT$15, "",""), 0, 1)"),"#VALUE!")</f>
        <v>#VALUE!</v>
      </c>
      <c r="AVU19" s="5" t="str">
        <f>IFERROR(__xludf.DUMMYFUNCTION("index(SPLIT(AVU$15, "",""), 0, 1)"),"#VALUE!")</f>
        <v>#VALUE!</v>
      </c>
      <c r="AVV19" s="5" t="str">
        <f>IFERROR(__xludf.DUMMYFUNCTION("index(SPLIT(AVV$15, "",""), 0, 1)"),"#VALUE!")</f>
        <v>#VALUE!</v>
      </c>
      <c r="AVW19" s="5" t="str">
        <f>IFERROR(__xludf.DUMMYFUNCTION("index(SPLIT(AVW$15, "",""), 0, 1)"),"#VALUE!")</f>
        <v>#VALUE!</v>
      </c>
      <c r="AVX19" s="5" t="str">
        <f>IFERROR(__xludf.DUMMYFUNCTION("index(SPLIT(AVX$15, "",""), 0, 1)"),"#VALUE!")</f>
        <v>#VALUE!</v>
      </c>
      <c r="AVY19" s="5" t="str">
        <f>IFERROR(__xludf.DUMMYFUNCTION("index(SPLIT(AVY$15, "",""), 0, 1)"),"#VALUE!")</f>
        <v>#VALUE!</v>
      </c>
      <c r="AVZ19" s="5" t="str">
        <f>IFERROR(__xludf.DUMMYFUNCTION("index(SPLIT(AVZ$15, "",""), 0, 1)"),"#VALUE!")</f>
        <v>#VALUE!</v>
      </c>
      <c r="AWA19" s="5" t="str">
        <f>IFERROR(__xludf.DUMMYFUNCTION("index(SPLIT(AWA$15, "",""), 0, 1)"),"#VALUE!")</f>
        <v>#VALUE!</v>
      </c>
      <c r="AWB19" s="5" t="str">
        <f>IFERROR(__xludf.DUMMYFUNCTION("index(SPLIT(AWB$15, "",""), 0, 1)"),"#VALUE!")</f>
        <v>#VALUE!</v>
      </c>
      <c r="AWC19" s="5" t="str">
        <f>IFERROR(__xludf.DUMMYFUNCTION("index(SPLIT(AWC$15, "",""), 0, 1)"),"#VALUE!")</f>
        <v>#VALUE!</v>
      </c>
      <c r="AWD19" s="5" t="str">
        <f>IFERROR(__xludf.DUMMYFUNCTION("index(SPLIT(AWD$15, "",""), 0, 1)"),"#VALUE!")</f>
        <v>#VALUE!</v>
      </c>
      <c r="AWE19" s="5" t="str">
        <f>IFERROR(__xludf.DUMMYFUNCTION("index(SPLIT(AWE$15, "",""), 0, 1)"),"#VALUE!")</f>
        <v>#VALUE!</v>
      </c>
      <c r="AWF19" s="5" t="str">
        <f>IFERROR(__xludf.DUMMYFUNCTION("index(SPLIT(AWF$15, "",""), 0, 1)"),"#VALUE!")</f>
        <v>#VALUE!</v>
      </c>
      <c r="AWG19" s="5" t="str">
        <f>IFERROR(__xludf.DUMMYFUNCTION("index(SPLIT(AWG$15, "",""), 0, 1)"),"#VALUE!")</f>
        <v>#VALUE!</v>
      </c>
      <c r="AWH19" s="5" t="str">
        <f>IFERROR(__xludf.DUMMYFUNCTION("index(SPLIT(AWH$15, "",""), 0, 1)"),"#VALUE!")</f>
        <v>#VALUE!</v>
      </c>
      <c r="AWI19" s="5" t="str">
        <f>IFERROR(__xludf.DUMMYFUNCTION("index(SPLIT(AWI$15, "",""), 0, 1)"),"#VALUE!")</f>
        <v>#VALUE!</v>
      </c>
      <c r="AWJ19" s="5" t="str">
        <f>IFERROR(__xludf.DUMMYFUNCTION("index(SPLIT(AWJ$15, "",""), 0, 1)"),"#VALUE!")</f>
        <v>#VALUE!</v>
      </c>
      <c r="AWK19" s="5" t="str">
        <f>IFERROR(__xludf.DUMMYFUNCTION("index(SPLIT(AWK$15, "",""), 0, 1)"),"#VALUE!")</f>
        <v>#VALUE!</v>
      </c>
      <c r="AWL19" s="5" t="str">
        <f>IFERROR(__xludf.DUMMYFUNCTION("index(SPLIT(AWL$15, "",""), 0, 1)"),"#VALUE!")</f>
        <v>#VALUE!</v>
      </c>
      <c r="AWM19" s="5" t="str">
        <f>IFERROR(__xludf.DUMMYFUNCTION("index(SPLIT(AWM$15, "",""), 0, 1)"),"#VALUE!")</f>
        <v>#VALUE!</v>
      </c>
      <c r="AWN19" s="5" t="str">
        <f>IFERROR(__xludf.DUMMYFUNCTION("index(SPLIT(AWN$15, "",""), 0, 1)"),"#VALUE!")</f>
        <v>#VALUE!</v>
      </c>
      <c r="AWO19" s="5" t="str">
        <f>IFERROR(__xludf.DUMMYFUNCTION("index(SPLIT(AWO$15, "",""), 0, 1)"),"#VALUE!")</f>
        <v>#VALUE!</v>
      </c>
      <c r="AWP19" s="5" t="str">
        <f>IFERROR(__xludf.DUMMYFUNCTION("index(SPLIT(AWP$15, "",""), 0, 1)"),"#VALUE!")</f>
        <v>#VALUE!</v>
      </c>
      <c r="AWQ19" s="5" t="str">
        <f>IFERROR(__xludf.DUMMYFUNCTION("index(SPLIT(AWQ$15, "",""), 0, 1)"),"#VALUE!")</f>
        <v>#VALUE!</v>
      </c>
      <c r="AWR19" s="5" t="str">
        <f>IFERROR(__xludf.DUMMYFUNCTION("index(SPLIT(AWR$15, "",""), 0, 1)"),"#VALUE!")</f>
        <v>#VALUE!</v>
      </c>
      <c r="AWS19" s="5" t="str">
        <f>IFERROR(__xludf.DUMMYFUNCTION("index(SPLIT(AWS$15, "",""), 0, 1)"),"#VALUE!")</f>
        <v>#VALUE!</v>
      </c>
      <c r="AWT19" s="5" t="str">
        <f>IFERROR(__xludf.DUMMYFUNCTION("index(SPLIT(AWT$15, "",""), 0, 1)"),"#VALUE!")</f>
        <v>#VALUE!</v>
      </c>
      <c r="AWU19" s="5" t="str">
        <f>IFERROR(__xludf.DUMMYFUNCTION("index(SPLIT(AWU$15, "",""), 0, 1)"),"#VALUE!")</f>
        <v>#VALUE!</v>
      </c>
      <c r="AWV19" s="5" t="str">
        <f>IFERROR(__xludf.DUMMYFUNCTION("index(SPLIT(AWV$15, "",""), 0, 1)"),"#VALUE!")</f>
        <v>#VALUE!</v>
      </c>
      <c r="AWW19" s="5" t="str">
        <f>IFERROR(__xludf.DUMMYFUNCTION("index(SPLIT(AWW$15, "",""), 0, 1)"),"#VALUE!")</f>
        <v>#VALUE!</v>
      </c>
      <c r="AWX19" s="5" t="str">
        <f>IFERROR(__xludf.DUMMYFUNCTION("index(SPLIT(AWX$15, "",""), 0, 1)"),"#VALUE!")</f>
        <v>#VALUE!</v>
      </c>
      <c r="AWY19" s="5" t="str">
        <f>IFERROR(__xludf.DUMMYFUNCTION("index(SPLIT(AWY$15, "",""), 0, 1)"),"#VALUE!")</f>
        <v>#VALUE!</v>
      </c>
      <c r="AWZ19" s="5" t="str">
        <f>IFERROR(__xludf.DUMMYFUNCTION("index(SPLIT(AWZ$15, "",""), 0, 1)"),"#VALUE!")</f>
        <v>#VALUE!</v>
      </c>
      <c r="AXA19" s="5" t="str">
        <f>IFERROR(__xludf.DUMMYFUNCTION("index(SPLIT(AXA$15, "",""), 0, 1)"),"#VALUE!")</f>
        <v>#VALUE!</v>
      </c>
      <c r="AXB19" s="5" t="str">
        <f>IFERROR(__xludf.DUMMYFUNCTION("index(SPLIT(AXB$15, "",""), 0, 1)"),"#VALUE!")</f>
        <v>#VALUE!</v>
      </c>
      <c r="AXC19" s="5" t="str">
        <f>IFERROR(__xludf.DUMMYFUNCTION("index(SPLIT(AXC$15, "",""), 0, 1)"),"#VALUE!")</f>
        <v>#VALUE!</v>
      </c>
      <c r="AXD19" s="5" t="str">
        <f>IFERROR(__xludf.DUMMYFUNCTION("index(SPLIT(AXD$15, "",""), 0, 1)"),"#VALUE!")</f>
        <v>#VALUE!</v>
      </c>
      <c r="AXE19" s="5" t="str">
        <f>IFERROR(__xludf.DUMMYFUNCTION("index(SPLIT(AXE$15, "",""), 0, 1)"),"#VALUE!")</f>
        <v>#VALUE!</v>
      </c>
      <c r="AXF19" s="5" t="str">
        <f>IFERROR(__xludf.DUMMYFUNCTION("index(SPLIT(AXF$15, "",""), 0, 1)"),"#VALUE!")</f>
        <v>#VALUE!</v>
      </c>
      <c r="AXG19" s="5" t="str">
        <f>IFERROR(__xludf.DUMMYFUNCTION("index(SPLIT(AXG$15, "",""), 0, 1)"),"#VALUE!")</f>
        <v>#VALUE!</v>
      </c>
      <c r="AXH19" s="5" t="str">
        <f>IFERROR(__xludf.DUMMYFUNCTION("index(SPLIT(AXH$15, "",""), 0, 1)"),"#VALUE!")</f>
        <v>#VALUE!</v>
      </c>
      <c r="AXI19" s="5" t="str">
        <f>IFERROR(__xludf.DUMMYFUNCTION("index(SPLIT(AXI$15, "",""), 0, 1)"),"#VALUE!")</f>
        <v>#VALUE!</v>
      </c>
      <c r="AXJ19" s="5" t="str">
        <f>IFERROR(__xludf.DUMMYFUNCTION("index(SPLIT(AXJ$15, "",""), 0, 1)"),"#VALUE!")</f>
        <v>#VALUE!</v>
      </c>
      <c r="AXK19" s="5" t="str">
        <f>IFERROR(__xludf.DUMMYFUNCTION("index(SPLIT(AXK$15, "",""), 0, 1)"),"#VALUE!")</f>
        <v>#VALUE!</v>
      </c>
      <c r="AXL19" s="5" t="str">
        <f>IFERROR(__xludf.DUMMYFUNCTION("index(SPLIT(AXL$15, "",""), 0, 1)"),"#VALUE!")</f>
        <v>#VALUE!</v>
      </c>
      <c r="AXM19" s="5" t="str">
        <f>IFERROR(__xludf.DUMMYFUNCTION("index(SPLIT(AXM$15, "",""), 0, 1)"),"#VALUE!")</f>
        <v>#VALUE!</v>
      </c>
      <c r="AXN19" s="5" t="str">
        <f>IFERROR(__xludf.DUMMYFUNCTION("index(SPLIT(AXN$15, "",""), 0, 1)"),"#VALUE!")</f>
        <v>#VALUE!</v>
      </c>
      <c r="AXO19" s="5" t="str">
        <f>IFERROR(__xludf.DUMMYFUNCTION("index(SPLIT(AXO$15, "",""), 0, 1)"),"#VALUE!")</f>
        <v>#VALUE!</v>
      </c>
      <c r="AXP19" s="5" t="str">
        <f>IFERROR(__xludf.DUMMYFUNCTION("index(SPLIT(AXP$15, "",""), 0, 1)"),"#VALUE!")</f>
        <v>#VALUE!</v>
      </c>
      <c r="AXQ19" s="5" t="str">
        <f>IFERROR(__xludf.DUMMYFUNCTION("index(SPLIT(AXQ$15, "",""), 0, 1)"),"#VALUE!")</f>
        <v>#VALUE!</v>
      </c>
      <c r="AXR19" s="5" t="str">
        <f>IFERROR(__xludf.DUMMYFUNCTION("index(SPLIT(AXR$15, "",""), 0, 1)"),"#VALUE!")</f>
        <v>#VALUE!</v>
      </c>
      <c r="AXS19" s="5" t="str">
        <f>IFERROR(__xludf.DUMMYFUNCTION("index(SPLIT(AXS$15, "",""), 0, 1)"),"#VALUE!")</f>
        <v>#VALUE!</v>
      </c>
      <c r="AXT19" s="5" t="str">
        <f>IFERROR(__xludf.DUMMYFUNCTION("index(SPLIT(AXT$15, "",""), 0, 1)"),"#VALUE!")</f>
        <v>#VALUE!</v>
      </c>
      <c r="AXU19" s="5" t="str">
        <f>IFERROR(__xludf.DUMMYFUNCTION("index(SPLIT(AXU$15, "",""), 0, 1)"),"#VALUE!")</f>
        <v>#VALUE!</v>
      </c>
      <c r="AXV19" s="5" t="str">
        <f>IFERROR(__xludf.DUMMYFUNCTION("index(SPLIT(AXV$15, "",""), 0, 1)"),"#VALUE!")</f>
        <v>#VALUE!</v>
      </c>
      <c r="AXW19" s="5" t="str">
        <f>IFERROR(__xludf.DUMMYFUNCTION("index(SPLIT(AXW$15, "",""), 0, 1)"),"#VALUE!")</f>
        <v>#VALUE!</v>
      </c>
      <c r="AXX19" s="5" t="str">
        <f>IFERROR(__xludf.DUMMYFUNCTION("index(SPLIT(AXX$15, "",""), 0, 1)"),"#VALUE!")</f>
        <v>#VALUE!</v>
      </c>
      <c r="AXY19" s="5" t="str">
        <f>IFERROR(__xludf.DUMMYFUNCTION("index(SPLIT(AXY$15, "",""), 0, 1)"),"#VALUE!")</f>
        <v>#VALUE!</v>
      </c>
      <c r="AXZ19" s="5" t="str">
        <f>IFERROR(__xludf.DUMMYFUNCTION("index(SPLIT(AXZ$15, "",""), 0, 1)"),"#VALUE!")</f>
        <v>#VALUE!</v>
      </c>
      <c r="AYA19" s="5" t="str">
        <f>IFERROR(__xludf.DUMMYFUNCTION("index(SPLIT(AYA$15, "",""), 0, 1)"),"#VALUE!")</f>
        <v>#VALUE!</v>
      </c>
      <c r="AYB19" s="5" t="str">
        <f>IFERROR(__xludf.DUMMYFUNCTION("index(SPLIT(AYB$15, "",""), 0, 1)"),"#VALUE!")</f>
        <v>#VALUE!</v>
      </c>
      <c r="AYC19" s="5" t="str">
        <f>IFERROR(__xludf.DUMMYFUNCTION("index(SPLIT(AYC$15, "",""), 0, 1)"),"#VALUE!")</f>
        <v>#VALUE!</v>
      </c>
      <c r="AYD19" s="5" t="str">
        <f>IFERROR(__xludf.DUMMYFUNCTION("index(SPLIT(AYD$15, "",""), 0, 1)"),"#VALUE!")</f>
        <v>#VALUE!</v>
      </c>
      <c r="AYE19" s="5" t="str">
        <f>IFERROR(__xludf.DUMMYFUNCTION("index(SPLIT(AYE$15, "",""), 0, 1)"),"#VALUE!")</f>
        <v>#VALUE!</v>
      </c>
      <c r="AYF19" s="5" t="str">
        <f>IFERROR(__xludf.DUMMYFUNCTION("index(SPLIT(AYF$15, "",""), 0, 1)"),"#VALUE!")</f>
        <v>#VALUE!</v>
      </c>
      <c r="AYG19" s="5" t="str">
        <f>IFERROR(__xludf.DUMMYFUNCTION("index(SPLIT(AYG$15, "",""), 0, 1)"),"#VALUE!")</f>
        <v>#VALUE!</v>
      </c>
      <c r="AYH19" s="5" t="str">
        <f>IFERROR(__xludf.DUMMYFUNCTION("index(SPLIT(AYH$15, "",""), 0, 1)"),"#VALUE!")</f>
        <v>#VALUE!</v>
      </c>
      <c r="AYI19" s="5" t="str">
        <f>IFERROR(__xludf.DUMMYFUNCTION("index(SPLIT(AYI$15, "",""), 0, 1)"),"#VALUE!")</f>
        <v>#VALUE!</v>
      </c>
      <c r="AYJ19" s="5" t="str">
        <f>IFERROR(__xludf.DUMMYFUNCTION("index(SPLIT(AYJ$15, "",""), 0, 1)"),"#VALUE!")</f>
        <v>#VALUE!</v>
      </c>
      <c r="AYK19" s="5" t="str">
        <f>IFERROR(__xludf.DUMMYFUNCTION("index(SPLIT(AYK$15, "",""), 0, 1)"),"#VALUE!")</f>
        <v>#VALUE!</v>
      </c>
      <c r="AYL19" s="5" t="str">
        <f>IFERROR(__xludf.DUMMYFUNCTION("index(SPLIT(AYL$15, "",""), 0, 1)"),"#VALUE!")</f>
        <v>#VALUE!</v>
      </c>
      <c r="AYM19" s="5" t="str">
        <f>IFERROR(__xludf.DUMMYFUNCTION("index(SPLIT(AYM$15, "",""), 0, 1)"),"#VALUE!")</f>
        <v>#VALUE!</v>
      </c>
      <c r="AYN19" s="5" t="str">
        <f>IFERROR(__xludf.DUMMYFUNCTION("index(SPLIT(AYN$15, "",""), 0, 1)"),"#VALUE!")</f>
        <v>#VALUE!</v>
      </c>
      <c r="AYO19" s="5" t="str">
        <f>IFERROR(__xludf.DUMMYFUNCTION("index(SPLIT(AYO$15, "",""), 0, 1)"),"#VALUE!")</f>
        <v>#VALUE!</v>
      </c>
      <c r="AYP19" s="5" t="str">
        <f>IFERROR(__xludf.DUMMYFUNCTION("index(SPLIT(AYP$15, "",""), 0, 1)"),"#VALUE!")</f>
        <v>#VALUE!</v>
      </c>
      <c r="AYQ19" s="5" t="str">
        <f>IFERROR(__xludf.DUMMYFUNCTION("index(SPLIT(AYQ$15, "",""), 0, 1)"),"#VALUE!")</f>
        <v>#VALUE!</v>
      </c>
      <c r="AYR19" s="5" t="str">
        <f>IFERROR(__xludf.DUMMYFUNCTION("index(SPLIT(AYR$15, "",""), 0, 1)"),"#VALUE!")</f>
        <v>#VALUE!</v>
      </c>
      <c r="AYS19" s="5" t="str">
        <f>IFERROR(__xludf.DUMMYFUNCTION("index(SPLIT(AYS$15, "",""), 0, 1)"),"#VALUE!")</f>
        <v>#VALUE!</v>
      </c>
      <c r="AYT19" s="5" t="str">
        <f>IFERROR(__xludf.DUMMYFUNCTION("index(SPLIT(AYT$15, "",""), 0, 1)"),"#VALUE!")</f>
        <v>#VALUE!</v>
      </c>
      <c r="AYU19" s="5" t="str">
        <f>IFERROR(__xludf.DUMMYFUNCTION("index(SPLIT(AYU$15, "",""), 0, 1)"),"#VALUE!")</f>
        <v>#VALUE!</v>
      </c>
      <c r="AYV19" s="5" t="str">
        <f>IFERROR(__xludf.DUMMYFUNCTION("index(SPLIT(AYV$15, "",""), 0, 1)"),"#VALUE!")</f>
        <v>#VALUE!</v>
      </c>
      <c r="AYW19" s="5" t="str">
        <f>IFERROR(__xludf.DUMMYFUNCTION("index(SPLIT(AYW$15, "",""), 0, 1)"),"#VALUE!")</f>
        <v>#VALUE!</v>
      </c>
      <c r="AYX19" s="5" t="str">
        <f>IFERROR(__xludf.DUMMYFUNCTION("index(SPLIT(AYX$15, "",""), 0, 1)"),"#VALUE!")</f>
        <v>#VALUE!</v>
      </c>
      <c r="AYY19" s="5" t="str">
        <f>IFERROR(__xludf.DUMMYFUNCTION("index(SPLIT(AYY$15, "",""), 0, 1)"),"#VALUE!")</f>
        <v>#VALUE!</v>
      </c>
      <c r="AYZ19" s="5" t="str">
        <f>IFERROR(__xludf.DUMMYFUNCTION("index(SPLIT(AYZ$15, "",""), 0, 1)"),"#VALUE!")</f>
        <v>#VALUE!</v>
      </c>
      <c r="AZA19" s="5" t="str">
        <f>IFERROR(__xludf.DUMMYFUNCTION("index(SPLIT(AZA$15, "",""), 0, 1)"),"#VALUE!")</f>
        <v>#VALUE!</v>
      </c>
      <c r="AZB19" s="5" t="str">
        <f>IFERROR(__xludf.DUMMYFUNCTION("index(SPLIT(AZB$15, "",""), 0, 1)"),"#VALUE!")</f>
        <v>#VALUE!</v>
      </c>
      <c r="AZC19" s="5" t="str">
        <f>IFERROR(__xludf.DUMMYFUNCTION("index(SPLIT(AZC$15, "",""), 0, 1)"),"#VALUE!")</f>
        <v>#VALUE!</v>
      </c>
      <c r="AZD19" s="5" t="str">
        <f>IFERROR(__xludf.DUMMYFUNCTION("index(SPLIT(AZD$15, "",""), 0, 1)"),"#VALUE!")</f>
        <v>#VALUE!</v>
      </c>
      <c r="AZE19" s="5" t="str">
        <f>IFERROR(__xludf.DUMMYFUNCTION("index(SPLIT(AZE$15, "",""), 0, 1)"),"#VALUE!")</f>
        <v>#VALUE!</v>
      </c>
      <c r="AZF19" s="5" t="str">
        <f>IFERROR(__xludf.DUMMYFUNCTION("index(SPLIT(AZF$15, "",""), 0, 1)"),"#VALUE!")</f>
        <v>#VALUE!</v>
      </c>
      <c r="AZG19" s="5" t="str">
        <f>IFERROR(__xludf.DUMMYFUNCTION("index(SPLIT(AZG$15, "",""), 0, 1)"),"#VALUE!")</f>
        <v>#VALUE!</v>
      </c>
      <c r="AZH19" s="5" t="str">
        <f>IFERROR(__xludf.DUMMYFUNCTION("index(SPLIT(AZH$15, "",""), 0, 1)"),"#VALUE!")</f>
        <v>#VALUE!</v>
      </c>
      <c r="AZI19" s="5" t="str">
        <f>IFERROR(__xludf.DUMMYFUNCTION("index(SPLIT(AZI$15, "",""), 0, 1)"),"#VALUE!")</f>
        <v>#VALUE!</v>
      </c>
      <c r="AZJ19" s="5" t="str">
        <f>IFERROR(__xludf.DUMMYFUNCTION("index(SPLIT(AZJ$15, "",""), 0, 1)"),"#VALUE!")</f>
        <v>#VALUE!</v>
      </c>
      <c r="AZK19" s="5" t="str">
        <f>IFERROR(__xludf.DUMMYFUNCTION("index(SPLIT(AZK$15, "",""), 0, 1)"),"#VALUE!")</f>
        <v>#VALUE!</v>
      </c>
      <c r="AZL19" s="5" t="str">
        <f>IFERROR(__xludf.DUMMYFUNCTION("index(SPLIT(AZL$15, "",""), 0, 1)"),"#VALUE!")</f>
        <v>#VALUE!</v>
      </c>
      <c r="AZM19" s="5" t="str">
        <f>IFERROR(__xludf.DUMMYFUNCTION("index(SPLIT(AZM$15, "",""), 0, 1)"),"#VALUE!")</f>
        <v>#VALUE!</v>
      </c>
      <c r="AZN19" s="5" t="str">
        <f>IFERROR(__xludf.DUMMYFUNCTION("index(SPLIT(AZN$15, "",""), 0, 1)"),"#VALUE!")</f>
        <v>#VALUE!</v>
      </c>
      <c r="AZO19" s="5" t="str">
        <f>IFERROR(__xludf.DUMMYFUNCTION("index(SPLIT(AZO$15, "",""), 0, 1)"),"#VALUE!")</f>
        <v>#VALUE!</v>
      </c>
      <c r="AZP19" s="5" t="str">
        <f>IFERROR(__xludf.DUMMYFUNCTION("index(SPLIT(AZP$15, "",""), 0, 1)"),"#VALUE!")</f>
        <v>#VALUE!</v>
      </c>
      <c r="AZQ19" s="5" t="str">
        <f>IFERROR(__xludf.DUMMYFUNCTION("index(SPLIT(AZQ$15, "",""), 0, 1)"),"#VALUE!")</f>
        <v>#VALUE!</v>
      </c>
      <c r="AZR19" s="5" t="str">
        <f>IFERROR(__xludf.DUMMYFUNCTION("index(SPLIT(AZR$15, "",""), 0, 1)"),"#VALUE!")</f>
        <v>#VALUE!</v>
      </c>
      <c r="AZS19" s="5" t="str">
        <f>IFERROR(__xludf.DUMMYFUNCTION("index(SPLIT(AZS$15, "",""), 0, 1)"),"#VALUE!")</f>
        <v>#VALUE!</v>
      </c>
      <c r="AZT19" s="5" t="str">
        <f>IFERROR(__xludf.DUMMYFUNCTION("index(SPLIT(AZT$15, "",""), 0, 1)"),"#VALUE!")</f>
        <v>#VALUE!</v>
      </c>
      <c r="AZU19" s="5" t="str">
        <f>IFERROR(__xludf.DUMMYFUNCTION("index(SPLIT(AZU$15, "",""), 0, 1)"),"#VALUE!")</f>
        <v>#VALUE!</v>
      </c>
      <c r="AZV19" s="5" t="str">
        <f>IFERROR(__xludf.DUMMYFUNCTION("index(SPLIT(AZV$15, "",""), 0, 1)"),"#VALUE!")</f>
        <v>#VALUE!</v>
      </c>
      <c r="AZW19" s="5" t="str">
        <f>IFERROR(__xludf.DUMMYFUNCTION("index(SPLIT(AZW$15, "",""), 0, 1)"),"#VALUE!")</f>
        <v>#VALUE!</v>
      </c>
      <c r="AZX19" s="5" t="str">
        <f>IFERROR(__xludf.DUMMYFUNCTION("index(SPLIT(AZX$15, "",""), 0, 1)"),"#VALUE!")</f>
        <v>#VALUE!</v>
      </c>
      <c r="AZY19" s="5" t="str">
        <f>IFERROR(__xludf.DUMMYFUNCTION("index(SPLIT(AZY$15, "",""), 0, 1)"),"#VALUE!")</f>
        <v>#VALUE!</v>
      </c>
      <c r="AZZ19" s="5" t="str">
        <f>IFERROR(__xludf.DUMMYFUNCTION("index(SPLIT(AZZ$15, "",""), 0, 1)"),"#VALUE!")</f>
        <v>#VALUE!</v>
      </c>
      <c r="BAA19" s="5" t="str">
        <f>IFERROR(__xludf.DUMMYFUNCTION("index(SPLIT(BAA$15, "",""), 0, 1)"),"#VALUE!")</f>
        <v>#VALUE!</v>
      </c>
      <c r="BAB19" s="5" t="str">
        <f>IFERROR(__xludf.DUMMYFUNCTION("index(SPLIT(BAB$15, "",""), 0, 1)"),"#VALUE!")</f>
        <v>#VALUE!</v>
      </c>
      <c r="BAC19" s="5" t="str">
        <f>IFERROR(__xludf.DUMMYFUNCTION("index(SPLIT(BAC$15, "",""), 0, 1)"),"#VALUE!")</f>
        <v>#VALUE!</v>
      </c>
      <c r="BAD19" s="5" t="str">
        <f>IFERROR(__xludf.DUMMYFUNCTION("index(SPLIT(BAD$15, "",""), 0, 1)"),"#VALUE!")</f>
        <v>#VALUE!</v>
      </c>
      <c r="BAE19" s="5" t="str">
        <f>IFERROR(__xludf.DUMMYFUNCTION("index(SPLIT(BAE$15, "",""), 0, 1)"),"#VALUE!")</f>
        <v>#VALUE!</v>
      </c>
      <c r="BAF19" s="5" t="str">
        <f>IFERROR(__xludf.DUMMYFUNCTION("index(SPLIT(BAF$15, "",""), 0, 1)"),"#VALUE!")</f>
        <v>#VALUE!</v>
      </c>
      <c r="BAG19" s="5" t="str">
        <f>IFERROR(__xludf.DUMMYFUNCTION("index(SPLIT(BAG$15, "",""), 0, 1)"),"#VALUE!")</f>
        <v>#VALUE!</v>
      </c>
      <c r="BAH19" s="5" t="str">
        <f>IFERROR(__xludf.DUMMYFUNCTION("index(SPLIT(BAH$15, "",""), 0, 1)"),"#VALUE!")</f>
        <v>#VALUE!</v>
      </c>
      <c r="BAI19" s="5" t="str">
        <f>IFERROR(__xludf.DUMMYFUNCTION("index(SPLIT(BAI$15, "",""), 0, 1)"),"#VALUE!")</f>
        <v>#VALUE!</v>
      </c>
      <c r="BAJ19" s="5" t="str">
        <f>IFERROR(__xludf.DUMMYFUNCTION("index(SPLIT(BAJ$15, "",""), 0, 1)"),"#VALUE!")</f>
        <v>#VALUE!</v>
      </c>
      <c r="BAK19" s="5" t="str">
        <f>IFERROR(__xludf.DUMMYFUNCTION("index(SPLIT(BAK$15, "",""), 0, 1)"),"#VALUE!")</f>
        <v>#VALUE!</v>
      </c>
      <c r="BAL19" s="5" t="str">
        <f>IFERROR(__xludf.DUMMYFUNCTION("index(SPLIT(BAL$15, "",""), 0, 1)"),"#VALUE!")</f>
        <v>#VALUE!</v>
      </c>
      <c r="BAM19" s="5" t="str">
        <f>IFERROR(__xludf.DUMMYFUNCTION("index(SPLIT(BAM$15, "",""), 0, 1)"),"#VALUE!")</f>
        <v>#VALUE!</v>
      </c>
      <c r="BAN19" s="5" t="str">
        <f>IFERROR(__xludf.DUMMYFUNCTION("index(SPLIT(BAN$15, "",""), 0, 1)"),"#VALUE!")</f>
        <v>#VALUE!</v>
      </c>
      <c r="BAO19" s="5" t="str">
        <f>IFERROR(__xludf.DUMMYFUNCTION("index(SPLIT(BAO$15, "",""), 0, 1)"),"#VALUE!")</f>
        <v>#VALUE!</v>
      </c>
      <c r="BAP19" s="5" t="str">
        <f>IFERROR(__xludf.DUMMYFUNCTION("index(SPLIT(BAP$15, "",""), 0, 1)"),"#VALUE!")</f>
        <v>#VALUE!</v>
      </c>
      <c r="BAQ19" s="5" t="str">
        <f>IFERROR(__xludf.DUMMYFUNCTION("index(SPLIT(BAQ$15, "",""), 0, 1)"),"#VALUE!")</f>
        <v>#VALUE!</v>
      </c>
      <c r="BAR19" s="5" t="str">
        <f>IFERROR(__xludf.DUMMYFUNCTION("index(SPLIT(BAR$15, "",""), 0, 1)"),"#VALUE!")</f>
        <v>#VALUE!</v>
      </c>
      <c r="BAS19" s="5" t="str">
        <f>IFERROR(__xludf.DUMMYFUNCTION("index(SPLIT(BAS$15, "",""), 0, 1)"),"#VALUE!")</f>
        <v>#VALUE!</v>
      </c>
      <c r="BAT19" s="5" t="str">
        <f>IFERROR(__xludf.DUMMYFUNCTION("index(SPLIT(BAT$15, "",""), 0, 1)"),"#VALUE!")</f>
        <v>#VALUE!</v>
      </c>
      <c r="BAU19" s="5" t="str">
        <f>IFERROR(__xludf.DUMMYFUNCTION("index(SPLIT(BAU$15, "",""), 0, 1)"),"#VALUE!")</f>
        <v>#VALUE!</v>
      </c>
      <c r="BAV19" s="5" t="str">
        <f>IFERROR(__xludf.DUMMYFUNCTION("index(SPLIT(BAV$15, "",""), 0, 1)"),"#VALUE!")</f>
        <v>#VALUE!</v>
      </c>
      <c r="BAW19" s="5" t="str">
        <f>IFERROR(__xludf.DUMMYFUNCTION("index(SPLIT(BAW$15, "",""), 0, 1)"),"#VALUE!")</f>
        <v>#VALUE!</v>
      </c>
      <c r="BAX19" s="5" t="str">
        <f>IFERROR(__xludf.DUMMYFUNCTION("index(SPLIT(BAX$15, "",""), 0, 1)"),"#VALUE!")</f>
        <v>#VALUE!</v>
      </c>
      <c r="BAY19" s="5" t="str">
        <f>IFERROR(__xludf.DUMMYFUNCTION("index(SPLIT(BAY$15, "",""), 0, 1)"),"#VALUE!")</f>
        <v>#VALUE!</v>
      </c>
      <c r="BAZ19" s="5" t="str">
        <f>IFERROR(__xludf.DUMMYFUNCTION("index(SPLIT(BAZ$15, "",""), 0, 1)"),"#VALUE!")</f>
        <v>#VALUE!</v>
      </c>
      <c r="BBA19" s="5" t="str">
        <f>IFERROR(__xludf.DUMMYFUNCTION("index(SPLIT(BBA$15, "",""), 0, 1)"),"#VALUE!")</f>
        <v>#VALUE!</v>
      </c>
      <c r="BBB19" s="5" t="str">
        <f>IFERROR(__xludf.DUMMYFUNCTION("index(SPLIT(BBB$15, "",""), 0, 1)"),"#VALUE!")</f>
        <v>#VALUE!</v>
      </c>
      <c r="BBC19" s="5" t="str">
        <f>IFERROR(__xludf.DUMMYFUNCTION("index(SPLIT(BBC$15, "",""), 0, 1)"),"#VALUE!")</f>
        <v>#VALUE!</v>
      </c>
      <c r="BBD19" s="5" t="str">
        <f>IFERROR(__xludf.DUMMYFUNCTION("index(SPLIT(BBD$15, "",""), 0, 1)"),"#VALUE!")</f>
        <v>#VALUE!</v>
      </c>
      <c r="BBE19" s="5" t="str">
        <f>IFERROR(__xludf.DUMMYFUNCTION("index(SPLIT(BBE$15, "",""), 0, 1)"),"#VALUE!")</f>
        <v>#VALUE!</v>
      </c>
      <c r="BBF19" s="5" t="str">
        <f>IFERROR(__xludf.DUMMYFUNCTION("index(SPLIT(BBF$15, "",""), 0, 1)"),"#VALUE!")</f>
        <v>#VALUE!</v>
      </c>
      <c r="BBG19" s="5" t="str">
        <f>IFERROR(__xludf.DUMMYFUNCTION("index(SPLIT(BBG$15, "",""), 0, 1)"),"#VALUE!")</f>
        <v>#VALUE!</v>
      </c>
      <c r="BBH19" s="5" t="str">
        <f>IFERROR(__xludf.DUMMYFUNCTION("index(SPLIT(BBH$15, "",""), 0, 1)"),"#VALUE!")</f>
        <v>#VALUE!</v>
      </c>
      <c r="BBI19" s="5" t="str">
        <f>IFERROR(__xludf.DUMMYFUNCTION("index(SPLIT(BBI$15, "",""), 0, 1)"),"#VALUE!")</f>
        <v>#VALUE!</v>
      </c>
      <c r="BBJ19" s="5" t="str">
        <f>IFERROR(__xludf.DUMMYFUNCTION("index(SPLIT(BBJ$15, "",""), 0, 1)"),"#VALUE!")</f>
        <v>#VALUE!</v>
      </c>
      <c r="BBK19" s="5" t="str">
        <f>IFERROR(__xludf.DUMMYFUNCTION("index(SPLIT(BBK$15, "",""), 0, 1)"),"#VALUE!")</f>
        <v>#VALUE!</v>
      </c>
      <c r="BBL19" s="5" t="str">
        <f>IFERROR(__xludf.DUMMYFUNCTION("index(SPLIT(BBL$15, "",""), 0, 1)"),"#VALUE!")</f>
        <v>#VALUE!</v>
      </c>
      <c r="BBM19" s="5" t="str">
        <f>IFERROR(__xludf.DUMMYFUNCTION("index(SPLIT(BBM$15, "",""), 0, 1)"),"#VALUE!")</f>
        <v>#VALUE!</v>
      </c>
      <c r="BBN19" s="5" t="str">
        <f>IFERROR(__xludf.DUMMYFUNCTION("index(SPLIT(BBN$15, "",""), 0, 1)"),"#VALUE!")</f>
        <v>#VALUE!</v>
      </c>
      <c r="BBO19" s="5" t="str">
        <f>IFERROR(__xludf.DUMMYFUNCTION("index(SPLIT(BBO$15, "",""), 0, 1)"),"#VALUE!")</f>
        <v>#VALUE!</v>
      </c>
      <c r="BBP19" s="5" t="str">
        <f>IFERROR(__xludf.DUMMYFUNCTION("index(SPLIT(BBP$15, "",""), 0, 1)"),"#VALUE!")</f>
        <v>#VALUE!</v>
      </c>
      <c r="BBQ19" s="5" t="str">
        <f>IFERROR(__xludf.DUMMYFUNCTION("index(SPLIT(BBQ$15, "",""), 0, 1)"),"#VALUE!")</f>
        <v>#VALUE!</v>
      </c>
      <c r="BBR19" s="5" t="str">
        <f>IFERROR(__xludf.DUMMYFUNCTION("index(SPLIT(BBR$15, "",""), 0, 1)"),"#VALUE!")</f>
        <v>#VALUE!</v>
      </c>
      <c r="BBS19" s="5" t="str">
        <f>IFERROR(__xludf.DUMMYFUNCTION("index(SPLIT(BBS$15, "",""), 0, 1)"),"#VALUE!")</f>
        <v>#VALUE!</v>
      </c>
      <c r="BBT19" s="5" t="str">
        <f>IFERROR(__xludf.DUMMYFUNCTION("index(SPLIT(BBT$15, "",""), 0, 1)"),"#VALUE!")</f>
        <v>#VALUE!</v>
      </c>
      <c r="BBU19" s="5" t="str">
        <f>IFERROR(__xludf.DUMMYFUNCTION("index(SPLIT(BBU$15, "",""), 0, 1)"),"#VALUE!")</f>
        <v>#VALUE!</v>
      </c>
      <c r="BBV19" s="5" t="str">
        <f>IFERROR(__xludf.DUMMYFUNCTION("index(SPLIT(BBV$15, "",""), 0, 1)"),"#VALUE!")</f>
        <v>#VALUE!</v>
      </c>
      <c r="BBW19" s="5" t="str">
        <f>IFERROR(__xludf.DUMMYFUNCTION("index(SPLIT(BBW$15, "",""), 0, 1)"),"#VALUE!")</f>
        <v>#VALUE!</v>
      </c>
      <c r="BBX19" s="5" t="str">
        <f>IFERROR(__xludf.DUMMYFUNCTION("index(SPLIT(BBX$15, "",""), 0, 1)"),"#VALUE!")</f>
        <v>#VALUE!</v>
      </c>
      <c r="BBY19" s="5" t="str">
        <f>IFERROR(__xludf.DUMMYFUNCTION("index(SPLIT(BBY$15, "",""), 0, 1)"),"#VALUE!")</f>
        <v>#VALUE!</v>
      </c>
      <c r="BBZ19" s="5" t="str">
        <f>IFERROR(__xludf.DUMMYFUNCTION("index(SPLIT(BBZ$15, "",""), 0, 1)"),"#VALUE!")</f>
        <v>#VALUE!</v>
      </c>
      <c r="BCA19" s="5" t="str">
        <f>IFERROR(__xludf.DUMMYFUNCTION("index(SPLIT(BCA$15, "",""), 0, 1)"),"#VALUE!")</f>
        <v>#VALUE!</v>
      </c>
      <c r="BCB19" s="5" t="str">
        <f>IFERROR(__xludf.DUMMYFUNCTION("index(SPLIT(BCB$15, "",""), 0, 1)"),"#VALUE!")</f>
        <v>#VALUE!</v>
      </c>
      <c r="BCC19" s="5" t="str">
        <f>IFERROR(__xludf.DUMMYFUNCTION("index(SPLIT(BCC$15, "",""), 0, 1)"),"#VALUE!")</f>
        <v>#VALUE!</v>
      </c>
      <c r="BCD19" s="5" t="str">
        <f>IFERROR(__xludf.DUMMYFUNCTION("index(SPLIT(BCD$15, "",""), 0, 1)"),"#VALUE!")</f>
        <v>#VALUE!</v>
      </c>
      <c r="BCE19" s="5" t="str">
        <f>IFERROR(__xludf.DUMMYFUNCTION("index(SPLIT(BCE$15, "",""), 0, 1)"),"#VALUE!")</f>
        <v>#VALUE!</v>
      </c>
      <c r="BCF19" s="5" t="str">
        <f>IFERROR(__xludf.DUMMYFUNCTION("index(SPLIT(BCF$15, "",""), 0, 1)"),"#VALUE!")</f>
        <v>#VALUE!</v>
      </c>
      <c r="BCG19" s="5" t="str">
        <f>IFERROR(__xludf.DUMMYFUNCTION("index(SPLIT(BCG$15, "",""), 0, 1)"),"#VALUE!")</f>
        <v>#VALUE!</v>
      </c>
      <c r="BCH19" s="5" t="str">
        <f>IFERROR(__xludf.DUMMYFUNCTION("index(SPLIT(BCH$15, "",""), 0, 1)"),"#VALUE!")</f>
        <v>#VALUE!</v>
      </c>
      <c r="BCI19" s="5" t="str">
        <f>IFERROR(__xludf.DUMMYFUNCTION("index(SPLIT(BCI$15, "",""), 0, 1)"),"#VALUE!")</f>
        <v>#VALUE!</v>
      </c>
      <c r="BCJ19" s="5" t="str">
        <f>IFERROR(__xludf.DUMMYFUNCTION("index(SPLIT(BCJ$15, "",""), 0, 1)"),"#VALUE!")</f>
        <v>#VALUE!</v>
      </c>
      <c r="BCK19" s="5" t="str">
        <f>IFERROR(__xludf.DUMMYFUNCTION("index(SPLIT(BCK$15, "",""), 0, 1)"),"#VALUE!")</f>
        <v>#VALUE!</v>
      </c>
      <c r="BCL19" s="5" t="str">
        <f>IFERROR(__xludf.DUMMYFUNCTION("index(SPLIT(BCL$15, "",""), 0, 1)"),"#VALUE!")</f>
        <v>#VALUE!</v>
      </c>
      <c r="BCM19" s="5" t="str">
        <f>IFERROR(__xludf.DUMMYFUNCTION("index(SPLIT(BCM$15, "",""), 0, 1)"),"#VALUE!")</f>
        <v>#VALUE!</v>
      </c>
      <c r="BCN19" s="5" t="str">
        <f>IFERROR(__xludf.DUMMYFUNCTION("index(SPLIT(BCN$15, "",""), 0, 1)"),"#VALUE!")</f>
        <v>#VALUE!</v>
      </c>
      <c r="BCO19" s="5" t="str">
        <f>IFERROR(__xludf.DUMMYFUNCTION("index(SPLIT(BCO$15, "",""), 0, 1)"),"#VALUE!")</f>
        <v>#VALUE!</v>
      </c>
      <c r="BCP19" s="5" t="str">
        <f>IFERROR(__xludf.DUMMYFUNCTION("index(SPLIT(BCP$15, "",""), 0, 1)"),"#VALUE!")</f>
        <v>#VALUE!</v>
      </c>
      <c r="BCQ19" s="5" t="str">
        <f>IFERROR(__xludf.DUMMYFUNCTION("index(SPLIT(BCQ$15, "",""), 0, 1)"),"#VALUE!")</f>
        <v>#VALUE!</v>
      </c>
      <c r="BCR19" s="5" t="str">
        <f>IFERROR(__xludf.DUMMYFUNCTION("index(SPLIT(BCR$15, "",""), 0, 1)"),"#VALUE!")</f>
        <v>#VALUE!</v>
      </c>
      <c r="BCS19" s="5" t="str">
        <f>IFERROR(__xludf.DUMMYFUNCTION("index(SPLIT(BCS$15, "",""), 0, 1)"),"#VALUE!")</f>
        <v>#VALUE!</v>
      </c>
      <c r="BCT19" s="5" t="str">
        <f>IFERROR(__xludf.DUMMYFUNCTION("index(SPLIT(BCT$15, "",""), 0, 1)"),"#VALUE!")</f>
        <v>#VALUE!</v>
      </c>
      <c r="BCU19" s="5" t="str">
        <f>IFERROR(__xludf.DUMMYFUNCTION("index(SPLIT(BCU$15, "",""), 0, 1)"),"#VALUE!")</f>
        <v>#VALUE!</v>
      </c>
      <c r="BCV19" s="5" t="str">
        <f>IFERROR(__xludf.DUMMYFUNCTION("index(SPLIT(BCV$15, "",""), 0, 1)"),"#VALUE!")</f>
        <v>#VALUE!</v>
      </c>
      <c r="BCW19" s="5" t="str">
        <f>IFERROR(__xludf.DUMMYFUNCTION("index(SPLIT(BCW$15, "",""), 0, 1)"),"#VALUE!")</f>
        <v>#VALUE!</v>
      </c>
      <c r="BCX19" s="5" t="str">
        <f>IFERROR(__xludf.DUMMYFUNCTION("index(SPLIT(BCX$15, "",""), 0, 1)"),"#VALUE!")</f>
        <v>#VALUE!</v>
      </c>
      <c r="BCY19" s="5" t="str">
        <f>IFERROR(__xludf.DUMMYFUNCTION("index(SPLIT(BCY$15, "",""), 0, 1)"),"#VALUE!")</f>
        <v>#VALUE!</v>
      </c>
      <c r="BCZ19" s="5" t="str">
        <f>IFERROR(__xludf.DUMMYFUNCTION("index(SPLIT(BCZ$15, "",""), 0, 1)"),"#VALUE!")</f>
        <v>#VALUE!</v>
      </c>
      <c r="BDA19" s="5" t="str">
        <f>IFERROR(__xludf.DUMMYFUNCTION("index(SPLIT(BDA$15, "",""), 0, 1)"),"#VALUE!")</f>
        <v>#VALUE!</v>
      </c>
      <c r="BDB19" s="5" t="str">
        <f>IFERROR(__xludf.DUMMYFUNCTION("index(SPLIT(BDB$15, "",""), 0, 1)"),"#VALUE!")</f>
        <v>#VALUE!</v>
      </c>
      <c r="BDC19" s="5" t="str">
        <f>IFERROR(__xludf.DUMMYFUNCTION("index(SPLIT(BDC$15, "",""), 0, 1)"),"#VALUE!")</f>
        <v>#VALUE!</v>
      </c>
      <c r="BDD19" s="5" t="str">
        <f>IFERROR(__xludf.DUMMYFUNCTION("index(SPLIT(BDD$15, "",""), 0, 1)"),"#VALUE!")</f>
        <v>#VALUE!</v>
      </c>
      <c r="BDE19" s="5" t="str">
        <f>IFERROR(__xludf.DUMMYFUNCTION("index(SPLIT(BDE$15, "",""), 0, 1)"),"#VALUE!")</f>
        <v>#VALUE!</v>
      </c>
      <c r="BDF19" s="5" t="str">
        <f>IFERROR(__xludf.DUMMYFUNCTION("index(SPLIT(BDF$15, "",""), 0, 1)"),"#VALUE!")</f>
        <v>#VALUE!</v>
      </c>
      <c r="BDG19" s="5" t="str">
        <f>IFERROR(__xludf.DUMMYFUNCTION("index(SPLIT(BDG$15, "",""), 0, 1)"),"#VALUE!")</f>
        <v>#VALUE!</v>
      </c>
      <c r="BDH19" s="5" t="str">
        <f>IFERROR(__xludf.DUMMYFUNCTION("index(SPLIT(BDH$15, "",""), 0, 1)"),"#VALUE!")</f>
        <v>#VALUE!</v>
      </c>
      <c r="BDI19" s="5" t="str">
        <f>IFERROR(__xludf.DUMMYFUNCTION("index(SPLIT(BDI$15, "",""), 0, 1)"),"#VALUE!")</f>
        <v>#VALUE!</v>
      </c>
      <c r="BDJ19" s="5" t="str">
        <f>IFERROR(__xludf.DUMMYFUNCTION("index(SPLIT(BDJ$15, "",""), 0, 1)"),"#VALUE!")</f>
        <v>#VALUE!</v>
      </c>
      <c r="BDK19" s="5" t="str">
        <f>IFERROR(__xludf.DUMMYFUNCTION("index(SPLIT(BDK$15, "",""), 0, 1)"),"#VALUE!")</f>
        <v>#VALUE!</v>
      </c>
      <c r="BDL19" s="5" t="str">
        <f>IFERROR(__xludf.DUMMYFUNCTION("index(SPLIT(BDL$15, "",""), 0, 1)"),"#VALUE!")</f>
        <v>#VALUE!</v>
      </c>
      <c r="BDM19" s="5" t="str">
        <f>IFERROR(__xludf.DUMMYFUNCTION("index(SPLIT(BDM$15, "",""), 0, 1)"),"#VALUE!")</f>
        <v>#VALUE!</v>
      </c>
      <c r="BDN19" s="5" t="str">
        <f>IFERROR(__xludf.DUMMYFUNCTION("index(SPLIT(BDN$15, "",""), 0, 1)"),"#VALUE!")</f>
        <v>#VALUE!</v>
      </c>
      <c r="BDO19" s="5" t="str">
        <f>IFERROR(__xludf.DUMMYFUNCTION("index(SPLIT(BDO$15, "",""), 0, 1)"),"#VALUE!")</f>
        <v>#VALUE!</v>
      </c>
      <c r="BDP19" s="5" t="str">
        <f>IFERROR(__xludf.DUMMYFUNCTION("index(SPLIT(BDP$15, "",""), 0, 1)"),"#VALUE!")</f>
        <v>#VALUE!</v>
      </c>
      <c r="BDQ19" s="5" t="str">
        <f>IFERROR(__xludf.DUMMYFUNCTION("index(SPLIT(BDQ$15, "",""), 0, 1)"),"#VALUE!")</f>
        <v>#VALUE!</v>
      </c>
      <c r="BDR19" s="5" t="str">
        <f>IFERROR(__xludf.DUMMYFUNCTION("index(SPLIT(BDR$15, "",""), 0, 1)"),"#VALUE!")</f>
        <v>#VALUE!</v>
      </c>
      <c r="BDS19" s="5" t="str">
        <f>IFERROR(__xludf.DUMMYFUNCTION("index(SPLIT(BDS$15, "",""), 0, 1)"),"#VALUE!")</f>
        <v>#VALUE!</v>
      </c>
      <c r="BDT19" s="5" t="str">
        <f>IFERROR(__xludf.DUMMYFUNCTION("index(SPLIT(BDT$15, "",""), 0, 1)"),"#VALUE!")</f>
        <v>#VALUE!</v>
      </c>
      <c r="BDU19" s="5" t="str">
        <f>IFERROR(__xludf.DUMMYFUNCTION("index(SPLIT(BDU$15, "",""), 0, 1)"),"#VALUE!")</f>
        <v>#VALUE!</v>
      </c>
      <c r="BDV19" s="5" t="str">
        <f>IFERROR(__xludf.DUMMYFUNCTION("index(SPLIT(BDV$15, "",""), 0, 1)"),"#VALUE!")</f>
        <v>#VALUE!</v>
      </c>
      <c r="BDW19" s="5" t="str">
        <f>IFERROR(__xludf.DUMMYFUNCTION("index(SPLIT(BDW$15, "",""), 0, 1)"),"#VALUE!")</f>
        <v>#VALUE!</v>
      </c>
      <c r="BDX19" s="5" t="str">
        <f>IFERROR(__xludf.DUMMYFUNCTION("index(SPLIT(BDX$15, "",""), 0, 1)"),"#VALUE!")</f>
        <v>#VALUE!</v>
      </c>
      <c r="BDY19" s="5" t="str">
        <f>IFERROR(__xludf.DUMMYFUNCTION("index(SPLIT(BDY$15, "",""), 0, 1)"),"#VALUE!")</f>
        <v>#VALUE!</v>
      </c>
      <c r="BDZ19" s="5" t="str">
        <f>IFERROR(__xludf.DUMMYFUNCTION("index(SPLIT(BDZ$15, "",""), 0, 1)"),"#VALUE!")</f>
        <v>#VALUE!</v>
      </c>
      <c r="BEA19" s="5" t="str">
        <f>IFERROR(__xludf.DUMMYFUNCTION("index(SPLIT(BEA$15, "",""), 0, 1)"),"#VALUE!")</f>
        <v>#VALUE!</v>
      </c>
      <c r="BEB19" s="5" t="str">
        <f>IFERROR(__xludf.DUMMYFUNCTION("index(SPLIT(BEB$15, "",""), 0, 1)"),"#VALUE!")</f>
        <v>#VALUE!</v>
      </c>
      <c r="BEC19" s="5" t="str">
        <f>IFERROR(__xludf.DUMMYFUNCTION("index(SPLIT(BEC$15, "",""), 0, 1)"),"#VALUE!")</f>
        <v>#VALUE!</v>
      </c>
      <c r="BED19" s="5" t="str">
        <f>IFERROR(__xludf.DUMMYFUNCTION("index(SPLIT(BED$15, "",""), 0, 1)"),"#VALUE!")</f>
        <v>#VALUE!</v>
      </c>
      <c r="BEE19" s="5" t="str">
        <f>IFERROR(__xludf.DUMMYFUNCTION("index(SPLIT(BEE$15, "",""), 0, 1)"),"#VALUE!")</f>
        <v>#VALUE!</v>
      </c>
      <c r="BEF19" s="5" t="str">
        <f>IFERROR(__xludf.DUMMYFUNCTION("index(SPLIT(BEF$15, "",""), 0, 1)"),"#VALUE!")</f>
        <v>#VALUE!</v>
      </c>
      <c r="BEG19" s="5" t="str">
        <f>IFERROR(__xludf.DUMMYFUNCTION("index(SPLIT(BEG$15, "",""), 0, 1)"),"#VALUE!")</f>
        <v>#VALUE!</v>
      </c>
      <c r="BEH19" s="5" t="str">
        <f>IFERROR(__xludf.DUMMYFUNCTION("index(SPLIT(BEH$15, "",""), 0, 1)"),"#VALUE!")</f>
        <v>#VALUE!</v>
      </c>
      <c r="BEI19" s="5" t="str">
        <f>IFERROR(__xludf.DUMMYFUNCTION("index(SPLIT(BEI$15, "",""), 0, 1)"),"#VALUE!")</f>
        <v>#VALUE!</v>
      </c>
      <c r="BEJ19" s="5" t="str">
        <f>IFERROR(__xludf.DUMMYFUNCTION("index(SPLIT(BEJ$15, "",""), 0, 1)"),"#VALUE!")</f>
        <v>#VALUE!</v>
      </c>
      <c r="BEK19" s="5" t="str">
        <f>IFERROR(__xludf.DUMMYFUNCTION("index(SPLIT(BEK$15, "",""), 0, 1)"),"#VALUE!")</f>
        <v>#VALUE!</v>
      </c>
      <c r="BEL19" s="5" t="str">
        <f>IFERROR(__xludf.DUMMYFUNCTION("index(SPLIT(BEL$15, "",""), 0, 1)"),"#VALUE!")</f>
        <v>#VALUE!</v>
      </c>
      <c r="BEM19" s="5" t="str">
        <f>IFERROR(__xludf.DUMMYFUNCTION("index(SPLIT(BEM$15, "",""), 0, 1)"),"#VALUE!")</f>
        <v>#VALUE!</v>
      </c>
      <c r="BEN19" s="5" t="str">
        <f>IFERROR(__xludf.DUMMYFUNCTION("index(SPLIT(BEN$15, "",""), 0, 1)"),"#VALUE!")</f>
        <v>#VALUE!</v>
      </c>
      <c r="BEO19" s="5" t="str">
        <f>IFERROR(__xludf.DUMMYFUNCTION("index(SPLIT(BEO$15, "",""), 0, 1)"),"#VALUE!")</f>
        <v>#VALUE!</v>
      </c>
      <c r="BEP19" s="5" t="str">
        <f>IFERROR(__xludf.DUMMYFUNCTION("index(SPLIT(BEP$15, "",""), 0, 1)"),"#VALUE!")</f>
        <v>#VALUE!</v>
      </c>
      <c r="BEQ19" s="5" t="str">
        <f>IFERROR(__xludf.DUMMYFUNCTION("index(SPLIT(BEQ$15, "",""), 0, 1)"),"#VALUE!")</f>
        <v>#VALUE!</v>
      </c>
      <c r="BER19" s="5" t="str">
        <f>IFERROR(__xludf.DUMMYFUNCTION("index(SPLIT(BER$15, "",""), 0, 1)"),"#VALUE!")</f>
        <v>#VALUE!</v>
      </c>
      <c r="BES19" s="5" t="str">
        <f>IFERROR(__xludf.DUMMYFUNCTION("index(SPLIT(BES$15, "",""), 0, 1)"),"#VALUE!")</f>
        <v>#VALUE!</v>
      </c>
      <c r="BET19" s="5" t="str">
        <f>IFERROR(__xludf.DUMMYFUNCTION("index(SPLIT(BET$15, "",""), 0, 1)"),"#VALUE!")</f>
        <v>#VALUE!</v>
      </c>
      <c r="BEU19" s="5" t="str">
        <f>IFERROR(__xludf.DUMMYFUNCTION("index(SPLIT(BEU$15, "",""), 0, 1)"),"#VALUE!")</f>
        <v>#VALUE!</v>
      </c>
      <c r="BEV19" s="5" t="str">
        <f>IFERROR(__xludf.DUMMYFUNCTION("index(SPLIT(BEV$15, "",""), 0, 1)"),"#VALUE!")</f>
        <v>#VALUE!</v>
      </c>
      <c r="BEW19" s="5" t="str">
        <f>IFERROR(__xludf.DUMMYFUNCTION("index(SPLIT(BEW$15, "",""), 0, 1)"),"#VALUE!")</f>
        <v>#VALUE!</v>
      </c>
      <c r="BEX19" s="5" t="str">
        <f>IFERROR(__xludf.DUMMYFUNCTION("index(SPLIT(BEX$15, "",""), 0, 1)"),"#VALUE!")</f>
        <v>#VALUE!</v>
      </c>
      <c r="BEY19" s="5" t="str">
        <f>IFERROR(__xludf.DUMMYFUNCTION("index(SPLIT(BEY$15, "",""), 0, 1)"),"#VALUE!")</f>
        <v>#VALUE!</v>
      </c>
      <c r="BEZ19" s="5" t="str">
        <f>IFERROR(__xludf.DUMMYFUNCTION("index(SPLIT(BEZ$15, "",""), 0, 1)"),"#VALUE!")</f>
        <v>#VALUE!</v>
      </c>
      <c r="BFA19" s="5" t="str">
        <f>IFERROR(__xludf.DUMMYFUNCTION("index(SPLIT(BFA$15, "",""), 0, 1)"),"#VALUE!")</f>
        <v>#VALUE!</v>
      </c>
      <c r="BFB19" s="5" t="str">
        <f>IFERROR(__xludf.DUMMYFUNCTION("index(SPLIT(BFB$15, "",""), 0, 1)"),"#VALUE!")</f>
        <v>#VALUE!</v>
      </c>
      <c r="BFC19" s="5" t="str">
        <f>IFERROR(__xludf.DUMMYFUNCTION("index(SPLIT(BFC$15, "",""), 0, 1)"),"#VALUE!")</f>
        <v>#VALUE!</v>
      </c>
      <c r="BFD19" s="5" t="str">
        <f>IFERROR(__xludf.DUMMYFUNCTION("index(SPLIT(BFD$15, "",""), 0, 1)"),"#VALUE!")</f>
        <v>#VALUE!</v>
      </c>
      <c r="BFE19" s="5" t="str">
        <f>IFERROR(__xludf.DUMMYFUNCTION("index(SPLIT(BFE$15, "",""), 0, 1)"),"#VALUE!")</f>
        <v>#VALUE!</v>
      </c>
      <c r="BFF19" s="5" t="str">
        <f>IFERROR(__xludf.DUMMYFUNCTION("index(SPLIT(BFF$15, "",""), 0, 1)"),"#VALUE!")</f>
        <v>#VALUE!</v>
      </c>
      <c r="BFG19" s="5" t="str">
        <f>IFERROR(__xludf.DUMMYFUNCTION("index(SPLIT(BFG$15, "",""), 0, 1)"),"#VALUE!")</f>
        <v>#VALUE!</v>
      </c>
      <c r="BFH19" s="5" t="str">
        <f>IFERROR(__xludf.DUMMYFUNCTION("index(SPLIT(BFH$15, "",""), 0, 1)"),"#VALUE!")</f>
        <v>#VALUE!</v>
      </c>
      <c r="BFI19" s="5" t="str">
        <f>IFERROR(__xludf.DUMMYFUNCTION("index(SPLIT(BFI$15, "",""), 0, 1)"),"#VALUE!")</f>
        <v>#VALUE!</v>
      </c>
      <c r="BFJ19" s="5" t="str">
        <f>IFERROR(__xludf.DUMMYFUNCTION("index(SPLIT(BFJ$15, "",""), 0, 1)"),"#VALUE!")</f>
        <v>#VALUE!</v>
      </c>
      <c r="BFK19" s="5" t="str">
        <f>IFERROR(__xludf.DUMMYFUNCTION("index(SPLIT(BFK$15, "",""), 0, 1)"),"#VALUE!")</f>
        <v>#VALUE!</v>
      </c>
      <c r="BFL19" s="5" t="str">
        <f>IFERROR(__xludf.DUMMYFUNCTION("index(SPLIT(BFL$15, "",""), 0, 1)"),"#VALUE!")</f>
        <v>#VALUE!</v>
      </c>
      <c r="BFM19" s="5" t="str">
        <f>IFERROR(__xludf.DUMMYFUNCTION("index(SPLIT(BFM$15, "",""), 0, 1)"),"#VALUE!")</f>
        <v>#VALUE!</v>
      </c>
      <c r="BFN19" s="5" t="str">
        <f>IFERROR(__xludf.DUMMYFUNCTION("index(SPLIT(BFN$15, "",""), 0, 1)"),"#VALUE!")</f>
        <v>#VALUE!</v>
      </c>
      <c r="BFO19" s="5" t="str">
        <f>IFERROR(__xludf.DUMMYFUNCTION("index(SPLIT(BFO$15, "",""), 0, 1)"),"#VALUE!")</f>
        <v>#VALUE!</v>
      </c>
      <c r="BFP19" s="5" t="str">
        <f>IFERROR(__xludf.DUMMYFUNCTION("index(SPLIT(BFP$15, "",""), 0, 1)"),"#VALUE!")</f>
        <v>#VALUE!</v>
      </c>
      <c r="BFQ19" s="5" t="str">
        <f>IFERROR(__xludf.DUMMYFUNCTION("index(SPLIT(BFQ$15, "",""), 0, 1)"),"#VALUE!")</f>
        <v>#VALUE!</v>
      </c>
      <c r="BFR19" s="5" t="str">
        <f>IFERROR(__xludf.DUMMYFUNCTION("index(SPLIT(BFR$15, "",""), 0, 1)"),"#VALUE!")</f>
        <v>#VALUE!</v>
      </c>
      <c r="BFS19" s="5" t="str">
        <f>IFERROR(__xludf.DUMMYFUNCTION("index(SPLIT(BFS$15, "",""), 0, 1)"),"#VALUE!")</f>
        <v>#VALUE!</v>
      </c>
      <c r="BFT19" s="5" t="str">
        <f>IFERROR(__xludf.DUMMYFUNCTION("index(SPLIT(BFT$15, "",""), 0, 1)"),"#VALUE!")</f>
        <v>#VALUE!</v>
      </c>
      <c r="BFU19" s="5" t="str">
        <f>IFERROR(__xludf.DUMMYFUNCTION("index(SPLIT(BFU$15, "",""), 0, 1)"),"#VALUE!")</f>
        <v>#VALUE!</v>
      </c>
      <c r="BFV19" s="5" t="str">
        <f>IFERROR(__xludf.DUMMYFUNCTION("index(SPLIT(BFV$15, "",""), 0, 1)"),"#VALUE!")</f>
        <v>#VALUE!</v>
      </c>
      <c r="BFW19" s="5" t="str">
        <f>IFERROR(__xludf.DUMMYFUNCTION("index(SPLIT(BFW$15, "",""), 0, 1)"),"#VALUE!")</f>
        <v>#VALUE!</v>
      </c>
      <c r="BFX19" s="5" t="str">
        <f>IFERROR(__xludf.DUMMYFUNCTION("index(SPLIT(BFX$15, "",""), 0, 1)"),"#VALUE!")</f>
        <v>#VALUE!</v>
      </c>
      <c r="BFY19" s="5" t="str">
        <f>IFERROR(__xludf.DUMMYFUNCTION("index(SPLIT(BFY$15, "",""), 0, 1)"),"#VALUE!")</f>
        <v>#VALUE!</v>
      </c>
      <c r="BFZ19" s="5" t="str">
        <f>IFERROR(__xludf.DUMMYFUNCTION("index(SPLIT(BFZ$15, "",""), 0, 1)"),"#VALUE!")</f>
        <v>#VALUE!</v>
      </c>
      <c r="BGA19" s="5" t="str">
        <f>IFERROR(__xludf.DUMMYFUNCTION("index(SPLIT(BGA$15, "",""), 0, 1)"),"#VALUE!")</f>
        <v>#VALUE!</v>
      </c>
      <c r="BGB19" s="5" t="str">
        <f>IFERROR(__xludf.DUMMYFUNCTION("index(SPLIT(BGB$15, "",""), 0, 1)"),"#VALUE!")</f>
        <v>#VALUE!</v>
      </c>
      <c r="BGC19" s="5" t="str">
        <f>IFERROR(__xludf.DUMMYFUNCTION("index(SPLIT(BGC$15, "",""), 0, 1)"),"#VALUE!")</f>
        <v>#VALUE!</v>
      </c>
      <c r="BGD19" s="5" t="str">
        <f>IFERROR(__xludf.DUMMYFUNCTION("index(SPLIT(BGD$15, "",""), 0, 1)"),"#VALUE!")</f>
        <v>#VALUE!</v>
      </c>
      <c r="BGE19" s="5" t="str">
        <f>IFERROR(__xludf.DUMMYFUNCTION("index(SPLIT(BGE$15, "",""), 0, 1)"),"#VALUE!")</f>
        <v>#VALUE!</v>
      </c>
      <c r="BGF19" s="5" t="str">
        <f>IFERROR(__xludf.DUMMYFUNCTION("index(SPLIT(BGF$15, "",""), 0, 1)"),"#VALUE!")</f>
        <v>#VALUE!</v>
      </c>
      <c r="BGG19" s="5" t="str">
        <f>IFERROR(__xludf.DUMMYFUNCTION("index(SPLIT(BGG$15, "",""), 0, 1)"),"#VALUE!")</f>
        <v>#VALUE!</v>
      </c>
      <c r="BGH19" s="5" t="str">
        <f>IFERROR(__xludf.DUMMYFUNCTION("index(SPLIT(BGH$15, "",""), 0, 1)"),"#VALUE!")</f>
        <v>#VALUE!</v>
      </c>
      <c r="BGI19" s="5" t="str">
        <f>IFERROR(__xludf.DUMMYFUNCTION("index(SPLIT(BGI$15, "",""), 0, 1)"),"#VALUE!")</f>
        <v>#VALUE!</v>
      </c>
      <c r="BGJ19" s="5" t="str">
        <f>IFERROR(__xludf.DUMMYFUNCTION("index(SPLIT(BGJ$15, "",""), 0, 1)"),"#VALUE!")</f>
        <v>#VALUE!</v>
      </c>
      <c r="BGK19" s="5" t="str">
        <f>IFERROR(__xludf.DUMMYFUNCTION("index(SPLIT(BGK$15, "",""), 0, 1)"),"#VALUE!")</f>
        <v>#VALUE!</v>
      </c>
      <c r="BGL19" s="5" t="str">
        <f>IFERROR(__xludf.DUMMYFUNCTION("index(SPLIT(BGL$15, "",""), 0, 1)"),"#VALUE!")</f>
        <v>#VALUE!</v>
      </c>
      <c r="BGM19" s="5" t="str">
        <f>IFERROR(__xludf.DUMMYFUNCTION("index(SPLIT(BGM$15, "",""), 0, 1)"),"#VALUE!")</f>
        <v>#VALUE!</v>
      </c>
      <c r="BGN19" s="5" t="str">
        <f>IFERROR(__xludf.DUMMYFUNCTION("index(SPLIT(BGN$15, "",""), 0, 1)"),"#VALUE!")</f>
        <v>#VALUE!</v>
      </c>
      <c r="BGO19" s="5" t="str">
        <f>IFERROR(__xludf.DUMMYFUNCTION("index(SPLIT(BGO$15, "",""), 0, 1)"),"#VALUE!")</f>
        <v>#VALUE!</v>
      </c>
      <c r="BGP19" s="5" t="str">
        <f>IFERROR(__xludf.DUMMYFUNCTION("index(SPLIT(BGP$15, "",""), 0, 1)"),"#VALUE!")</f>
        <v>#VALUE!</v>
      </c>
      <c r="BGQ19" s="5" t="str">
        <f>IFERROR(__xludf.DUMMYFUNCTION("index(SPLIT(BGQ$15, "",""), 0, 1)"),"#VALUE!")</f>
        <v>#VALUE!</v>
      </c>
      <c r="BGR19" s="5" t="str">
        <f>IFERROR(__xludf.DUMMYFUNCTION("index(SPLIT(BGR$15, "",""), 0, 1)"),"#VALUE!")</f>
        <v>#VALUE!</v>
      </c>
      <c r="BGS19" s="5" t="str">
        <f>IFERROR(__xludf.DUMMYFUNCTION("index(SPLIT(BGS$15, "",""), 0, 1)"),"#VALUE!")</f>
        <v>#VALUE!</v>
      </c>
      <c r="BGT19" s="5" t="str">
        <f>IFERROR(__xludf.DUMMYFUNCTION("index(SPLIT(BGT$15, "",""), 0, 1)"),"#VALUE!")</f>
        <v>#VALUE!</v>
      </c>
      <c r="BGU19" s="5" t="str">
        <f>IFERROR(__xludf.DUMMYFUNCTION("index(SPLIT(BGU$15, "",""), 0, 1)"),"#VALUE!")</f>
        <v>#VALUE!</v>
      </c>
      <c r="BGV19" s="5" t="str">
        <f>IFERROR(__xludf.DUMMYFUNCTION("index(SPLIT(BGV$15, "",""), 0, 1)"),"#VALUE!")</f>
        <v>#VALUE!</v>
      </c>
      <c r="BGW19" s="5" t="str">
        <f>IFERROR(__xludf.DUMMYFUNCTION("index(SPLIT(BGW$15, "",""), 0, 1)"),"#VALUE!")</f>
        <v>#VALUE!</v>
      </c>
      <c r="BGX19" s="5" t="str">
        <f>IFERROR(__xludf.DUMMYFUNCTION("index(SPLIT(BGX$15, "",""), 0, 1)"),"#VALUE!")</f>
        <v>#VALUE!</v>
      </c>
      <c r="BGY19" s="5" t="str">
        <f>IFERROR(__xludf.DUMMYFUNCTION("index(SPLIT(BGY$15, "",""), 0, 1)"),"#VALUE!")</f>
        <v>#VALUE!</v>
      </c>
      <c r="BGZ19" s="5" t="str">
        <f>IFERROR(__xludf.DUMMYFUNCTION("index(SPLIT(BGZ$15, "",""), 0, 1)"),"#VALUE!")</f>
        <v>#VALUE!</v>
      </c>
      <c r="BHA19" s="5" t="str">
        <f>IFERROR(__xludf.DUMMYFUNCTION("index(SPLIT(BHA$15, "",""), 0, 1)"),"#VALUE!")</f>
        <v>#VALUE!</v>
      </c>
      <c r="BHB19" s="5" t="str">
        <f>IFERROR(__xludf.DUMMYFUNCTION("index(SPLIT(BHB$15, "",""), 0, 1)"),"#VALUE!")</f>
        <v>#VALUE!</v>
      </c>
      <c r="BHC19" s="5" t="str">
        <f>IFERROR(__xludf.DUMMYFUNCTION("index(SPLIT(BHC$15, "",""), 0, 1)"),"#VALUE!")</f>
        <v>#VALUE!</v>
      </c>
      <c r="BHD19" s="5" t="str">
        <f>IFERROR(__xludf.DUMMYFUNCTION("index(SPLIT(BHD$15, "",""), 0, 1)"),"#VALUE!")</f>
        <v>#VALUE!</v>
      </c>
      <c r="BHE19" s="5" t="str">
        <f>IFERROR(__xludf.DUMMYFUNCTION("index(SPLIT(BHE$15, "",""), 0, 1)"),"#VALUE!")</f>
        <v>#VALUE!</v>
      </c>
      <c r="BHF19" s="5" t="str">
        <f>IFERROR(__xludf.DUMMYFUNCTION("index(SPLIT(BHF$15, "",""), 0, 1)"),"#VALUE!")</f>
        <v>#VALUE!</v>
      </c>
      <c r="BHG19" s="5" t="str">
        <f>IFERROR(__xludf.DUMMYFUNCTION("index(SPLIT(BHG$15, "",""), 0, 1)"),"#VALUE!")</f>
        <v>#VALUE!</v>
      </c>
      <c r="BHH19" s="5" t="str">
        <f>IFERROR(__xludf.DUMMYFUNCTION("index(SPLIT(BHH$15, "",""), 0, 1)"),"#VALUE!")</f>
        <v>#VALUE!</v>
      </c>
      <c r="BHI19" s="5" t="str">
        <f>IFERROR(__xludf.DUMMYFUNCTION("index(SPLIT(BHI$15, "",""), 0, 1)"),"#VALUE!")</f>
        <v>#VALUE!</v>
      </c>
      <c r="BHJ19" s="5" t="str">
        <f>IFERROR(__xludf.DUMMYFUNCTION("index(SPLIT(BHJ$15, "",""), 0, 1)"),"#VALUE!")</f>
        <v>#VALUE!</v>
      </c>
      <c r="BHK19" s="5" t="str">
        <f>IFERROR(__xludf.DUMMYFUNCTION("index(SPLIT(BHK$15, "",""), 0, 1)"),"#VALUE!")</f>
        <v>#VALUE!</v>
      </c>
      <c r="BHL19" s="5" t="str">
        <f>IFERROR(__xludf.DUMMYFUNCTION("index(SPLIT(BHL$15, "",""), 0, 1)"),"#VALUE!")</f>
        <v>#VALUE!</v>
      </c>
      <c r="BHM19" s="5" t="str">
        <f>IFERROR(__xludf.DUMMYFUNCTION("index(SPLIT(BHM$15, "",""), 0, 1)"),"#VALUE!")</f>
        <v>#VALUE!</v>
      </c>
      <c r="BHN19" s="5" t="str">
        <f>IFERROR(__xludf.DUMMYFUNCTION("index(SPLIT(BHN$15, "",""), 0, 1)"),"#VALUE!")</f>
        <v>#VALUE!</v>
      </c>
      <c r="BHO19" s="5" t="str">
        <f>IFERROR(__xludf.DUMMYFUNCTION("index(SPLIT(BHO$15, "",""), 0, 1)"),"#VALUE!")</f>
        <v>#VALUE!</v>
      </c>
      <c r="BHP19" s="5" t="str">
        <f>IFERROR(__xludf.DUMMYFUNCTION("index(SPLIT(BHP$15, "",""), 0, 1)"),"#VALUE!")</f>
        <v>#VALUE!</v>
      </c>
      <c r="BHQ19" s="5" t="str">
        <f>IFERROR(__xludf.DUMMYFUNCTION("index(SPLIT(BHQ$15, "",""), 0, 1)"),"#VALUE!")</f>
        <v>#VALUE!</v>
      </c>
      <c r="BHR19" s="5" t="str">
        <f>IFERROR(__xludf.DUMMYFUNCTION("index(SPLIT(BHR$15, "",""), 0, 1)"),"#VALUE!")</f>
        <v>#VALUE!</v>
      </c>
      <c r="BHS19" s="5" t="str">
        <f>IFERROR(__xludf.DUMMYFUNCTION("index(SPLIT(BHS$15, "",""), 0, 1)"),"#VALUE!")</f>
        <v>#VALUE!</v>
      </c>
      <c r="BHT19" s="5" t="str">
        <f>IFERROR(__xludf.DUMMYFUNCTION("index(SPLIT(BHT$15, "",""), 0, 1)"),"#VALUE!")</f>
        <v>#VALUE!</v>
      </c>
      <c r="BHU19" s="5" t="str">
        <f>IFERROR(__xludf.DUMMYFUNCTION("index(SPLIT(BHU$15, "",""), 0, 1)"),"#VALUE!")</f>
        <v>#VALUE!</v>
      </c>
      <c r="BHV19" s="5" t="str">
        <f>IFERROR(__xludf.DUMMYFUNCTION("index(SPLIT(BHV$15, "",""), 0, 1)"),"#VALUE!")</f>
        <v>#VALUE!</v>
      </c>
      <c r="BHW19" s="5" t="str">
        <f>IFERROR(__xludf.DUMMYFUNCTION("index(SPLIT(BHW$15, "",""), 0, 1)"),"#VALUE!")</f>
        <v>#VALUE!</v>
      </c>
      <c r="BHX19" s="5" t="str">
        <f>IFERROR(__xludf.DUMMYFUNCTION("index(SPLIT(BHX$15, "",""), 0, 1)"),"#VALUE!")</f>
        <v>#VALUE!</v>
      </c>
      <c r="BHY19" s="5" t="str">
        <f>IFERROR(__xludf.DUMMYFUNCTION("index(SPLIT(BHY$15, "",""), 0, 1)"),"#VALUE!")</f>
        <v>#VALUE!</v>
      </c>
      <c r="BHZ19" s="5" t="str">
        <f>IFERROR(__xludf.DUMMYFUNCTION("index(SPLIT(BHZ$15, "",""), 0, 1)"),"#VALUE!")</f>
        <v>#VALUE!</v>
      </c>
      <c r="BIA19" s="5" t="str">
        <f>IFERROR(__xludf.DUMMYFUNCTION("index(SPLIT(BIA$15, "",""), 0, 1)"),"#VALUE!")</f>
        <v>#VALUE!</v>
      </c>
      <c r="BIB19" s="5" t="str">
        <f>IFERROR(__xludf.DUMMYFUNCTION("index(SPLIT(BIB$15, "",""), 0, 1)"),"#VALUE!")</f>
        <v>#VALUE!</v>
      </c>
      <c r="BIC19" s="5" t="str">
        <f>IFERROR(__xludf.DUMMYFUNCTION("index(SPLIT(BIC$15, "",""), 0, 1)"),"#VALUE!")</f>
        <v>#VALUE!</v>
      </c>
      <c r="BID19" s="5" t="str">
        <f>IFERROR(__xludf.DUMMYFUNCTION("index(SPLIT(BID$15, "",""), 0, 1)"),"#VALUE!")</f>
        <v>#VALUE!</v>
      </c>
      <c r="BIE19" s="5" t="str">
        <f>IFERROR(__xludf.DUMMYFUNCTION("index(SPLIT(BIE$15, "",""), 0, 1)"),"#VALUE!")</f>
        <v>#VALUE!</v>
      </c>
      <c r="BIF19" s="5" t="str">
        <f>IFERROR(__xludf.DUMMYFUNCTION("index(SPLIT(BIF$15, "",""), 0, 1)"),"#VALUE!")</f>
        <v>#VALUE!</v>
      </c>
      <c r="BIG19" s="5" t="str">
        <f>IFERROR(__xludf.DUMMYFUNCTION("index(SPLIT(BIG$15, "",""), 0, 1)"),"#VALUE!")</f>
        <v>#VALUE!</v>
      </c>
      <c r="BIH19" s="5" t="str">
        <f>IFERROR(__xludf.DUMMYFUNCTION("index(SPLIT(BIH$15, "",""), 0, 1)"),"#VALUE!")</f>
        <v>#VALUE!</v>
      </c>
      <c r="BII19" s="5" t="str">
        <f>IFERROR(__xludf.DUMMYFUNCTION("index(SPLIT(BII$15, "",""), 0, 1)"),"#VALUE!")</f>
        <v>#VALUE!</v>
      </c>
      <c r="BIJ19" s="5" t="str">
        <f>IFERROR(__xludf.DUMMYFUNCTION("index(SPLIT(BIJ$15, "",""), 0, 1)"),"#VALUE!")</f>
        <v>#VALUE!</v>
      </c>
      <c r="BIK19" s="5" t="str">
        <f>IFERROR(__xludf.DUMMYFUNCTION("index(SPLIT(BIK$15, "",""), 0, 1)"),"#VALUE!")</f>
        <v>#VALUE!</v>
      </c>
      <c r="BIL19" s="5" t="str">
        <f>IFERROR(__xludf.DUMMYFUNCTION("index(SPLIT(BIL$15, "",""), 0, 1)"),"#VALUE!")</f>
        <v>#VALUE!</v>
      </c>
      <c r="BIM19" s="5" t="str">
        <f>IFERROR(__xludf.DUMMYFUNCTION("index(SPLIT(BIM$15, "",""), 0, 1)"),"#VALUE!")</f>
        <v>#VALUE!</v>
      </c>
      <c r="BIN19" s="5" t="str">
        <f>IFERROR(__xludf.DUMMYFUNCTION("index(SPLIT(BIN$15, "",""), 0, 1)"),"#VALUE!")</f>
        <v>#VALUE!</v>
      </c>
      <c r="BIO19" s="5" t="str">
        <f>IFERROR(__xludf.DUMMYFUNCTION("index(SPLIT(BIO$15, "",""), 0, 1)"),"#VALUE!")</f>
        <v>#VALUE!</v>
      </c>
      <c r="BIP19" s="5" t="str">
        <f>IFERROR(__xludf.DUMMYFUNCTION("index(SPLIT(BIP$15, "",""), 0, 1)"),"#VALUE!")</f>
        <v>#VALUE!</v>
      </c>
      <c r="BIQ19" s="5" t="str">
        <f>IFERROR(__xludf.DUMMYFUNCTION("index(SPLIT(BIQ$15, "",""), 0, 1)"),"#VALUE!")</f>
        <v>#VALUE!</v>
      </c>
      <c r="BIR19" s="5" t="str">
        <f>IFERROR(__xludf.DUMMYFUNCTION("index(SPLIT(BIR$15, "",""), 0, 1)"),"#VALUE!")</f>
        <v>#VALUE!</v>
      </c>
      <c r="BIS19" s="5" t="str">
        <f>IFERROR(__xludf.DUMMYFUNCTION("index(SPLIT(BIS$15, "",""), 0, 1)"),"#VALUE!")</f>
        <v>#VALUE!</v>
      </c>
      <c r="BIT19" s="5" t="str">
        <f>IFERROR(__xludf.DUMMYFUNCTION("index(SPLIT(BIT$15, "",""), 0, 1)"),"#VALUE!")</f>
        <v>#VALUE!</v>
      </c>
      <c r="BIU19" s="5" t="str">
        <f>IFERROR(__xludf.DUMMYFUNCTION("index(SPLIT(BIU$15, "",""), 0, 1)"),"#VALUE!")</f>
        <v>#VALUE!</v>
      </c>
      <c r="BIV19" s="5" t="str">
        <f>IFERROR(__xludf.DUMMYFUNCTION("index(SPLIT(BIV$15, "",""), 0, 1)"),"#VALUE!")</f>
        <v>#VALUE!</v>
      </c>
      <c r="BIW19" s="5" t="str">
        <f>IFERROR(__xludf.DUMMYFUNCTION("index(SPLIT(BIW$15, "",""), 0, 1)"),"#VALUE!")</f>
        <v>#VALUE!</v>
      </c>
      <c r="BIX19" s="5" t="str">
        <f>IFERROR(__xludf.DUMMYFUNCTION("index(SPLIT(BIX$15, "",""), 0, 1)"),"#VALUE!")</f>
        <v>#VALUE!</v>
      </c>
      <c r="BIY19" s="5" t="str">
        <f>IFERROR(__xludf.DUMMYFUNCTION("index(SPLIT(BIY$15, "",""), 0, 1)"),"#VALUE!")</f>
        <v>#VALUE!</v>
      </c>
      <c r="BIZ19" s="5" t="str">
        <f>IFERROR(__xludf.DUMMYFUNCTION("index(SPLIT(BIZ$15, "",""), 0, 1)"),"#VALUE!")</f>
        <v>#VALUE!</v>
      </c>
      <c r="BJA19" s="5" t="str">
        <f>IFERROR(__xludf.DUMMYFUNCTION("index(SPLIT(BJA$15, "",""), 0, 1)"),"#VALUE!")</f>
        <v>#VALUE!</v>
      </c>
      <c r="BJB19" s="5" t="str">
        <f>IFERROR(__xludf.DUMMYFUNCTION("index(SPLIT(BJB$15, "",""), 0, 1)"),"#VALUE!")</f>
        <v>#VALUE!</v>
      </c>
      <c r="BJC19" s="5" t="str">
        <f>IFERROR(__xludf.DUMMYFUNCTION("index(SPLIT(BJC$15, "",""), 0, 1)"),"#VALUE!")</f>
        <v>#VALUE!</v>
      </c>
      <c r="BJD19" s="5" t="str">
        <f>IFERROR(__xludf.DUMMYFUNCTION("index(SPLIT(BJD$15, "",""), 0, 1)"),"#VALUE!")</f>
        <v>#VALUE!</v>
      </c>
      <c r="BJE19" s="5" t="str">
        <f>IFERROR(__xludf.DUMMYFUNCTION("index(SPLIT(BJE$15, "",""), 0, 1)"),"#VALUE!")</f>
        <v>#VALUE!</v>
      </c>
      <c r="BJF19" s="5" t="str">
        <f>IFERROR(__xludf.DUMMYFUNCTION("index(SPLIT(BJF$15, "",""), 0, 1)"),"#VALUE!")</f>
        <v>#VALUE!</v>
      </c>
      <c r="BJG19" s="5" t="str">
        <f>IFERROR(__xludf.DUMMYFUNCTION("index(SPLIT(BJG$15, "",""), 0, 1)"),"#VALUE!")</f>
        <v>#VALUE!</v>
      </c>
      <c r="BJH19" s="5" t="str">
        <f>IFERROR(__xludf.DUMMYFUNCTION("index(SPLIT(BJH$15, "",""), 0, 1)"),"#VALUE!")</f>
        <v>#VALUE!</v>
      </c>
      <c r="BJI19" s="5" t="str">
        <f>IFERROR(__xludf.DUMMYFUNCTION("index(SPLIT(BJI$15, "",""), 0, 1)"),"#VALUE!")</f>
        <v>#VALUE!</v>
      </c>
      <c r="BJJ19" s="5" t="str">
        <f>IFERROR(__xludf.DUMMYFUNCTION("index(SPLIT(BJJ$15, "",""), 0, 1)"),"#VALUE!")</f>
        <v>#VALUE!</v>
      </c>
      <c r="BJK19" s="5" t="str">
        <f>IFERROR(__xludf.DUMMYFUNCTION("index(SPLIT(BJK$15, "",""), 0, 1)"),"#VALUE!")</f>
        <v>#VALUE!</v>
      </c>
      <c r="BJL19" s="5" t="str">
        <f>IFERROR(__xludf.DUMMYFUNCTION("index(SPLIT(BJL$15, "",""), 0, 1)"),"#VALUE!")</f>
        <v>#VALUE!</v>
      </c>
      <c r="BJM19" s="5" t="str">
        <f>IFERROR(__xludf.DUMMYFUNCTION("index(SPLIT(BJM$15, "",""), 0, 1)"),"#VALUE!")</f>
        <v>#VALUE!</v>
      </c>
      <c r="BJN19" s="5" t="str">
        <f>IFERROR(__xludf.DUMMYFUNCTION("index(SPLIT(BJN$15, "",""), 0, 1)"),"#VALUE!")</f>
        <v>#VALUE!</v>
      </c>
      <c r="BJO19" s="5" t="str">
        <f>IFERROR(__xludf.DUMMYFUNCTION("index(SPLIT(BJO$15, "",""), 0, 1)"),"#VALUE!")</f>
        <v>#VALUE!</v>
      </c>
      <c r="BJP19" s="5" t="str">
        <f>IFERROR(__xludf.DUMMYFUNCTION("index(SPLIT(BJP$15, "",""), 0, 1)"),"#VALUE!")</f>
        <v>#VALUE!</v>
      </c>
      <c r="BJQ19" s="5" t="str">
        <f>IFERROR(__xludf.DUMMYFUNCTION("index(SPLIT(BJQ$15, "",""), 0, 1)"),"#VALUE!")</f>
        <v>#VALUE!</v>
      </c>
      <c r="BJR19" s="5" t="str">
        <f>IFERROR(__xludf.DUMMYFUNCTION("index(SPLIT(BJR$15, "",""), 0, 1)"),"#VALUE!")</f>
        <v>#VALUE!</v>
      </c>
      <c r="BJS19" s="5" t="str">
        <f>IFERROR(__xludf.DUMMYFUNCTION("index(SPLIT(BJS$15, "",""), 0, 1)"),"#VALUE!")</f>
        <v>#VALUE!</v>
      </c>
      <c r="BJT19" s="5" t="str">
        <f>IFERROR(__xludf.DUMMYFUNCTION("index(SPLIT(BJT$15, "",""), 0, 1)"),"#VALUE!")</f>
        <v>#VALUE!</v>
      </c>
      <c r="BJU19" s="5" t="str">
        <f>IFERROR(__xludf.DUMMYFUNCTION("index(SPLIT(BJU$15, "",""), 0, 1)"),"#VALUE!")</f>
        <v>#VALUE!</v>
      </c>
      <c r="BJV19" s="5" t="str">
        <f>IFERROR(__xludf.DUMMYFUNCTION("index(SPLIT(BJV$15, "",""), 0, 1)"),"#VALUE!")</f>
        <v>#VALUE!</v>
      </c>
      <c r="BJW19" s="5" t="str">
        <f>IFERROR(__xludf.DUMMYFUNCTION("index(SPLIT(BJW$15, "",""), 0, 1)"),"#VALUE!")</f>
        <v>#VALUE!</v>
      </c>
      <c r="BJX19" s="5" t="str">
        <f>IFERROR(__xludf.DUMMYFUNCTION("index(SPLIT(BJX$15, "",""), 0, 1)"),"#VALUE!")</f>
        <v>#VALUE!</v>
      </c>
      <c r="BJY19" s="5" t="str">
        <f>IFERROR(__xludf.DUMMYFUNCTION("index(SPLIT(BJY$15, "",""), 0, 1)"),"#VALUE!")</f>
        <v>#VALUE!</v>
      </c>
      <c r="BJZ19" s="5" t="str">
        <f>IFERROR(__xludf.DUMMYFUNCTION("index(SPLIT(BJZ$15, "",""), 0, 1)"),"#VALUE!")</f>
        <v>#VALUE!</v>
      </c>
      <c r="BKA19" s="5" t="str">
        <f>IFERROR(__xludf.DUMMYFUNCTION("index(SPLIT(BKA$15, "",""), 0, 1)"),"#VALUE!")</f>
        <v>#VALUE!</v>
      </c>
      <c r="BKB19" s="5" t="str">
        <f>IFERROR(__xludf.DUMMYFUNCTION("index(SPLIT(BKB$15, "",""), 0, 1)"),"#VALUE!")</f>
        <v>#VALUE!</v>
      </c>
      <c r="BKC19" s="5" t="str">
        <f>IFERROR(__xludf.DUMMYFUNCTION("index(SPLIT(BKC$15, "",""), 0, 1)"),"#VALUE!")</f>
        <v>#VALUE!</v>
      </c>
      <c r="BKD19" s="5" t="str">
        <f>IFERROR(__xludf.DUMMYFUNCTION("index(SPLIT(BKD$15, "",""), 0, 1)"),"#VALUE!")</f>
        <v>#VALUE!</v>
      </c>
      <c r="BKE19" s="5" t="str">
        <f>IFERROR(__xludf.DUMMYFUNCTION("index(SPLIT(BKE$15, "",""), 0, 1)"),"#VALUE!")</f>
        <v>#VALUE!</v>
      </c>
      <c r="BKF19" s="5" t="str">
        <f>IFERROR(__xludf.DUMMYFUNCTION("index(SPLIT(BKF$15, "",""), 0, 1)"),"#VALUE!")</f>
        <v>#VALUE!</v>
      </c>
      <c r="BKG19" s="5" t="str">
        <f>IFERROR(__xludf.DUMMYFUNCTION("index(SPLIT(BKG$15, "",""), 0, 1)"),"#VALUE!")</f>
        <v>#VALUE!</v>
      </c>
      <c r="BKH19" s="5" t="str">
        <f>IFERROR(__xludf.DUMMYFUNCTION("index(SPLIT(BKH$15, "",""), 0, 1)"),"#VALUE!")</f>
        <v>#VALUE!</v>
      </c>
      <c r="BKI19" s="5" t="str">
        <f>IFERROR(__xludf.DUMMYFUNCTION("index(SPLIT(BKI$15, "",""), 0, 1)"),"#VALUE!")</f>
        <v>#VALUE!</v>
      </c>
      <c r="BKJ19" s="5" t="str">
        <f>IFERROR(__xludf.DUMMYFUNCTION("index(SPLIT(BKJ$15, "",""), 0, 1)"),"#VALUE!")</f>
        <v>#VALUE!</v>
      </c>
      <c r="BKK19" s="5" t="str">
        <f>IFERROR(__xludf.DUMMYFUNCTION("index(SPLIT(BKK$15, "",""), 0, 1)"),"#VALUE!")</f>
        <v>#VALUE!</v>
      </c>
      <c r="BKL19" s="5" t="str">
        <f>IFERROR(__xludf.DUMMYFUNCTION("index(SPLIT(BKL$15, "",""), 0, 1)"),"#VALUE!")</f>
        <v>#VALUE!</v>
      </c>
      <c r="BKM19" s="5" t="str">
        <f>IFERROR(__xludf.DUMMYFUNCTION("index(SPLIT(BKM$15, "",""), 0, 1)"),"#VALUE!")</f>
        <v>#VALUE!</v>
      </c>
      <c r="BKN19" s="5" t="str">
        <f>IFERROR(__xludf.DUMMYFUNCTION("index(SPLIT(BKN$15, "",""), 0, 1)"),"#VALUE!")</f>
        <v>#VALUE!</v>
      </c>
      <c r="BKO19" s="5" t="str">
        <f>IFERROR(__xludf.DUMMYFUNCTION("index(SPLIT(BKO$15, "",""), 0, 1)"),"#VALUE!")</f>
        <v>#VALUE!</v>
      </c>
      <c r="BKP19" s="5" t="str">
        <f>IFERROR(__xludf.DUMMYFUNCTION("index(SPLIT(BKP$15, "",""), 0, 1)"),"#VALUE!")</f>
        <v>#VALUE!</v>
      </c>
      <c r="BKQ19" s="5" t="str">
        <f>IFERROR(__xludf.DUMMYFUNCTION("index(SPLIT(BKQ$15, "",""), 0, 1)"),"#VALUE!")</f>
        <v>#VALUE!</v>
      </c>
      <c r="BKR19" s="5" t="str">
        <f>IFERROR(__xludf.DUMMYFUNCTION("index(SPLIT(BKR$15, "",""), 0, 1)"),"#VALUE!")</f>
        <v>#VALUE!</v>
      </c>
      <c r="BKS19" s="5" t="str">
        <f>IFERROR(__xludf.DUMMYFUNCTION("index(SPLIT(BKS$15, "",""), 0, 1)"),"#VALUE!")</f>
        <v>#VALUE!</v>
      </c>
      <c r="BKT19" s="5" t="str">
        <f>IFERROR(__xludf.DUMMYFUNCTION("index(SPLIT(BKT$15, "",""), 0, 1)"),"#VALUE!")</f>
        <v>#VALUE!</v>
      </c>
      <c r="BKU19" s="5" t="str">
        <f>IFERROR(__xludf.DUMMYFUNCTION("index(SPLIT(BKU$15, "",""), 0, 1)"),"#VALUE!")</f>
        <v>#VALUE!</v>
      </c>
      <c r="BKV19" s="5" t="str">
        <f>IFERROR(__xludf.DUMMYFUNCTION("index(SPLIT(BKV$15, "",""), 0, 1)"),"#VALUE!")</f>
        <v>#VALUE!</v>
      </c>
      <c r="BKW19" s="5" t="str">
        <f>IFERROR(__xludf.DUMMYFUNCTION("index(SPLIT(BKW$15, "",""), 0, 1)"),"#VALUE!")</f>
        <v>#VALUE!</v>
      </c>
      <c r="BKX19" s="5" t="str">
        <f>IFERROR(__xludf.DUMMYFUNCTION("index(SPLIT(BKX$15, "",""), 0, 1)"),"#VALUE!")</f>
        <v>#VALUE!</v>
      </c>
      <c r="BKY19" s="5" t="str">
        <f>IFERROR(__xludf.DUMMYFUNCTION("index(SPLIT(BKY$15, "",""), 0, 1)"),"#VALUE!")</f>
        <v>#VALUE!</v>
      </c>
      <c r="BKZ19" s="5" t="str">
        <f>IFERROR(__xludf.DUMMYFUNCTION("index(SPLIT(BKZ$15, "",""), 0, 1)"),"#VALUE!")</f>
        <v>#VALUE!</v>
      </c>
      <c r="BLA19" s="5" t="str">
        <f>IFERROR(__xludf.DUMMYFUNCTION("index(SPLIT(BLA$15, "",""), 0, 1)"),"#VALUE!")</f>
        <v>#VALUE!</v>
      </c>
      <c r="BLB19" s="5" t="str">
        <f>IFERROR(__xludf.DUMMYFUNCTION("index(SPLIT(BLB$15, "",""), 0, 1)"),"#VALUE!")</f>
        <v>#VALUE!</v>
      </c>
      <c r="BLC19" s="5" t="str">
        <f>IFERROR(__xludf.DUMMYFUNCTION("index(SPLIT(BLC$15, "",""), 0, 1)"),"#VALUE!")</f>
        <v>#VALUE!</v>
      </c>
      <c r="BLD19" s="5" t="str">
        <f>IFERROR(__xludf.DUMMYFUNCTION("index(SPLIT(BLD$15, "",""), 0, 1)"),"#VALUE!")</f>
        <v>#VALUE!</v>
      </c>
      <c r="BLE19" s="5" t="str">
        <f>IFERROR(__xludf.DUMMYFUNCTION("index(SPLIT(BLE$15, "",""), 0, 1)"),"#VALUE!")</f>
        <v>#VALUE!</v>
      </c>
      <c r="BLF19" s="5" t="str">
        <f>IFERROR(__xludf.DUMMYFUNCTION("index(SPLIT(BLF$15, "",""), 0, 1)"),"#VALUE!")</f>
        <v>#VALUE!</v>
      </c>
      <c r="BLG19" s="5" t="str">
        <f>IFERROR(__xludf.DUMMYFUNCTION("index(SPLIT(BLG$15, "",""), 0, 1)"),"#VALUE!")</f>
        <v>#VALUE!</v>
      </c>
      <c r="BLH19" s="5" t="str">
        <f>IFERROR(__xludf.DUMMYFUNCTION("index(SPLIT(BLH$15, "",""), 0, 1)"),"#VALUE!")</f>
        <v>#VALUE!</v>
      </c>
      <c r="BLI19" s="5" t="str">
        <f>IFERROR(__xludf.DUMMYFUNCTION("index(SPLIT(BLI$15, "",""), 0, 1)"),"#VALUE!")</f>
        <v>#VALUE!</v>
      </c>
      <c r="BLJ19" s="5" t="str">
        <f>IFERROR(__xludf.DUMMYFUNCTION("index(SPLIT(BLJ$15, "",""), 0, 1)"),"#VALUE!")</f>
        <v>#VALUE!</v>
      </c>
      <c r="BLK19" s="5" t="str">
        <f>IFERROR(__xludf.DUMMYFUNCTION("index(SPLIT(BLK$15, "",""), 0, 1)"),"#VALUE!")</f>
        <v>#VALUE!</v>
      </c>
      <c r="BLL19" s="5" t="str">
        <f>IFERROR(__xludf.DUMMYFUNCTION("index(SPLIT(BLL$15, "",""), 0, 1)"),"#VALUE!")</f>
        <v>#VALUE!</v>
      </c>
      <c r="BLM19" s="5" t="str">
        <f>IFERROR(__xludf.DUMMYFUNCTION("index(SPLIT(BLM$15, "",""), 0, 1)"),"#VALUE!")</f>
        <v>#VALUE!</v>
      </c>
      <c r="BLN19" s="5" t="str">
        <f>IFERROR(__xludf.DUMMYFUNCTION("index(SPLIT(BLN$15, "",""), 0, 1)"),"#VALUE!")</f>
        <v>#VALUE!</v>
      </c>
      <c r="BLO19" s="5" t="str">
        <f>IFERROR(__xludf.DUMMYFUNCTION("index(SPLIT(BLO$15, "",""), 0, 1)"),"#VALUE!")</f>
        <v>#VALUE!</v>
      </c>
      <c r="BLP19" s="5" t="str">
        <f>IFERROR(__xludf.DUMMYFUNCTION("index(SPLIT(BLP$15, "",""), 0, 1)"),"#VALUE!")</f>
        <v>#VALUE!</v>
      </c>
      <c r="BLQ19" s="5" t="str">
        <f>IFERROR(__xludf.DUMMYFUNCTION("index(SPLIT(BLQ$15, "",""), 0, 1)"),"#VALUE!")</f>
        <v>#VALUE!</v>
      </c>
      <c r="BLR19" s="5" t="str">
        <f>IFERROR(__xludf.DUMMYFUNCTION("index(SPLIT(BLR$15, "",""), 0, 1)"),"#VALUE!")</f>
        <v>#VALUE!</v>
      </c>
      <c r="BLS19" s="5" t="str">
        <f>IFERROR(__xludf.DUMMYFUNCTION("index(SPLIT(BLS$15, "",""), 0, 1)"),"#VALUE!")</f>
        <v>#VALUE!</v>
      </c>
      <c r="BLT19" s="5" t="str">
        <f>IFERROR(__xludf.DUMMYFUNCTION("index(SPLIT(BLT$15, "",""), 0, 1)"),"#VALUE!")</f>
        <v>#VALUE!</v>
      </c>
      <c r="BLU19" s="5" t="str">
        <f>IFERROR(__xludf.DUMMYFUNCTION("index(SPLIT(BLU$15, "",""), 0, 1)"),"#VALUE!")</f>
        <v>#VALUE!</v>
      </c>
      <c r="BLV19" s="5" t="str">
        <f>IFERROR(__xludf.DUMMYFUNCTION("index(SPLIT(BLV$15, "",""), 0, 1)"),"#VALUE!")</f>
        <v>#VALUE!</v>
      </c>
      <c r="BLW19" s="5" t="str">
        <f>IFERROR(__xludf.DUMMYFUNCTION("index(SPLIT(BLW$15, "",""), 0, 1)"),"#VALUE!")</f>
        <v>#VALUE!</v>
      </c>
      <c r="BLX19" s="5" t="str">
        <f>IFERROR(__xludf.DUMMYFUNCTION("index(SPLIT(BLX$15, "",""), 0, 1)"),"#VALUE!")</f>
        <v>#VALUE!</v>
      </c>
      <c r="BLY19" s="5" t="str">
        <f>IFERROR(__xludf.DUMMYFUNCTION("index(SPLIT(BLY$15, "",""), 0, 1)"),"#VALUE!")</f>
        <v>#VALUE!</v>
      </c>
      <c r="BLZ19" s="5" t="str">
        <f>IFERROR(__xludf.DUMMYFUNCTION("index(SPLIT(BLZ$15, "",""), 0, 1)"),"#VALUE!")</f>
        <v>#VALUE!</v>
      </c>
      <c r="BMA19" s="5" t="str">
        <f>IFERROR(__xludf.DUMMYFUNCTION("index(SPLIT(BMA$15, "",""), 0, 1)"),"#VALUE!")</f>
        <v>#VALUE!</v>
      </c>
      <c r="BMB19" s="5" t="str">
        <f>IFERROR(__xludf.DUMMYFUNCTION("index(SPLIT(BMB$15, "",""), 0, 1)"),"#VALUE!")</f>
        <v>#VALUE!</v>
      </c>
      <c r="BMC19" s="5" t="str">
        <f>IFERROR(__xludf.DUMMYFUNCTION("index(SPLIT(BMC$15, "",""), 0, 1)"),"#VALUE!")</f>
        <v>#VALUE!</v>
      </c>
      <c r="BMD19" s="5" t="str">
        <f>IFERROR(__xludf.DUMMYFUNCTION("index(SPLIT(BMD$15, "",""), 0, 1)"),"#VALUE!")</f>
        <v>#VALUE!</v>
      </c>
      <c r="BME19" s="5" t="str">
        <f>IFERROR(__xludf.DUMMYFUNCTION("index(SPLIT(BME$15, "",""), 0, 1)"),"#VALUE!")</f>
        <v>#VALUE!</v>
      </c>
      <c r="BMF19" s="5" t="str">
        <f>IFERROR(__xludf.DUMMYFUNCTION("index(SPLIT(BMF$15, "",""), 0, 1)"),"#VALUE!")</f>
        <v>#VALUE!</v>
      </c>
      <c r="BMG19" s="5" t="str">
        <f>IFERROR(__xludf.DUMMYFUNCTION("index(SPLIT(BMG$15, "",""), 0, 1)"),"#VALUE!")</f>
        <v>#VALUE!</v>
      </c>
      <c r="BMH19" s="5" t="str">
        <f>IFERROR(__xludf.DUMMYFUNCTION("index(SPLIT(BMH$15, "",""), 0, 1)"),"#VALUE!")</f>
        <v>#VALUE!</v>
      </c>
      <c r="BMI19" s="5" t="str">
        <f>IFERROR(__xludf.DUMMYFUNCTION("index(SPLIT(BMI$15, "",""), 0, 1)"),"#VALUE!")</f>
        <v>#VALUE!</v>
      </c>
      <c r="BMJ19" s="5" t="str">
        <f>IFERROR(__xludf.DUMMYFUNCTION("index(SPLIT(BMJ$15, "",""), 0, 1)"),"#VALUE!")</f>
        <v>#VALUE!</v>
      </c>
      <c r="BMK19" s="5" t="str">
        <f>IFERROR(__xludf.DUMMYFUNCTION("index(SPLIT(BMK$15, "",""), 0, 1)"),"#VALUE!")</f>
        <v>#VALUE!</v>
      </c>
      <c r="BML19" s="5" t="str">
        <f>IFERROR(__xludf.DUMMYFUNCTION("index(SPLIT(BML$15, "",""), 0, 1)"),"#VALUE!")</f>
        <v>#VALUE!</v>
      </c>
      <c r="BMM19" s="5" t="str">
        <f>IFERROR(__xludf.DUMMYFUNCTION("index(SPLIT(BMM$15, "",""), 0, 1)"),"#VALUE!")</f>
        <v>#VALUE!</v>
      </c>
      <c r="BMN19" s="5" t="str">
        <f>IFERROR(__xludf.DUMMYFUNCTION("index(SPLIT(BMN$15, "",""), 0, 1)"),"#VALUE!")</f>
        <v>#VALUE!</v>
      </c>
      <c r="BMO19" s="5" t="str">
        <f>IFERROR(__xludf.DUMMYFUNCTION("index(SPLIT(BMO$15, "",""), 0, 1)"),"#VALUE!")</f>
        <v>#VALUE!</v>
      </c>
      <c r="BMP19" s="5" t="str">
        <f>IFERROR(__xludf.DUMMYFUNCTION("index(SPLIT(BMP$15, "",""), 0, 1)"),"#VALUE!")</f>
        <v>#VALUE!</v>
      </c>
      <c r="BMQ19" s="5" t="str">
        <f>IFERROR(__xludf.DUMMYFUNCTION("index(SPLIT(BMQ$15, "",""), 0, 1)"),"#VALUE!")</f>
        <v>#VALUE!</v>
      </c>
      <c r="BMR19" s="5" t="str">
        <f>IFERROR(__xludf.DUMMYFUNCTION("index(SPLIT(BMR$15, "",""), 0, 1)"),"#VALUE!")</f>
        <v>#VALUE!</v>
      </c>
      <c r="BMS19" s="5" t="str">
        <f>IFERROR(__xludf.DUMMYFUNCTION("index(SPLIT(BMS$15, "",""), 0, 1)"),"#VALUE!")</f>
        <v>#VALUE!</v>
      </c>
      <c r="BMT19" s="5" t="str">
        <f>IFERROR(__xludf.DUMMYFUNCTION("index(SPLIT(BMT$15, "",""), 0, 1)"),"#VALUE!")</f>
        <v>#VALUE!</v>
      </c>
      <c r="BMU19" s="5" t="str">
        <f>IFERROR(__xludf.DUMMYFUNCTION("index(SPLIT(BMU$15, "",""), 0, 1)"),"#VALUE!")</f>
        <v>#VALUE!</v>
      </c>
      <c r="BMV19" s="5" t="str">
        <f>IFERROR(__xludf.DUMMYFUNCTION("index(SPLIT(BMV$15, "",""), 0, 1)"),"#VALUE!")</f>
        <v>#VALUE!</v>
      </c>
      <c r="BMW19" s="5" t="str">
        <f>IFERROR(__xludf.DUMMYFUNCTION("index(SPLIT(BMW$15, "",""), 0, 1)"),"#VALUE!")</f>
        <v>#VALUE!</v>
      </c>
      <c r="BMX19" s="5" t="str">
        <f>IFERROR(__xludf.DUMMYFUNCTION("index(SPLIT(BMX$15, "",""), 0, 1)"),"#VALUE!")</f>
        <v>#VALUE!</v>
      </c>
      <c r="BMY19" s="5" t="str">
        <f>IFERROR(__xludf.DUMMYFUNCTION("index(SPLIT(BMY$15, "",""), 0, 1)"),"#VALUE!")</f>
        <v>#VALUE!</v>
      </c>
      <c r="BMZ19" s="5" t="str">
        <f>IFERROR(__xludf.DUMMYFUNCTION("index(SPLIT(BMZ$15, "",""), 0, 1)"),"#VALUE!")</f>
        <v>#VALUE!</v>
      </c>
      <c r="BNA19" s="5" t="str">
        <f>IFERROR(__xludf.DUMMYFUNCTION("index(SPLIT(BNA$15, "",""), 0, 1)"),"#VALUE!")</f>
        <v>#VALUE!</v>
      </c>
      <c r="BNB19" s="5" t="str">
        <f>IFERROR(__xludf.DUMMYFUNCTION("index(SPLIT(BNB$15, "",""), 0, 1)"),"#VALUE!")</f>
        <v>#VALUE!</v>
      </c>
      <c r="BNC19" s="5" t="str">
        <f>IFERROR(__xludf.DUMMYFUNCTION("index(SPLIT(BNC$15, "",""), 0, 1)"),"#VALUE!")</f>
        <v>#VALUE!</v>
      </c>
      <c r="BND19" s="5" t="str">
        <f>IFERROR(__xludf.DUMMYFUNCTION("index(SPLIT(BND$15, "",""), 0, 1)"),"#VALUE!")</f>
        <v>#VALUE!</v>
      </c>
      <c r="BNE19" s="5" t="str">
        <f>IFERROR(__xludf.DUMMYFUNCTION("index(SPLIT(BNE$15, "",""), 0, 1)"),"#VALUE!")</f>
        <v>#VALUE!</v>
      </c>
      <c r="BNF19" s="5" t="str">
        <f>IFERROR(__xludf.DUMMYFUNCTION("index(SPLIT(BNF$15, "",""), 0, 1)"),"#VALUE!")</f>
        <v>#VALUE!</v>
      </c>
      <c r="BNG19" s="5" t="str">
        <f>IFERROR(__xludf.DUMMYFUNCTION("index(SPLIT(BNG$15, "",""), 0, 1)"),"#VALUE!")</f>
        <v>#VALUE!</v>
      </c>
      <c r="BNH19" s="5" t="str">
        <f>IFERROR(__xludf.DUMMYFUNCTION("index(SPLIT(BNH$15, "",""), 0, 1)"),"#VALUE!")</f>
        <v>#VALUE!</v>
      </c>
      <c r="BNI19" s="5" t="str">
        <f>IFERROR(__xludf.DUMMYFUNCTION("index(SPLIT(BNI$15, "",""), 0, 1)"),"#VALUE!")</f>
        <v>#VALUE!</v>
      </c>
      <c r="BNJ19" s="5" t="str">
        <f>IFERROR(__xludf.DUMMYFUNCTION("index(SPLIT(BNJ$15, "",""), 0, 1)"),"#VALUE!")</f>
        <v>#VALUE!</v>
      </c>
      <c r="BNK19" s="5" t="str">
        <f>IFERROR(__xludf.DUMMYFUNCTION("index(SPLIT(BNK$15, "",""), 0, 1)"),"#VALUE!")</f>
        <v>#VALUE!</v>
      </c>
      <c r="BNL19" s="5" t="str">
        <f>IFERROR(__xludf.DUMMYFUNCTION("index(SPLIT(BNL$15, "",""), 0, 1)"),"#VALUE!")</f>
        <v>#VALUE!</v>
      </c>
      <c r="BNM19" s="5" t="str">
        <f>IFERROR(__xludf.DUMMYFUNCTION("index(SPLIT(BNM$15, "",""), 0, 1)"),"#VALUE!")</f>
        <v>#VALUE!</v>
      </c>
      <c r="BNN19" s="5" t="str">
        <f>IFERROR(__xludf.DUMMYFUNCTION("index(SPLIT(BNN$15, "",""), 0, 1)"),"#VALUE!")</f>
        <v>#VALUE!</v>
      </c>
      <c r="BNO19" s="5" t="str">
        <f>IFERROR(__xludf.DUMMYFUNCTION("index(SPLIT(BNO$15, "",""), 0, 1)"),"#VALUE!")</f>
        <v>#VALUE!</v>
      </c>
      <c r="BNP19" s="5" t="str">
        <f>IFERROR(__xludf.DUMMYFUNCTION("index(SPLIT(BNP$15, "",""), 0, 1)"),"#VALUE!")</f>
        <v>#VALUE!</v>
      </c>
      <c r="BNQ19" s="5" t="str">
        <f>IFERROR(__xludf.DUMMYFUNCTION("index(SPLIT(BNQ$15, "",""), 0, 1)"),"#VALUE!")</f>
        <v>#VALUE!</v>
      </c>
      <c r="BNR19" s="5" t="str">
        <f>IFERROR(__xludf.DUMMYFUNCTION("index(SPLIT(BNR$15, "",""), 0, 1)"),"#VALUE!")</f>
        <v>#VALUE!</v>
      </c>
      <c r="BNS19" s="5" t="str">
        <f>IFERROR(__xludf.DUMMYFUNCTION("index(SPLIT(BNS$15, "",""), 0, 1)"),"#VALUE!")</f>
        <v>#VALUE!</v>
      </c>
      <c r="BNT19" s="5" t="str">
        <f>IFERROR(__xludf.DUMMYFUNCTION("index(SPLIT(BNT$15, "",""), 0, 1)"),"#VALUE!")</f>
        <v>#VALUE!</v>
      </c>
      <c r="BNU19" s="5" t="str">
        <f>IFERROR(__xludf.DUMMYFUNCTION("index(SPLIT(BNU$15, "",""), 0, 1)"),"#VALUE!")</f>
        <v>#VALUE!</v>
      </c>
      <c r="BNV19" s="5" t="str">
        <f>IFERROR(__xludf.DUMMYFUNCTION("index(SPLIT(BNV$15, "",""), 0, 1)"),"#VALUE!")</f>
        <v>#VALUE!</v>
      </c>
      <c r="BNW19" s="5" t="str">
        <f>IFERROR(__xludf.DUMMYFUNCTION("index(SPLIT(BNW$15, "",""), 0, 1)"),"#VALUE!")</f>
        <v>#VALUE!</v>
      </c>
      <c r="BNX19" s="5" t="str">
        <f>IFERROR(__xludf.DUMMYFUNCTION("index(SPLIT(BNX$15, "",""), 0, 1)"),"#VALUE!")</f>
        <v>#VALUE!</v>
      </c>
      <c r="BNY19" s="5" t="str">
        <f>IFERROR(__xludf.DUMMYFUNCTION("index(SPLIT(BNY$15, "",""), 0, 1)"),"#VALUE!")</f>
        <v>#VALUE!</v>
      </c>
      <c r="BNZ19" s="5" t="str">
        <f>IFERROR(__xludf.DUMMYFUNCTION("index(SPLIT(BNZ$15, "",""), 0, 1)"),"#VALUE!")</f>
        <v>#VALUE!</v>
      </c>
      <c r="BOA19" s="5" t="str">
        <f>IFERROR(__xludf.DUMMYFUNCTION("index(SPLIT(BOA$15, "",""), 0, 1)"),"#VALUE!")</f>
        <v>#VALUE!</v>
      </c>
      <c r="BOB19" s="5" t="str">
        <f>IFERROR(__xludf.DUMMYFUNCTION("index(SPLIT(BOB$15, "",""), 0, 1)"),"#VALUE!")</f>
        <v>#VALUE!</v>
      </c>
      <c r="BOC19" s="5" t="str">
        <f>IFERROR(__xludf.DUMMYFUNCTION("index(SPLIT(BOC$15, "",""), 0, 1)"),"#VALUE!")</f>
        <v>#VALUE!</v>
      </c>
      <c r="BOD19" s="5" t="str">
        <f>IFERROR(__xludf.DUMMYFUNCTION("index(SPLIT(BOD$15, "",""), 0, 1)"),"#VALUE!")</f>
        <v>#VALUE!</v>
      </c>
      <c r="BOE19" s="5" t="str">
        <f>IFERROR(__xludf.DUMMYFUNCTION("index(SPLIT(BOE$15, "",""), 0, 1)"),"#VALUE!")</f>
        <v>#VALUE!</v>
      </c>
      <c r="BOF19" s="5" t="str">
        <f>IFERROR(__xludf.DUMMYFUNCTION("index(SPLIT(BOF$15, "",""), 0, 1)"),"#VALUE!")</f>
        <v>#VALUE!</v>
      </c>
      <c r="BOG19" s="5" t="str">
        <f>IFERROR(__xludf.DUMMYFUNCTION("index(SPLIT(BOG$15, "",""), 0, 1)"),"#VALUE!")</f>
        <v>#VALUE!</v>
      </c>
      <c r="BOH19" s="5" t="str">
        <f>IFERROR(__xludf.DUMMYFUNCTION("index(SPLIT(BOH$15, "",""), 0, 1)"),"#VALUE!")</f>
        <v>#VALUE!</v>
      </c>
      <c r="BOI19" s="5" t="str">
        <f>IFERROR(__xludf.DUMMYFUNCTION("index(SPLIT(BOI$15, "",""), 0, 1)"),"#VALUE!")</f>
        <v>#VALUE!</v>
      </c>
      <c r="BOJ19" s="5" t="str">
        <f>IFERROR(__xludf.DUMMYFUNCTION("index(SPLIT(BOJ$15, "",""), 0, 1)"),"#VALUE!")</f>
        <v>#VALUE!</v>
      </c>
      <c r="BOK19" s="5" t="str">
        <f>IFERROR(__xludf.DUMMYFUNCTION("index(SPLIT(BOK$15, "",""), 0, 1)"),"#VALUE!")</f>
        <v>#VALUE!</v>
      </c>
      <c r="BOL19" s="5" t="str">
        <f>IFERROR(__xludf.DUMMYFUNCTION("index(SPLIT(BOL$15, "",""), 0, 1)"),"#VALUE!")</f>
        <v>#VALUE!</v>
      </c>
      <c r="BOM19" s="5" t="str">
        <f>IFERROR(__xludf.DUMMYFUNCTION("index(SPLIT(BOM$15, "",""), 0, 1)"),"#VALUE!")</f>
        <v>#VALUE!</v>
      </c>
      <c r="BON19" s="5" t="str">
        <f>IFERROR(__xludf.DUMMYFUNCTION("index(SPLIT(BON$15, "",""), 0, 1)"),"#VALUE!")</f>
        <v>#VALUE!</v>
      </c>
      <c r="BOO19" s="5" t="str">
        <f>IFERROR(__xludf.DUMMYFUNCTION("index(SPLIT(BOO$15, "",""), 0, 1)"),"#VALUE!")</f>
        <v>#VALUE!</v>
      </c>
      <c r="BOP19" s="5" t="str">
        <f>IFERROR(__xludf.DUMMYFUNCTION("index(SPLIT(BOP$15, "",""), 0, 1)"),"#VALUE!")</f>
        <v>#VALUE!</v>
      </c>
      <c r="BOQ19" s="5" t="str">
        <f>IFERROR(__xludf.DUMMYFUNCTION("index(SPLIT(BOQ$15, "",""), 0, 1)"),"#VALUE!")</f>
        <v>#VALUE!</v>
      </c>
      <c r="BOR19" s="5" t="str">
        <f>IFERROR(__xludf.DUMMYFUNCTION("index(SPLIT(BOR$15, "",""), 0, 1)"),"#VALUE!")</f>
        <v>#VALUE!</v>
      </c>
      <c r="BOS19" s="5" t="str">
        <f>IFERROR(__xludf.DUMMYFUNCTION("index(SPLIT(BOS$15, "",""), 0, 1)"),"#VALUE!")</f>
        <v>#VALUE!</v>
      </c>
      <c r="BOT19" s="5" t="str">
        <f>IFERROR(__xludf.DUMMYFUNCTION("index(SPLIT(BOT$15, "",""), 0, 1)"),"#VALUE!")</f>
        <v>#VALUE!</v>
      </c>
      <c r="BOU19" s="5" t="str">
        <f>IFERROR(__xludf.DUMMYFUNCTION("index(SPLIT(BOU$15, "",""), 0, 1)"),"#VALUE!")</f>
        <v>#VALUE!</v>
      </c>
      <c r="BOV19" s="5" t="str">
        <f>IFERROR(__xludf.DUMMYFUNCTION("index(SPLIT(BOV$15, "",""), 0, 1)"),"#VALUE!")</f>
        <v>#VALUE!</v>
      </c>
      <c r="BOW19" s="5" t="str">
        <f>IFERROR(__xludf.DUMMYFUNCTION("index(SPLIT(BOW$15, "",""), 0, 1)"),"#VALUE!")</f>
        <v>#VALUE!</v>
      </c>
      <c r="BOX19" s="5" t="str">
        <f>IFERROR(__xludf.DUMMYFUNCTION("index(SPLIT(BOX$15, "",""), 0, 1)"),"#VALUE!")</f>
        <v>#VALUE!</v>
      </c>
      <c r="BOY19" s="5" t="str">
        <f>IFERROR(__xludf.DUMMYFUNCTION("index(SPLIT(BOY$15, "",""), 0, 1)"),"#VALUE!")</f>
        <v>#VALUE!</v>
      </c>
      <c r="BOZ19" s="5" t="str">
        <f>IFERROR(__xludf.DUMMYFUNCTION("index(SPLIT(BOZ$15, "",""), 0, 1)"),"#VALUE!")</f>
        <v>#VALUE!</v>
      </c>
      <c r="BPA19" s="5" t="str">
        <f>IFERROR(__xludf.DUMMYFUNCTION("index(SPLIT(BPA$15, "",""), 0, 1)"),"#VALUE!")</f>
        <v>#VALUE!</v>
      </c>
      <c r="BPB19" s="5" t="str">
        <f>IFERROR(__xludf.DUMMYFUNCTION("index(SPLIT(BPB$15, "",""), 0, 1)"),"#VALUE!")</f>
        <v>#VALUE!</v>
      </c>
      <c r="BPC19" s="5" t="str">
        <f>IFERROR(__xludf.DUMMYFUNCTION("index(SPLIT(BPC$15, "",""), 0, 1)"),"#VALUE!")</f>
        <v>#VALUE!</v>
      </c>
      <c r="BPD19" s="5" t="str">
        <f>IFERROR(__xludf.DUMMYFUNCTION("index(SPLIT(BPD$15, "",""), 0, 1)"),"#VALUE!")</f>
        <v>#VALUE!</v>
      </c>
      <c r="BPE19" s="5" t="str">
        <f>IFERROR(__xludf.DUMMYFUNCTION("index(SPLIT(BPE$15, "",""), 0, 1)"),"#VALUE!")</f>
        <v>#VALUE!</v>
      </c>
      <c r="BPF19" s="5" t="str">
        <f>IFERROR(__xludf.DUMMYFUNCTION("index(SPLIT(BPF$15, "",""), 0, 1)"),"#VALUE!")</f>
        <v>#VALUE!</v>
      </c>
      <c r="BPG19" s="5" t="str">
        <f>IFERROR(__xludf.DUMMYFUNCTION("index(SPLIT(BPG$15, "",""), 0, 1)"),"#VALUE!")</f>
        <v>#VALUE!</v>
      </c>
      <c r="BPH19" s="5" t="str">
        <f>IFERROR(__xludf.DUMMYFUNCTION("index(SPLIT(BPH$15, "",""), 0, 1)"),"#VALUE!")</f>
        <v>#VALUE!</v>
      </c>
      <c r="BPI19" s="5" t="str">
        <f>IFERROR(__xludf.DUMMYFUNCTION("index(SPLIT(BPI$15, "",""), 0, 1)"),"#VALUE!")</f>
        <v>#VALUE!</v>
      </c>
      <c r="BPJ19" s="5" t="str">
        <f>IFERROR(__xludf.DUMMYFUNCTION("index(SPLIT(BPJ$15, "",""), 0, 1)"),"#VALUE!")</f>
        <v>#VALUE!</v>
      </c>
      <c r="BPK19" s="5" t="str">
        <f>IFERROR(__xludf.DUMMYFUNCTION("index(SPLIT(BPK$15, "",""), 0, 1)"),"#VALUE!")</f>
        <v>#VALUE!</v>
      </c>
      <c r="BPL19" s="5" t="str">
        <f>IFERROR(__xludf.DUMMYFUNCTION("index(SPLIT(BPL$15, "",""), 0, 1)"),"#VALUE!")</f>
        <v>#VALUE!</v>
      </c>
      <c r="BPM19" s="5" t="str">
        <f>IFERROR(__xludf.DUMMYFUNCTION("index(SPLIT(BPM$15, "",""), 0, 1)"),"#VALUE!")</f>
        <v>#VALUE!</v>
      </c>
      <c r="BPN19" s="5" t="str">
        <f>IFERROR(__xludf.DUMMYFUNCTION("index(SPLIT(BPN$15, "",""), 0, 1)"),"#VALUE!")</f>
        <v>#VALUE!</v>
      </c>
      <c r="BPO19" s="5" t="str">
        <f>IFERROR(__xludf.DUMMYFUNCTION("index(SPLIT(BPO$15, "",""), 0, 1)"),"#VALUE!")</f>
        <v>#VALUE!</v>
      </c>
      <c r="BPP19" s="5" t="str">
        <f>IFERROR(__xludf.DUMMYFUNCTION("index(SPLIT(BPP$15, "",""), 0, 1)"),"#VALUE!")</f>
        <v>#VALUE!</v>
      </c>
      <c r="BPQ19" s="5" t="str">
        <f>IFERROR(__xludf.DUMMYFUNCTION("index(SPLIT(BPQ$15, "",""), 0, 1)"),"#VALUE!")</f>
        <v>#VALUE!</v>
      </c>
      <c r="BPR19" s="5" t="str">
        <f>IFERROR(__xludf.DUMMYFUNCTION("index(SPLIT(BPR$15, "",""), 0, 1)"),"#VALUE!")</f>
        <v>#VALUE!</v>
      </c>
      <c r="BPS19" s="5" t="str">
        <f>IFERROR(__xludf.DUMMYFUNCTION("index(SPLIT(BPS$15, "",""), 0, 1)"),"#VALUE!")</f>
        <v>#VALUE!</v>
      </c>
      <c r="BPT19" s="5" t="str">
        <f>IFERROR(__xludf.DUMMYFUNCTION("index(SPLIT(BPT$15, "",""), 0, 1)"),"#VALUE!")</f>
        <v>#VALUE!</v>
      </c>
      <c r="BPU19" s="5" t="str">
        <f>IFERROR(__xludf.DUMMYFUNCTION("index(SPLIT(BPU$15, "",""), 0, 1)"),"#VALUE!")</f>
        <v>#VALUE!</v>
      </c>
      <c r="BPV19" s="5" t="str">
        <f>IFERROR(__xludf.DUMMYFUNCTION("index(SPLIT(BPV$15, "",""), 0, 1)"),"#VALUE!")</f>
        <v>#VALUE!</v>
      </c>
      <c r="BPW19" s="5" t="str">
        <f>IFERROR(__xludf.DUMMYFUNCTION("index(SPLIT(BPW$15, "",""), 0, 1)"),"#VALUE!")</f>
        <v>#VALUE!</v>
      </c>
      <c r="BPX19" s="5" t="str">
        <f>IFERROR(__xludf.DUMMYFUNCTION("index(SPLIT(BPX$15, "",""), 0, 1)"),"#VALUE!")</f>
        <v>#VALUE!</v>
      </c>
      <c r="BPY19" s="5" t="str">
        <f>IFERROR(__xludf.DUMMYFUNCTION("index(SPLIT(BPY$15, "",""), 0, 1)"),"#VALUE!")</f>
        <v>#VALUE!</v>
      </c>
      <c r="BPZ19" s="5" t="str">
        <f>IFERROR(__xludf.DUMMYFUNCTION("index(SPLIT(BPZ$15, "",""), 0, 1)"),"#VALUE!")</f>
        <v>#VALUE!</v>
      </c>
      <c r="BQA19" s="5" t="str">
        <f>IFERROR(__xludf.DUMMYFUNCTION("index(SPLIT(BQA$15, "",""), 0, 1)"),"#VALUE!")</f>
        <v>#VALUE!</v>
      </c>
      <c r="BQB19" s="5" t="str">
        <f>IFERROR(__xludf.DUMMYFUNCTION("index(SPLIT(BQB$15, "",""), 0, 1)"),"#VALUE!")</f>
        <v>#VALUE!</v>
      </c>
      <c r="BQC19" s="5" t="str">
        <f>IFERROR(__xludf.DUMMYFUNCTION("index(SPLIT(BQC$15, "",""), 0, 1)"),"#VALUE!")</f>
        <v>#VALUE!</v>
      </c>
      <c r="BQD19" s="5" t="str">
        <f>IFERROR(__xludf.DUMMYFUNCTION("index(SPLIT(BQD$15, "",""), 0, 1)"),"#VALUE!")</f>
        <v>#VALUE!</v>
      </c>
      <c r="BQE19" s="5" t="str">
        <f>IFERROR(__xludf.DUMMYFUNCTION("index(SPLIT(BQE$15, "",""), 0, 1)"),"#VALUE!")</f>
        <v>#VALUE!</v>
      </c>
      <c r="BQF19" s="5" t="str">
        <f>IFERROR(__xludf.DUMMYFUNCTION("index(SPLIT(BQF$15, "",""), 0, 1)"),"#VALUE!")</f>
        <v>#VALUE!</v>
      </c>
      <c r="BQG19" s="5" t="str">
        <f>IFERROR(__xludf.DUMMYFUNCTION("index(SPLIT(BQG$15, "",""), 0, 1)"),"#VALUE!")</f>
        <v>#VALUE!</v>
      </c>
      <c r="BQH19" s="5" t="str">
        <f>IFERROR(__xludf.DUMMYFUNCTION("index(SPLIT(BQH$15, "",""), 0, 1)"),"#VALUE!")</f>
        <v>#VALUE!</v>
      </c>
      <c r="BQI19" s="5" t="str">
        <f>IFERROR(__xludf.DUMMYFUNCTION("index(SPLIT(BQI$15, "",""), 0, 1)"),"#VALUE!")</f>
        <v>#VALUE!</v>
      </c>
      <c r="BQJ19" s="5" t="str">
        <f>IFERROR(__xludf.DUMMYFUNCTION("index(SPLIT(BQJ$15, "",""), 0, 1)"),"#VALUE!")</f>
        <v>#VALUE!</v>
      </c>
      <c r="BQK19" s="5" t="str">
        <f>IFERROR(__xludf.DUMMYFUNCTION("index(SPLIT(BQK$15, "",""), 0, 1)"),"#VALUE!")</f>
        <v>#VALUE!</v>
      </c>
      <c r="BQL19" s="5" t="str">
        <f>IFERROR(__xludf.DUMMYFUNCTION("index(SPLIT(BQL$15, "",""), 0, 1)"),"#VALUE!")</f>
        <v>#VALUE!</v>
      </c>
      <c r="BQM19" s="5" t="str">
        <f>IFERROR(__xludf.DUMMYFUNCTION("index(SPLIT(BQM$15, "",""), 0, 1)"),"#VALUE!")</f>
        <v>#VALUE!</v>
      </c>
      <c r="BQN19" s="5" t="str">
        <f>IFERROR(__xludf.DUMMYFUNCTION("index(SPLIT(BQN$15, "",""), 0, 1)"),"#VALUE!")</f>
        <v>#VALUE!</v>
      </c>
      <c r="BQO19" s="5" t="str">
        <f>IFERROR(__xludf.DUMMYFUNCTION("index(SPLIT(BQO$15, "",""), 0, 1)"),"#VALUE!")</f>
        <v>#VALUE!</v>
      </c>
      <c r="BQP19" s="5" t="str">
        <f>IFERROR(__xludf.DUMMYFUNCTION("index(SPLIT(BQP$15, "",""), 0, 1)"),"#VALUE!")</f>
        <v>#VALUE!</v>
      </c>
      <c r="BQQ19" s="5" t="str">
        <f>IFERROR(__xludf.DUMMYFUNCTION("index(SPLIT(BQQ$15, "",""), 0, 1)"),"#VALUE!")</f>
        <v>#VALUE!</v>
      </c>
      <c r="BQR19" s="5" t="str">
        <f>IFERROR(__xludf.DUMMYFUNCTION("index(SPLIT(BQR$15, "",""), 0, 1)"),"#VALUE!")</f>
        <v>#VALUE!</v>
      </c>
      <c r="BQS19" s="5" t="str">
        <f>IFERROR(__xludf.DUMMYFUNCTION("index(SPLIT(BQS$15, "",""), 0, 1)"),"#VALUE!")</f>
        <v>#VALUE!</v>
      </c>
      <c r="BQT19" s="5" t="str">
        <f>IFERROR(__xludf.DUMMYFUNCTION("index(SPLIT(BQT$15, "",""), 0, 1)"),"#VALUE!")</f>
        <v>#VALUE!</v>
      </c>
      <c r="BQU19" s="5" t="str">
        <f>IFERROR(__xludf.DUMMYFUNCTION("index(SPLIT(BQU$15, "",""), 0, 1)"),"#VALUE!")</f>
        <v>#VALUE!</v>
      </c>
      <c r="BQV19" s="5" t="str">
        <f>IFERROR(__xludf.DUMMYFUNCTION("index(SPLIT(BQV$15, "",""), 0, 1)"),"#VALUE!")</f>
        <v>#VALUE!</v>
      </c>
      <c r="BQW19" s="5" t="str">
        <f>IFERROR(__xludf.DUMMYFUNCTION("index(SPLIT(BQW$15, "",""), 0, 1)"),"#VALUE!")</f>
        <v>#VALUE!</v>
      </c>
      <c r="BQX19" s="5" t="str">
        <f>IFERROR(__xludf.DUMMYFUNCTION("index(SPLIT(BQX$15, "",""), 0, 1)"),"#VALUE!")</f>
        <v>#VALUE!</v>
      </c>
      <c r="BQY19" s="5" t="str">
        <f>IFERROR(__xludf.DUMMYFUNCTION("index(SPLIT(BQY$15, "",""), 0, 1)"),"#VALUE!")</f>
        <v>#VALUE!</v>
      </c>
      <c r="BQZ19" s="5" t="str">
        <f>IFERROR(__xludf.DUMMYFUNCTION("index(SPLIT(BQZ$15, "",""), 0, 1)"),"#VALUE!")</f>
        <v>#VALUE!</v>
      </c>
      <c r="BRA19" s="5" t="str">
        <f>IFERROR(__xludf.DUMMYFUNCTION("index(SPLIT(BRA$15, "",""), 0, 1)"),"#VALUE!")</f>
        <v>#VALUE!</v>
      </c>
      <c r="BRB19" s="5" t="str">
        <f>IFERROR(__xludf.DUMMYFUNCTION("index(SPLIT(BRB$15, "",""), 0, 1)"),"#VALUE!")</f>
        <v>#VALUE!</v>
      </c>
      <c r="BRC19" s="5" t="str">
        <f>IFERROR(__xludf.DUMMYFUNCTION("index(SPLIT(BRC$15, "",""), 0, 1)"),"#VALUE!")</f>
        <v>#VALUE!</v>
      </c>
      <c r="BRD19" s="5" t="str">
        <f>IFERROR(__xludf.DUMMYFUNCTION("index(SPLIT(BRD$15, "",""), 0, 1)"),"#VALUE!")</f>
        <v>#VALUE!</v>
      </c>
      <c r="BRE19" s="5" t="str">
        <f>IFERROR(__xludf.DUMMYFUNCTION("index(SPLIT(BRE$15, "",""), 0, 1)"),"#VALUE!")</f>
        <v>#VALUE!</v>
      </c>
      <c r="BRF19" s="5" t="str">
        <f>IFERROR(__xludf.DUMMYFUNCTION("index(SPLIT(BRF$15, "",""), 0, 1)"),"#VALUE!")</f>
        <v>#VALUE!</v>
      </c>
      <c r="BRG19" s="5" t="str">
        <f>IFERROR(__xludf.DUMMYFUNCTION("index(SPLIT(BRG$15, "",""), 0, 1)"),"#VALUE!")</f>
        <v>#VALUE!</v>
      </c>
      <c r="BRH19" s="5" t="str">
        <f>IFERROR(__xludf.DUMMYFUNCTION("index(SPLIT(BRH$15, "",""), 0, 1)"),"#VALUE!")</f>
        <v>#VALUE!</v>
      </c>
      <c r="BRI19" s="5" t="str">
        <f>IFERROR(__xludf.DUMMYFUNCTION("index(SPLIT(BRI$15, "",""), 0, 1)"),"#VALUE!")</f>
        <v>#VALUE!</v>
      </c>
      <c r="BRJ19" s="5" t="str">
        <f>IFERROR(__xludf.DUMMYFUNCTION("index(SPLIT(BRJ$15, "",""), 0, 1)"),"#VALUE!")</f>
        <v>#VALUE!</v>
      </c>
      <c r="BRK19" s="5" t="str">
        <f>IFERROR(__xludf.DUMMYFUNCTION("index(SPLIT(BRK$15, "",""), 0, 1)"),"#VALUE!")</f>
        <v>#VALUE!</v>
      </c>
      <c r="BRL19" s="5" t="str">
        <f>IFERROR(__xludf.DUMMYFUNCTION("index(SPLIT(BRL$15, "",""), 0, 1)"),"#VALUE!")</f>
        <v>#VALUE!</v>
      </c>
      <c r="BRM19" s="5" t="str">
        <f>IFERROR(__xludf.DUMMYFUNCTION("index(SPLIT(BRM$15, "",""), 0, 1)"),"#VALUE!")</f>
        <v>#VALUE!</v>
      </c>
      <c r="BRN19" s="5" t="str">
        <f>IFERROR(__xludf.DUMMYFUNCTION("index(SPLIT(BRN$15, "",""), 0, 1)"),"#VALUE!")</f>
        <v>#VALUE!</v>
      </c>
      <c r="BRO19" s="5" t="str">
        <f>IFERROR(__xludf.DUMMYFUNCTION("index(SPLIT(BRO$15, "",""), 0, 1)"),"#VALUE!")</f>
        <v>#VALUE!</v>
      </c>
      <c r="BRP19" s="5" t="str">
        <f>IFERROR(__xludf.DUMMYFUNCTION("index(SPLIT(BRP$15, "",""), 0, 1)"),"#VALUE!")</f>
        <v>#VALUE!</v>
      </c>
      <c r="BRQ19" s="5" t="str">
        <f>IFERROR(__xludf.DUMMYFUNCTION("index(SPLIT(BRQ$15, "",""), 0, 1)"),"#VALUE!")</f>
        <v>#VALUE!</v>
      </c>
      <c r="BRR19" s="5" t="str">
        <f>IFERROR(__xludf.DUMMYFUNCTION("index(SPLIT(BRR$15, "",""), 0, 1)"),"#VALUE!")</f>
        <v>#VALUE!</v>
      </c>
      <c r="BRS19" s="5" t="str">
        <f>IFERROR(__xludf.DUMMYFUNCTION("index(SPLIT(BRS$15, "",""), 0, 1)"),"#VALUE!")</f>
        <v>#VALUE!</v>
      </c>
      <c r="BRT19" s="5" t="str">
        <f>IFERROR(__xludf.DUMMYFUNCTION("index(SPLIT(BRT$15, "",""), 0, 1)"),"#VALUE!")</f>
        <v>#VALUE!</v>
      </c>
      <c r="BRU19" s="5" t="str">
        <f>IFERROR(__xludf.DUMMYFUNCTION("index(SPLIT(BRU$15, "",""), 0, 1)"),"#VALUE!")</f>
        <v>#VALUE!</v>
      </c>
      <c r="BRV19" s="5" t="str">
        <f>IFERROR(__xludf.DUMMYFUNCTION("index(SPLIT(BRV$15, "",""), 0, 1)"),"#VALUE!")</f>
        <v>#VALUE!</v>
      </c>
      <c r="BRW19" s="5" t="str">
        <f>IFERROR(__xludf.DUMMYFUNCTION("index(SPLIT(BRW$15, "",""), 0, 1)"),"#VALUE!")</f>
        <v>#VALUE!</v>
      </c>
      <c r="BRX19" s="5" t="str">
        <f>IFERROR(__xludf.DUMMYFUNCTION("index(SPLIT(BRX$15, "",""), 0, 1)"),"#VALUE!")</f>
        <v>#VALUE!</v>
      </c>
      <c r="BRY19" s="5" t="str">
        <f>IFERROR(__xludf.DUMMYFUNCTION("index(SPLIT(BRY$15, "",""), 0, 1)"),"#VALUE!")</f>
        <v>#VALUE!</v>
      </c>
      <c r="BRZ19" s="5" t="str">
        <f>IFERROR(__xludf.DUMMYFUNCTION("index(SPLIT(BRZ$15, "",""), 0, 1)"),"#VALUE!")</f>
        <v>#VALUE!</v>
      </c>
      <c r="BSA19" s="5" t="str">
        <f>IFERROR(__xludf.DUMMYFUNCTION("index(SPLIT(BSA$15, "",""), 0, 1)"),"#VALUE!")</f>
        <v>#VALUE!</v>
      </c>
      <c r="BSB19" s="5" t="str">
        <f>IFERROR(__xludf.DUMMYFUNCTION("index(SPLIT(BSB$15, "",""), 0, 1)"),"#VALUE!")</f>
        <v>#VALUE!</v>
      </c>
      <c r="BSC19" s="5" t="str">
        <f>IFERROR(__xludf.DUMMYFUNCTION("index(SPLIT(BSC$15, "",""), 0, 1)"),"#VALUE!")</f>
        <v>#VALUE!</v>
      </c>
      <c r="BSD19" s="5" t="str">
        <f>IFERROR(__xludf.DUMMYFUNCTION("index(SPLIT(BSD$15, "",""), 0, 1)"),"#VALUE!")</f>
        <v>#VALUE!</v>
      </c>
      <c r="BSE19" s="5" t="str">
        <f>IFERROR(__xludf.DUMMYFUNCTION("index(SPLIT(BSE$15, "",""), 0, 1)"),"#VALUE!")</f>
        <v>#VALUE!</v>
      </c>
      <c r="BSF19" s="5" t="str">
        <f>IFERROR(__xludf.DUMMYFUNCTION("index(SPLIT(BSF$15, "",""), 0, 1)"),"#VALUE!")</f>
        <v>#VALUE!</v>
      </c>
      <c r="BSG19" s="5" t="str">
        <f>IFERROR(__xludf.DUMMYFUNCTION("index(SPLIT(BSG$15, "",""), 0, 1)"),"#VALUE!")</f>
        <v>#VALUE!</v>
      </c>
      <c r="BSH19" s="5" t="str">
        <f>IFERROR(__xludf.DUMMYFUNCTION("index(SPLIT(BSH$15, "",""), 0, 1)"),"#VALUE!")</f>
        <v>#VALUE!</v>
      </c>
      <c r="BSI19" s="5" t="str">
        <f>IFERROR(__xludf.DUMMYFUNCTION("index(SPLIT(BSI$15, "",""), 0, 1)"),"#VALUE!")</f>
        <v>#VALUE!</v>
      </c>
      <c r="BSJ19" s="5" t="str">
        <f>IFERROR(__xludf.DUMMYFUNCTION("index(SPLIT(BSJ$15, "",""), 0, 1)"),"#VALUE!")</f>
        <v>#VALUE!</v>
      </c>
      <c r="BSK19" s="5" t="str">
        <f>IFERROR(__xludf.DUMMYFUNCTION("index(SPLIT(BSK$15, "",""), 0, 1)"),"#VALUE!")</f>
        <v>#VALUE!</v>
      </c>
      <c r="BSL19" s="5" t="str">
        <f>IFERROR(__xludf.DUMMYFUNCTION("index(SPLIT(BSL$15, "",""), 0, 1)"),"#VALUE!")</f>
        <v>#VALUE!</v>
      </c>
      <c r="BSM19" s="5" t="str">
        <f>IFERROR(__xludf.DUMMYFUNCTION("index(SPLIT(BSM$15, "",""), 0, 1)"),"#VALUE!")</f>
        <v>#VALUE!</v>
      </c>
      <c r="BSN19" s="5" t="str">
        <f>IFERROR(__xludf.DUMMYFUNCTION("index(SPLIT(BSN$15, "",""), 0, 1)"),"#VALUE!")</f>
        <v>#VALUE!</v>
      </c>
      <c r="BSO19" s="5" t="str">
        <f>IFERROR(__xludf.DUMMYFUNCTION("index(SPLIT(BSO$15, "",""), 0, 1)"),"#VALUE!")</f>
        <v>#VALUE!</v>
      </c>
      <c r="BSP19" s="5" t="str">
        <f>IFERROR(__xludf.DUMMYFUNCTION("index(SPLIT(BSP$15, "",""), 0, 1)"),"#VALUE!")</f>
        <v>#VALUE!</v>
      </c>
      <c r="BSQ19" s="5" t="str">
        <f>IFERROR(__xludf.DUMMYFUNCTION("index(SPLIT(BSQ$15, "",""), 0, 1)"),"#VALUE!")</f>
        <v>#VALUE!</v>
      </c>
      <c r="BSR19" s="5" t="str">
        <f>IFERROR(__xludf.DUMMYFUNCTION("index(SPLIT(BSR$15, "",""), 0, 1)"),"#VALUE!")</f>
        <v>#VALUE!</v>
      </c>
      <c r="BSS19" s="5" t="str">
        <f>IFERROR(__xludf.DUMMYFUNCTION("index(SPLIT(BSS$15, "",""), 0, 1)"),"#VALUE!")</f>
        <v>#VALUE!</v>
      </c>
      <c r="BST19" s="5" t="str">
        <f>IFERROR(__xludf.DUMMYFUNCTION("index(SPLIT(BST$15, "",""), 0, 1)"),"#VALUE!")</f>
        <v>#VALUE!</v>
      </c>
      <c r="BSU19" s="5" t="str">
        <f>IFERROR(__xludf.DUMMYFUNCTION("index(SPLIT(BSU$15, "",""), 0, 1)"),"#VALUE!")</f>
        <v>#VALUE!</v>
      </c>
      <c r="BSV19" s="5" t="str">
        <f>IFERROR(__xludf.DUMMYFUNCTION("index(SPLIT(BSV$15, "",""), 0, 1)"),"#VALUE!")</f>
        <v>#VALUE!</v>
      </c>
      <c r="BSW19" s="5" t="str">
        <f>IFERROR(__xludf.DUMMYFUNCTION("index(SPLIT(BSW$15, "",""), 0, 1)"),"#VALUE!")</f>
        <v>#VALUE!</v>
      </c>
      <c r="BSX19" s="5" t="str">
        <f>IFERROR(__xludf.DUMMYFUNCTION("index(SPLIT(BSX$15, "",""), 0, 1)"),"#VALUE!")</f>
        <v>#VALUE!</v>
      </c>
      <c r="BSY19" s="5" t="str">
        <f>IFERROR(__xludf.DUMMYFUNCTION("index(SPLIT(BSY$15, "",""), 0, 1)"),"#VALUE!")</f>
        <v>#VALUE!</v>
      </c>
      <c r="BSZ19" s="5" t="str">
        <f>IFERROR(__xludf.DUMMYFUNCTION("index(SPLIT(BSZ$15, "",""), 0, 1)"),"#VALUE!")</f>
        <v>#VALUE!</v>
      </c>
      <c r="BTA19" s="5" t="str">
        <f>IFERROR(__xludf.DUMMYFUNCTION("index(SPLIT(BTA$15, "",""), 0, 1)"),"#VALUE!")</f>
        <v>#VALUE!</v>
      </c>
      <c r="BTB19" s="5" t="str">
        <f>IFERROR(__xludf.DUMMYFUNCTION("index(SPLIT(BTB$15, "",""), 0, 1)"),"#VALUE!")</f>
        <v>#VALUE!</v>
      </c>
      <c r="BTC19" s="5" t="str">
        <f>IFERROR(__xludf.DUMMYFUNCTION("index(SPLIT(BTC$15, "",""), 0, 1)"),"#VALUE!")</f>
        <v>#VALUE!</v>
      </c>
      <c r="BTD19" s="5" t="str">
        <f>IFERROR(__xludf.DUMMYFUNCTION("index(SPLIT(BTD$15, "",""), 0, 1)"),"#VALUE!")</f>
        <v>#VALUE!</v>
      </c>
      <c r="BTE19" s="5" t="str">
        <f>IFERROR(__xludf.DUMMYFUNCTION("index(SPLIT(BTE$15, "",""), 0, 1)"),"#VALUE!")</f>
        <v>#VALUE!</v>
      </c>
      <c r="BTF19" s="5" t="str">
        <f>IFERROR(__xludf.DUMMYFUNCTION("index(SPLIT(BTF$15, "",""), 0, 1)"),"#VALUE!")</f>
        <v>#VALUE!</v>
      </c>
      <c r="BTG19" s="5" t="str">
        <f>IFERROR(__xludf.DUMMYFUNCTION("index(SPLIT(BTG$15, "",""), 0, 1)"),"#VALUE!")</f>
        <v>#VALUE!</v>
      </c>
      <c r="BTH19" s="5" t="str">
        <f>IFERROR(__xludf.DUMMYFUNCTION("index(SPLIT(BTH$15, "",""), 0, 1)"),"#VALUE!")</f>
        <v>#VALUE!</v>
      </c>
      <c r="BTI19" s="5" t="str">
        <f>IFERROR(__xludf.DUMMYFUNCTION("index(SPLIT(BTI$15, "",""), 0, 1)"),"#VALUE!")</f>
        <v>#VALUE!</v>
      </c>
      <c r="BTJ19" s="5" t="str">
        <f>IFERROR(__xludf.DUMMYFUNCTION("index(SPLIT(BTJ$15, "",""), 0, 1)"),"#VALUE!")</f>
        <v>#VALUE!</v>
      </c>
      <c r="BTK19" s="5" t="str">
        <f>IFERROR(__xludf.DUMMYFUNCTION("index(SPLIT(BTK$15, "",""), 0, 1)"),"#VALUE!")</f>
        <v>#VALUE!</v>
      </c>
      <c r="BTL19" s="5" t="str">
        <f>IFERROR(__xludf.DUMMYFUNCTION("index(SPLIT(BTL$15, "",""), 0, 1)"),"#VALUE!")</f>
        <v>#VALUE!</v>
      </c>
      <c r="BTM19" s="5" t="str">
        <f>IFERROR(__xludf.DUMMYFUNCTION("index(SPLIT(BTM$15, "",""), 0, 1)"),"#VALUE!")</f>
        <v>#VALUE!</v>
      </c>
      <c r="BTN19" s="5" t="str">
        <f>IFERROR(__xludf.DUMMYFUNCTION("index(SPLIT(BTN$15, "",""), 0, 1)"),"#VALUE!")</f>
        <v>#VALUE!</v>
      </c>
      <c r="BTO19" s="5" t="str">
        <f>IFERROR(__xludf.DUMMYFUNCTION("index(SPLIT(BTO$15, "",""), 0, 1)"),"#VALUE!")</f>
        <v>#VALUE!</v>
      </c>
      <c r="BTP19" s="5" t="str">
        <f>IFERROR(__xludf.DUMMYFUNCTION("index(SPLIT(BTP$15, "",""), 0, 1)"),"#VALUE!")</f>
        <v>#VALUE!</v>
      </c>
      <c r="BTQ19" s="5" t="str">
        <f>IFERROR(__xludf.DUMMYFUNCTION("index(SPLIT(BTQ$15, "",""), 0, 1)"),"#VALUE!")</f>
        <v>#VALUE!</v>
      </c>
      <c r="BTR19" s="5" t="str">
        <f>IFERROR(__xludf.DUMMYFUNCTION("index(SPLIT(BTR$15, "",""), 0, 1)"),"#VALUE!")</f>
        <v>#VALUE!</v>
      </c>
      <c r="BTS19" s="5" t="str">
        <f>IFERROR(__xludf.DUMMYFUNCTION("index(SPLIT(BTS$15, "",""), 0, 1)"),"#VALUE!")</f>
        <v>#VALUE!</v>
      </c>
      <c r="BTT19" s="5" t="str">
        <f>IFERROR(__xludf.DUMMYFUNCTION("index(SPLIT(BTT$15, "",""), 0, 1)"),"#VALUE!")</f>
        <v>#VALUE!</v>
      </c>
      <c r="BTU19" s="5" t="str">
        <f>IFERROR(__xludf.DUMMYFUNCTION("index(SPLIT(BTU$15, "",""), 0, 1)"),"#VALUE!")</f>
        <v>#VALUE!</v>
      </c>
      <c r="BTV19" s="5" t="str">
        <f>IFERROR(__xludf.DUMMYFUNCTION("index(SPLIT(BTV$15, "",""), 0, 1)"),"#VALUE!")</f>
        <v>#VALUE!</v>
      </c>
      <c r="BTW19" s="5" t="str">
        <f>IFERROR(__xludf.DUMMYFUNCTION("index(SPLIT(BTW$15, "",""), 0, 1)"),"#VALUE!")</f>
        <v>#VALUE!</v>
      </c>
      <c r="BTX19" s="5" t="str">
        <f>IFERROR(__xludf.DUMMYFUNCTION("index(SPLIT(BTX$15, "",""), 0, 1)"),"#VALUE!")</f>
        <v>#VALUE!</v>
      </c>
      <c r="BTY19" s="5" t="str">
        <f>IFERROR(__xludf.DUMMYFUNCTION("index(SPLIT(BTY$15, "",""), 0, 1)"),"#VALUE!")</f>
        <v>#VALUE!</v>
      </c>
      <c r="BTZ19" s="5" t="str">
        <f>IFERROR(__xludf.DUMMYFUNCTION("index(SPLIT(BTZ$15, "",""), 0, 1)"),"#VALUE!")</f>
        <v>#VALUE!</v>
      </c>
      <c r="BUA19" s="5" t="str">
        <f>IFERROR(__xludf.DUMMYFUNCTION("index(SPLIT(BUA$15, "",""), 0, 1)"),"#VALUE!")</f>
        <v>#VALUE!</v>
      </c>
      <c r="BUB19" s="5" t="str">
        <f>IFERROR(__xludf.DUMMYFUNCTION("index(SPLIT(BUB$15, "",""), 0, 1)"),"#VALUE!")</f>
        <v>#VALUE!</v>
      </c>
      <c r="BUC19" s="5" t="str">
        <f>IFERROR(__xludf.DUMMYFUNCTION("index(SPLIT(BUC$15, "",""), 0, 1)"),"#VALUE!")</f>
        <v>#VALUE!</v>
      </c>
      <c r="BUD19" s="5" t="str">
        <f>IFERROR(__xludf.DUMMYFUNCTION("index(SPLIT(BUD$15, "",""), 0, 1)"),"#VALUE!")</f>
        <v>#VALUE!</v>
      </c>
      <c r="BUE19" s="5" t="str">
        <f>IFERROR(__xludf.DUMMYFUNCTION("index(SPLIT(BUE$15, "",""), 0, 1)"),"#VALUE!")</f>
        <v>#VALUE!</v>
      </c>
      <c r="BUF19" s="5" t="str">
        <f>IFERROR(__xludf.DUMMYFUNCTION("index(SPLIT(BUF$15, "",""), 0, 1)"),"#VALUE!")</f>
        <v>#VALUE!</v>
      </c>
      <c r="BUG19" s="5" t="str">
        <f>IFERROR(__xludf.DUMMYFUNCTION("index(SPLIT(BUG$15, "",""), 0, 1)"),"#VALUE!")</f>
        <v>#VALUE!</v>
      </c>
      <c r="BUH19" s="5" t="str">
        <f>IFERROR(__xludf.DUMMYFUNCTION("index(SPLIT(BUH$15, "",""), 0, 1)"),"#VALUE!")</f>
        <v>#VALUE!</v>
      </c>
      <c r="BUI19" s="5" t="str">
        <f>IFERROR(__xludf.DUMMYFUNCTION("index(SPLIT(BUI$15, "",""), 0, 1)"),"#VALUE!")</f>
        <v>#VALUE!</v>
      </c>
      <c r="BUJ19" s="5" t="str">
        <f>IFERROR(__xludf.DUMMYFUNCTION("index(SPLIT(BUJ$15, "",""), 0, 1)"),"#VALUE!")</f>
        <v>#VALUE!</v>
      </c>
      <c r="BUK19" s="5" t="str">
        <f>IFERROR(__xludf.DUMMYFUNCTION("index(SPLIT(BUK$15, "",""), 0, 1)"),"#VALUE!")</f>
        <v>#VALUE!</v>
      </c>
      <c r="BUL19" s="5" t="str">
        <f>IFERROR(__xludf.DUMMYFUNCTION("index(SPLIT(BUL$15, "",""), 0, 1)"),"#VALUE!")</f>
        <v>#VALUE!</v>
      </c>
      <c r="BUM19" s="5" t="str">
        <f>IFERROR(__xludf.DUMMYFUNCTION("index(SPLIT(BUM$15, "",""), 0, 1)"),"#VALUE!")</f>
        <v>#VALUE!</v>
      </c>
      <c r="BUN19" s="5" t="str">
        <f>IFERROR(__xludf.DUMMYFUNCTION("index(SPLIT(BUN$15, "",""), 0, 1)"),"#VALUE!")</f>
        <v>#VALUE!</v>
      </c>
      <c r="BUO19" s="5" t="str">
        <f>IFERROR(__xludf.DUMMYFUNCTION("index(SPLIT(BUO$15, "",""), 0, 1)"),"#VALUE!")</f>
        <v>#VALUE!</v>
      </c>
      <c r="BUP19" s="5" t="str">
        <f>IFERROR(__xludf.DUMMYFUNCTION("index(SPLIT(BUP$15, "",""), 0, 1)"),"#VALUE!")</f>
        <v>#VALUE!</v>
      </c>
      <c r="BUQ19" s="5" t="str">
        <f>IFERROR(__xludf.DUMMYFUNCTION("index(SPLIT(BUQ$15, "",""), 0, 1)"),"#VALUE!")</f>
        <v>#VALUE!</v>
      </c>
      <c r="BUR19" s="5" t="str">
        <f>IFERROR(__xludf.DUMMYFUNCTION("index(SPLIT(BUR$15, "",""), 0, 1)"),"#VALUE!")</f>
        <v>#VALUE!</v>
      </c>
      <c r="BUS19" s="5" t="str">
        <f>IFERROR(__xludf.DUMMYFUNCTION("index(SPLIT(BUS$15, "",""), 0, 1)"),"#VALUE!")</f>
        <v>#VALUE!</v>
      </c>
      <c r="BUT19" s="5" t="str">
        <f>IFERROR(__xludf.DUMMYFUNCTION("index(SPLIT(BUT$15, "",""), 0, 1)"),"#VALUE!")</f>
        <v>#VALUE!</v>
      </c>
      <c r="BUU19" s="5" t="str">
        <f>IFERROR(__xludf.DUMMYFUNCTION("index(SPLIT(BUU$15, "",""), 0, 1)"),"#VALUE!")</f>
        <v>#VALUE!</v>
      </c>
      <c r="BUV19" s="5" t="str">
        <f>IFERROR(__xludf.DUMMYFUNCTION("index(SPLIT(BUV$15, "",""), 0, 1)"),"#VALUE!")</f>
        <v>#VALUE!</v>
      </c>
      <c r="BUW19" s="5" t="str">
        <f>IFERROR(__xludf.DUMMYFUNCTION("index(SPLIT(BUW$15, "",""), 0, 1)"),"#VALUE!")</f>
        <v>#VALUE!</v>
      </c>
      <c r="BUX19" s="5" t="str">
        <f>IFERROR(__xludf.DUMMYFUNCTION("index(SPLIT(BUX$15, "",""), 0, 1)"),"#VALUE!")</f>
        <v>#VALUE!</v>
      </c>
      <c r="BUY19" s="5" t="str">
        <f>IFERROR(__xludf.DUMMYFUNCTION("index(SPLIT(BUY$15, "",""), 0, 1)"),"#VALUE!")</f>
        <v>#VALUE!</v>
      </c>
      <c r="BUZ19" s="5" t="str">
        <f>IFERROR(__xludf.DUMMYFUNCTION("index(SPLIT(BUZ$15, "",""), 0, 1)"),"#VALUE!")</f>
        <v>#VALUE!</v>
      </c>
      <c r="BVA19" s="5" t="str">
        <f>IFERROR(__xludf.DUMMYFUNCTION("index(SPLIT(BVA$15, "",""), 0, 1)"),"#VALUE!")</f>
        <v>#VALUE!</v>
      </c>
      <c r="BVB19" s="5" t="str">
        <f>IFERROR(__xludf.DUMMYFUNCTION("index(SPLIT(BVB$15, "",""), 0, 1)"),"#VALUE!")</f>
        <v>#VALUE!</v>
      </c>
      <c r="BVC19" s="5" t="str">
        <f>IFERROR(__xludf.DUMMYFUNCTION("index(SPLIT(BVC$15, "",""), 0, 1)"),"#VALUE!")</f>
        <v>#VALUE!</v>
      </c>
      <c r="BVD19" s="5" t="str">
        <f>IFERROR(__xludf.DUMMYFUNCTION("index(SPLIT(BVD$15, "",""), 0, 1)"),"#VALUE!")</f>
        <v>#VALUE!</v>
      </c>
      <c r="BVE19" s="5" t="str">
        <f>IFERROR(__xludf.DUMMYFUNCTION("index(SPLIT(BVE$15, "",""), 0, 1)"),"#VALUE!")</f>
        <v>#VALUE!</v>
      </c>
      <c r="BVF19" s="5" t="str">
        <f>IFERROR(__xludf.DUMMYFUNCTION("index(SPLIT(BVF$15, "",""), 0, 1)"),"#VALUE!")</f>
        <v>#VALUE!</v>
      </c>
      <c r="BVG19" s="5" t="str">
        <f>IFERROR(__xludf.DUMMYFUNCTION("index(SPLIT(BVG$15, "",""), 0, 1)"),"#VALUE!")</f>
        <v>#VALUE!</v>
      </c>
      <c r="BVH19" s="5" t="str">
        <f>IFERROR(__xludf.DUMMYFUNCTION("index(SPLIT(BVH$15, "",""), 0, 1)"),"#VALUE!")</f>
        <v>#VALUE!</v>
      </c>
      <c r="BVI19" s="5" t="str">
        <f>IFERROR(__xludf.DUMMYFUNCTION("index(SPLIT(BVI$15, "",""), 0, 1)"),"#VALUE!")</f>
        <v>#VALUE!</v>
      </c>
      <c r="BVJ19" s="5" t="str">
        <f>IFERROR(__xludf.DUMMYFUNCTION("index(SPLIT(BVJ$15, "",""), 0, 1)"),"#VALUE!")</f>
        <v>#VALUE!</v>
      </c>
      <c r="BVK19" s="5" t="str">
        <f>IFERROR(__xludf.DUMMYFUNCTION("index(SPLIT(BVK$15, "",""), 0, 1)"),"#VALUE!")</f>
        <v>#VALUE!</v>
      </c>
      <c r="BVL19" s="5" t="str">
        <f>IFERROR(__xludf.DUMMYFUNCTION("index(SPLIT(BVL$15, "",""), 0, 1)"),"#VALUE!")</f>
        <v>#VALUE!</v>
      </c>
      <c r="BVM19" s="5" t="str">
        <f>IFERROR(__xludf.DUMMYFUNCTION("index(SPLIT(BVM$15, "",""), 0, 1)"),"#VALUE!")</f>
        <v>#VALUE!</v>
      </c>
      <c r="BVN19" s="5" t="str">
        <f>IFERROR(__xludf.DUMMYFUNCTION("index(SPLIT(BVN$15, "",""), 0, 1)"),"#VALUE!")</f>
        <v>#VALUE!</v>
      </c>
      <c r="BVO19" s="5" t="str">
        <f>IFERROR(__xludf.DUMMYFUNCTION("index(SPLIT(BVO$15, "",""), 0, 1)"),"#VALUE!")</f>
        <v>#VALUE!</v>
      </c>
      <c r="BVP19" s="5" t="str">
        <f>IFERROR(__xludf.DUMMYFUNCTION("index(SPLIT(BVP$15, "",""), 0, 1)"),"#VALUE!")</f>
        <v>#VALUE!</v>
      </c>
      <c r="BVQ19" s="5" t="str">
        <f>IFERROR(__xludf.DUMMYFUNCTION("index(SPLIT(BVQ$15, "",""), 0, 1)"),"#VALUE!")</f>
        <v>#VALUE!</v>
      </c>
      <c r="BVR19" s="5" t="str">
        <f>IFERROR(__xludf.DUMMYFUNCTION("index(SPLIT(BVR$15, "",""), 0, 1)"),"#VALUE!")</f>
        <v>#VALUE!</v>
      </c>
      <c r="BVS19" s="5" t="str">
        <f>IFERROR(__xludf.DUMMYFUNCTION("index(SPLIT(BVS$15, "",""), 0, 1)"),"#VALUE!")</f>
        <v>#VALUE!</v>
      </c>
      <c r="BVT19" s="5" t="str">
        <f>IFERROR(__xludf.DUMMYFUNCTION("index(SPLIT(BVT$15, "",""), 0, 1)"),"#VALUE!")</f>
        <v>#VALUE!</v>
      </c>
      <c r="BVU19" s="5" t="str">
        <f>IFERROR(__xludf.DUMMYFUNCTION("index(SPLIT(BVU$15, "",""), 0, 1)"),"#VALUE!")</f>
        <v>#VALUE!</v>
      </c>
      <c r="BVV19" s="5" t="str">
        <f>IFERROR(__xludf.DUMMYFUNCTION("index(SPLIT(BVV$15, "",""), 0, 1)"),"#VALUE!")</f>
        <v>#VALUE!</v>
      </c>
      <c r="BVW19" s="5" t="str">
        <f>IFERROR(__xludf.DUMMYFUNCTION("index(SPLIT(BVW$15, "",""), 0, 1)"),"#VALUE!")</f>
        <v>#VALUE!</v>
      </c>
      <c r="BVX19" s="5" t="str">
        <f>IFERROR(__xludf.DUMMYFUNCTION("index(SPLIT(BVX$15, "",""), 0, 1)"),"#VALUE!")</f>
        <v>#VALUE!</v>
      </c>
      <c r="BVY19" s="5" t="str">
        <f>IFERROR(__xludf.DUMMYFUNCTION("index(SPLIT(BVY$15, "",""), 0, 1)"),"#VALUE!")</f>
        <v>#VALUE!</v>
      </c>
      <c r="BVZ19" s="5" t="str">
        <f>IFERROR(__xludf.DUMMYFUNCTION("index(SPLIT(BVZ$15, "",""), 0, 1)"),"#VALUE!")</f>
        <v>#VALUE!</v>
      </c>
      <c r="BWA19" s="5" t="str">
        <f>IFERROR(__xludf.DUMMYFUNCTION("index(SPLIT(BWA$15, "",""), 0, 1)"),"#VALUE!")</f>
        <v>#VALUE!</v>
      </c>
      <c r="BWB19" s="5" t="str">
        <f>IFERROR(__xludf.DUMMYFUNCTION("index(SPLIT(BWB$15, "",""), 0, 1)"),"#VALUE!")</f>
        <v>#VALUE!</v>
      </c>
      <c r="BWC19" s="5" t="str">
        <f>IFERROR(__xludf.DUMMYFUNCTION("index(SPLIT(BWC$15, "",""), 0, 1)"),"#VALUE!")</f>
        <v>#VALUE!</v>
      </c>
      <c r="BWD19" s="5" t="str">
        <f>IFERROR(__xludf.DUMMYFUNCTION("index(SPLIT(BWD$15, "",""), 0, 1)"),"#VALUE!")</f>
        <v>#VALUE!</v>
      </c>
      <c r="BWE19" s="5" t="str">
        <f>IFERROR(__xludf.DUMMYFUNCTION("index(SPLIT(BWE$15, "",""), 0, 1)"),"#VALUE!")</f>
        <v>#VALUE!</v>
      </c>
      <c r="BWF19" s="5" t="str">
        <f>IFERROR(__xludf.DUMMYFUNCTION("index(SPLIT(BWF$15, "",""), 0, 1)"),"#VALUE!")</f>
        <v>#VALUE!</v>
      </c>
      <c r="BWG19" s="5" t="str">
        <f>IFERROR(__xludf.DUMMYFUNCTION("index(SPLIT(BWG$15, "",""), 0, 1)"),"#VALUE!")</f>
        <v>#VALUE!</v>
      </c>
      <c r="BWH19" s="5" t="str">
        <f>IFERROR(__xludf.DUMMYFUNCTION("index(SPLIT(BWH$15, "",""), 0, 1)"),"#VALUE!")</f>
        <v>#VALUE!</v>
      </c>
      <c r="BWI19" s="5" t="str">
        <f>IFERROR(__xludf.DUMMYFUNCTION("index(SPLIT(BWI$15, "",""), 0, 1)"),"#VALUE!")</f>
        <v>#VALUE!</v>
      </c>
      <c r="BWJ19" s="5" t="str">
        <f>IFERROR(__xludf.DUMMYFUNCTION("index(SPLIT(BWJ$15, "",""), 0, 1)"),"#VALUE!")</f>
        <v>#VALUE!</v>
      </c>
      <c r="BWK19" s="5" t="str">
        <f>IFERROR(__xludf.DUMMYFUNCTION("index(SPLIT(BWK$15, "",""), 0, 1)"),"#VALUE!")</f>
        <v>#VALUE!</v>
      </c>
      <c r="BWL19" s="5" t="str">
        <f>IFERROR(__xludf.DUMMYFUNCTION("index(SPLIT(BWL$15, "",""), 0, 1)"),"#VALUE!")</f>
        <v>#VALUE!</v>
      </c>
      <c r="BWM19" s="5" t="str">
        <f>IFERROR(__xludf.DUMMYFUNCTION("index(SPLIT(BWM$15, "",""), 0, 1)"),"#VALUE!")</f>
        <v>#VALUE!</v>
      </c>
      <c r="BWN19" s="5" t="str">
        <f>IFERROR(__xludf.DUMMYFUNCTION("index(SPLIT(BWN$15, "",""), 0, 1)"),"#VALUE!")</f>
        <v>#VALUE!</v>
      </c>
      <c r="BWO19" s="5" t="str">
        <f>IFERROR(__xludf.DUMMYFUNCTION("index(SPLIT(BWO$15, "",""), 0, 1)"),"#VALUE!")</f>
        <v>#VALUE!</v>
      </c>
      <c r="BWP19" s="5" t="str">
        <f>IFERROR(__xludf.DUMMYFUNCTION("index(SPLIT(BWP$15, "",""), 0, 1)"),"#VALUE!")</f>
        <v>#VALUE!</v>
      </c>
      <c r="BWQ19" s="5" t="str">
        <f>IFERROR(__xludf.DUMMYFUNCTION("index(SPLIT(BWQ$15, "",""), 0, 1)"),"#VALUE!")</f>
        <v>#VALUE!</v>
      </c>
      <c r="BWR19" s="5" t="str">
        <f>IFERROR(__xludf.DUMMYFUNCTION("index(SPLIT(BWR$15, "",""), 0, 1)"),"#VALUE!")</f>
        <v>#VALUE!</v>
      </c>
      <c r="BWS19" s="5" t="str">
        <f>IFERROR(__xludf.DUMMYFUNCTION("index(SPLIT(BWS$15, "",""), 0, 1)"),"#VALUE!")</f>
        <v>#VALUE!</v>
      </c>
      <c r="BWT19" s="5" t="str">
        <f>IFERROR(__xludf.DUMMYFUNCTION("index(SPLIT(BWT$15, "",""), 0, 1)"),"#VALUE!")</f>
        <v>#VALUE!</v>
      </c>
      <c r="BWU19" s="5" t="str">
        <f>IFERROR(__xludf.DUMMYFUNCTION("index(SPLIT(BWU$15, "",""), 0, 1)"),"#VALUE!")</f>
        <v>#VALUE!</v>
      </c>
      <c r="BWV19" s="5" t="str">
        <f>IFERROR(__xludf.DUMMYFUNCTION("index(SPLIT(BWV$15, "",""), 0, 1)"),"#VALUE!")</f>
        <v>#VALUE!</v>
      </c>
      <c r="BWW19" s="5" t="str">
        <f>IFERROR(__xludf.DUMMYFUNCTION("index(SPLIT(BWW$15, "",""), 0, 1)"),"#VALUE!")</f>
        <v>#VALUE!</v>
      </c>
      <c r="BWX19" s="5" t="str">
        <f>IFERROR(__xludf.DUMMYFUNCTION("index(SPLIT(BWX$15, "",""), 0, 1)"),"#VALUE!")</f>
        <v>#VALUE!</v>
      </c>
      <c r="BWY19" s="5" t="str">
        <f>IFERROR(__xludf.DUMMYFUNCTION("index(SPLIT(BWY$15, "",""), 0, 1)"),"#VALUE!")</f>
        <v>#VALUE!</v>
      </c>
      <c r="BWZ19" s="5" t="str">
        <f>IFERROR(__xludf.DUMMYFUNCTION("index(SPLIT(BWZ$15, "",""), 0, 1)"),"#VALUE!")</f>
        <v>#VALUE!</v>
      </c>
      <c r="BXA19" s="5" t="str">
        <f>IFERROR(__xludf.DUMMYFUNCTION("index(SPLIT(BXA$15, "",""), 0, 1)"),"#VALUE!")</f>
        <v>#VALUE!</v>
      </c>
      <c r="BXB19" s="5" t="str">
        <f>IFERROR(__xludf.DUMMYFUNCTION("index(SPLIT(BXB$15, "",""), 0, 1)"),"#VALUE!")</f>
        <v>#VALUE!</v>
      </c>
      <c r="BXC19" s="5" t="str">
        <f>IFERROR(__xludf.DUMMYFUNCTION("index(SPLIT(BXC$15, "",""), 0, 1)"),"#VALUE!")</f>
        <v>#VALUE!</v>
      </c>
      <c r="BXD19" s="5" t="str">
        <f>IFERROR(__xludf.DUMMYFUNCTION("index(SPLIT(BXD$15, "",""), 0, 1)"),"#VALUE!")</f>
        <v>#VALUE!</v>
      </c>
      <c r="BXE19" s="5" t="str">
        <f>IFERROR(__xludf.DUMMYFUNCTION("index(SPLIT(BXE$15, "",""), 0, 1)"),"#VALUE!")</f>
        <v>#VALUE!</v>
      </c>
      <c r="BXF19" s="5" t="str">
        <f>IFERROR(__xludf.DUMMYFUNCTION("index(SPLIT(BXF$15, "",""), 0, 1)"),"#VALUE!")</f>
        <v>#VALUE!</v>
      </c>
      <c r="BXG19" s="5" t="str">
        <f>IFERROR(__xludf.DUMMYFUNCTION("index(SPLIT(BXG$15, "",""), 0, 1)"),"#VALUE!")</f>
        <v>#VALUE!</v>
      </c>
      <c r="BXH19" s="5" t="str">
        <f>IFERROR(__xludf.DUMMYFUNCTION("index(SPLIT(BXH$15, "",""), 0, 1)"),"#VALUE!")</f>
        <v>#VALUE!</v>
      </c>
      <c r="BXI19" s="5" t="str">
        <f>IFERROR(__xludf.DUMMYFUNCTION("index(SPLIT(BXI$15, "",""), 0, 1)"),"#VALUE!")</f>
        <v>#VALUE!</v>
      </c>
      <c r="BXJ19" s="5" t="str">
        <f>IFERROR(__xludf.DUMMYFUNCTION("index(SPLIT(BXJ$15, "",""), 0, 1)"),"#VALUE!")</f>
        <v>#VALUE!</v>
      </c>
      <c r="BXK19" s="5" t="str">
        <f>IFERROR(__xludf.DUMMYFUNCTION("index(SPLIT(BXK$15, "",""), 0, 1)"),"#VALUE!")</f>
        <v>#VALUE!</v>
      </c>
      <c r="BXL19" s="5" t="str">
        <f>IFERROR(__xludf.DUMMYFUNCTION("index(SPLIT(BXL$15, "",""), 0, 1)"),"#VALUE!")</f>
        <v>#VALUE!</v>
      </c>
      <c r="BXM19" s="5" t="str">
        <f>IFERROR(__xludf.DUMMYFUNCTION("index(SPLIT(BXM$15, "",""), 0, 1)"),"#VALUE!")</f>
        <v>#VALUE!</v>
      </c>
      <c r="BXN19" s="5" t="str">
        <f>IFERROR(__xludf.DUMMYFUNCTION("index(SPLIT(BXN$15, "",""), 0, 1)"),"#VALUE!")</f>
        <v>#VALUE!</v>
      </c>
      <c r="BXO19" s="5" t="str">
        <f>IFERROR(__xludf.DUMMYFUNCTION("index(SPLIT(BXO$15, "",""), 0, 1)"),"#VALUE!")</f>
        <v>#VALUE!</v>
      </c>
      <c r="BXP19" s="5" t="str">
        <f>IFERROR(__xludf.DUMMYFUNCTION("index(SPLIT(BXP$15, "",""), 0, 1)"),"#VALUE!")</f>
        <v>#VALUE!</v>
      </c>
      <c r="BXQ19" s="5" t="str">
        <f>IFERROR(__xludf.DUMMYFUNCTION("index(SPLIT(BXQ$15, "",""), 0, 1)"),"#VALUE!")</f>
        <v>#VALUE!</v>
      </c>
      <c r="BXR19" s="5" t="str">
        <f>IFERROR(__xludf.DUMMYFUNCTION("index(SPLIT(BXR$15, "",""), 0, 1)"),"#VALUE!")</f>
        <v>#VALUE!</v>
      </c>
      <c r="BXS19" s="5" t="str">
        <f>IFERROR(__xludf.DUMMYFUNCTION("index(SPLIT(BXS$15, "",""), 0, 1)"),"#VALUE!")</f>
        <v>#VALUE!</v>
      </c>
      <c r="BXT19" s="5" t="str">
        <f>IFERROR(__xludf.DUMMYFUNCTION("index(SPLIT(BXT$15, "",""), 0, 1)"),"#VALUE!")</f>
        <v>#VALUE!</v>
      </c>
      <c r="BXU19" s="5" t="str">
        <f>IFERROR(__xludf.DUMMYFUNCTION("index(SPLIT(BXU$15, "",""), 0, 1)"),"#VALUE!")</f>
        <v>#VALUE!</v>
      </c>
      <c r="BXV19" s="5" t="str">
        <f>IFERROR(__xludf.DUMMYFUNCTION("index(SPLIT(BXV$15, "",""), 0, 1)"),"#VALUE!")</f>
        <v>#VALUE!</v>
      </c>
      <c r="BXW19" s="5" t="str">
        <f>IFERROR(__xludf.DUMMYFUNCTION("index(SPLIT(BXW$15, "",""), 0, 1)"),"#VALUE!")</f>
        <v>#VALUE!</v>
      </c>
      <c r="BXX19" s="5" t="str">
        <f>IFERROR(__xludf.DUMMYFUNCTION("index(SPLIT(BXX$15, "",""), 0, 1)"),"#VALUE!")</f>
        <v>#VALUE!</v>
      </c>
      <c r="BXY19" s="5" t="str">
        <f>IFERROR(__xludf.DUMMYFUNCTION("index(SPLIT(BXY$15, "",""), 0, 1)"),"#VALUE!")</f>
        <v>#VALUE!</v>
      </c>
      <c r="BXZ19" s="5" t="str">
        <f>IFERROR(__xludf.DUMMYFUNCTION("index(SPLIT(BXZ$15, "",""), 0, 1)"),"#VALUE!")</f>
        <v>#VALUE!</v>
      </c>
      <c r="BYA19" s="5" t="str">
        <f>IFERROR(__xludf.DUMMYFUNCTION("index(SPLIT(BYA$15, "",""), 0, 1)"),"#VALUE!")</f>
        <v>#VALUE!</v>
      </c>
      <c r="BYB19" s="5" t="str">
        <f>IFERROR(__xludf.DUMMYFUNCTION("index(SPLIT(BYB$15, "",""), 0, 1)"),"#VALUE!")</f>
        <v>#VALUE!</v>
      </c>
      <c r="BYC19" s="5" t="str">
        <f>IFERROR(__xludf.DUMMYFUNCTION("index(SPLIT(BYC$15, "",""), 0, 1)"),"#VALUE!")</f>
        <v>#VALUE!</v>
      </c>
      <c r="BYD19" s="5" t="str">
        <f>IFERROR(__xludf.DUMMYFUNCTION("index(SPLIT(BYD$15, "",""), 0, 1)"),"#VALUE!")</f>
        <v>#VALUE!</v>
      </c>
      <c r="BYE19" s="5" t="str">
        <f>IFERROR(__xludf.DUMMYFUNCTION("index(SPLIT(BYE$15, "",""), 0, 1)"),"#VALUE!")</f>
        <v>#VALUE!</v>
      </c>
      <c r="BYF19" s="5" t="str">
        <f>IFERROR(__xludf.DUMMYFUNCTION("index(SPLIT(BYF$15, "",""), 0, 1)"),"#VALUE!")</f>
        <v>#VALUE!</v>
      </c>
      <c r="BYG19" s="5" t="str">
        <f>IFERROR(__xludf.DUMMYFUNCTION("index(SPLIT(BYG$15, "",""), 0, 1)"),"#VALUE!")</f>
        <v>#VALUE!</v>
      </c>
      <c r="BYH19" s="5" t="str">
        <f>IFERROR(__xludf.DUMMYFUNCTION("index(SPLIT(BYH$15, "",""), 0, 1)"),"#VALUE!")</f>
        <v>#VALUE!</v>
      </c>
      <c r="BYI19" s="5" t="str">
        <f>IFERROR(__xludf.DUMMYFUNCTION("index(SPLIT(BYI$15, "",""), 0, 1)"),"#VALUE!")</f>
        <v>#VALUE!</v>
      </c>
      <c r="BYJ19" s="5" t="str">
        <f>IFERROR(__xludf.DUMMYFUNCTION("index(SPLIT(BYJ$15, "",""), 0, 1)"),"#VALUE!")</f>
        <v>#VALUE!</v>
      </c>
      <c r="BYK19" s="5" t="str">
        <f>IFERROR(__xludf.DUMMYFUNCTION("index(SPLIT(BYK$15, "",""), 0, 1)"),"#VALUE!")</f>
        <v>#VALUE!</v>
      </c>
      <c r="BYL19" s="5" t="str">
        <f>IFERROR(__xludf.DUMMYFUNCTION("index(SPLIT(BYL$15, "",""), 0, 1)"),"#VALUE!")</f>
        <v>#VALUE!</v>
      </c>
      <c r="BYM19" s="5" t="str">
        <f>IFERROR(__xludf.DUMMYFUNCTION("index(SPLIT(BYM$15, "",""), 0, 1)"),"#VALUE!")</f>
        <v>#VALUE!</v>
      </c>
      <c r="BYN19" s="5" t="str">
        <f>IFERROR(__xludf.DUMMYFUNCTION("index(SPLIT(BYN$15, "",""), 0, 1)"),"#VALUE!")</f>
        <v>#VALUE!</v>
      </c>
      <c r="BYO19" s="5" t="str">
        <f>IFERROR(__xludf.DUMMYFUNCTION("index(SPLIT(BYO$15, "",""), 0, 1)"),"#VALUE!")</f>
        <v>#VALUE!</v>
      </c>
      <c r="BYP19" s="5" t="str">
        <f>IFERROR(__xludf.DUMMYFUNCTION("index(SPLIT(BYP$15, "",""), 0, 1)"),"#VALUE!")</f>
        <v>#VALUE!</v>
      </c>
      <c r="BYQ19" s="5" t="str">
        <f>IFERROR(__xludf.DUMMYFUNCTION("index(SPLIT(BYQ$15, "",""), 0, 1)"),"#VALUE!")</f>
        <v>#VALUE!</v>
      </c>
      <c r="BYR19" s="5" t="str">
        <f>IFERROR(__xludf.DUMMYFUNCTION("index(SPLIT(BYR$15, "",""), 0, 1)"),"#VALUE!")</f>
        <v>#VALUE!</v>
      </c>
      <c r="BYS19" s="5" t="str">
        <f>IFERROR(__xludf.DUMMYFUNCTION("index(SPLIT(BYS$15, "",""), 0, 1)"),"#VALUE!")</f>
        <v>#VALUE!</v>
      </c>
      <c r="BYT19" s="5" t="str">
        <f>IFERROR(__xludf.DUMMYFUNCTION("index(SPLIT(BYT$15, "",""), 0, 1)"),"#VALUE!")</f>
        <v>#VALUE!</v>
      </c>
      <c r="BYU19" s="5" t="str">
        <f>IFERROR(__xludf.DUMMYFUNCTION("index(SPLIT(BYU$15, "",""), 0, 1)"),"#VALUE!")</f>
        <v>#VALUE!</v>
      </c>
      <c r="BYV19" s="5" t="str">
        <f>IFERROR(__xludf.DUMMYFUNCTION("index(SPLIT(BYV$15, "",""), 0, 1)"),"#VALUE!")</f>
        <v>#VALUE!</v>
      </c>
      <c r="BYW19" s="5" t="str">
        <f>IFERROR(__xludf.DUMMYFUNCTION("index(SPLIT(BYW$15, "",""), 0, 1)"),"#VALUE!")</f>
        <v>#VALUE!</v>
      </c>
      <c r="BYX19" s="5" t="str">
        <f>IFERROR(__xludf.DUMMYFUNCTION("index(SPLIT(BYX$15, "",""), 0, 1)"),"#VALUE!")</f>
        <v>#VALUE!</v>
      </c>
      <c r="BYY19" s="5" t="str">
        <f>IFERROR(__xludf.DUMMYFUNCTION("index(SPLIT(BYY$15, "",""), 0, 1)"),"#VALUE!")</f>
        <v>#VALUE!</v>
      </c>
      <c r="BYZ19" s="5" t="str">
        <f>IFERROR(__xludf.DUMMYFUNCTION("index(SPLIT(BYZ$15, "",""), 0, 1)"),"#VALUE!")</f>
        <v>#VALUE!</v>
      </c>
      <c r="BZA19" s="5" t="str">
        <f>IFERROR(__xludf.DUMMYFUNCTION("index(SPLIT(BZA$15, "",""), 0, 1)"),"#VALUE!")</f>
        <v>#VALUE!</v>
      </c>
      <c r="BZB19" s="5" t="str">
        <f>IFERROR(__xludf.DUMMYFUNCTION("index(SPLIT(BZB$15, "",""), 0, 1)"),"#VALUE!")</f>
        <v>#VALUE!</v>
      </c>
      <c r="BZC19" s="5" t="str">
        <f>IFERROR(__xludf.DUMMYFUNCTION("index(SPLIT(BZC$15, "",""), 0, 1)"),"#VALUE!")</f>
        <v>#VALUE!</v>
      </c>
      <c r="BZD19" s="5" t="str">
        <f>IFERROR(__xludf.DUMMYFUNCTION("index(SPLIT(BZD$15, "",""), 0, 1)"),"#VALUE!")</f>
        <v>#VALUE!</v>
      </c>
      <c r="BZE19" s="5" t="str">
        <f>IFERROR(__xludf.DUMMYFUNCTION("index(SPLIT(BZE$15, "",""), 0, 1)"),"#VALUE!")</f>
        <v>#VALUE!</v>
      </c>
      <c r="BZF19" s="5" t="str">
        <f>IFERROR(__xludf.DUMMYFUNCTION("index(SPLIT(BZF$15, "",""), 0, 1)"),"#VALUE!")</f>
        <v>#VALUE!</v>
      </c>
      <c r="BZG19" s="5" t="str">
        <f>IFERROR(__xludf.DUMMYFUNCTION("index(SPLIT(BZG$15, "",""), 0, 1)"),"#VALUE!")</f>
        <v>#VALUE!</v>
      </c>
      <c r="BZH19" s="5" t="str">
        <f>IFERROR(__xludf.DUMMYFUNCTION("index(SPLIT(BZH$15, "",""), 0, 1)"),"#VALUE!")</f>
        <v>#VALUE!</v>
      </c>
      <c r="BZI19" s="5" t="str">
        <f>IFERROR(__xludf.DUMMYFUNCTION("index(SPLIT(BZI$15, "",""), 0, 1)"),"#VALUE!")</f>
        <v>#VALUE!</v>
      </c>
      <c r="BZJ19" s="5" t="str">
        <f>IFERROR(__xludf.DUMMYFUNCTION("index(SPLIT(BZJ$15, "",""), 0, 1)"),"#VALUE!")</f>
        <v>#VALUE!</v>
      </c>
      <c r="BZK19" s="5" t="str">
        <f>IFERROR(__xludf.DUMMYFUNCTION("index(SPLIT(BZK$15, "",""), 0, 1)"),"#VALUE!")</f>
        <v>#VALUE!</v>
      </c>
      <c r="BZL19" s="5" t="str">
        <f>IFERROR(__xludf.DUMMYFUNCTION("index(SPLIT(BZL$15, "",""), 0, 1)"),"#VALUE!")</f>
        <v>#VALUE!</v>
      </c>
      <c r="BZM19" s="5" t="str">
        <f>IFERROR(__xludf.DUMMYFUNCTION("index(SPLIT(BZM$15, "",""), 0, 1)"),"#VALUE!")</f>
        <v>#VALUE!</v>
      </c>
      <c r="BZN19" s="5" t="str">
        <f>IFERROR(__xludf.DUMMYFUNCTION("index(SPLIT(BZN$15, "",""), 0, 1)"),"#VALUE!")</f>
        <v>#VALUE!</v>
      </c>
      <c r="BZO19" s="5" t="str">
        <f>IFERROR(__xludf.DUMMYFUNCTION("index(SPLIT(BZO$15, "",""), 0, 1)"),"#VALUE!")</f>
        <v>#VALUE!</v>
      </c>
      <c r="BZP19" s="5" t="str">
        <f>IFERROR(__xludf.DUMMYFUNCTION("index(SPLIT(BZP$15, "",""), 0, 1)"),"#VALUE!")</f>
        <v>#VALUE!</v>
      </c>
      <c r="BZQ19" s="5" t="str">
        <f>IFERROR(__xludf.DUMMYFUNCTION("index(SPLIT(BZQ$15, "",""), 0, 1)"),"#VALUE!")</f>
        <v>#VALUE!</v>
      </c>
      <c r="BZR19" s="5" t="str">
        <f>IFERROR(__xludf.DUMMYFUNCTION("index(SPLIT(BZR$15, "",""), 0, 1)"),"#VALUE!")</f>
        <v>#VALUE!</v>
      </c>
      <c r="BZS19" s="5" t="str">
        <f>IFERROR(__xludf.DUMMYFUNCTION("index(SPLIT(BZS$15, "",""), 0, 1)"),"#VALUE!")</f>
        <v>#VALUE!</v>
      </c>
      <c r="BZT19" s="5" t="str">
        <f>IFERROR(__xludf.DUMMYFUNCTION("index(SPLIT(BZT$15, "",""), 0, 1)"),"#VALUE!")</f>
        <v>#VALUE!</v>
      </c>
      <c r="BZU19" s="5" t="str">
        <f>IFERROR(__xludf.DUMMYFUNCTION("index(SPLIT(BZU$15, "",""), 0, 1)"),"#VALUE!")</f>
        <v>#VALUE!</v>
      </c>
      <c r="BZV19" s="5" t="str">
        <f>IFERROR(__xludf.DUMMYFUNCTION("index(SPLIT(BZV$15, "",""), 0, 1)"),"#VALUE!")</f>
        <v>#VALUE!</v>
      </c>
      <c r="BZW19" s="5" t="str">
        <f>IFERROR(__xludf.DUMMYFUNCTION("index(SPLIT(BZW$15, "",""), 0, 1)"),"#VALUE!")</f>
        <v>#VALUE!</v>
      </c>
      <c r="BZX19" s="5" t="str">
        <f>IFERROR(__xludf.DUMMYFUNCTION("index(SPLIT(BZX$15, "",""), 0, 1)"),"#VALUE!")</f>
        <v>#VALUE!</v>
      </c>
      <c r="BZY19" s="5" t="str">
        <f>IFERROR(__xludf.DUMMYFUNCTION("index(SPLIT(BZY$15, "",""), 0, 1)"),"#VALUE!")</f>
        <v>#VALUE!</v>
      </c>
      <c r="BZZ19" s="5" t="str">
        <f>IFERROR(__xludf.DUMMYFUNCTION("index(SPLIT(BZZ$15, "",""), 0, 1)"),"#VALUE!")</f>
        <v>#VALUE!</v>
      </c>
      <c r="CAA19" s="5" t="str">
        <f>IFERROR(__xludf.DUMMYFUNCTION("index(SPLIT(CAA$15, "",""), 0, 1)"),"#VALUE!")</f>
        <v>#VALUE!</v>
      </c>
      <c r="CAB19" s="5" t="str">
        <f>IFERROR(__xludf.DUMMYFUNCTION("index(SPLIT(CAB$15, "",""), 0, 1)"),"#VALUE!")</f>
        <v>#VALUE!</v>
      </c>
      <c r="CAC19" s="5" t="str">
        <f>IFERROR(__xludf.DUMMYFUNCTION("index(SPLIT(CAC$15, "",""), 0, 1)"),"#VALUE!")</f>
        <v>#VALUE!</v>
      </c>
      <c r="CAD19" s="5" t="str">
        <f>IFERROR(__xludf.DUMMYFUNCTION("index(SPLIT(CAD$15, "",""), 0, 1)"),"#VALUE!")</f>
        <v>#VALUE!</v>
      </c>
      <c r="CAE19" s="5" t="str">
        <f>IFERROR(__xludf.DUMMYFUNCTION("index(SPLIT(CAE$15, "",""), 0, 1)"),"#VALUE!")</f>
        <v>#VALUE!</v>
      </c>
      <c r="CAF19" s="5" t="str">
        <f>IFERROR(__xludf.DUMMYFUNCTION("index(SPLIT(CAF$15, "",""), 0, 1)"),"#VALUE!")</f>
        <v>#VALUE!</v>
      </c>
      <c r="CAG19" s="5" t="str">
        <f>IFERROR(__xludf.DUMMYFUNCTION("index(SPLIT(CAG$15, "",""), 0, 1)"),"#VALUE!")</f>
        <v>#VALUE!</v>
      </c>
      <c r="CAH19" s="5" t="str">
        <f>IFERROR(__xludf.DUMMYFUNCTION("index(SPLIT(CAH$15, "",""), 0, 1)"),"#VALUE!")</f>
        <v>#VALUE!</v>
      </c>
      <c r="CAI19" s="5" t="str">
        <f>IFERROR(__xludf.DUMMYFUNCTION("index(SPLIT(CAI$15, "",""), 0, 1)"),"#VALUE!")</f>
        <v>#VALUE!</v>
      </c>
      <c r="CAJ19" s="5" t="str">
        <f>IFERROR(__xludf.DUMMYFUNCTION("index(SPLIT(CAJ$15, "",""), 0, 1)"),"#VALUE!")</f>
        <v>#VALUE!</v>
      </c>
      <c r="CAK19" s="5" t="str">
        <f>IFERROR(__xludf.DUMMYFUNCTION("index(SPLIT(CAK$15, "",""), 0, 1)"),"#VALUE!")</f>
        <v>#VALUE!</v>
      </c>
      <c r="CAL19" s="5" t="str">
        <f>IFERROR(__xludf.DUMMYFUNCTION("index(SPLIT(CAL$15, "",""), 0, 1)"),"#VALUE!")</f>
        <v>#VALUE!</v>
      </c>
      <c r="CAM19" s="5" t="str">
        <f>IFERROR(__xludf.DUMMYFUNCTION("index(SPLIT(CAM$15, "",""), 0, 1)"),"#VALUE!")</f>
        <v>#VALUE!</v>
      </c>
      <c r="CAN19" s="5" t="str">
        <f>IFERROR(__xludf.DUMMYFUNCTION("index(SPLIT(CAN$15, "",""), 0, 1)"),"#VALUE!")</f>
        <v>#VALUE!</v>
      </c>
      <c r="CAO19" s="5" t="str">
        <f>IFERROR(__xludf.DUMMYFUNCTION("index(SPLIT(CAO$15, "",""), 0, 1)"),"#VALUE!")</f>
        <v>#VALUE!</v>
      </c>
      <c r="CAP19" s="5" t="str">
        <f>IFERROR(__xludf.DUMMYFUNCTION("index(SPLIT(CAP$15, "",""), 0, 1)"),"#VALUE!")</f>
        <v>#VALUE!</v>
      </c>
      <c r="CAQ19" s="5" t="str">
        <f>IFERROR(__xludf.DUMMYFUNCTION("index(SPLIT(CAQ$15, "",""), 0, 1)"),"#VALUE!")</f>
        <v>#VALUE!</v>
      </c>
      <c r="CAR19" s="5" t="str">
        <f>IFERROR(__xludf.DUMMYFUNCTION("index(SPLIT(CAR$15, "",""), 0, 1)"),"#VALUE!")</f>
        <v>#VALUE!</v>
      </c>
      <c r="CAS19" s="5" t="str">
        <f>IFERROR(__xludf.DUMMYFUNCTION("index(SPLIT(CAS$15, "",""), 0, 1)"),"#VALUE!")</f>
        <v>#VALUE!</v>
      </c>
      <c r="CAT19" s="5" t="str">
        <f>IFERROR(__xludf.DUMMYFUNCTION("index(SPLIT(CAT$15, "",""), 0, 1)"),"#VALUE!")</f>
        <v>#VALUE!</v>
      </c>
      <c r="CAU19" s="5" t="str">
        <f>IFERROR(__xludf.DUMMYFUNCTION("index(SPLIT(CAU$15, "",""), 0, 1)"),"#VALUE!")</f>
        <v>#VALUE!</v>
      </c>
      <c r="CAV19" s="5" t="str">
        <f>IFERROR(__xludf.DUMMYFUNCTION("index(SPLIT(CAV$15, "",""), 0, 1)"),"#VALUE!")</f>
        <v>#VALUE!</v>
      </c>
      <c r="CAW19" s="5" t="str">
        <f>IFERROR(__xludf.DUMMYFUNCTION("index(SPLIT(CAW$15, "",""), 0, 1)"),"#VALUE!")</f>
        <v>#VALUE!</v>
      </c>
      <c r="CAX19" s="5" t="str">
        <f>IFERROR(__xludf.DUMMYFUNCTION("index(SPLIT(CAX$15, "",""), 0, 1)"),"#VALUE!")</f>
        <v>#VALUE!</v>
      </c>
      <c r="CAY19" s="5" t="str">
        <f>IFERROR(__xludf.DUMMYFUNCTION("index(SPLIT(CAY$15, "",""), 0, 1)"),"#VALUE!")</f>
        <v>#VALUE!</v>
      </c>
      <c r="CAZ19" s="5" t="str">
        <f>IFERROR(__xludf.DUMMYFUNCTION("index(SPLIT(CAZ$15, "",""), 0, 1)"),"#VALUE!")</f>
        <v>#VALUE!</v>
      </c>
      <c r="CBA19" s="5" t="str">
        <f>IFERROR(__xludf.DUMMYFUNCTION("index(SPLIT(CBA$15, "",""), 0, 1)"),"#VALUE!")</f>
        <v>#VALUE!</v>
      </c>
      <c r="CBB19" s="5" t="str">
        <f>IFERROR(__xludf.DUMMYFUNCTION("index(SPLIT(CBB$15, "",""), 0, 1)"),"#VALUE!")</f>
        <v>#VALUE!</v>
      </c>
      <c r="CBC19" s="5" t="str">
        <f>IFERROR(__xludf.DUMMYFUNCTION("index(SPLIT(CBC$15, "",""), 0, 1)"),"#VALUE!")</f>
        <v>#VALUE!</v>
      </c>
      <c r="CBD19" s="5" t="str">
        <f>IFERROR(__xludf.DUMMYFUNCTION("index(SPLIT(CBD$15, "",""), 0, 1)"),"#VALUE!")</f>
        <v>#VALUE!</v>
      </c>
      <c r="CBE19" s="5" t="str">
        <f>IFERROR(__xludf.DUMMYFUNCTION("index(SPLIT(CBE$15, "",""), 0, 1)"),"#VALUE!")</f>
        <v>#VALUE!</v>
      </c>
      <c r="CBF19" s="5" t="str">
        <f>IFERROR(__xludf.DUMMYFUNCTION("index(SPLIT(CBF$15, "",""), 0, 1)"),"#VALUE!")</f>
        <v>#VALUE!</v>
      </c>
      <c r="CBG19" s="5" t="str">
        <f>IFERROR(__xludf.DUMMYFUNCTION("index(SPLIT(CBG$15, "",""), 0, 1)"),"#VALUE!")</f>
        <v>#VALUE!</v>
      </c>
      <c r="CBH19" s="5" t="str">
        <f>IFERROR(__xludf.DUMMYFUNCTION("index(SPLIT(CBH$15, "",""), 0, 1)"),"#VALUE!")</f>
        <v>#VALUE!</v>
      </c>
      <c r="CBI19" s="5" t="str">
        <f>IFERROR(__xludf.DUMMYFUNCTION("index(SPLIT(CBI$15, "",""), 0, 1)"),"#VALUE!")</f>
        <v>#VALUE!</v>
      </c>
      <c r="CBJ19" s="5" t="str">
        <f>IFERROR(__xludf.DUMMYFUNCTION("index(SPLIT(CBJ$15, "",""), 0, 1)"),"#VALUE!")</f>
        <v>#VALUE!</v>
      </c>
      <c r="CBK19" s="5" t="str">
        <f>IFERROR(__xludf.DUMMYFUNCTION("index(SPLIT(CBK$15, "",""), 0, 1)"),"#VALUE!")</f>
        <v>#VALUE!</v>
      </c>
      <c r="CBL19" s="5" t="str">
        <f>IFERROR(__xludf.DUMMYFUNCTION("index(SPLIT(CBL$15, "",""), 0, 1)"),"#VALUE!")</f>
        <v>#VALUE!</v>
      </c>
      <c r="CBM19" s="5" t="str">
        <f>IFERROR(__xludf.DUMMYFUNCTION("index(SPLIT(CBM$15, "",""), 0, 1)"),"#VALUE!")</f>
        <v>#VALUE!</v>
      </c>
      <c r="CBN19" s="5" t="str">
        <f>IFERROR(__xludf.DUMMYFUNCTION("index(SPLIT(CBN$15, "",""), 0, 1)"),"#VALUE!")</f>
        <v>#VALUE!</v>
      </c>
      <c r="CBO19" s="5" t="str">
        <f>IFERROR(__xludf.DUMMYFUNCTION("index(SPLIT(CBO$15, "",""), 0, 1)"),"#VALUE!")</f>
        <v>#VALUE!</v>
      </c>
      <c r="CBP19" s="5" t="str">
        <f>IFERROR(__xludf.DUMMYFUNCTION("index(SPLIT(CBP$15, "",""), 0, 1)"),"#VALUE!")</f>
        <v>#VALUE!</v>
      </c>
      <c r="CBQ19" s="5" t="str">
        <f>IFERROR(__xludf.DUMMYFUNCTION("index(SPLIT(CBQ$15, "",""), 0, 1)"),"#VALUE!")</f>
        <v>#VALUE!</v>
      </c>
      <c r="CBR19" s="5" t="str">
        <f>IFERROR(__xludf.DUMMYFUNCTION("index(SPLIT(CBR$15, "",""), 0, 1)"),"#VALUE!")</f>
        <v>#VALUE!</v>
      </c>
      <c r="CBS19" s="5" t="str">
        <f>IFERROR(__xludf.DUMMYFUNCTION("index(SPLIT(CBS$15, "",""), 0, 1)"),"#VALUE!")</f>
        <v>#VALUE!</v>
      </c>
      <c r="CBT19" s="5" t="str">
        <f>IFERROR(__xludf.DUMMYFUNCTION("index(SPLIT(CBT$15, "",""), 0, 1)"),"#VALUE!")</f>
        <v>#VALUE!</v>
      </c>
      <c r="CBU19" s="5" t="str">
        <f>IFERROR(__xludf.DUMMYFUNCTION("index(SPLIT(CBU$15, "",""), 0, 1)"),"#VALUE!")</f>
        <v>#VALUE!</v>
      </c>
      <c r="CBV19" s="5" t="str">
        <f>IFERROR(__xludf.DUMMYFUNCTION("index(SPLIT(CBV$15, "",""), 0, 1)"),"#VALUE!")</f>
        <v>#VALUE!</v>
      </c>
      <c r="CBW19" s="5" t="str">
        <f>IFERROR(__xludf.DUMMYFUNCTION("index(SPLIT(CBW$15, "",""), 0, 1)"),"#VALUE!")</f>
        <v>#VALUE!</v>
      </c>
      <c r="CBX19" s="5" t="str">
        <f>IFERROR(__xludf.DUMMYFUNCTION("index(SPLIT(CBX$15, "",""), 0, 1)"),"#VALUE!")</f>
        <v>#VALUE!</v>
      </c>
      <c r="CBY19" s="5" t="str">
        <f>IFERROR(__xludf.DUMMYFUNCTION("index(SPLIT(CBY$15, "",""), 0, 1)"),"#VALUE!")</f>
        <v>#VALUE!</v>
      </c>
      <c r="CBZ19" s="5" t="str">
        <f>IFERROR(__xludf.DUMMYFUNCTION("index(SPLIT(CBZ$15, "",""), 0, 1)"),"#VALUE!")</f>
        <v>#VALUE!</v>
      </c>
      <c r="CCA19" s="5" t="str">
        <f>IFERROR(__xludf.DUMMYFUNCTION("index(SPLIT(CCA$15, "",""), 0, 1)"),"#VALUE!")</f>
        <v>#VALUE!</v>
      </c>
      <c r="CCB19" s="5" t="str">
        <f>IFERROR(__xludf.DUMMYFUNCTION("index(SPLIT(CCB$15, "",""), 0, 1)"),"#VALUE!")</f>
        <v>#VALUE!</v>
      </c>
      <c r="CCC19" s="5" t="str">
        <f>IFERROR(__xludf.DUMMYFUNCTION("index(SPLIT(CCC$15, "",""), 0, 1)"),"#VALUE!")</f>
        <v>#VALUE!</v>
      </c>
      <c r="CCD19" s="5" t="str">
        <f>IFERROR(__xludf.DUMMYFUNCTION("index(SPLIT(CCD$15, "",""), 0, 1)"),"#VALUE!")</f>
        <v>#VALUE!</v>
      </c>
      <c r="CCE19" s="5" t="str">
        <f>IFERROR(__xludf.DUMMYFUNCTION("index(SPLIT(CCE$15, "",""), 0, 1)"),"#VALUE!")</f>
        <v>#VALUE!</v>
      </c>
      <c r="CCF19" s="5" t="str">
        <f>IFERROR(__xludf.DUMMYFUNCTION("index(SPLIT(CCF$15, "",""), 0, 1)"),"#VALUE!")</f>
        <v>#VALUE!</v>
      </c>
      <c r="CCG19" s="5" t="str">
        <f>IFERROR(__xludf.DUMMYFUNCTION("index(SPLIT(CCG$15, "",""), 0, 1)"),"#VALUE!")</f>
        <v>#VALUE!</v>
      </c>
      <c r="CCH19" s="5" t="str">
        <f>IFERROR(__xludf.DUMMYFUNCTION("index(SPLIT(CCH$15, "",""), 0, 1)"),"#VALUE!")</f>
        <v>#VALUE!</v>
      </c>
      <c r="CCI19" s="5" t="str">
        <f>IFERROR(__xludf.DUMMYFUNCTION("index(SPLIT(CCI$15, "",""), 0, 1)"),"#VALUE!")</f>
        <v>#VALUE!</v>
      </c>
      <c r="CCJ19" s="5" t="str">
        <f>IFERROR(__xludf.DUMMYFUNCTION("index(SPLIT(CCJ$15, "",""), 0, 1)"),"#VALUE!")</f>
        <v>#VALUE!</v>
      </c>
      <c r="CCK19" s="5" t="str">
        <f>IFERROR(__xludf.DUMMYFUNCTION("index(SPLIT(CCK$15, "",""), 0, 1)"),"#VALUE!")</f>
        <v>#VALUE!</v>
      </c>
      <c r="CCL19" s="5" t="str">
        <f>IFERROR(__xludf.DUMMYFUNCTION("index(SPLIT(CCL$15, "",""), 0, 1)"),"#VALUE!")</f>
        <v>#VALUE!</v>
      </c>
      <c r="CCM19" s="5" t="str">
        <f>IFERROR(__xludf.DUMMYFUNCTION("index(SPLIT(CCM$15, "",""), 0, 1)"),"#VALUE!")</f>
        <v>#VALUE!</v>
      </c>
      <c r="CCN19" s="5" t="str">
        <f>IFERROR(__xludf.DUMMYFUNCTION("index(SPLIT(CCN$15, "",""), 0, 1)"),"#VALUE!")</f>
        <v>#VALUE!</v>
      </c>
      <c r="CCO19" s="5" t="str">
        <f>IFERROR(__xludf.DUMMYFUNCTION("index(SPLIT(CCO$15, "",""), 0, 1)"),"#VALUE!")</f>
        <v>#VALUE!</v>
      </c>
      <c r="CCP19" s="5" t="str">
        <f>IFERROR(__xludf.DUMMYFUNCTION("index(SPLIT(CCP$15, "",""), 0, 1)"),"#VALUE!")</f>
        <v>#VALUE!</v>
      </c>
      <c r="CCQ19" s="5" t="str">
        <f>IFERROR(__xludf.DUMMYFUNCTION("index(SPLIT(CCQ$15, "",""), 0, 1)"),"#VALUE!")</f>
        <v>#VALUE!</v>
      </c>
      <c r="CCR19" s="5" t="str">
        <f>IFERROR(__xludf.DUMMYFUNCTION("index(SPLIT(CCR$15, "",""), 0, 1)"),"#VALUE!")</f>
        <v>#VALUE!</v>
      </c>
      <c r="CCS19" s="5" t="str">
        <f>IFERROR(__xludf.DUMMYFUNCTION("index(SPLIT(CCS$15, "",""), 0, 1)"),"#VALUE!")</f>
        <v>#VALUE!</v>
      </c>
      <c r="CCT19" s="5" t="str">
        <f>IFERROR(__xludf.DUMMYFUNCTION("index(SPLIT(CCT$15, "",""), 0, 1)"),"#VALUE!")</f>
        <v>#VALUE!</v>
      </c>
      <c r="CCU19" s="5" t="str">
        <f>IFERROR(__xludf.DUMMYFUNCTION("index(SPLIT(CCU$15, "",""), 0, 1)"),"#VALUE!")</f>
        <v>#VALUE!</v>
      </c>
      <c r="CCV19" s="5" t="str">
        <f>IFERROR(__xludf.DUMMYFUNCTION("index(SPLIT(CCV$15, "",""), 0, 1)"),"#VALUE!")</f>
        <v>#VALUE!</v>
      </c>
      <c r="CCW19" s="5" t="str">
        <f>IFERROR(__xludf.DUMMYFUNCTION("index(SPLIT(CCW$15, "",""), 0, 1)"),"#VALUE!")</f>
        <v>#VALUE!</v>
      </c>
      <c r="CCX19" s="5" t="str">
        <f>IFERROR(__xludf.DUMMYFUNCTION("index(SPLIT(CCX$15, "",""), 0, 1)"),"#VALUE!")</f>
        <v>#VALUE!</v>
      </c>
      <c r="CCY19" s="5" t="str">
        <f>IFERROR(__xludf.DUMMYFUNCTION("index(SPLIT(CCY$15, "",""), 0, 1)"),"#VALUE!")</f>
        <v>#VALUE!</v>
      </c>
      <c r="CCZ19" s="5" t="str">
        <f>IFERROR(__xludf.DUMMYFUNCTION("index(SPLIT(CCZ$15, "",""), 0, 1)"),"#VALUE!")</f>
        <v>#VALUE!</v>
      </c>
      <c r="CDA19" s="5" t="str">
        <f>IFERROR(__xludf.DUMMYFUNCTION("index(SPLIT(CDA$15, "",""), 0, 1)"),"#VALUE!")</f>
        <v>#VALUE!</v>
      </c>
      <c r="CDB19" s="5" t="str">
        <f>IFERROR(__xludf.DUMMYFUNCTION("index(SPLIT(CDB$15, "",""), 0, 1)"),"#VALUE!")</f>
        <v>#VALUE!</v>
      </c>
      <c r="CDC19" s="5" t="str">
        <f>IFERROR(__xludf.DUMMYFUNCTION("index(SPLIT(CDC$15, "",""), 0, 1)"),"#VALUE!")</f>
        <v>#VALUE!</v>
      </c>
      <c r="CDD19" s="5" t="str">
        <f>IFERROR(__xludf.DUMMYFUNCTION("index(SPLIT(CDD$15, "",""), 0, 1)"),"#VALUE!")</f>
        <v>#VALUE!</v>
      </c>
      <c r="CDE19" s="5" t="str">
        <f>IFERROR(__xludf.DUMMYFUNCTION("index(SPLIT(CDE$15, "",""), 0, 1)"),"#VALUE!")</f>
        <v>#VALUE!</v>
      </c>
      <c r="CDF19" s="5" t="str">
        <f>IFERROR(__xludf.DUMMYFUNCTION("index(SPLIT(CDF$15, "",""), 0, 1)"),"#VALUE!")</f>
        <v>#VALUE!</v>
      </c>
      <c r="CDG19" s="5" t="str">
        <f>IFERROR(__xludf.DUMMYFUNCTION("index(SPLIT(CDG$15, "",""), 0, 1)"),"#VALUE!")</f>
        <v>#VALUE!</v>
      </c>
      <c r="CDH19" s="5" t="str">
        <f>IFERROR(__xludf.DUMMYFUNCTION("index(SPLIT(CDH$15, "",""), 0, 1)"),"#VALUE!")</f>
        <v>#VALUE!</v>
      </c>
      <c r="CDI19" s="5" t="str">
        <f>IFERROR(__xludf.DUMMYFUNCTION("index(SPLIT(CDI$15, "",""), 0, 1)"),"#VALUE!")</f>
        <v>#VALUE!</v>
      </c>
      <c r="CDJ19" s="5" t="str">
        <f>IFERROR(__xludf.DUMMYFUNCTION("index(SPLIT(CDJ$15, "",""), 0, 1)"),"#VALUE!")</f>
        <v>#VALUE!</v>
      </c>
      <c r="CDK19" s="5" t="str">
        <f>IFERROR(__xludf.DUMMYFUNCTION("index(SPLIT(CDK$15, "",""), 0, 1)"),"#VALUE!")</f>
        <v>#VALUE!</v>
      </c>
      <c r="CDL19" s="5" t="str">
        <f>IFERROR(__xludf.DUMMYFUNCTION("index(SPLIT(CDL$15, "",""), 0, 1)"),"#VALUE!")</f>
        <v>#VALUE!</v>
      </c>
      <c r="CDM19" s="5" t="str">
        <f>IFERROR(__xludf.DUMMYFUNCTION("index(SPLIT(CDM$15, "",""), 0, 1)"),"#VALUE!")</f>
        <v>#VALUE!</v>
      </c>
      <c r="CDN19" s="5" t="str">
        <f>IFERROR(__xludf.DUMMYFUNCTION("index(SPLIT(CDN$15, "",""), 0, 1)"),"#VALUE!")</f>
        <v>#VALUE!</v>
      </c>
      <c r="CDO19" s="5" t="str">
        <f>IFERROR(__xludf.DUMMYFUNCTION("index(SPLIT(CDO$15, "",""), 0, 1)"),"#VALUE!")</f>
        <v>#VALUE!</v>
      </c>
      <c r="CDP19" s="5" t="str">
        <f>IFERROR(__xludf.DUMMYFUNCTION("index(SPLIT(CDP$15, "",""), 0, 1)"),"#VALUE!")</f>
        <v>#VALUE!</v>
      </c>
      <c r="CDQ19" s="5" t="str">
        <f>IFERROR(__xludf.DUMMYFUNCTION("index(SPLIT(CDQ$15, "",""), 0, 1)"),"#VALUE!")</f>
        <v>#VALUE!</v>
      </c>
      <c r="CDR19" s="5" t="str">
        <f>IFERROR(__xludf.DUMMYFUNCTION("index(SPLIT(CDR$15, "",""), 0, 1)"),"#VALUE!")</f>
        <v>#VALUE!</v>
      </c>
      <c r="CDS19" s="5" t="str">
        <f>IFERROR(__xludf.DUMMYFUNCTION("index(SPLIT(CDS$15, "",""), 0, 1)"),"#VALUE!")</f>
        <v>#VALUE!</v>
      </c>
      <c r="CDT19" s="5" t="str">
        <f>IFERROR(__xludf.DUMMYFUNCTION("index(SPLIT(CDT$15, "",""), 0, 1)"),"#VALUE!")</f>
        <v>#VALUE!</v>
      </c>
      <c r="CDU19" s="5" t="str">
        <f>IFERROR(__xludf.DUMMYFUNCTION("index(SPLIT(CDU$15, "",""), 0, 1)"),"#VALUE!")</f>
        <v>#VALUE!</v>
      </c>
      <c r="CDV19" s="5" t="str">
        <f>IFERROR(__xludf.DUMMYFUNCTION("index(SPLIT(CDV$15, "",""), 0, 1)"),"#VALUE!")</f>
        <v>#VALUE!</v>
      </c>
      <c r="CDW19" s="5" t="str">
        <f>IFERROR(__xludf.DUMMYFUNCTION("index(SPLIT(CDW$15, "",""), 0, 1)"),"#VALUE!")</f>
        <v>#VALUE!</v>
      </c>
      <c r="CDX19" s="5" t="str">
        <f>IFERROR(__xludf.DUMMYFUNCTION("index(SPLIT(CDX$15, "",""), 0, 1)"),"#VALUE!")</f>
        <v>#VALUE!</v>
      </c>
      <c r="CDY19" s="5" t="str">
        <f>IFERROR(__xludf.DUMMYFUNCTION("index(SPLIT(CDY$15, "",""), 0, 1)"),"#VALUE!")</f>
        <v>#VALUE!</v>
      </c>
      <c r="CDZ19" s="5" t="str">
        <f>IFERROR(__xludf.DUMMYFUNCTION("index(SPLIT(CDZ$15, "",""), 0, 1)"),"#VALUE!")</f>
        <v>#VALUE!</v>
      </c>
      <c r="CEA19" s="5" t="str">
        <f>IFERROR(__xludf.DUMMYFUNCTION("index(SPLIT(CEA$15, "",""), 0, 1)"),"#VALUE!")</f>
        <v>#VALUE!</v>
      </c>
      <c r="CEB19" s="5" t="str">
        <f>IFERROR(__xludf.DUMMYFUNCTION("index(SPLIT(CEB$15, "",""), 0, 1)"),"#VALUE!")</f>
        <v>#VALUE!</v>
      </c>
      <c r="CEC19" s="5" t="str">
        <f>IFERROR(__xludf.DUMMYFUNCTION("index(SPLIT(CEC$15, "",""), 0, 1)"),"#VALUE!")</f>
        <v>#VALUE!</v>
      </c>
      <c r="CED19" s="5" t="str">
        <f>IFERROR(__xludf.DUMMYFUNCTION("index(SPLIT(CED$15, "",""), 0, 1)"),"#VALUE!")</f>
        <v>#VALUE!</v>
      </c>
      <c r="CEE19" s="5" t="str">
        <f>IFERROR(__xludf.DUMMYFUNCTION("index(SPLIT(CEE$15, "",""), 0, 1)"),"#VALUE!")</f>
        <v>#VALUE!</v>
      </c>
      <c r="CEF19" s="5" t="str">
        <f>IFERROR(__xludf.DUMMYFUNCTION("index(SPLIT(CEF$15, "",""), 0, 1)"),"#VALUE!")</f>
        <v>#VALUE!</v>
      </c>
      <c r="CEG19" s="5" t="str">
        <f>IFERROR(__xludf.DUMMYFUNCTION("index(SPLIT(CEG$15, "",""), 0, 1)"),"#VALUE!")</f>
        <v>#VALUE!</v>
      </c>
      <c r="CEH19" s="5" t="str">
        <f>IFERROR(__xludf.DUMMYFUNCTION("index(SPLIT(CEH$15, "",""), 0, 1)"),"#VALUE!")</f>
        <v>#VALUE!</v>
      </c>
      <c r="CEI19" s="5" t="str">
        <f>IFERROR(__xludf.DUMMYFUNCTION("index(SPLIT(CEI$15, "",""), 0, 1)"),"#VALUE!")</f>
        <v>#VALUE!</v>
      </c>
      <c r="CEJ19" s="5" t="str">
        <f>IFERROR(__xludf.DUMMYFUNCTION("index(SPLIT(CEJ$15, "",""), 0, 1)"),"#VALUE!")</f>
        <v>#VALUE!</v>
      </c>
      <c r="CEK19" s="5" t="str">
        <f>IFERROR(__xludf.DUMMYFUNCTION("index(SPLIT(CEK$15, "",""), 0, 1)"),"#VALUE!")</f>
        <v>#VALUE!</v>
      </c>
      <c r="CEL19" s="5" t="str">
        <f>IFERROR(__xludf.DUMMYFUNCTION("index(SPLIT(CEL$15, "",""), 0, 1)"),"#VALUE!")</f>
        <v>#VALUE!</v>
      </c>
      <c r="CEM19" s="5" t="str">
        <f>IFERROR(__xludf.DUMMYFUNCTION("index(SPLIT(CEM$15, "",""), 0, 1)"),"#VALUE!")</f>
        <v>#VALUE!</v>
      </c>
      <c r="CEN19" s="5" t="str">
        <f>IFERROR(__xludf.DUMMYFUNCTION("index(SPLIT(CEN$15, "",""), 0, 1)"),"#VALUE!")</f>
        <v>#VALUE!</v>
      </c>
      <c r="CEO19" s="5" t="str">
        <f>IFERROR(__xludf.DUMMYFUNCTION("index(SPLIT(CEO$15, "",""), 0, 1)"),"#VALUE!")</f>
        <v>#VALUE!</v>
      </c>
      <c r="CEP19" s="5" t="str">
        <f>IFERROR(__xludf.DUMMYFUNCTION("index(SPLIT(CEP$15, "",""), 0, 1)"),"#VALUE!")</f>
        <v>#VALUE!</v>
      </c>
      <c r="CEQ19" s="5" t="str">
        <f>IFERROR(__xludf.DUMMYFUNCTION("index(SPLIT(CEQ$15, "",""), 0, 1)"),"#VALUE!")</f>
        <v>#VALUE!</v>
      </c>
      <c r="CER19" s="5" t="str">
        <f>IFERROR(__xludf.DUMMYFUNCTION("index(SPLIT(CER$15, "",""), 0, 1)"),"#VALUE!")</f>
        <v>#VALUE!</v>
      </c>
      <c r="CES19" s="5" t="str">
        <f>IFERROR(__xludf.DUMMYFUNCTION("index(SPLIT(CES$15, "",""), 0, 1)"),"#VALUE!")</f>
        <v>#VALUE!</v>
      </c>
      <c r="CET19" s="5" t="str">
        <f>IFERROR(__xludf.DUMMYFUNCTION("index(SPLIT(CET$15, "",""), 0, 1)"),"#VALUE!")</f>
        <v>#VALUE!</v>
      </c>
      <c r="CEU19" s="5" t="str">
        <f>IFERROR(__xludf.DUMMYFUNCTION("index(SPLIT(CEU$15, "",""), 0, 1)"),"#VALUE!")</f>
        <v>#VALUE!</v>
      </c>
      <c r="CEV19" s="5" t="str">
        <f>IFERROR(__xludf.DUMMYFUNCTION("index(SPLIT(CEV$15, "",""), 0, 1)"),"#VALUE!")</f>
        <v>#VALUE!</v>
      </c>
      <c r="CEW19" s="5" t="str">
        <f>IFERROR(__xludf.DUMMYFUNCTION("index(SPLIT(CEW$15, "",""), 0, 1)"),"#VALUE!")</f>
        <v>#VALUE!</v>
      </c>
      <c r="CEX19" s="5" t="str">
        <f>IFERROR(__xludf.DUMMYFUNCTION("index(SPLIT(CEX$15, "",""), 0, 1)"),"#VALUE!")</f>
        <v>#VALUE!</v>
      </c>
      <c r="CEY19" s="5" t="str">
        <f>IFERROR(__xludf.DUMMYFUNCTION("index(SPLIT(CEY$15, "",""), 0, 1)"),"#VALUE!")</f>
        <v>#VALUE!</v>
      </c>
      <c r="CEZ19" s="5" t="str">
        <f>IFERROR(__xludf.DUMMYFUNCTION("index(SPLIT(CEZ$15, "",""), 0, 1)"),"#VALUE!")</f>
        <v>#VALUE!</v>
      </c>
      <c r="CFA19" s="5" t="str">
        <f>IFERROR(__xludf.DUMMYFUNCTION("index(SPLIT(CFA$15, "",""), 0, 1)"),"#VALUE!")</f>
        <v>#VALUE!</v>
      </c>
      <c r="CFB19" s="5" t="str">
        <f>IFERROR(__xludf.DUMMYFUNCTION("index(SPLIT(CFB$15, "",""), 0, 1)"),"#VALUE!")</f>
        <v>#VALUE!</v>
      </c>
      <c r="CFC19" s="5" t="str">
        <f>IFERROR(__xludf.DUMMYFUNCTION("index(SPLIT(CFC$15, "",""), 0, 1)"),"#VALUE!")</f>
        <v>#VALUE!</v>
      </c>
      <c r="CFD19" s="5" t="str">
        <f>IFERROR(__xludf.DUMMYFUNCTION("index(SPLIT(CFD$15, "",""), 0, 1)"),"#VALUE!")</f>
        <v>#VALUE!</v>
      </c>
      <c r="CFE19" s="5" t="str">
        <f>IFERROR(__xludf.DUMMYFUNCTION("index(SPLIT(CFE$15, "",""), 0, 1)"),"#VALUE!")</f>
        <v>#VALUE!</v>
      </c>
      <c r="CFF19" s="5" t="str">
        <f>IFERROR(__xludf.DUMMYFUNCTION("index(SPLIT(CFF$15, "",""), 0, 1)"),"#VALUE!")</f>
        <v>#VALUE!</v>
      </c>
      <c r="CFG19" s="5" t="str">
        <f>IFERROR(__xludf.DUMMYFUNCTION("index(SPLIT(CFG$15, "",""), 0, 1)"),"#VALUE!")</f>
        <v>#VALUE!</v>
      </c>
      <c r="CFH19" s="5" t="str">
        <f>IFERROR(__xludf.DUMMYFUNCTION("index(SPLIT(CFH$15, "",""), 0, 1)"),"#VALUE!")</f>
        <v>#VALUE!</v>
      </c>
      <c r="CFI19" s="5" t="str">
        <f>IFERROR(__xludf.DUMMYFUNCTION("index(SPLIT(CFI$15, "",""), 0, 1)"),"#VALUE!")</f>
        <v>#VALUE!</v>
      </c>
      <c r="CFJ19" s="5" t="str">
        <f>IFERROR(__xludf.DUMMYFUNCTION("index(SPLIT(CFJ$15, "",""), 0, 1)"),"#VALUE!")</f>
        <v>#VALUE!</v>
      </c>
      <c r="CFK19" s="5" t="str">
        <f>IFERROR(__xludf.DUMMYFUNCTION("index(SPLIT(CFK$15, "",""), 0, 1)"),"#VALUE!")</f>
        <v>#VALUE!</v>
      </c>
      <c r="CFL19" s="5" t="str">
        <f>IFERROR(__xludf.DUMMYFUNCTION("index(SPLIT(CFL$15, "",""), 0, 1)"),"#VALUE!")</f>
        <v>#VALUE!</v>
      </c>
      <c r="CFM19" s="5" t="str">
        <f>IFERROR(__xludf.DUMMYFUNCTION("index(SPLIT(CFM$15, "",""), 0, 1)"),"#VALUE!")</f>
        <v>#VALUE!</v>
      </c>
      <c r="CFN19" s="5" t="str">
        <f>IFERROR(__xludf.DUMMYFUNCTION("index(SPLIT(CFN$15, "",""), 0, 1)"),"#VALUE!")</f>
        <v>#VALUE!</v>
      </c>
      <c r="CFO19" s="5" t="str">
        <f>IFERROR(__xludf.DUMMYFUNCTION("index(SPLIT(CFO$15, "",""), 0, 1)"),"#VALUE!")</f>
        <v>#VALUE!</v>
      </c>
      <c r="CFP19" s="5" t="str">
        <f>IFERROR(__xludf.DUMMYFUNCTION("index(SPLIT(CFP$15, "",""), 0, 1)"),"#VALUE!")</f>
        <v>#VALUE!</v>
      </c>
      <c r="CFQ19" s="5" t="str">
        <f>IFERROR(__xludf.DUMMYFUNCTION("index(SPLIT(CFQ$15, "",""), 0, 1)"),"#VALUE!")</f>
        <v>#VALUE!</v>
      </c>
      <c r="CFR19" s="5" t="str">
        <f>IFERROR(__xludf.DUMMYFUNCTION("index(SPLIT(CFR$15, "",""), 0, 1)"),"#VALUE!")</f>
        <v>#VALUE!</v>
      </c>
      <c r="CFS19" s="5" t="str">
        <f>IFERROR(__xludf.DUMMYFUNCTION("index(SPLIT(CFS$15, "",""), 0, 1)"),"#VALUE!")</f>
        <v>#VALUE!</v>
      </c>
      <c r="CFT19" s="5" t="str">
        <f>IFERROR(__xludf.DUMMYFUNCTION("index(SPLIT(CFT$15, "",""), 0, 1)"),"#VALUE!")</f>
        <v>#VALUE!</v>
      </c>
      <c r="CFU19" s="5" t="str">
        <f>IFERROR(__xludf.DUMMYFUNCTION("index(SPLIT(CFU$15, "",""), 0, 1)"),"#VALUE!")</f>
        <v>#VALUE!</v>
      </c>
      <c r="CFV19" s="5" t="str">
        <f>IFERROR(__xludf.DUMMYFUNCTION("index(SPLIT(CFV$15, "",""), 0, 1)"),"#VALUE!")</f>
        <v>#VALUE!</v>
      </c>
      <c r="CFW19" s="5" t="str">
        <f>IFERROR(__xludf.DUMMYFUNCTION("index(SPLIT(CFW$15, "",""), 0, 1)"),"#VALUE!")</f>
        <v>#VALUE!</v>
      </c>
      <c r="CFX19" s="5" t="str">
        <f>IFERROR(__xludf.DUMMYFUNCTION("index(SPLIT(CFX$15, "",""), 0, 1)"),"#VALUE!")</f>
        <v>#VALUE!</v>
      </c>
      <c r="CFY19" s="5" t="str">
        <f>IFERROR(__xludf.DUMMYFUNCTION("index(SPLIT(CFY$15, "",""), 0, 1)"),"#VALUE!")</f>
        <v>#VALUE!</v>
      </c>
      <c r="CFZ19" s="5" t="str">
        <f>IFERROR(__xludf.DUMMYFUNCTION("index(SPLIT(CFZ$15, "",""), 0, 1)"),"#VALUE!")</f>
        <v>#VALUE!</v>
      </c>
      <c r="CGA19" s="5" t="str">
        <f>IFERROR(__xludf.DUMMYFUNCTION("index(SPLIT(CGA$15, "",""), 0, 1)"),"#VALUE!")</f>
        <v>#VALUE!</v>
      </c>
      <c r="CGB19" s="5" t="str">
        <f>IFERROR(__xludf.DUMMYFUNCTION("index(SPLIT(CGB$15, "",""), 0, 1)"),"#VALUE!")</f>
        <v>#VALUE!</v>
      </c>
      <c r="CGC19" s="5" t="str">
        <f>IFERROR(__xludf.DUMMYFUNCTION("index(SPLIT(CGC$15, "",""), 0, 1)"),"#VALUE!")</f>
        <v>#VALUE!</v>
      </c>
      <c r="CGD19" s="5" t="str">
        <f>IFERROR(__xludf.DUMMYFUNCTION("index(SPLIT(CGD$15, "",""), 0, 1)"),"#VALUE!")</f>
        <v>#VALUE!</v>
      </c>
      <c r="CGE19" s="5" t="str">
        <f>IFERROR(__xludf.DUMMYFUNCTION("index(SPLIT(CGE$15, "",""), 0, 1)"),"#VALUE!")</f>
        <v>#VALUE!</v>
      </c>
      <c r="CGF19" s="5" t="str">
        <f>IFERROR(__xludf.DUMMYFUNCTION("index(SPLIT(CGF$15, "",""), 0, 1)"),"#VALUE!")</f>
        <v>#VALUE!</v>
      </c>
      <c r="CGG19" s="5" t="str">
        <f>IFERROR(__xludf.DUMMYFUNCTION("index(SPLIT(CGG$15, "",""), 0, 1)"),"#VALUE!")</f>
        <v>#VALUE!</v>
      </c>
      <c r="CGH19" s="5" t="str">
        <f>IFERROR(__xludf.DUMMYFUNCTION("index(SPLIT(CGH$15, "",""), 0, 1)"),"#VALUE!")</f>
        <v>#VALUE!</v>
      </c>
      <c r="CGI19" s="5" t="str">
        <f>IFERROR(__xludf.DUMMYFUNCTION("index(SPLIT(CGI$15, "",""), 0, 1)"),"#VALUE!")</f>
        <v>#VALUE!</v>
      </c>
      <c r="CGJ19" s="5" t="str">
        <f>IFERROR(__xludf.DUMMYFUNCTION("index(SPLIT(CGJ$15, "",""), 0, 1)"),"#VALUE!")</f>
        <v>#VALUE!</v>
      </c>
      <c r="CGK19" s="5" t="str">
        <f>IFERROR(__xludf.DUMMYFUNCTION("index(SPLIT(CGK$15, "",""), 0, 1)"),"#VALUE!")</f>
        <v>#VALUE!</v>
      </c>
      <c r="CGL19" s="5" t="str">
        <f>IFERROR(__xludf.DUMMYFUNCTION("index(SPLIT(CGL$15, "",""), 0, 1)"),"#VALUE!")</f>
        <v>#VALUE!</v>
      </c>
      <c r="CGM19" s="5" t="str">
        <f>IFERROR(__xludf.DUMMYFUNCTION("index(SPLIT(CGM$15, "",""), 0, 1)"),"#VALUE!")</f>
        <v>#VALUE!</v>
      </c>
      <c r="CGN19" s="5" t="str">
        <f>IFERROR(__xludf.DUMMYFUNCTION("index(SPLIT(CGN$15, "",""), 0, 1)"),"#VALUE!")</f>
        <v>#VALUE!</v>
      </c>
      <c r="CGO19" s="5" t="str">
        <f>IFERROR(__xludf.DUMMYFUNCTION("index(SPLIT(CGO$15, "",""), 0, 1)"),"#VALUE!")</f>
        <v>#VALUE!</v>
      </c>
      <c r="CGP19" s="5" t="str">
        <f>IFERROR(__xludf.DUMMYFUNCTION("index(SPLIT(CGP$15, "",""), 0, 1)"),"#VALUE!")</f>
        <v>#VALUE!</v>
      </c>
      <c r="CGQ19" s="5" t="str">
        <f>IFERROR(__xludf.DUMMYFUNCTION("index(SPLIT(CGQ$15, "",""), 0, 1)"),"#VALUE!")</f>
        <v>#VALUE!</v>
      </c>
      <c r="CGR19" s="5" t="str">
        <f>IFERROR(__xludf.DUMMYFUNCTION("index(SPLIT(CGR$15, "",""), 0, 1)"),"#VALUE!")</f>
        <v>#VALUE!</v>
      </c>
      <c r="CGS19" s="5" t="str">
        <f>IFERROR(__xludf.DUMMYFUNCTION("index(SPLIT(CGS$15, "",""), 0, 1)"),"#VALUE!")</f>
        <v>#VALUE!</v>
      </c>
      <c r="CGT19" s="5" t="str">
        <f>IFERROR(__xludf.DUMMYFUNCTION("index(SPLIT(CGT$15, "",""), 0, 1)"),"#VALUE!")</f>
        <v>#VALUE!</v>
      </c>
      <c r="CGU19" s="5" t="str">
        <f>IFERROR(__xludf.DUMMYFUNCTION("index(SPLIT(CGU$15, "",""), 0, 1)"),"#VALUE!")</f>
        <v>#VALUE!</v>
      </c>
      <c r="CGV19" s="5" t="str">
        <f>IFERROR(__xludf.DUMMYFUNCTION("index(SPLIT(CGV$15, "",""), 0, 1)"),"#VALUE!")</f>
        <v>#VALUE!</v>
      </c>
      <c r="CGW19" s="5" t="str">
        <f>IFERROR(__xludf.DUMMYFUNCTION("index(SPLIT(CGW$15, "",""), 0, 1)"),"#VALUE!")</f>
        <v>#VALUE!</v>
      </c>
      <c r="CGX19" s="5" t="str">
        <f>IFERROR(__xludf.DUMMYFUNCTION("index(SPLIT(CGX$15, "",""), 0, 1)"),"#VALUE!")</f>
        <v>#VALUE!</v>
      </c>
      <c r="CGY19" s="5" t="str">
        <f>IFERROR(__xludf.DUMMYFUNCTION("index(SPLIT(CGY$15, "",""), 0, 1)"),"#VALUE!")</f>
        <v>#VALUE!</v>
      </c>
      <c r="CGZ19" s="5" t="str">
        <f>IFERROR(__xludf.DUMMYFUNCTION("index(SPLIT(CGZ$15, "",""), 0, 1)"),"#VALUE!")</f>
        <v>#VALUE!</v>
      </c>
      <c r="CHA19" s="5" t="str">
        <f>IFERROR(__xludf.DUMMYFUNCTION("index(SPLIT(CHA$15, "",""), 0, 1)"),"#VALUE!")</f>
        <v>#VALUE!</v>
      </c>
      <c r="CHB19" s="5" t="str">
        <f>IFERROR(__xludf.DUMMYFUNCTION("index(SPLIT(CHB$15, "",""), 0, 1)"),"#VALUE!")</f>
        <v>#VALUE!</v>
      </c>
      <c r="CHC19" s="5" t="str">
        <f>IFERROR(__xludf.DUMMYFUNCTION("index(SPLIT(CHC$15, "",""), 0, 1)"),"#VALUE!")</f>
        <v>#VALUE!</v>
      </c>
      <c r="CHD19" s="5" t="str">
        <f>IFERROR(__xludf.DUMMYFUNCTION("index(SPLIT(CHD$15, "",""), 0, 1)"),"#VALUE!")</f>
        <v>#VALUE!</v>
      </c>
      <c r="CHE19" s="5" t="str">
        <f>IFERROR(__xludf.DUMMYFUNCTION("index(SPLIT(CHE$15, "",""), 0, 1)"),"#VALUE!")</f>
        <v>#VALUE!</v>
      </c>
      <c r="CHF19" s="5" t="str">
        <f>IFERROR(__xludf.DUMMYFUNCTION("index(SPLIT(CHF$15, "",""), 0, 1)"),"#VALUE!")</f>
        <v>#VALUE!</v>
      </c>
      <c r="CHG19" s="5" t="str">
        <f>IFERROR(__xludf.DUMMYFUNCTION("index(SPLIT(CHG$15, "",""), 0, 1)"),"#VALUE!")</f>
        <v>#VALUE!</v>
      </c>
      <c r="CHH19" s="5" t="str">
        <f>IFERROR(__xludf.DUMMYFUNCTION("index(SPLIT(CHH$15, "",""), 0, 1)"),"#VALUE!")</f>
        <v>#VALUE!</v>
      </c>
      <c r="CHI19" s="5" t="str">
        <f>IFERROR(__xludf.DUMMYFUNCTION("index(SPLIT(CHI$15, "",""), 0, 1)"),"#VALUE!")</f>
        <v>#VALUE!</v>
      </c>
      <c r="CHJ19" s="5" t="str">
        <f>IFERROR(__xludf.DUMMYFUNCTION("index(SPLIT(CHJ$15, "",""), 0, 1)"),"#VALUE!")</f>
        <v>#VALUE!</v>
      </c>
      <c r="CHK19" s="5" t="str">
        <f>IFERROR(__xludf.DUMMYFUNCTION("index(SPLIT(CHK$15, "",""), 0, 1)"),"#VALUE!")</f>
        <v>#VALUE!</v>
      </c>
      <c r="CHL19" s="5" t="str">
        <f>IFERROR(__xludf.DUMMYFUNCTION("index(SPLIT(CHL$15, "",""), 0, 1)"),"#VALUE!")</f>
        <v>#VALUE!</v>
      </c>
      <c r="CHM19" s="5" t="str">
        <f>IFERROR(__xludf.DUMMYFUNCTION("index(SPLIT(CHM$15, "",""), 0, 1)"),"#VALUE!")</f>
        <v>#VALUE!</v>
      </c>
      <c r="CHN19" s="5" t="str">
        <f>IFERROR(__xludf.DUMMYFUNCTION("index(SPLIT(CHN$15, "",""), 0, 1)"),"#VALUE!")</f>
        <v>#VALUE!</v>
      </c>
      <c r="CHO19" s="5" t="str">
        <f>IFERROR(__xludf.DUMMYFUNCTION("index(SPLIT(CHO$15, "",""), 0, 1)"),"#VALUE!")</f>
        <v>#VALUE!</v>
      </c>
      <c r="CHP19" s="5" t="str">
        <f>IFERROR(__xludf.DUMMYFUNCTION("index(SPLIT(CHP$15, "",""), 0, 1)"),"#VALUE!")</f>
        <v>#VALUE!</v>
      </c>
      <c r="CHQ19" s="5" t="str">
        <f>IFERROR(__xludf.DUMMYFUNCTION("index(SPLIT(CHQ$15, "",""), 0, 1)"),"#VALUE!")</f>
        <v>#VALUE!</v>
      </c>
      <c r="CHR19" s="5" t="str">
        <f>IFERROR(__xludf.DUMMYFUNCTION("index(SPLIT(CHR$15, "",""), 0, 1)"),"#VALUE!")</f>
        <v>#VALUE!</v>
      </c>
      <c r="CHS19" s="5" t="str">
        <f>IFERROR(__xludf.DUMMYFUNCTION("index(SPLIT(CHS$15, "",""), 0, 1)"),"#VALUE!")</f>
        <v>#VALUE!</v>
      </c>
      <c r="CHT19" s="5" t="str">
        <f>IFERROR(__xludf.DUMMYFUNCTION("index(SPLIT(CHT$15, "",""), 0, 1)"),"#VALUE!")</f>
        <v>#VALUE!</v>
      </c>
      <c r="CHU19" s="5" t="str">
        <f>IFERROR(__xludf.DUMMYFUNCTION("index(SPLIT(CHU$15, "",""), 0, 1)"),"#VALUE!")</f>
        <v>#VALUE!</v>
      </c>
      <c r="CHV19" s="5" t="str">
        <f>IFERROR(__xludf.DUMMYFUNCTION("index(SPLIT(CHV$15, "",""), 0, 1)"),"#VALUE!")</f>
        <v>#VALUE!</v>
      </c>
      <c r="CHW19" s="5" t="str">
        <f>IFERROR(__xludf.DUMMYFUNCTION("index(SPLIT(CHW$15, "",""), 0, 1)"),"#VALUE!")</f>
        <v>#VALUE!</v>
      </c>
      <c r="CHX19" s="5" t="str">
        <f>IFERROR(__xludf.DUMMYFUNCTION("index(SPLIT(CHX$15, "",""), 0, 1)"),"#VALUE!")</f>
        <v>#VALUE!</v>
      </c>
      <c r="CHY19" s="5" t="str">
        <f>IFERROR(__xludf.DUMMYFUNCTION("index(SPLIT(CHY$15, "",""), 0, 1)"),"#VALUE!")</f>
        <v>#VALUE!</v>
      </c>
      <c r="CHZ19" s="5" t="str">
        <f>IFERROR(__xludf.DUMMYFUNCTION("index(SPLIT(CHZ$15, "",""), 0, 1)"),"#VALUE!")</f>
        <v>#VALUE!</v>
      </c>
      <c r="CIA19" s="5" t="str">
        <f>IFERROR(__xludf.DUMMYFUNCTION("index(SPLIT(CIA$15, "",""), 0, 1)"),"#VALUE!")</f>
        <v>#VALUE!</v>
      </c>
      <c r="CIB19" s="5" t="str">
        <f>IFERROR(__xludf.DUMMYFUNCTION("index(SPLIT(CIB$15, "",""), 0, 1)"),"#VALUE!")</f>
        <v>#VALUE!</v>
      </c>
      <c r="CIC19" s="5" t="str">
        <f>IFERROR(__xludf.DUMMYFUNCTION("index(SPLIT(CIC$15, "",""), 0, 1)"),"#VALUE!")</f>
        <v>#VALUE!</v>
      </c>
      <c r="CID19" s="5" t="str">
        <f>IFERROR(__xludf.DUMMYFUNCTION("index(SPLIT(CID$15, "",""), 0, 1)"),"#VALUE!")</f>
        <v>#VALUE!</v>
      </c>
      <c r="CIE19" s="5" t="str">
        <f>IFERROR(__xludf.DUMMYFUNCTION("index(SPLIT(CIE$15, "",""), 0, 1)"),"#VALUE!")</f>
        <v>#VALUE!</v>
      </c>
      <c r="CIF19" s="5" t="str">
        <f>IFERROR(__xludf.DUMMYFUNCTION("index(SPLIT(CIF$15, "",""), 0, 1)"),"#VALUE!")</f>
        <v>#VALUE!</v>
      </c>
      <c r="CIG19" s="5" t="str">
        <f>IFERROR(__xludf.DUMMYFUNCTION("index(SPLIT(CIG$15, "",""), 0, 1)"),"#VALUE!")</f>
        <v>#VALUE!</v>
      </c>
      <c r="CIH19" s="5" t="str">
        <f>IFERROR(__xludf.DUMMYFUNCTION("index(SPLIT(CIH$15, "",""), 0, 1)"),"#VALUE!")</f>
        <v>#VALUE!</v>
      </c>
      <c r="CII19" s="5" t="str">
        <f>IFERROR(__xludf.DUMMYFUNCTION("index(SPLIT(CII$15, "",""), 0, 1)"),"#VALUE!")</f>
        <v>#VALUE!</v>
      </c>
      <c r="CIJ19" s="5" t="str">
        <f>IFERROR(__xludf.DUMMYFUNCTION("index(SPLIT(CIJ$15, "",""), 0, 1)"),"#VALUE!")</f>
        <v>#VALUE!</v>
      </c>
      <c r="CIK19" s="5" t="str">
        <f>IFERROR(__xludf.DUMMYFUNCTION("index(SPLIT(CIK$15, "",""), 0, 1)"),"#VALUE!")</f>
        <v>#VALUE!</v>
      </c>
      <c r="CIL19" s="5" t="str">
        <f>IFERROR(__xludf.DUMMYFUNCTION("index(SPLIT(CIL$15, "",""), 0, 1)"),"#VALUE!")</f>
        <v>#VALUE!</v>
      </c>
      <c r="CIM19" s="5" t="str">
        <f>IFERROR(__xludf.DUMMYFUNCTION("index(SPLIT(CIM$15, "",""), 0, 1)"),"#VALUE!")</f>
        <v>#VALUE!</v>
      </c>
      <c r="CIN19" s="5" t="str">
        <f>IFERROR(__xludf.DUMMYFUNCTION("index(SPLIT(CIN$15, "",""), 0, 1)"),"#VALUE!")</f>
        <v>#VALUE!</v>
      </c>
      <c r="CIO19" s="5" t="str">
        <f>IFERROR(__xludf.DUMMYFUNCTION("index(SPLIT(CIO$15, "",""), 0, 1)"),"#VALUE!")</f>
        <v>#VALUE!</v>
      </c>
      <c r="CIP19" s="5" t="str">
        <f>IFERROR(__xludf.DUMMYFUNCTION("index(SPLIT(CIP$15, "",""), 0, 1)"),"#VALUE!")</f>
        <v>#VALUE!</v>
      </c>
      <c r="CIQ19" s="5" t="str">
        <f>IFERROR(__xludf.DUMMYFUNCTION("index(SPLIT(CIQ$15, "",""), 0, 1)"),"#VALUE!")</f>
        <v>#VALUE!</v>
      </c>
      <c r="CIR19" s="5" t="str">
        <f>IFERROR(__xludf.DUMMYFUNCTION("index(SPLIT(CIR$15, "",""), 0, 1)"),"#VALUE!")</f>
        <v>#VALUE!</v>
      </c>
      <c r="CIS19" s="5" t="str">
        <f>IFERROR(__xludf.DUMMYFUNCTION("index(SPLIT(CIS$15, "",""), 0, 1)"),"#VALUE!")</f>
        <v>#VALUE!</v>
      </c>
      <c r="CIT19" s="5" t="str">
        <f>IFERROR(__xludf.DUMMYFUNCTION("index(SPLIT(CIT$15, "",""), 0, 1)"),"#VALUE!")</f>
        <v>#VALUE!</v>
      </c>
      <c r="CIU19" s="5" t="str">
        <f>IFERROR(__xludf.DUMMYFUNCTION("index(SPLIT(CIU$15, "",""), 0, 1)"),"#VALUE!")</f>
        <v>#VALUE!</v>
      </c>
      <c r="CIV19" s="5" t="str">
        <f>IFERROR(__xludf.DUMMYFUNCTION("index(SPLIT(CIV$15, "",""), 0, 1)"),"#VALUE!")</f>
        <v>#VALUE!</v>
      </c>
      <c r="CIW19" s="5" t="str">
        <f>IFERROR(__xludf.DUMMYFUNCTION("index(SPLIT(CIW$15, "",""), 0, 1)"),"#VALUE!")</f>
        <v>#VALUE!</v>
      </c>
      <c r="CIX19" s="5" t="str">
        <f>IFERROR(__xludf.DUMMYFUNCTION("index(SPLIT(CIX$15, "",""), 0, 1)"),"#VALUE!")</f>
        <v>#VALUE!</v>
      </c>
      <c r="CIY19" s="5" t="str">
        <f>IFERROR(__xludf.DUMMYFUNCTION("index(SPLIT(CIY$15, "",""), 0, 1)"),"#VALUE!")</f>
        <v>#VALUE!</v>
      </c>
      <c r="CIZ19" s="5" t="str">
        <f>IFERROR(__xludf.DUMMYFUNCTION("index(SPLIT(CIZ$15, "",""), 0, 1)"),"#VALUE!")</f>
        <v>#VALUE!</v>
      </c>
      <c r="CJA19" s="5" t="str">
        <f>IFERROR(__xludf.DUMMYFUNCTION("index(SPLIT(CJA$15, "",""), 0, 1)"),"#VALUE!")</f>
        <v>#VALUE!</v>
      </c>
      <c r="CJB19" s="5" t="str">
        <f>IFERROR(__xludf.DUMMYFUNCTION("index(SPLIT(CJB$15, "",""), 0, 1)"),"#VALUE!")</f>
        <v>#VALUE!</v>
      </c>
      <c r="CJC19" s="5" t="str">
        <f>IFERROR(__xludf.DUMMYFUNCTION("index(SPLIT(CJC$15, "",""), 0, 1)"),"#VALUE!")</f>
        <v>#VALUE!</v>
      </c>
      <c r="CJD19" s="5" t="str">
        <f>IFERROR(__xludf.DUMMYFUNCTION("index(SPLIT(CJD$15, "",""), 0, 1)"),"#VALUE!")</f>
        <v>#VALUE!</v>
      </c>
      <c r="CJE19" s="5" t="str">
        <f>IFERROR(__xludf.DUMMYFUNCTION("index(SPLIT(CJE$15, "",""), 0, 1)"),"#VALUE!")</f>
        <v>#VALUE!</v>
      </c>
      <c r="CJF19" s="5" t="str">
        <f>IFERROR(__xludf.DUMMYFUNCTION("index(SPLIT(CJF$15, "",""), 0, 1)"),"#VALUE!")</f>
        <v>#VALUE!</v>
      </c>
      <c r="CJG19" s="5" t="str">
        <f>IFERROR(__xludf.DUMMYFUNCTION("index(SPLIT(CJG$15, "",""), 0, 1)"),"#VALUE!")</f>
        <v>#VALUE!</v>
      </c>
      <c r="CJH19" s="5" t="str">
        <f>IFERROR(__xludf.DUMMYFUNCTION("index(SPLIT(CJH$15, "",""), 0, 1)"),"#VALUE!")</f>
        <v>#VALUE!</v>
      </c>
      <c r="CJI19" s="5" t="str">
        <f>IFERROR(__xludf.DUMMYFUNCTION("index(SPLIT(CJI$15, "",""), 0, 1)"),"#VALUE!")</f>
        <v>#VALUE!</v>
      </c>
      <c r="CJJ19" s="5" t="str">
        <f>IFERROR(__xludf.DUMMYFUNCTION("index(SPLIT(CJJ$15, "",""), 0, 1)"),"#VALUE!")</f>
        <v>#VALUE!</v>
      </c>
      <c r="CJK19" s="5" t="str">
        <f>IFERROR(__xludf.DUMMYFUNCTION("index(SPLIT(CJK$15, "",""), 0, 1)"),"#VALUE!")</f>
        <v>#VALUE!</v>
      </c>
      <c r="CJL19" s="5" t="str">
        <f>IFERROR(__xludf.DUMMYFUNCTION("index(SPLIT(CJL$15, "",""), 0, 1)"),"#VALUE!")</f>
        <v>#VALUE!</v>
      </c>
      <c r="CJM19" s="5" t="str">
        <f>IFERROR(__xludf.DUMMYFUNCTION("index(SPLIT(CJM$15, "",""), 0, 1)"),"#VALUE!")</f>
        <v>#VALUE!</v>
      </c>
      <c r="CJN19" s="5" t="str">
        <f>IFERROR(__xludf.DUMMYFUNCTION("index(SPLIT(CJN$15, "",""), 0, 1)"),"#VALUE!")</f>
        <v>#VALUE!</v>
      </c>
      <c r="CJO19" s="5" t="str">
        <f>IFERROR(__xludf.DUMMYFUNCTION("index(SPLIT(CJO$15, "",""), 0, 1)"),"#VALUE!")</f>
        <v>#VALUE!</v>
      </c>
      <c r="CJP19" s="5" t="str">
        <f>IFERROR(__xludf.DUMMYFUNCTION("index(SPLIT(CJP$15, "",""), 0, 1)"),"#VALUE!")</f>
        <v>#VALUE!</v>
      </c>
      <c r="CJQ19" s="5" t="str">
        <f>IFERROR(__xludf.DUMMYFUNCTION("index(SPLIT(CJQ$15, "",""), 0, 1)"),"#VALUE!")</f>
        <v>#VALUE!</v>
      </c>
      <c r="CJR19" s="5" t="str">
        <f>IFERROR(__xludf.DUMMYFUNCTION("index(SPLIT(CJR$15, "",""), 0, 1)"),"#VALUE!")</f>
        <v>#VALUE!</v>
      </c>
      <c r="CJS19" s="5" t="str">
        <f>IFERROR(__xludf.DUMMYFUNCTION("index(SPLIT(CJS$15, "",""), 0, 1)"),"#VALUE!")</f>
        <v>#VALUE!</v>
      </c>
      <c r="CJT19" s="5" t="str">
        <f>IFERROR(__xludf.DUMMYFUNCTION("index(SPLIT(CJT$15, "",""), 0, 1)"),"#VALUE!")</f>
        <v>#VALUE!</v>
      </c>
      <c r="CJU19" s="5" t="str">
        <f>IFERROR(__xludf.DUMMYFUNCTION("index(SPLIT(CJU$15, "",""), 0, 1)"),"#VALUE!")</f>
        <v>#VALUE!</v>
      </c>
      <c r="CJV19" s="5" t="str">
        <f>IFERROR(__xludf.DUMMYFUNCTION("index(SPLIT(CJV$15, "",""), 0, 1)"),"#VALUE!")</f>
        <v>#VALUE!</v>
      </c>
      <c r="CJW19" s="5" t="str">
        <f>IFERROR(__xludf.DUMMYFUNCTION("index(SPLIT(CJW$15, "",""), 0, 1)"),"#VALUE!")</f>
        <v>#VALUE!</v>
      </c>
      <c r="CJX19" s="5" t="str">
        <f>IFERROR(__xludf.DUMMYFUNCTION("index(SPLIT(CJX$15, "",""), 0, 1)"),"#VALUE!")</f>
        <v>#VALUE!</v>
      </c>
      <c r="CJY19" s="5" t="str">
        <f>IFERROR(__xludf.DUMMYFUNCTION("index(SPLIT(CJY$15, "",""), 0, 1)"),"#VALUE!")</f>
        <v>#VALUE!</v>
      </c>
      <c r="CJZ19" s="5" t="str">
        <f>IFERROR(__xludf.DUMMYFUNCTION("index(SPLIT(CJZ$15, "",""), 0, 1)"),"#VALUE!")</f>
        <v>#VALUE!</v>
      </c>
      <c r="CKA19" s="5" t="str">
        <f>IFERROR(__xludf.DUMMYFUNCTION("index(SPLIT(CKA$15, "",""), 0, 1)"),"#VALUE!")</f>
        <v>#VALUE!</v>
      </c>
      <c r="CKB19" s="5" t="str">
        <f>IFERROR(__xludf.DUMMYFUNCTION("index(SPLIT(CKB$15, "",""), 0, 1)"),"#VALUE!")</f>
        <v>#VALUE!</v>
      </c>
      <c r="CKC19" s="5" t="str">
        <f>IFERROR(__xludf.DUMMYFUNCTION("index(SPLIT(CKC$15, "",""), 0, 1)"),"#VALUE!")</f>
        <v>#VALUE!</v>
      </c>
      <c r="CKD19" s="5" t="str">
        <f>IFERROR(__xludf.DUMMYFUNCTION("index(SPLIT(CKD$15, "",""), 0, 1)"),"#VALUE!")</f>
        <v>#VALUE!</v>
      </c>
      <c r="CKE19" s="5" t="str">
        <f>IFERROR(__xludf.DUMMYFUNCTION("index(SPLIT(CKE$15, "",""), 0, 1)"),"#VALUE!")</f>
        <v>#VALUE!</v>
      </c>
      <c r="CKF19" s="5" t="str">
        <f>IFERROR(__xludf.DUMMYFUNCTION("index(SPLIT(CKF$15, "",""), 0, 1)"),"#VALUE!")</f>
        <v>#VALUE!</v>
      </c>
      <c r="CKG19" s="5" t="str">
        <f>IFERROR(__xludf.DUMMYFUNCTION("index(SPLIT(CKG$15, "",""), 0, 1)"),"#VALUE!")</f>
        <v>#VALUE!</v>
      </c>
      <c r="CKH19" s="5" t="str">
        <f>IFERROR(__xludf.DUMMYFUNCTION("index(SPLIT(CKH$15, "",""), 0, 1)"),"#VALUE!")</f>
        <v>#VALUE!</v>
      </c>
      <c r="CKI19" s="5" t="str">
        <f>IFERROR(__xludf.DUMMYFUNCTION("index(SPLIT(CKI$15, "",""), 0, 1)"),"#VALUE!")</f>
        <v>#VALUE!</v>
      </c>
      <c r="CKJ19" s="5" t="str">
        <f>IFERROR(__xludf.DUMMYFUNCTION("index(SPLIT(CKJ$15, "",""), 0, 1)"),"#VALUE!")</f>
        <v>#VALUE!</v>
      </c>
      <c r="CKK19" s="5" t="str">
        <f>IFERROR(__xludf.DUMMYFUNCTION("index(SPLIT(CKK$15, "",""), 0, 1)"),"#VALUE!")</f>
        <v>#VALUE!</v>
      </c>
      <c r="CKL19" s="5" t="str">
        <f>IFERROR(__xludf.DUMMYFUNCTION("index(SPLIT(CKL$15, "",""), 0, 1)"),"#VALUE!")</f>
        <v>#VALUE!</v>
      </c>
      <c r="CKM19" s="5" t="str">
        <f>IFERROR(__xludf.DUMMYFUNCTION("index(SPLIT(CKM$15, "",""), 0, 1)"),"#VALUE!")</f>
        <v>#VALUE!</v>
      </c>
      <c r="CKN19" s="5" t="str">
        <f>IFERROR(__xludf.DUMMYFUNCTION("index(SPLIT(CKN$15, "",""), 0, 1)"),"#VALUE!")</f>
        <v>#VALUE!</v>
      </c>
      <c r="CKO19" s="5" t="str">
        <f>IFERROR(__xludf.DUMMYFUNCTION("index(SPLIT(CKO$15, "",""), 0, 1)"),"#VALUE!")</f>
        <v>#VALUE!</v>
      </c>
      <c r="CKP19" s="5" t="str">
        <f>IFERROR(__xludf.DUMMYFUNCTION("index(SPLIT(CKP$15, "",""), 0, 1)"),"#VALUE!")</f>
        <v>#VALUE!</v>
      </c>
      <c r="CKQ19" s="5" t="str">
        <f>IFERROR(__xludf.DUMMYFUNCTION("index(SPLIT(CKQ$15, "",""), 0, 1)"),"#VALUE!")</f>
        <v>#VALUE!</v>
      </c>
      <c r="CKR19" s="5" t="str">
        <f>IFERROR(__xludf.DUMMYFUNCTION("index(SPLIT(CKR$15, "",""), 0, 1)"),"#VALUE!")</f>
        <v>#VALUE!</v>
      </c>
      <c r="CKS19" s="5" t="str">
        <f>IFERROR(__xludf.DUMMYFUNCTION("index(SPLIT(CKS$15, "",""), 0, 1)"),"#VALUE!")</f>
        <v>#VALUE!</v>
      </c>
      <c r="CKT19" s="5" t="str">
        <f>IFERROR(__xludf.DUMMYFUNCTION("index(SPLIT(CKT$15, "",""), 0, 1)"),"#VALUE!")</f>
        <v>#VALUE!</v>
      </c>
      <c r="CKU19" s="5" t="str">
        <f>IFERROR(__xludf.DUMMYFUNCTION("index(SPLIT(CKU$15, "",""), 0, 1)"),"#VALUE!")</f>
        <v>#VALUE!</v>
      </c>
      <c r="CKV19" s="5" t="str">
        <f>IFERROR(__xludf.DUMMYFUNCTION("index(SPLIT(CKV$15, "",""), 0, 1)"),"#VALUE!")</f>
        <v>#VALUE!</v>
      </c>
      <c r="CKW19" s="5" t="str">
        <f>IFERROR(__xludf.DUMMYFUNCTION("index(SPLIT(CKW$15, "",""), 0, 1)"),"#VALUE!")</f>
        <v>#VALUE!</v>
      </c>
      <c r="CKX19" s="5" t="str">
        <f>IFERROR(__xludf.DUMMYFUNCTION("index(SPLIT(CKX$15, "",""), 0, 1)"),"#VALUE!")</f>
        <v>#VALUE!</v>
      </c>
      <c r="CKY19" s="5" t="str">
        <f>IFERROR(__xludf.DUMMYFUNCTION("index(SPLIT(CKY$15, "",""), 0, 1)"),"#VALUE!")</f>
        <v>#VALUE!</v>
      </c>
      <c r="CKZ19" s="5" t="str">
        <f>IFERROR(__xludf.DUMMYFUNCTION("index(SPLIT(CKZ$15, "",""), 0, 1)"),"#VALUE!")</f>
        <v>#VALUE!</v>
      </c>
      <c r="CLA19" s="5" t="str">
        <f>IFERROR(__xludf.DUMMYFUNCTION("index(SPLIT(CLA$15, "",""), 0, 1)"),"#VALUE!")</f>
        <v>#VALUE!</v>
      </c>
      <c r="CLB19" s="5" t="str">
        <f>IFERROR(__xludf.DUMMYFUNCTION("index(SPLIT(CLB$15, "",""), 0, 1)"),"#VALUE!")</f>
        <v>#VALUE!</v>
      </c>
      <c r="CLC19" s="5" t="str">
        <f>IFERROR(__xludf.DUMMYFUNCTION("index(SPLIT(CLC$15, "",""), 0, 1)"),"#VALUE!")</f>
        <v>#VALUE!</v>
      </c>
      <c r="CLD19" s="5" t="str">
        <f>IFERROR(__xludf.DUMMYFUNCTION("index(SPLIT(CLD$15, "",""), 0, 1)"),"#VALUE!")</f>
        <v>#VALUE!</v>
      </c>
      <c r="CLE19" s="5" t="str">
        <f>IFERROR(__xludf.DUMMYFUNCTION("index(SPLIT(CLE$15, "",""), 0, 1)"),"#VALUE!")</f>
        <v>#VALUE!</v>
      </c>
      <c r="CLF19" s="5" t="str">
        <f>IFERROR(__xludf.DUMMYFUNCTION("index(SPLIT(CLF$15, "",""), 0, 1)"),"#VALUE!")</f>
        <v>#VALUE!</v>
      </c>
      <c r="CLG19" s="5" t="str">
        <f>IFERROR(__xludf.DUMMYFUNCTION("index(SPLIT(CLG$15, "",""), 0, 1)"),"#VALUE!")</f>
        <v>#VALUE!</v>
      </c>
      <c r="CLH19" s="5" t="str">
        <f>IFERROR(__xludf.DUMMYFUNCTION("index(SPLIT(CLH$15, "",""), 0, 1)"),"#VALUE!")</f>
        <v>#VALUE!</v>
      </c>
      <c r="CLI19" s="5" t="str">
        <f>IFERROR(__xludf.DUMMYFUNCTION("index(SPLIT(CLI$15, "",""), 0, 1)"),"#VALUE!")</f>
        <v>#VALUE!</v>
      </c>
      <c r="CLJ19" s="5" t="str">
        <f>IFERROR(__xludf.DUMMYFUNCTION("index(SPLIT(CLJ$15, "",""), 0, 1)"),"#VALUE!")</f>
        <v>#VALUE!</v>
      </c>
      <c r="CLK19" s="5" t="str">
        <f>IFERROR(__xludf.DUMMYFUNCTION("index(SPLIT(CLK$15, "",""), 0, 1)"),"#VALUE!")</f>
        <v>#VALUE!</v>
      </c>
      <c r="CLL19" s="5" t="str">
        <f>IFERROR(__xludf.DUMMYFUNCTION("index(SPLIT(CLL$15, "",""), 0, 1)"),"#VALUE!")</f>
        <v>#VALUE!</v>
      </c>
      <c r="CLM19" s="5" t="str">
        <f>IFERROR(__xludf.DUMMYFUNCTION("index(SPLIT(CLM$15, "",""), 0, 1)"),"#VALUE!")</f>
        <v>#VALUE!</v>
      </c>
      <c r="CLN19" s="5" t="str">
        <f>IFERROR(__xludf.DUMMYFUNCTION("index(SPLIT(CLN$15, "",""), 0, 1)"),"#VALUE!")</f>
        <v>#VALUE!</v>
      </c>
      <c r="CLO19" s="5" t="str">
        <f>IFERROR(__xludf.DUMMYFUNCTION("index(SPLIT(CLO$15, "",""), 0, 1)"),"#VALUE!")</f>
        <v>#VALUE!</v>
      </c>
      <c r="CLP19" s="5" t="str">
        <f>IFERROR(__xludf.DUMMYFUNCTION("index(SPLIT(CLP$15, "",""), 0, 1)"),"#VALUE!")</f>
        <v>#VALUE!</v>
      </c>
      <c r="CLQ19" s="5" t="str">
        <f>IFERROR(__xludf.DUMMYFUNCTION("index(SPLIT(CLQ$15, "",""), 0, 1)"),"#VALUE!")</f>
        <v>#VALUE!</v>
      </c>
      <c r="CLR19" s="5" t="str">
        <f>IFERROR(__xludf.DUMMYFUNCTION("index(SPLIT(CLR$15, "",""), 0, 1)"),"#VALUE!")</f>
        <v>#VALUE!</v>
      </c>
      <c r="CLS19" s="5" t="str">
        <f>IFERROR(__xludf.DUMMYFUNCTION("index(SPLIT(CLS$15, "",""), 0, 1)"),"#VALUE!")</f>
        <v>#VALUE!</v>
      </c>
      <c r="CLT19" s="5" t="str">
        <f>IFERROR(__xludf.DUMMYFUNCTION("index(SPLIT(CLT$15, "",""), 0, 1)"),"#VALUE!")</f>
        <v>#VALUE!</v>
      </c>
      <c r="CLU19" s="5" t="str">
        <f>IFERROR(__xludf.DUMMYFUNCTION("index(SPLIT(CLU$15, "",""), 0, 1)"),"#VALUE!")</f>
        <v>#VALUE!</v>
      </c>
      <c r="CLV19" s="5" t="str">
        <f>IFERROR(__xludf.DUMMYFUNCTION("index(SPLIT(CLV$15, "",""), 0, 1)"),"#VALUE!")</f>
        <v>#VALUE!</v>
      </c>
      <c r="CLW19" s="5" t="str">
        <f>IFERROR(__xludf.DUMMYFUNCTION("index(SPLIT(CLW$15, "",""), 0, 1)"),"#VALUE!")</f>
        <v>#VALUE!</v>
      </c>
      <c r="CLX19" s="5" t="str">
        <f>IFERROR(__xludf.DUMMYFUNCTION("index(SPLIT(CLX$15, "",""), 0, 1)"),"#VALUE!")</f>
        <v>#VALUE!</v>
      </c>
      <c r="CLY19" s="5" t="str">
        <f>IFERROR(__xludf.DUMMYFUNCTION("index(SPLIT(CLY$15, "",""), 0, 1)"),"#VALUE!")</f>
        <v>#VALUE!</v>
      </c>
      <c r="CLZ19" s="5" t="str">
        <f>IFERROR(__xludf.DUMMYFUNCTION("index(SPLIT(CLZ$15, "",""), 0, 1)"),"#VALUE!")</f>
        <v>#VALUE!</v>
      </c>
      <c r="CMA19" s="5" t="str">
        <f>IFERROR(__xludf.DUMMYFUNCTION("index(SPLIT(CMA$15, "",""), 0, 1)"),"#VALUE!")</f>
        <v>#VALUE!</v>
      </c>
      <c r="CMB19" s="5" t="str">
        <f>IFERROR(__xludf.DUMMYFUNCTION("index(SPLIT(CMB$15, "",""), 0, 1)"),"#VALUE!")</f>
        <v>#VALUE!</v>
      </c>
      <c r="CMC19" s="5" t="str">
        <f>IFERROR(__xludf.DUMMYFUNCTION("index(SPLIT(CMC$15, "",""), 0, 1)"),"#VALUE!")</f>
        <v>#VALUE!</v>
      </c>
      <c r="CMD19" s="5" t="str">
        <f>IFERROR(__xludf.DUMMYFUNCTION("index(SPLIT(CMD$15, "",""), 0, 1)"),"#VALUE!")</f>
        <v>#VALUE!</v>
      </c>
      <c r="CME19" s="5" t="str">
        <f>IFERROR(__xludf.DUMMYFUNCTION("index(SPLIT(CME$15, "",""), 0, 1)"),"#VALUE!")</f>
        <v>#VALUE!</v>
      </c>
      <c r="CMF19" s="5" t="str">
        <f>IFERROR(__xludf.DUMMYFUNCTION("index(SPLIT(CMF$15, "",""), 0, 1)"),"#VALUE!")</f>
        <v>#VALUE!</v>
      </c>
      <c r="CMG19" s="5" t="str">
        <f>IFERROR(__xludf.DUMMYFUNCTION("index(SPLIT(CMG$15, "",""), 0, 1)"),"#VALUE!")</f>
        <v>#VALUE!</v>
      </c>
      <c r="CMH19" s="5" t="str">
        <f>IFERROR(__xludf.DUMMYFUNCTION("index(SPLIT(CMH$15, "",""), 0, 1)"),"#VALUE!")</f>
        <v>#VALUE!</v>
      </c>
      <c r="CMI19" s="5" t="str">
        <f>IFERROR(__xludf.DUMMYFUNCTION("index(SPLIT(CMI$15, "",""), 0, 1)"),"#VALUE!")</f>
        <v>#VALUE!</v>
      </c>
      <c r="CMJ19" s="5" t="str">
        <f>IFERROR(__xludf.DUMMYFUNCTION("index(SPLIT(CMJ$15, "",""), 0, 1)"),"#VALUE!")</f>
        <v>#VALUE!</v>
      </c>
      <c r="CMK19" s="5" t="str">
        <f>IFERROR(__xludf.DUMMYFUNCTION("index(SPLIT(CMK$15, "",""), 0, 1)"),"#VALUE!")</f>
        <v>#VALUE!</v>
      </c>
      <c r="CML19" s="5" t="str">
        <f>IFERROR(__xludf.DUMMYFUNCTION("index(SPLIT(CML$15, "",""), 0, 1)"),"#VALUE!")</f>
        <v>#VALUE!</v>
      </c>
      <c r="CMM19" s="5" t="str">
        <f>IFERROR(__xludf.DUMMYFUNCTION("index(SPLIT(CMM$15, "",""), 0, 1)"),"#VALUE!")</f>
        <v>#VALUE!</v>
      </c>
      <c r="CMN19" s="5" t="str">
        <f>IFERROR(__xludf.DUMMYFUNCTION("index(SPLIT(CMN$15, "",""), 0, 1)"),"#VALUE!")</f>
        <v>#VALUE!</v>
      </c>
      <c r="CMO19" s="5" t="str">
        <f>IFERROR(__xludf.DUMMYFUNCTION("index(SPLIT(CMO$15, "",""), 0, 1)"),"#VALUE!")</f>
        <v>#VALUE!</v>
      </c>
      <c r="CMP19" s="5" t="str">
        <f>IFERROR(__xludf.DUMMYFUNCTION("index(SPLIT(CMP$15, "",""), 0, 1)"),"#VALUE!")</f>
        <v>#VALUE!</v>
      </c>
      <c r="CMQ19" s="5" t="str">
        <f>IFERROR(__xludf.DUMMYFUNCTION("index(SPLIT(CMQ$15, "",""), 0, 1)"),"#VALUE!")</f>
        <v>#VALUE!</v>
      </c>
      <c r="CMR19" s="5" t="str">
        <f>IFERROR(__xludf.DUMMYFUNCTION("index(SPLIT(CMR$15, "",""), 0, 1)"),"#VALUE!")</f>
        <v>#VALUE!</v>
      </c>
      <c r="CMS19" s="5" t="str">
        <f>IFERROR(__xludf.DUMMYFUNCTION("index(SPLIT(CMS$15, "",""), 0, 1)"),"#VALUE!")</f>
        <v>#VALUE!</v>
      </c>
      <c r="CMT19" s="5" t="str">
        <f>IFERROR(__xludf.DUMMYFUNCTION("index(SPLIT(CMT$15, "",""), 0, 1)"),"#VALUE!")</f>
        <v>#VALUE!</v>
      </c>
      <c r="CMU19" s="5" t="str">
        <f>IFERROR(__xludf.DUMMYFUNCTION("index(SPLIT(CMU$15, "",""), 0, 1)"),"#VALUE!")</f>
        <v>#VALUE!</v>
      </c>
      <c r="CMV19" s="5" t="str">
        <f>IFERROR(__xludf.DUMMYFUNCTION("index(SPLIT(CMV$15, "",""), 0, 1)"),"#VALUE!")</f>
        <v>#VALUE!</v>
      </c>
      <c r="CMW19" s="5" t="str">
        <f>IFERROR(__xludf.DUMMYFUNCTION("index(SPLIT(CMW$15, "",""), 0, 1)"),"#VALUE!")</f>
        <v>#VALUE!</v>
      </c>
      <c r="CMX19" s="5" t="str">
        <f>IFERROR(__xludf.DUMMYFUNCTION("index(SPLIT(CMX$15, "",""), 0, 1)"),"#VALUE!")</f>
        <v>#VALUE!</v>
      </c>
      <c r="CMY19" s="5" t="str">
        <f>IFERROR(__xludf.DUMMYFUNCTION("index(SPLIT(CMY$15, "",""), 0, 1)"),"#VALUE!")</f>
        <v>#VALUE!</v>
      </c>
      <c r="CMZ19" s="5" t="str">
        <f>IFERROR(__xludf.DUMMYFUNCTION("index(SPLIT(CMZ$15, "",""), 0, 1)"),"#VALUE!")</f>
        <v>#VALUE!</v>
      </c>
      <c r="CNA19" s="5" t="str">
        <f>IFERROR(__xludf.DUMMYFUNCTION("index(SPLIT(CNA$15, "",""), 0, 1)"),"#VALUE!")</f>
        <v>#VALUE!</v>
      </c>
      <c r="CNB19" s="5" t="str">
        <f>IFERROR(__xludf.DUMMYFUNCTION("index(SPLIT(CNB$15, "",""), 0, 1)"),"#VALUE!")</f>
        <v>#VALUE!</v>
      </c>
      <c r="CNC19" s="5" t="str">
        <f>IFERROR(__xludf.DUMMYFUNCTION("index(SPLIT(CNC$15, "",""), 0, 1)"),"#VALUE!")</f>
        <v>#VALUE!</v>
      </c>
      <c r="CND19" s="5" t="str">
        <f>IFERROR(__xludf.DUMMYFUNCTION("index(SPLIT(CND$15, "",""), 0, 1)"),"#VALUE!")</f>
        <v>#VALUE!</v>
      </c>
      <c r="CNE19" s="5" t="str">
        <f>IFERROR(__xludf.DUMMYFUNCTION("index(SPLIT(CNE$15, "",""), 0, 1)"),"#VALUE!")</f>
        <v>#VALUE!</v>
      </c>
      <c r="CNF19" s="5" t="str">
        <f>IFERROR(__xludf.DUMMYFUNCTION("index(SPLIT(CNF$15, "",""), 0, 1)"),"#VALUE!")</f>
        <v>#VALUE!</v>
      </c>
      <c r="CNG19" s="5" t="str">
        <f>IFERROR(__xludf.DUMMYFUNCTION("index(SPLIT(CNG$15, "",""), 0, 1)"),"#VALUE!")</f>
        <v>#VALUE!</v>
      </c>
      <c r="CNH19" s="5" t="str">
        <f>IFERROR(__xludf.DUMMYFUNCTION("index(SPLIT(CNH$15, "",""), 0, 1)"),"#VALUE!")</f>
        <v>#VALUE!</v>
      </c>
      <c r="CNI19" s="5" t="str">
        <f>IFERROR(__xludf.DUMMYFUNCTION("index(SPLIT(CNI$15, "",""), 0, 1)"),"#VALUE!")</f>
        <v>#VALUE!</v>
      </c>
      <c r="CNJ19" s="5" t="str">
        <f>IFERROR(__xludf.DUMMYFUNCTION("index(SPLIT(CNJ$15, "",""), 0, 1)"),"#VALUE!")</f>
        <v>#VALUE!</v>
      </c>
      <c r="CNK19" s="5" t="str">
        <f>IFERROR(__xludf.DUMMYFUNCTION("index(SPLIT(CNK$15, "",""), 0, 1)"),"#VALUE!")</f>
        <v>#VALUE!</v>
      </c>
      <c r="CNL19" s="5" t="str">
        <f>IFERROR(__xludf.DUMMYFUNCTION("index(SPLIT(CNL$15, "",""), 0, 1)"),"#VALUE!")</f>
        <v>#VALUE!</v>
      </c>
      <c r="CNM19" s="5" t="str">
        <f>IFERROR(__xludf.DUMMYFUNCTION("index(SPLIT(CNM$15, "",""), 0, 1)"),"#VALUE!")</f>
        <v>#VALUE!</v>
      </c>
      <c r="CNN19" s="5" t="str">
        <f>IFERROR(__xludf.DUMMYFUNCTION("index(SPLIT(CNN$15, "",""), 0, 1)"),"#VALUE!")</f>
        <v>#VALUE!</v>
      </c>
      <c r="CNO19" s="5" t="str">
        <f>IFERROR(__xludf.DUMMYFUNCTION("index(SPLIT(CNO$15, "",""), 0, 1)"),"#VALUE!")</f>
        <v>#VALUE!</v>
      </c>
      <c r="CNP19" s="5" t="str">
        <f>IFERROR(__xludf.DUMMYFUNCTION("index(SPLIT(CNP$15, "",""), 0, 1)"),"#VALUE!")</f>
        <v>#VALUE!</v>
      </c>
      <c r="CNQ19" s="5" t="str">
        <f>IFERROR(__xludf.DUMMYFUNCTION("index(SPLIT(CNQ$15, "",""), 0, 1)"),"#VALUE!")</f>
        <v>#VALUE!</v>
      </c>
      <c r="CNR19" s="5" t="str">
        <f>IFERROR(__xludf.DUMMYFUNCTION("index(SPLIT(CNR$15, "",""), 0, 1)"),"#VALUE!")</f>
        <v>#VALUE!</v>
      </c>
      <c r="CNS19" s="5" t="str">
        <f>IFERROR(__xludf.DUMMYFUNCTION("index(SPLIT(CNS$15, "",""), 0, 1)"),"#VALUE!")</f>
        <v>#VALUE!</v>
      </c>
      <c r="CNT19" s="5" t="str">
        <f>IFERROR(__xludf.DUMMYFUNCTION("index(SPLIT(CNT$15, "",""), 0, 1)"),"#VALUE!")</f>
        <v>#VALUE!</v>
      </c>
      <c r="CNU19" s="5" t="str">
        <f>IFERROR(__xludf.DUMMYFUNCTION("index(SPLIT(CNU$15, "",""), 0, 1)"),"#VALUE!")</f>
        <v>#VALUE!</v>
      </c>
      <c r="CNV19" s="5" t="str">
        <f>IFERROR(__xludf.DUMMYFUNCTION("index(SPLIT(CNV$15, "",""), 0, 1)"),"#VALUE!")</f>
        <v>#VALUE!</v>
      </c>
      <c r="CNW19" s="5" t="str">
        <f>IFERROR(__xludf.DUMMYFUNCTION("index(SPLIT(CNW$15, "",""), 0, 1)"),"#VALUE!")</f>
        <v>#VALUE!</v>
      </c>
      <c r="CNX19" s="5" t="str">
        <f>IFERROR(__xludf.DUMMYFUNCTION("index(SPLIT(CNX$15, "",""), 0, 1)"),"#VALUE!")</f>
        <v>#VALUE!</v>
      </c>
      <c r="CNY19" s="5" t="str">
        <f>IFERROR(__xludf.DUMMYFUNCTION("index(SPLIT(CNY$15, "",""), 0, 1)"),"#VALUE!")</f>
        <v>#VALUE!</v>
      </c>
      <c r="CNZ19" s="5" t="str">
        <f>IFERROR(__xludf.DUMMYFUNCTION("index(SPLIT(CNZ$15, "",""), 0, 1)"),"#VALUE!")</f>
        <v>#VALUE!</v>
      </c>
      <c r="COA19" s="5" t="str">
        <f>IFERROR(__xludf.DUMMYFUNCTION("index(SPLIT(COA$15, "",""), 0, 1)"),"#VALUE!")</f>
        <v>#VALUE!</v>
      </c>
      <c r="COB19" s="5" t="str">
        <f>IFERROR(__xludf.DUMMYFUNCTION("index(SPLIT(COB$15, "",""), 0, 1)"),"#VALUE!")</f>
        <v>#VALUE!</v>
      </c>
      <c r="COC19" s="5" t="str">
        <f>IFERROR(__xludf.DUMMYFUNCTION("index(SPLIT(COC$15, "",""), 0, 1)"),"#VALUE!")</f>
        <v>#VALUE!</v>
      </c>
      <c r="COD19" s="5" t="str">
        <f>IFERROR(__xludf.DUMMYFUNCTION("index(SPLIT(COD$15, "",""), 0, 1)"),"#VALUE!")</f>
        <v>#VALUE!</v>
      </c>
      <c r="COE19" s="5" t="str">
        <f>IFERROR(__xludf.DUMMYFUNCTION("index(SPLIT(COE$15, "",""), 0, 1)"),"#VALUE!")</f>
        <v>#VALUE!</v>
      </c>
      <c r="COF19" s="5" t="str">
        <f>IFERROR(__xludf.DUMMYFUNCTION("index(SPLIT(COF$15, "",""), 0, 1)"),"#VALUE!")</f>
        <v>#VALUE!</v>
      </c>
      <c r="COG19" s="5" t="str">
        <f>IFERROR(__xludf.DUMMYFUNCTION("index(SPLIT(COG$15, "",""), 0, 1)"),"#VALUE!")</f>
        <v>#VALUE!</v>
      </c>
      <c r="COH19" s="5" t="str">
        <f>IFERROR(__xludf.DUMMYFUNCTION("index(SPLIT(COH$15, "",""), 0, 1)"),"#VALUE!")</f>
        <v>#VALUE!</v>
      </c>
      <c r="COI19" s="5" t="str">
        <f>IFERROR(__xludf.DUMMYFUNCTION("index(SPLIT(COI$15, "",""), 0, 1)"),"#VALUE!")</f>
        <v>#VALUE!</v>
      </c>
      <c r="COJ19" s="5" t="str">
        <f>IFERROR(__xludf.DUMMYFUNCTION("index(SPLIT(COJ$15, "",""), 0, 1)"),"#VALUE!")</f>
        <v>#VALUE!</v>
      </c>
      <c r="COK19" s="5" t="str">
        <f>IFERROR(__xludf.DUMMYFUNCTION("index(SPLIT(COK$15, "",""), 0, 1)"),"#VALUE!")</f>
        <v>#VALUE!</v>
      </c>
      <c r="COL19" s="5" t="str">
        <f>IFERROR(__xludf.DUMMYFUNCTION("index(SPLIT(COL$15, "",""), 0, 1)"),"#VALUE!")</f>
        <v>#VALUE!</v>
      </c>
      <c r="COM19" s="5" t="str">
        <f>IFERROR(__xludf.DUMMYFUNCTION("index(SPLIT(COM$15, "",""), 0, 1)"),"#VALUE!")</f>
        <v>#VALUE!</v>
      </c>
      <c r="CON19" s="5" t="str">
        <f>IFERROR(__xludf.DUMMYFUNCTION("index(SPLIT(CON$15, "",""), 0, 1)"),"#VALUE!")</f>
        <v>#VALUE!</v>
      </c>
      <c r="COO19" s="5" t="str">
        <f>IFERROR(__xludf.DUMMYFUNCTION("index(SPLIT(COO$15, "",""), 0, 1)"),"#VALUE!")</f>
        <v>#VALUE!</v>
      </c>
      <c r="COP19" s="5" t="str">
        <f>IFERROR(__xludf.DUMMYFUNCTION("index(SPLIT(COP$15, "",""), 0, 1)"),"#VALUE!")</f>
        <v>#VALUE!</v>
      </c>
      <c r="COQ19" s="5" t="str">
        <f>IFERROR(__xludf.DUMMYFUNCTION("index(SPLIT(COQ$15, "",""), 0, 1)"),"#VALUE!")</f>
        <v>#VALUE!</v>
      </c>
      <c r="COR19" s="5" t="str">
        <f>IFERROR(__xludf.DUMMYFUNCTION("index(SPLIT(COR$15, "",""), 0, 1)"),"#VALUE!")</f>
        <v>#VALUE!</v>
      </c>
      <c r="COS19" s="5" t="str">
        <f>IFERROR(__xludf.DUMMYFUNCTION("index(SPLIT(COS$15, "",""), 0, 1)"),"#VALUE!")</f>
        <v>#VALUE!</v>
      </c>
      <c r="COT19" s="5" t="str">
        <f>IFERROR(__xludf.DUMMYFUNCTION("index(SPLIT(COT$15, "",""), 0, 1)"),"#VALUE!")</f>
        <v>#VALUE!</v>
      </c>
      <c r="COU19" s="5" t="str">
        <f>IFERROR(__xludf.DUMMYFUNCTION("index(SPLIT(COU$15, "",""), 0, 1)"),"#VALUE!")</f>
        <v>#VALUE!</v>
      </c>
      <c r="COV19" s="5" t="str">
        <f>IFERROR(__xludf.DUMMYFUNCTION("index(SPLIT(COV$15, "",""), 0, 1)"),"#VALUE!")</f>
        <v>#VALUE!</v>
      </c>
      <c r="COW19" s="5" t="str">
        <f>IFERROR(__xludf.DUMMYFUNCTION("index(SPLIT(COW$15, "",""), 0, 1)"),"#VALUE!")</f>
        <v>#VALUE!</v>
      </c>
      <c r="COX19" s="5" t="str">
        <f>IFERROR(__xludf.DUMMYFUNCTION("index(SPLIT(COX$15, "",""), 0, 1)"),"#VALUE!")</f>
        <v>#VALUE!</v>
      </c>
      <c r="COY19" s="5" t="str">
        <f>IFERROR(__xludf.DUMMYFUNCTION("index(SPLIT(COY$15, "",""), 0, 1)"),"#VALUE!")</f>
        <v>#VALUE!</v>
      </c>
      <c r="COZ19" s="5" t="str">
        <f>IFERROR(__xludf.DUMMYFUNCTION("index(SPLIT(COZ$15, "",""), 0, 1)"),"#VALUE!")</f>
        <v>#VALUE!</v>
      </c>
      <c r="CPA19" s="5" t="str">
        <f>IFERROR(__xludf.DUMMYFUNCTION("index(SPLIT(CPA$15, "",""), 0, 1)"),"#VALUE!")</f>
        <v>#VALUE!</v>
      </c>
      <c r="CPB19" s="5" t="str">
        <f>IFERROR(__xludf.DUMMYFUNCTION("index(SPLIT(CPB$15, "",""), 0, 1)"),"#VALUE!")</f>
        <v>#VALUE!</v>
      </c>
      <c r="CPC19" s="5" t="str">
        <f>IFERROR(__xludf.DUMMYFUNCTION("index(SPLIT(CPC$15, "",""), 0, 1)"),"#VALUE!")</f>
        <v>#VALUE!</v>
      </c>
      <c r="CPD19" s="5" t="str">
        <f>IFERROR(__xludf.DUMMYFUNCTION("index(SPLIT(CPD$15, "",""), 0, 1)"),"#VALUE!")</f>
        <v>#VALUE!</v>
      </c>
      <c r="CPE19" s="5" t="str">
        <f>IFERROR(__xludf.DUMMYFUNCTION("index(SPLIT(CPE$15, "",""), 0, 1)"),"#VALUE!")</f>
        <v>#VALUE!</v>
      </c>
      <c r="CPF19" s="5" t="str">
        <f>IFERROR(__xludf.DUMMYFUNCTION("index(SPLIT(CPF$15, "",""), 0, 1)"),"#VALUE!")</f>
        <v>#VALUE!</v>
      </c>
      <c r="CPG19" s="5" t="str">
        <f>IFERROR(__xludf.DUMMYFUNCTION("index(SPLIT(CPG$15, "",""), 0, 1)"),"#VALUE!")</f>
        <v>#VALUE!</v>
      </c>
      <c r="CPH19" s="5" t="str">
        <f>IFERROR(__xludf.DUMMYFUNCTION("index(SPLIT(CPH$15, "",""), 0, 1)"),"#VALUE!")</f>
        <v>#VALUE!</v>
      </c>
      <c r="CPI19" s="5" t="str">
        <f>IFERROR(__xludf.DUMMYFUNCTION("index(SPLIT(CPI$15, "",""), 0, 1)"),"#VALUE!")</f>
        <v>#VALUE!</v>
      </c>
      <c r="CPJ19" s="5" t="str">
        <f>IFERROR(__xludf.DUMMYFUNCTION("index(SPLIT(CPJ$15, "",""), 0, 1)"),"#VALUE!")</f>
        <v>#VALUE!</v>
      </c>
      <c r="CPK19" s="5" t="str">
        <f>IFERROR(__xludf.DUMMYFUNCTION("index(SPLIT(CPK$15, "",""), 0, 1)"),"#VALUE!")</f>
        <v>#VALUE!</v>
      </c>
      <c r="CPL19" s="5" t="str">
        <f>IFERROR(__xludf.DUMMYFUNCTION("index(SPLIT(CPL$15, "",""), 0, 1)"),"#VALUE!")</f>
        <v>#VALUE!</v>
      </c>
      <c r="CPM19" s="5" t="str">
        <f>IFERROR(__xludf.DUMMYFUNCTION("index(SPLIT(CPM$15, "",""), 0, 1)"),"#VALUE!")</f>
        <v>#VALUE!</v>
      </c>
      <c r="CPN19" s="5" t="str">
        <f>IFERROR(__xludf.DUMMYFUNCTION("index(SPLIT(CPN$15, "",""), 0, 1)"),"#VALUE!")</f>
        <v>#VALUE!</v>
      </c>
      <c r="CPO19" s="5" t="str">
        <f>IFERROR(__xludf.DUMMYFUNCTION("index(SPLIT(CPO$15, "",""), 0, 1)"),"#VALUE!")</f>
        <v>#VALUE!</v>
      </c>
      <c r="CPP19" s="5" t="str">
        <f>IFERROR(__xludf.DUMMYFUNCTION("index(SPLIT(CPP$15, "",""), 0, 1)"),"#VALUE!")</f>
        <v>#VALUE!</v>
      </c>
      <c r="CPQ19" s="5" t="str">
        <f>IFERROR(__xludf.DUMMYFUNCTION("index(SPLIT(CPQ$15, "",""), 0, 1)"),"#VALUE!")</f>
        <v>#VALUE!</v>
      </c>
      <c r="CPR19" s="5" t="str">
        <f>IFERROR(__xludf.DUMMYFUNCTION("index(SPLIT(CPR$15, "",""), 0, 1)"),"#VALUE!")</f>
        <v>#VALUE!</v>
      </c>
      <c r="CPS19" s="5" t="str">
        <f>IFERROR(__xludf.DUMMYFUNCTION("index(SPLIT(CPS$15, "",""), 0, 1)"),"#VALUE!")</f>
        <v>#VALUE!</v>
      </c>
      <c r="CPT19" s="5" t="str">
        <f>IFERROR(__xludf.DUMMYFUNCTION("index(SPLIT(CPT$15, "",""), 0, 1)"),"#VALUE!")</f>
        <v>#VALUE!</v>
      </c>
      <c r="CPU19" s="5" t="str">
        <f>IFERROR(__xludf.DUMMYFUNCTION("index(SPLIT(CPU$15, "",""), 0, 1)"),"#VALUE!")</f>
        <v>#VALUE!</v>
      </c>
      <c r="CPV19" s="5" t="str">
        <f>IFERROR(__xludf.DUMMYFUNCTION("index(SPLIT(CPV$15, "",""), 0, 1)"),"#VALUE!")</f>
        <v>#VALUE!</v>
      </c>
      <c r="CPW19" s="5" t="str">
        <f>IFERROR(__xludf.DUMMYFUNCTION("index(SPLIT(CPW$15, "",""), 0, 1)"),"#VALUE!")</f>
        <v>#VALUE!</v>
      </c>
      <c r="CPX19" s="5" t="str">
        <f>IFERROR(__xludf.DUMMYFUNCTION("index(SPLIT(CPX$15, "",""), 0, 1)"),"#VALUE!")</f>
        <v>#VALUE!</v>
      </c>
      <c r="CPY19" s="5" t="str">
        <f>IFERROR(__xludf.DUMMYFUNCTION("index(SPLIT(CPY$15, "",""), 0, 1)"),"#VALUE!")</f>
        <v>#VALUE!</v>
      </c>
      <c r="CPZ19" s="5" t="str">
        <f>IFERROR(__xludf.DUMMYFUNCTION("index(SPLIT(CPZ$15, "",""), 0, 1)"),"#VALUE!")</f>
        <v>#VALUE!</v>
      </c>
      <c r="CQA19" s="5" t="str">
        <f>IFERROR(__xludf.DUMMYFUNCTION("index(SPLIT(CQA$15, "",""), 0, 1)"),"#VALUE!")</f>
        <v>#VALUE!</v>
      </c>
      <c r="CQB19" s="5" t="str">
        <f>IFERROR(__xludf.DUMMYFUNCTION("index(SPLIT(CQB$15, "",""), 0, 1)"),"#VALUE!")</f>
        <v>#VALUE!</v>
      </c>
      <c r="CQC19" s="5" t="str">
        <f>IFERROR(__xludf.DUMMYFUNCTION("index(SPLIT(CQC$15, "",""), 0, 1)"),"#VALUE!")</f>
        <v>#VALUE!</v>
      </c>
      <c r="CQD19" s="5" t="str">
        <f>IFERROR(__xludf.DUMMYFUNCTION("index(SPLIT(CQD$15, "",""), 0, 1)"),"#VALUE!")</f>
        <v>#VALUE!</v>
      </c>
      <c r="CQE19" s="5" t="str">
        <f>IFERROR(__xludf.DUMMYFUNCTION("index(SPLIT(CQE$15, "",""), 0, 1)"),"#VALUE!")</f>
        <v>#VALUE!</v>
      </c>
      <c r="CQF19" s="5" t="str">
        <f>IFERROR(__xludf.DUMMYFUNCTION("index(SPLIT(CQF$15, "",""), 0, 1)"),"#VALUE!")</f>
        <v>#VALUE!</v>
      </c>
      <c r="CQG19" s="5" t="str">
        <f>IFERROR(__xludf.DUMMYFUNCTION("index(SPLIT(CQG$15, "",""), 0, 1)"),"#VALUE!")</f>
        <v>#VALUE!</v>
      </c>
      <c r="CQH19" s="5" t="str">
        <f>IFERROR(__xludf.DUMMYFUNCTION("index(SPLIT(CQH$15, "",""), 0, 1)"),"#VALUE!")</f>
        <v>#VALUE!</v>
      </c>
      <c r="CQI19" s="5" t="str">
        <f>IFERROR(__xludf.DUMMYFUNCTION("index(SPLIT(CQI$15, "",""), 0, 1)"),"#VALUE!")</f>
        <v>#VALUE!</v>
      </c>
      <c r="CQJ19" s="5" t="str">
        <f>IFERROR(__xludf.DUMMYFUNCTION("index(SPLIT(CQJ$15, "",""), 0, 1)"),"#VALUE!")</f>
        <v>#VALUE!</v>
      </c>
      <c r="CQK19" s="5" t="str">
        <f>IFERROR(__xludf.DUMMYFUNCTION("index(SPLIT(CQK$15, "",""), 0, 1)"),"#VALUE!")</f>
        <v>#VALUE!</v>
      </c>
      <c r="CQL19" s="5" t="str">
        <f>IFERROR(__xludf.DUMMYFUNCTION("index(SPLIT(CQL$15, "",""), 0, 1)"),"#VALUE!")</f>
        <v>#VALUE!</v>
      </c>
      <c r="CQM19" s="5" t="str">
        <f>IFERROR(__xludf.DUMMYFUNCTION("index(SPLIT(CQM$15, "",""), 0, 1)"),"#VALUE!")</f>
        <v>#VALUE!</v>
      </c>
      <c r="CQN19" s="5" t="str">
        <f>IFERROR(__xludf.DUMMYFUNCTION("index(SPLIT(CQN$15, "",""), 0, 1)"),"#VALUE!")</f>
        <v>#VALUE!</v>
      </c>
      <c r="CQO19" s="5" t="str">
        <f>IFERROR(__xludf.DUMMYFUNCTION("index(SPLIT(CQO$15, "",""), 0, 1)"),"#VALUE!")</f>
        <v>#VALUE!</v>
      </c>
      <c r="CQP19" s="5" t="str">
        <f>IFERROR(__xludf.DUMMYFUNCTION("index(SPLIT(CQP$15, "",""), 0, 1)"),"#VALUE!")</f>
        <v>#VALUE!</v>
      </c>
      <c r="CQQ19" s="5" t="str">
        <f>IFERROR(__xludf.DUMMYFUNCTION("index(SPLIT(CQQ$15, "",""), 0, 1)"),"#VALUE!")</f>
        <v>#VALUE!</v>
      </c>
      <c r="CQR19" s="5" t="str">
        <f>IFERROR(__xludf.DUMMYFUNCTION("index(SPLIT(CQR$15, "",""), 0, 1)"),"#VALUE!")</f>
        <v>#VALUE!</v>
      </c>
      <c r="CQS19" s="5" t="str">
        <f>IFERROR(__xludf.DUMMYFUNCTION("index(SPLIT(CQS$15, "",""), 0, 1)"),"#VALUE!")</f>
        <v>#VALUE!</v>
      </c>
      <c r="CQT19" s="5" t="str">
        <f>IFERROR(__xludf.DUMMYFUNCTION("index(SPLIT(CQT$15, "",""), 0, 1)"),"#VALUE!")</f>
        <v>#VALUE!</v>
      </c>
      <c r="CQU19" s="5" t="str">
        <f>IFERROR(__xludf.DUMMYFUNCTION("index(SPLIT(CQU$15, "",""), 0, 1)"),"#VALUE!")</f>
        <v>#VALUE!</v>
      </c>
      <c r="CQV19" s="5" t="str">
        <f>IFERROR(__xludf.DUMMYFUNCTION("index(SPLIT(CQV$15, "",""), 0, 1)"),"#VALUE!")</f>
        <v>#VALUE!</v>
      </c>
      <c r="CQW19" s="5" t="str">
        <f>IFERROR(__xludf.DUMMYFUNCTION("index(SPLIT(CQW$15, "",""), 0, 1)"),"#VALUE!")</f>
        <v>#VALUE!</v>
      </c>
      <c r="CQX19" s="5" t="str">
        <f>IFERROR(__xludf.DUMMYFUNCTION("index(SPLIT(CQX$15, "",""), 0, 1)"),"#VALUE!")</f>
        <v>#VALUE!</v>
      </c>
      <c r="CQY19" s="5" t="str">
        <f>IFERROR(__xludf.DUMMYFUNCTION("index(SPLIT(CQY$15, "",""), 0, 1)"),"#VALUE!")</f>
        <v>#VALUE!</v>
      </c>
      <c r="CQZ19" s="5" t="str">
        <f>IFERROR(__xludf.DUMMYFUNCTION("index(SPLIT(CQZ$15, "",""), 0, 1)"),"#VALUE!")</f>
        <v>#VALUE!</v>
      </c>
      <c r="CRA19" s="5" t="str">
        <f>IFERROR(__xludf.DUMMYFUNCTION("index(SPLIT(CRA$15, "",""), 0, 1)"),"#VALUE!")</f>
        <v>#VALUE!</v>
      </c>
      <c r="CRB19" s="5" t="str">
        <f>IFERROR(__xludf.DUMMYFUNCTION("index(SPLIT(CRB$15, "",""), 0, 1)"),"#VALUE!")</f>
        <v>#VALUE!</v>
      </c>
      <c r="CRC19" s="5" t="str">
        <f>IFERROR(__xludf.DUMMYFUNCTION("index(SPLIT(CRC$15, "",""), 0, 1)"),"#VALUE!")</f>
        <v>#VALUE!</v>
      </c>
      <c r="CRD19" s="5" t="str">
        <f>IFERROR(__xludf.DUMMYFUNCTION("index(SPLIT(CRD$15, "",""), 0, 1)"),"#VALUE!")</f>
        <v>#VALUE!</v>
      </c>
      <c r="CRE19" s="5" t="str">
        <f>IFERROR(__xludf.DUMMYFUNCTION("index(SPLIT(CRE$15, "",""), 0, 1)"),"#VALUE!")</f>
        <v>#VALUE!</v>
      </c>
      <c r="CRF19" s="5" t="str">
        <f>IFERROR(__xludf.DUMMYFUNCTION("index(SPLIT(CRF$15, "",""), 0, 1)"),"#VALUE!")</f>
        <v>#VALUE!</v>
      </c>
      <c r="CRG19" s="5" t="str">
        <f>IFERROR(__xludf.DUMMYFUNCTION("index(SPLIT(CRG$15, "",""), 0, 1)"),"#VALUE!")</f>
        <v>#VALUE!</v>
      </c>
      <c r="CRH19" s="5" t="str">
        <f>IFERROR(__xludf.DUMMYFUNCTION("index(SPLIT(CRH$15, "",""), 0, 1)"),"#VALUE!")</f>
        <v>#VALUE!</v>
      </c>
      <c r="CRI19" s="5" t="str">
        <f>IFERROR(__xludf.DUMMYFUNCTION("index(SPLIT(CRI$15, "",""), 0, 1)"),"#VALUE!")</f>
        <v>#VALUE!</v>
      </c>
      <c r="CRJ19" s="5" t="str">
        <f>IFERROR(__xludf.DUMMYFUNCTION("index(SPLIT(CRJ$15, "",""), 0, 1)"),"#VALUE!")</f>
        <v>#VALUE!</v>
      </c>
      <c r="CRK19" s="5" t="str">
        <f>IFERROR(__xludf.DUMMYFUNCTION("index(SPLIT(CRK$15, "",""), 0, 1)"),"#VALUE!")</f>
        <v>#VALUE!</v>
      </c>
      <c r="CRL19" s="5" t="str">
        <f>IFERROR(__xludf.DUMMYFUNCTION("index(SPLIT(CRL$15, "",""), 0, 1)"),"#VALUE!")</f>
        <v>#VALUE!</v>
      </c>
      <c r="CRM19" s="5" t="str">
        <f>IFERROR(__xludf.DUMMYFUNCTION("index(SPLIT(CRM$15, "",""), 0, 1)"),"#VALUE!")</f>
        <v>#VALUE!</v>
      </c>
      <c r="CRN19" s="5" t="str">
        <f>IFERROR(__xludf.DUMMYFUNCTION("index(SPLIT(CRN$15, "",""), 0, 1)"),"#VALUE!")</f>
        <v>#VALUE!</v>
      </c>
      <c r="CRO19" s="5" t="str">
        <f>IFERROR(__xludf.DUMMYFUNCTION("index(SPLIT(CRO$15, "",""), 0, 1)"),"#VALUE!")</f>
        <v>#VALUE!</v>
      </c>
      <c r="CRP19" s="5" t="str">
        <f>IFERROR(__xludf.DUMMYFUNCTION("index(SPLIT(CRP$15, "",""), 0, 1)"),"#VALUE!")</f>
        <v>#VALUE!</v>
      </c>
      <c r="CRQ19" s="5" t="str">
        <f>IFERROR(__xludf.DUMMYFUNCTION("index(SPLIT(CRQ$15, "",""), 0, 1)"),"#VALUE!")</f>
        <v>#VALUE!</v>
      </c>
      <c r="CRR19" s="5" t="str">
        <f>IFERROR(__xludf.DUMMYFUNCTION("index(SPLIT(CRR$15, "",""), 0, 1)"),"#VALUE!")</f>
        <v>#VALUE!</v>
      </c>
      <c r="CRS19" s="5" t="str">
        <f>IFERROR(__xludf.DUMMYFUNCTION("index(SPLIT(CRS$15, "",""), 0, 1)"),"#VALUE!")</f>
        <v>#VALUE!</v>
      </c>
      <c r="CRT19" s="5" t="str">
        <f>IFERROR(__xludf.DUMMYFUNCTION("index(SPLIT(CRT$15, "",""), 0, 1)"),"#VALUE!")</f>
        <v>#VALUE!</v>
      </c>
      <c r="CRU19" s="5" t="str">
        <f>IFERROR(__xludf.DUMMYFUNCTION("index(SPLIT(CRU$15, "",""), 0, 1)"),"#VALUE!")</f>
        <v>#VALUE!</v>
      </c>
      <c r="CRV19" s="5" t="str">
        <f>IFERROR(__xludf.DUMMYFUNCTION("index(SPLIT(CRV$15, "",""), 0, 1)"),"#VALUE!")</f>
        <v>#VALUE!</v>
      </c>
      <c r="CRW19" s="5" t="str">
        <f>IFERROR(__xludf.DUMMYFUNCTION("index(SPLIT(CRW$15, "",""), 0, 1)"),"#VALUE!")</f>
        <v>#VALUE!</v>
      </c>
      <c r="CRX19" s="5" t="str">
        <f>IFERROR(__xludf.DUMMYFUNCTION("index(SPLIT(CRX$15, "",""), 0, 1)"),"#VALUE!")</f>
        <v>#VALUE!</v>
      </c>
      <c r="CRY19" s="5" t="str">
        <f>IFERROR(__xludf.DUMMYFUNCTION("index(SPLIT(CRY$15, "",""), 0, 1)"),"#VALUE!")</f>
        <v>#VALUE!</v>
      </c>
      <c r="CRZ19" s="5" t="str">
        <f>IFERROR(__xludf.DUMMYFUNCTION("index(SPLIT(CRZ$15, "",""), 0, 1)"),"#VALUE!")</f>
        <v>#VALUE!</v>
      </c>
      <c r="CSA19" s="5" t="str">
        <f>IFERROR(__xludf.DUMMYFUNCTION("index(SPLIT(CSA$15, "",""), 0, 1)"),"#VALUE!")</f>
        <v>#VALUE!</v>
      </c>
      <c r="CSB19" s="5" t="str">
        <f>IFERROR(__xludf.DUMMYFUNCTION("index(SPLIT(CSB$15, "",""), 0, 1)"),"#VALUE!")</f>
        <v>#VALUE!</v>
      </c>
      <c r="CSC19" s="5" t="str">
        <f>IFERROR(__xludf.DUMMYFUNCTION("index(SPLIT(CSC$15, "",""), 0, 1)"),"#VALUE!")</f>
        <v>#VALUE!</v>
      </c>
      <c r="CSD19" s="5" t="str">
        <f>IFERROR(__xludf.DUMMYFUNCTION("index(SPLIT(CSD$15, "",""), 0, 1)"),"#VALUE!")</f>
        <v>#VALUE!</v>
      </c>
      <c r="CSE19" s="5" t="str">
        <f>IFERROR(__xludf.DUMMYFUNCTION("index(SPLIT(CSE$15, "",""), 0, 1)"),"#VALUE!")</f>
        <v>#VALUE!</v>
      </c>
      <c r="CSF19" s="5" t="str">
        <f>IFERROR(__xludf.DUMMYFUNCTION("index(SPLIT(CSF$15, "",""), 0, 1)"),"#VALUE!")</f>
        <v>#VALUE!</v>
      </c>
      <c r="CSG19" s="5" t="str">
        <f>IFERROR(__xludf.DUMMYFUNCTION("index(SPLIT(CSG$15, "",""), 0, 1)"),"#VALUE!")</f>
        <v>#VALUE!</v>
      </c>
      <c r="CSH19" s="5" t="str">
        <f>IFERROR(__xludf.DUMMYFUNCTION("index(SPLIT(CSH$15, "",""), 0, 1)"),"#VALUE!")</f>
        <v>#VALUE!</v>
      </c>
      <c r="CSI19" s="5" t="str">
        <f>IFERROR(__xludf.DUMMYFUNCTION("index(SPLIT(CSI$15, "",""), 0, 1)"),"#VALUE!")</f>
        <v>#VALUE!</v>
      </c>
      <c r="CSJ19" s="5" t="str">
        <f>IFERROR(__xludf.DUMMYFUNCTION("index(SPLIT(CSJ$15, "",""), 0, 1)"),"#VALUE!")</f>
        <v>#VALUE!</v>
      </c>
      <c r="CSK19" s="5" t="str">
        <f>IFERROR(__xludf.DUMMYFUNCTION("index(SPLIT(CSK$15, "",""), 0, 1)"),"#VALUE!")</f>
        <v>#VALUE!</v>
      </c>
      <c r="CSL19" s="5" t="str">
        <f>IFERROR(__xludf.DUMMYFUNCTION("index(SPLIT(CSL$15, "",""), 0, 1)"),"#VALUE!")</f>
        <v>#VALUE!</v>
      </c>
      <c r="CSM19" s="5" t="str">
        <f>IFERROR(__xludf.DUMMYFUNCTION("index(SPLIT(CSM$15, "",""), 0, 1)"),"#VALUE!")</f>
        <v>#VALUE!</v>
      </c>
      <c r="CSN19" s="5" t="str">
        <f>IFERROR(__xludf.DUMMYFUNCTION("index(SPLIT(CSN$15, "",""), 0, 1)"),"#VALUE!")</f>
        <v>#VALUE!</v>
      </c>
      <c r="CSO19" s="5" t="str">
        <f>IFERROR(__xludf.DUMMYFUNCTION("index(SPLIT(CSO$15, "",""), 0, 1)"),"#VALUE!")</f>
        <v>#VALUE!</v>
      </c>
      <c r="CSP19" s="5" t="str">
        <f>IFERROR(__xludf.DUMMYFUNCTION("index(SPLIT(CSP$15, "",""), 0, 1)"),"#VALUE!")</f>
        <v>#VALUE!</v>
      </c>
      <c r="CSQ19" s="5" t="str">
        <f>IFERROR(__xludf.DUMMYFUNCTION("index(SPLIT(CSQ$15, "",""), 0, 1)"),"#VALUE!")</f>
        <v>#VALUE!</v>
      </c>
      <c r="CSR19" s="5" t="str">
        <f>IFERROR(__xludf.DUMMYFUNCTION("index(SPLIT(CSR$15, "",""), 0, 1)"),"#VALUE!")</f>
        <v>#VALUE!</v>
      </c>
      <c r="CSS19" s="5" t="str">
        <f>IFERROR(__xludf.DUMMYFUNCTION("index(SPLIT(CSS$15, "",""), 0, 1)"),"#VALUE!")</f>
        <v>#VALUE!</v>
      </c>
      <c r="CST19" s="5" t="str">
        <f>IFERROR(__xludf.DUMMYFUNCTION("index(SPLIT(CST$15, "",""), 0, 1)"),"#VALUE!")</f>
        <v>#VALUE!</v>
      </c>
      <c r="CSU19" s="5" t="str">
        <f>IFERROR(__xludf.DUMMYFUNCTION("index(SPLIT(CSU$15, "",""), 0, 1)"),"#VALUE!")</f>
        <v>#VALUE!</v>
      </c>
      <c r="CSV19" s="5" t="str">
        <f>IFERROR(__xludf.DUMMYFUNCTION("index(SPLIT(CSV$15, "",""), 0, 1)"),"#VALUE!")</f>
        <v>#VALUE!</v>
      </c>
      <c r="CSW19" s="5" t="str">
        <f>IFERROR(__xludf.DUMMYFUNCTION("index(SPLIT(CSW$15, "",""), 0, 1)"),"#VALUE!")</f>
        <v>#VALUE!</v>
      </c>
      <c r="CSX19" s="5" t="str">
        <f>IFERROR(__xludf.DUMMYFUNCTION("index(SPLIT(CSX$15, "",""), 0, 1)"),"#VALUE!")</f>
        <v>#VALUE!</v>
      </c>
      <c r="CSY19" s="5" t="str">
        <f>IFERROR(__xludf.DUMMYFUNCTION("index(SPLIT(CSY$15, "",""), 0, 1)"),"#VALUE!")</f>
        <v>#VALUE!</v>
      </c>
      <c r="CSZ19" s="5" t="str">
        <f>IFERROR(__xludf.DUMMYFUNCTION("index(SPLIT(CSZ$15, "",""), 0, 1)"),"#VALUE!")</f>
        <v>#VALUE!</v>
      </c>
      <c r="CTA19" s="5" t="str">
        <f>IFERROR(__xludf.DUMMYFUNCTION("index(SPLIT(CTA$15, "",""), 0, 1)"),"#VALUE!")</f>
        <v>#VALUE!</v>
      </c>
      <c r="CTB19" s="5" t="str">
        <f>IFERROR(__xludf.DUMMYFUNCTION("index(SPLIT(CTB$15, "",""), 0, 1)"),"#VALUE!")</f>
        <v>#VALUE!</v>
      </c>
      <c r="CTC19" s="5" t="str">
        <f>IFERROR(__xludf.DUMMYFUNCTION("index(SPLIT(CTC$15, "",""), 0, 1)"),"#VALUE!")</f>
        <v>#VALUE!</v>
      </c>
      <c r="CTD19" s="5" t="str">
        <f>IFERROR(__xludf.DUMMYFUNCTION("index(SPLIT(CTD$15, "",""), 0, 1)"),"#VALUE!")</f>
        <v>#VALUE!</v>
      </c>
      <c r="CTE19" s="5" t="str">
        <f>IFERROR(__xludf.DUMMYFUNCTION("index(SPLIT(CTE$15, "",""), 0, 1)"),"#VALUE!")</f>
        <v>#VALUE!</v>
      </c>
      <c r="CTF19" s="5" t="str">
        <f>IFERROR(__xludf.DUMMYFUNCTION("index(SPLIT(CTF$15, "",""), 0, 1)"),"#VALUE!")</f>
        <v>#VALUE!</v>
      </c>
      <c r="CTG19" s="5" t="str">
        <f>IFERROR(__xludf.DUMMYFUNCTION("index(SPLIT(CTG$15, "",""), 0, 1)"),"#VALUE!")</f>
        <v>#VALUE!</v>
      </c>
      <c r="CTH19" s="5" t="str">
        <f>IFERROR(__xludf.DUMMYFUNCTION("index(SPLIT(CTH$15, "",""), 0, 1)"),"#VALUE!")</f>
        <v>#VALUE!</v>
      </c>
      <c r="CTI19" s="5" t="str">
        <f>IFERROR(__xludf.DUMMYFUNCTION("index(SPLIT(CTI$15, "",""), 0, 1)"),"#VALUE!")</f>
        <v>#VALUE!</v>
      </c>
      <c r="CTJ19" s="5" t="str">
        <f>IFERROR(__xludf.DUMMYFUNCTION("index(SPLIT(CTJ$15, "",""), 0, 1)"),"#VALUE!")</f>
        <v>#VALUE!</v>
      </c>
      <c r="CTK19" s="5" t="str">
        <f>IFERROR(__xludf.DUMMYFUNCTION("index(SPLIT(CTK$15, "",""), 0, 1)"),"#VALUE!")</f>
        <v>#VALUE!</v>
      </c>
      <c r="CTL19" s="5" t="str">
        <f>IFERROR(__xludf.DUMMYFUNCTION("index(SPLIT(CTL$15, "",""), 0, 1)"),"#VALUE!")</f>
        <v>#VALUE!</v>
      </c>
      <c r="CTM19" s="5" t="str">
        <f>IFERROR(__xludf.DUMMYFUNCTION("index(SPLIT(CTM$15, "",""), 0, 1)"),"#VALUE!")</f>
        <v>#VALUE!</v>
      </c>
      <c r="CTN19" s="5" t="str">
        <f>IFERROR(__xludf.DUMMYFUNCTION("index(SPLIT(CTN$15, "",""), 0, 1)"),"#VALUE!")</f>
        <v>#VALUE!</v>
      </c>
      <c r="CTO19" s="5" t="str">
        <f>IFERROR(__xludf.DUMMYFUNCTION("index(SPLIT(CTO$15, "",""), 0, 1)"),"#VALUE!")</f>
        <v>#VALUE!</v>
      </c>
      <c r="CTP19" s="5" t="str">
        <f>IFERROR(__xludf.DUMMYFUNCTION("index(SPLIT(CTP$15, "",""), 0, 1)"),"#VALUE!")</f>
        <v>#VALUE!</v>
      </c>
      <c r="CTQ19" s="5" t="str">
        <f>IFERROR(__xludf.DUMMYFUNCTION("index(SPLIT(CTQ$15, "",""), 0, 1)"),"#VALUE!")</f>
        <v>#VALUE!</v>
      </c>
      <c r="CTR19" s="5" t="str">
        <f>IFERROR(__xludf.DUMMYFUNCTION("index(SPLIT(CTR$15, "",""), 0, 1)"),"#VALUE!")</f>
        <v>#VALUE!</v>
      </c>
      <c r="CTS19" s="5" t="str">
        <f>IFERROR(__xludf.DUMMYFUNCTION("index(SPLIT(CTS$15, "",""), 0, 1)"),"#VALUE!")</f>
        <v>#VALUE!</v>
      </c>
      <c r="CTT19" s="5" t="str">
        <f>IFERROR(__xludf.DUMMYFUNCTION("index(SPLIT(CTT$15, "",""), 0, 1)"),"#VALUE!")</f>
        <v>#VALUE!</v>
      </c>
      <c r="CTU19" s="5" t="str">
        <f>IFERROR(__xludf.DUMMYFUNCTION("index(SPLIT(CTU$15, "",""), 0, 1)"),"#VALUE!")</f>
        <v>#VALUE!</v>
      </c>
      <c r="CTV19" s="5" t="str">
        <f>IFERROR(__xludf.DUMMYFUNCTION("index(SPLIT(CTV$15, "",""), 0, 1)"),"#VALUE!")</f>
        <v>#VALUE!</v>
      </c>
      <c r="CTW19" s="5" t="str">
        <f>IFERROR(__xludf.DUMMYFUNCTION("index(SPLIT(CTW$15, "",""), 0, 1)"),"#VALUE!")</f>
        <v>#VALUE!</v>
      </c>
      <c r="CTX19" s="5" t="str">
        <f>IFERROR(__xludf.DUMMYFUNCTION("index(SPLIT(CTX$15, "",""), 0, 1)"),"#VALUE!")</f>
        <v>#VALUE!</v>
      </c>
      <c r="CTY19" s="5" t="str">
        <f>IFERROR(__xludf.DUMMYFUNCTION("index(SPLIT(CTY$15, "",""), 0, 1)"),"#VALUE!")</f>
        <v>#VALUE!</v>
      </c>
      <c r="CTZ19" s="5" t="str">
        <f>IFERROR(__xludf.DUMMYFUNCTION("index(SPLIT(CTZ$15, "",""), 0, 1)"),"#VALUE!")</f>
        <v>#VALUE!</v>
      </c>
      <c r="CUA19" s="5" t="str">
        <f>IFERROR(__xludf.DUMMYFUNCTION("index(SPLIT(CUA$15, "",""), 0, 1)"),"#VALUE!")</f>
        <v>#VALUE!</v>
      </c>
      <c r="CUB19" s="5" t="str">
        <f>IFERROR(__xludf.DUMMYFUNCTION("index(SPLIT(CUB$15, "",""), 0, 1)"),"#VALUE!")</f>
        <v>#VALUE!</v>
      </c>
      <c r="CUC19" s="5" t="str">
        <f>IFERROR(__xludf.DUMMYFUNCTION("index(SPLIT(CUC$15, "",""), 0, 1)"),"#VALUE!")</f>
        <v>#VALUE!</v>
      </c>
      <c r="CUD19" s="5" t="str">
        <f>IFERROR(__xludf.DUMMYFUNCTION("index(SPLIT(CUD$15, "",""), 0, 1)"),"#VALUE!")</f>
        <v>#VALUE!</v>
      </c>
      <c r="CUE19" s="5" t="str">
        <f>IFERROR(__xludf.DUMMYFUNCTION("index(SPLIT(CUE$15, "",""), 0, 1)"),"#VALUE!")</f>
        <v>#VALUE!</v>
      </c>
      <c r="CUF19" s="5" t="str">
        <f>IFERROR(__xludf.DUMMYFUNCTION("index(SPLIT(CUF$15, "",""), 0, 1)"),"#VALUE!")</f>
        <v>#VALUE!</v>
      </c>
      <c r="CUG19" s="5" t="str">
        <f>IFERROR(__xludf.DUMMYFUNCTION("index(SPLIT(CUG$15, "",""), 0, 1)"),"#VALUE!")</f>
        <v>#VALUE!</v>
      </c>
      <c r="CUH19" s="5" t="str">
        <f>IFERROR(__xludf.DUMMYFUNCTION("index(SPLIT(CUH$15, "",""), 0, 1)"),"#VALUE!")</f>
        <v>#VALUE!</v>
      </c>
      <c r="CUI19" s="5" t="str">
        <f>IFERROR(__xludf.DUMMYFUNCTION("index(SPLIT(CUI$15, "",""), 0, 1)"),"#VALUE!")</f>
        <v>#VALUE!</v>
      </c>
      <c r="CUJ19" s="5" t="str">
        <f>IFERROR(__xludf.DUMMYFUNCTION("index(SPLIT(CUJ$15, "",""), 0, 1)"),"#VALUE!")</f>
        <v>#VALUE!</v>
      </c>
      <c r="CUK19" s="5" t="str">
        <f>IFERROR(__xludf.DUMMYFUNCTION("index(SPLIT(CUK$15, "",""), 0, 1)"),"#VALUE!")</f>
        <v>#VALUE!</v>
      </c>
      <c r="CUL19" s="5" t="str">
        <f>IFERROR(__xludf.DUMMYFUNCTION("index(SPLIT(CUL$15, "",""), 0, 1)"),"#VALUE!")</f>
        <v>#VALUE!</v>
      </c>
      <c r="CUM19" s="5" t="str">
        <f>IFERROR(__xludf.DUMMYFUNCTION("index(SPLIT(CUM$15, "",""), 0, 1)"),"#VALUE!")</f>
        <v>#VALUE!</v>
      </c>
      <c r="CUN19" s="5" t="str">
        <f>IFERROR(__xludf.DUMMYFUNCTION("index(SPLIT(CUN$15, "",""), 0, 1)"),"#VALUE!")</f>
        <v>#VALUE!</v>
      </c>
      <c r="CUO19" s="5" t="str">
        <f>IFERROR(__xludf.DUMMYFUNCTION("index(SPLIT(CUO$15, "",""), 0, 1)"),"#VALUE!")</f>
        <v>#VALUE!</v>
      </c>
      <c r="CUP19" s="5" t="str">
        <f>IFERROR(__xludf.DUMMYFUNCTION("index(SPLIT(CUP$15, "",""), 0, 1)"),"#VALUE!")</f>
        <v>#VALUE!</v>
      </c>
      <c r="CUQ19" s="5" t="str">
        <f>IFERROR(__xludf.DUMMYFUNCTION("index(SPLIT(CUQ$15, "",""), 0, 1)"),"#VALUE!")</f>
        <v>#VALUE!</v>
      </c>
      <c r="CUR19" s="5" t="str">
        <f>IFERROR(__xludf.DUMMYFUNCTION("index(SPLIT(CUR$15, "",""), 0, 1)"),"#VALUE!")</f>
        <v>#VALUE!</v>
      </c>
      <c r="CUS19" s="5" t="str">
        <f>IFERROR(__xludf.DUMMYFUNCTION("index(SPLIT(CUS$15, "",""), 0, 1)"),"#VALUE!")</f>
        <v>#VALUE!</v>
      </c>
      <c r="CUT19" s="5" t="str">
        <f>IFERROR(__xludf.DUMMYFUNCTION("index(SPLIT(CUT$15, "",""), 0, 1)"),"#VALUE!")</f>
        <v>#VALUE!</v>
      </c>
      <c r="CUU19" s="5" t="str">
        <f>IFERROR(__xludf.DUMMYFUNCTION("index(SPLIT(CUU$15, "",""), 0, 1)"),"#VALUE!")</f>
        <v>#VALUE!</v>
      </c>
      <c r="CUV19" s="5" t="str">
        <f>IFERROR(__xludf.DUMMYFUNCTION("index(SPLIT(CUV$15, "",""), 0, 1)"),"#VALUE!")</f>
        <v>#VALUE!</v>
      </c>
      <c r="CUW19" s="5" t="str">
        <f>IFERROR(__xludf.DUMMYFUNCTION("index(SPLIT(CUW$15, "",""), 0, 1)"),"#VALUE!")</f>
        <v>#VALUE!</v>
      </c>
      <c r="CUX19" s="5" t="str">
        <f>IFERROR(__xludf.DUMMYFUNCTION("index(SPLIT(CUX$15, "",""), 0, 1)"),"#VALUE!")</f>
        <v>#VALUE!</v>
      </c>
      <c r="CUY19" s="5" t="str">
        <f>IFERROR(__xludf.DUMMYFUNCTION("index(SPLIT(CUY$15, "",""), 0, 1)"),"#VALUE!")</f>
        <v>#VALUE!</v>
      </c>
      <c r="CUZ19" s="5" t="str">
        <f>IFERROR(__xludf.DUMMYFUNCTION("index(SPLIT(CUZ$15, "",""), 0, 1)"),"#VALUE!")</f>
        <v>#VALUE!</v>
      </c>
      <c r="CVA19" s="5" t="str">
        <f>IFERROR(__xludf.DUMMYFUNCTION("index(SPLIT(CVA$15, "",""), 0, 1)"),"#VALUE!")</f>
        <v>#VALUE!</v>
      </c>
      <c r="CVB19" s="5" t="str">
        <f>IFERROR(__xludf.DUMMYFUNCTION("index(SPLIT(CVB$15, "",""), 0, 1)"),"#VALUE!")</f>
        <v>#VALUE!</v>
      </c>
      <c r="CVC19" s="5" t="str">
        <f>IFERROR(__xludf.DUMMYFUNCTION("index(SPLIT(CVC$15, "",""), 0, 1)"),"#VALUE!")</f>
        <v>#VALUE!</v>
      </c>
      <c r="CVD19" s="5" t="str">
        <f>IFERROR(__xludf.DUMMYFUNCTION("index(SPLIT(CVD$15, "",""), 0, 1)"),"#VALUE!")</f>
        <v>#VALUE!</v>
      </c>
      <c r="CVE19" s="5" t="str">
        <f>IFERROR(__xludf.DUMMYFUNCTION("index(SPLIT(CVE$15, "",""), 0, 1)"),"#VALUE!")</f>
        <v>#VALUE!</v>
      </c>
      <c r="CVF19" s="5" t="str">
        <f>IFERROR(__xludf.DUMMYFUNCTION("index(SPLIT(CVF$15, "",""), 0, 1)"),"#VALUE!")</f>
        <v>#VALUE!</v>
      </c>
      <c r="CVG19" s="5" t="str">
        <f>IFERROR(__xludf.DUMMYFUNCTION("index(SPLIT(CVG$15, "",""), 0, 1)"),"#VALUE!")</f>
        <v>#VALUE!</v>
      </c>
      <c r="CVH19" s="5" t="str">
        <f>IFERROR(__xludf.DUMMYFUNCTION("index(SPLIT(CVH$15, "",""), 0, 1)"),"#VALUE!")</f>
        <v>#VALUE!</v>
      </c>
      <c r="CVI19" s="5" t="str">
        <f>IFERROR(__xludf.DUMMYFUNCTION("index(SPLIT(CVI$15, "",""), 0, 1)"),"#VALUE!")</f>
        <v>#VALUE!</v>
      </c>
      <c r="CVJ19" s="5" t="str">
        <f>IFERROR(__xludf.DUMMYFUNCTION("index(SPLIT(CVJ$15, "",""), 0, 1)"),"#VALUE!")</f>
        <v>#VALUE!</v>
      </c>
      <c r="CVK19" s="5" t="str">
        <f>IFERROR(__xludf.DUMMYFUNCTION("index(SPLIT(CVK$15, "",""), 0, 1)"),"#VALUE!")</f>
        <v>#VALUE!</v>
      </c>
      <c r="CVL19" s="5" t="str">
        <f>IFERROR(__xludf.DUMMYFUNCTION("index(SPLIT(CVL$15, "",""), 0, 1)"),"#VALUE!")</f>
        <v>#VALUE!</v>
      </c>
      <c r="CVM19" s="5" t="str">
        <f>IFERROR(__xludf.DUMMYFUNCTION("index(SPLIT(CVM$15, "",""), 0, 1)"),"#VALUE!")</f>
        <v>#VALUE!</v>
      </c>
      <c r="CVN19" s="5" t="str">
        <f>IFERROR(__xludf.DUMMYFUNCTION("index(SPLIT(CVN$15, "",""), 0, 1)"),"#VALUE!")</f>
        <v>#VALUE!</v>
      </c>
      <c r="CVO19" s="5" t="str">
        <f>IFERROR(__xludf.DUMMYFUNCTION("index(SPLIT(CVO$15, "",""), 0, 1)"),"#VALUE!")</f>
        <v>#VALUE!</v>
      </c>
      <c r="CVP19" s="5" t="str">
        <f>IFERROR(__xludf.DUMMYFUNCTION("index(SPLIT(CVP$15, "",""), 0, 1)"),"#VALUE!")</f>
        <v>#VALUE!</v>
      </c>
      <c r="CVQ19" s="5" t="str">
        <f>IFERROR(__xludf.DUMMYFUNCTION("index(SPLIT(CVQ$15, "",""), 0, 1)"),"#VALUE!")</f>
        <v>#VALUE!</v>
      </c>
      <c r="CVR19" s="5" t="str">
        <f>IFERROR(__xludf.DUMMYFUNCTION("index(SPLIT(CVR$15, "",""), 0, 1)"),"#VALUE!")</f>
        <v>#VALUE!</v>
      </c>
      <c r="CVS19" s="5" t="str">
        <f>IFERROR(__xludf.DUMMYFUNCTION("index(SPLIT(CVS$15, "",""), 0, 1)"),"#VALUE!")</f>
        <v>#VALUE!</v>
      </c>
      <c r="CVT19" s="5" t="str">
        <f>IFERROR(__xludf.DUMMYFUNCTION("index(SPLIT(CVT$15, "",""), 0, 1)"),"#VALUE!")</f>
        <v>#VALUE!</v>
      </c>
      <c r="CVU19" s="5" t="str">
        <f>IFERROR(__xludf.DUMMYFUNCTION("index(SPLIT(CVU$15, "",""), 0, 1)"),"#VALUE!")</f>
        <v>#VALUE!</v>
      </c>
      <c r="CVV19" s="5" t="str">
        <f>IFERROR(__xludf.DUMMYFUNCTION("index(SPLIT(CVV$15, "",""), 0, 1)"),"#VALUE!")</f>
        <v>#VALUE!</v>
      </c>
      <c r="CVW19" s="5" t="str">
        <f>IFERROR(__xludf.DUMMYFUNCTION("index(SPLIT(CVW$15, "",""), 0, 1)"),"#VALUE!")</f>
        <v>#VALUE!</v>
      </c>
      <c r="CVX19" s="5" t="str">
        <f>IFERROR(__xludf.DUMMYFUNCTION("index(SPLIT(CVX$15, "",""), 0, 1)"),"#VALUE!")</f>
        <v>#VALUE!</v>
      </c>
      <c r="CVY19" s="5" t="str">
        <f>IFERROR(__xludf.DUMMYFUNCTION("index(SPLIT(CVY$15, "",""), 0, 1)"),"#VALUE!")</f>
        <v>#VALUE!</v>
      </c>
      <c r="CVZ19" s="5" t="str">
        <f>IFERROR(__xludf.DUMMYFUNCTION("index(SPLIT(CVZ$15, "",""), 0, 1)"),"#VALUE!")</f>
        <v>#VALUE!</v>
      </c>
      <c r="CWA19" s="5" t="str">
        <f>IFERROR(__xludf.DUMMYFUNCTION("index(SPLIT(CWA$15, "",""), 0, 1)"),"#VALUE!")</f>
        <v>#VALUE!</v>
      </c>
      <c r="CWB19" s="5" t="str">
        <f>IFERROR(__xludf.DUMMYFUNCTION("index(SPLIT(CWB$15, "",""), 0, 1)"),"#VALUE!")</f>
        <v>#VALUE!</v>
      </c>
      <c r="CWC19" s="5" t="str">
        <f>IFERROR(__xludf.DUMMYFUNCTION("index(SPLIT(CWC$15, "",""), 0, 1)"),"#VALUE!")</f>
        <v>#VALUE!</v>
      </c>
      <c r="CWD19" s="5" t="str">
        <f>IFERROR(__xludf.DUMMYFUNCTION("index(SPLIT(CWD$15, "",""), 0, 1)"),"#VALUE!")</f>
        <v>#VALUE!</v>
      </c>
      <c r="CWE19" s="5" t="str">
        <f>IFERROR(__xludf.DUMMYFUNCTION("index(SPLIT(CWE$15, "",""), 0, 1)"),"#VALUE!")</f>
        <v>#VALUE!</v>
      </c>
      <c r="CWF19" s="5" t="str">
        <f>IFERROR(__xludf.DUMMYFUNCTION("index(SPLIT(CWF$15, "",""), 0, 1)"),"#VALUE!")</f>
        <v>#VALUE!</v>
      </c>
      <c r="CWG19" s="5" t="str">
        <f>IFERROR(__xludf.DUMMYFUNCTION("index(SPLIT(CWG$15, "",""), 0, 1)"),"#VALUE!")</f>
        <v>#VALUE!</v>
      </c>
      <c r="CWH19" s="5" t="str">
        <f>IFERROR(__xludf.DUMMYFUNCTION("index(SPLIT(CWH$15, "",""), 0, 1)"),"#VALUE!")</f>
        <v>#VALUE!</v>
      </c>
      <c r="CWI19" s="5" t="str">
        <f>IFERROR(__xludf.DUMMYFUNCTION("index(SPLIT(CWI$15, "",""), 0, 1)"),"#VALUE!")</f>
        <v>#VALUE!</v>
      </c>
      <c r="CWJ19" s="5" t="str">
        <f>IFERROR(__xludf.DUMMYFUNCTION("index(SPLIT(CWJ$15, "",""), 0, 1)"),"#VALUE!")</f>
        <v>#VALUE!</v>
      </c>
      <c r="CWK19" s="5" t="str">
        <f>IFERROR(__xludf.DUMMYFUNCTION("index(SPLIT(CWK$15, "",""), 0, 1)"),"#VALUE!")</f>
        <v>#VALUE!</v>
      </c>
      <c r="CWL19" s="5" t="str">
        <f>IFERROR(__xludf.DUMMYFUNCTION("index(SPLIT(CWL$15, "",""), 0, 1)"),"#VALUE!")</f>
        <v>#VALUE!</v>
      </c>
      <c r="CWM19" s="5" t="str">
        <f>IFERROR(__xludf.DUMMYFUNCTION("index(SPLIT(CWM$15, "",""), 0, 1)"),"#VALUE!")</f>
        <v>#VALUE!</v>
      </c>
      <c r="CWN19" s="5" t="str">
        <f>IFERROR(__xludf.DUMMYFUNCTION("index(SPLIT(CWN$15, "",""), 0, 1)"),"#VALUE!")</f>
        <v>#VALUE!</v>
      </c>
      <c r="CWO19" s="5" t="str">
        <f>IFERROR(__xludf.DUMMYFUNCTION("index(SPLIT(CWO$15, "",""), 0, 1)"),"#VALUE!")</f>
        <v>#VALUE!</v>
      </c>
      <c r="CWP19" s="5" t="str">
        <f>IFERROR(__xludf.DUMMYFUNCTION("index(SPLIT(CWP$15, "",""), 0, 1)"),"#VALUE!")</f>
        <v>#VALUE!</v>
      </c>
      <c r="CWQ19" s="5" t="str">
        <f>IFERROR(__xludf.DUMMYFUNCTION("index(SPLIT(CWQ$15, "",""), 0, 1)"),"#VALUE!")</f>
        <v>#VALUE!</v>
      </c>
      <c r="CWR19" s="5" t="str">
        <f>IFERROR(__xludf.DUMMYFUNCTION("index(SPLIT(CWR$15, "",""), 0, 1)"),"#VALUE!")</f>
        <v>#VALUE!</v>
      </c>
      <c r="CWS19" s="5" t="str">
        <f>IFERROR(__xludf.DUMMYFUNCTION("index(SPLIT(CWS$15, "",""), 0, 1)"),"#VALUE!")</f>
        <v>#VALUE!</v>
      </c>
      <c r="CWT19" s="5" t="str">
        <f>IFERROR(__xludf.DUMMYFUNCTION("index(SPLIT(CWT$15, "",""), 0, 1)"),"#VALUE!")</f>
        <v>#VALUE!</v>
      </c>
      <c r="CWU19" s="5" t="str">
        <f>IFERROR(__xludf.DUMMYFUNCTION("index(SPLIT(CWU$15, "",""), 0, 1)"),"#VALUE!")</f>
        <v>#VALUE!</v>
      </c>
      <c r="CWV19" s="5" t="str">
        <f>IFERROR(__xludf.DUMMYFUNCTION("index(SPLIT(CWV$15, "",""), 0, 1)"),"#VALUE!")</f>
        <v>#VALUE!</v>
      </c>
      <c r="CWW19" s="5" t="str">
        <f>IFERROR(__xludf.DUMMYFUNCTION("index(SPLIT(CWW$15, "",""), 0, 1)"),"#VALUE!")</f>
        <v>#VALUE!</v>
      </c>
      <c r="CWX19" s="5" t="str">
        <f>IFERROR(__xludf.DUMMYFUNCTION("index(SPLIT(CWX$15, "",""), 0, 1)"),"#VALUE!")</f>
        <v>#VALUE!</v>
      </c>
      <c r="CWY19" s="5" t="str">
        <f>IFERROR(__xludf.DUMMYFUNCTION("index(SPLIT(CWY$15, "",""), 0, 1)"),"#VALUE!")</f>
        <v>#VALUE!</v>
      </c>
      <c r="CWZ19" s="5" t="str">
        <f>IFERROR(__xludf.DUMMYFUNCTION("index(SPLIT(CWZ$15, "",""), 0, 1)"),"#VALUE!")</f>
        <v>#VALUE!</v>
      </c>
      <c r="CXA19" s="5" t="str">
        <f>IFERROR(__xludf.DUMMYFUNCTION("index(SPLIT(CXA$15, "",""), 0, 1)"),"#VALUE!")</f>
        <v>#VALUE!</v>
      </c>
      <c r="CXB19" s="5" t="str">
        <f>IFERROR(__xludf.DUMMYFUNCTION("index(SPLIT(CXB$15, "",""), 0, 1)"),"#VALUE!")</f>
        <v>#VALUE!</v>
      </c>
      <c r="CXC19" s="5" t="str">
        <f>IFERROR(__xludf.DUMMYFUNCTION("index(SPLIT(CXC$15, "",""), 0, 1)"),"#VALUE!")</f>
        <v>#VALUE!</v>
      </c>
      <c r="CXD19" s="5" t="str">
        <f>IFERROR(__xludf.DUMMYFUNCTION("index(SPLIT(CXD$15, "",""), 0, 1)"),"#VALUE!")</f>
        <v>#VALUE!</v>
      </c>
      <c r="CXE19" s="5" t="str">
        <f>IFERROR(__xludf.DUMMYFUNCTION("index(SPLIT(CXE$15, "",""), 0, 1)"),"#VALUE!")</f>
        <v>#VALUE!</v>
      </c>
      <c r="CXF19" s="5" t="str">
        <f>IFERROR(__xludf.DUMMYFUNCTION("index(SPLIT(CXF$15, "",""), 0, 1)"),"#VALUE!")</f>
        <v>#VALUE!</v>
      </c>
      <c r="CXG19" s="5" t="str">
        <f>IFERROR(__xludf.DUMMYFUNCTION("index(SPLIT(CXG$15, "",""), 0, 1)"),"#VALUE!")</f>
        <v>#VALUE!</v>
      </c>
      <c r="CXH19" s="5" t="str">
        <f>IFERROR(__xludf.DUMMYFUNCTION("index(SPLIT(CXH$15, "",""), 0, 1)"),"#VALUE!")</f>
        <v>#VALUE!</v>
      </c>
      <c r="CXI19" s="5" t="str">
        <f>IFERROR(__xludf.DUMMYFUNCTION("index(SPLIT(CXI$15, "",""), 0, 1)"),"#VALUE!")</f>
        <v>#VALUE!</v>
      </c>
      <c r="CXJ19" s="5" t="str">
        <f>IFERROR(__xludf.DUMMYFUNCTION("index(SPLIT(CXJ$15, "",""), 0, 1)"),"#VALUE!")</f>
        <v>#VALUE!</v>
      </c>
      <c r="CXK19" s="5" t="str">
        <f>IFERROR(__xludf.DUMMYFUNCTION("index(SPLIT(CXK$15, "",""), 0, 1)"),"#VALUE!")</f>
        <v>#VALUE!</v>
      </c>
      <c r="CXL19" s="5" t="str">
        <f>IFERROR(__xludf.DUMMYFUNCTION("index(SPLIT(CXL$15, "",""), 0, 1)"),"#VALUE!")</f>
        <v>#VALUE!</v>
      </c>
      <c r="CXM19" s="5" t="str">
        <f>IFERROR(__xludf.DUMMYFUNCTION("index(SPLIT(CXM$15, "",""), 0, 1)"),"#VALUE!")</f>
        <v>#VALUE!</v>
      </c>
      <c r="CXN19" s="5" t="str">
        <f>IFERROR(__xludf.DUMMYFUNCTION("index(SPLIT(CXN$15, "",""), 0, 1)"),"#VALUE!")</f>
        <v>#VALUE!</v>
      </c>
      <c r="CXO19" s="5" t="str">
        <f>IFERROR(__xludf.DUMMYFUNCTION("index(SPLIT(CXO$15, "",""), 0, 1)"),"#VALUE!")</f>
        <v>#VALUE!</v>
      </c>
      <c r="CXP19" s="5" t="str">
        <f>IFERROR(__xludf.DUMMYFUNCTION("index(SPLIT(CXP$15, "",""), 0, 1)"),"#VALUE!")</f>
        <v>#VALUE!</v>
      </c>
      <c r="CXQ19" s="5" t="str">
        <f>IFERROR(__xludf.DUMMYFUNCTION("index(SPLIT(CXQ$15, "",""), 0, 1)"),"#VALUE!")</f>
        <v>#VALUE!</v>
      </c>
      <c r="CXR19" s="5" t="str">
        <f>IFERROR(__xludf.DUMMYFUNCTION("index(SPLIT(CXR$15, "",""), 0, 1)"),"#VALUE!")</f>
        <v>#VALUE!</v>
      </c>
      <c r="CXS19" s="5" t="str">
        <f>IFERROR(__xludf.DUMMYFUNCTION("index(SPLIT(CXS$15, "",""), 0, 1)"),"#VALUE!")</f>
        <v>#VALUE!</v>
      </c>
      <c r="CXT19" s="5" t="str">
        <f>IFERROR(__xludf.DUMMYFUNCTION("index(SPLIT(CXT$15, "",""), 0, 1)"),"#VALUE!")</f>
        <v>#VALUE!</v>
      </c>
      <c r="CXU19" s="5" t="str">
        <f>IFERROR(__xludf.DUMMYFUNCTION("index(SPLIT(CXU$15, "",""), 0, 1)"),"#VALUE!")</f>
        <v>#VALUE!</v>
      </c>
      <c r="CXV19" s="5" t="str">
        <f>IFERROR(__xludf.DUMMYFUNCTION("index(SPLIT(CXV$15, "",""), 0, 1)"),"#VALUE!")</f>
        <v>#VALUE!</v>
      </c>
      <c r="CXW19" s="5" t="str">
        <f>IFERROR(__xludf.DUMMYFUNCTION("index(SPLIT(CXW$15, "",""), 0, 1)"),"#VALUE!")</f>
        <v>#VALUE!</v>
      </c>
      <c r="CXX19" s="5" t="str">
        <f>IFERROR(__xludf.DUMMYFUNCTION("index(SPLIT(CXX$15, "",""), 0, 1)"),"#VALUE!")</f>
        <v>#VALUE!</v>
      </c>
      <c r="CXY19" s="5" t="str">
        <f>IFERROR(__xludf.DUMMYFUNCTION("index(SPLIT(CXY$15, "",""), 0, 1)"),"#VALUE!")</f>
        <v>#VALUE!</v>
      </c>
      <c r="CXZ19" s="5" t="str">
        <f>IFERROR(__xludf.DUMMYFUNCTION("index(SPLIT(CXZ$15, "",""), 0, 1)"),"#VALUE!")</f>
        <v>#VALUE!</v>
      </c>
      <c r="CYA19" s="5" t="str">
        <f>IFERROR(__xludf.DUMMYFUNCTION("index(SPLIT(CYA$15, "",""), 0, 1)"),"#VALUE!")</f>
        <v>#VALUE!</v>
      </c>
      <c r="CYB19" s="5" t="str">
        <f>IFERROR(__xludf.DUMMYFUNCTION("index(SPLIT(CYB$15, "",""), 0, 1)"),"#VALUE!")</f>
        <v>#VALUE!</v>
      </c>
      <c r="CYC19" s="5" t="str">
        <f>IFERROR(__xludf.DUMMYFUNCTION("index(SPLIT(CYC$15, "",""), 0, 1)"),"#VALUE!")</f>
        <v>#VALUE!</v>
      </c>
      <c r="CYD19" s="5" t="str">
        <f>IFERROR(__xludf.DUMMYFUNCTION("index(SPLIT(CYD$15, "",""), 0, 1)"),"#VALUE!")</f>
        <v>#VALUE!</v>
      </c>
      <c r="CYE19" s="5" t="str">
        <f>IFERROR(__xludf.DUMMYFUNCTION("index(SPLIT(CYE$15, "",""), 0, 1)"),"#VALUE!")</f>
        <v>#VALUE!</v>
      </c>
      <c r="CYF19" s="5" t="str">
        <f>IFERROR(__xludf.DUMMYFUNCTION("index(SPLIT(CYF$15, "",""), 0, 1)"),"#VALUE!")</f>
        <v>#VALUE!</v>
      </c>
      <c r="CYG19" s="5" t="str">
        <f>IFERROR(__xludf.DUMMYFUNCTION("index(SPLIT(CYG$15, "",""), 0, 1)"),"#VALUE!")</f>
        <v>#VALUE!</v>
      </c>
      <c r="CYH19" s="5" t="str">
        <f>IFERROR(__xludf.DUMMYFUNCTION("index(SPLIT(CYH$15, "",""), 0, 1)"),"#VALUE!")</f>
        <v>#VALUE!</v>
      </c>
      <c r="CYI19" s="5" t="str">
        <f>IFERROR(__xludf.DUMMYFUNCTION("index(SPLIT(CYI$15, "",""), 0, 1)"),"#VALUE!")</f>
        <v>#VALUE!</v>
      </c>
      <c r="CYJ19" s="5" t="str">
        <f>IFERROR(__xludf.DUMMYFUNCTION("index(SPLIT(CYJ$15, "",""), 0, 1)"),"#VALUE!")</f>
        <v>#VALUE!</v>
      </c>
      <c r="CYK19" s="5" t="str">
        <f>IFERROR(__xludf.DUMMYFUNCTION("index(SPLIT(CYK$15, "",""), 0, 1)"),"#VALUE!")</f>
        <v>#VALUE!</v>
      </c>
      <c r="CYL19" s="5" t="str">
        <f>IFERROR(__xludf.DUMMYFUNCTION("index(SPLIT(CYL$15, "",""), 0, 1)"),"#VALUE!")</f>
        <v>#VALUE!</v>
      </c>
      <c r="CYM19" s="5" t="str">
        <f>IFERROR(__xludf.DUMMYFUNCTION("index(SPLIT(CYM$15, "",""), 0, 1)"),"#VALUE!")</f>
        <v>#VALUE!</v>
      </c>
      <c r="CYN19" s="5" t="str">
        <f>IFERROR(__xludf.DUMMYFUNCTION("index(SPLIT(CYN$15, "",""), 0, 1)"),"#VALUE!")</f>
        <v>#VALUE!</v>
      </c>
      <c r="CYO19" s="5" t="str">
        <f>IFERROR(__xludf.DUMMYFUNCTION("index(SPLIT(CYO$15, "",""), 0, 1)"),"#VALUE!")</f>
        <v>#VALUE!</v>
      </c>
      <c r="CYP19" s="5" t="str">
        <f>IFERROR(__xludf.DUMMYFUNCTION("index(SPLIT(CYP$15, "",""), 0, 1)"),"#VALUE!")</f>
        <v>#VALUE!</v>
      </c>
      <c r="CYQ19" s="5" t="str">
        <f>IFERROR(__xludf.DUMMYFUNCTION("index(SPLIT(CYQ$15, "",""), 0, 1)"),"#VALUE!")</f>
        <v>#VALUE!</v>
      </c>
      <c r="CYR19" s="5" t="str">
        <f>IFERROR(__xludf.DUMMYFUNCTION("index(SPLIT(CYR$15, "",""), 0, 1)"),"#VALUE!")</f>
        <v>#VALUE!</v>
      </c>
      <c r="CYS19" s="5" t="str">
        <f>IFERROR(__xludf.DUMMYFUNCTION("index(SPLIT(CYS$15, "",""), 0, 1)"),"#VALUE!")</f>
        <v>#VALUE!</v>
      </c>
      <c r="CYT19" s="5" t="str">
        <f>IFERROR(__xludf.DUMMYFUNCTION("index(SPLIT(CYT$15, "",""), 0, 1)"),"#VALUE!")</f>
        <v>#VALUE!</v>
      </c>
      <c r="CYU19" s="5" t="str">
        <f>IFERROR(__xludf.DUMMYFUNCTION("index(SPLIT(CYU$15, "",""), 0, 1)"),"#VALUE!")</f>
        <v>#VALUE!</v>
      </c>
      <c r="CYV19" s="5" t="str">
        <f>IFERROR(__xludf.DUMMYFUNCTION("index(SPLIT(CYV$15, "",""), 0, 1)"),"#VALUE!")</f>
        <v>#VALUE!</v>
      </c>
      <c r="CYW19" s="5" t="str">
        <f>IFERROR(__xludf.DUMMYFUNCTION("index(SPLIT(CYW$15, "",""), 0, 1)"),"#VALUE!")</f>
        <v>#VALUE!</v>
      </c>
      <c r="CYX19" s="5" t="str">
        <f>IFERROR(__xludf.DUMMYFUNCTION("index(SPLIT(CYX$15, "",""), 0, 1)"),"#VALUE!")</f>
        <v>#VALUE!</v>
      </c>
      <c r="CYY19" s="5" t="str">
        <f>IFERROR(__xludf.DUMMYFUNCTION("index(SPLIT(CYY$15, "",""), 0, 1)"),"#VALUE!")</f>
        <v>#VALUE!</v>
      </c>
      <c r="CYZ19" s="5" t="str">
        <f>IFERROR(__xludf.DUMMYFUNCTION("index(SPLIT(CYZ$15, "",""), 0, 1)"),"#VALUE!")</f>
        <v>#VALUE!</v>
      </c>
      <c r="CZA19" s="5" t="str">
        <f>IFERROR(__xludf.DUMMYFUNCTION("index(SPLIT(CZA$15, "",""), 0, 1)"),"#VALUE!")</f>
        <v>#VALUE!</v>
      </c>
      <c r="CZB19" s="5" t="str">
        <f>IFERROR(__xludf.DUMMYFUNCTION("index(SPLIT(CZB$15, "",""), 0, 1)"),"#VALUE!")</f>
        <v>#VALUE!</v>
      </c>
      <c r="CZC19" s="5" t="str">
        <f>IFERROR(__xludf.DUMMYFUNCTION("index(SPLIT(CZC$15, "",""), 0, 1)"),"#VALUE!")</f>
        <v>#VALUE!</v>
      </c>
      <c r="CZD19" s="5" t="str">
        <f>IFERROR(__xludf.DUMMYFUNCTION("index(SPLIT(CZD$15, "",""), 0, 1)"),"#VALUE!")</f>
        <v>#VALUE!</v>
      </c>
      <c r="CZE19" s="5" t="str">
        <f>IFERROR(__xludf.DUMMYFUNCTION("index(SPLIT(CZE$15, "",""), 0, 1)"),"#VALUE!")</f>
        <v>#VALUE!</v>
      </c>
      <c r="CZF19" s="5" t="str">
        <f>IFERROR(__xludf.DUMMYFUNCTION("index(SPLIT(CZF$15, "",""), 0, 1)"),"#VALUE!")</f>
        <v>#VALUE!</v>
      </c>
      <c r="CZG19" s="5" t="str">
        <f>IFERROR(__xludf.DUMMYFUNCTION("index(SPLIT(CZG$15, "",""), 0, 1)"),"#VALUE!")</f>
        <v>#VALUE!</v>
      </c>
      <c r="CZH19" s="5" t="str">
        <f>IFERROR(__xludf.DUMMYFUNCTION("index(SPLIT(CZH$15, "",""), 0, 1)"),"#VALUE!")</f>
        <v>#VALUE!</v>
      </c>
      <c r="CZI19" s="5" t="str">
        <f>IFERROR(__xludf.DUMMYFUNCTION("index(SPLIT(CZI$15, "",""), 0, 1)"),"#VALUE!")</f>
        <v>#VALUE!</v>
      </c>
      <c r="CZJ19" s="5" t="str">
        <f>IFERROR(__xludf.DUMMYFUNCTION("index(SPLIT(CZJ$15, "",""), 0, 1)"),"#VALUE!")</f>
        <v>#VALUE!</v>
      </c>
      <c r="CZK19" s="5" t="str">
        <f>IFERROR(__xludf.DUMMYFUNCTION("index(SPLIT(CZK$15, "",""), 0, 1)"),"#VALUE!")</f>
        <v>#VALUE!</v>
      </c>
      <c r="CZL19" s="5" t="str">
        <f>IFERROR(__xludf.DUMMYFUNCTION("index(SPLIT(CZL$15, "",""), 0, 1)"),"#VALUE!")</f>
        <v>#VALUE!</v>
      </c>
      <c r="CZM19" s="5" t="str">
        <f>IFERROR(__xludf.DUMMYFUNCTION("index(SPLIT(CZM$15, "",""), 0, 1)"),"#VALUE!")</f>
        <v>#VALUE!</v>
      </c>
      <c r="CZN19" s="5" t="str">
        <f>IFERROR(__xludf.DUMMYFUNCTION("index(SPLIT(CZN$15, "",""), 0, 1)"),"#VALUE!")</f>
        <v>#VALUE!</v>
      </c>
      <c r="CZO19" s="5" t="str">
        <f>IFERROR(__xludf.DUMMYFUNCTION("index(SPLIT(CZO$15, "",""), 0, 1)"),"#VALUE!")</f>
        <v>#VALUE!</v>
      </c>
      <c r="CZP19" s="5" t="str">
        <f>IFERROR(__xludf.DUMMYFUNCTION("index(SPLIT(CZP$15, "",""), 0, 1)"),"#VALUE!")</f>
        <v>#VALUE!</v>
      </c>
      <c r="CZQ19" s="5" t="str">
        <f>IFERROR(__xludf.DUMMYFUNCTION("index(SPLIT(CZQ$15, "",""), 0, 1)"),"#VALUE!")</f>
        <v>#VALUE!</v>
      </c>
      <c r="CZR19" s="5" t="str">
        <f>IFERROR(__xludf.DUMMYFUNCTION("index(SPLIT(CZR$15, "",""), 0, 1)"),"#VALUE!")</f>
        <v>#VALUE!</v>
      </c>
      <c r="CZS19" s="5" t="str">
        <f>IFERROR(__xludf.DUMMYFUNCTION("index(SPLIT(CZS$15, "",""), 0, 1)"),"#VALUE!")</f>
        <v>#VALUE!</v>
      </c>
      <c r="CZT19" s="5" t="str">
        <f>IFERROR(__xludf.DUMMYFUNCTION("index(SPLIT(CZT$15, "",""), 0, 1)"),"#VALUE!")</f>
        <v>#VALUE!</v>
      </c>
      <c r="CZU19" s="5" t="str">
        <f>IFERROR(__xludf.DUMMYFUNCTION("index(SPLIT(CZU$15, "",""), 0, 1)"),"#VALUE!")</f>
        <v>#VALUE!</v>
      </c>
      <c r="CZV19" s="5" t="str">
        <f>IFERROR(__xludf.DUMMYFUNCTION("index(SPLIT(CZV$15, "",""), 0, 1)"),"#VALUE!")</f>
        <v>#VALUE!</v>
      </c>
      <c r="CZW19" s="5" t="str">
        <f>IFERROR(__xludf.DUMMYFUNCTION("index(SPLIT(CZW$15, "",""), 0, 1)"),"#VALUE!")</f>
        <v>#VALUE!</v>
      </c>
      <c r="CZX19" s="5" t="str">
        <f>IFERROR(__xludf.DUMMYFUNCTION("index(SPLIT(CZX$15, "",""), 0, 1)"),"#VALUE!")</f>
        <v>#VALUE!</v>
      </c>
      <c r="CZY19" s="5" t="str">
        <f>IFERROR(__xludf.DUMMYFUNCTION("index(SPLIT(CZY$15, "",""), 0, 1)"),"#VALUE!")</f>
        <v>#VALUE!</v>
      </c>
      <c r="CZZ19" s="5" t="str">
        <f>IFERROR(__xludf.DUMMYFUNCTION("index(SPLIT(CZZ$15, "",""), 0, 1)"),"#VALUE!")</f>
        <v>#VALUE!</v>
      </c>
      <c r="DAA19" s="5" t="str">
        <f>IFERROR(__xludf.DUMMYFUNCTION("index(SPLIT(DAA$15, "",""), 0, 1)"),"#VALUE!")</f>
        <v>#VALUE!</v>
      </c>
      <c r="DAB19" s="5" t="str">
        <f>IFERROR(__xludf.DUMMYFUNCTION("index(SPLIT(DAB$15, "",""), 0, 1)"),"#VALUE!")</f>
        <v>#VALUE!</v>
      </c>
      <c r="DAC19" s="5" t="str">
        <f>IFERROR(__xludf.DUMMYFUNCTION("index(SPLIT(DAC$15, "",""), 0, 1)"),"#VALUE!")</f>
        <v>#VALUE!</v>
      </c>
      <c r="DAD19" s="5" t="str">
        <f>IFERROR(__xludf.DUMMYFUNCTION("index(SPLIT(DAD$15, "",""), 0, 1)"),"#VALUE!")</f>
        <v>#VALUE!</v>
      </c>
      <c r="DAE19" s="5" t="str">
        <f>IFERROR(__xludf.DUMMYFUNCTION("index(SPLIT(DAE$15, "",""), 0, 1)"),"#VALUE!")</f>
        <v>#VALUE!</v>
      </c>
      <c r="DAF19" s="5" t="str">
        <f>IFERROR(__xludf.DUMMYFUNCTION("index(SPLIT(DAF$15, "",""), 0, 1)"),"#VALUE!")</f>
        <v>#VALUE!</v>
      </c>
      <c r="DAG19" s="5" t="str">
        <f>IFERROR(__xludf.DUMMYFUNCTION("index(SPLIT(DAG$15, "",""), 0, 1)"),"#VALUE!")</f>
        <v>#VALUE!</v>
      </c>
      <c r="DAH19" s="5" t="str">
        <f>IFERROR(__xludf.DUMMYFUNCTION("index(SPLIT(DAH$15, "",""), 0, 1)"),"#VALUE!")</f>
        <v>#VALUE!</v>
      </c>
      <c r="DAI19" s="5" t="str">
        <f>IFERROR(__xludf.DUMMYFUNCTION("index(SPLIT(DAI$15, "",""), 0, 1)"),"#VALUE!")</f>
        <v>#VALUE!</v>
      </c>
      <c r="DAJ19" s="5" t="str">
        <f>IFERROR(__xludf.DUMMYFUNCTION("index(SPLIT(DAJ$15, "",""), 0, 1)"),"#VALUE!")</f>
        <v>#VALUE!</v>
      </c>
      <c r="DAK19" s="5" t="str">
        <f>IFERROR(__xludf.DUMMYFUNCTION("index(SPLIT(DAK$15, "",""), 0, 1)"),"#VALUE!")</f>
        <v>#VALUE!</v>
      </c>
      <c r="DAL19" s="5" t="str">
        <f>IFERROR(__xludf.DUMMYFUNCTION("index(SPLIT(DAL$15, "",""), 0, 1)"),"#VALUE!")</f>
        <v>#VALUE!</v>
      </c>
      <c r="DAM19" s="5" t="str">
        <f>IFERROR(__xludf.DUMMYFUNCTION("index(SPLIT(DAM$15, "",""), 0, 1)"),"#VALUE!")</f>
        <v>#VALUE!</v>
      </c>
      <c r="DAN19" s="5" t="str">
        <f>IFERROR(__xludf.DUMMYFUNCTION("index(SPLIT(DAN$15, "",""), 0, 1)"),"#VALUE!")</f>
        <v>#VALUE!</v>
      </c>
      <c r="DAO19" s="5" t="str">
        <f>IFERROR(__xludf.DUMMYFUNCTION("index(SPLIT(DAO$15, "",""), 0, 1)"),"#VALUE!")</f>
        <v>#VALUE!</v>
      </c>
      <c r="DAP19" s="5" t="str">
        <f>IFERROR(__xludf.DUMMYFUNCTION("index(SPLIT(DAP$15, "",""), 0, 1)"),"#VALUE!")</f>
        <v>#VALUE!</v>
      </c>
      <c r="DAQ19" s="5" t="str">
        <f>IFERROR(__xludf.DUMMYFUNCTION("index(SPLIT(DAQ$15, "",""), 0, 1)"),"#VALUE!")</f>
        <v>#VALUE!</v>
      </c>
      <c r="DAR19" s="5" t="str">
        <f>IFERROR(__xludf.DUMMYFUNCTION("index(SPLIT(DAR$15, "",""), 0, 1)"),"#VALUE!")</f>
        <v>#VALUE!</v>
      </c>
      <c r="DAS19" s="5" t="str">
        <f>IFERROR(__xludf.DUMMYFUNCTION("index(SPLIT(DAS$15, "",""), 0, 1)"),"#VALUE!")</f>
        <v>#VALUE!</v>
      </c>
      <c r="DAT19" s="5" t="str">
        <f>IFERROR(__xludf.DUMMYFUNCTION("index(SPLIT(DAT$15, "",""), 0, 1)"),"#VALUE!")</f>
        <v>#VALUE!</v>
      </c>
      <c r="DAU19" s="5" t="str">
        <f>IFERROR(__xludf.DUMMYFUNCTION("index(SPLIT(DAU$15, "",""), 0, 1)"),"#VALUE!")</f>
        <v>#VALUE!</v>
      </c>
      <c r="DAV19" s="5" t="str">
        <f>IFERROR(__xludf.DUMMYFUNCTION("index(SPLIT(DAV$15, "",""), 0, 1)"),"#VALUE!")</f>
        <v>#VALUE!</v>
      </c>
      <c r="DAW19" s="5" t="str">
        <f>IFERROR(__xludf.DUMMYFUNCTION("index(SPLIT(DAW$15, "",""), 0, 1)"),"#VALUE!")</f>
        <v>#VALUE!</v>
      </c>
      <c r="DAX19" s="5" t="str">
        <f>IFERROR(__xludf.DUMMYFUNCTION("index(SPLIT(DAX$15, "",""), 0, 1)"),"#VALUE!")</f>
        <v>#VALUE!</v>
      </c>
      <c r="DAY19" s="5" t="str">
        <f>IFERROR(__xludf.DUMMYFUNCTION("index(SPLIT(DAY$15, "",""), 0, 1)"),"#VALUE!")</f>
        <v>#VALUE!</v>
      </c>
      <c r="DAZ19" s="5" t="str">
        <f>IFERROR(__xludf.DUMMYFUNCTION("index(SPLIT(DAZ$15, "",""), 0, 1)"),"#VALUE!")</f>
        <v>#VALUE!</v>
      </c>
      <c r="DBA19" s="5" t="str">
        <f>IFERROR(__xludf.DUMMYFUNCTION("index(SPLIT(DBA$15, "",""), 0, 1)"),"#VALUE!")</f>
        <v>#VALUE!</v>
      </c>
      <c r="DBB19" s="5" t="str">
        <f>IFERROR(__xludf.DUMMYFUNCTION("index(SPLIT(DBB$15, "",""), 0, 1)"),"#VALUE!")</f>
        <v>#VALUE!</v>
      </c>
      <c r="DBC19" s="5" t="str">
        <f>IFERROR(__xludf.DUMMYFUNCTION("index(SPLIT(DBC$15, "",""), 0, 1)"),"#VALUE!")</f>
        <v>#VALUE!</v>
      </c>
      <c r="DBD19" s="5" t="str">
        <f>IFERROR(__xludf.DUMMYFUNCTION("index(SPLIT(DBD$15, "",""), 0, 1)"),"#VALUE!")</f>
        <v>#VALUE!</v>
      </c>
      <c r="DBE19" s="5" t="str">
        <f>IFERROR(__xludf.DUMMYFUNCTION("index(SPLIT(DBE$15, "",""), 0, 1)"),"#VALUE!")</f>
        <v>#VALUE!</v>
      </c>
      <c r="DBF19" s="5" t="str">
        <f>IFERROR(__xludf.DUMMYFUNCTION("index(SPLIT(DBF$15, "",""), 0, 1)"),"#VALUE!")</f>
        <v>#VALUE!</v>
      </c>
      <c r="DBG19" s="5" t="str">
        <f>IFERROR(__xludf.DUMMYFUNCTION("index(SPLIT(DBG$15, "",""), 0, 1)"),"#VALUE!")</f>
        <v>#VALUE!</v>
      </c>
      <c r="DBH19" s="5" t="str">
        <f>IFERROR(__xludf.DUMMYFUNCTION("index(SPLIT(DBH$15, "",""), 0, 1)"),"#VALUE!")</f>
        <v>#VALUE!</v>
      </c>
      <c r="DBI19" s="5" t="str">
        <f>IFERROR(__xludf.DUMMYFUNCTION("index(SPLIT(DBI$15, "",""), 0, 1)"),"#VALUE!")</f>
        <v>#VALUE!</v>
      </c>
      <c r="DBJ19" s="5" t="str">
        <f>IFERROR(__xludf.DUMMYFUNCTION("index(SPLIT(DBJ$15, "",""), 0, 1)"),"#VALUE!")</f>
        <v>#VALUE!</v>
      </c>
      <c r="DBK19" s="5" t="str">
        <f>IFERROR(__xludf.DUMMYFUNCTION("index(SPLIT(DBK$15, "",""), 0, 1)"),"#VALUE!")</f>
        <v>#VALUE!</v>
      </c>
      <c r="DBL19" s="5" t="str">
        <f>IFERROR(__xludf.DUMMYFUNCTION("index(SPLIT(DBL$15, "",""), 0, 1)"),"#VALUE!")</f>
        <v>#VALUE!</v>
      </c>
      <c r="DBM19" s="5" t="str">
        <f>IFERROR(__xludf.DUMMYFUNCTION("index(SPLIT(DBM$15, "",""), 0, 1)"),"#VALUE!")</f>
        <v>#VALUE!</v>
      </c>
      <c r="DBN19" s="5" t="str">
        <f>IFERROR(__xludf.DUMMYFUNCTION("index(SPLIT(DBN$15, "",""), 0, 1)"),"#VALUE!")</f>
        <v>#VALUE!</v>
      </c>
      <c r="DBO19" s="5" t="str">
        <f>IFERROR(__xludf.DUMMYFUNCTION("index(SPLIT(DBO$15, "",""), 0, 1)"),"#VALUE!")</f>
        <v>#VALUE!</v>
      </c>
      <c r="DBP19" s="5" t="str">
        <f>IFERROR(__xludf.DUMMYFUNCTION("index(SPLIT(DBP$15, "",""), 0, 1)"),"#VALUE!")</f>
        <v>#VALUE!</v>
      </c>
      <c r="DBQ19" s="5" t="str">
        <f>IFERROR(__xludf.DUMMYFUNCTION("index(SPLIT(DBQ$15, "",""), 0, 1)"),"#VALUE!")</f>
        <v>#VALUE!</v>
      </c>
      <c r="DBR19" s="5" t="str">
        <f>IFERROR(__xludf.DUMMYFUNCTION("index(SPLIT(DBR$15, "",""), 0, 1)"),"#VALUE!")</f>
        <v>#VALUE!</v>
      </c>
      <c r="DBS19" s="5" t="str">
        <f>IFERROR(__xludf.DUMMYFUNCTION("index(SPLIT(DBS$15, "",""), 0, 1)"),"#VALUE!")</f>
        <v>#VALUE!</v>
      </c>
      <c r="DBT19" s="5" t="str">
        <f>IFERROR(__xludf.DUMMYFUNCTION("index(SPLIT(DBT$15, "",""), 0, 1)"),"#VALUE!")</f>
        <v>#VALUE!</v>
      </c>
      <c r="DBU19" s="5" t="str">
        <f>IFERROR(__xludf.DUMMYFUNCTION("index(SPLIT(DBU$15, "",""), 0, 1)"),"#VALUE!")</f>
        <v>#VALUE!</v>
      </c>
      <c r="DBV19" s="5" t="str">
        <f>IFERROR(__xludf.DUMMYFUNCTION("index(SPLIT(DBV$15, "",""), 0, 1)"),"#VALUE!")</f>
        <v>#VALUE!</v>
      </c>
      <c r="DBW19" s="5" t="str">
        <f>IFERROR(__xludf.DUMMYFUNCTION("index(SPLIT(DBW$15, "",""), 0, 1)"),"#VALUE!")</f>
        <v>#VALUE!</v>
      </c>
      <c r="DBX19" s="5" t="str">
        <f>IFERROR(__xludf.DUMMYFUNCTION("index(SPLIT(DBX$15, "",""), 0, 1)"),"#VALUE!")</f>
        <v>#VALUE!</v>
      </c>
      <c r="DBY19" s="5" t="str">
        <f>IFERROR(__xludf.DUMMYFUNCTION("index(SPLIT(DBY$15, "",""), 0, 1)"),"#VALUE!")</f>
        <v>#VALUE!</v>
      </c>
      <c r="DBZ19" s="5" t="str">
        <f>IFERROR(__xludf.DUMMYFUNCTION("index(SPLIT(DBZ$15, "",""), 0, 1)"),"#VALUE!")</f>
        <v>#VALUE!</v>
      </c>
      <c r="DCA19" s="5" t="str">
        <f>IFERROR(__xludf.DUMMYFUNCTION("index(SPLIT(DCA$15, "",""), 0, 1)"),"#VALUE!")</f>
        <v>#VALUE!</v>
      </c>
      <c r="DCB19" s="5" t="str">
        <f>IFERROR(__xludf.DUMMYFUNCTION("index(SPLIT(DCB$15, "",""), 0, 1)"),"#VALUE!")</f>
        <v>#VALUE!</v>
      </c>
      <c r="DCC19" s="5" t="str">
        <f>IFERROR(__xludf.DUMMYFUNCTION("index(SPLIT(DCC$15, "",""), 0, 1)"),"#VALUE!")</f>
        <v>#VALUE!</v>
      </c>
      <c r="DCD19" s="5" t="str">
        <f>IFERROR(__xludf.DUMMYFUNCTION("index(SPLIT(DCD$15, "",""), 0, 1)"),"#VALUE!")</f>
        <v>#VALUE!</v>
      </c>
      <c r="DCE19" s="5" t="str">
        <f>IFERROR(__xludf.DUMMYFUNCTION("index(SPLIT(DCE$15, "",""), 0, 1)"),"#VALUE!")</f>
        <v>#VALUE!</v>
      </c>
      <c r="DCF19" s="5" t="str">
        <f>IFERROR(__xludf.DUMMYFUNCTION("index(SPLIT(DCF$15, "",""), 0, 1)"),"#VALUE!")</f>
        <v>#VALUE!</v>
      </c>
      <c r="DCG19" s="5" t="str">
        <f>IFERROR(__xludf.DUMMYFUNCTION("index(SPLIT(DCG$15, "",""), 0, 1)"),"#VALUE!")</f>
        <v>#VALUE!</v>
      </c>
      <c r="DCH19" s="5" t="str">
        <f>IFERROR(__xludf.DUMMYFUNCTION("index(SPLIT(DCH$15, "",""), 0, 1)"),"#VALUE!")</f>
        <v>#VALUE!</v>
      </c>
      <c r="DCI19" s="5" t="str">
        <f>IFERROR(__xludf.DUMMYFUNCTION("index(SPLIT(DCI$15, "",""), 0, 1)"),"#VALUE!")</f>
        <v>#VALUE!</v>
      </c>
      <c r="DCJ19" s="5" t="str">
        <f>IFERROR(__xludf.DUMMYFUNCTION("index(SPLIT(DCJ$15, "",""), 0, 1)"),"#VALUE!")</f>
        <v>#VALUE!</v>
      </c>
      <c r="DCK19" s="5" t="str">
        <f>IFERROR(__xludf.DUMMYFUNCTION("index(SPLIT(DCK$15, "",""), 0, 1)"),"#VALUE!")</f>
        <v>#VALUE!</v>
      </c>
      <c r="DCL19" s="5" t="str">
        <f>IFERROR(__xludf.DUMMYFUNCTION("index(SPLIT(DCL$15, "",""), 0, 1)"),"#VALUE!")</f>
        <v>#VALUE!</v>
      </c>
      <c r="DCM19" s="5" t="str">
        <f>IFERROR(__xludf.DUMMYFUNCTION("index(SPLIT(DCM$15, "",""), 0, 1)"),"#VALUE!")</f>
        <v>#VALUE!</v>
      </c>
      <c r="DCN19" s="5" t="str">
        <f>IFERROR(__xludf.DUMMYFUNCTION("index(SPLIT(DCN$15, "",""), 0, 1)"),"#VALUE!")</f>
        <v>#VALUE!</v>
      </c>
      <c r="DCO19" s="5" t="str">
        <f>IFERROR(__xludf.DUMMYFUNCTION("index(SPLIT(DCO$15, "",""), 0, 1)"),"#VALUE!")</f>
        <v>#VALUE!</v>
      </c>
      <c r="DCP19" s="5" t="str">
        <f>IFERROR(__xludf.DUMMYFUNCTION("index(SPLIT(DCP$15, "",""), 0, 1)"),"#VALUE!")</f>
        <v>#VALUE!</v>
      </c>
      <c r="DCQ19" s="5" t="str">
        <f>IFERROR(__xludf.DUMMYFUNCTION("index(SPLIT(DCQ$15, "",""), 0, 1)"),"#VALUE!")</f>
        <v>#VALUE!</v>
      </c>
      <c r="DCR19" s="5" t="str">
        <f>IFERROR(__xludf.DUMMYFUNCTION("index(SPLIT(DCR$15, "",""), 0, 1)"),"#VALUE!")</f>
        <v>#VALUE!</v>
      </c>
      <c r="DCS19" s="5" t="str">
        <f>IFERROR(__xludf.DUMMYFUNCTION("index(SPLIT(DCS$15, "",""), 0, 1)"),"#VALUE!")</f>
        <v>#VALUE!</v>
      </c>
      <c r="DCT19" s="5" t="str">
        <f>IFERROR(__xludf.DUMMYFUNCTION("index(SPLIT(DCT$15, "",""), 0, 1)"),"#VALUE!")</f>
        <v>#VALUE!</v>
      </c>
      <c r="DCU19" s="5" t="str">
        <f>IFERROR(__xludf.DUMMYFUNCTION("index(SPLIT(DCU$15, "",""), 0, 1)"),"#VALUE!")</f>
        <v>#VALUE!</v>
      </c>
      <c r="DCV19" s="5" t="str">
        <f>IFERROR(__xludf.DUMMYFUNCTION("index(SPLIT(DCV$15, "",""), 0, 1)"),"#VALUE!")</f>
        <v>#VALUE!</v>
      </c>
      <c r="DCW19" s="5" t="str">
        <f>IFERROR(__xludf.DUMMYFUNCTION("index(SPLIT(DCW$15, "",""), 0, 1)"),"#VALUE!")</f>
        <v>#VALUE!</v>
      </c>
      <c r="DCX19" s="5" t="str">
        <f>IFERROR(__xludf.DUMMYFUNCTION("index(SPLIT(DCX$15, "",""), 0, 1)"),"#VALUE!")</f>
        <v>#VALUE!</v>
      </c>
      <c r="DCY19" s="5" t="str">
        <f>IFERROR(__xludf.DUMMYFUNCTION("index(SPLIT(DCY$15, "",""), 0, 1)"),"#VALUE!")</f>
        <v>#VALUE!</v>
      </c>
      <c r="DCZ19" s="5" t="str">
        <f>IFERROR(__xludf.DUMMYFUNCTION("index(SPLIT(DCZ$15, "",""), 0, 1)"),"#VALUE!")</f>
        <v>#VALUE!</v>
      </c>
      <c r="DDA19" s="5" t="str">
        <f>IFERROR(__xludf.DUMMYFUNCTION("index(SPLIT(DDA$15, "",""), 0, 1)"),"#VALUE!")</f>
        <v>#VALUE!</v>
      </c>
      <c r="DDB19" s="5" t="str">
        <f>IFERROR(__xludf.DUMMYFUNCTION("index(SPLIT(DDB$15, "",""), 0, 1)"),"#VALUE!")</f>
        <v>#VALUE!</v>
      </c>
      <c r="DDC19" s="5" t="str">
        <f>IFERROR(__xludf.DUMMYFUNCTION("index(SPLIT(DDC$15, "",""), 0, 1)"),"#VALUE!")</f>
        <v>#VALUE!</v>
      </c>
      <c r="DDD19" s="5" t="str">
        <f>IFERROR(__xludf.DUMMYFUNCTION("index(SPLIT(DDD$15, "",""), 0, 1)"),"#VALUE!")</f>
        <v>#VALUE!</v>
      </c>
      <c r="DDE19" s="5" t="str">
        <f>IFERROR(__xludf.DUMMYFUNCTION("index(SPLIT(DDE$15, "",""), 0, 1)"),"#VALUE!")</f>
        <v>#VALUE!</v>
      </c>
      <c r="DDF19" s="5" t="str">
        <f>IFERROR(__xludf.DUMMYFUNCTION("index(SPLIT(DDF$15, "",""), 0, 1)"),"#VALUE!")</f>
        <v>#VALUE!</v>
      </c>
      <c r="DDG19" s="5" t="str">
        <f>IFERROR(__xludf.DUMMYFUNCTION("index(SPLIT(DDG$15, "",""), 0, 1)"),"#VALUE!")</f>
        <v>#VALUE!</v>
      </c>
      <c r="DDH19" s="5" t="str">
        <f>IFERROR(__xludf.DUMMYFUNCTION("index(SPLIT(DDH$15, "",""), 0, 1)"),"#VALUE!")</f>
        <v>#VALUE!</v>
      </c>
      <c r="DDI19" s="5" t="str">
        <f>IFERROR(__xludf.DUMMYFUNCTION("index(SPLIT(DDI$15, "",""), 0, 1)"),"#VALUE!")</f>
        <v>#VALUE!</v>
      </c>
      <c r="DDJ19" s="5" t="str">
        <f>IFERROR(__xludf.DUMMYFUNCTION("index(SPLIT(DDJ$15, "",""), 0, 1)"),"#VALUE!")</f>
        <v>#VALUE!</v>
      </c>
      <c r="DDK19" s="5" t="str">
        <f>IFERROR(__xludf.DUMMYFUNCTION("index(SPLIT(DDK$15, "",""), 0, 1)"),"#VALUE!")</f>
        <v>#VALUE!</v>
      </c>
      <c r="DDL19" s="5" t="str">
        <f>IFERROR(__xludf.DUMMYFUNCTION("index(SPLIT(DDL$15, "",""), 0, 1)"),"#VALUE!")</f>
        <v>#VALUE!</v>
      </c>
      <c r="DDM19" s="5" t="str">
        <f>IFERROR(__xludf.DUMMYFUNCTION("index(SPLIT(DDM$15, "",""), 0, 1)"),"#VALUE!")</f>
        <v>#VALUE!</v>
      </c>
      <c r="DDN19" s="5" t="str">
        <f>IFERROR(__xludf.DUMMYFUNCTION("index(SPLIT(DDN$15, "",""), 0, 1)"),"#VALUE!")</f>
        <v>#VALUE!</v>
      </c>
      <c r="DDO19" s="5" t="str">
        <f>IFERROR(__xludf.DUMMYFUNCTION("index(SPLIT(DDO$15, "",""), 0, 1)"),"#VALUE!")</f>
        <v>#VALUE!</v>
      </c>
      <c r="DDP19" s="5" t="str">
        <f>IFERROR(__xludf.DUMMYFUNCTION("index(SPLIT(DDP$15, "",""), 0, 1)"),"#VALUE!")</f>
        <v>#VALUE!</v>
      </c>
      <c r="DDQ19" s="5" t="str">
        <f>IFERROR(__xludf.DUMMYFUNCTION("index(SPLIT(DDQ$15, "",""), 0, 1)"),"#VALUE!")</f>
        <v>#VALUE!</v>
      </c>
      <c r="DDR19" s="5" t="str">
        <f>IFERROR(__xludf.DUMMYFUNCTION("index(SPLIT(DDR$15, "",""), 0, 1)"),"#VALUE!")</f>
        <v>#VALUE!</v>
      </c>
      <c r="DDS19" s="5" t="str">
        <f>IFERROR(__xludf.DUMMYFUNCTION("index(SPLIT(DDS$15, "",""), 0, 1)"),"#VALUE!")</f>
        <v>#VALUE!</v>
      </c>
      <c r="DDT19" s="5" t="str">
        <f>IFERROR(__xludf.DUMMYFUNCTION("index(SPLIT(DDT$15, "",""), 0, 1)"),"#VALUE!")</f>
        <v>#VALUE!</v>
      </c>
      <c r="DDU19" s="5" t="str">
        <f>IFERROR(__xludf.DUMMYFUNCTION("index(SPLIT(DDU$15, "",""), 0, 1)"),"#VALUE!")</f>
        <v>#VALUE!</v>
      </c>
      <c r="DDV19" s="5" t="str">
        <f>IFERROR(__xludf.DUMMYFUNCTION("index(SPLIT(DDV$15, "",""), 0, 1)"),"#VALUE!")</f>
        <v>#VALUE!</v>
      </c>
      <c r="DDW19" s="5" t="str">
        <f>IFERROR(__xludf.DUMMYFUNCTION("index(SPLIT(DDW$15, "",""), 0, 1)"),"#VALUE!")</f>
        <v>#VALUE!</v>
      </c>
      <c r="DDX19" s="5" t="str">
        <f>IFERROR(__xludf.DUMMYFUNCTION("index(SPLIT(DDX$15, "",""), 0, 1)"),"#VALUE!")</f>
        <v>#VALUE!</v>
      </c>
      <c r="DDY19" s="5" t="str">
        <f>IFERROR(__xludf.DUMMYFUNCTION("index(SPLIT(DDY$15, "",""), 0, 1)"),"#VALUE!")</f>
        <v>#VALUE!</v>
      </c>
      <c r="DDZ19" s="5" t="str">
        <f>IFERROR(__xludf.DUMMYFUNCTION("index(SPLIT(DDZ$15, "",""), 0, 1)"),"#VALUE!")</f>
        <v>#VALUE!</v>
      </c>
      <c r="DEA19" s="5" t="str">
        <f>IFERROR(__xludf.DUMMYFUNCTION("index(SPLIT(DEA$15, "",""), 0, 1)"),"#VALUE!")</f>
        <v>#VALUE!</v>
      </c>
      <c r="DEB19" s="5" t="str">
        <f>IFERROR(__xludf.DUMMYFUNCTION("index(SPLIT(DEB$15, "",""), 0, 1)"),"#VALUE!")</f>
        <v>#VALUE!</v>
      </c>
      <c r="DEC19" s="5" t="str">
        <f>IFERROR(__xludf.DUMMYFUNCTION("index(SPLIT(DEC$15, "",""), 0, 1)"),"#VALUE!")</f>
        <v>#VALUE!</v>
      </c>
      <c r="DED19" s="5" t="str">
        <f>IFERROR(__xludf.DUMMYFUNCTION("index(SPLIT(DED$15, "",""), 0, 1)"),"#VALUE!")</f>
        <v>#VALUE!</v>
      </c>
      <c r="DEE19" s="5" t="str">
        <f>IFERROR(__xludf.DUMMYFUNCTION("index(SPLIT(DEE$15, "",""), 0, 1)"),"#VALUE!")</f>
        <v>#VALUE!</v>
      </c>
      <c r="DEF19" s="5" t="str">
        <f>IFERROR(__xludf.DUMMYFUNCTION("index(SPLIT(DEF$15, "",""), 0, 1)"),"#VALUE!")</f>
        <v>#VALUE!</v>
      </c>
      <c r="DEG19" s="5" t="str">
        <f>IFERROR(__xludf.DUMMYFUNCTION("index(SPLIT(DEG$15, "",""), 0, 1)"),"#VALUE!")</f>
        <v>#VALUE!</v>
      </c>
      <c r="DEH19" s="5" t="str">
        <f>IFERROR(__xludf.DUMMYFUNCTION("index(SPLIT(DEH$15, "",""), 0, 1)"),"#VALUE!")</f>
        <v>#VALUE!</v>
      </c>
      <c r="DEI19" s="5" t="str">
        <f>IFERROR(__xludf.DUMMYFUNCTION("index(SPLIT(DEI$15, "",""), 0, 1)"),"#VALUE!")</f>
        <v>#VALUE!</v>
      </c>
      <c r="DEJ19" s="5" t="str">
        <f>IFERROR(__xludf.DUMMYFUNCTION("index(SPLIT(DEJ$15, "",""), 0, 1)"),"#VALUE!")</f>
        <v>#VALUE!</v>
      </c>
      <c r="DEK19" s="5" t="str">
        <f>IFERROR(__xludf.DUMMYFUNCTION("index(SPLIT(DEK$15, "",""), 0, 1)"),"#VALUE!")</f>
        <v>#VALUE!</v>
      </c>
      <c r="DEL19" s="5" t="str">
        <f>IFERROR(__xludf.DUMMYFUNCTION("index(SPLIT(DEL$15, "",""), 0, 1)"),"#VALUE!")</f>
        <v>#VALUE!</v>
      </c>
      <c r="DEM19" s="5" t="str">
        <f>IFERROR(__xludf.DUMMYFUNCTION("index(SPLIT(DEM$15, "",""), 0, 1)"),"#VALUE!")</f>
        <v>#VALUE!</v>
      </c>
      <c r="DEN19" s="5" t="str">
        <f>IFERROR(__xludf.DUMMYFUNCTION("index(SPLIT(DEN$15, "",""), 0, 1)"),"#VALUE!")</f>
        <v>#VALUE!</v>
      </c>
      <c r="DEO19" s="5" t="str">
        <f>IFERROR(__xludf.DUMMYFUNCTION("index(SPLIT(DEO$15, "",""), 0, 1)"),"#VALUE!")</f>
        <v>#VALUE!</v>
      </c>
      <c r="DEP19" s="5" t="str">
        <f>IFERROR(__xludf.DUMMYFUNCTION("index(SPLIT(DEP$15, "",""), 0, 1)"),"#VALUE!")</f>
        <v>#VALUE!</v>
      </c>
      <c r="DEQ19" s="5" t="str">
        <f>IFERROR(__xludf.DUMMYFUNCTION("index(SPLIT(DEQ$15, "",""), 0, 1)"),"#VALUE!")</f>
        <v>#VALUE!</v>
      </c>
      <c r="DER19" s="5" t="str">
        <f>IFERROR(__xludf.DUMMYFUNCTION("index(SPLIT(DER$15, "",""), 0, 1)"),"#VALUE!")</f>
        <v>#VALUE!</v>
      </c>
      <c r="DES19" s="5" t="str">
        <f>IFERROR(__xludf.DUMMYFUNCTION("index(SPLIT(DES$15, "",""), 0, 1)"),"#VALUE!")</f>
        <v>#VALUE!</v>
      </c>
      <c r="DET19" s="5" t="str">
        <f>IFERROR(__xludf.DUMMYFUNCTION("index(SPLIT(DET$15, "",""), 0, 1)"),"#VALUE!")</f>
        <v>#VALUE!</v>
      </c>
      <c r="DEU19" s="5" t="str">
        <f>IFERROR(__xludf.DUMMYFUNCTION("index(SPLIT(DEU$15, "",""), 0, 1)"),"#VALUE!")</f>
        <v>#VALUE!</v>
      </c>
      <c r="DEV19" s="5" t="str">
        <f>IFERROR(__xludf.DUMMYFUNCTION("index(SPLIT(DEV$15, "",""), 0, 1)"),"#VALUE!")</f>
        <v>#VALUE!</v>
      </c>
      <c r="DEW19" s="5" t="str">
        <f>IFERROR(__xludf.DUMMYFUNCTION("index(SPLIT(DEW$15, "",""), 0, 1)"),"#VALUE!")</f>
        <v>#VALUE!</v>
      </c>
      <c r="DEX19" s="5" t="str">
        <f>IFERROR(__xludf.DUMMYFUNCTION("index(SPLIT(DEX$15, "",""), 0, 1)"),"#VALUE!")</f>
        <v>#VALUE!</v>
      </c>
      <c r="DEY19" s="5" t="str">
        <f>IFERROR(__xludf.DUMMYFUNCTION("index(SPLIT(DEY$15, "",""), 0, 1)"),"#VALUE!")</f>
        <v>#VALUE!</v>
      </c>
      <c r="DEZ19" s="5" t="str">
        <f>IFERROR(__xludf.DUMMYFUNCTION("index(SPLIT(DEZ$15, "",""), 0, 1)"),"#VALUE!")</f>
        <v>#VALUE!</v>
      </c>
      <c r="DFA19" s="5" t="str">
        <f>IFERROR(__xludf.DUMMYFUNCTION("index(SPLIT(DFA$15, "",""), 0, 1)"),"#VALUE!")</f>
        <v>#VALUE!</v>
      </c>
      <c r="DFB19" s="5" t="str">
        <f>IFERROR(__xludf.DUMMYFUNCTION("index(SPLIT(DFB$15, "",""), 0, 1)"),"#VALUE!")</f>
        <v>#VALUE!</v>
      </c>
      <c r="DFC19" s="5" t="str">
        <f>IFERROR(__xludf.DUMMYFUNCTION("index(SPLIT(DFC$15, "",""), 0, 1)"),"#VALUE!")</f>
        <v>#VALUE!</v>
      </c>
      <c r="DFD19" s="5" t="str">
        <f>IFERROR(__xludf.DUMMYFUNCTION("index(SPLIT(DFD$15, "",""), 0, 1)"),"#VALUE!")</f>
        <v>#VALUE!</v>
      </c>
      <c r="DFE19" s="5" t="str">
        <f>IFERROR(__xludf.DUMMYFUNCTION("index(SPLIT(DFE$15, "",""), 0, 1)"),"#VALUE!")</f>
        <v>#VALUE!</v>
      </c>
      <c r="DFF19" s="5" t="str">
        <f>IFERROR(__xludf.DUMMYFUNCTION("index(SPLIT(DFF$15, "",""), 0, 1)"),"#VALUE!")</f>
        <v>#VALUE!</v>
      </c>
      <c r="DFG19" s="5" t="str">
        <f>IFERROR(__xludf.DUMMYFUNCTION("index(SPLIT(DFG$15, "",""), 0, 1)"),"#VALUE!")</f>
        <v>#VALUE!</v>
      </c>
      <c r="DFH19" s="5" t="str">
        <f>IFERROR(__xludf.DUMMYFUNCTION("index(SPLIT(DFH$15, "",""), 0, 1)"),"#VALUE!")</f>
        <v>#VALUE!</v>
      </c>
      <c r="DFI19" s="5" t="str">
        <f>IFERROR(__xludf.DUMMYFUNCTION("index(SPLIT(DFI$15, "",""), 0, 1)"),"#VALUE!")</f>
        <v>#VALUE!</v>
      </c>
      <c r="DFJ19" s="5" t="str">
        <f>IFERROR(__xludf.DUMMYFUNCTION("index(SPLIT(DFJ$15, "",""), 0, 1)"),"#VALUE!")</f>
        <v>#VALUE!</v>
      </c>
      <c r="DFK19" s="5" t="str">
        <f>IFERROR(__xludf.DUMMYFUNCTION("index(SPLIT(DFK$15, "",""), 0, 1)"),"#VALUE!")</f>
        <v>#VALUE!</v>
      </c>
      <c r="DFL19" s="5" t="str">
        <f>IFERROR(__xludf.DUMMYFUNCTION("index(SPLIT(DFL$15, "",""), 0, 1)"),"#VALUE!")</f>
        <v>#VALUE!</v>
      </c>
      <c r="DFM19" s="5" t="str">
        <f>IFERROR(__xludf.DUMMYFUNCTION("index(SPLIT(DFM$15, "",""), 0, 1)"),"#VALUE!")</f>
        <v>#VALUE!</v>
      </c>
      <c r="DFN19" s="5" t="str">
        <f>IFERROR(__xludf.DUMMYFUNCTION("index(SPLIT(DFN$15, "",""), 0, 1)"),"#VALUE!")</f>
        <v>#VALUE!</v>
      </c>
      <c r="DFO19" s="5" t="str">
        <f>IFERROR(__xludf.DUMMYFUNCTION("index(SPLIT(DFO$15, "",""), 0, 1)"),"#VALUE!")</f>
        <v>#VALUE!</v>
      </c>
      <c r="DFP19" s="5" t="str">
        <f>IFERROR(__xludf.DUMMYFUNCTION("index(SPLIT(DFP$15, "",""), 0, 1)"),"#VALUE!")</f>
        <v>#VALUE!</v>
      </c>
      <c r="DFQ19" s="5" t="str">
        <f>IFERROR(__xludf.DUMMYFUNCTION("index(SPLIT(DFQ$15, "",""), 0, 1)"),"#VALUE!")</f>
        <v>#VALUE!</v>
      </c>
      <c r="DFR19" s="5" t="str">
        <f>IFERROR(__xludf.DUMMYFUNCTION("index(SPLIT(DFR$15, "",""), 0, 1)"),"#VALUE!")</f>
        <v>#VALUE!</v>
      </c>
      <c r="DFS19" s="5" t="str">
        <f>IFERROR(__xludf.DUMMYFUNCTION("index(SPLIT(DFS$15, "",""), 0, 1)"),"#VALUE!")</f>
        <v>#VALUE!</v>
      </c>
      <c r="DFT19" s="5" t="str">
        <f>IFERROR(__xludf.DUMMYFUNCTION("index(SPLIT(DFT$15, "",""), 0, 1)"),"#VALUE!")</f>
        <v>#VALUE!</v>
      </c>
      <c r="DFU19" s="5" t="str">
        <f>IFERROR(__xludf.DUMMYFUNCTION("index(SPLIT(DFU$15, "",""), 0, 1)"),"#VALUE!")</f>
        <v>#VALUE!</v>
      </c>
      <c r="DFV19" s="5" t="str">
        <f>IFERROR(__xludf.DUMMYFUNCTION("index(SPLIT(DFV$15, "",""), 0, 1)"),"#VALUE!")</f>
        <v>#VALUE!</v>
      </c>
      <c r="DFW19" s="5" t="str">
        <f>IFERROR(__xludf.DUMMYFUNCTION("index(SPLIT(DFW$15, "",""), 0, 1)"),"#VALUE!")</f>
        <v>#VALUE!</v>
      </c>
      <c r="DFX19" s="5" t="str">
        <f>IFERROR(__xludf.DUMMYFUNCTION("index(SPLIT(DFX$15, "",""), 0, 1)"),"#VALUE!")</f>
        <v>#VALUE!</v>
      </c>
      <c r="DFY19" s="5" t="str">
        <f>IFERROR(__xludf.DUMMYFUNCTION("index(SPLIT(DFY$15, "",""), 0, 1)"),"#VALUE!")</f>
        <v>#VALUE!</v>
      </c>
      <c r="DFZ19" s="5" t="str">
        <f>IFERROR(__xludf.DUMMYFUNCTION("index(SPLIT(DFZ$15, "",""), 0, 1)"),"#VALUE!")</f>
        <v>#VALUE!</v>
      </c>
      <c r="DGA19" s="5" t="str">
        <f>IFERROR(__xludf.DUMMYFUNCTION("index(SPLIT(DGA$15, "",""), 0, 1)"),"#VALUE!")</f>
        <v>#VALUE!</v>
      </c>
      <c r="DGB19" s="5" t="str">
        <f>IFERROR(__xludf.DUMMYFUNCTION("index(SPLIT(DGB$15, "",""), 0, 1)"),"#VALUE!")</f>
        <v>#VALUE!</v>
      </c>
      <c r="DGC19" s="5" t="str">
        <f>IFERROR(__xludf.DUMMYFUNCTION("index(SPLIT(DGC$15, "",""), 0, 1)"),"#VALUE!")</f>
        <v>#VALUE!</v>
      </c>
      <c r="DGD19" s="5" t="str">
        <f>IFERROR(__xludf.DUMMYFUNCTION("index(SPLIT(DGD$15, "",""), 0, 1)"),"#VALUE!")</f>
        <v>#VALUE!</v>
      </c>
      <c r="DGE19" s="5" t="str">
        <f>IFERROR(__xludf.DUMMYFUNCTION("index(SPLIT(DGE$15, "",""), 0, 1)"),"#VALUE!")</f>
        <v>#VALUE!</v>
      </c>
      <c r="DGF19" s="5" t="str">
        <f>IFERROR(__xludf.DUMMYFUNCTION("index(SPLIT(DGF$15, "",""), 0, 1)"),"#VALUE!")</f>
        <v>#VALUE!</v>
      </c>
      <c r="DGG19" s="5" t="str">
        <f>IFERROR(__xludf.DUMMYFUNCTION("index(SPLIT(DGG$15, "",""), 0, 1)"),"#VALUE!")</f>
        <v>#VALUE!</v>
      </c>
      <c r="DGH19" s="5" t="str">
        <f>IFERROR(__xludf.DUMMYFUNCTION("index(SPLIT(DGH$15, "",""), 0, 1)"),"#VALUE!")</f>
        <v>#VALUE!</v>
      </c>
      <c r="DGI19" s="5" t="str">
        <f>IFERROR(__xludf.DUMMYFUNCTION("index(SPLIT(DGI$15, "",""), 0, 1)"),"#VALUE!")</f>
        <v>#VALUE!</v>
      </c>
      <c r="DGJ19" s="5" t="str">
        <f>IFERROR(__xludf.DUMMYFUNCTION("index(SPLIT(DGJ$15, "",""), 0, 1)"),"#VALUE!")</f>
        <v>#VALUE!</v>
      </c>
      <c r="DGK19" s="5" t="str">
        <f>IFERROR(__xludf.DUMMYFUNCTION("index(SPLIT(DGK$15, "",""), 0, 1)"),"#VALUE!")</f>
        <v>#VALUE!</v>
      </c>
      <c r="DGL19" s="5" t="str">
        <f>IFERROR(__xludf.DUMMYFUNCTION("index(SPLIT(DGL$15, "",""), 0, 1)"),"#VALUE!")</f>
        <v>#VALUE!</v>
      </c>
      <c r="DGM19" s="5" t="str">
        <f>IFERROR(__xludf.DUMMYFUNCTION("index(SPLIT(DGM$15, "",""), 0, 1)"),"#VALUE!")</f>
        <v>#VALUE!</v>
      </c>
      <c r="DGN19" s="5" t="str">
        <f>IFERROR(__xludf.DUMMYFUNCTION("index(SPLIT(DGN$15, "",""), 0, 1)"),"#VALUE!")</f>
        <v>#VALUE!</v>
      </c>
      <c r="DGO19" s="5" t="str">
        <f>IFERROR(__xludf.DUMMYFUNCTION("index(SPLIT(DGO$15, "",""), 0, 1)"),"#VALUE!")</f>
        <v>#VALUE!</v>
      </c>
      <c r="DGP19" s="5" t="str">
        <f>IFERROR(__xludf.DUMMYFUNCTION("index(SPLIT(DGP$15, "",""), 0, 1)"),"#VALUE!")</f>
        <v>#VALUE!</v>
      </c>
      <c r="DGQ19" s="5" t="str">
        <f>IFERROR(__xludf.DUMMYFUNCTION("index(SPLIT(DGQ$15, "",""), 0, 1)"),"#VALUE!")</f>
        <v>#VALUE!</v>
      </c>
      <c r="DGR19" s="5" t="str">
        <f>IFERROR(__xludf.DUMMYFUNCTION("index(SPLIT(DGR$15, "",""), 0, 1)"),"#VALUE!")</f>
        <v>#VALUE!</v>
      </c>
      <c r="DGS19" s="5" t="str">
        <f>IFERROR(__xludf.DUMMYFUNCTION("index(SPLIT(DGS$15, "",""), 0, 1)"),"#VALUE!")</f>
        <v>#VALUE!</v>
      </c>
      <c r="DGT19" s="5" t="str">
        <f>IFERROR(__xludf.DUMMYFUNCTION("index(SPLIT(DGT$15, "",""), 0, 1)"),"#VALUE!")</f>
        <v>#VALUE!</v>
      </c>
      <c r="DGU19" s="5" t="str">
        <f>IFERROR(__xludf.DUMMYFUNCTION("index(SPLIT(DGU$15, "",""), 0, 1)"),"#VALUE!")</f>
        <v>#VALUE!</v>
      </c>
      <c r="DGV19" s="5" t="str">
        <f>IFERROR(__xludf.DUMMYFUNCTION("index(SPLIT(DGV$15, "",""), 0, 1)"),"#VALUE!")</f>
        <v>#VALUE!</v>
      </c>
      <c r="DGW19" s="5" t="str">
        <f>IFERROR(__xludf.DUMMYFUNCTION("index(SPLIT(DGW$15, "",""), 0, 1)"),"#VALUE!")</f>
        <v>#VALUE!</v>
      </c>
      <c r="DGX19" s="5" t="str">
        <f>IFERROR(__xludf.DUMMYFUNCTION("index(SPLIT(DGX$15, "",""), 0, 1)"),"#VALUE!")</f>
        <v>#VALUE!</v>
      </c>
      <c r="DGY19" s="5" t="str">
        <f>IFERROR(__xludf.DUMMYFUNCTION("index(SPLIT(DGY$15, "",""), 0, 1)"),"#VALUE!")</f>
        <v>#VALUE!</v>
      </c>
      <c r="DGZ19" s="5" t="str">
        <f>IFERROR(__xludf.DUMMYFUNCTION("index(SPLIT(DGZ$15, "",""), 0, 1)"),"#VALUE!")</f>
        <v>#VALUE!</v>
      </c>
      <c r="DHA19" s="5" t="str">
        <f>IFERROR(__xludf.DUMMYFUNCTION("index(SPLIT(DHA$15, "",""), 0, 1)"),"#VALUE!")</f>
        <v>#VALUE!</v>
      </c>
      <c r="DHB19" s="5" t="str">
        <f>IFERROR(__xludf.DUMMYFUNCTION("index(SPLIT(DHB$15, "",""), 0, 1)"),"#VALUE!")</f>
        <v>#VALUE!</v>
      </c>
      <c r="DHC19" s="5" t="str">
        <f>IFERROR(__xludf.DUMMYFUNCTION("index(SPLIT(DHC$15, "",""), 0, 1)"),"#VALUE!")</f>
        <v>#VALUE!</v>
      </c>
      <c r="DHD19" s="5" t="str">
        <f>IFERROR(__xludf.DUMMYFUNCTION("index(SPLIT(DHD$15, "",""), 0, 1)"),"#VALUE!")</f>
        <v>#VALUE!</v>
      </c>
      <c r="DHE19" s="5" t="str">
        <f>IFERROR(__xludf.DUMMYFUNCTION("index(SPLIT(DHE$15, "",""), 0, 1)"),"#VALUE!")</f>
        <v>#VALUE!</v>
      </c>
      <c r="DHF19" s="5" t="str">
        <f>IFERROR(__xludf.DUMMYFUNCTION("index(SPLIT(DHF$15, "",""), 0, 1)"),"#VALUE!")</f>
        <v>#VALUE!</v>
      </c>
      <c r="DHG19" s="5" t="str">
        <f>IFERROR(__xludf.DUMMYFUNCTION("index(SPLIT(DHG$15, "",""), 0, 1)"),"#VALUE!")</f>
        <v>#VALUE!</v>
      </c>
      <c r="DHH19" s="5" t="str">
        <f>IFERROR(__xludf.DUMMYFUNCTION("index(SPLIT(DHH$15, "",""), 0, 1)"),"#VALUE!")</f>
        <v>#VALUE!</v>
      </c>
      <c r="DHI19" s="5" t="str">
        <f>IFERROR(__xludf.DUMMYFUNCTION("index(SPLIT(DHI$15, "",""), 0, 1)"),"#VALUE!")</f>
        <v>#VALUE!</v>
      </c>
      <c r="DHJ19" s="5" t="str">
        <f>IFERROR(__xludf.DUMMYFUNCTION("index(SPLIT(DHJ$15, "",""), 0, 1)"),"#VALUE!")</f>
        <v>#VALUE!</v>
      </c>
      <c r="DHK19" s="5" t="str">
        <f>IFERROR(__xludf.DUMMYFUNCTION("index(SPLIT(DHK$15, "",""), 0, 1)"),"#VALUE!")</f>
        <v>#VALUE!</v>
      </c>
      <c r="DHL19" s="5" t="str">
        <f>IFERROR(__xludf.DUMMYFUNCTION("index(SPLIT(DHL$15, "",""), 0, 1)"),"#VALUE!")</f>
        <v>#VALUE!</v>
      </c>
      <c r="DHM19" s="5" t="str">
        <f>IFERROR(__xludf.DUMMYFUNCTION("index(SPLIT(DHM$15, "",""), 0, 1)"),"#VALUE!")</f>
        <v>#VALUE!</v>
      </c>
      <c r="DHN19" s="5" t="str">
        <f>IFERROR(__xludf.DUMMYFUNCTION("index(SPLIT(DHN$15, "",""), 0, 1)"),"#VALUE!")</f>
        <v>#VALUE!</v>
      </c>
      <c r="DHO19" s="5" t="str">
        <f>IFERROR(__xludf.DUMMYFUNCTION("index(SPLIT(DHO$15, "",""), 0, 1)"),"#VALUE!")</f>
        <v>#VALUE!</v>
      </c>
      <c r="DHP19" s="5" t="str">
        <f>IFERROR(__xludf.DUMMYFUNCTION("index(SPLIT(DHP$15, "",""), 0, 1)"),"#VALUE!")</f>
        <v>#VALUE!</v>
      </c>
      <c r="DHQ19" s="5" t="str">
        <f>IFERROR(__xludf.DUMMYFUNCTION("index(SPLIT(DHQ$15, "",""), 0, 1)"),"#VALUE!")</f>
        <v>#VALUE!</v>
      </c>
      <c r="DHR19" s="5" t="str">
        <f>IFERROR(__xludf.DUMMYFUNCTION("index(SPLIT(DHR$15, "",""), 0, 1)"),"#VALUE!")</f>
        <v>#VALUE!</v>
      </c>
      <c r="DHS19" s="5" t="str">
        <f>IFERROR(__xludf.DUMMYFUNCTION("index(SPLIT(DHS$15, "",""), 0, 1)"),"#VALUE!")</f>
        <v>#VALUE!</v>
      </c>
      <c r="DHT19" s="5" t="str">
        <f>IFERROR(__xludf.DUMMYFUNCTION("index(SPLIT(DHT$15, "",""), 0, 1)"),"#VALUE!")</f>
        <v>#VALUE!</v>
      </c>
      <c r="DHU19" s="5" t="str">
        <f>IFERROR(__xludf.DUMMYFUNCTION("index(SPLIT(DHU$15, "",""), 0, 1)"),"#VALUE!")</f>
        <v>#VALUE!</v>
      </c>
      <c r="DHV19" s="5" t="str">
        <f>IFERROR(__xludf.DUMMYFUNCTION("index(SPLIT(DHV$15, "",""), 0, 1)"),"#VALUE!")</f>
        <v>#VALUE!</v>
      </c>
      <c r="DHW19" s="5" t="str">
        <f>IFERROR(__xludf.DUMMYFUNCTION("index(SPLIT(DHW$15, "",""), 0, 1)"),"#VALUE!")</f>
        <v>#VALUE!</v>
      </c>
      <c r="DHX19" s="5" t="str">
        <f>IFERROR(__xludf.DUMMYFUNCTION("index(SPLIT(DHX$15, "",""), 0, 1)"),"#VALUE!")</f>
        <v>#VALUE!</v>
      </c>
      <c r="DHY19" s="5" t="str">
        <f>IFERROR(__xludf.DUMMYFUNCTION("index(SPLIT(DHY$15, "",""), 0, 1)"),"#VALUE!")</f>
        <v>#VALUE!</v>
      </c>
      <c r="DHZ19" s="5" t="str">
        <f>IFERROR(__xludf.DUMMYFUNCTION("index(SPLIT(DHZ$15, "",""), 0, 1)"),"#VALUE!")</f>
        <v>#VALUE!</v>
      </c>
      <c r="DIA19" s="5" t="str">
        <f>IFERROR(__xludf.DUMMYFUNCTION("index(SPLIT(DIA$15, "",""), 0, 1)"),"#VALUE!")</f>
        <v>#VALUE!</v>
      </c>
      <c r="DIB19" s="5" t="str">
        <f>IFERROR(__xludf.DUMMYFUNCTION("index(SPLIT(DIB$15, "",""), 0, 1)"),"#VALUE!")</f>
        <v>#VALUE!</v>
      </c>
      <c r="DIC19" s="5" t="str">
        <f>IFERROR(__xludf.DUMMYFUNCTION("index(SPLIT(DIC$15, "",""), 0, 1)"),"#VALUE!")</f>
        <v>#VALUE!</v>
      </c>
      <c r="DID19" s="5" t="str">
        <f>IFERROR(__xludf.DUMMYFUNCTION("index(SPLIT(DID$15, "",""), 0, 1)"),"#VALUE!")</f>
        <v>#VALUE!</v>
      </c>
      <c r="DIE19" s="5" t="str">
        <f>IFERROR(__xludf.DUMMYFUNCTION("index(SPLIT(DIE$15, "",""), 0, 1)"),"#VALUE!")</f>
        <v>#VALUE!</v>
      </c>
      <c r="DIF19" s="5" t="str">
        <f>IFERROR(__xludf.DUMMYFUNCTION("index(SPLIT(DIF$15, "",""), 0, 1)"),"#VALUE!")</f>
        <v>#VALUE!</v>
      </c>
      <c r="DIG19" s="5" t="str">
        <f>IFERROR(__xludf.DUMMYFUNCTION("index(SPLIT(DIG$15, "",""), 0, 1)"),"#VALUE!")</f>
        <v>#VALUE!</v>
      </c>
      <c r="DIH19" s="5" t="str">
        <f>IFERROR(__xludf.DUMMYFUNCTION("index(SPLIT(DIH$15, "",""), 0, 1)"),"#VALUE!")</f>
        <v>#VALUE!</v>
      </c>
      <c r="DII19" s="5" t="str">
        <f>IFERROR(__xludf.DUMMYFUNCTION("index(SPLIT(DII$15, "",""), 0, 1)"),"#VALUE!")</f>
        <v>#VALUE!</v>
      </c>
      <c r="DIJ19" s="5" t="str">
        <f>IFERROR(__xludf.DUMMYFUNCTION("index(SPLIT(DIJ$15, "",""), 0, 1)"),"#VALUE!")</f>
        <v>#VALUE!</v>
      </c>
      <c r="DIK19" s="5" t="str">
        <f>IFERROR(__xludf.DUMMYFUNCTION("index(SPLIT(DIK$15, "",""), 0, 1)"),"#VALUE!")</f>
        <v>#VALUE!</v>
      </c>
      <c r="DIL19" s="5" t="str">
        <f>IFERROR(__xludf.DUMMYFUNCTION("index(SPLIT(DIL$15, "",""), 0, 1)"),"#VALUE!")</f>
        <v>#VALUE!</v>
      </c>
      <c r="DIM19" s="5" t="str">
        <f>IFERROR(__xludf.DUMMYFUNCTION("index(SPLIT(DIM$15, "",""), 0, 1)"),"#VALUE!")</f>
        <v>#VALUE!</v>
      </c>
      <c r="DIN19" s="5" t="str">
        <f>IFERROR(__xludf.DUMMYFUNCTION("index(SPLIT(DIN$15, "",""), 0, 1)"),"#VALUE!")</f>
        <v>#VALUE!</v>
      </c>
      <c r="DIO19" s="5" t="str">
        <f>IFERROR(__xludf.DUMMYFUNCTION("index(SPLIT(DIO$15, "",""), 0, 1)"),"#VALUE!")</f>
        <v>#VALUE!</v>
      </c>
      <c r="DIP19" s="5" t="str">
        <f>IFERROR(__xludf.DUMMYFUNCTION("index(SPLIT(DIP$15, "",""), 0, 1)"),"#VALUE!")</f>
        <v>#VALUE!</v>
      </c>
      <c r="DIQ19" s="5" t="str">
        <f>IFERROR(__xludf.DUMMYFUNCTION("index(SPLIT(DIQ$15, "",""), 0, 1)"),"#VALUE!")</f>
        <v>#VALUE!</v>
      </c>
      <c r="DIR19" s="5" t="str">
        <f>IFERROR(__xludf.DUMMYFUNCTION("index(SPLIT(DIR$15, "",""), 0, 1)"),"#VALUE!")</f>
        <v>#VALUE!</v>
      </c>
      <c r="DIS19" s="5" t="str">
        <f>IFERROR(__xludf.DUMMYFUNCTION("index(SPLIT(DIS$15, "",""), 0, 1)"),"#VALUE!")</f>
        <v>#VALUE!</v>
      </c>
      <c r="DIT19" s="5" t="str">
        <f>IFERROR(__xludf.DUMMYFUNCTION("index(SPLIT(DIT$15, "",""), 0, 1)"),"#VALUE!")</f>
        <v>#VALUE!</v>
      </c>
      <c r="DIU19" s="5" t="str">
        <f>IFERROR(__xludf.DUMMYFUNCTION("index(SPLIT(DIU$15, "",""), 0, 1)"),"#VALUE!")</f>
        <v>#VALUE!</v>
      </c>
      <c r="DIV19" s="5" t="str">
        <f>IFERROR(__xludf.DUMMYFUNCTION("index(SPLIT(DIV$15, "",""), 0, 1)"),"#VALUE!")</f>
        <v>#VALUE!</v>
      </c>
      <c r="DIW19" s="5" t="str">
        <f>IFERROR(__xludf.DUMMYFUNCTION("index(SPLIT(DIW$15, "",""), 0, 1)"),"#VALUE!")</f>
        <v>#VALUE!</v>
      </c>
      <c r="DIX19" s="5" t="str">
        <f>IFERROR(__xludf.DUMMYFUNCTION("index(SPLIT(DIX$15, "",""), 0, 1)"),"#VALUE!")</f>
        <v>#VALUE!</v>
      </c>
      <c r="DIY19" s="5" t="str">
        <f>IFERROR(__xludf.DUMMYFUNCTION("index(SPLIT(DIY$15, "",""), 0, 1)"),"#VALUE!")</f>
        <v>#VALUE!</v>
      </c>
      <c r="DIZ19" s="5" t="str">
        <f>IFERROR(__xludf.DUMMYFUNCTION("index(SPLIT(DIZ$15, "",""), 0, 1)"),"#VALUE!")</f>
        <v>#VALUE!</v>
      </c>
      <c r="DJA19" s="5" t="str">
        <f>IFERROR(__xludf.DUMMYFUNCTION("index(SPLIT(DJA$15, "",""), 0, 1)"),"#VALUE!")</f>
        <v>#VALUE!</v>
      </c>
      <c r="DJB19" s="5" t="str">
        <f>IFERROR(__xludf.DUMMYFUNCTION("index(SPLIT(DJB$15, "",""), 0, 1)"),"#VALUE!")</f>
        <v>#VALUE!</v>
      </c>
      <c r="DJC19" s="5" t="str">
        <f>IFERROR(__xludf.DUMMYFUNCTION("index(SPLIT(DJC$15, "",""), 0, 1)"),"#VALUE!")</f>
        <v>#VALUE!</v>
      </c>
      <c r="DJD19" s="5" t="str">
        <f>IFERROR(__xludf.DUMMYFUNCTION("index(SPLIT(DJD$15, "",""), 0, 1)"),"#VALUE!")</f>
        <v>#VALUE!</v>
      </c>
      <c r="DJE19" s="5" t="str">
        <f>IFERROR(__xludf.DUMMYFUNCTION("index(SPLIT(DJE$15, "",""), 0, 1)"),"#VALUE!")</f>
        <v>#VALUE!</v>
      </c>
      <c r="DJF19" s="5" t="str">
        <f>IFERROR(__xludf.DUMMYFUNCTION("index(SPLIT(DJF$15, "",""), 0, 1)"),"#VALUE!")</f>
        <v>#VALUE!</v>
      </c>
      <c r="DJG19" s="5" t="str">
        <f>IFERROR(__xludf.DUMMYFUNCTION("index(SPLIT(DJG$15, "",""), 0, 1)"),"#VALUE!")</f>
        <v>#VALUE!</v>
      </c>
      <c r="DJH19" s="5" t="str">
        <f>IFERROR(__xludf.DUMMYFUNCTION("index(SPLIT(DJH$15, "",""), 0, 1)"),"#VALUE!")</f>
        <v>#VALUE!</v>
      </c>
      <c r="DJI19" s="5" t="str">
        <f>IFERROR(__xludf.DUMMYFUNCTION("index(SPLIT(DJI$15, "",""), 0, 1)"),"#VALUE!")</f>
        <v>#VALUE!</v>
      </c>
      <c r="DJJ19" s="5" t="str">
        <f>IFERROR(__xludf.DUMMYFUNCTION("index(SPLIT(DJJ$15, "",""), 0, 1)"),"#VALUE!")</f>
        <v>#VALUE!</v>
      </c>
      <c r="DJK19" s="5" t="str">
        <f>IFERROR(__xludf.DUMMYFUNCTION("index(SPLIT(DJK$15, "",""), 0, 1)"),"#VALUE!")</f>
        <v>#VALUE!</v>
      </c>
      <c r="DJL19" s="5" t="str">
        <f>IFERROR(__xludf.DUMMYFUNCTION("index(SPLIT(DJL$15, "",""), 0, 1)"),"#VALUE!")</f>
        <v>#VALUE!</v>
      </c>
      <c r="DJM19" s="5" t="str">
        <f>IFERROR(__xludf.DUMMYFUNCTION("index(SPLIT(DJM$15, "",""), 0, 1)"),"#VALUE!")</f>
        <v>#VALUE!</v>
      </c>
      <c r="DJN19" s="5" t="str">
        <f>IFERROR(__xludf.DUMMYFUNCTION("index(SPLIT(DJN$15, "",""), 0, 1)"),"#VALUE!")</f>
        <v>#VALUE!</v>
      </c>
      <c r="DJO19" s="5" t="str">
        <f>IFERROR(__xludf.DUMMYFUNCTION("index(SPLIT(DJO$15, "",""), 0, 1)"),"#VALUE!")</f>
        <v>#VALUE!</v>
      </c>
      <c r="DJP19" s="5" t="str">
        <f>IFERROR(__xludf.DUMMYFUNCTION("index(SPLIT(DJP$15, "",""), 0, 1)"),"#VALUE!")</f>
        <v>#VALUE!</v>
      </c>
      <c r="DJQ19" s="5" t="str">
        <f>IFERROR(__xludf.DUMMYFUNCTION("index(SPLIT(DJQ$15, "",""), 0, 1)"),"#VALUE!")</f>
        <v>#VALUE!</v>
      </c>
      <c r="DJR19" s="5" t="str">
        <f>IFERROR(__xludf.DUMMYFUNCTION("index(SPLIT(DJR$15, "",""), 0, 1)"),"#VALUE!")</f>
        <v>#VALUE!</v>
      </c>
      <c r="DJS19" s="5" t="str">
        <f>IFERROR(__xludf.DUMMYFUNCTION("index(SPLIT(DJS$15, "",""), 0, 1)"),"#VALUE!")</f>
        <v>#VALUE!</v>
      </c>
      <c r="DJT19" s="5" t="str">
        <f>IFERROR(__xludf.DUMMYFUNCTION("index(SPLIT(DJT$15, "",""), 0, 1)"),"#VALUE!")</f>
        <v>#VALUE!</v>
      </c>
      <c r="DJU19" s="5" t="str">
        <f>IFERROR(__xludf.DUMMYFUNCTION("index(SPLIT(DJU$15, "",""), 0, 1)"),"#VALUE!")</f>
        <v>#VALUE!</v>
      </c>
      <c r="DJV19" s="5" t="str">
        <f>IFERROR(__xludf.DUMMYFUNCTION("index(SPLIT(DJV$15, "",""), 0, 1)"),"#VALUE!")</f>
        <v>#VALUE!</v>
      </c>
      <c r="DJW19" s="5" t="str">
        <f>IFERROR(__xludf.DUMMYFUNCTION("index(SPLIT(DJW$15, "",""), 0, 1)"),"#VALUE!")</f>
        <v>#VALUE!</v>
      </c>
      <c r="DJX19" s="5" t="str">
        <f>IFERROR(__xludf.DUMMYFUNCTION("index(SPLIT(DJX$15, "",""), 0, 1)"),"#VALUE!")</f>
        <v>#VALUE!</v>
      </c>
      <c r="DJY19" s="5" t="str">
        <f>IFERROR(__xludf.DUMMYFUNCTION("index(SPLIT(DJY$15, "",""), 0, 1)"),"#VALUE!")</f>
        <v>#VALUE!</v>
      </c>
      <c r="DJZ19" s="5" t="str">
        <f>IFERROR(__xludf.DUMMYFUNCTION("index(SPLIT(DJZ$15, "",""), 0, 1)"),"#VALUE!")</f>
        <v>#VALUE!</v>
      </c>
      <c r="DKA19" s="5" t="str">
        <f>IFERROR(__xludf.DUMMYFUNCTION("index(SPLIT(DKA$15, "",""), 0, 1)"),"#VALUE!")</f>
        <v>#VALUE!</v>
      </c>
      <c r="DKB19" s="5" t="str">
        <f>IFERROR(__xludf.DUMMYFUNCTION("index(SPLIT(DKB$15, "",""), 0, 1)"),"#VALUE!")</f>
        <v>#VALUE!</v>
      </c>
      <c r="DKC19" s="5" t="str">
        <f>IFERROR(__xludf.DUMMYFUNCTION("index(SPLIT(DKC$15, "",""), 0, 1)"),"#VALUE!")</f>
        <v>#VALUE!</v>
      </c>
      <c r="DKD19" s="5" t="str">
        <f>IFERROR(__xludf.DUMMYFUNCTION("index(SPLIT(DKD$15, "",""), 0, 1)"),"#VALUE!")</f>
        <v>#VALUE!</v>
      </c>
      <c r="DKE19" s="5" t="str">
        <f>IFERROR(__xludf.DUMMYFUNCTION("index(SPLIT(DKE$15, "",""), 0, 1)"),"#VALUE!")</f>
        <v>#VALUE!</v>
      </c>
      <c r="DKF19" s="5" t="str">
        <f>IFERROR(__xludf.DUMMYFUNCTION("index(SPLIT(DKF$15, "",""), 0, 1)"),"#VALUE!")</f>
        <v>#VALUE!</v>
      </c>
      <c r="DKG19" s="5" t="str">
        <f>IFERROR(__xludf.DUMMYFUNCTION("index(SPLIT(DKG$15, "",""), 0, 1)"),"#VALUE!")</f>
        <v>#VALUE!</v>
      </c>
      <c r="DKH19" s="5" t="str">
        <f>IFERROR(__xludf.DUMMYFUNCTION("index(SPLIT(DKH$15, "",""), 0, 1)"),"#VALUE!")</f>
        <v>#VALUE!</v>
      </c>
      <c r="DKI19" s="5" t="str">
        <f>IFERROR(__xludf.DUMMYFUNCTION("index(SPLIT(DKI$15, "",""), 0, 1)"),"#VALUE!")</f>
        <v>#VALUE!</v>
      </c>
      <c r="DKJ19" s="5" t="str">
        <f>IFERROR(__xludf.DUMMYFUNCTION("index(SPLIT(DKJ$15, "",""), 0, 1)"),"#VALUE!")</f>
        <v>#VALUE!</v>
      </c>
      <c r="DKK19" s="5" t="str">
        <f>IFERROR(__xludf.DUMMYFUNCTION("index(SPLIT(DKK$15, "",""), 0, 1)"),"#VALUE!")</f>
        <v>#VALUE!</v>
      </c>
      <c r="DKL19" s="5" t="str">
        <f>IFERROR(__xludf.DUMMYFUNCTION("index(SPLIT(DKL$15, "",""), 0, 1)"),"#VALUE!")</f>
        <v>#VALUE!</v>
      </c>
      <c r="DKM19" s="5" t="str">
        <f>IFERROR(__xludf.DUMMYFUNCTION("index(SPLIT(DKM$15, "",""), 0, 1)"),"#VALUE!")</f>
        <v>#VALUE!</v>
      </c>
      <c r="DKN19" s="5" t="str">
        <f>IFERROR(__xludf.DUMMYFUNCTION("index(SPLIT(DKN$15, "",""), 0, 1)"),"#VALUE!")</f>
        <v>#VALUE!</v>
      </c>
      <c r="DKO19" s="5" t="str">
        <f>IFERROR(__xludf.DUMMYFUNCTION("index(SPLIT(DKO$15, "",""), 0, 1)"),"#VALUE!")</f>
        <v>#VALUE!</v>
      </c>
      <c r="DKP19" s="5" t="str">
        <f>IFERROR(__xludf.DUMMYFUNCTION("index(SPLIT(DKP$15, "",""), 0, 1)"),"#VALUE!")</f>
        <v>#VALUE!</v>
      </c>
      <c r="DKQ19" s="5" t="str">
        <f>IFERROR(__xludf.DUMMYFUNCTION("index(SPLIT(DKQ$15, "",""), 0, 1)"),"#VALUE!")</f>
        <v>#VALUE!</v>
      </c>
      <c r="DKR19" s="5" t="str">
        <f>IFERROR(__xludf.DUMMYFUNCTION("index(SPLIT(DKR$15, "",""), 0, 1)"),"#VALUE!")</f>
        <v>#VALUE!</v>
      </c>
      <c r="DKS19" s="5" t="str">
        <f>IFERROR(__xludf.DUMMYFUNCTION("index(SPLIT(DKS$15, "",""), 0, 1)"),"#VALUE!")</f>
        <v>#VALUE!</v>
      </c>
      <c r="DKT19" s="5" t="str">
        <f>IFERROR(__xludf.DUMMYFUNCTION("index(SPLIT(DKT$15, "",""), 0, 1)"),"#VALUE!")</f>
        <v>#VALUE!</v>
      </c>
      <c r="DKU19" s="5" t="str">
        <f>IFERROR(__xludf.DUMMYFUNCTION("index(SPLIT(DKU$15, "",""), 0, 1)"),"#VALUE!")</f>
        <v>#VALUE!</v>
      </c>
      <c r="DKV19" s="5" t="str">
        <f>IFERROR(__xludf.DUMMYFUNCTION("index(SPLIT(DKV$15, "",""), 0, 1)"),"#VALUE!")</f>
        <v>#VALUE!</v>
      </c>
      <c r="DKW19" s="5" t="str">
        <f>IFERROR(__xludf.DUMMYFUNCTION("index(SPLIT(DKW$15, "",""), 0, 1)"),"#VALUE!")</f>
        <v>#VALUE!</v>
      </c>
      <c r="DKX19" s="5" t="str">
        <f>IFERROR(__xludf.DUMMYFUNCTION("index(SPLIT(DKX$15, "",""), 0, 1)"),"#VALUE!")</f>
        <v>#VALUE!</v>
      </c>
      <c r="DKY19" s="5" t="str">
        <f>IFERROR(__xludf.DUMMYFUNCTION("index(SPLIT(DKY$15, "",""), 0, 1)"),"#VALUE!")</f>
        <v>#VALUE!</v>
      </c>
      <c r="DKZ19" s="5" t="str">
        <f>IFERROR(__xludf.DUMMYFUNCTION("index(SPLIT(DKZ$15, "",""), 0, 1)"),"#VALUE!")</f>
        <v>#VALUE!</v>
      </c>
      <c r="DLA19" s="5" t="str">
        <f>IFERROR(__xludf.DUMMYFUNCTION("index(SPLIT(DLA$15, "",""), 0, 1)"),"#VALUE!")</f>
        <v>#VALUE!</v>
      </c>
      <c r="DLB19" s="5" t="str">
        <f>IFERROR(__xludf.DUMMYFUNCTION("index(SPLIT(DLB$15, "",""), 0, 1)"),"#VALUE!")</f>
        <v>#VALUE!</v>
      </c>
      <c r="DLC19" s="5" t="str">
        <f>IFERROR(__xludf.DUMMYFUNCTION("index(SPLIT(DLC$15, "",""), 0, 1)"),"#VALUE!")</f>
        <v>#VALUE!</v>
      </c>
      <c r="DLD19" s="5" t="str">
        <f>IFERROR(__xludf.DUMMYFUNCTION("index(SPLIT(DLD$15, "",""), 0, 1)"),"#VALUE!")</f>
        <v>#VALUE!</v>
      </c>
      <c r="DLE19" s="5" t="str">
        <f>IFERROR(__xludf.DUMMYFUNCTION("index(SPLIT(DLE$15, "",""), 0, 1)"),"#VALUE!")</f>
        <v>#VALUE!</v>
      </c>
      <c r="DLF19" s="5" t="str">
        <f>IFERROR(__xludf.DUMMYFUNCTION("index(SPLIT(DLF$15, "",""), 0, 1)"),"#VALUE!")</f>
        <v>#VALUE!</v>
      </c>
      <c r="DLG19" s="5" t="str">
        <f>IFERROR(__xludf.DUMMYFUNCTION("index(SPLIT(DLG$15, "",""), 0, 1)"),"#VALUE!")</f>
        <v>#VALUE!</v>
      </c>
      <c r="DLH19" s="5" t="str">
        <f>IFERROR(__xludf.DUMMYFUNCTION("index(SPLIT(DLH$15, "",""), 0, 1)"),"#VALUE!")</f>
        <v>#VALUE!</v>
      </c>
      <c r="DLI19" s="5" t="str">
        <f>IFERROR(__xludf.DUMMYFUNCTION("index(SPLIT(DLI$15, "",""), 0, 1)"),"#VALUE!")</f>
        <v>#VALUE!</v>
      </c>
      <c r="DLJ19" s="5" t="str">
        <f>IFERROR(__xludf.DUMMYFUNCTION("index(SPLIT(DLJ$15, "",""), 0, 1)"),"#VALUE!")</f>
        <v>#VALUE!</v>
      </c>
      <c r="DLK19" s="5" t="str">
        <f>IFERROR(__xludf.DUMMYFUNCTION("index(SPLIT(DLK$15, "",""), 0, 1)"),"#VALUE!")</f>
        <v>#VALUE!</v>
      </c>
      <c r="DLL19" s="5" t="str">
        <f>IFERROR(__xludf.DUMMYFUNCTION("index(SPLIT(DLL$15, "",""), 0, 1)"),"#VALUE!")</f>
        <v>#VALUE!</v>
      </c>
      <c r="DLM19" s="5" t="str">
        <f>IFERROR(__xludf.DUMMYFUNCTION("index(SPLIT(DLM$15, "",""), 0, 1)"),"#VALUE!")</f>
        <v>#VALUE!</v>
      </c>
      <c r="DLN19" s="5" t="str">
        <f>IFERROR(__xludf.DUMMYFUNCTION("index(SPLIT(DLN$15, "",""), 0, 1)"),"#VALUE!")</f>
        <v>#VALUE!</v>
      </c>
      <c r="DLO19" s="5" t="str">
        <f>IFERROR(__xludf.DUMMYFUNCTION("index(SPLIT(DLO$15, "",""), 0, 1)"),"#VALUE!")</f>
        <v>#VALUE!</v>
      </c>
      <c r="DLP19" s="5" t="str">
        <f>IFERROR(__xludf.DUMMYFUNCTION("index(SPLIT(DLP$15, "",""), 0, 1)"),"#VALUE!")</f>
        <v>#VALUE!</v>
      </c>
      <c r="DLQ19" s="5" t="str">
        <f>IFERROR(__xludf.DUMMYFUNCTION("index(SPLIT(DLQ$15, "",""), 0, 1)"),"#VALUE!")</f>
        <v>#VALUE!</v>
      </c>
      <c r="DLR19" s="5" t="str">
        <f>IFERROR(__xludf.DUMMYFUNCTION("index(SPLIT(DLR$15, "",""), 0, 1)"),"#VALUE!")</f>
        <v>#VALUE!</v>
      </c>
      <c r="DLS19" s="5" t="str">
        <f>IFERROR(__xludf.DUMMYFUNCTION("index(SPLIT(DLS$15, "",""), 0, 1)"),"#VALUE!")</f>
        <v>#VALUE!</v>
      </c>
      <c r="DLT19" s="5" t="str">
        <f>IFERROR(__xludf.DUMMYFUNCTION("index(SPLIT(DLT$15, "",""), 0, 1)"),"#VALUE!")</f>
        <v>#VALUE!</v>
      </c>
      <c r="DLU19" s="5" t="str">
        <f>IFERROR(__xludf.DUMMYFUNCTION("index(SPLIT(DLU$15, "",""), 0, 1)"),"#VALUE!")</f>
        <v>#VALUE!</v>
      </c>
      <c r="DLV19" s="5" t="str">
        <f>IFERROR(__xludf.DUMMYFUNCTION("index(SPLIT(DLV$15, "",""), 0, 1)"),"#VALUE!")</f>
        <v>#VALUE!</v>
      </c>
      <c r="DLW19" s="5" t="str">
        <f>IFERROR(__xludf.DUMMYFUNCTION("index(SPLIT(DLW$15, "",""), 0, 1)"),"#VALUE!")</f>
        <v>#VALUE!</v>
      </c>
      <c r="DLX19" s="5" t="str">
        <f>IFERROR(__xludf.DUMMYFUNCTION("index(SPLIT(DLX$15, "",""), 0, 1)"),"#VALUE!")</f>
        <v>#VALUE!</v>
      </c>
      <c r="DLY19" s="5" t="str">
        <f>IFERROR(__xludf.DUMMYFUNCTION("index(SPLIT(DLY$15, "",""), 0, 1)"),"#VALUE!")</f>
        <v>#VALUE!</v>
      </c>
      <c r="DLZ19" s="5" t="str">
        <f>IFERROR(__xludf.DUMMYFUNCTION("index(SPLIT(DLZ$15, "",""), 0, 1)"),"#VALUE!")</f>
        <v>#VALUE!</v>
      </c>
      <c r="DMA19" s="5" t="str">
        <f>IFERROR(__xludf.DUMMYFUNCTION("index(SPLIT(DMA$15, "",""), 0, 1)"),"#VALUE!")</f>
        <v>#VALUE!</v>
      </c>
      <c r="DMB19" s="5" t="str">
        <f>IFERROR(__xludf.DUMMYFUNCTION("index(SPLIT(DMB$15, "",""), 0, 1)"),"#VALUE!")</f>
        <v>#VALUE!</v>
      </c>
      <c r="DMC19" s="5" t="str">
        <f>IFERROR(__xludf.DUMMYFUNCTION("index(SPLIT(DMC$15, "",""), 0, 1)"),"#VALUE!")</f>
        <v>#VALUE!</v>
      </c>
      <c r="DMD19" s="5" t="str">
        <f>IFERROR(__xludf.DUMMYFUNCTION("index(SPLIT(DMD$15, "",""), 0, 1)"),"#VALUE!")</f>
        <v>#VALUE!</v>
      </c>
      <c r="DME19" s="5" t="str">
        <f>IFERROR(__xludf.DUMMYFUNCTION("index(SPLIT(DME$15, "",""), 0, 1)"),"#VALUE!")</f>
        <v>#VALUE!</v>
      </c>
      <c r="DMF19" s="5" t="str">
        <f>IFERROR(__xludf.DUMMYFUNCTION("index(SPLIT(DMF$15, "",""), 0, 1)"),"#VALUE!")</f>
        <v>#VALUE!</v>
      </c>
      <c r="DMG19" s="5" t="str">
        <f>IFERROR(__xludf.DUMMYFUNCTION("index(SPLIT(DMG$15, "",""), 0, 1)"),"#VALUE!")</f>
        <v>#VALUE!</v>
      </c>
      <c r="DMH19" s="5" t="str">
        <f>IFERROR(__xludf.DUMMYFUNCTION("index(SPLIT(DMH$15, "",""), 0, 1)"),"#VALUE!")</f>
        <v>#VALUE!</v>
      </c>
      <c r="DMI19" s="5" t="str">
        <f>IFERROR(__xludf.DUMMYFUNCTION("index(SPLIT(DMI$15, "",""), 0, 1)"),"#VALUE!")</f>
        <v>#VALUE!</v>
      </c>
      <c r="DMJ19" s="5" t="str">
        <f>IFERROR(__xludf.DUMMYFUNCTION("index(SPLIT(DMJ$15, "",""), 0, 1)"),"#VALUE!")</f>
        <v>#VALUE!</v>
      </c>
      <c r="DMK19" s="5" t="str">
        <f>IFERROR(__xludf.DUMMYFUNCTION("index(SPLIT(DMK$15, "",""), 0, 1)"),"#VALUE!")</f>
        <v>#VALUE!</v>
      </c>
      <c r="DML19" s="5" t="str">
        <f>IFERROR(__xludf.DUMMYFUNCTION("index(SPLIT(DML$15, "",""), 0, 1)"),"#VALUE!")</f>
        <v>#VALUE!</v>
      </c>
      <c r="DMM19" s="5" t="str">
        <f>IFERROR(__xludf.DUMMYFUNCTION("index(SPLIT(DMM$15, "",""), 0, 1)"),"#VALUE!")</f>
        <v>#VALUE!</v>
      </c>
      <c r="DMN19" s="5" t="str">
        <f>IFERROR(__xludf.DUMMYFUNCTION("index(SPLIT(DMN$15, "",""), 0, 1)"),"#VALUE!")</f>
        <v>#VALUE!</v>
      </c>
      <c r="DMO19" s="5" t="str">
        <f>IFERROR(__xludf.DUMMYFUNCTION("index(SPLIT(DMO$15, "",""), 0, 1)"),"#VALUE!")</f>
        <v>#VALUE!</v>
      </c>
      <c r="DMP19" s="5" t="str">
        <f>IFERROR(__xludf.DUMMYFUNCTION("index(SPLIT(DMP$15, "",""), 0, 1)"),"#VALUE!")</f>
        <v>#VALUE!</v>
      </c>
      <c r="DMQ19" s="5" t="str">
        <f>IFERROR(__xludf.DUMMYFUNCTION("index(SPLIT(DMQ$15, "",""), 0, 1)"),"#VALUE!")</f>
        <v>#VALUE!</v>
      </c>
      <c r="DMR19" s="5" t="str">
        <f>IFERROR(__xludf.DUMMYFUNCTION("index(SPLIT(DMR$15, "",""), 0, 1)"),"#VALUE!")</f>
        <v>#VALUE!</v>
      </c>
      <c r="DMS19" s="5" t="str">
        <f>IFERROR(__xludf.DUMMYFUNCTION("index(SPLIT(DMS$15, "",""), 0, 1)"),"#VALUE!")</f>
        <v>#VALUE!</v>
      </c>
      <c r="DMT19" s="5" t="str">
        <f>IFERROR(__xludf.DUMMYFUNCTION("index(SPLIT(DMT$15, "",""), 0, 1)"),"#VALUE!")</f>
        <v>#VALUE!</v>
      </c>
      <c r="DMU19" s="5" t="str">
        <f>IFERROR(__xludf.DUMMYFUNCTION("index(SPLIT(DMU$15, "",""), 0, 1)"),"#VALUE!")</f>
        <v>#VALUE!</v>
      </c>
      <c r="DMV19" s="5" t="str">
        <f>IFERROR(__xludf.DUMMYFUNCTION("index(SPLIT(DMV$15, "",""), 0, 1)"),"#VALUE!")</f>
        <v>#VALUE!</v>
      </c>
      <c r="DMW19" s="5" t="str">
        <f>IFERROR(__xludf.DUMMYFUNCTION("index(SPLIT(DMW$15, "",""), 0, 1)"),"#VALUE!")</f>
        <v>#VALUE!</v>
      </c>
      <c r="DMX19" s="5" t="str">
        <f>IFERROR(__xludf.DUMMYFUNCTION("index(SPLIT(DMX$15, "",""), 0, 1)"),"#VALUE!")</f>
        <v>#VALUE!</v>
      </c>
      <c r="DMY19" s="5" t="str">
        <f>IFERROR(__xludf.DUMMYFUNCTION("index(SPLIT(DMY$15, "",""), 0, 1)"),"#VALUE!")</f>
        <v>#VALUE!</v>
      </c>
      <c r="DMZ19" s="5" t="str">
        <f>IFERROR(__xludf.DUMMYFUNCTION("index(SPLIT(DMZ$15, "",""), 0, 1)"),"#VALUE!")</f>
        <v>#VALUE!</v>
      </c>
      <c r="DNA19" s="5" t="str">
        <f>IFERROR(__xludf.DUMMYFUNCTION("index(SPLIT(DNA$15, "",""), 0, 1)"),"#VALUE!")</f>
        <v>#VALUE!</v>
      </c>
      <c r="DNB19" s="5" t="str">
        <f>IFERROR(__xludf.DUMMYFUNCTION("index(SPLIT(DNB$15, "",""), 0, 1)"),"#VALUE!")</f>
        <v>#VALUE!</v>
      </c>
      <c r="DNC19" s="5" t="str">
        <f>IFERROR(__xludf.DUMMYFUNCTION("index(SPLIT(DNC$15, "",""), 0, 1)"),"#VALUE!")</f>
        <v>#VALUE!</v>
      </c>
      <c r="DND19" s="5" t="str">
        <f>IFERROR(__xludf.DUMMYFUNCTION("index(SPLIT(DND$15, "",""), 0, 1)"),"#VALUE!")</f>
        <v>#VALUE!</v>
      </c>
      <c r="DNE19" s="5" t="str">
        <f>IFERROR(__xludf.DUMMYFUNCTION("index(SPLIT(DNE$15, "",""), 0, 1)"),"#VALUE!")</f>
        <v>#VALUE!</v>
      </c>
      <c r="DNF19" s="5" t="str">
        <f>IFERROR(__xludf.DUMMYFUNCTION("index(SPLIT(DNF$15, "",""), 0, 1)"),"#VALUE!")</f>
        <v>#VALUE!</v>
      </c>
      <c r="DNG19" s="5" t="str">
        <f>IFERROR(__xludf.DUMMYFUNCTION("index(SPLIT(DNG$15, "",""), 0, 1)"),"#VALUE!")</f>
        <v>#VALUE!</v>
      </c>
      <c r="DNH19" s="5" t="str">
        <f>IFERROR(__xludf.DUMMYFUNCTION("index(SPLIT(DNH$15, "",""), 0, 1)"),"#VALUE!")</f>
        <v>#VALUE!</v>
      </c>
      <c r="DNI19" s="5" t="str">
        <f>IFERROR(__xludf.DUMMYFUNCTION("index(SPLIT(DNI$15, "",""), 0, 1)"),"#VALUE!")</f>
        <v>#VALUE!</v>
      </c>
      <c r="DNJ19" s="5" t="str">
        <f>IFERROR(__xludf.DUMMYFUNCTION("index(SPLIT(DNJ$15, "",""), 0, 1)"),"#VALUE!")</f>
        <v>#VALUE!</v>
      </c>
      <c r="DNK19" s="5" t="str">
        <f>IFERROR(__xludf.DUMMYFUNCTION("index(SPLIT(DNK$15, "",""), 0, 1)"),"#VALUE!")</f>
        <v>#VALUE!</v>
      </c>
      <c r="DNL19" s="5" t="str">
        <f>IFERROR(__xludf.DUMMYFUNCTION("index(SPLIT(DNL$15, "",""), 0, 1)"),"#VALUE!")</f>
        <v>#VALUE!</v>
      </c>
      <c r="DNM19" s="5" t="str">
        <f>IFERROR(__xludf.DUMMYFUNCTION("index(SPLIT(DNM$15, "",""), 0, 1)"),"#VALUE!")</f>
        <v>#VALUE!</v>
      </c>
      <c r="DNN19" s="5" t="str">
        <f>IFERROR(__xludf.DUMMYFUNCTION("index(SPLIT(DNN$15, "",""), 0, 1)"),"#VALUE!")</f>
        <v>#VALUE!</v>
      </c>
      <c r="DNO19" s="5" t="str">
        <f>IFERROR(__xludf.DUMMYFUNCTION("index(SPLIT(DNO$15, "",""), 0, 1)"),"#VALUE!")</f>
        <v>#VALUE!</v>
      </c>
      <c r="DNP19" s="5" t="str">
        <f>IFERROR(__xludf.DUMMYFUNCTION("index(SPLIT(DNP$15, "",""), 0, 1)"),"#VALUE!")</f>
        <v>#VALUE!</v>
      </c>
      <c r="DNQ19" s="5" t="str">
        <f>IFERROR(__xludf.DUMMYFUNCTION("index(SPLIT(DNQ$15, "",""), 0, 1)"),"#VALUE!")</f>
        <v>#VALUE!</v>
      </c>
      <c r="DNR19" s="5" t="str">
        <f>IFERROR(__xludf.DUMMYFUNCTION("index(SPLIT(DNR$15, "",""), 0, 1)"),"#VALUE!")</f>
        <v>#VALUE!</v>
      </c>
      <c r="DNS19" s="5" t="str">
        <f>IFERROR(__xludf.DUMMYFUNCTION("index(SPLIT(DNS$15, "",""), 0, 1)"),"#VALUE!")</f>
        <v>#VALUE!</v>
      </c>
      <c r="DNT19" s="5" t="str">
        <f>IFERROR(__xludf.DUMMYFUNCTION("index(SPLIT(DNT$15, "",""), 0, 1)"),"#VALUE!")</f>
        <v>#VALUE!</v>
      </c>
      <c r="DNU19" s="5" t="str">
        <f>IFERROR(__xludf.DUMMYFUNCTION("index(SPLIT(DNU$15, "",""), 0, 1)"),"#VALUE!")</f>
        <v>#VALUE!</v>
      </c>
      <c r="DNV19" s="5" t="str">
        <f>IFERROR(__xludf.DUMMYFUNCTION("index(SPLIT(DNV$15, "",""), 0, 1)"),"#VALUE!")</f>
        <v>#VALUE!</v>
      </c>
      <c r="DNW19" s="5" t="str">
        <f>IFERROR(__xludf.DUMMYFUNCTION("index(SPLIT(DNW$15, "",""), 0, 1)"),"#VALUE!")</f>
        <v>#VALUE!</v>
      </c>
      <c r="DNX19" s="5" t="str">
        <f>IFERROR(__xludf.DUMMYFUNCTION("index(SPLIT(DNX$15, "",""), 0, 1)"),"#VALUE!")</f>
        <v>#VALUE!</v>
      </c>
      <c r="DNY19" s="5" t="str">
        <f>IFERROR(__xludf.DUMMYFUNCTION("index(SPLIT(DNY$15, "",""), 0, 1)"),"#VALUE!")</f>
        <v>#VALUE!</v>
      </c>
      <c r="DNZ19" s="5" t="str">
        <f>IFERROR(__xludf.DUMMYFUNCTION("index(SPLIT(DNZ$15, "",""), 0, 1)"),"#VALUE!")</f>
        <v>#VALUE!</v>
      </c>
      <c r="DOA19" s="5" t="str">
        <f>IFERROR(__xludf.DUMMYFUNCTION("index(SPLIT(DOA$15, "",""), 0, 1)"),"#VALUE!")</f>
        <v>#VALUE!</v>
      </c>
      <c r="DOB19" s="5" t="str">
        <f>IFERROR(__xludf.DUMMYFUNCTION("index(SPLIT(DOB$15, "",""), 0, 1)"),"#VALUE!")</f>
        <v>#VALUE!</v>
      </c>
      <c r="DOC19" s="5" t="str">
        <f>IFERROR(__xludf.DUMMYFUNCTION("index(SPLIT(DOC$15, "",""), 0, 1)"),"#VALUE!")</f>
        <v>#VALUE!</v>
      </c>
      <c r="DOD19" s="5" t="str">
        <f>IFERROR(__xludf.DUMMYFUNCTION("index(SPLIT(DOD$15, "",""), 0, 1)"),"#VALUE!")</f>
        <v>#VALUE!</v>
      </c>
      <c r="DOE19" s="5" t="str">
        <f>IFERROR(__xludf.DUMMYFUNCTION("index(SPLIT(DOE$15, "",""), 0, 1)"),"#VALUE!")</f>
        <v>#VALUE!</v>
      </c>
      <c r="DOF19" s="5" t="str">
        <f>IFERROR(__xludf.DUMMYFUNCTION("index(SPLIT(DOF$15, "",""), 0, 1)"),"#VALUE!")</f>
        <v>#VALUE!</v>
      </c>
      <c r="DOG19" s="5" t="str">
        <f>IFERROR(__xludf.DUMMYFUNCTION("index(SPLIT(DOG$15, "",""), 0, 1)"),"#VALUE!")</f>
        <v>#VALUE!</v>
      </c>
      <c r="DOH19" s="5" t="str">
        <f>IFERROR(__xludf.DUMMYFUNCTION("index(SPLIT(DOH$15, "",""), 0, 1)"),"#VALUE!")</f>
        <v>#VALUE!</v>
      </c>
      <c r="DOI19" s="5" t="str">
        <f>IFERROR(__xludf.DUMMYFUNCTION("index(SPLIT(DOI$15, "",""), 0, 1)"),"#VALUE!")</f>
        <v>#VALUE!</v>
      </c>
      <c r="DOJ19" s="5" t="str">
        <f>IFERROR(__xludf.DUMMYFUNCTION("index(SPLIT(DOJ$15, "",""), 0, 1)"),"#VALUE!")</f>
        <v>#VALUE!</v>
      </c>
      <c r="DOK19" s="5" t="str">
        <f>IFERROR(__xludf.DUMMYFUNCTION("index(SPLIT(DOK$15, "",""), 0, 1)"),"#VALUE!")</f>
        <v>#VALUE!</v>
      </c>
      <c r="DOL19" s="5" t="str">
        <f>IFERROR(__xludf.DUMMYFUNCTION("index(SPLIT(DOL$15, "",""), 0, 1)"),"#VALUE!")</f>
        <v>#VALUE!</v>
      </c>
      <c r="DOM19" s="5" t="str">
        <f>IFERROR(__xludf.DUMMYFUNCTION("index(SPLIT(DOM$15, "",""), 0, 1)"),"#VALUE!")</f>
        <v>#VALUE!</v>
      </c>
      <c r="DON19" s="5" t="str">
        <f>IFERROR(__xludf.DUMMYFUNCTION("index(SPLIT(DON$15, "",""), 0, 1)"),"#VALUE!")</f>
        <v>#VALUE!</v>
      </c>
      <c r="DOO19" s="5" t="str">
        <f>IFERROR(__xludf.DUMMYFUNCTION("index(SPLIT(DOO$15, "",""), 0, 1)"),"#VALUE!")</f>
        <v>#VALUE!</v>
      </c>
      <c r="DOP19" s="5" t="str">
        <f>IFERROR(__xludf.DUMMYFUNCTION("index(SPLIT(DOP$15, "",""), 0, 1)"),"#VALUE!")</f>
        <v>#VALUE!</v>
      </c>
      <c r="DOQ19" s="5" t="str">
        <f>IFERROR(__xludf.DUMMYFUNCTION("index(SPLIT(DOQ$15, "",""), 0, 1)"),"#VALUE!")</f>
        <v>#VALUE!</v>
      </c>
      <c r="DOR19" s="5" t="str">
        <f>IFERROR(__xludf.DUMMYFUNCTION("index(SPLIT(DOR$15, "",""), 0, 1)"),"#VALUE!")</f>
        <v>#VALUE!</v>
      </c>
      <c r="DOS19" s="5" t="str">
        <f>IFERROR(__xludf.DUMMYFUNCTION("index(SPLIT(DOS$15, "",""), 0, 1)"),"#VALUE!")</f>
        <v>#VALUE!</v>
      </c>
      <c r="DOT19" s="5" t="str">
        <f>IFERROR(__xludf.DUMMYFUNCTION("index(SPLIT(DOT$15, "",""), 0, 1)"),"#VALUE!")</f>
        <v>#VALUE!</v>
      </c>
      <c r="DOU19" s="5" t="str">
        <f>IFERROR(__xludf.DUMMYFUNCTION("index(SPLIT(DOU$15, "",""), 0, 1)"),"#VALUE!")</f>
        <v>#VALUE!</v>
      </c>
      <c r="DOV19" s="5" t="str">
        <f>IFERROR(__xludf.DUMMYFUNCTION("index(SPLIT(DOV$15, "",""), 0, 1)"),"#VALUE!")</f>
        <v>#VALUE!</v>
      </c>
      <c r="DOW19" s="5" t="str">
        <f>IFERROR(__xludf.DUMMYFUNCTION("index(SPLIT(DOW$15, "",""), 0, 1)"),"#VALUE!")</f>
        <v>#VALUE!</v>
      </c>
      <c r="DOX19" s="5" t="str">
        <f>IFERROR(__xludf.DUMMYFUNCTION("index(SPLIT(DOX$15, "",""), 0, 1)"),"#VALUE!")</f>
        <v>#VALUE!</v>
      </c>
      <c r="DOY19" s="5" t="str">
        <f>IFERROR(__xludf.DUMMYFUNCTION("index(SPLIT(DOY$15, "",""), 0, 1)"),"#VALUE!")</f>
        <v>#VALUE!</v>
      </c>
      <c r="DOZ19" s="5" t="str">
        <f>IFERROR(__xludf.DUMMYFUNCTION("index(SPLIT(DOZ$15, "",""), 0, 1)"),"#VALUE!")</f>
        <v>#VALUE!</v>
      </c>
      <c r="DPA19" s="5" t="str">
        <f>IFERROR(__xludf.DUMMYFUNCTION("index(SPLIT(DPA$15, "",""), 0, 1)"),"#VALUE!")</f>
        <v>#VALUE!</v>
      </c>
      <c r="DPB19" s="5" t="str">
        <f>IFERROR(__xludf.DUMMYFUNCTION("index(SPLIT(DPB$15, "",""), 0, 1)"),"#VALUE!")</f>
        <v>#VALUE!</v>
      </c>
      <c r="DPC19" s="5" t="str">
        <f>IFERROR(__xludf.DUMMYFUNCTION("index(SPLIT(DPC$15, "",""), 0, 1)"),"#VALUE!")</f>
        <v>#VALUE!</v>
      </c>
      <c r="DPD19" s="5" t="str">
        <f>IFERROR(__xludf.DUMMYFUNCTION("index(SPLIT(DPD$15, "",""), 0, 1)"),"#VALUE!")</f>
        <v>#VALUE!</v>
      </c>
      <c r="DPE19" s="5" t="str">
        <f>IFERROR(__xludf.DUMMYFUNCTION("index(SPLIT(DPE$15, "",""), 0, 1)"),"#VALUE!")</f>
        <v>#VALUE!</v>
      </c>
      <c r="DPF19" s="5" t="str">
        <f>IFERROR(__xludf.DUMMYFUNCTION("index(SPLIT(DPF$15, "",""), 0, 1)"),"#VALUE!")</f>
        <v>#VALUE!</v>
      </c>
      <c r="DPG19" s="5" t="str">
        <f>IFERROR(__xludf.DUMMYFUNCTION("index(SPLIT(DPG$15, "",""), 0, 1)"),"#VALUE!")</f>
        <v>#VALUE!</v>
      </c>
      <c r="DPH19" s="5" t="str">
        <f>IFERROR(__xludf.DUMMYFUNCTION("index(SPLIT(DPH$15, "",""), 0, 1)"),"#VALUE!")</f>
        <v>#VALUE!</v>
      </c>
      <c r="DPI19" s="5" t="str">
        <f>IFERROR(__xludf.DUMMYFUNCTION("index(SPLIT(DPI$15, "",""), 0, 1)"),"#VALUE!")</f>
        <v>#VALUE!</v>
      </c>
      <c r="DPJ19" s="5" t="str">
        <f>IFERROR(__xludf.DUMMYFUNCTION("index(SPLIT(DPJ$15, "",""), 0, 1)"),"#VALUE!")</f>
        <v>#VALUE!</v>
      </c>
      <c r="DPK19" s="5" t="str">
        <f>IFERROR(__xludf.DUMMYFUNCTION("index(SPLIT(DPK$15, "",""), 0, 1)"),"#VALUE!")</f>
        <v>#VALUE!</v>
      </c>
      <c r="DPL19" s="5" t="str">
        <f>IFERROR(__xludf.DUMMYFUNCTION("index(SPLIT(DPL$15, "",""), 0, 1)"),"#VALUE!")</f>
        <v>#VALUE!</v>
      </c>
      <c r="DPM19" s="5" t="str">
        <f>IFERROR(__xludf.DUMMYFUNCTION("index(SPLIT(DPM$15, "",""), 0, 1)"),"#VALUE!")</f>
        <v>#VALUE!</v>
      </c>
      <c r="DPN19" s="5" t="str">
        <f>IFERROR(__xludf.DUMMYFUNCTION("index(SPLIT(DPN$15, "",""), 0, 1)"),"#VALUE!")</f>
        <v>#VALUE!</v>
      </c>
      <c r="DPO19" s="5" t="str">
        <f>IFERROR(__xludf.DUMMYFUNCTION("index(SPLIT(DPO$15, "",""), 0, 1)"),"#VALUE!")</f>
        <v>#VALUE!</v>
      </c>
      <c r="DPP19" s="5" t="str">
        <f>IFERROR(__xludf.DUMMYFUNCTION("index(SPLIT(DPP$15, "",""), 0, 1)"),"#VALUE!")</f>
        <v>#VALUE!</v>
      </c>
      <c r="DPQ19" s="5" t="str">
        <f>IFERROR(__xludf.DUMMYFUNCTION("index(SPLIT(DPQ$15, "",""), 0, 1)"),"#VALUE!")</f>
        <v>#VALUE!</v>
      </c>
      <c r="DPR19" s="5" t="str">
        <f>IFERROR(__xludf.DUMMYFUNCTION("index(SPLIT(DPR$15, "",""), 0, 1)"),"#VALUE!")</f>
        <v>#VALUE!</v>
      </c>
      <c r="DPS19" s="5" t="str">
        <f>IFERROR(__xludf.DUMMYFUNCTION("index(SPLIT(DPS$15, "",""), 0, 1)"),"#VALUE!")</f>
        <v>#VALUE!</v>
      </c>
      <c r="DPT19" s="5" t="str">
        <f>IFERROR(__xludf.DUMMYFUNCTION("index(SPLIT(DPT$15, "",""), 0, 1)"),"#VALUE!")</f>
        <v>#VALUE!</v>
      </c>
      <c r="DPU19" s="5" t="str">
        <f>IFERROR(__xludf.DUMMYFUNCTION("index(SPLIT(DPU$15, "",""), 0, 1)"),"#VALUE!")</f>
        <v>#VALUE!</v>
      </c>
      <c r="DPV19" s="5" t="str">
        <f>IFERROR(__xludf.DUMMYFUNCTION("index(SPLIT(DPV$15, "",""), 0, 1)"),"#VALUE!")</f>
        <v>#VALUE!</v>
      </c>
      <c r="DPW19" s="5" t="str">
        <f>IFERROR(__xludf.DUMMYFUNCTION("index(SPLIT(DPW$15, "",""), 0, 1)"),"#VALUE!")</f>
        <v>#VALUE!</v>
      </c>
      <c r="DPX19" s="5" t="str">
        <f>IFERROR(__xludf.DUMMYFUNCTION("index(SPLIT(DPX$15, "",""), 0, 1)"),"#VALUE!")</f>
        <v>#VALUE!</v>
      </c>
      <c r="DPY19" s="5" t="str">
        <f>IFERROR(__xludf.DUMMYFUNCTION("index(SPLIT(DPY$15, "",""), 0, 1)"),"#VALUE!")</f>
        <v>#VALUE!</v>
      </c>
      <c r="DPZ19" s="5" t="str">
        <f>IFERROR(__xludf.DUMMYFUNCTION("index(SPLIT(DPZ$15, "",""), 0, 1)"),"#VALUE!")</f>
        <v>#VALUE!</v>
      </c>
      <c r="DQA19" s="5" t="str">
        <f>IFERROR(__xludf.DUMMYFUNCTION("index(SPLIT(DQA$15, "",""), 0, 1)"),"#VALUE!")</f>
        <v>#VALUE!</v>
      </c>
      <c r="DQB19" s="5" t="str">
        <f>IFERROR(__xludf.DUMMYFUNCTION("index(SPLIT(DQB$15, "",""), 0, 1)"),"#VALUE!")</f>
        <v>#VALUE!</v>
      </c>
      <c r="DQC19" s="5" t="str">
        <f>IFERROR(__xludf.DUMMYFUNCTION("index(SPLIT(DQC$15, "",""), 0, 1)"),"#VALUE!")</f>
        <v>#VALUE!</v>
      </c>
      <c r="DQD19" s="5" t="str">
        <f>IFERROR(__xludf.DUMMYFUNCTION("index(SPLIT(DQD$15, "",""), 0, 1)"),"#VALUE!")</f>
        <v>#VALUE!</v>
      </c>
      <c r="DQE19" s="5" t="str">
        <f>IFERROR(__xludf.DUMMYFUNCTION("index(SPLIT(DQE$15, "",""), 0, 1)"),"#VALUE!")</f>
        <v>#VALUE!</v>
      </c>
      <c r="DQF19" s="5" t="str">
        <f>IFERROR(__xludf.DUMMYFUNCTION("index(SPLIT(DQF$15, "",""), 0, 1)"),"#VALUE!")</f>
        <v>#VALUE!</v>
      </c>
      <c r="DQG19" s="5" t="str">
        <f>IFERROR(__xludf.DUMMYFUNCTION("index(SPLIT(DQG$15, "",""), 0, 1)"),"#VALUE!")</f>
        <v>#VALUE!</v>
      </c>
      <c r="DQH19" s="5" t="str">
        <f>IFERROR(__xludf.DUMMYFUNCTION("index(SPLIT(DQH$15, "",""), 0, 1)"),"#VALUE!")</f>
        <v>#VALUE!</v>
      </c>
      <c r="DQI19" s="5" t="str">
        <f>IFERROR(__xludf.DUMMYFUNCTION("index(SPLIT(DQI$15, "",""), 0, 1)"),"#VALUE!")</f>
        <v>#VALUE!</v>
      </c>
      <c r="DQJ19" s="5" t="str">
        <f>IFERROR(__xludf.DUMMYFUNCTION("index(SPLIT(DQJ$15, "",""), 0, 1)"),"#VALUE!")</f>
        <v>#VALUE!</v>
      </c>
      <c r="DQK19" s="5" t="str">
        <f>IFERROR(__xludf.DUMMYFUNCTION("index(SPLIT(DQK$15, "",""), 0, 1)"),"#VALUE!")</f>
        <v>#VALUE!</v>
      </c>
      <c r="DQL19" s="5" t="str">
        <f>IFERROR(__xludf.DUMMYFUNCTION("index(SPLIT(DQL$15, "",""), 0, 1)"),"#VALUE!")</f>
        <v>#VALUE!</v>
      </c>
      <c r="DQM19" s="5" t="str">
        <f>IFERROR(__xludf.DUMMYFUNCTION("index(SPLIT(DQM$15, "",""), 0, 1)"),"#VALUE!")</f>
        <v>#VALUE!</v>
      </c>
      <c r="DQN19" s="5" t="str">
        <f>IFERROR(__xludf.DUMMYFUNCTION("index(SPLIT(DQN$15, "",""), 0, 1)"),"#VALUE!")</f>
        <v>#VALUE!</v>
      </c>
      <c r="DQO19" s="5" t="str">
        <f>IFERROR(__xludf.DUMMYFUNCTION("index(SPLIT(DQO$15, "",""), 0, 1)"),"#VALUE!")</f>
        <v>#VALUE!</v>
      </c>
      <c r="DQP19" s="5" t="str">
        <f>IFERROR(__xludf.DUMMYFUNCTION("index(SPLIT(DQP$15, "",""), 0, 1)"),"#VALUE!")</f>
        <v>#VALUE!</v>
      </c>
      <c r="DQQ19" s="5" t="str">
        <f>IFERROR(__xludf.DUMMYFUNCTION("index(SPLIT(DQQ$15, "",""), 0, 1)"),"#VALUE!")</f>
        <v>#VALUE!</v>
      </c>
      <c r="DQR19" s="5" t="str">
        <f>IFERROR(__xludf.DUMMYFUNCTION("index(SPLIT(DQR$15, "",""), 0, 1)"),"#VALUE!")</f>
        <v>#VALUE!</v>
      </c>
      <c r="DQS19" s="5" t="str">
        <f>IFERROR(__xludf.DUMMYFUNCTION("index(SPLIT(DQS$15, "",""), 0, 1)"),"#VALUE!")</f>
        <v>#VALUE!</v>
      </c>
      <c r="DQT19" s="5" t="str">
        <f>IFERROR(__xludf.DUMMYFUNCTION("index(SPLIT(DQT$15, "",""), 0, 1)"),"#VALUE!")</f>
        <v>#VALUE!</v>
      </c>
      <c r="DQU19" s="5" t="str">
        <f>IFERROR(__xludf.DUMMYFUNCTION("index(SPLIT(DQU$15, "",""), 0, 1)"),"#VALUE!")</f>
        <v>#VALUE!</v>
      </c>
      <c r="DQV19" s="5" t="str">
        <f>IFERROR(__xludf.DUMMYFUNCTION("index(SPLIT(DQV$15, "",""), 0, 1)"),"#VALUE!")</f>
        <v>#VALUE!</v>
      </c>
      <c r="DQW19" s="5" t="str">
        <f>IFERROR(__xludf.DUMMYFUNCTION("index(SPLIT(DQW$15, "",""), 0, 1)"),"#VALUE!")</f>
        <v>#VALUE!</v>
      </c>
      <c r="DQX19" s="5" t="str">
        <f>IFERROR(__xludf.DUMMYFUNCTION("index(SPLIT(DQX$15, "",""), 0, 1)"),"#VALUE!")</f>
        <v>#VALUE!</v>
      </c>
      <c r="DQY19" s="5" t="str">
        <f>IFERROR(__xludf.DUMMYFUNCTION("index(SPLIT(DQY$15, "",""), 0, 1)"),"#VALUE!")</f>
        <v>#VALUE!</v>
      </c>
      <c r="DQZ19" s="5" t="str">
        <f>IFERROR(__xludf.DUMMYFUNCTION("index(SPLIT(DQZ$15, "",""), 0, 1)"),"#VALUE!")</f>
        <v>#VALUE!</v>
      </c>
      <c r="DRA19" s="5" t="str">
        <f>IFERROR(__xludf.DUMMYFUNCTION("index(SPLIT(DRA$15, "",""), 0, 1)"),"#VALUE!")</f>
        <v>#VALUE!</v>
      </c>
      <c r="DRB19" s="5" t="str">
        <f>IFERROR(__xludf.DUMMYFUNCTION("index(SPLIT(DRB$15, "",""), 0, 1)"),"#VALUE!")</f>
        <v>#VALUE!</v>
      </c>
      <c r="DRC19" s="5" t="str">
        <f>IFERROR(__xludf.DUMMYFUNCTION("index(SPLIT(DRC$15, "",""), 0, 1)"),"#VALUE!")</f>
        <v>#VALUE!</v>
      </c>
      <c r="DRD19" s="5" t="str">
        <f>IFERROR(__xludf.DUMMYFUNCTION("index(SPLIT(DRD$15, "",""), 0, 1)"),"#VALUE!")</f>
        <v>#VALUE!</v>
      </c>
      <c r="DRE19" s="5" t="str">
        <f>IFERROR(__xludf.DUMMYFUNCTION("index(SPLIT(DRE$15, "",""), 0, 1)"),"#VALUE!")</f>
        <v>#VALUE!</v>
      </c>
      <c r="DRF19" s="5" t="str">
        <f>IFERROR(__xludf.DUMMYFUNCTION("index(SPLIT(DRF$15, "",""), 0, 1)"),"#VALUE!")</f>
        <v>#VALUE!</v>
      </c>
      <c r="DRG19" s="5" t="str">
        <f>IFERROR(__xludf.DUMMYFUNCTION("index(SPLIT(DRG$15, "",""), 0, 1)"),"#VALUE!")</f>
        <v>#VALUE!</v>
      </c>
      <c r="DRH19" s="5" t="str">
        <f>IFERROR(__xludf.DUMMYFUNCTION("index(SPLIT(DRH$15, "",""), 0, 1)"),"#VALUE!")</f>
        <v>#VALUE!</v>
      </c>
      <c r="DRI19" s="5" t="str">
        <f>IFERROR(__xludf.DUMMYFUNCTION("index(SPLIT(DRI$15, "",""), 0, 1)"),"#VALUE!")</f>
        <v>#VALUE!</v>
      </c>
      <c r="DRJ19" s="5" t="str">
        <f>IFERROR(__xludf.DUMMYFUNCTION("index(SPLIT(DRJ$15, "",""), 0, 1)"),"#VALUE!")</f>
        <v>#VALUE!</v>
      </c>
      <c r="DRK19" s="5" t="str">
        <f>IFERROR(__xludf.DUMMYFUNCTION("index(SPLIT(DRK$15, "",""), 0, 1)"),"#VALUE!")</f>
        <v>#VALUE!</v>
      </c>
      <c r="DRL19" s="5" t="str">
        <f>IFERROR(__xludf.DUMMYFUNCTION("index(SPLIT(DRL$15, "",""), 0, 1)"),"#VALUE!")</f>
        <v>#VALUE!</v>
      </c>
      <c r="DRM19" s="5" t="str">
        <f>IFERROR(__xludf.DUMMYFUNCTION("index(SPLIT(DRM$15, "",""), 0, 1)"),"#VALUE!")</f>
        <v>#VALUE!</v>
      </c>
      <c r="DRN19" s="5" t="str">
        <f>IFERROR(__xludf.DUMMYFUNCTION("index(SPLIT(DRN$15, "",""), 0, 1)"),"#VALUE!")</f>
        <v>#VALUE!</v>
      </c>
      <c r="DRO19" s="5" t="str">
        <f>IFERROR(__xludf.DUMMYFUNCTION("index(SPLIT(DRO$15, "",""), 0, 1)"),"#VALUE!")</f>
        <v>#VALUE!</v>
      </c>
      <c r="DRP19" s="5" t="str">
        <f>IFERROR(__xludf.DUMMYFUNCTION("index(SPLIT(DRP$15, "",""), 0, 1)"),"#VALUE!")</f>
        <v>#VALUE!</v>
      </c>
      <c r="DRQ19" s="5" t="str">
        <f>IFERROR(__xludf.DUMMYFUNCTION("index(SPLIT(DRQ$15, "",""), 0, 1)"),"#VALUE!")</f>
        <v>#VALUE!</v>
      </c>
      <c r="DRR19" s="5" t="str">
        <f>IFERROR(__xludf.DUMMYFUNCTION("index(SPLIT(DRR$15, "",""), 0, 1)"),"#VALUE!")</f>
        <v>#VALUE!</v>
      </c>
      <c r="DRS19" s="5" t="str">
        <f>IFERROR(__xludf.DUMMYFUNCTION("index(SPLIT(DRS$15, "",""), 0, 1)"),"#VALUE!")</f>
        <v>#VALUE!</v>
      </c>
      <c r="DRT19" s="5" t="str">
        <f>IFERROR(__xludf.DUMMYFUNCTION("index(SPLIT(DRT$15, "",""), 0, 1)"),"#VALUE!")</f>
        <v>#VALUE!</v>
      </c>
      <c r="DRU19" s="5" t="str">
        <f>IFERROR(__xludf.DUMMYFUNCTION("index(SPLIT(DRU$15, "",""), 0, 1)"),"#VALUE!")</f>
        <v>#VALUE!</v>
      </c>
      <c r="DRV19" s="5" t="str">
        <f>IFERROR(__xludf.DUMMYFUNCTION("index(SPLIT(DRV$15, "",""), 0, 1)"),"#VALUE!")</f>
        <v>#VALUE!</v>
      </c>
      <c r="DRW19" s="5" t="str">
        <f>IFERROR(__xludf.DUMMYFUNCTION("index(SPLIT(DRW$15, "",""), 0, 1)"),"#VALUE!")</f>
        <v>#VALUE!</v>
      </c>
      <c r="DRX19" s="5" t="str">
        <f>IFERROR(__xludf.DUMMYFUNCTION("index(SPLIT(DRX$15, "",""), 0, 1)"),"#VALUE!")</f>
        <v>#VALUE!</v>
      </c>
      <c r="DRY19" s="5" t="str">
        <f>IFERROR(__xludf.DUMMYFUNCTION("index(SPLIT(DRY$15, "",""), 0, 1)"),"#VALUE!")</f>
        <v>#VALUE!</v>
      </c>
      <c r="DRZ19" s="5" t="str">
        <f>IFERROR(__xludf.DUMMYFUNCTION("index(SPLIT(DRZ$15, "",""), 0, 1)"),"#VALUE!")</f>
        <v>#VALUE!</v>
      </c>
      <c r="DSA19" s="5" t="str">
        <f>IFERROR(__xludf.DUMMYFUNCTION("index(SPLIT(DSA$15, "",""), 0, 1)"),"#VALUE!")</f>
        <v>#VALUE!</v>
      </c>
      <c r="DSB19" s="5" t="str">
        <f>IFERROR(__xludf.DUMMYFUNCTION("index(SPLIT(DSB$15, "",""), 0, 1)"),"#VALUE!")</f>
        <v>#VALUE!</v>
      </c>
      <c r="DSC19" s="5" t="str">
        <f>IFERROR(__xludf.DUMMYFUNCTION("index(SPLIT(DSC$15, "",""), 0, 1)"),"#VALUE!")</f>
        <v>#VALUE!</v>
      </c>
      <c r="DSD19" s="5" t="str">
        <f>IFERROR(__xludf.DUMMYFUNCTION("index(SPLIT(DSD$15, "",""), 0, 1)"),"#VALUE!")</f>
        <v>#VALUE!</v>
      </c>
      <c r="DSE19" s="5" t="str">
        <f>IFERROR(__xludf.DUMMYFUNCTION("index(SPLIT(DSE$15, "",""), 0, 1)"),"#VALUE!")</f>
        <v>#VALUE!</v>
      </c>
      <c r="DSF19" s="5" t="str">
        <f>IFERROR(__xludf.DUMMYFUNCTION("index(SPLIT(DSF$15, "",""), 0, 1)"),"#VALUE!")</f>
        <v>#VALUE!</v>
      </c>
      <c r="DSG19" s="5" t="str">
        <f>IFERROR(__xludf.DUMMYFUNCTION("index(SPLIT(DSG$15, "",""), 0, 1)"),"#VALUE!")</f>
        <v>#VALUE!</v>
      </c>
      <c r="DSH19" s="5" t="str">
        <f>IFERROR(__xludf.DUMMYFUNCTION("index(SPLIT(DSH$15, "",""), 0, 1)"),"#VALUE!")</f>
        <v>#VALUE!</v>
      </c>
      <c r="DSI19" s="5" t="str">
        <f>IFERROR(__xludf.DUMMYFUNCTION("index(SPLIT(DSI$15, "",""), 0, 1)"),"#VALUE!")</f>
        <v>#VALUE!</v>
      </c>
      <c r="DSJ19" s="5" t="str">
        <f>IFERROR(__xludf.DUMMYFUNCTION("index(SPLIT(DSJ$15, "",""), 0, 1)"),"#VALUE!")</f>
        <v>#VALUE!</v>
      </c>
      <c r="DSK19" s="5" t="str">
        <f>IFERROR(__xludf.DUMMYFUNCTION("index(SPLIT(DSK$15, "",""), 0, 1)"),"#VALUE!")</f>
        <v>#VALUE!</v>
      </c>
      <c r="DSL19" s="5" t="str">
        <f>IFERROR(__xludf.DUMMYFUNCTION("index(SPLIT(DSL$15, "",""), 0, 1)"),"#VALUE!")</f>
        <v>#VALUE!</v>
      </c>
      <c r="DSM19" s="5" t="str">
        <f>IFERROR(__xludf.DUMMYFUNCTION("index(SPLIT(DSM$15, "",""), 0, 1)"),"#VALUE!")</f>
        <v>#VALUE!</v>
      </c>
      <c r="DSN19" s="5" t="str">
        <f>IFERROR(__xludf.DUMMYFUNCTION("index(SPLIT(DSN$15, "",""), 0, 1)"),"#VALUE!")</f>
        <v>#VALUE!</v>
      </c>
      <c r="DSO19" s="5" t="str">
        <f>IFERROR(__xludf.DUMMYFUNCTION("index(SPLIT(DSO$15, "",""), 0, 1)"),"#VALUE!")</f>
        <v>#VALUE!</v>
      </c>
      <c r="DSP19" s="5" t="str">
        <f>IFERROR(__xludf.DUMMYFUNCTION("index(SPLIT(DSP$15, "",""), 0, 1)"),"#VALUE!")</f>
        <v>#VALUE!</v>
      </c>
      <c r="DSQ19" s="5" t="str">
        <f>IFERROR(__xludf.DUMMYFUNCTION("index(SPLIT(DSQ$15, "",""), 0, 1)"),"#VALUE!")</f>
        <v>#VALUE!</v>
      </c>
      <c r="DSR19" s="5" t="str">
        <f>IFERROR(__xludf.DUMMYFUNCTION("index(SPLIT(DSR$15, "",""), 0, 1)"),"#VALUE!")</f>
        <v>#VALUE!</v>
      </c>
      <c r="DSS19" s="5" t="str">
        <f>IFERROR(__xludf.DUMMYFUNCTION("index(SPLIT(DSS$15, "",""), 0, 1)"),"#VALUE!")</f>
        <v>#VALUE!</v>
      </c>
      <c r="DST19" s="5" t="str">
        <f>IFERROR(__xludf.DUMMYFUNCTION("index(SPLIT(DST$15, "",""), 0, 1)"),"#VALUE!")</f>
        <v>#VALUE!</v>
      </c>
      <c r="DSU19" s="5" t="str">
        <f>IFERROR(__xludf.DUMMYFUNCTION("index(SPLIT(DSU$15, "",""), 0, 1)"),"#VALUE!")</f>
        <v>#VALUE!</v>
      </c>
      <c r="DSV19" s="5" t="str">
        <f>IFERROR(__xludf.DUMMYFUNCTION("index(SPLIT(DSV$15, "",""), 0, 1)"),"#VALUE!")</f>
        <v>#VALUE!</v>
      </c>
      <c r="DSW19" s="5" t="str">
        <f>IFERROR(__xludf.DUMMYFUNCTION("index(SPLIT(DSW$15, "",""), 0, 1)"),"#VALUE!")</f>
        <v>#VALUE!</v>
      </c>
      <c r="DSX19" s="5" t="str">
        <f>IFERROR(__xludf.DUMMYFUNCTION("index(SPLIT(DSX$15, "",""), 0, 1)"),"#VALUE!")</f>
        <v>#VALUE!</v>
      </c>
      <c r="DSY19" s="5" t="str">
        <f>IFERROR(__xludf.DUMMYFUNCTION("index(SPLIT(DSY$15, "",""), 0, 1)"),"#VALUE!")</f>
        <v>#VALUE!</v>
      </c>
      <c r="DSZ19" s="5" t="str">
        <f>IFERROR(__xludf.DUMMYFUNCTION("index(SPLIT(DSZ$15, "",""), 0, 1)"),"#VALUE!")</f>
        <v>#VALUE!</v>
      </c>
      <c r="DTA19" s="5" t="str">
        <f>IFERROR(__xludf.DUMMYFUNCTION("index(SPLIT(DTA$15, "",""), 0, 1)"),"#VALUE!")</f>
        <v>#VALUE!</v>
      </c>
      <c r="DTB19" s="5" t="str">
        <f>IFERROR(__xludf.DUMMYFUNCTION("index(SPLIT(DTB$15, "",""), 0, 1)"),"#VALUE!")</f>
        <v>#VALUE!</v>
      </c>
      <c r="DTC19" s="5" t="str">
        <f>IFERROR(__xludf.DUMMYFUNCTION("index(SPLIT(DTC$15, "",""), 0, 1)"),"#VALUE!")</f>
        <v>#VALUE!</v>
      </c>
      <c r="DTD19" s="5" t="str">
        <f>IFERROR(__xludf.DUMMYFUNCTION("index(SPLIT(DTD$15, "",""), 0, 1)"),"#VALUE!")</f>
        <v>#VALUE!</v>
      </c>
      <c r="DTE19" s="5" t="str">
        <f>IFERROR(__xludf.DUMMYFUNCTION("index(SPLIT(DTE$15, "",""), 0, 1)"),"#VALUE!")</f>
        <v>#VALUE!</v>
      </c>
      <c r="DTF19" s="5" t="str">
        <f>IFERROR(__xludf.DUMMYFUNCTION("index(SPLIT(DTF$15, "",""), 0, 1)"),"#VALUE!")</f>
        <v>#VALUE!</v>
      </c>
      <c r="DTG19" s="5" t="str">
        <f>IFERROR(__xludf.DUMMYFUNCTION("index(SPLIT(DTG$15, "",""), 0, 1)"),"#VALUE!")</f>
        <v>#VALUE!</v>
      </c>
      <c r="DTH19" s="5" t="str">
        <f>IFERROR(__xludf.DUMMYFUNCTION("index(SPLIT(DTH$15, "",""), 0, 1)"),"#VALUE!")</f>
        <v>#VALUE!</v>
      </c>
      <c r="DTI19" s="5" t="str">
        <f>IFERROR(__xludf.DUMMYFUNCTION("index(SPLIT(DTI$15, "",""), 0, 1)"),"#VALUE!")</f>
        <v>#VALUE!</v>
      </c>
      <c r="DTJ19" s="5" t="str">
        <f>IFERROR(__xludf.DUMMYFUNCTION("index(SPLIT(DTJ$15, "",""), 0, 1)"),"#VALUE!")</f>
        <v>#VALUE!</v>
      </c>
      <c r="DTK19" s="5" t="str">
        <f>IFERROR(__xludf.DUMMYFUNCTION("index(SPLIT(DTK$15, "",""), 0, 1)"),"#VALUE!")</f>
        <v>#VALUE!</v>
      </c>
      <c r="DTL19" s="5" t="str">
        <f>IFERROR(__xludf.DUMMYFUNCTION("index(SPLIT(DTL$15, "",""), 0, 1)"),"#VALUE!")</f>
        <v>#VALUE!</v>
      </c>
      <c r="DTM19" s="5" t="str">
        <f>IFERROR(__xludf.DUMMYFUNCTION("index(SPLIT(DTM$15, "",""), 0, 1)"),"#VALUE!")</f>
        <v>#VALUE!</v>
      </c>
      <c r="DTN19" s="5" t="str">
        <f>IFERROR(__xludf.DUMMYFUNCTION("index(SPLIT(DTN$15, "",""), 0, 1)"),"#VALUE!")</f>
        <v>#VALUE!</v>
      </c>
      <c r="DTO19" s="5" t="str">
        <f>IFERROR(__xludf.DUMMYFUNCTION("index(SPLIT(DTO$15, "",""), 0, 1)"),"#VALUE!")</f>
        <v>#VALUE!</v>
      </c>
      <c r="DTP19" s="5" t="str">
        <f>IFERROR(__xludf.DUMMYFUNCTION("index(SPLIT(DTP$15, "",""), 0, 1)"),"#VALUE!")</f>
        <v>#VALUE!</v>
      </c>
      <c r="DTQ19" s="5" t="str">
        <f>IFERROR(__xludf.DUMMYFUNCTION("index(SPLIT(DTQ$15, "",""), 0, 1)"),"#VALUE!")</f>
        <v>#VALUE!</v>
      </c>
      <c r="DTR19" s="5" t="str">
        <f>IFERROR(__xludf.DUMMYFUNCTION("index(SPLIT(DTR$15, "",""), 0, 1)"),"#VALUE!")</f>
        <v>#VALUE!</v>
      </c>
      <c r="DTS19" s="5" t="str">
        <f>IFERROR(__xludf.DUMMYFUNCTION("index(SPLIT(DTS$15, "",""), 0, 1)"),"#VALUE!")</f>
        <v>#VALUE!</v>
      </c>
      <c r="DTT19" s="5" t="str">
        <f>IFERROR(__xludf.DUMMYFUNCTION("index(SPLIT(DTT$15, "",""), 0, 1)"),"#VALUE!")</f>
        <v>#VALUE!</v>
      </c>
      <c r="DTU19" s="5" t="str">
        <f>IFERROR(__xludf.DUMMYFUNCTION("index(SPLIT(DTU$15, "",""), 0, 1)"),"#VALUE!")</f>
        <v>#VALUE!</v>
      </c>
      <c r="DTV19" s="5" t="str">
        <f>IFERROR(__xludf.DUMMYFUNCTION("index(SPLIT(DTV$15, "",""), 0, 1)"),"#VALUE!")</f>
        <v>#VALUE!</v>
      </c>
      <c r="DTW19" s="5" t="str">
        <f>IFERROR(__xludf.DUMMYFUNCTION("index(SPLIT(DTW$15, "",""), 0, 1)"),"#VALUE!")</f>
        <v>#VALUE!</v>
      </c>
      <c r="DTX19" s="5" t="str">
        <f>IFERROR(__xludf.DUMMYFUNCTION("index(SPLIT(DTX$15, "",""), 0, 1)"),"#VALUE!")</f>
        <v>#VALUE!</v>
      </c>
      <c r="DTY19" s="5" t="str">
        <f>IFERROR(__xludf.DUMMYFUNCTION("index(SPLIT(DTY$15, "",""), 0, 1)"),"#VALUE!")</f>
        <v>#VALUE!</v>
      </c>
      <c r="DTZ19" s="5" t="str">
        <f>IFERROR(__xludf.DUMMYFUNCTION("index(SPLIT(DTZ$15, "",""), 0, 1)"),"#VALUE!")</f>
        <v>#VALUE!</v>
      </c>
      <c r="DUA19" s="5" t="str">
        <f>IFERROR(__xludf.DUMMYFUNCTION("index(SPLIT(DUA$15, "",""), 0, 1)"),"#VALUE!")</f>
        <v>#VALUE!</v>
      </c>
      <c r="DUB19" s="5" t="str">
        <f>IFERROR(__xludf.DUMMYFUNCTION("index(SPLIT(DUB$15, "",""), 0, 1)"),"#VALUE!")</f>
        <v>#VALUE!</v>
      </c>
      <c r="DUC19" s="5" t="str">
        <f>IFERROR(__xludf.DUMMYFUNCTION("index(SPLIT(DUC$15, "",""), 0, 1)"),"#VALUE!")</f>
        <v>#VALUE!</v>
      </c>
      <c r="DUD19" s="5" t="str">
        <f>IFERROR(__xludf.DUMMYFUNCTION("index(SPLIT(DUD$15, "",""), 0, 1)"),"#VALUE!")</f>
        <v>#VALUE!</v>
      </c>
      <c r="DUE19" s="5" t="str">
        <f>IFERROR(__xludf.DUMMYFUNCTION("index(SPLIT(DUE$15, "",""), 0, 1)"),"#VALUE!")</f>
        <v>#VALUE!</v>
      </c>
      <c r="DUF19" s="5" t="str">
        <f>IFERROR(__xludf.DUMMYFUNCTION("index(SPLIT(DUF$15, "",""), 0, 1)"),"#VALUE!")</f>
        <v>#VALUE!</v>
      </c>
      <c r="DUG19" s="5" t="str">
        <f>IFERROR(__xludf.DUMMYFUNCTION("index(SPLIT(DUG$15, "",""), 0, 1)"),"#VALUE!")</f>
        <v>#VALUE!</v>
      </c>
      <c r="DUH19" s="5" t="str">
        <f>IFERROR(__xludf.DUMMYFUNCTION("index(SPLIT(DUH$15, "",""), 0, 1)"),"#VALUE!")</f>
        <v>#VALUE!</v>
      </c>
      <c r="DUI19" s="5" t="str">
        <f>IFERROR(__xludf.DUMMYFUNCTION("index(SPLIT(DUI$15, "",""), 0, 1)"),"#VALUE!")</f>
        <v>#VALUE!</v>
      </c>
      <c r="DUJ19" s="5" t="str">
        <f>IFERROR(__xludf.DUMMYFUNCTION("index(SPLIT(DUJ$15, "",""), 0, 1)"),"#VALUE!")</f>
        <v>#VALUE!</v>
      </c>
      <c r="DUK19" s="5" t="str">
        <f>IFERROR(__xludf.DUMMYFUNCTION("index(SPLIT(DUK$15, "",""), 0, 1)"),"#VALUE!")</f>
        <v>#VALUE!</v>
      </c>
      <c r="DUL19" s="5" t="str">
        <f>IFERROR(__xludf.DUMMYFUNCTION("index(SPLIT(DUL$15, "",""), 0, 1)"),"#VALUE!")</f>
        <v>#VALUE!</v>
      </c>
      <c r="DUM19" s="5" t="str">
        <f>IFERROR(__xludf.DUMMYFUNCTION("index(SPLIT(DUM$15, "",""), 0, 1)"),"#VALUE!")</f>
        <v>#VALUE!</v>
      </c>
      <c r="DUN19" s="5" t="str">
        <f>IFERROR(__xludf.DUMMYFUNCTION("index(SPLIT(DUN$15, "",""), 0, 1)"),"#VALUE!")</f>
        <v>#VALUE!</v>
      </c>
      <c r="DUO19" s="5" t="str">
        <f>IFERROR(__xludf.DUMMYFUNCTION("index(SPLIT(DUO$15, "",""), 0, 1)"),"#VALUE!")</f>
        <v>#VALUE!</v>
      </c>
      <c r="DUP19" s="5" t="str">
        <f>IFERROR(__xludf.DUMMYFUNCTION("index(SPLIT(DUP$15, "",""), 0, 1)"),"#VALUE!")</f>
        <v>#VALUE!</v>
      </c>
      <c r="DUQ19" s="5" t="str">
        <f>IFERROR(__xludf.DUMMYFUNCTION("index(SPLIT(DUQ$15, "",""), 0, 1)"),"#VALUE!")</f>
        <v>#VALUE!</v>
      </c>
      <c r="DUR19" s="5" t="str">
        <f>IFERROR(__xludf.DUMMYFUNCTION("index(SPLIT(DUR$15, "",""), 0, 1)"),"#VALUE!")</f>
        <v>#VALUE!</v>
      </c>
      <c r="DUS19" s="5" t="str">
        <f>IFERROR(__xludf.DUMMYFUNCTION("index(SPLIT(DUS$15, "",""), 0, 1)"),"#VALUE!")</f>
        <v>#VALUE!</v>
      </c>
      <c r="DUT19" s="5" t="str">
        <f>IFERROR(__xludf.DUMMYFUNCTION("index(SPLIT(DUT$15, "",""), 0, 1)"),"#VALUE!")</f>
        <v>#VALUE!</v>
      </c>
      <c r="DUU19" s="5" t="str">
        <f>IFERROR(__xludf.DUMMYFUNCTION("index(SPLIT(DUU$15, "",""), 0, 1)"),"#VALUE!")</f>
        <v>#VALUE!</v>
      </c>
      <c r="DUV19" s="5" t="str">
        <f>IFERROR(__xludf.DUMMYFUNCTION("index(SPLIT(DUV$15, "",""), 0, 1)"),"#VALUE!")</f>
        <v>#VALUE!</v>
      </c>
      <c r="DUW19" s="5" t="str">
        <f>IFERROR(__xludf.DUMMYFUNCTION("index(SPLIT(DUW$15, "",""), 0, 1)"),"#VALUE!")</f>
        <v>#VALUE!</v>
      </c>
      <c r="DUX19" s="5" t="str">
        <f>IFERROR(__xludf.DUMMYFUNCTION("index(SPLIT(DUX$15, "",""), 0, 1)"),"#VALUE!")</f>
        <v>#VALUE!</v>
      </c>
      <c r="DUY19" s="5" t="str">
        <f>IFERROR(__xludf.DUMMYFUNCTION("index(SPLIT(DUY$15, "",""), 0, 1)"),"#VALUE!")</f>
        <v>#VALUE!</v>
      </c>
      <c r="DUZ19" s="5" t="str">
        <f>IFERROR(__xludf.DUMMYFUNCTION("index(SPLIT(DUZ$15, "",""), 0, 1)"),"#VALUE!")</f>
        <v>#VALUE!</v>
      </c>
      <c r="DVA19" s="5" t="str">
        <f>IFERROR(__xludf.DUMMYFUNCTION("index(SPLIT(DVA$15, "",""), 0, 1)"),"#VALUE!")</f>
        <v>#VALUE!</v>
      </c>
      <c r="DVB19" s="5" t="str">
        <f>IFERROR(__xludf.DUMMYFUNCTION("index(SPLIT(DVB$15, "",""), 0, 1)"),"#VALUE!")</f>
        <v>#VALUE!</v>
      </c>
      <c r="DVC19" s="5" t="str">
        <f>IFERROR(__xludf.DUMMYFUNCTION("index(SPLIT(DVC$15, "",""), 0, 1)"),"#VALUE!")</f>
        <v>#VALUE!</v>
      </c>
      <c r="DVD19" s="5" t="str">
        <f>IFERROR(__xludf.DUMMYFUNCTION("index(SPLIT(DVD$15, "",""), 0, 1)"),"#VALUE!")</f>
        <v>#VALUE!</v>
      </c>
      <c r="DVE19" s="5" t="str">
        <f>IFERROR(__xludf.DUMMYFUNCTION("index(SPLIT(DVE$15, "",""), 0, 1)"),"#VALUE!")</f>
        <v>#VALUE!</v>
      </c>
      <c r="DVF19" s="5" t="str">
        <f>IFERROR(__xludf.DUMMYFUNCTION("index(SPLIT(DVF$15, "",""), 0, 1)"),"#VALUE!")</f>
        <v>#VALUE!</v>
      </c>
      <c r="DVG19" s="5" t="str">
        <f>IFERROR(__xludf.DUMMYFUNCTION("index(SPLIT(DVG$15, "",""), 0, 1)"),"#VALUE!")</f>
        <v>#VALUE!</v>
      </c>
      <c r="DVH19" s="5" t="str">
        <f>IFERROR(__xludf.DUMMYFUNCTION("index(SPLIT(DVH$15, "",""), 0, 1)"),"#VALUE!")</f>
        <v>#VALUE!</v>
      </c>
      <c r="DVI19" s="5" t="str">
        <f>IFERROR(__xludf.DUMMYFUNCTION("index(SPLIT(DVI$15, "",""), 0, 1)"),"#VALUE!")</f>
        <v>#VALUE!</v>
      </c>
      <c r="DVJ19" s="5" t="str">
        <f>IFERROR(__xludf.DUMMYFUNCTION("index(SPLIT(DVJ$15, "",""), 0, 1)"),"#VALUE!")</f>
        <v>#VALUE!</v>
      </c>
      <c r="DVK19" s="5" t="str">
        <f>IFERROR(__xludf.DUMMYFUNCTION("index(SPLIT(DVK$15, "",""), 0, 1)"),"#VALUE!")</f>
        <v>#VALUE!</v>
      </c>
      <c r="DVL19" s="5" t="str">
        <f>IFERROR(__xludf.DUMMYFUNCTION("index(SPLIT(DVL$15, "",""), 0, 1)"),"#VALUE!")</f>
        <v>#VALUE!</v>
      </c>
      <c r="DVM19" s="5" t="str">
        <f>IFERROR(__xludf.DUMMYFUNCTION("index(SPLIT(DVM$15, "",""), 0, 1)"),"#VALUE!")</f>
        <v>#VALUE!</v>
      </c>
      <c r="DVN19" s="5" t="str">
        <f>IFERROR(__xludf.DUMMYFUNCTION("index(SPLIT(DVN$15, "",""), 0, 1)"),"#VALUE!")</f>
        <v>#VALUE!</v>
      </c>
      <c r="DVO19" s="5" t="str">
        <f>IFERROR(__xludf.DUMMYFUNCTION("index(SPLIT(DVO$15, "",""), 0, 1)"),"#VALUE!")</f>
        <v>#VALUE!</v>
      </c>
      <c r="DVP19" s="5" t="str">
        <f>IFERROR(__xludf.DUMMYFUNCTION("index(SPLIT(DVP$15, "",""), 0, 1)"),"#VALUE!")</f>
        <v>#VALUE!</v>
      </c>
      <c r="DVQ19" s="5" t="str">
        <f>IFERROR(__xludf.DUMMYFUNCTION("index(SPLIT(DVQ$15, "",""), 0, 1)"),"#VALUE!")</f>
        <v>#VALUE!</v>
      </c>
      <c r="DVR19" s="5" t="str">
        <f>IFERROR(__xludf.DUMMYFUNCTION("index(SPLIT(DVR$15, "",""), 0, 1)"),"#VALUE!")</f>
        <v>#VALUE!</v>
      </c>
      <c r="DVS19" s="5" t="str">
        <f>IFERROR(__xludf.DUMMYFUNCTION("index(SPLIT(DVS$15, "",""), 0, 1)"),"#VALUE!")</f>
        <v>#VALUE!</v>
      </c>
      <c r="DVT19" s="5" t="str">
        <f>IFERROR(__xludf.DUMMYFUNCTION("index(SPLIT(DVT$15, "",""), 0, 1)"),"#VALUE!")</f>
        <v>#VALUE!</v>
      </c>
      <c r="DVU19" s="5" t="str">
        <f>IFERROR(__xludf.DUMMYFUNCTION("index(SPLIT(DVU$15, "",""), 0, 1)"),"#VALUE!")</f>
        <v>#VALUE!</v>
      </c>
      <c r="DVV19" s="5" t="str">
        <f>IFERROR(__xludf.DUMMYFUNCTION("index(SPLIT(DVV$15, "",""), 0, 1)"),"#VALUE!")</f>
        <v>#VALUE!</v>
      </c>
      <c r="DVW19" s="5" t="str">
        <f>IFERROR(__xludf.DUMMYFUNCTION("index(SPLIT(DVW$15, "",""), 0, 1)"),"#VALUE!")</f>
        <v>#VALUE!</v>
      </c>
      <c r="DVX19" s="5" t="str">
        <f>IFERROR(__xludf.DUMMYFUNCTION("index(SPLIT(DVX$15, "",""), 0, 1)"),"#VALUE!")</f>
        <v>#VALUE!</v>
      </c>
      <c r="DVY19" s="5" t="str">
        <f>IFERROR(__xludf.DUMMYFUNCTION("index(SPLIT(DVY$15, "",""), 0, 1)"),"#VALUE!")</f>
        <v>#VALUE!</v>
      </c>
      <c r="DVZ19" s="5" t="str">
        <f>IFERROR(__xludf.DUMMYFUNCTION("index(SPLIT(DVZ$15, "",""), 0, 1)"),"#VALUE!")</f>
        <v>#VALUE!</v>
      </c>
      <c r="DWA19" s="5" t="str">
        <f>IFERROR(__xludf.DUMMYFUNCTION("index(SPLIT(DWA$15, "",""), 0, 1)"),"#VALUE!")</f>
        <v>#VALUE!</v>
      </c>
      <c r="DWB19" s="5" t="str">
        <f>IFERROR(__xludf.DUMMYFUNCTION("index(SPLIT(DWB$15, "",""), 0, 1)"),"#VALUE!")</f>
        <v>#VALUE!</v>
      </c>
      <c r="DWC19" s="5" t="str">
        <f>IFERROR(__xludf.DUMMYFUNCTION("index(SPLIT(DWC$15, "",""), 0, 1)"),"#VALUE!")</f>
        <v>#VALUE!</v>
      </c>
      <c r="DWD19" s="5" t="str">
        <f>IFERROR(__xludf.DUMMYFUNCTION("index(SPLIT(DWD$15, "",""), 0, 1)"),"#VALUE!")</f>
        <v>#VALUE!</v>
      </c>
      <c r="DWE19" s="5" t="str">
        <f>IFERROR(__xludf.DUMMYFUNCTION("index(SPLIT(DWE$15, "",""), 0, 1)"),"#VALUE!")</f>
        <v>#VALUE!</v>
      </c>
      <c r="DWF19" s="5" t="str">
        <f>IFERROR(__xludf.DUMMYFUNCTION("index(SPLIT(DWF$15, "",""), 0, 1)"),"#VALUE!")</f>
        <v>#VALUE!</v>
      </c>
      <c r="DWG19" s="5" t="str">
        <f>IFERROR(__xludf.DUMMYFUNCTION("index(SPLIT(DWG$15, "",""), 0, 1)"),"#VALUE!")</f>
        <v>#VALUE!</v>
      </c>
      <c r="DWH19" s="5" t="str">
        <f>IFERROR(__xludf.DUMMYFUNCTION("index(SPLIT(DWH$15, "",""), 0, 1)"),"#VALUE!")</f>
        <v>#VALUE!</v>
      </c>
      <c r="DWI19" s="5" t="str">
        <f>IFERROR(__xludf.DUMMYFUNCTION("index(SPLIT(DWI$15, "",""), 0, 1)"),"#VALUE!")</f>
        <v>#VALUE!</v>
      </c>
      <c r="DWJ19" s="5" t="str">
        <f>IFERROR(__xludf.DUMMYFUNCTION("index(SPLIT(DWJ$15, "",""), 0, 1)"),"#VALUE!")</f>
        <v>#VALUE!</v>
      </c>
      <c r="DWK19" s="5" t="str">
        <f>IFERROR(__xludf.DUMMYFUNCTION("index(SPLIT(DWK$15, "",""), 0, 1)"),"#VALUE!")</f>
        <v>#VALUE!</v>
      </c>
      <c r="DWL19" s="5" t="str">
        <f>IFERROR(__xludf.DUMMYFUNCTION("index(SPLIT(DWL$15, "",""), 0, 1)"),"#VALUE!")</f>
        <v>#VALUE!</v>
      </c>
      <c r="DWM19" s="5" t="str">
        <f>IFERROR(__xludf.DUMMYFUNCTION("index(SPLIT(DWM$15, "",""), 0, 1)"),"#VALUE!")</f>
        <v>#VALUE!</v>
      </c>
      <c r="DWN19" s="5" t="str">
        <f>IFERROR(__xludf.DUMMYFUNCTION("index(SPLIT(DWN$15, "",""), 0, 1)"),"#VALUE!")</f>
        <v>#VALUE!</v>
      </c>
      <c r="DWO19" s="5" t="str">
        <f>IFERROR(__xludf.DUMMYFUNCTION("index(SPLIT(DWO$15, "",""), 0, 1)"),"#VALUE!")</f>
        <v>#VALUE!</v>
      </c>
      <c r="DWP19" s="5" t="str">
        <f>IFERROR(__xludf.DUMMYFUNCTION("index(SPLIT(DWP$15, "",""), 0, 1)"),"#VALUE!")</f>
        <v>#VALUE!</v>
      </c>
      <c r="DWQ19" s="5" t="str">
        <f>IFERROR(__xludf.DUMMYFUNCTION("index(SPLIT(DWQ$15, "",""), 0, 1)"),"#VALUE!")</f>
        <v>#VALUE!</v>
      </c>
      <c r="DWR19" s="5" t="str">
        <f>IFERROR(__xludf.DUMMYFUNCTION("index(SPLIT(DWR$15, "",""), 0, 1)"),"#VALUE!")</f>
        <v>#VALUE!</v>
      </c>
      <c r="DWS19" s="5" t="str">
        <f>IFERROR(__xludf.DUMMYFUNCTION("index(SPLIT(DWS$15, "",""), 0, 1)"),"#VALUE!")</f>
        <v>#VALUE!</v>
      </c>
      <c r="DWT19" s="5" t="str">
        <f>IFERROR(__xludf.DUMMYFUNCTION("index(SPLIT(DWT$15, "",""), 0, 1)"),"#VALUE!")</f>
        <v>#VALUE!</v>
      </c>
      <c r="DWU19" s="5" t="str">
        <f>IFERROR(__xludf.DUMMYFUNCTION("index(SPLIT(DWU$15, "",""), 0, 1)"),"#VALUE!")</f>
        <v>#VALUE!</v>
      </c>
      <c r="DWV19" s="5" t="str">
        <f>IFERROR(__xludf.DUMMYFUNCTION("index(SPLIT(DWV$15, "",""), 0, 1)"),"#VALUE!")</f>
        <v>#VALUE!</v>
      </c>
      <c r="DWW19" s="5" t="str">
        <f>IFERROR(__xludf.DUMMYFUNCTION("index(SPLIT(DWW$15, "",""), 0, 1)"),"#VALUE!")</f>
        <v>#VALUE!</v>
      </c>
      <c r="DWX19" s="5" t="str">
        <f>IFERROR(__xludf.DUMMYFUNCTION("index(SPLIT(DWX$15, "",""), 0, 1)"),"#VALUE!")</f>
        <v>#VALUE!</v>
      </c>
      <c r="DWY19" s="5" t="str">
        <f>IFERROR(__xludf.DUMMYFUNCTION("index(SPLIT(DWY$15, "",""), 0, 1)"),"#VALUE!")</f>
        <v>#VALUE!</v>
      </c>
      <c r="DWZ19" s="5" t="str">
        <f>IFERROR(__xludf.DUMMYFUNCTION("index(SPLIT(DWZ$15, "",""), 0, 1)"),"#VALUE!")</f>
        <v>#VALUE!</v>
      </c>
      <c r="DXA19" s="5" t="str">
        <f>IFERROR(__xludf.DUMMYFUNCTION("index(SPLIT(DXA$15, "",""), 0, 1)"),"#VALUE!")</f>
        <v>#VALUE!</v>
      </c>
      <c r="DXB19" s="5" t="str">
        <f>IFERROR(__xludf.DUMMYFUNCTION("index(SPLIT(DXB$15, "",""), 0, 1)"),"#VALUE!")</f>
        <v>#VALUE!</v>
      </c>
      <c r="DXC19" s="5" t="str">
        <f>IFERROR(__xludf.DUMMYFUNCTION("index(SPLIT(DXC$15, "",""), 0, 1)"),"#VALUE!")</f>
        <v>#VALUE!</v>
      </c>
      <c r="DXD19" s="5" t="str">
        <f>IFERROR(__xludf.DUMMYFUNCTION("index(SPLIT(DXD$15, "",""), 0, 1)"),"#VALUE!")</f>
        <v>#VALUE!</v>
      </c>
      <c r="DXE19" s="5" t="str">
        <f>IFERROR(__xludf.DUMMYFUNCTION("index(SPLIT(DXE$15, "",""), 0, 1)"),"#VALUE!")</f>
        <v>#VALUE!</v>
      </c>
      <c r="DXF19" s="5" t="str">
        <f>IFERROR(__xludf.DUMMYFUNCTION("index(SPLIT(DXF$15, "",""), 0, 1)"),"#VALUE!")</f>
        <v>#VALUE!</v>
      </c>
      <c r="DXG19" s="5" t="str">
        <f>IFERROR(__xludf.DUMMYFUNCTION("index(SPLIT(DXG$15, "",""), 0, 1)"),"#VALUE!")</f>
        <v>#VALUE!</v>
      </c>
      <c r="DXH19" s="5" t="str">
        <f>IFERROR(__xludf.DUMMYFUNCTION("index(SPLIT(DXH$15, "",""), 0, 1)"),"#VALUE!")</f>
        <v>#VALUE!</v>
      </c>
      <c r="DXI19" s="5" t="str">
        <f>IFERROR(__xludf.DUMMYFUNCTION("index(SPLIT(DXI$15, "",""), 0, 1)"),"#VALUE!")</f>
        <v>#VALUE!</v>
      </c>
      <c r="DXJ19" s="5" t="str">
        <f>IFERROR(__xludf.DUMMYFUNCTION("index(SPLIT(DXJ$15, "",""), 0, 1)"),"#VALUE!")</f>
        <v>#VALUE!</v>
      </c>
      <c r="DXK19" s="5" t="str">
        <f>IFERROR(__xludf.DUMMYFUNCTION("index(SPLIT(DXK$15, "",""), 0, 1)"),"#VALUE!")</f>
        <v>#VALUE!</v>
      </c>
      <c r="DXL19" s="5" t="str">
        <f>IFERROR(__xludf.DUMMYFUNCTION("index(SPLIT(DXL$15, "",""), 0, 1)"),"#VALUE!")</f>
        <v>#VALUE!</v>
      </c>
      <c r="DXM19" s="5" t="str">
        <f>IFERROR(__xludf.DUMMYFUNCTION("index(SPLIT(DXM$15, "",""), 0, 1)"),"#VALUE!")</f>
        <v>#VALUE!</v>
      </c>
      <c r="DXN19" s="5" t="str">
        <f>IFERROR(__xludf.DUMMYFUNCTION("index(SPLIT(DXN$15, "",""), 0, 1)"),"#VALUE!")</f>
        <v>#VALUE!</v>
      </c>
      <c r="DXO19" s="5" t="str">
        <f>IFERROR(__xludf.DUMMYFUNCTION("index(SPLIT(DXO$15, "",""), 0, 1)"),"#VALUE!")</f>
        <v>#VALUE!</v>
      </c>
      <c r="DXP19" s="5" t="str">
        <f>IFERROR(__xludf.DUMMYFUNCTION("index(SPLIT(DXP$15, "",""), 0, 1)"),"#VALUE!")</f>
        <v>#VALUE!</v>
      </c>
      <c r="DXQ19" s="5" t="str">
        <f>IFERROR(__xludf.DUMMYFUNCTION("index(SPLIT(DXQ$15, "",""), 0, 1)"),"#VALUE!")</f>
        <v>#VALUE!</v>
      </c>
      <c r="DXR19" s="5" t="str">
        <f>IFERROR(__xludf.DUMMYFUNCTION("index(SPLIT(DXR$15, "",""), 0, 1)"),"#VALUE!")</f>
        <v>#VALUE!</v>
      </c>
      <c r="DXS19" s="5" t="str">
        <f>IFERROR(__xludf.DUMMYFUNCTION("index(SPLIT(DXS$15, "",""), 0, 1)"),"#VALUE!")</f>
        <v>#VALUE!</v>
      </c>
      <c r="DXT19" s="5" t="str">
        <f>IFERROR(__xludf.DUMMYFUNCTION("index(SPLIT(DXT$15, "",""), 0, 1)"),"#VALUE!")</f>
        <v>#VALUE!</v>
      </c>
      <c r="DXU19" s="5" t="str">
        <f>IFERROR(__xludf.DUMMYFUNCTION("index(SPLIT(DXU$15, "",""), 0, 1)"),"#VALUE!")</f>
        <v>#VALUE!</v>
      </c>
      <c r="DXV19" s="5" t="str">
        <f>IFERROR(__xludf.DUMMYFUNCTION("index(SPLIT(DXV$15, "",""), 0, 1)"),"#VALUE!")</f>
        <v>#VALUE!</v>
      </c>
      <c r="DXW19" s="5" t="str">
        <f>IFERROR(__xludf.DUMMYFUNCTION("index(SPLIT(DXW$15, "",""), 0, 1)"),"#VALUE!")</f>
        <v>#VALUE!</v>
      </c>
      <c r="DXX19" s="5" t="str">
        <f>IFERROR(__xludf.DUMMYFUNCTION("index(SPLIT(DXX$15, "",""), 0, 1)"),"#VALUE!")</f>
        <v>#VALUE!</v>
      </c>
      <c r="DXY19" s="5" t="str">
        <f>IFERROR(__xludf.DUMMYFUNCTION("index(SPLIT(DXY$15, "",""), 0, 1)"),"#VALUE!")</f>
        <v>#VALUE!</v>
      </c>
      <c r="DXZ19" s="5" t="str">
        <f>IFERROR(__xludf.DUMMYFUNCTION("index(SPLIT(DXZ$15, "",""), 0, 1)"),"#VALUE!")</f>
        <v>#VALUE!</v>
      </c>
      <c r="DYA19" s="5" t="str">
        <f>IFERROR(__xludf.DUMMYFUNCTION("index(SPLIT(DYA$15, "",""), 0, 1)"),"#VALUE!")</f>
        <v>#VALUE!</v>
      </c>
      <c r="DYB19" s="5" t="str">
        <f>IFERROR(__xludf.DUMMYFUNCTION("index(SPLIT(DYB$15, "",""), 0, 1)"),"#VALUE!")</f>
        <v>#VALUE!</v>
      </c>
      <c r="DYC19" s="5" t="str">
        <f>IFERROR(__xludf.DUMMYFUNCTION("index(SPLIT(DYC$15, "",""), 0, 1)"),"#VALUE!")</f>
        <v>#VALUE!</v>
      </c>
      <c r="DYD19" s="5" t="str">
        <f>IFERROR(__xludf.DUMMYFUNCTION("index(SPLIT(DYD$15, "",""), 0, 1)"),"#VALUE!")</f>
        <v>#VALUE!</v>
      </c>
      <c r="DYE19" s="5" t="str">
        <f>IFERROR(__xludf.DUMMYFUNCTION("index(SPLIT(DYE$15, "",""), 0, 1)"),"#VALUE!")</f>
        <v>#VALUE!</v>
      </c>
      <c r="DYF19" s="5" t="str">
        <f>IFERROR(__xludf.DUMMYFUNCTION("index(SPLIT(DYF$15, "",""), 0, 1)"),"#VALUE!")</f>
        <v>#VALUE!</v>
      </c>
      <c r="DYG19" s="5" t="str">
        <f>IFERROR(__xludf.DUMMYFUNCTION("index(SPLIT(DYG$15, "",""), 0, 1)"),"#VALUE!")</f>
        <v>#VALUE!</v>
      </c>
      <c r="DYH19" s="5" t="str">
        <f>IFERROR(__xludf.DUMMYFUNCTION("index(SPLIT(DYH$15, "",""), 0, 1)"),"#VALUE!")</f>
        <v>#VALUE!</v>
      </c>
      <c r="DYI19" s="5" t="str">
        <f>IFERROR(__xludf.DUMMYFUNCTION("index(SPLIT(DYI$15, "",""), 0, 1)"),"#VALUE!")</f>
        <v>#VALUE!</v>
      </c>
      <c r="DYJ19" s="5" t="str">
        <f>IFERROR(__xludf.DUMMYFUNCTION("index(SPLIT(DYJ$15, "",""), 0, 1)"),"#VALUE!")</f>
        <v>#VALUE!</v>
      </c>
      <c r="DYK19" s="5" t="str">
        <f>IFERROR(__xludf.DUMMYFUNCTION("index(SPLIT(DYK$15, "",""), 0, 1)"),"#VALUE!")</f>
        <v>#VALUE!</v>
      </c>
      <c r="DYL19" s="5" t="str">
        <f>IFERROR(__xludf.DUMMYFUNCTION("index(SPLIT(DYL$15, "",""), 0, 1)"),"#VALUE!")</f>
        <v>#VALUE!</v>
      </c>
      <c r="DYM19" s="5" t="str">
        <f>IFERROR(__xludf.DUMMYFUNCTION("index(SPLIT(DYM$15, "",""), 0, 1)"),"#VALUE!")</f>
        <v>#VALUE!</v>
      </c>
      <c r="DYN19" s="5" t="str">
        <f>IFERROR(__xludf.DUMMYFUNCTION("index(SPLIT(DYN$15, "",""), 0, 1)"),"#VALUE!")</f>
        <v>#VALUE!</v>
      </c>
      <c r="DYO19" s="5" t="str">
        <f>IFERROR(__xludf.DUMMYFUNCTION("index(SPLIT(DYO$15, "",""), 0, 1)"),"#VALUE!")</f>
        <v>#VALUE!</v>
      </c>
      <c r="DYP19" s="5" t="str">
        <f>IFERROR(__xludf.DUMMYFUNCTION("index(SPLIT(DYP$15, "",""), 0, 1)"),"#VALUE!")</f>
        <v>#VALUE!</v>
      </c>
      <c r="DYQ19" s="5" t="str">
        <f>IFERROR(__xludf.DUMMYFUNCTION("index(SPLIT(DYQ$15, "",""), 0, 1)"),"#VALUE!")</f>
        <v>#VALUE!</v>
      </c>
      <c r="DYR19" s="5" t="str">
        <f>IFERROR(__xludf.DUMMYFUNCTION("index(SPLIT(DYR$15, "",""), 0, 1)"),"#VALUE!")</f>
        <v>#VALUE!</v>
      </c>
      <c r="DYS19" s="5" t="str">
        <f>IFERROR(__xludf.DUMMYFUNCTION("index(SPLIT(DYS$15, "",""), 0, 1)"),"#VALUE!")</f>
        <v>#VALUE!</v>
      </c>
      <c r="DYT19" s="5" t="str">
        <f>IFERROR(__xludf.DUMMYFUNCTION("index(SPLIT(DYT$15, "",""), 0, 1)"),"#VALUE!")</f>
        <v>#VALUE!</v>
      </c>
      <c r="DYU19" s="5" t="str">
        <f>IFERROR(__xludf.DUMMYFUNCTION("index(SPLIT(DYU$15, "",""), 0, 1)"),"#VALUE!")</f>
        <v>#VALUE!</v>
      </c>
      <c r="DYV19" s="5" t="str">
        <f>IFERROR(__xludf.DUMMYFUNCTION("index(SPLIT(DYV$15, "",""), 0, 1)"),"#VALUE!")</f>
        <v>#VALUE!</v>
      </c>
      <c r="DYW19" s="5" t="str">
        <f>IFERROR(__xludf.DUMMYFUNCTION("index(SPLIT(DYW$15, "",""), 0, 1)"),"#VALUE!")</f>
        <v>#VALUE!</v>
      </c>
      <c r="DYX19" s="5" t="str">
        <f>IFERROR(__xludf.DUMMYFUNCTION("index(SPLIT(DYX$15, "",""), 0, 1)"),"#VALUE!")</f>
        <v>#VALUE!</v>
      </c>
      <c r="DYY19" s="5" t="str">
        <f>IFERROR(__xludf.DUMMYFUNCTION("index(SPLIT(DYY$15, "",""), 0, 1)"),"#VALUE!")</f>
        <v>#VALUE!</v>
      </c>
      <c r="DYZ19" s="5" t="str">
        <f>IFERROR(__xludf.DUMMYFUNCTION("index(SPLIT(DYZ$15, "",""), 0, 1)"),"#VALUE!")</f>
        <v>#VALUE!</v>
      </c>
      <c r="DZA19" s="5" t="str">
        <f>IFERROR(__xludf.DUMMYFUNCTION("index(SPLIT(DZA$15, "",""), 0, 1)"),"#VALUE!")</f>
        <v>#VALUE!</v>
      </c>
      <c r="DZB19" s="5" t="str">
        <f>IFERROR(__xludf.DUMMYFUNCTION("index(SPLIT(DZB$15, "",""), 0, 1)"),"#VALUE!")</f>
        <v>#VALUE!</v>
      </c>
      <c r="DZC19" s="5" t="str">
        <f>IFERROR(__xludf.DUMMYFUNCTION("index(SPLIT(DZC$15, "",""), 0, 1)"),"#VALUE!")</f>
        <v>#VALUE!</v>
      </c>
      <c r="DZD19" s="5" t="str">
        <f>IFERROR(__xludf.DUMMYFUNCTION("index(SPLIT(DZD$15, "",""), 0, 1)"),"#VALUE!")</f>
        <v>#VALUE!</v>
      </c>
      <c r="DZE19" s="5" t="str">
        <f>IFERROR(__xludf.DUMMYFUNCTION("index(SPLIT(DZE$15, "",""), 0, 1)"),"#VALUE!")</f>
        <v>#VALUE!</v>
      </c>
      <c r="DZF19" s="5" t="str">
        <f>IFERROR(__xludf.DUMMYFUNCTION("index(SPLIT(DZF$15, "",""), 0, 1)"),"#VALUE!")</f>
        <v>#VALUE!</v>
      </c>
      <c r="DZG19" s="5" t="str">
        <f>IFERROR(__xludf.DUMMYFUNCTION("index(SPLIT(DZG$15, "",""), 0, 1)"),"#VALUE!")</f>
        <v>#VALUE!</v>
      </c>
      <c r="DZH19" s="5" t="str">
        <f>IFERROR(__xludf.DUMMYFUNCTION("index(SPLIT(DZH$15, "",""), 0, 1)"),"#VALUE!")</f>
        <v>#VALUE!</v>
      </c>
      <c r="DZI19" s="5" t="str">
        <f>IFERROR(__xludf.DUMMYFUNCTION("index(SPLIT(DZI$15, "",""), 0, 1)"),"#VALUE!")</f>
        <v>#VALUE!</v>
      </c>
      <c r="DZJ19" s="5" t="str">
        <f>IFERROR(__xludf.DUMMYFUNCTION("index(SPLIT(DZJ$15, "",""), 0, 1)"),"#VALUE!")</f>
        <v>#VALUE!</v>
      </c>
      <c r="DZK19" s="5" t="str">
        <f>IFERROR(__xludf.DUMMYFUNCTION("index(SPLIT(DZK$15, "",""), 0, 1)"),"#VALUE!")</f>
        <v>#VALUE!</v>
      </c>
      <c r="DZL19" s="5" t="str">
        <f>IFERROR(__xludf.DUMMYFUNCTION("index(SPLIT(DZL$15, "",""), 0, 1)"),"#VALUE!")</f>
        <v>#VALUE!</v>
      </c>
      <c r="DZM19" s="5" t="str">
        <f>IFERROR(__xludf.DUMMYFUNCTION("index(SPLIT(DZM$15, "",""), 0, 1)"),"#VALUE!")</f>
        <v>#VALUE!</v>
      </c>
      <c r="DZN19" s="5" t="str">
        <f>IFERROR(__xludf.DUMMYFUNCTION("index(SPLIT(DZN$15, "",""), 0, 1)"),"#VALUE!")</f>
        <v>#VALUE!</v>
      </c>
      <c r="DZO19" s="5" t="str">
        <f>IFERROR(__xludf.DUMMYFUNCTION("index(SPLIT(DZO$15, "",""), 0, 1)"),"#VALUE!")</f>
        <v>#VALUE!</v>
      </c>
      <c r="DZP19" s="5" t="str">
        <f>IFERROR(__xludf.DUMMYFUNCTION("index(SPLIT(DZP$15, "",""), 0, 1)"),"#VALUE!")</f>
        <v>#VALUE!</v>
      </c>
      <c r="DZQ19" s="5" t="str">
        <f>IFERROR(__xludf.DUMMYFUNCTION("index(SPLIT(DZQ$15, "",""), 0, 1)"),"#VALUE!")</f>
        <v>#VALUE!</v>
      </c>
      <c r="DZR19" s="5" t="str">
        <f>IFERROR(__xludf.DUMMYFUNCTION("index(SPLIT(DZR$15, "",""), 0, 1)"),"#VALUE!")</f>
        <v>#VALUE!</v>
      </c>
      <c r="DZS19" s="5" t="str">
        <f>IFERROR(__xludf.DUMMYFUNCTION("index(SPLIT(DZS$15, "",""), 0, 1)"),"#VALUE!")</f>
        <v>#VALUE!</v>
      </c>
      <c r="DZT19" s="5" t="str">
        <f>IFERROR(__xludf.DUMMYFUNCTION("index(SPLIT(DZT$15, "",""), 0, 1)"),"#VALUE!")</f>
        <v>#VALUE!</v>
      </c>
      <c r="DZU19" s="5" t="str">
        <f>IFERROR(__xludf.DUMMYFUNCTION("index(SPLIT(DZU$15, "",""), 0, 1)"),"#VALUE!")</f>
        <v>#VALUE!</v>
      </c>
      <c r="DZV19" s="5" t="str">
        <f>IFERROR(__xludf.DUMMYFUNCTION("index(SPLIT(DZV$15, "",""), 0, 1)"),"#VALUE!")</f>
        <v>#VALUE!</v>
      </c>
      <c r="DZW19" s="5" t="str">
        <f>IFERROR(__xludf.DUMMYFUNCTION("index(SPLIT(DZW$15, "",""), 0, 1)"),"#VALUE!")</f>
        <v>#VALUE!</v>
      </c>
      <c r="DZX19" s="5" t="str">
        <f>IFERROR(__xludf.DUMMYFUNCTION("index(SPLIT(DZX$15, "",""), 0, 1)"),"#VALUE!")</f>
        <v>#VALUE!</v>
      </c>
      <c r="DZY19" s="5" t="str">
        <f>IFERROR(__xludf.DUMMYFUNCTION("index(SPLIT(DZY$15, "",""), 0, 1)"),"#VALUE!")</f>
        <v>#VALUE!</v>
      </c>
      <c r="DZZ19" s="5" t="str">
        <f>IFERROR(__xludf.DUMMYFUNCTION("index(SPLIT(DZZ$15, "",""), 0, 1)"),"#VALUE!")</f>
        <v>#VALUE!</v>
      </c>
      <c r="EAA19" s="5" t="str">
        <f>IFERROR(__xludf.DUMMYFUNCTION("index(SPLIT(EAA$15, "",""), 0, 1)"),"#VALUE!")</f>
        <v>#VALUE!</v>
      </c>
      <c r="EAB19" s="5" t="str">
        <f>IFERROR(__xludf.DUMMYFUNCTION("index(SPLIT(EAB$15, "",""), 0, 1)"),"#VALUE!")</f>
        <v>#VALUE!</v>
      </c>
      <c r="EAC19" s="5" t="str">
        <f>IFERROR(__xludf.DUMMYFUNCTION("index(SPLIT(EAC$15, "",""), 0, 1)"),"#VALUE!")</f>
        <v>#VALUE!</v>
      </c>
      <c r="EAD19" s="5" t="str">
        <f>IFERROR(__xludf.DUMMYFUNCTION("index(SPLIT(EAD$15, "",""), 0, 1)"),"#VALUE!")</f>
        <v>#VALUE!</v>
      </c>
      <c r="EAE19" s="5" t="str">
        <f>IFERROR(__xludf.DUMMYFUNCTION("index(SPLIT(EAE$15, "",""), 0, 1)"),"#VALUE!")</f>
        <v>#VALUE!</v>
      </c>
      <c r="EAF19" s="5" t="str">
        <f>IFERROR(__xludf.DUMMYFUNCTION("index(SPLIT(EAF$15, "",""), 0, 1)"),"#VALUE!")</f>
        <v>#VALUE!</v>
      </c>
      <c r="EAG19" s="5" t="str">
        <f>IFERROR(__xludf.DUMMYFUNCTION("index(SPLIT(EAG$15, "",""), 0, 1)"),"#VALUE!")</f>
        <v>#VALUE!</v>
      </c>
      <c r="EAH19" s="5" t="str">
        <f>IFERROR(__xludf.DUMMYFUNCTION("index(SPLIT(EAH$15, "",""), 0, 1)"),"#VALUE!")</f>
        <v>#VALUE!</v>
      </c>
      <c r="EAI19" s="5" t="str">
        <f>IFERROR(__xludf.DUMMYFUNCTION("index(SPLIT(EAI$15, "",""), 0, 1)"),"#VALUE!")</f>
        <v>#VALUE!</v>
      </c>
      <c r="EAJ19" s="5" t="str">
        <f>IFERROR(__xludf.DUMMYFUNCTION("index(SPLIT(EAJ$15, "",""), 0, 1)"),"#VALUE!")</f>
        <v>#VALUE!</v>
      </c>
      <c r="EAK19" s="5" t="str">
        <f>IFERROR(__xludf.DUMMYFUNCTION("index(SPLIT(EAK$15, "",""), 0, 1)"),"#VALUE!")</f>
        <v>#VALUE!</v>
      </c>
      <c r="EAL19" s="5" t="str">
        <f>IFERROR(__xludf.DUMMYFUNCTION("index(SPLIT(EAL$15, "",""), 0, 1)"),"#VALUE!")</f>
        <v>#VALUE!</v>
      </c>
      <c r="EAM19" s="5" t="str">
        <f>IFERROR(__xludf.DUMMYFUNCTION("index(SPLIT(EAM$15, "",""), 0, 1)"),"#VALUE!")</f>
        <v>#VALUE!</v>
      </c>
      <c r="EAN19" s="5" t="str">
        <f>IFERROR(__xludf.DUMMYFUNCTION("index(SPLIT(EAN$15, "",""), 0, 1)"),"#VALUE!")</f>
        <v>#VALUE!</v>
      </c>
      <c r="EAO19" s="5" t="str">
        <f>IFERROR(__xludf.DUMMYFUNCTION("index(SPLIT(EAO$15, "",""), 0, 1)"),"#VALUE!")</f>
        <v>#VALUE!</v>
      </c>
      <c r="EAP19" s="5" t="str">
        <f>IFERROR(__xludf.DUMMYFUNCTION("index(SPLIT(EAP$15, "",""), 0, 1)"),"#VALUE!")</f>
        <v>#VALUE!</v>
      </c>
      <c r="EAQ19" s="5" t="str">
        <f>IFERROR(__xludf.DUMMYFUNCTION("index(SPLIT(EAQ$15, "",""), 0, 1)"),"#VALUE!")</f>
        <v>#VALUE!</v>
      </c>
      <c r="EAR19" s="5" t="str">
        <f>IFERROR(__xludf.DUMMYFUNCTION("index(SPLIT(EAR$15, "",""), 0, 1)"),"#VALUE!")</f>
        <v>#VALUE!</v>
      </c>
      <c r="EAS19" s="5" t="str">
        <f>IFERROR(__xludf.DUMMYFUNCTION("index(SPLIT(EAS$15, "",""), 0, 1)"),"#VALUE!")</f>
        <v>#VALUE!</v>
      </c>
      <c r="EAT19" s="5" t="str">
        <f>IFERROR(__xludf.DUMMYFUNCTION("index(SPLIT(EAT$15, "",""), 0, 1)"),"#VALUE!")</f>
        <v>#VALUE!</v>
      </c>
      <c r="EAU19" s="5" t="str">
        <f>IFERROR(__xludf.DUMMYFUNCTION("index(SPLIT(EAU$15, "",""), 0, 1)"),"#VALUE!")</f>
        <v>#VALUE!</v>
      </c>
      <c r="EAV19" s="5" t="str">
        <f>IFERROR(__xludf.DUMMYFUNCTION("index(SPLIT(EAV$15, "",""), 0, 1)"),"#VALUE!")</f>
        <v>#VALUE!</v>
      </c>
      <c r="EAW19" s="5" t="str">
        <f>IFERROR(__xludf.DUMMYFUNCTION("index(SPLIT(EAW$15, "",""), 0, 1)"),"#VALUE!")</f>
        <v>#VALUE!</v>
      </c>
      <c r="EAX19" s="5" t="str">
        <f>IFERROR(__xludf.DUMMYFUNCTION("index(SPLIT(EAX$15, "",""), 0, 1)"),"#VALUE!")</f>
        <v>#VALUE!</v>
      </c>
      <c r="EAY19" s="5" t="str">
        <f>IFERROR(__xludf.DUMMYFUNCTION("index(SPLIT(EAY$15, "",""), 0, 1)"),"#VALUE!")</f>
        <v>#VALUE!</v>
      </c>
      <c r="EAZ19" s="5" t="str">
        <f>IFERROR(__xludf.DUMMYFUNCTION("index(SPLIT(EAZ$15, "",""), 0, 1)"),"#VALUE!")</f>
        <v>#VALUE!</v>
      </c>
      <c r="EBA19" s="5" t="str">
        <f>IFERROR(__xludf.DUMMYFUNCTION("index(SPLIT(EBA$15, "",""), 0, 1)"),"#VALUE!")</f>
        <v>#VALUE!</v>
      </c>
      <c r="EBB19" s="5" t="str">
        <f>IFERROR(__xludf.DUMMYFUNCTION("index(SPLIT(EBB$15, "",""), 0, 1)"),"#VALUE!")</f>
        <v>#VALUE!</v>
      </c>
      <c r="EBC19" s="5" t="str">
        <f>IFERROR(__xludf.DUMMYFUNCTION("index(SPLIT(EBC$15, "",""), 0, 1)"),"#VALUE!")</f>
        <v>#VALUE!</v>
      </c>
      <c r="EBD19" s="5" t="str">
        <f>IFERROR(__xludf.DUMMYFUNCTION("index(SPLIT(EBD$15, "",""), 0, 1)"),"#VALUE!")</f>
        <v>#VALUE!</v>
      </c>
      <c r="EBE19" s="5" t="str">
        <f>IFERROR(__xludf.DUMMYFUNCTION("index(SPLIT(EBE$15, "",""), 0, 1)"),"#VALUE!")</f>
        <v>#VALUE!</v>
      </c>
      <c r="EBF19" s="5" t="str">
        <f>IFERROR(__xludf.DUMMYFUNCTION("index(SPLIT(EBF$15, "",""), 0, 1)"),"#VALUE!")</f>
        <v>#VALUE!</v>
      </c>
      <c r="EBG19" s="5" t="str">
        <f>IFERROR(__xludf.DUMMYFUNCTION("index(SPLIT(EBG$15, "",""), 0, 1)"),"#VALUE!")</f>
        <v>#VALUE!</v>
      </c>
      <c r="EBH19" s="5" t="str">
        <f>IFERROR(__xludf.DUMMYFUNCTION("index(SPLIT(EBH$15, "",""), 0, 1)"),"#VALUE!")</f>
        <v>#VALUE!</v>
      </c>
      <c r="EBI19" s="5" t="str">
        <f>IFERROR(__xludf.DUMMYFUNCTION("index(SPLIT(EBI$15, "",""), 0, 1)"),"#VALUE!")</f>
        <v>#VALUE!</v>
      </c>
      <c r="EBJ19" s="5" t="str">
        <f>IFERROR(__xludf.DUMMYFUNCTION("index(SPLIT(EBJ$15, "",""), 0, 1)"),"#VALUE!")</f>
        <v>#VALUE!</v>
      </c>
      <c r="EBK19" s="5" t="str">
        <f>IFERROR(__xludf.DUMMYFUNCTION("index(SPLIT(EBK$15, "",""), 0, 1)"),"#VALUE!")</f>
        <v>#VALUE!</v>
      </c>
      <c r="EBL19" s="5" t="str">
        <f>IFERROR(__xludf.DUMMYFUNCTION("index(SPLIT(EBL$15, "",""), 0, 1)"),"#VALUE!")</f>
        <v>#VALUE!</v>
      </c>
      <c r="EBM19" s="5" t="str">
        <f>IFERROR(__xludf.DUMMYFUNCTION("index(SPLIT(EBM$15, "",""), 0, 1)"),"#VALUE!")</f>
        <v>#VALUE!</v>
      </c>
      <c r="EBN19" s="5" t="str">
        <f>IFERROR(__xludf.DUMMYFUNCTION("index(SPLIT(EBN$15, "",""), 0, 1)"),"#VALUE!")</f>
        <v>#VALUE!</v>
      </c>
      <c r="EBO19" s="5" t="str">
        <f>IFERROR(__xludf.DUMMYFUNCTION("index(SPLIT(EBO$15, "",""), 0, 1)"),"#VALUE!")</f>
        <v>#VALUE!</v>
      </c>
      <c r="EBP19" s="5" t="str">
        <f>IFERROR(__xludf.DUMMYFUNCTION("index(SPLIT(EBP$15, "",""), 0, 1)"),"#VALUE!")</f>
        <v>#VALUE!</v>
      </c>
      <c r="EBQ19" s="5" t="str">
        <f>IFERROR(__xludf.DUMMYFUNCTION("index(SPLIT(EBQ$15, "",""), 0, 1)"),"#VALUE!")</f>
        <v>#VALUE!</v>
      </c>
      <c r="EBR19" s="5" t="str">
        <f>IFERROR(__xludf.DUMMYFUNCTION("index(SPLIT(EBR$15, "",""), 0, 1)"),"#VALUE!")</f>
        <v>#VALUE!</v>
      </c>
      <c r="EBS19" s="5" t="str">
        <f>IFERROR(__xludf.DUMMYFUNCTION("index(SPLIT(EBS$15, "",""), 0, 1)"),"#VALUE!")</f>
        <v>#VALUE!</v>
      </c>
      <c r="EBT19" s="5" t="str">
        <f>IFERROR(__xludf.DUMMYFUNCTION("index(SPLIT(EBT$15, "",""), 0, 1)"),"#VALUE!")</f>
        <v>#VALUE!</v>
      </c>
      <c r="EBU19" s="5" t="str">
        <f>IFERROR(__xludf.DUMMYFUNCTION("index(SPLIT(EBU$15, "",""), 0, 1)"),"#VALUE!")</f>
        <v>#VALUE!</v>
      </c>
      <c r="EBV19" s="5" t="str">
        <f>IFERROR(__xludf.DUMMYFUNCTION("index(SPLIT(EBV$15, "",""), 0, 1)"),"#VALUE!")</f>
        <v>#VALUE!</v>
      </c>
      <c r="EBW19" s="5" t="str">
        <f>IFERROR(__xludf.DUMMYFUNCTION("index(SPLIT(EBW$15, "",""), 0, 1)"),"#VALUE!")</f>
        <v>#VALUE!</v>
      </c>
      <c r="EBX19" s="5" t="str">
        <f>IFERROR(__xludf.DUMMYFUNCTION("index(SPLIT(EBX$15, "",""), 0, 1)"),"#VALUE!")</f>
        <v>#VALUE!</v>
      </c>
      <c r="EBY19" s="5" t="str">
        <f>IFERROR(__xludf.DUMMYFUNCTION("index(SPLIT(EBY$15, "",""), 0, 1)"),"#VALUE!")</f>
        <v>#VALUE!</v>
      </c>
      <c r="EBZ19" s="5" t="str">
        <f>IFERROR(__xludf.DUMMYFUNCTION("index(SPLIT(EBZ$15, "",""), 0, 1)"),"#VALUE!")</f>
        <v>#VALUE!</v>
      </c>
      <c r="ECA19" s="5" t="str">
        <f>IFERROR(__xludf.DUMMYFUNCTION("index(SPLIT(ECA$15, "",""), 0, 1)"),"#VALUE!")</f>
        <v>#VALUE!</v>
      </c>
      <c r="ECB19" s="5" t="str">
        <f>IFERROR(__xludf.DUMMYFUNCTION("index(SPLIT(ECB$15, "",""), 0, 1)"),"#VALUE!")</f>
        <v>#VALUE!</v>
      </c>
      <c r="ECC19" s="5" t="str">
        <f>IFERROR(__xludf.DUMMYFUNCTION("index(SPLIT(ECC$15, "",""), 0, 1)"),"#VALUE!")</f>
        <v>#VALUE!</v>
      </c>
      <c r="ECD19" s="5" t="str">
        <f>IFERROR(__xludf.DUMMYFUNCTION("index(SPLIT(ECD$15, "",""), 0, 1)"),"#VALUE!")</f>
        <v>#VALUE!</v>
      </c>
      <c r="ECE19" s="5" t="str">
        <f>IFERROR(__xludf.DUMMYFUNCTION("index(SPLIT(ECE$15, "",""), 0, 1)"),"#VALUE!")</f>
        <v>#VALUE!</v>
      </c>
      <c r="ECF19" s="5" t="str">
        <f>IFERROR(__xludf.DUMMYFUNCTION("index(SPLIT(ECF$15, "",""), 0, 1)"),"#VALUE!")</f>
        <v>#VALUE!</v>
      </c>
      <c r="ECG19" s="5" t="str">
        <f>IFERROR(__xludf.DUMMYFUNCTION("index(SPLIT(ECG$15, "",""), 0, 1)"),"#VALUE!")</f>
        <v>#VALUE!</v>
      </c>
      <c r="ECH19" s="5" t="str">
        <f>IFERROR(__xludf.DUMMYFUNCTION("index(SPLIT(ECH$15, "",""), 0, 1)"),"#VALUE!")</f>
        <v>#VALUE!</v>
      </c>
      <c r="ECI19" s="5" t="str">
        <f>IFERROR(__xludf.DUMMYFUNCTION("index(SPLIT(ECI$15, "",""), 0, 1)"),"#VALUE!")</f>
        <v>#VALUE!</v>
      </c>
      <c r="ECJ19" s="5" t="str">
        <f>IFERROR(__xludf.DUMMYFUNCTION("index(SPLIT(ECJ$15, "",""), 0, 1)"),"#VALUE!")</f>
        <v>#VALUE!</v>
      </c>
      <c r="ECK19" s="5" t="str">
        <f>IFERROR(__xludf.DUMMYFUNCTION("index(SPLIT(ECK$15, "",""), 0, 1)"),"#VALUE!")</f>
        <v>#VALUE!</v>
      </c>
      <c r="ECL19" s="5" t="str">
        <f>IFERROR(__xludf.DUMMYFUNCTION("index(SPLIT(ECL$15, "",""), 0, 1)"),"#VALUE!")</f>
        <v>#VALUE!</v>
      </c>
      <c r="ECM19" s="5" t="str">
        <f>IFERROR(__xludf.DUMMYFUNCTION("index(SPLIT(ECM$15, "",""), 0, 1)"),"#VALUE!")</f>
        <v>#VALUE!</v>
      </c>
      <c r="ECN19" s="5" t="str">
        <f>IFERROR(__xludf.DUMMYFUNCTION("index(SPLIT(ECN$15, "",""), 0, 1)"),"#VALUE!")</f>
        <v>#VALUE!</v>
      </c>
      <c r="ECO19" s="5" t="str">
        <f>IFERROR(__xludf.DUMMYFUNCTION("index(SPLIT(ECO$15, "",""), 0, 1)"),"#VALUE!")</f>
        <v>#VALUE!</v>
      </c>
      <c r="ECP19" s="5" t="str">
        <f>IFERROR(__xludf.DUMMYFUNCTION("index(SPLIT(ECP$15, "",""), 0, 1)"),"#VALUE!")</f>
        <v>#VALUE!</v>
      </c>
      <c r="ECQ19" s="5" t="str">
        <f>IFERROR(__xludf.DUMMYFUNCTION("index(SPLIT(ECQ$15, "",""), 0, 1)"),"#VALUE!")</f>
        <v>#VALUE!</v>
      </c>
      <c r="ECR19" s="5" t="str">
        <f>IFERROR(__xludf.DUMMYFUNCTION("index(SPLIT(ECR$15, "",""), 0, 1)"),"#VALUE!")</f>
        <v>#VALUE!</v>
      </c>
      <c r="ECS19" s="5" t="str">
        <f>IFERROR(__xludf.DUMMYFUNCTION("index(SPLIT(ECS$15, "",""), 0, 1)"),"#VALUE!")</f>
        <v>#VALUE!</v>
      </c>
      <c r="ECT19" s="5" t="str">
        <f>IFERROR(__xludf.DUMMYFUNCTION("index(SPLIT(ECT$15, "",""), 0, 1)"),"#VALUE!")</f>
        <v>#VALUE!</v>
      </c>
      <c r="ECU19" s="5" t="str">
        <f>IFERROR(__xludf.DUMMYFUNCTION("index(SPLIT(ECU$15, "",""), 0, 1)"),"#VALUE!")</f>
        <v>#VALUE!</v>
      </c>
      <c r="ECV19" s="5" t="str">
        <f>IFERROR(__xludf.DUMMYFUNCTION("index(SPLIT(ECV$15, "",""), 0, 1)"),"#VALUE!")</f>
        <v>#VALUE!</v>
      </c>
      <c r="ECW19" s="5" t="str">
        <f>IFERROR(__xludf.DUMMYFUNCTION("index(SPLIT(ECW$15, "",""), 0, 1)"),"#VALUE!")</f>
        <v>#VALUE!</v>
      </c>
      <c r="ECX19" s="5" t="str">
        <f>IFERROR(__xludf.DUMMYFUNCTION("index(SPLIT(ECX$15, "",""), 0, 1)"),"#VALUE!")</f>
        <v>#VALUE!</v>
      </c>
      <c r="ECY19" s="5" t="str">
        <f>IFERROR(__xludf.DUMMYFUNCTION("index(SPLIT(ECY$15, "",""), 0, 1)"),"#VALUE!")</f>
        <v>#VALUE!</v>
      </c>
      <c r="ECZ19" s="5" t="str">
        <f>IFERROR(__xludf.DUMMYFUNCTION("index(SPLIT(ECZ$15, "",""), 0, 1)"),"#VALUE!")</f>
        <v>#VALUE!</v>
      </c>
      <c r="EDA19" s="5" t="str">
        <f>IFERROR(__xludf.DUMMYFUNCTION("index(SPLIT(EDA$15, "",""), 0, 1)"),"#VALUE!")</f>
        <v>#VALUE!</v>
      </c>
      <c r="EDB19" s="5" t="str">
        <f>IFERROR(__xludf.DUMMYFUNCTION("index(SPLIT(EDB$15, "",""), 0, 1)"),"#VALUE!")</f>
        <v>#VALUE!</v>
      </c>
      <c r="EDC19" s="5" t="str">
        <f>IFERROR(__xludf.DUMMYFUNCTION("index(SPLIT(EDC$15, "",""), 0, 1)"),"#VALUE!")</f>
        <v>#VALUE!</v>
      </c>
      <c r="EDD19" s="5" t="str">
        <f>IFERROR(__xludf.DUMMYFUNCTION("index(SPLIT(EDD$15, "",""), 0, 1)"),"#VALUE!")</f>
        <v>#VALUE!</v>
      </c>
      <c r="EDE19" s="5" t="str">
        <f>IFERROR(__xludf.DUMMYFUNCTION("index(SPLIT(EDE$15, "",""), 0, 1)"),"#VALUE!")</f>
        <v>#VALUE!</v>
      </c>
      <c r="EDF19" s="5" t="str">
        <f>IFERROR(__xludf.DUMMYFUNCTION("index(SPLIT(EDF$15, "",""), 0, 1)"),"#VALUE!")</f>
        <v>#VALUE!</v>
      </c>
      <c r="EDG19" s="5" t="str">
        <f>IFERROR(__xludf.DUMMYFUNCTION("index(SPLIT(EDG$15, "",""), 0, 1)"),"#VALUE!")</f>
        <v>#VALUE!</v>
      </c>
      <c r="EDH19" s="5" t="str">
        <f>IFERROR(__xludf.DUMMYFUNCTION("index(SPLIT(EDH$15, "",""), 0, 1)"),"#VALUE!")</f>
        <v>#VALUE!</v>
      </c>
      <c r="EDI19" s="5" t="str">
        <f>IFERROR(__xludf.DUMMYFUNCTION("index(SPLIT(EDI$15, "",""), 0, 1)"),"#VALUE!")</f>
        <v>#VALUE!</v>
      </c>
      <c r="EDJ19" s="5" t="str">
        <f>IFERROR(__xludf.DUMMYFUNCTION("index(SPLIT(EDJ$15, "",""), 0, 1)"),"#VALUE!")</f>
        <v>#VALUE!</v>
      </c>
      <c r="EDK19" s="5" t="str">
        <f>IFERROR(__xludf.DUMMYFUNCTION("index(SPLIT(EDK$15, "",""), 0, 1)"),"#VALUE!")</f>
        <v>#VALUE!</v>
      </c>
      <c r="EDL19" s="5" t="str">
        <f>IFERROR(__xludf.DUMMYFUNCTION("index(SPLIT(EDL$15, "",""), 0, 1)"),"#VALUE!")</f>
        <v>#VALUE!</v>
      </c>
      <c r="EDM19" s="5" t="str">
        <f>IFERROR(__xludf.DUMMYFUNCTION("index(SPLIT(EDM$15, "",""), 0, 1)"),"#VALUE!")</f>
        <v>#VALUE!</v>
      </c>
      <c r="EDN19" s="5" t="str">
        <f>IFERROR(__xludf.DUMMYFUNCTION("index(SPLIT(EDN$15, "",""), 0, 1)"),"#VALUE!")</f>
        <v>#VALUE!</v>
      </c>
      <c r="EDO19" s="5" t="str">
        <f>IFERROR(__xludf.DUMMYFUNCTION("index(SPLIT(EDO$15, "",""), 0, 1)"),"#VALUE!")</f>
        <v>#VALUE!</v>
      </c>
      <c r="EDP19" s="5" t="str">
        <f>IFERROR(__xludf.DUMMYFUNCTION("index(SPLIT(EDP$15, "",""), 0, 1)"),"#VALUE!")</f>
        <v>#VALUE!</v>
      </c>
      <c r="EDQ19" s="5" t="str">
        <f>IFERROR(__xludf.DUMMYFUNCTION("index(SPLIT(EDQ$15, "",""), 0, 1)"),"#VALUE!")</f>
        <v>#VALUE!</v>
      </c>
      <c r="EDR19" s="5" t="str">
        <f>IFERROR(__xludf.DUMMYFUNCTION("index(SPLIT(EDR$15, "",""), 0, 1)"),"#VALUE!")</f>
        <v>#VALUE!</v>
      </c>
      <c r="EDS19" s="5" t="str">
        <f>IFERROR(__xludf.DUMMYFUNCTION("index(SPLIT(EDS$15, "",""), 0, 1)"),"#VALUE!")</f>
        <v>#VALUE!</v>
      </c>
      <c r="EDT19" s="5" t="str">
        <f>IFERROR(__xludf.DUMMYFUNCTION("index(SPLIT(EDT$15, "",""), 0, 1)"),"#VALUE!")</f>
        <v>#VALUE!</v>
      </c>
      <c r="EDU19" s="5" t="str">
        <f>IFERROR(__xludf.DUMMYFUNCTION("index(SPLIT(EDU$15, "",""), 0, 1)"),"#VALUE!")</f>
        <v>#VALUE!</v>
      </c>
      <c r="EDV19" s="5" t="str">
        <f>IFERROR(__xludf.DUMMYFUNCTION("index(SPLIT(EDV$15, "",""), 0, 1)"),"#VALUE!")</f>
        <v>#VALUE!</v>
      </c>
      <c r="EDW19" s="5" t="str">
        <f>IFERROR(__xludf.DUMMYFUNCTION("index(SPLIT(EDW$15, "",""), 0, 1)"),"#VALUE!")</f>
        <v>#VALUE!</v>
      </c>
      <c r="EDX19" s="5" t="str">
        <f>IFERROR(__xludf.DUMMYFUNCTION("index(SPLIT(EDX$15, "",""), 0, 1)"),"#VALUE!")</f>
        <v>#VALUE!</v>
      </c>
      <c r="EDY19" s="5" t="str">
        <f>IFERROR(__xludf.DUMMYFUNCTION("index(SPLIT(EDY$15, "",""), 0, 1)"),"#VALUE!")</f>
        <v>#VALUE!</v>
      </c>
      <c r="EDZ19" s="5" t="str">
        <f>IFERROR(__xludf.DUMMYFUNCTION("index(SPLIT(EDZ$15, "",""), 0, 1)"),"#VALUE!")</f>
        <v>#VALUE!</v>
      </c>
      <c r="EEA19" s="5" t="str">
        <f>IFERROR(__xludf.DUMMYFUNCTION("index(SPLIT(EEA$15, "",""), 0, 1)"),"#VALUE!")</f>
        <v>#VALUE!</v>
      </c>
      <c r="EEB19" s="5" t="str">
        <f>IFERROR(__xludf.DUMMYFUNCTION("index(SPLIT(EEB$15, "",""), 0, 1)"),"#VALUE!")</f>
        <v>#VALUE!</v>
      </c>
      <c r="EEC19" s="5" t="str">
        <f>IFERROR(__xludf.DUMMYFUNCTION("index(SPLIT(EEC$15, "",""), 0, 1)"),"#VALUE!")</f>
        <v>#VALUE!</v>
      </c>
      <c r="EED19" s="5" t="str">
        <f>IFERROR(__xludf.DUMMYFUNCTION("index(SPLIT(EED$15, "",""), 0, 1)"),"#VALUE!")</f>
        <v>#VALUE!</v>
      </c>
      <c r="EEE19" s="5" t="str">
        <f>IFERROR(__xludf.DUMMYFUNCTION("index(SPLIT(EEE$15, "",""), 0, 1)"),"#VALUE!")</f>
        <v>#VALUE!</v>
      </c>
      <c r="EEF19" s="5" t="str">
        <f>IFERROR(__xludf.DUMMYFUNCTION("index(SPLIT(EEF$15, "",""), 0, 1)"),"#VALUE!")</f>
        <v>#VALUE!</v>
      </c>
      <c r="EEG19" s="5" t="str">
        <f>IFERROR(__xludf.DUMMYFUNCTION("index(SPLIT(EEG$15, "",""), 0, 1)"),"#VALUE!")</f>
        <v>#VALUE!</v>
      </c>
      <c r="EEH19" s="5" t="str">
        <f>IFERROR(__xludf.DUMMYFUNCTION("index(SPLIT(EEH$15, "",""), 0, 1)"),"#VALUE!")</f>
        <v>#VALUE!</v>
      </c>
      <c r="EEI19" s="5" t="str">
        <f>IFERROR(__xludf.DUMMYFUNCTION("index(SPLIT(EEI$15, "",""), 0, 1)"),"#VALUE!")</f>
        <v>#VALUE!</v>
      </c>
      <c r="EEJ19" s="5" t="str">
        <f>IFERROR(__xludf.DUMMYFUNCTION("index(SPLIT(EEJ$15, "",""), 0, 1)"),"#VALUE!")</f>
        <v>#VALUE!</v>
      </c>
      <c r="EEK19" s="5" t="str">
        <f>IFERROR(__xludf.DUMMYFUNCTION("index(SPLIT(EEK$15, "",""), 0, 1)"),"#VALUE!")</f>
        <v>#VALUE!</v>
      </c>
      <c r="EEL19" s="5" t="str">
        <f>IFERROR(__xludf.DUMMYFUNCTION("index(SPLIT(EEL$15, "",""), 0, 1)"),"#VALUE!")</f>
        <v>#VALUE!</v>
      </c>
      <c r="EEM19" s="5" t="str">
        <f>IFERROR(__xludf.DUMMYFUNCTION("index(SPLIT(EEM$15, "",""), 0, 1)"),"#VALUE!")</f>
        <v>#VALUE!</v>
      </c>
      <c r="EEN19" s="5" t="str">
        <f>IFERROR(__xludf.DUMMYFUNCTION("index(SPLIT(EEN$15, "",""), 0, 1)"),"#VALUE!")</f>
        <v>#VALUE!</v>
      </c>
      <c r="EEO19" s="5" t="str">
        <f>IFERROR(__xludf.DUMMYFUNCTION("index(SPLIT(EEO$15, "",""), 0, 1)"),"#VALUE!")</f>
        <v>#VALUE!</v>
      </c>
      <c r="EEP19" s="5" t="str">
        <f>IFERROR(__xludf.DUMMYFUNCTION("index(SPLIT(EEP$15, "",""), 0, 1)"),"#VALUE!")</f>
        <v>#VALUE!</v>
      </c>
      <c r="EEQ19" s="5" t="str">
        <f>IFERROR(__xludf.DUMMYFUNCTION("index(SPLIT(EEQ$15, "",""), 0, 1)"),"#VALUE!")</f>
        <v>#VALUE!</v>
      </c>
      <c r="EER19" s="5" t="str">
        <f>IFERROR(__xludf.DUMMYFUNCTION("index(SPLIT(EER$15, "",""), 0, 1)"),"#VALUE!")</f>
        <v>#VALUE!</v>
      </c>
      <c r="EES19" s="5" t="str">
        <f>IFERROR(__xludf.DUMMYFUNCTION("index(SPLIT(EES$15, "",""), 0, 1)"),"#VALUE!")</f>
        <v>#VALUE!</v>
      </c>
      <c r="EET19" s="5" t="str">
        <f>IFERROR(__xludf.DUMMYFUNCTION("index(SPLIT(EET$15, "",""), 0, 1)"),"#VALUE!")</f>
        <v>#VALUE!</v>
      </c>
      <c r="EEU19" s="5" t="str">
        <f>IFERROR(__xludf.DUMMYFUNCTION("index(SPLIT(EEU$15, "",""), 0, 1)"),"#VALUE!")</f>
        <v>#VALUE!</v>
      </c>
      <c r="EEV19" s="5" t="str">
        <f>IFERROR(__xludf.DUMMYFUNCTION("index(SPLIT(EEV$15, "",""), 0, 1)"),"#VALUE!")</f>
        <v>#VALUE!</v>
      </c>
      <c r="EEW19" s="5" t="str">
        <f>IFERROR(__xludf.DUMMYFUNCTION("index(SPLIT(EEW$15, "",""), 0, 1)"),"#VALUE!")</f>
        <v>#VALUE!</v>
      </c>
      <c r="EEX19" s="5" t="str">
        <f>IFERROR(__xludf.DUMMYFUNCTION("index(SPLIT(EEX$15, "",""), 0, 1)"),"#VALUE!")</f>
        <v>#VALUE!</v>
      </c>
      <c r="EEY19" s="5" t="str">
        <f>IFERROR(__xludf.DUMMYFUNCTION("index(SPLIT(EEY$15, "",""), 0, 1)"),"#VALUE!")</f>
        <v>#VALUE!</v>
      </c>
      <c r="EEZ19" s="5" t="str">
        <f>IFERROR(__xludf.DUMMYFUNCTION("index(SPLIT(EEZ$15, "",""), 0, 1)"),"#VALUE!")</f>
        <v>#VALUE!</v>
      </c>
      <c r="EFA19" s="5" t="str">
        <f>IFERROR(__xludf.DUMMYFUNCTION("index(SPLIT(EFA$15, "",""), 0, 1)"),"#VALUE!")</f>
        <v>#VALUE!</v>
      </c>
      <c r="EFB19" s="5" t="str">
        <f>IFERROR(__xludf.DUMMYFUNCTION("index(SPLIT(EFB$15, "",""), 0, 1)"),"#VALUE!")</f>
        <v>#VALUE!</v>
      </c>
      <c r="EFC19" s="5" t="str">
        <f>IFERROR(__xludf.DUMMYFUNCTION("index(SPLIT(EFC$15, "",""), 0, 1)"),"#VALUE!")</f>
        <v>#VALUE!</v>
      </c>
      <c r="EFD19" s="5" t="str">
        <f>IFERROR(__xludf.DUMMYFUNCTION("index(SPLIT(EFD$15, "",""), 0, 1)"),"#VALUE!")</f>
        <v>#VALUE!</v>
      </c>
      <c r="EFE19" s="5" t="str">
        <f>IFERROR(__xludf.DUMMYFUNCTION("index(SPLIT(EFE$15, "",""), 0, 1)"),"#VALUE!")</f>
        <v>#VALUE!</v>
      </c>
      <c r="EFF19" s="5" t="str">
        <f>IFERROR(__xludf.DUMMYFUNCTION("index(SPLIT(EFF$15, "",""), 0, 1)"),"#VALUE!")</f>
        <v>#VALUE!</v>
      </c>
      <c r="EFG19" s="5" t="str">
        <f>IFERROR(__xludf.DUMMYFUNCTION("index(SPLIT(EFG$15, "",""), 0, 1)"),"#VALUE!")</f>
        <v>#VALUE!</v>
      </c>
      <c r="EFH19" s="5" t="str">
        <f>IFERROR(__xludf.DUMMYFUNCTION("index(SPLIT(EFH$15, "",""), 0, 1)"),"#VALUE!")</f>
        <v>#VALUE!</v>
      </c>
      <c r="EFI19" s="5" t="str">
        <f>IFERROR(__xludf.DUMMYFUNCTION("index(SPLIT(EFI$15, "",""), 0, 1)"),"#VALUE!")</f>
        <v>#VALUE!</v>
      </c>
      <c r="EFJ19" s="5" t="str">
        <f>IFERROR(__xludf.DUMMYFUNCTION("index(SPLIT(EFJ$15, "",""), 0, 1)"),"#VALUE!")</f>
        <v>#VALUE!</v>
      </c>
      <c r="EFK19" s="5" t="str">
        <f>IFERROR(__xludf.DUMMYFUNCTION("index(SPLIT(EFK$15, "",""), 0, 1)"),"#VALUE!")</f>
        <v>#VALUE!</v>
      </c>
      <c r="EFL19" s="5" t="str">
        <f>IFERROR(__xludf.DUMMYFUNCTION("index(SPLIT(EFL$15, "",""), 0, 1)"),"#VALUE!")</f>
        <v>#VALUE!</v>
      </c>
      <c r="EFM19" s="5" t="str">
        <f>IFERROR(__xludf.DUMMYFUNCTION("index(SPLIT(EFM$15, "",""), 0, 1)"),"#VALUE!")</f>
        <v>#VALUE!</v>
      </c>
      <c r="EFN19" s="5" t="str">
        <f>IFERROR(__xludf.DUMMYFUNCTION("index(SPLIT(EFN$15, "",""), 0, 1)"),"#VALUE!")</f>
        <v>#VALUE!</v>
      </c>
      <c r="EFO19" s="5" t="str">
        <f>IFERROR(__xludf.DUMMYFUNCTION("index(SPLIT(EFO$15, "",""), 0, 1)"),"#VALUE!")</f>
        <v>#VALUE!</v>
      </c>
      <c r="EFP19" s="5" t="str">
        <f>IFERROR(__xludf.DUMMYFUNCTION("index(SPLIT(EFP$15, "",""), 0, 1)"),"#VALUE!")</f>
        <v>#VALUE!</v>
      </c>
      <c r="EFQ19" s="5" t="str">
        <f>IFERROR(__xludf.DUMMYFUNCTION("index(SPLIT(EFQ$15, "",""), 0, 1)"),"#VALUE!")</f>
        <v>#VALUE!</v>
      </c>
      <c r="EFR19" s="5" t="str">
        <f>IFERROR(__xludf.DUMMYFUNCTION("index(SPLIT(EFR$15, "",""), 0, 1)"),"#VALUE!")</f>
        <v>#VALUE!</v>
      </c>
      <c r="EFS19" s="5" t="str">
        <f>IFERROR(__xludf.DUMMYFUNCTION("index(SPLIT(EFS$15, "",""), 0, 1)"),"#VALUE!")</f>
        <v>#VALUE!</v>
      </c>
      <c r="EFT19" s="5" t="str">
        <f>IFERROR(__xludf.DUMMYFUNCTION("index(SPLIT(EFT$15, "",""), 0, 1)"),"#VALUE!")</f>
        <v>#VALUE!</v>
      </c>
      <c r="EFU19" s="5" t="str">
        <f>IFERROR(__xludf.DUMMYFUNCTION("index(SPLIT(EFU$15, "",""), 0, 1)"),"#VALUE!")</f>
        <v>#VALUE!</v>
      </c>
      <c r="EFV19" s="5" t="str">
        <f>IFERROR(__xludf.DUMMYFUNCTION("index(SPLIT(EFV$15, "",""), 0, 1)"),"#VALUE!")</f>
        <v>#VALUE!</v>
      </c>
      <c r="EFW19" s="5" t="str">
        <f>IFERROR(__xludf.DUMMYFUNCTION("index(SPLIT(EFW$15, "",""), 0, 1)"),"#VALUE!")</f>
        <v>#VALUE!</v>
      </c>
      <c r="EFX19" s="5" t="str">
        <f>IFERROR(__xludf.DUMMYFUNCTION("index(SPLIT(EFX$15, "",""), 0, 1)"),"#VALUE!")</f>
        <v>#VALUE!</v>
      </c>
      <c r="EFY19" s="5" t="str">
        <f>IFERROR(__xludf.DUMMYFUNCTION("index(SPLIT(EFY$15, "",""), 0, 1)"),"#VALUE!")</f>
        <v>#VALUE!</v>
      </c>
      <c r="EFZ19" s="5" t="str">
        <f>IFERROR(__xludf.DUMMYFUNCTION("index(SPLIT(EFZ$15, "",""), 0, 1)"),"#VALUE!")</f>
        <v>#VALUE!</v>
      </c>
      <c r="EGA19" s="5" t="str">
        <f>IFERROR(__xludf.DUMMYFUNCTION("index(SPLIT(EGA$15, "",""), 0, 1)"),"#VALUE!")</f>
        <v>#VALUE!</v>
      </c>
      <c r="EGB19" s="5" t="str">
        <f>IFERROR(__xludf.DUMMYFUNCTION("index(SPLIT(EGB$15, "",""), 0, 1)"),"#VALUE!")</f>
        <v>#VALUE!</v>
      </c>
      <c r="EGC19" s="5" t="str">
        <f>IFERROR(__xludf.DUMMYFUNCTION("index(SPLIT(EGC$15, "",""), 0, 1)"),"#VALUE!")</f>
        <v>#VALUE!</v>
      </c>
      <c r="EGD19" s="5" t="str">
        <f>IFERROR(__xludf.DUMMYFUNCTION("index(SPLIT(EGD$15, "",""), 0, 1)"),"#VALUE!")</f>
        <v>#VALUE!</v>
      </c>
      <c r="EGE19" s="5" t="str">
        <f>IFERROR(__xludf.DUMMYFUNCTION("index(SPLIT(EGE$15, "",""), 0, 1)"),"#VALUE!")</f>
        <v>#VALUE!</v>
      </c>
      <c r="EGF19" s="5" t="str">
        <f>IFERROR(__xludf.DUMMYFUNCTION("index(SPLIT(EGF$15, "",""), 0, 1)"),"#VALUE!")</f>
        <v>#VALUE!</v>
      </c>
      <c r="EGG19" s="5" t="str">
        <f>IFERROR(__xludf.DUMMYFUNCTION("index(SPLIT(EGG$15, "",""), 0, 1)"),"#VALUE!")</f>
        <v>#VALUE!</v>
      </c>
      <c r="EGH19" s="5" t="str">
        <f>IFERROR(__xludf.DUMMYFUNCTION("index(SPLIT(EGH$15, "",""), 0, 1)"),"#VALUE!")</f>
        <v>#VALUE!</v>
      </c>
      <c r="EGI19" s="5" t="str">
        <f>IFERROR(__xludf.DUMMYFUNCTION("index(SPLIT(EGI$15, "",""), 0, 1)"),"#VALUE!")</f>
        <v>#VALUE!</v>
      </c>
      <c r="EGJ19" s="5" t="str">
        <f>IFERROR(__xludf.DUMMYFUNCTION("index(SPLIT(EGJ$15, "",""), 0, 1)"),"#VALUE!")</f>
        <v>#VALUE!</v>
      </c>
      <c r="EGK19" s="5" t="str">
        <f>IFERROR(__xludf.DUMMYFUNCTION("index(SPLIT(EGK$15, "",""), 0, 1)"),"#VALUE!")</f>
        <v>#VALUE!</v>
      </c>
      <c r="EGL19" s="5" t="str">
        <f>IFERROR(__xludf.DUMMYFUNCTION("index(SPLIT(EGL$15, "",""), 0, 1)"),"#VALUE!")</f>
        <v>#VALUE!</v>
      </c>
      <c r="EGM19" s="5" t="str">
        <f>IFERROR(__xludf.DUMMYFUNCTION("index(SPLIT(EGM$15, "",""), 0, 1)"),"#VALUE!")</f>
        <v>#VALUE!</v>
      </c>
      <c r="EGN19" s="5" t="str">
        <f>IFERROR(__xludf.DUMMYFUNCTION("index(SPLIT(EGN$15, "",""), 0, 1)"),"#VALUE!")</f>
        <v>#VALUE!</v>
      </c>
      <c r="EGO19" s="5" t="str">
        <f>IFERROR(__xludf.DUMMYFUNCTION("index(SPLIT(EGO$15, "",""), 0, 1)"),"#VALUE!")</f>
        <v>#VALUE!</v>
      </c>
      <c r="EGP19" s="5" t="str">
        <f>IFERROR(__xludf.DUMMYFUNCTION("index(SPLIT(EGP$15, "",""), 0, 1)"),"#VALUE!")</f>
        <v>#VALUE!</v>
      </c>
      <c r="EGQ19" s="5" t="str">
        <f>IFERROR(__xludf.DUMMYFUNCTION("index(SPLIT(EGQ$15, "",""), 0, 1)"),"#VALUE!")</f>
        <v>#VALUE!</v>
      </c>
      <c r="EGR19" s="5" t="str">
        <f>IFERROR(__xludf.DUMMYFUNCTION("index(SPLIT(EGR$15, "",""), 0, 1)"),"#VALUE!")</f>
        <v>#VALUE!</v>
      </c>
      <c r="EGS19" s="5" t="str">
        <f>IFERROR(__xludf.DUMMYFUNCTION("index(SPLIT(EGS$15, "",""), 0, 1)"),"#VALUE!")</f>
        <v>#VALUE!</v>
      </c>
      <c r="EGT19" s="5" t="str">
        <f>IFERROR(__xludf.DUMMYFUNCTION("index(SPLIT(EGT$15, "",""), 0, 1)"),"#VALUE!")</f>
        <v>#VALUE!</v>
      </c>
      <c r="EGU19" s="5" t="str">
        <f>IFERROR(__xludf.DUMMYFUNCTION("index(SPLIT(EGU$15, "",""), 0, 1)"),"#VALUE!")</f>
        <v>#VALUE!</v>
      </c>
      <c r="EGV19" s="5" t="str">
        <f>IFERROR(__xludf.DUMMYFUNCTION("index(SPLIT(EGV$15, "",""), 0, 1)"),"#VALUE!")</f>
        <v>#VALUE!</v>
      </c>
      <c r="EGW19" s="5" t="str">
        <f>IFERROR(__xludf.DUMMYFUNCTION("index(SPLIT(EGW$15, "",""), 0, 1)"),"#VALUE!")</f>
        <v>#VALUE!</v>
      </c>
      <c r="EGX19" s="5" t="str">
        <f>IFERROR(__xludf.DUMMYFUNCTION("index(SPLIT(EGX$15, "",""), 0, 1)"),"#VALUE!")</f>
        <v>#VALUE!</v>
      </c>
      <c r="EGY19" s="5" t="str">
        <f>IFERROR(__xludf.DUMMYFUNCTION("index(SPLIT(EGY$15, "",""), 0, 1)"),"#VALUE!")</f>
        <v>#VALUE!</v>
      </c>
      <c r="EGZ19" s="5" t="str">
        <f>IFERROR(__xludf.DUMMYFUNCTION("index(SPLIT(EGZ$15, "",""), 0, 1)"),"#VALUE!")</f>
        <v>#VALUE!</v>
      </c>
      <c r="EHA19" s="5" t="str">
        <f>IFERROR(__xludf.DUMMYFUNCTION("index(SPLIT(EHA$15, "",""), 0, 1)"),"#VALUE!")</f>
        <v>#VALUE!</v>
      </c>
      <c r="EHB19" s="5" t="str">
        <f>IFERROR(__xludf.DUMMYFUNCTION("index(SPLIT(EHB$15, "",""), 0, 1)"),"#VALUE!")</f>
        <v>#VALUE!</v>
      </c>
      <c r="EHC19" s="5" t="str">
        <f>IFERROR(__xludf.DUMMYFUNCTION("index(SPLIT(EHC$15, "",""), 0, 1)"),"#VALUE!")</f>
        <v>#VALUE!</v>
      </c>
      <c r="EHD19" s="5" t="str">
        <f>IFERROR(__xludf.DUMMYFUNCTION("index(SPLIT(EHD$15, "",""), 0, 1)"),"#VALUE!")</f>
        <v>#VALUE!</v>
      </c>
      <c r="EHE19" s="5" t="str">
        <f>IFERROR(__xludf.DUMMYFUNCTION("index(SPLIT(EHE$15, "",""), 0, 1)"),"#VALUE!")</f>
        <v>#VALUE!</v>
      </c>
      <c r="EHF19" s="5" t="str">
        <f>IFERROR(__xludf.DUMMYFUNCTION("index(SPLIT(EHF$15, "",""), 0, 1)"),"#VALUE!")</f>
        <v>#VALUE!</v>
      </c>
      <c r="EHG19" s="5" t="str">
        <f>IFERROR(__xludf.DUMMYFUNCTION("index(SPLIT(EHG$15, "",""), 0, 1)"),"#VALUE!")</f>
        <v>#VALUE!</v>
      </c>
      <c r="EHH19" s="5" t="str">
        <f>IFERROR(__xludf.DUMMYFUNCTION("index(SPLIT(EHH$15, "",""), 0, 1)"),"#VALUE!")</f>
        <v>#VALUE!</v>
      </c>
      <c r="EHI19" s="5" t="str">
        <f>IFERROR(__xludf.DUMMYFUNCTION("index(SPLIT(EHI$15, "",""), 0, 1)"),"#VALUE!")</f>
        <v>#VALUE!</v>
      </c>
      <c r="EHJ19" s="5" t="str">
        <f>IFERROR(__xludf.DUMMYFUNCTION("index(SPLIT(EHJ$15, "",""), 0, 1)"),"#VALUE!")</f>
        <v>#VALUE!</v>
      </c>
      <c r="EHK19" s="5" t="str">
        <f>IFERROR(__xludf.DUMMYFUNCTION("index(SPLIT(EHK$15, "",""), 0, 1)"),"#VALUE!")</f>
        <v>#VALUE!</v>
      </c>
      <c r="EHL19" s="5" t="str">
        <f>IFERROR(__xludf.DUMMYFUNCTION("index(SPLIT(EHL$15, "",""), 0, 1)"),"#VALUE!")</f>
        <v>#VALUE!</v>
      </c>
      <c r="EHM19" s="5" t="str">
        <f>IFERROR(__xludf.DUMMYFUNCTION("index(SPLIT(EHM$15, "",""), 0, 1)"),"#VALUE!")</f>
        <v>#VALUE!</v>
      </c>
      <c r="EHN19" s="5" t="str">
        <f>IFERROR(__xludf.DUMMYFUNCTION("index(SPLIT(EHN$15, "",""), 0, 1)"),"#VALUE!")</f>
        <v>#VALUE!</v>
      </c>
      <c r="EHO19" s="5" t="str">
        <f>IFERROR(__xludf.DUMMYFUNCTION("index(SPLIT(EHO$15, "",""), 0, 1)"),"#VALUE!")</f>
        <v>#VALUE!</v>
      </c>
      <c r="EHP19" s="5" t="str">
        <f>IFERROR(__xludf.DUMMYFUNCTION("index(SPLIT(EHP$15, "",""), 0, 1)"),"#VALUE!")</f>
        <v>#VALUE!</v>
      </c>
      <c r="EHQ19" s="5" t="str">
        <f>IFERROR(__xludf.DUMMYFUNCTION("index(SPLIT(EHQ$15, "",""), 0, 1)"),"#VALUE!")</f>
        <v>#VALUE!</v>
      </c>
      <c r="EHR19" s="5" t="str">
        <f>IFERROR(__xludf.DUMMYFUNCTION("index(SPLIT(EHR$15, "",""), 0, 1)"),"#VALUE!")</f>
        <v>#VALUE!</v>
      </c>
      <c r="EHS19" s="5" t="str">
        <f>IFERROR(__xludf.DUMMYFUNCTION("index(SPLIT(EHS$15, "",""), 0, 1)"),"#VALUE!")</f>
        <v>#VALUE!</v>
      </c>
      <c r="EHT19" s="5" t="str">
        <f>IFERROR(__xludf.DUMMYFUNCTION("index(SPLIT(EHT$15, "",""), 0, 1)"),"#VALUE!")</f>
        <v>#VALUE!</v>
      </c>
      <c r="EHU19" s="5" t="str">
        <f>IFERROR(__xludf.DUMMYFUNCTION("index(SPLIT(EHU$15, "",""), 0, 1)"),"#VALUE!")</f>
        <v>#VALUE!</v>
      </c>
      <c r="EHV19" s="5" t="str">
        <f>IFERROR(__xludf.DUMMYFUNCTION("index(SPLIT(EHV$15, "",""), 0, 1)"),"#VALUE!")</f>
        <v>#VALUE!</v>
      </c>
      <c r="EHW19" s="5" t="str">
        <f>IFERROR(__xludf.DUMMYFUNCTION("index(SPLIT(EHW$15, "",""), 0, 1)"),"#VALUE!")</f>
        <v>#VALUE!</v>
      </c>
      <c r="EHX19" s="5" t="str">
        <f>IFERROR(__xludf.DUMMYFUNCTION("index(SPLIT(EHX$15, "",""), 0, 1)"),"#VALUE!")</f>
        <v>#VALUE!</v>
      </c>
      <c r="EHY19" s="5" t="str">
        <f>IFERROR(__xludf.DUMMYFUNCTION("index(SPLIT(EHY$15, "",""), 0, 1)"),"#VALUE!")</f>
        <v>#VALUE!</v>
      </c>
      <c r="EHZ19" s="5" t="str">
        <f>IFERROR(__xludf.DUMMYFUNCTION("index(SPLIT(EHZ$15, "",""), 0, 1)"),"#VALUE!")</f>
        <v>#VALUE!</v>
      </c>
      <c r="EIA19" s="5" t="str">
        <f>IFERROR(__xludf.DUMMYFUNCTION("index(SPLIT(EIA$15, "",""), 0, 1)"),"#VALUE!")</f>
        <v>#VALUE!</v>
      </c>
      <c r="EIB19" s="5" t="str">
        <f>IFERROR(__xludf.DUMMYFUNCTION("index(SPLIT(EIB$15, "",""), 0, 1)"),"#VALUE!")</f>
        <v>#VALUE!</v>
      </c>
      <c r="EIC19" s="5" t="str">
        <f>IFERROR(__xludf.DUMMYFUNCTION("index(SPLIT(EIC$15, "",""), 0, 1)"),"#VALUE!")</f>
        <v>#VALUE!</v>
      </c>
      <c r="EID19" s="5" t="str">
        <f>IFERROR(__xludf.DUMMYFUNCTION("index(SPLIT(EID$15, "",""), 0, 1)"),"#VALUE!")</f>
        <v>#VALUE!</v>
      </c>
      <c r="EIE19" s="5" t="str">
        <f>IFERROR(__xludf.DUMMYFUNCTION("index(SPLIT(EIE$15, "",""), 0, 1)"),"#VALUE!")</f>
        <v>#VALUE!</v>
      </c>
      <c r="EIF19" s="5" t="str">
        <f>IFERROR(__xludf.DUMMYFUNCTION("index(SPLIT(EIF$15, "",""), 0, 1)"),"#VALUE!")</f>
        <v>#VALUE!</v>
      </c>
      <c r="EIG19" s="5" t="str">
        <f>IFERROR(__xludf.DUMMYFUNCTION("index(SPLIT(EIG$15, "",""), 0, 1)"),"#VALUE!")</f>
        <v>#VALUE!</v>
      </c>
      <c r="EIH19" s="5" t="str">
        <f>IFERROR(__xludf.DUMMYFUNCTION("index(SPLIT(EIH$15, "",""), 0, 1)"),"#VALUE!")</f>
        <v>#VALUE!</v>
      </c>
      <c r="EII19" s="5" t="str">
        <f>IFERROR(__xludf.DUMMYFUNCTION("index(SPLIT(EII$15, "",""), 0, 1)"),"#VALUE!")</f>
        <v>#VALUE!</v>
      </c>
      <c r="EIJ19" s="5" t="str">
        <f>IFERROR(__xludf.DUMMYFUNCTION("index(SPLIT(EIJ$15, "",""), 0, 1)"),"#VALUE!")</f>
        <v>#VALUE!</v>
      </c>
      <c r="EIK19" s="5" t="str">
        <f>IFERROR(__xludf.DUMMYFUNCTION("index(SPLIT(EIK$15, "",""), 0, 1)"),"#VALUE!")</f>
        <v>#VALUE!</v>
      </c>
      <c r="EIL19" s="5" t="str">
        <f>IFERROR(__xludf.DUMMYFUNCTION("index(SPLIT(EIL$15, "",""), 0, 1)"),"#VALUE!")</f>
        <v>#VALUE!</v>
      </c>
      <c r="EIM19" s="5" t="str">
        <f>IFERROR(__xludf.DUMMYFUNCTION("index(SPLIT(EIM$15, "",""), 0, 1)"),"#VALUE!")</f>
        <v>#VALUE!</v>
      </c>
      <c r="EIN19" s="5" t="str">
        <f>IFERROR(__xludf.DUMMYFUNCTION("index(SPLIT(EIN$15, "",""), 0, 1)"),"#VALUE!")</f>
        <v>#VALUE!</v>
      </c>
      <c r="EIO19" s="5" t="str">
        <f>IFERROR(__xludf.DUMMYFUNCTION("index(SPLIT(EIO$15, "",""), 0, 1)"),"#VALUE!")</f>
        <v>#VALUE!</v>
      </c>
      <c r="EIP19" s="5" t="str">
        <f>IFERROR(__xludf.DUMMYFUNCTION("index(SPLIT(EIP$15, "",""), 0, 1)"),"#VALUE!")</f>
        <v>#VALUE!</v>
      </c>
      <c r="EIQ19" s="5" t="str">
        <f>IFERROR(__xludf.DUMMYFUNCTION("index(SPLIT(EIQ$15, "",""), 0, 1)"),"#VALUE!")</f>
        <v>#VALUE!</v>
      </c>
      <c r="EIR19" s="5" t="str">
        <f>IFERROR(__xludf.DUMMYFUNCTION("index(SPLIT(EIR$15, "",""), 0, 1)"),"#VALUE!")</f>
        <v>#VALUE!</v>
      </c>
      <c r="EIS19" s="5" t="str">
        <f>IFERROR(__xludf.DUMMYFUNCTION("index(SPLIT(EIS$15, "",""), 0, 1)"),"#VALUE!")</f>
        <v>#VALUE!</v>
      </c>
      <c r="EIT19" s="5" t="str">
        <f>IFERROR(__xludf.DUMMYFUNCTION("index(SPLIT(EIT$15, "",""), 0, 1)"),"#VALUE!")</f>
        <v>#VALUE!</v>
      </c>
      <c r="EIU19" s="5" t="str">
        <f>IFERROR(__xludf.DUMMYFUNCTION("index(SPLIT(EIU$15, "",""), 0, 1)"),"#VALUE!")</f>
        <v>#VALUE!</v>
      </c>
      <c r="EIV19" s="5" t="str">
        <f>IFERROR(__xludf.DUMMYFUNCTION("index(SPLIT(EIV$15, "",""), 0, 1)"),"#VALUE!")</f>
        <v>#VALUE!</v>
      </c>
      <c r="EIW19" s="5" t="str">
        <f>IFERROR(__xludf.DUMMYFUNCTION("index(SPLIT(EIW$15, "",""), 0, 1)"),"#VALUE!")</f>
        <v>#VALUE!</v>
      </c>
      <c r="EIX19" s="5" t="str">
        <f>IFERROR(__xludf.DUMMYFUNCTION("index(SPLIT(EIX$15, "",""), 0, 1)"),"#VALUE!")</f>
        <v>#VALUE!</v>
      </c>
      <c r="EIY19" s="5" t="str">
        <f>IFERROR(__xludf.DUMMYFUNCTION("index(SPLIT(EIY$15, "",""), 0, 1)"),"#VALUE!")</f>
        <v>#VALUE!</v>
      </c>
      <c r="EIZ19" s="5" t="str">
        <f>IFERROR(__xludf.DUMMYFUNCTION("index(SPLIT(EIZ$15, "",""), 0, 1)"),"#VALUE!")</f>
        <v>#VALUE!</v>
      </c>
      <c r="EJA19" s="5" t="str">
        <f>IFERROR(__xludf.DUMMYFUNCTION("index(SPLIT(EJA$15, "",""), 0, 1)"),"#VALUE!")</f>
        <v>#VALUE!</v>
      </c>
      <c r="EJB19" s="5" t="str">
        <f>IFERROR(__xludf.DUMMYFUNCTION("index(SPLIT(EJB$15, "",""), 0, 1)"),"#VALUE!")</f>
        <v>#VALUE!</v>
      </c>
      <c r="EJC19" s="5" t="str">
        <f>IFERROR(__xludf.DUMMYFUNCTION("index(SPLIT(EJC$15, "",""), 0, 1)"),"#VALUE!")</f>
        <v>#VALUE!</v>
      </c>
      <c r="EJD19" s="5" t="str">
        <f>IFERROR(__xludf.DUMMYFUNCTION("index(SPLIT(EJD$15, "",""), 0, 1)"),"#VALUE!")</f>
        <v>#VALUE!</v>
      </c>
      <c r="EJE19" s="5" t="str">
        <f>IFERROR(__xludf.DUMMYFUNCTION("index(SPLIT(EJE$15, "",""), 0, 1)"),"#VALUE!")</f>
        <v>#VALUE!</v>
      </c>
      <c r="EJF19" s="5" t="str">
        <f>IFERROR(__xludf.DUMMYFUNCTION("index(SPLIT(EJF$15, "",""), 0, 1)"),"#VALUE!")</f>
        <v>#VALUE!</v>
      </c>
      <c r="EJG19" s="5" t="str">
        <f>IFERROR(__xludf.DUMMYFUNCTION("index(SPLIT(EJG$15, "",""), 0, 1)"),"#VALUE!")</f>
        <v>#VALUE!</v>
      </c>
      <c r="EJH19" s="5" t="str">
        <f>IFERROR(__xludf.DUMMYFUNCTION("index(SPLIT(EJH$15, "",""), 0, 1)"),"#VALUE!")</f>
        <v>#VALUE!</v>
      </c>
      <c r="EJI19" s="5" t="str">
        <f>IFERROR(__xludf.DUMMYFUNCTION("index(SPLIT(EJI$15, "",""), 0, 1)"),"#VALUE!")</f>
        <v>#VALUE!</v>
      </c>
      <c r="EJJ19" s="5" t="str">
        <f>IFERROR(__xludf.DUMMYFUNCTION("index(SPLIT(EJJ$15, "",""), 0, 1)"),"#VALUE!")</f>
        <v>#VALUE!</v>
      </c>
      <c r="EJK19" s="5" t="str">
        <f>IFERROR(__xludf.DUMMYFUNCTION("index(SPLIT(EJK$15, "",""), 0, 1)"),"#VALUE!")</f>
        <v>#VALUE!</v>
      </c>
      <c r="EJL19" s="5" t="str">
        <f>IFERROR(__xludf.DUMMYFUNCTION("index(SPLIT(EJL$15, "",""), 0, 1)"),"#VALUE!")</f>
        <v>#VALUE!</v>
      </c>
      <c r="EJM19" s="5" t="str">
        <f>IFERROR(__xludf.DUMMYFUNCTION("index(SPLIT(EJM$15, "",""), 0, 1)"),"#VALUE!")</f>
        <v>#VALUE!</v>
      </c>
      <c r="EJN19" s="5" t="str">
        <f>IFERROR(__xludf.DUMMYFUNCTION("index(SPLIT(EJN$15, "",""), 0, 1)"),"#VALUE!")</f>
        <v>#VALUE!</v>
      </c>
      <c r="EJO19" s="5" t="str">
        <f>IFERROR(__xludf.DUMMYFUNCTION("index(SPLIT(EJO$15, "",""), 0, 1)"),"#VALUE!")</f>
        <v>#VALUE!</v>
      </c>
      <c r="EJP19" s="5" t="str">
        <f>IFERROR(__xludf.DUMMYFUNCTION("index(SPLIT(EJP$15, "",""), 0, 1)"),"#VALUE!")</f>
        <v>#VALUE!</v>
      </c>
      <c r="EJQ19" s="5" t="str">
        <f>IFERROR(__xludf.DUMMYFUNCTION("index(SPLIT(EJQ$15, "",""), 0, 1)"),"#VALUE!")</f>
        <v>#VALUE!</v>
      </c>
      <c r="EJR19" s="5" t="str">
        <f>IFERROR(__xludf.DUMMYFUNCTION("index(SPLIT(EJR$15, "",""), 0, 1)"),"#VALUE!")</f>
        <v>#VALUE!</v>
      </c>
      <c r="EJS19" s="5" t="str">
        <f>IFERROR(__xludf.DUMMYFUNCTION("index(SPLIT(EJS$15, "",""), 0, 1)"),"#VALUE!")</f>
        <v>#VALUE!</v>
      </c>
      <c r="EJT19" s="5" t="str">
        <f>IFERROR(__xludf.DUMMYFUNCTION("index(SPLIT(EJT$15, "",""), 0, 1)"),"#VALUE!")</f>
        <v>#VALUE!</v>
      </c>
      <c r="EJU19" s="5" t="str">
        <f>IFERROR(__xludf.DUMMYFUNCTION("index(SPLIT(EJU$15, "",""), 0, 1)"),"#VALUE!")</f>
        <v>#VALUE!</v>
      </c>
      <c r="EJV19" s="5" t="str">
        <f>IFERROR(__xludf.DUMMYFUNCTION("index(SPLIT(EJV$15, "",""), 0, 1)"),"#VALUE!")</f>
        <v>#VALUE!</v>
      </c>
      <c r="EJW19" s="5" t="str">
        <f>IFERROR(__xludf.DUMMYFUNCTION("index(SPLIT(EJW$15, "",""), 0, 1)"),"#VALUE!")</f>
        <v>#VALUE!</v>
      </c>
      <c r="EJX19" s="5" t="str">
        <f>IFERROR(__xludf.DUMMYFUNCTION("index(SPLIT(EJX$15, "",""), 0, 1)"),"#VALUE!")</f>
        <v>#VALUE!</v>
      </c>
      <c r="EJY19" s="5" t="str">
        <f>IFERROR(__xludf.DUMMYFUNCTION("index(SPLIT(EJY$15, "",""), 0, 1)"),"#VALUE!")</f>
        <v>#VALUE!</v>
      </c>
      <c r="EJZ19" s="5" t="str">
        <f>IFERROR(__xludf.DUMMYFUNCTION("index(SPLIT(EJZ$15, "",""), 0, 1)"),"#VALUE!")</f>
        <v>#VALUE!</v>
      </c>
      <c r="EKA19" s="5" t="str">
        <f>IFERROR(__xludf.DUMMYFUNCTION("index(SPLIT(EKA$15, "",""), 0, 1)"),"#VALUE!")</f>
        <v>#VALUE!</v>
      </c>
      <c r="EKB19" s="5" t="str">
        <f>IFERROR(__xludf.DUMMYFUNCTION("index(SPLIT(EKB$15, "",""), 0, 1)"),"#VALUE!")</f>
        <v>#VALUE!</v>
      </c>
      <c r="EKC19" s="5" t="str">
        <f>IFERROR(__xludf.DUMMYFUNCTION("index(SPLIT(EKC$15, "",""), 0, 1)"),"#VALUE!")</f>
        <v>#VALUE!</v>
      </c>
      <c r="EKD19" s="5" t="str">
        <f>IFERROR(__xludf.DUMMYFUNCTION("index(SPLIT(EKD$15, "",""), 0, 1)"),"#VALUE!")</f>
        <v>#VALUE!</v>
      </c>
      <c r="EKE19" s="5" t="str">
        <f>IFERROR(__xludf.DUMMYFUNCTION("index(SPLIT(EKE$15, "",""), 0, 1)"),"#VALUE!")</f>
        <v>#VALUE!</v>
      </c>
      <c r="EKF19" s="5" t="str">
        <f>IFERROR(__xludf.DUMMYFUNCTION("index(SPLIT(EKF$15, "",""), 0, 1)"),"#VALUE!")</f>
        <v>#VALUE!</v>
      </c>
      <c r="EKG19" s="5" t="str">
        <f>IFERROR(__xludf.DUMMYFUNCTION("index(SPLIT(EKG$15, "",""), 0, 1)"),"#VALUE!")</f>
        <v>#VALUE!</v>
      </c>
      <c r="EKH19" s="5" t="str">
        <f>IFERROR(__xludf.DUMMYFUNCTION("index(SPLIT(EKH$15, "",""), 0, 1)"),"#VALUE!")</f>
        <v>#VALUE!</v>
      </c>
      <c r="EKI19" s="5" t="str">
        <f>IFERROR(__xludf.DUMMYFUNCTION("index(SPLIT(EKI$15, "",""), 0, 1)"),"#VALUE!")</f>
        <v>#VALUE!</v>
      </c>
      <c r="EKJ19" s="5" t="str">
        <f>IFERROR(__xludf.DUMMYFUNCTION("index(SPLIT(EKJ$15, "",""), 0, 1)"),"#VALUE!")</f>
        <v>#VALUE!</v>
      </c>
      <c r="EKK19" s="5" t="str">
        <f>IFERROR(__xludf.DUMMYFUNCTION("index(SPLIT(EKK$15, "",""), 0, 1)"),"#VALUE!")</f>
        <v>#VALUE!</v>
      </c>
      <c r="EKL19" s="5" t="str">
        <f>IFERROR(__xludf.DUMMYFUNCTION("index(SPLIT(EKL$15, "",""), 0, 1)"),"#VALUE!")</f>
        <v>#VALUE!</v>
      </c>
      <c r="EKM19" s="5" t="str">
        <f>IFERROR(__xludf.DUMMYFUNCTION("index(SPLIT(EKM$15, "",""), 0, 1)"),"#VALUE!")</f>
        <v>#VALUE!</v>
      </c>
      <c r="EKN19" s="5" t="str">
        <f>IFERROR(__xludf.DUMMYFUNCTION("index(SPLIT(EKN$15, "",""), 0, 1)"),"#VALUE!")</f>
        <v>#VALUE!</v>
      </c>
      <c r="EKO19" s="5" t="str">
        <f>IFERROR(__xludf.DUMMYFUNCTION("index(SPLIT(EKO$15, "",""), 0, 1)"),"#VALUE!")</f>
        <v>#VALUE!</v>
      </c>
      <c r="EKP19" s="5" t="str">
        <f>IFERROR(__xludf.DUMMYFUNCTION("index(SPLIT(EKP$15, "",""), 0, 1)"),"#VALUE!")</f>
        <v>#VALUE!</v>
      </c>
      <c r="EKQ19" s="5" t="str">
        <f>IFERROR(__xludf.DUMMYFUNCTION("index(SPLIT(EKQ$15, "",""), 0, 1)"),"#VALUE!")</f>
        <v>#VALUE!</v>
      </c>
      <c r="EKR19" s="5" t="str">
        <f>IFERROR(__xludf.DUMMYFUNCTION("index(SPLIT(EKR$15, "",""), 0, 1)"),"#VALUE!")</f>
        <v>#VALUE!</v>
      </c>
      <c r="EKS19" s="5" t="str">
        <f>IFERROR(__xludf.DUMMYFUNCTION("index(SPLIT(EKS$15, "",""), 0, 1)"),"#VALUE!")</f>
        <v>#VALUE!</v>
      </c>
      <c r="EKT19" s="5" t="str">
        <f>IFERROR(__xludf.DUMMYFUNCTION("index(SPLIT(EKT$15, "",""), 0, 1)"),"#VALUE!")</f>
        <v>#VALUE!</v>
      </c>
      <c r="EKU19" s="5" t="str">
        <f>IFERROR(__xludf.DUMMYFUNCTION("index(SPLIT(EKU$15, "",""), 0, 1)"),"#VALUE!")</f>
        <v>#VALUE!</v>
      </c>
      <c r="EKV19" s="5" t="str">
        <f>IFERROR(__xludf.DUMMYFUNCTION("index(SPLIT(EKV$15, "",""), 0, 1)"),"#VALUE!")</f>
        <v>#VALUE!</v>
      </c>
      <c r="EKW19" s="5" t="str">
        <f>IFERROR(__xludf.DUMMYFUNCTION("index(SPLIT(EKW$15, "",""), 0, 1)"),"#VALUE!")</f>
        <v>#VALUE!</v>
      </c>
      <c r="EKX19" s="5" t="str">
        <f>IFERROR(__xludf.DUMMYFUNCTION("index(SPLIT(EKX$15, "",""), 0, 1)"),"#VALUE!")</f>
        <v>#VALUE!</v>
      </c>
      <c r="EKY19" s="5" t="str">
        <f>IFERROR(__xludf.DUMMYFUNCTION("index(SPLIT(EKY$15, "",""), 0, 1)"),"#VALUE!")</f>
        <v>#VALUE!</v>
      </c>
      <c r="EKZ19" s="5" t="str">
        <f>IFERROR(__xludf.DUMMYFUNCTION("index(SPLIT(EKZ$15, "",""), 0, 1)"),"#VALUE!")</f>
        <v>#VALUE!</v>
      </c>
      <c r="ELA19" s="5" t="str">
        <f>IFERROR(__xludf.DUMMYFUNCTION("index(SPLIT(ELA$15, "",""), 0, 1)"),"#VALUE!")</f>
        <v>#VALUE!</v>
      </c>
      <c r="ELB19" s="5" t="str">
        <f>IFERROR(__xludf.DUMMYFUNCTION("index(SPLIT(ELB$15, "",""), 0, 1)"),"#VALUE!")</f>
        <v>#VALUE!</v>
      </c>
      <c r="ELC19" s="5" t="str">
        <f>IFERROR(__xludf.DUMMYFUNCTION("index(SPLIT(ELC$15, "",""), 0, 1)"),"#VALUE!")</f>
        <v>#VALUE!</v>
      </c>
      <c r="ELD19" s="5" t="str">
        <f>IFERROR(__xludf.DUMMYFUNCTION("index(SPLIT(ELD$15, "",""), 0, 1)"),"#VALUE!")</f>
        <v>#VALUE!</v>
      </c>
      <c r="ELE19" s="5" t="str">
        <f>IFERROR(__xludf.DUMMYFUNCTION("index(SPLIT(ELE$15, "",""), 0, 1)"),"#VALUE!")</f>
        <v>#VALUE!</v>
      </c>
      <c r="ELF19" s="5" t="str">
        <f>IFERROR(__xludf.DUMMYFUNCTION("index(SPLIT(ELF$15, "",""), 0, 1)"),"#VALUE!")</f>
        <v>#VALUE!</v>
      </c>
      <c r="ELG19" s="5" t="str">
        <f>IFERROR(__xludf.DUMMYFUNCTION("index(SPLIT(ELG$15, "",""), 0, 1)"),"#VALUE!")</f>
        <v>#VALUE!</v>
      </c>
      <c r="ELH19" s="5" t="str">
        <f>IFERROR(__xludf.DUMMYFUNCTION("index(SPLIT(ELH$15, "",""), 0, 1)"),"#VALUE!")</f>
        <v>#VALUE!</v>
      </c>
      <c r="ELI19" s="5" t="str">
        <f>IFERROR(__xludf.DUMMYFUNCTION("index(SPLIT(ELI$15, "",""), 0, 1)"),"#VALUE!")</f>
        <v>#VALUE!</v>
      </c>
      <c r="ELJ19" s="5" t="str">
        <f>IFERROR(__xludf.DUMMYFUNCTION("index(SPLIT(ELJ$15, "",""), 0, 1)"),"#VALUE!")</f>
        <v>#VALUE!</v>
      </c>
      <c r="ELK19" s="5" t="str">
        <f>IFERROR(__xludf.DUMMYFUNCTION("index(SPLIT(ELK$15, "",""), 0, 1)"),"#VALUE!")</f>
        <v>#VALUE!</v>
      </c>
      <c r="ELL19" s="5" t="str">
        <f>IFERROR(__xludf.DUMMYFUNCTION("index(SPLIT(ELL$15, "",""), 0, 1)"),"#VALUE!")</f>
        <v>#VALUE!</v>
      </c>
      <c r="ELM19" s="5" t="str">
        <f>IFERROR(__xludf.DUMMYFUNCTION("index(SPLIT(ELM$15, "",""), 0, 1)"),"#VALUE!")</f>
        <v>#VALUE!</v>
      </c>
      <c r="ELN19" s="5" t="str">
        <f>IFERROR(__xludf.DUMMYFUNCTION("index(SPLIT(ELN$15, "",""), 0, 1)"),"#VALUE!")</f>
        <v>#VALUE!</v>
      </c>
      <c r="ELO19" s="5" t="str">
        <f>IFERROR(__xludf.DUMMYFUNCTION("index(SPLIT(ELO$15, "",""), 0, 1)"),"#VALUE!")</f>
        <v>#VALUE!</v>
      </c>
      <c r="ELP19" s="5" t="str">
        <f>IFERROR(__xludf.DUMMYFUNCTION("index(SPLIT(ELP$15, "",""), 0, 1)"),"#VALUE!")</f>
        <v>#VALUE!</v>
      </c>
      <c r="ELQ19" s="5" t="str">
        <f>IFERROR(__xludf.DUMMYFUNCTION("index(SPLIT(ELQ$15, "",""), 0, 1)"),"#VALUE!")</f>
        <v>#VALUE!</v>
      </c>
      <c r="ELR19" s="5" t="str">
        <f>IFERROR(__xludf.DUMMYFUNCTION("index(SPLIT(ELR$15, "",""), 0, 1)"),"#VALUE!")</f>
        <v>#VALUE!</v>
      </c>
      <c r="ELS19" s="5" t="str">
        <f>IFERROR(__xludf.DUMMYFUNCTION("index(SPLIT(ELS$15, "",""), 0, 1)"),"#VALUE!")</f>
        <v>#VALUE!</v>
      </c>
      <c r="ELT19" s="5" t="str">
        <f>IFERROR(__xludf.DUMMYFUNCTION("index(SPLIT(ELT$15, "",""), 0, 1)"),"#VALUE!")</f>
        <v>#VALUE!</v>
      </c>
      <c r="ELU19" s="5" t="str">
        <f>IFERROR(__xludf.DUMMYFUNCTION("index(SPLIT(ELU$15, "",""), 0, 1)"),"#VALUE!")</f>
        <v>#VALUE!</v>
      </c>
      <c r="ELV19" s="5" t="str">
        <f>IFERROR(__xludf.DUMMYFUNCTION("index(SPLIT(ELV$15, "",""), 0, 1)"),"#VALUE!")</f>
        <v>#VALUE!</v>
      </c>
      <c r="ELW19" s="5" t="str">
        <f>IFERROR(__xludf.DUMMYFUNCTION("index(SPLIT(ELW$15, "",""), 0, 1)"),"#VALUE!")</f>
        <v>#VALUE!</v>
      </c>
      <c r="ELX19" s="5" t="str">
        <f>IFERROR(__xludf.DUMMYFUNCTION("index(SPLIT(ELX$15, "",""), 0, 1)"),"#VALUE!")</f>
        <v>#VALUE!</v>
      </c>
      <c r="ELY19" s="5" t="str">
        <f>IFERROR(__xludf.DUMMYFUNCTION("index(SPLIT(ELY$15, "",""), 0, 1)"),"#VALUE!")</f>
        <v>#VALUE!</v>
      </c>
      <c r="ELZ19" s="5" t="str">
        <f>IFERROR(__xludf.DUMMYFUNCTION("index(SPLIT(ELZ$15, "",""), 0, 1)"),"#VALUE!")</f>
        <v>#VALUE!</v>
      </c>
      <c r="EMA19" s="5" t="str">
        <f>IFERROR(__xludf.DUMMYFUNCTION("index(SPLIT(EMA$15, "",""), 0, 1)"),"#VALUE!")</f>
        <v>#VALUE!</v>
      </c>
      <c r="EMB19" s="5" t="str">
        <f>IFERROR(__xludf.DUMMYFUNCTION("index(SPLIT(EMB$15, "",""), 0, 1)"),"#VALUE!")</f>
        <v>#VALUE!</v>
      </c>
      <c r="EMC19" s="5" t="str">
        <f>IFERROR(__xludf.DUMMYFUNCTION("index(SPLIT(EMC$15, "",""), 0, 1)"),"#VALUE!")</f>
        <v>#VALUE!</v>
      </c>
      <c r="EMD19" s="5" t="str">
        <f>IFERROR(__xludf.DUMMYFUNCTION("index(SPLIT(EMD$15, "",""), 0, 1)"),"#VALUE!")</f>
        <v>#VALUE!</v>
      </c>
      <c r="EME19" s="5" t="str">
        <f>IFERROR(__xludf.DUMMYFUNCTION("index(SPLIT(EME$15, "",""), 0, 1)"),"#VALUE!")</f>
        <v>#VALUE!</v>
      </c>
      <c r="EMF19" s="5" t="str">
        <f>IFERROR(__xludf.DUMMYFUNCTION("index(SPLIT(EMF$15, "",""), 0, 1)"),"#VALUE!")</f>
        <v>#VALUE!</v>
      </c>
      <c r="EMG19" s="5" t="str">
        <f>IFERROR(__xludf.DUMMYFUNCTION("index(SPLIT(EMG$15, "",""), 0, 1)"),"#VALUE!")</f>
        <v>#VALUE!</v>
      </c>
      <c r="EMH19" s="5" t="str">
        <f>IFERROR(__xludf.DUMMYFUNCTION("index(SPLIT(EMH$15, "",""), 0, 1)"),"#VALUE!")</f>
        <v>#VALUE!</v>
      </c>
      <c r="EMI19" s="5" t="str">
        <f>IFERROR(__xludf.DUMMYFUNCTION("index(SPLIT(EMI$15, "",""), 0, 1)"),"#VALUE!")</f>
        <v>#VALUE!</v>
      </c>
      <c r="EMJ19" s="5" t="str">
        <f>IFERROR(__xludf.DUMMYFUNCTION("index(SPLIT(EMJ$15, "",""), 0, 1)"),"#VALUE!")</f>
        <v>#VALUE!</v>
      </c>
      <c r="EMK19" s="5" t="str">
        <f>IFERROR(__xludf.DUMMYFUNCTION("index(SPLIT(EMK$15, "",""), 0, 1)"),"#VALUE!")</f>
        <v>#VALUE!</v>
      </c>
      <c r="EML19" s="5" t="str">
        <f>IFERROR(__xludf.DUMMYFUNCTION("index(SPLIT(EML$15, "",""), 0, 1)"),"#VALUE!")</f>
        <v>#VALUE!</v>
      </c>
      <c r="EMM19" s="5" t="str">
        <f>IFERROR(__xludf.DUMMYFUNCTION("index(SPLIT(EMM$15, "",""), 0, 1)"),"#VALUE!")</f>
        <v>#VALUE!</v>
      </c>
      <c r="EMN19" s="5" t="str">
        <f>IFERROR(__xludf.DUMMYFUNCTION("index(SPLIT(EMN$15, "",""), 0, 1)"),"#VALUE!")</f>
        <v>#VALUE!</v>
      </c>
      <c r="EMO19" s="5" t="str">
        <f>IFERROR(__xludf.DUMMYFUNCTION("index(SPLIT(EMO$15, "",""), 0, 1)"),"#VALUE!")</f>
        <v>#VALUE!</v>
      </c>
      <c r="EMP19" s="5" t="str">
        <f>IFERROR(__xludf.DUMMYFUNCTION("index(SPLIT(EMP$15, "",""), 0, 1)"),"#VALUE!")</f>
        <v>#VALUE!</v>
      </c>
      <c r="EMQ19" s="5" t="str">
        <f>IFERROR(__xludf.DUMMYFUNCTION("index(SPLIT(EMQ$15, "",""), 0, 1)"),"#VALUE!")</f>
        <v>#VALUE!</v>
      </c>
      <c r="EMR19" s="5" t="str">
        <f>IFERROR(__xludf.DUMMYFUNCTION("index(SPLIT(EMR$15, "",""), 0, 1)"),"#VALUE!")</f>
        <v>#VALUE!</v>
      </c>
      <c r="EMS19" s="5" t="str">
        <f>IFERROR(__xludf.DUMMYFUNCTION("index(SPLIT(EMS$15, "",""), 0, 1)"),"#VALUE!")</f>
        <v>#VALUE!</v>
      </c>
      <c r="EMT19" s="5" t="str">
        <f>IFERROR(__xludf.DUMMYFUNCTION("index(SPLIT(EMT$15, "",""), 0, 1)"),"#VALUE!")</f>
        <v>#VALUE!</v>
      </c>
      <c r="EMU19" s="5" t="str">
        <f>IFERROR(__xludf.DUMMYFUNCTION("index(SPLIT(EMU$15, "",""), 0, 1)"),"#VALUE!")</f>
        <v>#VALUE!</v>
      </c>
      <c r="EMV19" s="5" t="str">
        <f>IFERROR(__xludf.DUMMYFUNCTION("index(SPLIT(EMV$15, "",""), 0, 1)"),"#VALUE!")</f>
        <v>#VALUE!</v>
      </c>
      <c r="EMW19" s="5" t="str">
        <f>IFERROR(__xludf.DUMMYFUNCTION("index(SPLIT(EMW$15, "",""), 0, 1)"),"#VALUE!")</f>
        <v>#VALUE!</v>
      </c>
      <c r="EMX19" s="5" t="str">
        <f>IFERROR(__xludf.DUMMYFUNCTION("index(SPLIT(EMX$15, "",""), 0, 1)"),"#VALUE!")</f>
        <v>#VALUE!</v>
      </c>
      <c r="EMY19" s="5" t="str">
        <f>IFERROR(__xludf.DUMMYFUNCTION("index(SPLIT(EMY$15, "",""), 0, 1)"),"#VALUE!")</f>
        <v>#VALUE!</v>
      </c>
      <c r="EMZ19" s="5" t="str">
        <f>IFERROR(__xludf.DUMMYFUNCTION("index(SPLIT(EMZ$15, "",""), 0, 1)"),"#VALUE!")</f>
        <v>#VALUE!</v>
      </c>
      <c r="ENA19" s="5" t="str">
        <f>IFERROR(__xludf.DUMMYFUNCTION("index(SPLIT(ENA$15, "",""), 0, 1)"),"#VALUE!")</f>
        <v>#VALUE!</v>
      </c>
      <c r="ENB19" s="5" t="str">
        <f>IFERROR(__xludf.DUMMYFUNCTION("index(SPLIT(ENB$15, "",""), 0, 1)"),"#VALUE!")</f>
        <v>#VALUE!</v>
      </c>
      <c r="ENC19" s="5" t="str">
        <f>IFERROR(__xludf.DUMMYFUNCTION("index(SPLIT(ENC$15, "",""), 0, 1)"),"#VALUE!")</f>
        <v>#VALUE!</v>
      </c>
      <c r="END19" s="5" t="str">
        <f>IFERROR(__xludf.DUMMYFUNCTION("index(SPLIT(END$15, "",""), 0, 1)"),"#VALUE!")</f>
        <v>#VALUE!</v>
      </c>
      <c r="ENE19" s="5" t="str">
        <f>IFERROR(__xludf.DUMMYFUNCTION("index(SPLIT(ENE$15, "",""), 0, 1)"),"#VALUE!")</f>
        <v>#VALUE!</v>
      </c>
      <c r="ENF19" s="5" t="str">
        <f>IFERROR(__xludf.DUMMYFUNCTION("index(SPLIT(ENF$15, "",""), 0, 1)"),"#VALUE!")</f>
        <v>#VALUE!</v>
      </c>
      <c r="ENG19" s="5" t="str">
        <f>IFERROR(__xludf.DUMMYFUNCTION("index(SPLIT(ENG$15, "",""), 0, 1)"),"#VALUE!")</f>
        <v>#VALUE!</v>
      </c>
      <c r="ENH19" s="5" t="str">
        <f>IFERROR(__xludf.DUMMYFUNCTION("index(SPLIT(ENH$15, "",""), 0, 1)"),"#VALUE!")</f>
        <v>#VALUE!</v>
      </c>
      <c r="ENI19" s="5" t="str">
        <f>IFERROR(__xludf.DUMMYFUNCTION("index(SPLIT(ENI$15, "",""), 0, 1)"),"#VALUE!")</f>
        <v>#VALUE!</v>
      </c>
      <c r="ENJ19" s="5" t="str">
        <f>IFERROR(__xludf.DUMMYFUNCTION("index(SPLIT(ENJ$15, "",""), 0, 1)"),"#VALUE!")</f>
        <v>#VALUE!</v>
      </c>
      <c r="ENK19" s="5" t="str">
        <f>IFERROR(__xludf.DUMMYFUNCTION("index(SPLIT(ENK$15, "",""), 0, 1)"),"#VALUE!")</f>
        <v>#VALUE!</v>
      </c>
      <c r="ENL19" s="5" t="str">
        <f>IFERROR(__xludf.DUMMYFUNCTION("index(SPLIT(ENL$15, "",""), 0, 1)"),"#VALUE!")</f>
        <v>#VALUE!</v>
      </c>
      <c r="ENM19" s="5" t="str">
        <f>IFERROR(__xludf.DUMMYFUNCTION("index(SPLIT(ENM$15, "",""), 0, 1)"),"#VALUE!")</f>
        <v>#VALUE!</v>
      </c>
      <c r="ENN19" s="5" t="str">
        <f>IFERROR(__xludf.DUMMYFUNCTION("index(SPLIT(ENN$15, "",""), 0, 1)"),"#VALUE!")</f>
        <v>#VALUE!</v>
      </c>
      <c r="ENO19" s="5" t="str">
        <f>IFERROR(__xludf.DUMMYFUNCTION("index(SPLIT(ENO$15, "",""), 0, 1)"),"#VALUE!")</f>
        <v>#VALUE!</v>
      </c>
      <c r="ENP19" s="5" t="str">
        <f>IFERROR(__xludf.DUMMYFUNCTION("index(SPLIT(ENP$15, "",""), 0, 1)"),"#VALUE!")</f>
        <v>#VALUE!</v>
      </c>
      <c r="ENQ19" s="5" t="str">
        <f>IFERROR(__xludf.DUMMYFUNCTION("index(SPLIT(ENQ$15, "",""), 0, 1)"),"#VALUE!")</f>
        <v>#VALUE!</v>
      </c>
      <c r="ENR19" s="5" t="str">
        <f>IFERROR(__xludf.DUMMYFUNCTION("index(SPLIT(ENR$15, "",""), 0, 1)"),"#VALUE!")</f>
        <v>#VALUE!</v>
      </c>
      <c r="ENS19" s="5" t="str">
        <f>IFERROR(__xludf.DUMMYFUNCTION("index(SPLIT(ENS$15, "",""), 0, 1)"),"#VALUE!")</f>
        <v>#VALUE!</v>
      </c>
      <c r="ENT19" s="5" t="str">
        <f>IFERROR(__xludf.DUMMYFUNCTION("index(SPLIT(ENT$15, "",""), 0, 1)"),"#VALUE!")</f>
        <v>#VALUE!</v>
      </c>
      <c r="ENU19" s="5" t="str">
        <f>IFERROR(__xludf.DUMMYFUNCTION("index(SPLIT(ENU$15, "",""), 0, 1)"),"#VALUE!")</f>
        <v>#VALUE!</v>
      </c>
      <c r="ENV19" s="5" t="str">
        <f>IFERROR(__xludf.DUMMYFUNCTION("index(SPLIT(ENV$15, "",""), 0, 1)"),"#VALUE!")</f>
        <v>#VALUE!</v>
      </c>
      <c r="ENW19" s="5" t="str">
        <f>IFERROR(__xludf.DUMMYFUNCTION("index(SPLIT(ENW$15, "",""), 0, 1)"),"#VALUE!")</f>
        <v>#VALUE!</v>
      </c>
      <c r="ENX19" s="5" t="str">
        <f>IFERROR(__xludf.DUMMYFUNCTION("index(SPLIT(ENX$15, "",""), 0, 1)"),"#VALUE!")</f>
        <v>#VALUE!</v>
      </c>
      <c r="ENY19" s="5" t="str">
        <f>IFERROR(__xludf.DUMMYFUNCTION("index(SPLIT(ENY$15, "",""), 0, 1)"),"#VALUE!")</f>
        <v>#VALUE!</v>
      </c>
      <c r="ENZ19" s="5" t="str">
        <f>IFERROR(__xludf.DUMMYFUNCTION("index(SPLIT(ENZ$15, "",""), 0, 1)"),"#VALUE!")</f>
        <v>#VALUE!</v>
      </c>
      <c r="EOA19" s="5" t="str">
        <f>IFERROR(__xludf.DUMMYFUNCTION("index(SPLIT(EOA$15, "",""), 0, 1)"),"#VALUE!")</f>
        <v>#VALUE!</v>
      </c>
      <c r="EOB19" s="5" t="str">
        <f>IFERROR(__xludf.DUMMYFUNCTION("index(SPLIT(EOB$15, "",""), 0, 1)"),"#VALUE!")</f>
        <v>#VALUE!</v>
      </c>
      <c r="EOC19" s="5" t="str">
        <f>IFERROR(__xludf.DUMMYFUNCTION("index(SPLIT(EOC$15, "",""), 0, 1)"),"#VALUE!")</f>
        <v>#VALUE!</v>
      </c>
      <c r="EOD19" s="5" t="str">
        <f>IFERROR(__xludf.DUMMYFUNCTION("index(SPLIT(EOD$15, "",""), 0, 1)"),"#VALUE!")</f>
        <v>#VALUE!</v>
      </c>
      <c r="EOE19" s="5" t="str">
        <f>IFERROR(__xludf.DUMMYFUNCTION("index(SPLIT(EOE$15, "",""), 0, 1)"),"#VALUE!")</f>
        <v>#VALUE!</v>
      </c>
      <c r="EOF19" s="5" t="str">
        <f>IFERROR(__xludf.DUMMYFUNCTION("index(SPLIT(EOF$15, "",""), 0, 1)"),"#VALUE!")</f>
        <v>#VALUE!</v>
      </c>
      <c r="EOG19" s="5" t="str">
        <f>IFERROR(__xludf.DUMMYFUNCTION("index(SPLIT(EOG$15, "",""), 0, 1)"),"#VALUE!")</f>
        <v>#VALUE!</v>
      </c>
      <c r="EOH19" s="5" t="str">
        <f>IFERROR(__xludf.DUMMYFUNCTION("index(SPLIT(EOH$15, "",""), 0, 1)"),"#VALUE!")</f>
        <v>#VALUE!</v>
      </c>
      <c r="EOI19" s="5" t="str">
        <f>IFERROR(__xludf.DUMMYFUNCTION("index(SPLIT(EOI$15, "",""), 0, 1)"),"#VALUE!")</f>
        <v>#VALUE!</v>
      </c>
      <c r="EOJ19" s="5" t="str">
        <f>IFERROR(__xludf.DUMMYFUNCTION("index(SPLIT(EOJ$15, "",""), 0, 1)"),"#VALUE!")</f>
        <v>#VALUE!</v>
      </c>
      <c r="EOK19" s="5" t="str">
        <f>IFERROR(__xludf.DUMMYFUNCTION("index(SPLIT(EOK$15, "",""), 0, 1)"),"#VALUE!")</f>
        <v>#VALUE!</v>
      </c>
      <c r="EOL19" s="5" t="str">
        <f>IFERROR(__xludf.DUMMYFUNCTION("index(SPLIT(EOL$15, "",""), 0, 1)"),"#VALUE!")</f>
        <v>#VALUE!</v>
      </c>
      <c r="EOM19" s="5" t="str">
        <f>IFERROR(__xludf.DUMMYFUNCTION("index(SPLIT(EOM$15, "",""), 0, 1)"),"#VALUE!")</f>
        <v>#VALUE!</v>
      </c>
      <c r="EON19" s="5" t="str">
        <f>IFERROR(__xludf.DUMMYFUNCTION("index(SPLIT(EON$15, "",""), 0, 1)"),"#VALUE!")</f>
        <v>#VALUE!</v>
      </c>
      <c r="EOO19" s="5" t="str">
        <f>IFERROR(__xludf.DUMMYFUNCTION("index(SPLIT(EOO$15, "",""), 0, 1)"),"#VALUE!")</f>
        <v>#VALUE!</v>
      </c>
      <c r="EOP19" s="5" t="str">
        <f>IFERROR(__xludf.DUMMYFUNCTION("index(SPLIT(EOP$15, "",""), 0, 1)"),"#VALUE!")</f>
        <v>#VALUE!</v>
      </c>
      <c r="EOQ19" s="5" t="str">
        <f>IFERROR(__xludf.DUMMYFUNCTION("index(SPLIT(EOQ$15, "",""), 0, 1)"),"#VALUE!")</f>
        <v>#VALUE!</v>
      </c>
      <c r="EOR19" s="5" t="str">
        <f>IFERROR(__xludf.DUMMYFUNCTION("index(SPLIT(EOR$15, "",""), 0, 1)"),"#VALUE!")</f>
        <v>#VALUE!</v>
      </c>
      <c r="EOS19" s="5" t="str">
        <f>IFERROR(__xludf.DUMMYFUNCTION("index(SPLIT(EOS$15, "",""), 0, 1)"),"#VALUE!")</f>
        <v>#VALUE!</v>
      </c>
      <c r="EOT19" s="5" t="str">
        <f>IFERROR(__xludf.DUMMYFUNCTION("index(SPLIT(EOT$15, "",""), 0, 1)"),"#VALUE!")</f>
        <v>#VALUE!</v>
      </c>
      <c r="EOU19" s="5" t="str">
        <f>IFERROR(__xludf.DUMMYFUNCTION("index(SPLIT(EOU$15, "",""), 0, 1)"),"#VALUE!")</f>
        <v>#VALUE!</v>
      </c>
      <c r="EOV19" s="5" t="str">
        <f>IFERROR(__xludf.DUMMYFUNCTION("index(SPLIT(EOV$15, "",""), 0, 1)"),"#VALUE!")</f>
        <v>#VALUE!</v>
      </c>
      <c r="EOW19" s="5" t="str">
        <f>IFERROR(__xludf.DUMMYFUNCTION("index(SPLIT(EOW$15, "",""), 0, 1)"),"#VALUE!")</f>
        <v>#VALUE!</v>
      </c>
      <c r="EOX19" s="5" t="str">
        <f>IFERROR(__xludf.DUMMYFUNCTION("index(SPLIT(EOX$15, "",""), 0, 1)"),"#VALUE!")</f>
        <v>#VALUE!</v>
      </c>
      <c r="EOY19" s="5" t="str">
        <f>IFERROR(__xludf.DUMMYFUNCTION("index(SPLIT(EOY$15, "",""), 0, 1)"),"#VALUE!")</f>
        <v>#VALUE!</v>
      </c>
      <c r="EOZ19" s="5" t="str">
        <f>IFERROR(__xludf.DUMMYFUNCTION("index(SPLIT(EOZ$15, "",""), 0, 1)"),"#VALUE!")</f>
        <v>#VALUE!</v>
      </c>
      <c r="EPA19" s="5" t="str">
        <f>IFERROR(__xludf.DUMMYFUNCTION("index(SPLIT(EPA$15, "",""), 0, 1)"),"#VALUE!")</f>
        <v>#VALUE!</v>
      </c>
      <c r="EPB19" s="5" t="str">
        <f>IFERROR(__xludf.DUMMYFUNCTION("index(SPLIT(EPB$15, "",""), 0, 1)"),"#VALUE!")</f>
        <v>#VALUE!</v>
      </c>
      <c r="EPC19" s="5" t="str">
        <f>IFERROR(__xludf.DUMMYFUNCTION("index(SPLIT(EPC$15, "",""), 0, 1)"),"#VALUE!")</f>
        <v>#VALUE!</v>
      </c>
      <c r="EPD19" s="5" t="str">
        <f>IFERROR(__xludf.DUMMYFUNCTION("index(SPLIT(EPD$15, "",""), 0, 1)"),"#VALUE!")</f>
        <v>#VALUE!</v>
      </c>
      <c r="EPE19" s="5" t="str">
        <f>IFERROR(__xludf.DUMMYFUNCTION("index(SPLIT(EPE$15, "",""), 0, 1)"),"#VALUE!")</f>
        <v>#VALUE!</v>
      </c>
      <c r="EPF19" s="5" t="str">
        <f>IFERROR(__xludf.DUMMYFUNCTION("index(SPLIT(EPF$15, "",""), 0, 1)"),"#VALUE!")</f>
        <v>#VALUE!</v>
      </c>
      <c r="EPG19" s="5" t="str">
        <f>IFERROR(__xludf.DUMMYFUNCTION("index(SPLIT(EPG$15, "",""), 0, 1)"),"#VALUE!")</f>
        <v>#VALUE!</v>
      </c>
      <c r="EPH19" s="5" t="str">
        <f>IFERROR(__xludf.DUMMYFUNCTION("index(SPLIT(EPH$15, "",""), 0, 1)"),"#VALUE!")</f>
        <v>#VALUE!</v>
      </c>
      <c r="EPI19" s="5" t="str">
        <f>IFERROR(__xludf.DUMMYFUNCTION("index(SPLIT(EPI$15, "",""), 0, 1)"),"#VALUE!")</f>
        <v>#VALUE!</v>
      </c>
      <c r="EPJ19" s="5" t="str">
        <f>IFERROR(__xludf.DUMMYFUNCTION("index(SPLIT(EPJ$15, "",""), 0, 1)"),"#VALUE!")</f>
        <v>#VALUE!</v>
      </c>
      <c r="EPK19" s="5" t="str">
        <f>IFERROR(__xludf.DUMMYFUNCTION("index(SPLIT(EPK$15, "",""), 0, 1)"),"#VALUE!")</f>
        <v>#VALUE!</v>
      </c>
      <c r="EPL19" s="5" t="str">
        <f>IFERROR(__xludf.DUMMYFUNCTION("index(SPLIT(EPL$15, "",""), 0, 1)"),"#VALUE!")</f>
        <v>#VALUE!</v>
      </c>
      <c r="EPM19" s="5" t="str">
        <f>IFERROR(__xludf.DUMMYFUNCTION("index(SPLIT(EPM$15, "",""), 0, 1)"),"#VALUE!")</f>
        <v>#VALUE!</v>
      </c>
      <c r="EPN19" s="5" t="str">
        <f>IFERROR(__xludf.DUMMYFUNCTION("index(SPLIT(EPN$15, "",""), 0, 1)"),"#VALUE!")</f>
        <v>#VALUE!</v>
      </c>
      <c r="EPO19" s="5" t="str">
        <f>IFERROR(__xludf.DUMMYFUNCTION("index(SPLIT(EPO$15, "",""), 0, 1)"),"#VALUE!")</f>
        <v>#VALUE!</v>
      </c>
      <c r="EPP19" s="5" t="str">
        <f>IFERROR(__xludf.DUMMYFUNCTION("index(SPLIT(EPP$15, "",""), 0, 1)"),"#VALUE!")</f>
        <v>#VALUE!</v>
      </c>
      <c r="EPQ19" s="5" t="str">
        <f>IFERROR(__xludf.DUMMYFUNCTION("index(SPLIT(EPQ$15, "",""), 0, 1)"),"#VALUE!")</f>
        <v>#VALUE!</v>
      </c>
      <c r="EPR19" s="5" t="str">
        <f>IFERROR(__xludf.DUMMYFUNCTION("index(SPLIT(EPR$15, "",""), 0, 1)"),"#VALUE!")</f>
        <v>#VALUE!</v>
      </c>
      <c r="EPS19" s="5" t="str">
        <f>IFERROR(__xludf.DUMMYFUNCTION("index(SPLIT(EPS$15, "",""), 0, 1)"),"#VALUE!")</f>
        <v>#VALUE!</v>
      </c>
      <c r="EPT19" s="5" t="str">
        <f>IFERROR(__xludf.DUMMYFUNCTION("index(SPLIT(EPT$15, "",""), 0, 1)"),"#VALUE!")</f>
        <v>#VALUE!</v>
      </c>
      <c r="EPU19" s="5" t="str">
        <f>IFERROR(__xludf.DUMMYFUNCTION("index(SPLIT(EPU$15, "",""), 0, 1)"),"#VALUE!")</f>
        <v>#VALUE!</v>
      </c>
      <c r="EPV19" s="5" t="str">
        <f>IFERROR(__xludf.DUMMYFUNCTION("index(SPLIT(EPV$15, "",""), 0, 1)"),"#VALUE!")</f>
        <v>#VALUE!</v>
      </c>
      <c r="EPW19" s="5" t="str">
        <f>IFERROR(__xludf.DUMMYFUNCTION("index(SPLIT(EPW$15, "",""), 0, 1)"),"#VALUE!")</f>
        <v>#VALUE!</v>
      </c>
      <c r="EPX19" s="5" t="str">
        <f>IFERROR(__xludf.DUMMYFUNCTION("index(SPLIT(EPX$15, "",""), 0, 1)"),"#VALUE!")</f>
        <v>#VALUE!</v>
      </c>
      <c r="EPY19" s="5" t="str">
        <f>IFERROR(__xludf.DUMMYFUNCTION("index(SPLIT(EPY$15, "",""), 0, 1)"),"#VALUE!")</f>
        <v>#VALUE!</v>
      </c>
      <c r="EPZ19" s="5" t="str">
        <f>IFERROR(__xludf.DUMMYFUNCTION("index(SPLIT(EPZ$15, "",""), 0, 1)"),"#VALUE!")</f>
        <v>#VALUE!</v>
      </c>
      <c r="EQA19" s="5" t="str">
        <f>IFERROR(__xludf.DUMMYFUNCTION("index(SPLIT(EQA$15, "",""), 0, 1)"),"#VALUE!")</f>
        <v>#VALUE!</v>
      </c>
      <c r="EQB19" s="5" t="str">
        <f>IFERROR(__xludf.DUMMYFUNCTION("index(SPLIT(EQB$15, "",""), 0, 1)"),"#VALUE!")</f>
        <v>#VALUE!</v>
      </c>
      <c r="EQC19" s="5" t="str">
        <f>IFERROR(__xludf.DUMMYFUNCTION("index(SPLIT(EQC$15, "",""), 0, 1)"),"#VALUE!")</f>
        <v>#VALUE!</v>
      </c>
      <c r="EQD19" s="5" t="str">
        <f>IFERROR(__xludf.DUMMYFUNCTION("index(SPLIT(EQD$15, "",""), 0, 1)"),"#VALUE!")</f>
        <v>#VALUE!</v>
      </c>
      <c r="EQE19" s="5" t="str">
        <f>IFERROR(__xludf.DUMMYFUNCTION("index(SPLIT(EQE$15, "",""), 0, 1)"),"#VALUE!")</f>
        <v>#VALUE!</v>
      </c>
      <c r="EQF19" s="5" t="str">
        <f>IFERROR(__xludf.DUMMYFUNCTION("index(SPLIT(EQF$15, "",""), 0, 1)"),"#VALUE!")</f>
        <v>#VALUE!</v>
      </c>
      <c r="EQG19" s="5" t="str">
        <f>IFERROR(__xludf.DUMMYFUNCTION("index(SPLIT(EQG$15, "",""), 0, 1)"),"#VALUE!")</f>
        <v>#VALUE!</v>
      </c>
      <c r="EQH19" s="5" t="str">
        <f>IFERROR(__xludf.DUMMYFUNCTION("index(SPLIT(EQH$15, "",""), 0, 1)"),"#VALUE!")</f>
        <v>#VALUE!</v>
      </c>
      <c r="EQI19" s="5" t="str">
        <f>IFERROR(__xludf.DUMMYFUNCTION("index(SPLIT(EQI$15, "",""), 0, 1)"),"#VALUE!")</f>
        <v>#VALUE!</v>
      </c>
      <c r="EQJ19" s="5" t="str">
        <f>IFERROR(__xludf.DUMMYFUNCTION("index(SPLIT(EQJ$15, "",""), 0, 1)"),"#VALUE!")</f>
        <v>#VALUE!</v>
      </c>
      <c r="EQK19" s="5" t="str">
        <f>IFERROR(__xludf.DUMMYFUNCTION("index(SPLIT(EQK$15, "",""), 0, 1)"),"#VALUE!")</f>
        <v>#VALUE!</v>
      </c>
      <c r="EQL19" s="5" t="str">
        <f>IFERROR(__xludf.DUMMYFUNCTION("index(SPLIT(EQL$15, "",""), 0, 1)"),"#VALUE!")</f>
        <v>#VALUE!</v>
      </c>
      <c r="EQM19" s="5" t="str">
        <f>IFERROR(__xludf.DUMMYFUNCTION("index(SPLIT(EQM$15, "",""), 0, 1)"),"#VALUE!")</f>
        <v>#VALUE!</v>
      </c>
      <c r="EQN19" s="5" t="str">
        <f>IFERROR(__xludf.DUMMYFUNCTION("index(SPLIT(EQN$15, "",""), 0, 1)"),"#VALUE!")</f>
        <v>#VALUE!</v>
      </c>
      <c r="EQO19" s="5" t="str">
        <f>IFERROR(__xludf.DUMMYFUNCTION("index(SPLIT(EQO$15, "",""), 0, 1)"),"#VALUE!")</f>
        <v>#VALUE!</v>
      </c>
      <c r="EQP19" s="5" t="str">
        <f>IFERROR(__xludf.DUMMYFUNCTION("index(SPLIT(EQP$15, "",""), 0, 1)"),"#VALUE!")</f>
        <v>#VALUE!</v>
      </c>
      <c r="EQQ19" s="5" t="str">
        <f>IFERROR(__xludf.DUMMYFUNCTION("index(SPLIT(EQQ$15, "",""), 0, 1)"),"#VALUE!")</f>
        <v>#VALUE!</v>
      </c>
      <c r="EQR19" s="5" t="str">
        <f>IFERROR(__xludf.DUMMYFUNCTION("index(SPLIT(EQR$15, "",""), 0, 1)"),"#VALUE!")</f>
        <v>#VALUE!</v>
      </c>
      <c r="EQS19" s="5" t="str">
        <f>IFERROR(__xludf.DUMMYFUNCTION("index(SPLIT(EQS$15, "",""), 0, 1)"),"#VALUE!")</f>
        <v>#VALUE!</v>
      </c>
      <c r="EQT19" s="5" t="str">
        <f>IFERROR(__xludf.DUMMYFUNCTION("index(SPLIT(EQT$15, "",""), 0, 1)"),"#VALUE!")</f>
        <v>#VALUE!</v>
      </c>
      <c r="EQU19" s="5" t="str">
        <f>IFERROR(__xludf.DUMMYFUNCTION("index(SPLIT(EQU$15, "",""), 0, 1)"),"#VALUE!")</f>
        <v>#VALUE!</v>
      </c>
      <c r="EQV19" s="5" t="str">
        <f>IFERROR(__xludf.DUMMYFUNCTION("index(SPLIT(EQV$15, "",""), 0, 1)"),"#VALUE!")</f>
        <v>#VALUE!</v>
      </c>
      <c r="EQW19" s="5" t="str">
        <f>IFERROR(__xludf.DUMMYFUNCTION("index(SPLIT(EQW$15, "",""), 0, 1)"),"#VALUE!")</f>
        <v>#VALUE!</v>
      </c>
      <c r="EQX19" s="5" t="str">
        <f>IFERROR(__xludf.DUMMYFUNCTION("index(SPLIT(EQX$15, "",""), 0, 1)"),"#VALUE!")</f>
        <v>#VALUE!</v>
      </c>
      <c r="EQY19" s="5" t="str">
        <f>IFERROR(__xludf.DUMMYFUNCTION("index(SPLIT(EQY$15, "",""), 0, 1)"),"#VALUE!")</f>
        <v>#VALUE!</v>
      </c>
      <c r="EQZ19" s="5" t="str">
        <f>IFERROR(__xludf.DUMMYFUNCTION("index(SPLIT(EQZ$15, "",""), 0, 1)"),"#VALUE!")</f>
        <v>#VALUE!</v>
      </c>
      <c r="ERA19" s="5" t="str">
        <f>IFERROR(__xludf.DUMMYFUNCTION("index(SPLIT(ERA$15, "",""), 0, 1)"),"#VALUE!")</f>
        <v>#VALUE!</v>
      </c>
      <c r="ERB19" s="5" t="str">
        <f>IFERROR(__xludf.DUMMYFUNCTION("index(SPLIT(ERB$15, "",""), 0, 1)"),"#VALUE!")</f>
        <v>#VALUE!</v>
      </c>
      <c r="ERC19" s="5" t="str">
        <f>IFERROR(__xludf.DUMMYFUNCTION("index(SPLIT(ERC$15, "",""), 0, 1)"),"#VALUE!")</f>
        <v>#VALUE!</v>
      </c>
      <c r="ERD19" s="5" t="str">
        <f>IFERROR(__xludf.DUMMYFUNCTION("index(SPLIT(ERD$15, "",""), 0, 1)"),"#VALUE!")</f>
        <v>#VALUE!</v>
      </c>
      <c r="ERE19" s="5" t="str">
        <f>IFERROR(__xludf.DUMMYFUNCTION("index(SPLIT(ERE$15, "",""), 0, 1)"),"#VALUE!")</f>
        <v>#VALUE!</v>
      </c>
      <c r="ERF19" s="5" t="str">
        <f>IFERROR(__xludf.DUMMYFUNCTION("index(SPLIT(ERF$15, "",""), 0, 1)"),"#VALUE!")</f>
        <v>#VALUE!</v>
      </c>
      <c r="ERG19" s="5" t="str">
        <f>IFERROR(__xludf.DUMMYFUNCTION("index(SPLIT(ERG$15, "",""), 0, 1)"),"#VALUE!")</f>
        <v>#VALUE!</v>
      </c>
      <c r="ERH19" s="5" t="str">
        <f>IFERROR(__xludf.DUMMYFUNCTION("index(SPLIT(ERH$15, "",""), 0, 1)"),"#VALUE!")</f>
        <v>#VALUE!</v>
      </c>
      <c r="ERI19" s="5" t="str">
        <f>IFERROR(__xludf.DUMMYFUNCTION("index(SPLIT(ERI$15, "",""), 0, 1)"),"#VALUE!")</f>
        <v>#VALUE!</v>
      </c>
      <c r="ERJ19" s="5" t="str">
        <f>IFERROR(__xludf.DUMMYFUNCTION("index(SPLIT(ERJ$15, "",""), 0, 1)"),"#VALUE!")</f>
        <v>#VALUE!</v>
      </c>
      <c r="ERK19" s="5" t="str">
        <f>IFERROR(__xludf.DUMMYFUNCTION("index(SPLIT(ERK$15, "",""), 0, 1)"),"#VALUE!")</f>
        <v>#VALUE!</v>
      </c>
      <c r="ERL19" s="5" t="str">
        <f>IFERROR(__xludf.DUMMYFUNCTION("index(SPLIT(ERL$15, "",""), 0, 1)"),"#VALUE!")</f>
        <v>#VALUE!</v>
      </c>
      <c r="ERM19" s="5" t="str">
        <f>IFERROR(__xludf.DUMMYFUNCTION("index(SPLIT(ERM$15, "",""), 0, 1)"),"#VALUE!")</f>
        <v>#VALUE!</v>
      </c>
      <c r="ERN19" s="5" t="str">
        <f>IFERROR(__xludf.DUMMYFUNCTION("index(SPLIT(ERN$15, "",""), 0, 1)"),"#VALUE!")</f>
        <v>#VALUE!</v>
      </c>
      <c r="ERO19" s="5" t="str">
        <f>IFERROR(__xludf.DUMMYFUNCTION("index(SPLIT(ERO$15, "",""), 0, 1)"),"#VALUE!")</f>
        <v>#VALUE!</v>
      </c>
      <c r="ERP19" s="5" t="str">
        <f>IFERROR(__xludf.DUMMYFUNCTION("index(SPLIT(ERP$15, "",""), 0, 1)"),"#VALUE!")</f>
        <v>#VALUE!</v>
      </c>
      <c r="ERQ19" s="5" t="str">
        <f>IFERROR(__xludf.DUMMYFUNCTION("index(SPLIT(ERQ$15, "",""), 0, 1)"),"#VALUE!")</f>
        <v>#VALUE!</v>
      </c>
      <c r="ERR19" s="5" t="str">
        <f>IFERROR(__xludf.DUMMYFUNCTION("index(SPLIT(ERR$15, "",""), 0, 1)"),"#VALUE!")</f>
        <v>#VALUE!</v>
      </c>
      <c r="ERS19" s="5" t="str">
        <f>IFERROR(__xludf.DUMMYFUNCTION("index(SPLIT(ERS$15, "",""), 0, 1)"),"#VALUE!")</f>
        <v>#VALUE!</v>
      </c>
      <c r="ERT19" s="5" t="str">
        <f>IFERROR(__xludf.DUMMYFUNCTION("index(SPLIT(ERT$15, "",""), 0, 1)"),"#VALUE!")</f>
        <v>#VALUE!</v>
      </c>
      <c r="ERU19" s="5" t="str">
        <f>IFERROR(__xludf.DUMMYFUNCTION("index(SPLIT(ERU$15, "",""), 0, 1)"),"#VALUE!")</f>
        <v>#VALUE!</v>
      </c>
      <c r="ERV19" s="5" t="str">
        <f>IFERROR(__xludf.DUMMYFUNCTION("index(SPLIT(ERV$15, "",""), 0, 1)"),"#VALUE!")</f>
        <v>#VALUE!</v>
      </c>
      <c r="ERW19" s="5" t="str">
        <f>IFERROR(__xludf.DUMMYFUNCTION("index(SPLIT(ERW$15, "",""), 0, 1)"),"#VALUE!")</f>
        <v>#VALUE!</v>
      </c>
      <c r="ERX19" s="5" t="str">
        <f>IFERROR(__xludf.DUMMYFUNCTION("index(SPLIT(ERX$15, "",""), 0, 1)"),"#VALUE!")</f>
        <v>#VALUE!</v>
      </c>
      <c r="ERY19" s="5" t="str">
        <f>IFERROR(__xludf.DUMMYFUNCTION("index(SPLIT(ERY$15, "",""), 0, 1)"),"#VALUE!")</f>
        <v>#VALUE!</v>
      </c>
      <c r="ERZ19" s="5" t="str">
        <f>IFERROR(__xludf.DUMMYFUNCTION("index(SPLIT(ERZ$15, "",""), 0, 1)"),"#VALUE!")</f>
        <v>#VALUE!</v>
      </c>
      <c r="ESA19" s="5" t="str">
        <f>IFERROR(__xludf.DUMMYFUNCTION("index(SPLIT(ESA$15, "",""), 0, 1)"),"#VALUE!")</f>
        <v>#VALUE!</v>
      </c>
      <c r="ESB19" s="5" t="str">
        <f>IFERROR(__xludf.DUMMYFUNCTION("index(SPLIT(ESB$15, "",""), 0, 1)"),"#VALUE!")</f>
        <v>#VALUE!</v>
      </c>
      <c r="ESC19" s="5" t="str">
        <f>IFERROR(__xludf.DUMMYFUNCTION("index(SPLIT(ESC$15, "",""), 0, 1)"),"#VALUE!")</f>
        <v>#VALUE!</v>
      </c>
      <c r="ESD19" s="5" t="str">
        <f>IFERROR(__xludf.DUMMYFUNCTION("index(SPLIT(ESD$15, "",""), 0, 1)"),"#VALUE!")</f>
        <v>#VALUE!</v>
      </c>
      <c r="ESE19" s="5" t="str">
        <f>IFERROR(__xludf.DUMMYFUNCTION("index(SPLIT(ESE$15, "",""), 0, 1)"),"#VALUE!")</f>
        <v>#VALUE!</v>
      </c>
      <c r="ESF19" s="5" t="str">
        <f>IFERROR(__xludf.DUMMYFUNCTION("index(SPLIT(ESF$15, "",""), 0, 1)"),"#VALUE!")</f>
        <v>#VALUE!</v>
      </c>
      <c r="ESG19" s="5" t="str">
        <f>IFERROR(__xludf.DUMMYFUNCTION("index(SPLIT(ESG$15, "",""), 0, 1)"),"#VALUE!")</f>
        <v>#VALUE!</v>
      </c>
      <c r="ESH19" s="5" t="str">
        <f>IFERROR(__xludf.DUMMYFUNCTION("index(SPLIT(ESH$15, "",""), 0, 1)"),"#VALUE!")</f>
        <v>#VALUE!</v>
      </c>
      <c r="ESI19" s="5" t="str">
        <f>IFERROR(__xludf.DUMMYFUNCTION("index(SPLIT(ESI$15, "",""), 0, 1)"),"#VALUE!")</f>
        <v>#VALUE!</v>
      </c>
      <c r="ESJ19" s="5" t="str">
        <f>IFERROR(__xludf.DUMMYFUNCTION("index(SPLIT(ESJ$15, "",""), 0, 1)"),"#VALUE!")</f>
        <v>#VALUE!</v>
      </c>
      <c r="ESK19" s="5" t="str">
        <f>IFERROR(__xludf.DUMMYFUNCTION("index(SPLIT(ESK$15, "",""), 0, 1)"),"#VALUE!")</f>
        <v>#VALUE!</v>
      </c>
      <c r="ESL19" s="5" t="str">
        <f>IFERROR(__xludf.DUMMYFUNCTION("index(SPLIT(ESL$15, "",""), 0, 1)"),"#VALUE!")</f>
        <v>#VALUE!</v>
      </c>
      <c r="ESM19" s="5" t="str">
        <f>IFERROR(__xludf.DUMMYFUNCTION("index(SPLIT(ESM$15, "",""), 0, 1)"),"#VALUE!")</f>
        <v>#VALUE!</v>
      </c>
      <c r="ESN19" s="5" t="str">
        <f>IFERROR(__xludf.DUMMYFUNCTION("index(SPLIT(ESN$15, "",""), 0, 1)"),"#VALUE!")</f>
        <v>#VALUE!</v>
      </c>
      <c r="ESO19" s="5" t="str">
        <f>IFERROR(__xludf.DUMMYFUNCTION("index(SPLIT(ESO$15, "",""), 0, 1)"),"#VALUE!")</f>
        <v>#VALUE!</v>
      </c>
      <c r="ESP19" s="5" t="str">
        <f>IFERROR(__xludf.DUMMYFUNCTION("index(SPLIT(ESP$15, "",""), 0, 1)"),"#VALUE!")</f>
        <v>#VALUE!</v>
      </c>
      <c r="ESQ19" s="5" t="str">
        <f>IFERROR(__xludf.DUMMYFUNCTION("index(SPLIT(ESQ$15, "",""), 0, 1)"),"#VALUE!")</f>
        <v>#VALUE!</v>
      </c>
      <c r="ESR19" s="5" t="str">
        <f>IFERROR(__xludf.DUMMYFUNCTION("index(SPLIT(ESR$15, "",""), 0, 1)"),"#VALUE!")</f>
        <v>#VALUE!</v>
      </c>
      <c r="ESS19" s="5" t="str">
        <f>IFERROR(__xludf.DUMMYFUNCTION("index(SPLIT(ESS$15, "",""), 0, 1)"),"#VALUE!")</f>
        <v>#VALUE!</v>
      </c>
      <c r="EST19" s="5" t="str">
        <f>IFERROR(__xludf.DUMMYFUNCTION("index(SPLIT(EST$15, "",""), 0, 1)"),"#VALUE!")</f>
        <v>#VALUE!</v>
      </c>
      <c r="ESU19" s="5" t="str">
        <f>IFERROR(__xludf.DUMMYFUNCTION("index(SPLIT(ESU$15, "",""), 0, 1)"),"#VALUE!")</f>
        <v>#VALUE!</v>
      </c>
      <c r="ESV19" s="5" t="str">
        <f>IFERROR(__xludf.DUMMYFUNCTION("index(SPLIT(ESV$15, "",""), 0, 1)"),"#VALUE!")</f>
        <v>#VALUE!</v>
      </c>
      <c r="ESW19" s="5" t="str">
        <f>IFERROR(__xludf.DUMMYFUNCTION("index(SPLIT(ESW$15, "",""), 0, 1)"),"#VALUE!")</f>
        <v>#VALUE!</v>
      </c>
      <c r="ESX19" s="5" t="str">
        <f>IFERROR(__xludf.DUMMYFUNCTION("index(SPLIT(ESX$15, "",""), 0, 1)"),"#VALUE!")</f>
        <v>#VALUE!</v>
      </c>
      <c r="ESY19" s="5" t="str">
        <f>IFERROR(__xludf.DUMMYFUNCTION("index(SPLIT(ESY$15, "",""), 0, 1)"),"#VALUE!")</f>
        <v>#VALUE!</v>
      </c>
      <c r="ESZ19" s="5" t="str">
        <f>IFERROR(__xludf.DUMMYFUNCTION("index(SPLIT(ESZ$15, "",""), 0, 1)"),"#VALUE!")</f>
        <v>#VALUE!</v>
      </c>
      <c r="ETA19" s="5" t="str">
        <f>IFERROR(__xludf.DUMMYFUNCTION("index(SPLIT(ETA$15, "",""), 0, 1)"),"#VALUE!")</f>
        <v>#VALUE!</v>
      </c>
      <c r="ETB19" s="5" t="str">
        <f>IFERROR(__xludf.DUMMYFUNCTION("index(SPLIT(ETB$15, "",""), 0, 1)"),"#VALUE!")</f>
        <v>#VALUE!</v>
      </c>
      <c r="ETC19" s="5" t="str">
        <f>IFERROR(__xludf.DUMMYFUNCTION("index(SPLIT(ETC$15, "",""), 0, 1)"),"#VALUE!")</f>
        <v>#VALUE!</v>
      </c>
      <c r="ETD19" s="5" t="str">
        <f>IFERROR(__xludf.DUMMYFUNCTION("index(SPLIT(ETD$15, "",""), 0, 1)"),"#VALUE!")</f>
        <v>#VALUE!</v>
      </c>
      <c r="ETE19" s="5" t="str">
        <f>IFERROR(__xludf.DUMMYFUNCTION("index(SPLIT(ETE$15, "",""), 0, 1)"),"#VALUE!")</f>
        <v>#VALUE!</v>
      </c>
      <c r="ETF19" s="5" t="str">
        <f>IFERROR(__xludf.DUMMYFUNCTION("index(SPLIT(ETF$15, "",""), 0, 1)"),"#VALUE!")</f>
        <v>#VALUE!</v>
      </c>
      <c r="ETG19" s="5" t="str">
        <f>IFERROR(__xludf.DUMMYFUNCTION("index(SPLIT(ETG$15, "",""), 0, 1)"),"#VALUE!")</f>
        <v>#VALUE!</v>
      </c>
      <c r="ETH19" s="5" t="str">
        <f>IFERROR(__xludf.DUMMYFUNCTION("index(SPLIT(ETH$15, "",""), 0, 1)"),"#VALUE!")</f>
        <v>#VALUE!</v>
      </c>
      <c r="ETI19" s="5" t="str">
        <f>IFERROR(__xludf.DUMMYFUNCTION("index(SPLIT(ETI$15, "",""), 0, 1)"),"#VALUE!")</f>
        <v>#VALUE!</v>
      </c>
      <c r="ETJ19" s="5" t="str">
        <f>IFERROR(__xludf.DUMMYFUNCTION("index(SPLIT(ETJ$15, "",""), 0, 1)"),"#VALUE!")</f>
        <v>#VALUE!</v>
      </c>
      <c r="ETK19" s="5" t="str">
        <f>IFERROR(__xludf.DUMMYFUNCTION("index(SPLIT(ETK$15, "",""), 0, 1)"),"#VALUE!")</f>
        <v>#VALUE!</v>
      </c>
      <c r="ETL19" s="5" t="str">
        <f>IFERROR(__xludf.DUMMYFUNCTION("index(SPLIT(ETL$15, "",""), 0, 1)"),"#VALUE!")</f>
        <v>#VALUE!</v>
      </c>
      <c r="ETM19" s="5" t="str">
        <f>IFERROR(__xludf.DUMMYFUNCTION("index(SPLIT(ETM$15, "",""), 0, 1)"),"#VALUE!")</f>
        <v>#VALUE!</v>
      </c>
      <c r="ETN19" s="5" t="str">
        <f>IFERROR(__xludf.DUMMYFUNCTION("index(SPLIT(ETN$15, "",""), 0, 1)"),"#VALUE!")</f>
        <v>#VALUE!</v>
      </c>
      <c r="ETO19" s="5" t="str">
        <f>IFERROR(__xludf.DUMMYFUNCTION("index(SPLIT(ETO$15, "",""), 0, 1)"),"#VALUE!")</f>
        <v>#VALUE!</v>
      </c>
      <c r="ETP19" s="5" t="str">
        <f>IFERROR(__xludf.DUMMYFUNCTION("index(SPLIT(ETP$15, "",""), 0, 1)"),"#VALUE!")</f>
        <v>#VALUE!</v>
      </c>
      <c r="ETQ19" s="5" t="str">
        <f>IFERROR(__xludf.DUMMYFUNCTION("index(SPLIT(ETQ$15, "",""), 0, 1)"),"#VALUE!")</f>
        <v>#VALUE!</v>
      </c>
      <c r="ETR19" s="5" t="str">
        <f>IFERROR(__xludf.DUMMYFUNCTION("index(SPLIT(ETR$15, "",""), 0, 1)"),"#VALUE!")</f>
        <v>#VALUE!</v>
      </c>
      <c r="ETS19" s="5" t="str">
        <f>IFERROR(__xludf.DUMMYFUNCTION("index(SPLIT(ETS$15, "",""), 0, 1)"),"#VALUE!")</f>
        <v>#VALUE!</v>
      </c>
      <c r="ETT19" s="5" t="str">
        <f>IFERROR(__xludf.DUMMYFUNCTION("index(SPLIT(ETT$15, "",""), 0, 1)"),"#VALUE!")</f>
        <v>#VALUE!</v>
      </c>
      <c r="ETU19" s="5" t="str">
        <f>IFERROR(__xludf.DUMMYFUNCTION("index(SPLIT(ETU$15, "",""), 0, 1)"),"#VALUE!")</f>
        <v>#VALUE!</v>
      </c>
      <c r="ETV19" s="5" t="str">
        <f>IFERROR(__xludf.DUMMYFUNCTION("index(SPLIT(ETV$15, "",""), 0, 1)"),"#VALUE!")</f>
        <v>#VALUE!</v>
      </c>
      <c r="ETW19" s="5" t="str">
        <f>IFERROR(__xludf.DUMMYFUNCTION("index(SPLIT(ETW$15, "",""), 0, 1)"),"#VALUE!")</f>
        <v>#VALUE!</v>
      </c>
      <c r="ETX19" s="5" t="str">
        <f>IFERROR(__xludf.DUMMYFUNCTION("index(SPLIT(ETX$15, "",""), 0, 1)"),"#VALUE!")</f>
        <v>#VALUE!</v>
      </c>
      <c r="ETY19" s="5" t="str">
        <f>IFERROR(__xludf.DUMMYFUNCTION("index(SPLIT(ETY$15, "",""), 0, 1)"),"#VALUE!")</f>
        <v>#VALUE!</v>
      </c>
      <c r="ETZ19" s="5" t="str">
        <f>IFERROR(__xludf.DUMMYFUNCTION("index(SPLIT(ETZ$15, "",""), 0, 1)"),"#VALUE!")</f>
        <v>#VALUE!</v>
      </c>
      <c r="EUA19" s="5" t="str">
        <f>IFERROR(__xludf.DUMMYFUNCTION("index(SPLIT(EUA$15, "",""), 0, 1)"),"#VALUE!")</f>
        <v>#VALUE!</v>
      </c>
      <c r="EUB19" s="5" t="str">
        <f>IFERROR(__xludf.DUMMYFUNCTION("index(SPLIT(EUB$15, "",""), 0, 1)"),"#VALUE!")</f>
        <v>#VALUE!</v>
      </c>
      <c r="EUC19" s="5" t="str">
        <f>IFERROR(__xludf.DUMMYFUNCTION("index(SPLIT(EUC$15, "",""), 0, 1)"),"#VALUE!")</f>
        <v>#VALUE!</v>
      </c>
      <c r="EUD19" s="5" t="str">
        <f>IFERROR(__xludf.DUMMYFUNCTION("index(SPLIT(EUD$15, "",""), 0, 1)"),"#VALUE!")</f>
        <v>#VALUE!</v>
      </c>
      <c r="EUE19" s="5" t="str">
        <f>IFERROR(__xludf.DUMMYFUNCTION("index(SPLIT(EUE$15, "",""), 0, 1)"),"#VALUE!")</f>
        <v>#VALUE!</v>
      </c>
      <c r="EUF19" s="5" t="str">
        <f>IFERROR(__xludf.DUMMYFUNCTION("index(SPLIT(EUF$15, "",""), 0, 1)"),"#VALUE!")</f>
        <v>#VALUE!</v>
      </c>
      <c r="EUG19" s="5" t="str">
        <f>IFERROR(__xludf.DUMMYFUNCTION("index(SPLIT(EUG$15, "",""), 0, 1)"),"#VALUE!")</f>
        <v>#VALUE!</v>
      </c>
      <c r="EUH19" s="5" t="str">
        <f>IFERROR(__xludf.DUMMYFUNCTION("index(SPLIT(EUH$15, "",""), 0, 1)"),"#VALUE!")</f>
        <v>#VALUE!</v>
      </c>
      <c r="EUI19" s="5" t="str">
        <f>IFERROR(__xludf.DUMMYFUNCTION("index(SPLIT(EUI$15, "",""), 0, 1)"),"#VALUE!")</f>
        <v>#VALUE!</v>
      </c>
      <c r="EUJ19" s="5" t="str">
        <f>IFERROR(__xludf.DUMMYFUNCTION("index(SPLIT(EUJ$15, "",""), 0, 1)"),"#VALUE!")</f>
        <v>#VALUE!</v>
      </c>
      <c r="EUK19" s="5" t="str">
        <f>IFERROR(__xludf.DUMMYFUNCTION("index(SPLIT(EUK$15, "",""), 0, 1)"),"#VALUE!")</f>
        <v>#VALUE!</v>
      </c>
      <c r="EUL19" s="5" t="str">
        <f>IFERROR(__xludf.DUMMYFUNCTION("index(SPLIT(EUL$15, "",""), 0, 1)"),"#VALUE!")</f>
        <v>#VALUE!</v>
      </c>
      <c r="EUM19" s="5" t="str">
        <f>IFERROR(__xludf.DUMMYFUNCTION("index(SPLIT(EUM$15, "",""), 0, 1)"),"#VALUE!")</f>
        <v>#VALUE!</v>
      </c>
      <c r="EUN19" s="5" t="str">
        <f>IFERROR(__xludf.DUMMYFUNCTION("index(SPLIT(EUN$15, "",""), 0, 1)"),"#VALUE!")</f>
        <v>#VALUE!</v>
      </c>
      <c r="EUO19" s="5" t="str">
        <f>IFERROR(__xludf.DUMMYFUNCTION("index(SPLIT(EUO$15, "",""), 0, 1)"),"#VALUE!")</f>
        <v>#VALUE!</v>
      </c>
      <c r="EUP19" s="5" t="str">
        <f>IFERROR(__xludf.DUMMYFUNCTION("index(SPLIT(EUP$15, "",""), 0, 1)"),"#VALUE!")</f>
        <v>#VALUE!</v>
      </c>
      <c r="EUQ19" s="5" t="str">
        <f>IFERROR(__xludf.DUMMYFUNCTION("index(SPLIT(EUQ$15, "",""), 0, 1)"),"#VALUE!")</f>
        <v>#VALUE!</v>
      </c>
      <c r="EUR19" s="5" t="str">
        <f>IFERROR(__xludf.DUMMYFUNCTION("index(SPLIT(EUR$15, "",""), 0, 1)"),"#VALUE!")</f>
        <v>#VALUE!</v>
      </c>
      <c r="EUS19" s="5" t="str">
        <f>IFERROR(__xludf.DUMMYFUNCTION("index(SPLIT(EUS$15, "",""), 0, 1)"),"#VALUE!")</f>
        <v>#VALUE!</v>
      </c>
      <c r="EUT19" s="5" t="str">
        <f>IFERROR(__xludf.DUMMYFUNCTION("index(SPLIT(EUT$15, "",""), 0, 1)"),"#VALUE!")</f>
        <v>#VALUE!</v>
      </c>
      <c r="EUU19" s="5" t="str">
        <f>IFERROR(__xludf.DUMMYFUNCTION("index(SPLIT(EUU$15, "",""), 0, 1)"),"#VALUE!")</f>
        <v>#VALUE!</v>
      </c>
      <c r="EUV19" s="5" t="str">
        <f>IFERROR(__xludf.DUMMYFUNCTION("index(SPLIT(EUV$15, "",""), 0, 1)"),"#VALUE!")</f>
        <v>#VALUE!</v>
      </c>
      <c r="EUW19" s="5" t="str">
        <f>IFERROR(__xludf.DUMMYFUNCTION("index(SPLIT(EUW$15, "",""), 0, 1)"),"#VALUE!")</f>
        <v>#VALUE!</v>
      </c>
      <c r="EUX19" s="5" t="str">
        <f>IFERROR(__xludf.DUMMYFUNCTION("index(SPLIT(EUX$15, "",""), 0, 1)"),"#VALUE!")</f>
        <v>#VALUE!</v>
      </c>
      <c r="EUY19" s="5" t="str">
        <f>IFERROR(__xludf.DUMMYFUNCTION("index(SPLIT(EUY$15, "",""), 0, 1)"),"#VALUE!")</f>
        <v>#VALUE!</v>
      </c>
      <c r="EUZ19" s="5" t="str">
        <f>IFERROR(__xludf.DUMMYFUNCTION("index(SPLIT(EUZ$15, "",""), 0, 1)"),"#VALUE!")</f>
        <v>#VALUE!</v>
      </c>
      <c r="EVA19" s="5" t="str">
        <f>IFERROR(__xludf.DUMMYFUNCTION("index(SPLIT(EVA$15, "",""), 0, 1)"),"#VALUE!")</f>
        <v>#VALUE!</v>
      </c>
      <c r="EVB19" s="5" t="str">
        <f>IFERROR(__xludf.DUMMYFUNCTION("index(SPLIT(EVB$15, "",""), 0, 1)"),"#VALUE!")</f>
        <v>#VALUE!</v>
      </c>
      <c r="EVC19" s="5" t="str">
        <f>IFERROR(__xludf.DUMMYFUNCTION("index(SPLIT(EVC$15, "",""), 0, 1)"),"#VALUE!")</f>
        <v>#VALUE!</v>
      </c>
      <c r="EVD19" s="5" t="str">
        <f>IFERROR(__xludf.DUMMYFUNCTION("index(SPLIT(EVD$15, "",""), 0, 1)"),"#VALUE!")</f>
        <v>#VALUE!</v>
      </c>
      <c r="EVE19" s="5" t="str">
        <f>IFERROR(__xludf.DUMMYFUNCTION("index(SPLIT(EVE$15, "",""), 0, 1)"),"#VALUE!")</f>
        <v>#VALUE!</v>
      </c>
      <c r="EVF19" s="5" t="str">
        <f>IFERROR(__xludf.DUMMYFUNCTION("index(SPLIT(EVF$15, "",""), 0, 1)"),"#VALUE!")</f>
        <v>#VALUE!</v>
      </c>
      <c r="EVG19" s="5" t="str">
        <f>IFERROR(__xludf.DUMMYFUNCTION("index(SPLIT(EVG$15, "",""), 0, 1)"),"#VALUE!")</f>
        <v>#VALUE!</v>
      </c>
      <c r="EVH19" s="5" t="str">
        <f>IFERROR(__xludf.DUMMYFUNCTION("index(SPLIT(EVH$15, "",""), 0, 1)"),"#VALUE!")</f>
        <v>#VALUE!</v>
      </c>
      <c r="EVI19" s="5" t="str">
        <f>IFERROR(__xludf.DUMMYFUNCTION("index(SPLIT(EVI$15, "",""), 0, 1)"),"#VALUE!")</f>
        <v>#VALUE!</v>
      </c>
      <c r="EVJ19" s="5" t="str">
        <f>IFERROR(__xludf.DUMMYFUNCTION("index(SPLIT(EVJ$15, "",""), 0, 1)"),"#VALUE!")</f>
        <v>#VALUE!</v>
      </c>
      <c r="EVK19" s="5" t="str">
        <f>IFERROR(__xludf.DUMMYFUNCTION("index(SPLIT(EVK$15, "",""), 0, 1)"),"#VALUE!")</f>
        <v>#VALUE!</v>
      </c>
      <c r="EVL19" s="5" t="str">
        <f>IFERROR(__xludf.DUMMYFUNCTION("index(SPLIT(EVL$15, "",""), 0, 1)"),"#VALUE!")</f>
        <v>#VALUE!</v>
      </c>
      <c r="EVM19" s="5" t="str">
        <f>IFERROR(__xludf.DUMMYFUNCTION("index(SPLIT(EVM$15, "",""), 0, 1)"),"#VALUE!")</f>
        <v>#VALUE!</v>
      </c>
      <c r="EVN19" s="5" t="str">
        <f>IFERROR(__xludf.DUMMYFUNCTION("index(SPLIT(EVN$15, "",""), 0, 1)"),"#VALUE!")</f>
        <v>#VALUE!</v>
      </c>
      <c r="EVO19" s="5" t="str">
        <f>IFERROR(__xludf.DUMMYFUNCTION("index(SPLIT(EVO$15, "",""), 0, 1)"),"#VALUE!")</f>
        <v>#VALUE!</v>
      </c>
      <c r="EVP19" s="5" t="str">
        <f>IFERROR(__xludf.DUMMYFUNCTION("index(SPLIT(EVP$15, "",""), 0, 1)"),"#VALUE!")</f>
        <v>#VALUE!</v>
      </c>
      <c r="EVQ19" s="5" t="str">
        <f>IFERROR(__xludf.DUMMYFUNCTION("index(SPLIT(EVQ$15, "",""), 0, 1)"),"#VALUE!")</f>
        <v>#VALUE!</v>
      </c>
      <c r="EVR19" s="5" t="str">
        <f>IFERROR(__xludf.DUMMYFUNCTION("index(SPLIT(EVR$15, "",""), 0, 1)"),"#VALUE!")</f>
        <v>#VALUE!</v>
      </c>
      <c r="EVS19" s="5" t="str">
        <f>IFERROR(__xludf.DUMMYFUNCTION("index(SPLIT(EVS$15, "",""), 0, 1)"),"#VALUE!")</f>
        <v>#VALUE!</v>
      </c>
      <c r="EVT19" s="5" t="str">
        <f>IFERROR(__xludf.DUMMYFUNCTION("index(SPLIT(EVT$15, "",""), 0, 1)"),"#VALUE!")</f>
        <v>#VALUE!</v>
      </c>
      <c r="EVU19" s="5" t="str">
        <f>IFERROR(__xludf.DUMMYFUNCTION("index(SPLIT(EVU$15, "",""), 0, 1)"),"#VALUE!")</f>
        <v>#VALUE!</v>
      </c>
      <c r="EVV19" s="5" t="str">
        <f>IFERROR(__xludf.DUMMYFUNCTION("index(SPLIT(EVV$15, "",""), 0, 1)"),"#VALUE!")</f>
        <v>#VALUE!</v>
      </c>
      <c r="EVW19" s="5" t="str">
        <f>IFERROR(__xludf.DUMMYFUNCTION("index(SPLIT(EVW$15, "",""), 0, 1)"),"#VALUE!")</f>
        <v>#VALUE!</v>
      </c>
      <c r="EVX19" s="5" t="str">
        <f>IFERROR(__xludf.DUMMYFUNCTION("index(SPLIT(EVX$15, "",""), 0, 1)"),"#VALUE!")</f>
        <v>#VALUE!</v>
      </c>
      <c r="EVY19" s="5" t="str">
        <f>IFERROR(__xludf.DUMMYFUNCTION("index(SPLIT(EVY$15, "",""), 0, 1)"),"#VALUE!")</f>
        <v>#VALUE!</v>
      </c>
      <c r="EVZ19" s="5" t="str">
        <f>IFERROR(__xludf.DUMMYFUNCTION("index(SPLIT(EVZ$15, "",""), 0, 1)"),"#VALUE!")</f>
        <v>#VALUE!</v>
      </c>
      <c r="EWA19" s="5" t="str">
        <f>IFERROR(__xludf.DUMMYFUNCTION("index(SPLIT(EWA$15, "",""), 0, 1)"),"#VALUE!")</f>
        <v>#VALUE!</v>
      </c>
      <c r="EWB19" s="5" t="str">
        <f>IFERROR(__xludf.DUMMYFUNCTION("index(SPLIT(EWB$15, "",""), 0, 1)"),"#VALUE!")</f>
        <v>#VALUE!</v>
      </c>
      <c r="EWC19" s="5" t="str">
        <f>IFERROR(__xludf.DUMMYFUNCTION("index(SPLIT(EWC$15, "",""), 0, 1)"),"#VALUE!")</f>
        <v>#VALUE!</v>
      </c>
      <c r="EWD19" s="5" t="str">
        <f>IFERROR(__xludf.DUMMYFUNCTION("index(SPLIT(EWD$15, "",""), 0, 1)"),"#VALUE!")</f>
        <v>#VALUE!</v>
      </c>
      <c r="EWE19" s="5" t="str">
        <f>IFERROR(__xludf.DUMMYFUNCTION("index(SPLIT(EWE$15, "",""), 0, 1)"),"#VALUE!")</f>
        <v>#VALUE!</v>
      </c>
      <c r="EWF19" s="5" t="str">
        <f>IFERROR(__xludf.DUMMYFUNCTION("index(SPLIT(EWF$15, "",""), 0, 1)"),"#VALUE!")</f>
        <v>#VALUE!</v>
      </c>
      <c r="EWG19" s="5" t="str">
        <f>IFERROR(__xludf.DUMMYFUNCTION("index(SPLIT(EWG$15, "",""), 0, 1)"),"#VALUE!")</f>
        <v>#VALUE!</v>
      </c>
      <c r="EWH19" s="5" t="str">
        <f>IFERROR(__xludf.DUMMYFUNCTION("index(SPLIT(EWH$15, "",""), 0, 1)"),"#VALUE!")</f>
        <v>#VALUE!</v>
      </c>
      <c r="EWI19" s="5" t="str">
        <f>IFERROR(__xludf.DUMMYFUNCTION("index(SPLIT(EWI$15, "",""), 0, 1)"),"#VALUE!")</f>
        <v>#VALUE!</v>
      </c>
      <c r="EWJ19" s="5" t="str">
        <f>IFERROR(__xludf.DUMMYFUNCTION("index(SPLIT(EWJ$15, "",""), 0, 1)"),"#VALUE!")</f>
        <v>#VALUE!</v>
      </c>
      <c r="EWK19" s="5" t="str">
        <f>IFERROR(__xludf.DUMMYFUNCTION("index(SPLIT(EWK$15, "",""), 0, 1)"),"#VALUE!")</f>
        <v>#VALUE!</v>
      </c>
      <c r="EWL19" s="5" t="str">
        <f>IFERROR(__xludf.DUMMYFUNCTION("index(SPLIT(EWL$15, "",""), 0, 1)"),"#VALUE!")</f>
        <v>#VALUE!</v>
      </c>
      <c r="EWM19" s="5" t="str">
        <f>IFERROR(__xludf.DUMMYFUNCTION("index(SPLIT(EWM$15, "",""), 0, 1)"),"#VALUE!")</f>
        <v>#VALUE!</v>
      </c>
      <c r="EWN19" s="5" t="str">
        <f>IFERROR(__xludf.DUMMYFUNCTION("index(SPLIT(EWN$15, "",""), 0, 1)"),"#VALUE!")</f>
        <v>#VALUE!</v>
      </c>
      <c r="EWO19" s="5" t="str">
        <f>IFERROR(__xludf.DUMMYFUNCTION("index(SPLIT(EWO$15, "",""), 0, 1)"),"#VALUE!")</f>
        <v>#VALUE!</v>
      </c>
      <c r="EWP19" s="5" t="str">
        <f>IFERROR(__xludf.DUMMYFUNCTION("index(SPLIT(EWP$15, "",""), 0, 1)"),"#VALUE!")</f>
        <v>#VALUE!</v>
      </c>
      <c r="EWQ19" s="5" t="str">
        <f>IFERROR(__xludf.DUMMYFUNCTION("index(SPLIT(EWQ$15, "",""), 0, 1)"),"#VALUE!")</f>
        <v>#VALUE!</v>
      </c>
      <c r="EWR19" s="5" t="str">
        <f>IFERROR(__xludf.DUMMYFUNCTION("index(SPLIT(EWR$15, "",""), 0, 1)"),"#VALUE!")</f>
        <v>#VALUE!</v>
      </c>
      <c r="EWS19" s="5" t="str">
        <f>IFERROR(__xludf.DUMMYFUNCTION("index(SPLIT(EWS$15, "",""), 0, 1)"),"#VALUE!")</f>
        <v>#VALUE!</v>
      </c>
      <c r="EWT19" s="5" t="str">
        <f>IFERROR(__xludf.DUMMYFUNCTION("index(SPLIT(EWT$15, "",""), 0, 1)"),"#VALUE!")</f>
        <v>#VALUE!</v>
      </c>
      <c r="EWU19" s="5" t="str">
        <f>IFERROR(__xludf.DUMMYFUNCTION("index(SPLIT(EWU$15, "",""), 0, 1)"),"#VALUE!")</f>
        <v>#VALUE!</v>
      </c>
      <c r="EWV19" s="5" t="str">
        <f>IFERROR(__xludf.DUMMYFUNCTION("index(SPLIT(EWV$15, "",""), 0, 1)"),"#VALUE!")</f>
        <v>#VALUE!</v>
      </c>
      <c r="EWW19" s="5" t="str">
        <f>IFERROR(__xludf.DUMMYFUNCTION("index(SPLIT(EWW$15, "",""), 0, 1)"),"#VALUE!")</f>
        <v>#VALUE!</v>
      </c>
      <c r="EWX19" s="5" t="str">
        <f>IFERROR(__xludf.DUMMYFUNCTION("index(SPLIT(EWX$15, "",""), 0, 1)"),"#VALUE!")</f>
        <v>#VALUE!</v>
      </c>
      <c r="EWY19" s="5" t="str">
        <f>IFERROR(__xludf.DUMMYFUNCTION("index(SPLIT(EWY$15, "",""), 0, 1)"),"#VALUE!")</f>
        <v>#VALUE!</v>
      </c>
      <c r="EWZ19" s="5" t="str">
        <f>IFERROR(__xludf.DUMMYFUNCTION("index(SPLIT(EWZ$15, "",""), 0, 1)"),"#VALUE!")</f>
        <v>#VALUE!</v>
      </c>
      <c r="EXA19" s="5" t="str">
        <f>IFERROR(__xludf.DUMMYFUNCTION("index(SPLIT(EXA$15, "",""), 0, 1)"),"#VALUE!")</f>
        <v>#VALUE!</v>
      </c>
      <c r="EXB19" s="5" t="str">
        <f>IFERROR(__xludf.DUMMYFUNCTION("index(SPLIT(EXB$15, "",""), 0, 1)"),"#VALUE!")</f>
        <v>#VALUE!</v>
      </c>
      <c r="EXC19" s="5" t="str">
        <f>IFERROR(__xludf.DUMMYFUNCTION("index(SPLIT(EXC$15, "",""), 0, 1)"),"#VALUE!")</f>
        <v>#VALUE!</v>
      </c>
      <c r="EXD19" s="5" t="str">
        <f>IFERROR(__xludf.DUMMYFUNCTION("index(SPLIT(EXD$15, "",""), 0, 1)"),"#VALUE!")</f>
        <v>#VALUE!</v>
      </c>
      <c r="EXE19" s="5" t="str">
        <f>IFERROR(__xludf.DUMMYFUNCTION("index(SPLIT(EXE$15, "",""), 0, 1)"),"#VALUE!")</f>
        <v>#VALUE!</v>
      </c>
      <c r="EXF19" s="5" t="str">
        <f>IFERROR(__xludf.DUMMYFUNCTION("index(SPLIT(EXF$15, "",""), 0, 1)"),"#VALUE!")</f>
        <v>#VALUE!</v>
      </c>
      <c r="EXG19" s="5" t="str">
        <f>IFERROR(__xludf.DUMMYFUNCTION("index(SPLIT(EXG$15, "",""), 0, 1)"),"#VALUE!")</f>
        <v>#VALUE!</v>
      </c>
      <c r="EXH19" s="5" t="str">
        <f>IFERROR(__xludf.DUMMYFUNCTION("index(SPLIT(EXH$15, "",""), 0, 1)"),"#VALUE!")</f>
        <v>#VALUE!</v>
      </c>
      <c r="EXI19" s="5" t="str">
        <f>IFERROR(__xludf.DUMMYFUNCTION("index(SPLIT(EXI$15, "",""), 0, 1)"),"#VALUE!")</f>
        <v>#VALUE!</v>
      </c>
      <c r="EXJ19" s="5" t="str">
        <f>IFERROR(__xludf.DUMMYFUNCTION("index(SPLIT(EXJ$15, "",""), 0, 1)"),"#VALUE!")</f>
        <v>#VALUE!</v>
      </c>
      <c r="EXK19" s="5" t="str">
        <f>IFERROR(__xludf.DUMMYFUNCTION("index(SPLIT(EXK$15, "",""), 0, 1)"),"#VALUE!")</f>
        <v>#VALUE!</v>
      </c>
      <c r="EXL19" s="5" t="str">
        <f>IFERROR(__xludf.DUMMYFUNCTION("index(SPLIT(EXL$15, "",""), 0, 1)"),"#VALUE!")</f>
        <v>#VALUE!</v>
      </c>
      <c r="EXM19" s="5" t="str">
        <f>IFERROR(__xludf.DUMMYFUNCTION("index(SPLIT(EXM$15, "",""), 0, 1)"),"#VALUE!")</f>
        <v>#VALUE!</v>
      </c>
      <c r="EXN19" s="5" t="str">
        <f>IFERROR(__xludf.DUMMYFUNCTION("index(SPLIT(EXN$15, "",""), 0, 1)"),"#VALUE!")</f>
        <v>#VALUE!</v>
      </c>
      <c r="EXO19" s="5" t="str">
        <f>IFERROR(__xludf.DUMMYFUNCTION("index(SPLIT(EXO$15, "",""), 0, 1)"),"#VALUE!")</f>
        <v>#VALUE!</v>
      </c>
      <c r="EXP19" s="5" t="str">
        <f>IFERROR(__xludf.DUMMYFUNCTION("index(SPLIT(EXP$15, "",""), 0, 1)"),"#VALUE!")</f>
        <v>#VALUE!</v>
      </c>
      <c r="EXQ19" s="5" t="str">
        <f>IFERROR(__xludf.DUMMYFUNCTION("index(SPLIT(EXQ$15, "",""), 0, 1)"),"#VALUE!")</f>
        <v>#VALUE!</v>
      </c>
      <c r="EXR19" s="5" t="str">
        <f>IFERROR(__xludf.DUMMYFUNCTION("index(SPLIT(EXR$15, "",""), 0, 1)"),"#VALUE!")</f>
        <v>#VALUE!</v>
      </c>
      <c r="EXS19" s="5" t="str">
        <f>IFERROR(__xludf.DUMMYFUNCTION("index(SPLIT(EXS$15, "",""), 0, 1)"),"#VALUE!")</f>
        <v>#VALUE!</v>
      </c>
      <c r="EXT19" s="5" t="str">
        <f>IFERROR(__xludf.DUMMYFUNCTION("index(SPLIT(EXT$15, "",""), 0, 1)"),"#VALUE!")</f>
        <v>#VALUE!</v>
      </c>
      <c r="EXU19" s="5" t="str">
        <f>IFERROR(__xludf.DUMMYFUNCTION("index(SPLIT(EXU$15, "",""), 0, 1)"),"#VALUE!")</f>
        <v>#VALUE!</v>
      </c>
      <c r="EXV19" s="5" t="str">
        <f>IFERROR(__xludf.DUMMYFUNCTION("index(SPLIT(EXV$15, "",""), 0, 1)"),"#VALUE!")</f>
        <v>#VALUE!</v>
      </c>
      <c r="EXW19" s="5" t="str">
        <f>IFERROR(__xludf.DUMMYFUNCTION("index(SPLIT(EXW$15, "",""), 0, 1)"),"#VALUE!")</f>
        <v>#VALUE!</v>
      </c>
      <c r="EXX19" s="5" t="str">
        <f>IFERROR(__xludf.DUMMYFUNCTION("index(SPLIT(EXX$15, "",""), 0, 1)"),"#VALUE!")</f>
        <v>#VALUE!</v>
      </c>
      <c r="EXY19" s="5" t="str">
        <f>IFERROR(__xludf.DUMMYFUNCTION("index(SPLIT(EXY$15, "",""), 0, 1)"),"#VALUE!")</f>
        <v>#VALUE!</v>
      </c>
      <c r="EXZ19" s="5" t="str">
        <f>IFERROR(__xludf.DUMMYFUNCTION("index(SPLIT(EXZ$15, "",""), 0, 1)"),"#VALUE!")</f>
        <v>#VALUE!</v>
      </c>
      <c r="EYA19" s="5" t="str">
        <f>IFERROR(__xludf.DUMMYFUNCTION("index(SPLIT(EYA$15, "",""), 0, 1)"),"#VALUE!")</f>
        <v>#VALUE!</v>
      </c>
      <c r="EYB19" s="5" t="str">
        <f>IFERROR(__xludf.DUMMYFUNCTION("index(SPLIT(EYB$15, "",""), 0, 1)"),"#VALUE!")</f>
        <v>#VALUE!</v>
      </c>
      <c r="EYC19" s="5" t="str">
        <f>IFERROR(__xludf.DUMMYFUNCTION("index(SPLIT(EYC$15, "",""), 0, 1)"),"#VALUE!")</f>
        <v>#VALUE!</v>
      </c>
      <c r="EYD19" s="5" t="str">
        <f>IFERROR(__xludf.DUMMYFUNCTION("index(SPLIT(EYD$15, "",""), 0, 1)"),"#VALUE!")</f>
        <v>#VALUE!</v>
      </c>
      <c r="EYE19" s="5" t="str">
        <f>IFERROR(__xludf.DUMMYFUNCTION("index(SPLIT(EYE$15, "",""), 0, 1)"),"#VALUE!")</f>
        <v>#VALUE!</v>
      </c>
      <c r="EYF19" s="5" t="str">
        <f>IFERROR(__xludf.DUMMYFUNCTION("index(SPLIT(EYF$15, "",""), 0, 1)"),"#VALUE!")</f>
        <v>#VALUE!</v>
      </c>
      <c r="EYG19" s="5" t="str">
        <f>IFERROR(__xludf.DUMMYFUNCTION("index(SPLIT(EYG$15, "",""), 0, 1)"),"#VALUE!")</f>
        <v>#VALUE!</v>
      </c>
      <c r="EYH19" s="5" t="str">
        <f>IFERROR(__xludf.DUMMYFUNCTION("index(SPLIT(EYH$15, "",""), 0, 1)"),"#VALUE!")</f>
        <v>#VALUE!</v>
      </c>
      <c r="EYI19" s="5" t="str">
        <f>IFERROR(__xludf.DUMMYFUNCTION("index(SPLIT(EYI$15, "",""), 0, 1)"),"#VALUE!")</f>
        <v>#VALUE!</v>
      </c>
      <c r="EYJ19" s="5" t="str">
        <f>IFERROR(__xludf.DUMMYFUNCTION("index(SPLIT(EYJ$15, "",""), 0, 1)"),"#VALUE!")</f>
        <v>#VALUE!</v>
      </c>
      <c r="EYK19" s="5" t="str">
        <f>IFERROR(__xludf.DUMMYFUNCTION("index(SPLIT(EYK$15, "",""), 0, 1)"),"#VALUE!")</f>
        <v>#VALUE!</v>
      </c>
      <c r="EYL19" s="5" t="str">
        <f>IFERROR(__xludf.DUMMYFUNCTION("index(SPLIT(EYL$15, "",""), 0, 1)"),"#VALUE!")</f>
        <v>#VALUE!</v>
      </c>
      <c r="EYM19" s="5" t="str">
        <f>IFERROR(__xludf.DUMMYFUNCTION("index(SPLIT(EYM$15, "",""), 0, 1)"),"#VALUE!")</f>
        <v>#VALUE!</v>
      </c>
      <c r="EYN19" s="5" t="str">
        <f>IFERROR(__xludf.DUMMYFUNCTION("index(SPLIT(EYN$15, "",""), 0, 1)"),"#VALUE!")</f>
        <v>#VALUE!</v>
      </c>
      <c r="EYO19" s="5" t="str">
        <f>IFERROR(__xludf.DUMMYFUNCTION("index(SPLIT(EYO$15, "",""), 0, 1)"),"#VALUE!")</f>
        <v>#VALUE!</v>
      </c>
      <c r="EYP19" s="5" t="str">
        <f>IFERROR(__xludf.DUMMYFUNCTION("index(SPLIT(EYP$15, "",""), 0, 1)"),"#VALUE!")</f>
        <v>#VALUE!</v>
      </c>
      <c r="EYQ19" s="5" t="str">
        <f>IFERROR(__xludf.DUMMYFUNCTION("index(SPLIT(EYQ$15, "",""), 0, 1)"),"#VALUE!")</f>
        <v>#VALUE!</v>
      </c>
      <c r="EYR19" s="5" t="str">
        <f>IFERROR(__xludf.DUMMYFUNCTION("index(SPLIT(EYR$15, "",""), 0, 1)"),"#VALUE!")</f>
        <v>#VALUE!</v>
      </c>
      <c r="EYS19" s="5" t="str">
        <f>IFERROR(__xludf.DUMMYFUNCTION("index(SPLIT(EYS$15, "",""), 0, 1)"),"#VALUE!")</f>
        <v>#VALUE!</v>
      </c>
      <c r="EYT19" s="5" t="str">
        <f>IFERROR(__xludf.DUMMYFUNCTION("index(SPLIT(EYT$15, "",""), 0, 1)"),"#VALUE!")</f>
        <v>#VALUE!</v>
      </c>
      <c r="EYU19" s="5" t="str">
        <f>IFERROR(__xludf.DUMMYFUNCTION("index(SPLIT(EYU$15, "",""), 0, 1)"),"#VALUE!")</f>
        <v>#VALUE!</v>
      </c>
      <c r="EYV19" s="5" t="str">
        <f>IFERROR(__xludf.DUMMYFUNCTION("index(SPLIT(EYV$15, "",""), 0, 1)"),"#VALUE!")</f>
        <v>#VALUE!</v>
      </c>
      <c r="EYW19" s="5" t="str">
        <f>IFERROR(__xludf.DUMMYFUNCTION("index(SPLIT(EYW$15, "",""), 0, 1)"),"#VALUE!")</f>
        <v>#VALUE!</v>
      </c>
      <c r="EYX19" s="5" t="str">
        <f>IFERROR(__xludf.DUMMYFUNCTION("index(SPLIT(EYX$15, "",""), 0, 1)"),"#VALUE!")</f>
        <v>#VALUE!</v>
      </c>
      <c r="EYY19" s="5" t="str">
        <f>IFERROR(__xludf.DUMMYFUNCTION("index(SPLIT(EYY$15, "",""), 0, 1)"),"#VALUE!")</f>
        <v>#VALUE!</v>
      </c>
      <c r="EYZ19" s="5" t="str">
        <f>IFERROR(__xludf.DUMMYFUNCTION("index(SPLIT(EYZ$15, "",""), 0, 1)"),"#VALUE!")</f>
        <v>#VALUE!</v>
      </c>
      <c r="EZA19" s="5" t="str">
        <f>IFERROR(__xludf.DUMMYFUNCTION("index(SPLIT(EZA$15, "",""), 0, 1)"),"#VALUE!")</f>
        <v>#VALUE!</v>
      </c>
      <c r="EZB19" s="5" t="str">
        <f>IFERROR(__xludf.DUMMYFUNCTION("index(SPLIT(EZB$15, "",""), 0, 1)"),"#VALUE!")</f>
        <v>#VALUE!</v>
      </c>
      <c r="EZC19" s="5" t="str">
        <f>IFERROR(__xludf.DUMMYFUNCTION("index(SPLIT(EZC$15, "",""), 0, 1)"),"#VALUE!")</f>
        <v>#VALUE!</v>
      </c>
      <c r="EZD19" s="5" t="str">
        <f>IFERROR(__xludf.DUMMYFUNCTION("index(SPLIT(EZD$15, "",""), 0, 1)"),"#VALUE!")</f>
        <v>#VALUE!</v>
      </c>
      <c r="EZE19" s="5" t="str">
        <f>IFERROR(__xludf.DUMMYFUNCTION("index(SPLIT(EZE$15, "",""), 0, 1)"),"#VALUE!")</f>
        <v>#VALUE!</v>
      </c>
      <c r="EZF19" s="5" t="str">
        <f>IFERROR(__xludf.DUMMYFUNCTION("index(SPLIT(EZF$15, "",""), 0, 1)"),"#VALUE!")</f>
        <v>#VALUE!</v>
      </c>
      <c r="EZG19" s="5" t="str">
        <f>IFERROR(__xludf.DUMMYFUNCTION("index(SPLIT(EZG$15, "",""), 0, 1)"),"#VALUE!")</f>
        <v>#VALUE!</v>
      </c>
      <c r="EZH19" s="5" t="str">
        <f>IFERROR(__xludf.DUMMYFUNCTION("index(SPLIT(EZH$15, "",""), 0, 1)"),"#VALUE!")</f>
        <v>#VALUE!</v>
      </c>
      <c r="EZI19" s="5" t="str">
        <f>IFERROR(__xludf.DUMMYFUNCTION("index(SPLIT(EZI$15, "",""), 0, 1)"),"#VALUE!")</f>
        <v>#VALUE!</v>
      </c>
      <c r="EZJ19" s="5" t="str">
        <f>IFERROR(__xludf.DUMMYFUNCTION("index(SPLIT(EZJ$15, "",""), 0, 1)"),"#VALUE!")</f>
        <v>#VALUE!</v>
      </c>
      <c r="EZK19" s="5" t="str">
        <f>IFERROR(__xludf.DUMMYFUNCTION("index(SPLIT(EZK$15, "",""), 0, 1)"),"#VALUE!")</f>
        <v>#VALUE!</v>
      </c>
      <c r="EZL19" s="5" t="str">
        <f>IFERROR(__xludf.DUMMYFUNCTION("index(SPLIT(EZL$15, "",""), 0, 1)"),"#VALUE!")</f>
        <v>#VALUE!</v>
      </c>
      <c r="EZM19" s="5" t="str">
        <f>IFERROR(__xludf.DUMMYFUNCTION("index(SPLIT(EZM$15, "",""), 0, 1)"),"#VALUE!")</f>
        <v>#VALUE!</v>
      </c>
      <c r="EZN19" s="5" t="str">
        <f>IFERROR(__xludf.DUMMYFUNCTION("index(SPLIT(EZN$15, "",""), 0, 1)"),"#VALUE!")</f>
        <v>#VALUE!</v>
      </c>
      <c r="EZO19" s="5" t="str">
        <f>IFERROR(__xludf.DUMMYFUNCTION("index(SPLIT(EZO$15, "",""), 0, 1)"),"#VALUE!")</f>
        <v>#VALUE!</v>
      </c>
      <c r="EZP19" s="5" t="str">
        <f>IFERROR(__xludf.DUMMYFUNCTION("index(SPLIT(EZP$15, "",""), 0, 1)"),"#VALUE!")</f>
        <v>#VALUE!</v>
      </c>
      <c r="EZQ19" s="5" t="str">
        <f>IFERROR(__xludf.DUMMYFUNCTION("index(SPLIT(EZQ$15, "",""), 0, 1)"),"#VALUE!")</f>
        <v>#VALUE!</v>
      </c>
      <c r="EZR19" s="5" t="str">
        <f>IFERROR(__xludf.DUMMYFUNCTION("index(SPLIT(EZR$15, "",""), 0, 1)"),"#VALUE!")</f>
        <v>#VALUE!</v>
      </c>
      <c r="EZS19" s="5" t="str">
        <f>IFERROR(__xludf.DUMMYFUNCTION("index(SPLIT(EZS$15, "",""), 0, 1)"),"#VALUE!")</f>
        <v>#VALUE!</v>
      </c>
      <c r="EZT19" s="5" t="str">
        <f>IFERROR(__xludf.DUMMYFUNCTION("index(SPLIT(EZT$15, "",""), 0, 1)"),"#VALUE!")</f>
        <v>#VALUE!</v>
      </c>
      <c r="EZU19" s="5" t="str">
        <f>IFERROR(__xludf.DUMMYFUNCTION("index(SPLIT(EZU$15, "",""), 0, 1)"),"#VALUE!")</f>
        <v>#VALUE!</v>
      </c>
      <c r="EZV19" s="5" t="str">
        <f>IFERROR(__xludf.DUMMYFUNCTION("index(SPLIT(EZV$15, "",""), 0, 1)"),"#VALUE!")</f>
        <v>#VALUE!</v>
      </c>
      <c r="EZW19" s="5" t="str">
        <f>IFERROR(__xludf.DUMMYFUNCTION("index(SPLIT(EZW$15, "",""), 0, 1)"),"#VALUE!")</f>
        <v>#VALUE!</v>
      </c>
      <c r="EZX19" s="5" t="str">
        <f>IFERROR(__xludf.DUMMYFUNCTION("index(SPLIT(EZX$15, "",""), 0, 1)"),"#VALUE!")</f>
        <v>#VALUE!</v>
      </c>
      <c r="EZY19" s="5" t="str">
        <f>IFERROR(__xludf.DUMMYFUNCTION("index(SPLIT(EZY$15, "",""), 0, 1)"),"#VALUE!")</f>
        <v>#VALUE!</v>
      </c>
      <c r="EZZ19" s="5" t="str">
        <f>IFERROR(__xludf.DUMMYFUNCTION("index(SPLIT(EZZ$15, "",""), 0, 1)"),"#VALUE!")</f>
        <v>#VALUE!</v>
      </c>
      <c r="FAA19" s="5" t="str">
        <f>IFERROR(__xludf.DUMMYFUNCTION("index(SPLIT(FAA$15, "",""), 0, 1)"),"#VALUE!")</f>
        <v>#VALUE!</v>
      </c>
      <c r="FAB19" s="5" t="str">
        <f>IFERROR(__xludf.DUMMYFUNCTION("index(SPLIT(FAB$15, "",""), 0, 1)"),"#VALUE!")</f>
        <v>#VALUE!</v>
      </c>
      <c r="FAC19" s="5" t="str">
        <f>IFERROR(__xludf.DUMMYFUNCTION("index(SPLIT(FAC$15, "",""), 0, 1)"),"#VALUE!")</f>
        <v>#VALUE!</v>
      </c>
      <c r="FAD19" s="5" t="str">
        <f>IFERROR(__xludf.DUMMYFUNCTION("index(SPLIT(FAD$15, "",""), 0, 1)"),"#VALUE!")</f>
        <v>#VALUE!</v>
      </c>
      <c r="FAE19" s="5" t="str">
        <f>IFERROR(__xludf.DUMMYFUNCTION("index(SPLIT(FAE$15, "",""), 0, 1)"),"#VALUE!")</f>
        <v>#VALUE!</v>
      </c>
      <c r="FAF19" s="5" t="str">
        <f>IFERROR(__xludf.DUMMYFUNCTION("index(SPLIT(FAF$15, "",""), 0, 1)"),"#VALUE!")</f>
        <v>#VALUE!</v>
      </c>
      <c r="FAG19" s="5" t="str">
        <f>IFERROR(__xludf.DUMMYFUNCTION("index(SPLIT(FAG$15, "",""), 0, 1)"),"#VALUE!")</f>
        <v>#VALUE!</v>
      </c>
      <c r="FAH19" s="5" t="str">
        <f>IFERROR(__xludf.DUMMYFUNCTION("index(SPLIT(FAH$15, "",""), 0, 1)"),"#VALUE!")</f>
        <v>#VALUE!</v>
      </c>
      <c r="FAI19" s="5" t="str">
        <f>IFERROR(__xludf.DUMMYFUNCTION("index(SPLIT(FAI$15, "",""), 0, 1)"),"#VALUE!")</f>
        <v>#VALUE!</v>
      </c>
      <c r="FAJ19" s="5" t="str">
        <f>IFERROR(__xludf.DUMMYFUNCTION("index(SPLIT(FAJ$15, "",""), 0, 1)"),"#VALUE!")</f>
        <v>#VALUE!</v>
      </c>
      <c r="FAK19" s="5" t="str">
        <f>IFERROR(__xludf.DUMMYFUNCTION("index(SPLIT(FAK$15, "",""), 0, 1)"),"#VALUE!")</f>
        <v>#VALUE!</v>
      </c>
      <c r="FAL19" s="5" t="str">
        <f>IFERROR(__xludf.DUMMYFUNCTION("index(SPLIT(FAL$15, "",""), 0, 1)"),"#VALUE!")</f>
        <v>#VALUE!</v>
      </c>
      <c r="FAM19" s="5" t="str">
        <f>IFERROR(__xludf.DUMMYFUNCTION("index(SPLIT(FAM$15, "",""), 0, 1)"),"#VALUE!")</f>
        <v>#VALUE!</v>
      </c>
      <c r="FAN19" s="5" t="str">
        <f>IFERROR(__xludf.DUMMYFUNCTION("index(SPLIT(FAN$15, "",""), 0, 1)"),"#VALUE!")</f>
        <v>#VALUE!</v>
      </c>
      <c r="FAO19" s="5" t="str">
        <f>IFERROR(__xludf.DUMMYFUNCTION("index(SPLIT(FAO$15, "",""), 0, 1)"),"#VALUE!")</f>
        <v>#VALUE!</v>
      </c>
      <c r="FAP19" s="5" t="str">
        <f>IFERROR(__xludf.DUMMYFUNCTION("index(SPLIT(FAP$15, "",""), 0, 1)"),"#VALUE!")</f>
        <v>#VALUE!</v>
      </c>
      <c r="FAQ19" s="5" t="str">
        <f>IFERROR(__xludf.DUMMYFUNCTION("index(SPLIT(FAQ$15, "",""), 0, 1)"),"#VALUE!")</f>
        <v>#VALUE!</v>
      </c>
      <c r="FAR19" s="5" t="str">
        <f>IFERROR(__xludf.DUMMYFUNCTION("index(SPLIT(FAR$15, "",""), 0, 1)"),"#VALUE!")</f>
        <v>#VALUE!</v>
      </c>
      <c r="FAS19" s="5" t="str">
        <f>IFERROR(__xludf.DUMMYFUNCTION("index(SPLIT(FAS$15, "",""), 0, 1)"),"#VALUE!")</f>
        <v>#VALUE!</v>
      </c>
      <c r="FAT19" s="5" t="str">
        <f>IFERROR(__xludf.DUMMYFUNCTION("index(SPLIT(FAT$15, "",""), 0, 1)"),"#VALUE!")</f>
        <v>#VALUE!</v>
      </c>
      <c r="FAU19" s="5" t="str">
        <f>IFERROR(__xludf.DUMMYFUNCTION("index(SPLIT(FAU$15, "",""), 0, 1)"),"#VALUE!")</f>
        <v>#VALUE!</v>
      </c>
      <c r="FAV19" s="5" t="str">
        <f>IFERROR(__xludf.DUMMYFUNCTION("index(SPLIT(FAV$15, "",""), 0, 1)"),"#VALUE!")</f>
        <v>#VALUE!</v>
      </c>
      <c r="FAW19" s="5" t="str">
        <f>IFERROR(__xludf.DUMMYFUNCTION("index(SPLIT(FAW$15, "",""), 0, 1)"),"#VALUE!")</f>
        <v>#VALUE!</v>
      </c>
      <c r="FAX19" s="5" t="str">
        <f>IFERROR(__xludf.DUMMYFUNCTION("index(SPLIT(FAX$15, "",""), 0, 1)"),"#VALUE!")</f>
        <v>#VALUE!</v>
      </c>
      <c r="FAY19" s="5" t="str">
        <f>IFERROR(__xludf.DUMMYFUNCTION("index(SPLIT(FAY$15, "",""), 0, 1)"),"#VALUE!")</f>
        <v>#VALUE!</v>
      </c>
      <c r="FAZ19" s="5" t="str">
        <f>IFERROR(__xludf.DUMMYFUNCTION("index(SPLIT(FAZ$15, "",""), 0, 1)"),"#VALUE!")</f>
        <v>#VALUE!</v>
      </c>
      <c r="FBA19" s="5" t="str">
        <f>IFERROR(__xludf.DUMMYFUNCTION("index(SPLIT(FBA$15, "",""), 0, 1)"),"#VALUE!")</f>
        <v>#VALUE!</v>
      </c>
      <c r="FBB19" s="5" t="str">
        <f>IFERROR(__xludf.DUMMYFUNCTION("index(SPLIT(FBB$15, "",""), 0, 1)"),"#VALUE!")</f>
        <v>#VALUE!</v>
      </c>
      <c r="FBC19" s="5" t="str">
        <f>IFERROR(__xludf.DUMMYFUNCTION("index(SPLIT(FBC$15, "",""), 0, 1)"),"#VALUE!")</f>
        <v>#VALUE!</v>
      </c>
      <c r="FBD19" s="5" t="str">
        <f>IFERROR(__xludf.DUMMYFUNCTION("index(SPLIT(FBD$15, "",""), 0, 1)"),"#VALUE!")</f>
        <v>#VALUE!</v>
      </c>
      <c r="FBE19" s="5" t="str">
        <f>IFERROR(__xludf.DUMMYFUNCTION("index(SPLIT(FBE$15, "",""), 0, 1)"),"#VALUE!")</f>
        <v>#VALUE!</v>
      </c>
      <c r="FBF19" s="5" t="str">
        <f>IFERROR(__xludf.DUMMYFUNCTION("index(SPLIT(FBF$15, "",""), 0, 1)"),"#VALUE!")</f>
        <v>#VALUE!</v>
      </c>
      <c r="FBG19" s="5" t="str">
        <f>IFERROR(__xludf.DUMMYFUNCTION("index(SPLIT(FBG$15, "",""), 0, 1)"),"#VALUE!")</f>
        <v>#VALUE!</v>
      </c>
      <c r="FBH19" s="5" t="str">
        <f>IFERROR(__xludf.DUMMYFUNCTION("index(SPLIT(FBH$15, "",""), 0, 1)"),"#VALUE!")</f>
        <v>#VALUE!</v>
      </c>
      <c r="FBI19" s="5" t="str">
        <f>IFERROR(__xludf.DUMMYFUNCTION("index(SPLIT(FBI$15, "",""), 0, 1)"),"#VALUE!")</f>
        <v>#VALUE!</v>
      </c>
      <c r="FBJ19" s="5" t="str">
        <f>IFERROR(__xludf.DUMMYFUNCTION("index(SPLIT(FBJ$15, "",""), 0, 1)"),"#VALUE!")</f>
        <v>#VALUE!</v>
      </c>
      <c r="FBK19" s="5" t="str">
        <f>IFERROR(__xludf.DUMMYFUNCTION("index(SPLIT(FBK$15, "",""), 0, 1)"),"#VALUE!")</f>
        <v>#VALUE!</v>
      </c>
      <c r="FBL19" s="5" t="str">
        <f>IFERROR(__xludf.DUMMYFUNCTION("index(SPLIT(FBL$15, "",""), 0, 1)"),"#VALUE!")</f>
        <v>#VALUE!</v>
      </c>
      <c r="FBM19" s="5" t="str">
        <f>IFERROR(__xludf.DUMMYFUNCTION("index(SPLIT(FBM$15, "",""), 0, 1)"),"#VALUE!")</f>
        <v>#VALUE!</v>
      </c>
      <c r="FBN19" s="5" t="str">
        <f>IFERROR(__xludf.DUMMYFUNCTION("index(SPLIT(FBN$15, "",""), 0, 1)"),"#VALUE!")</f>
        <v>#VALUE!</v>
      </c>
      <c r="FBO19" s="5" t="str">
        <f>IFERROR(__xludf.DUMMYFUNCTION("index(SPLIT(FBO$15, "",""), 0, 1)"),"#VALUE!")</f>
        <v>#VALUE!</v>
      </c>
      <c r="FBP19" s="5" t="str">
        <f>IFERROR(__xludf.DUMMYFUNCTION("index(SPLIT(FBP$15, "",""), 0, 1)"),"#VALUE!")</f>
        <v>#VALUE!</v>
      </c>
      <c r="FBQ19" s="5" t="str">
        <f>IFERROR(__xludf.DUMMYFUNCTION("index(SPLIT(FBQ$15, "",""), 0, 1)"),"#VALUE!")</f>
        <v>#VALUE!</v>
      </c>
      <c r="FBR19" s="5" t="str">
        <f>IFERROR(__xludf.DUMMYFUNCTION("index(SPLIT(FBR$15, "",""), 0, 1)"),"#VALUE!")</f>
        <v>#VALUE!</v>
      </c>
      <c r="FBS19" s="5" t="str">
        <f>IFERROR(__xludf.DUMMYFUNCTION("index(SPLIT(FBS$15, "",""), 0, 1)"),"#VALUE!")</f>
        <v>#VALUE!</v>
      </c>
      <c r="FBT19" s="5" t="str">
        <f>IFERROR(__xludf.DUMMYFUNCTION("index(SPLIT(FBT$15, "",""), 0, 1)"),"#VALUE!")</f>
        <v>#VALUE!</v>
      </c>
      <c r="FBU19" s="5" t="str">
        <f>IFERROR(__xludf.DUMMYFUNCTION("index(SPLIT(FBU$15, "",""), 0, 1)"),"#VALUE!")</f>
        <v>#VALUE!</v>
      </c>
      <c r="FBV19" s="5" t="str">
        <f>IFERROR(__xludf.DUMMYFUNCTION("index(SPLIT(FBV$15, "",""), 0, 1)"),"#VALUE!")</f>
        <v>#VALUE!</v>
      </c>
      <c r="FBW19" s="5" t="str">
        <f>IFERROR(__xludf.DUMMYFUNCTION("index(SPLIT(FBW$15, "",""), 0, 1)"),"#VALUE!")</f>
        <v>#VALUE!</v>
      </c>
      <c r="FBX19" s="5" t="str">
        <f>IFERROR(__xludf.DUMMYFUNCTION("index(SPLIT(FBX$15, "",""), 0, 1)"),"#VALUE!")</f>
        <v>#VALUE!</v>
      </c>
      <c r="FBY19" s="5" t="str">
        <f>IFERROR(__xludf.DUMMYFUNCTION("index(SPLIT(FBY$15, "",""), 0, 1)"),"#VALUE!")</f>
        <v>#VALUE!</v>
      </c>
      <c r="FBZ19" s="5" t="str">
        <f>IFERROR(__xludf.DUMMYFUNCTION("index(SPLIT(FBZ$15, "",""), 0, 1)"),"#VALUE!")</f>
        <v>#VALUE!</v>
      </c>
      <c r="FCA19" s="5" t="str">
        <f>IFERROR(__xludf.DUMMYFUNCTION("index(SPLIT(FCA$15, "",""), 0, 1)"),"#VALUE!")</f>
        <v>#VALUE!</v>
      </c>
      <c r="FCB19" s="5" t="str">
        <f>IFERROR(__xludf.DUMMYFUNCTION("index(SPLIT(FCB$15, "",""), 0, 1)"),"#VALUE!")</f>
        <v>#VALUE!</v>
      </c>
      <c r="FCC19" s="5" t="str">
        <f>IFERROR(__xludf.DUMMYFUNCTION("index(SPLIT(FCC$15, "",""), 0, 1)"),"#VALUE!")</f>
        <v>#VALUE!</v>
      </c>
      <c r="FCD19" s="5" t="str">
        <f>IFERROR(__xludf.DUMMYFUNCTION("index(SPLIT(FCD$15, "",""), 0, 1)"),"#VALUE!")</f>
        <v>#VALUE!</v>
      </c>
      <c r="FCE19" s="5" t="str">
        <f>IFERROR(__xludf.DUMMYFUNCTION("index(SPLIT(FCE$15, "",""), 0, 1)"),"#VALUE!")</f>
        <v>#VALUE!</v>
      </c>
      <c r="FCF19" s="5" t="str">
        <f>IFERROR(__xludf.DUMMYFUNCTION("index(SPLIT(FCF$15, "",""), 0, 1)"),"#VALUE!")</f>
        <v>#VALUE!</v>
      </c>
      <c r="FCG19" s="5" t="str">
        <f>IFERROR(__xludf.DUMMYFUNCTION("index(SPLIT(FCG$15, "",""), 0, 1)"),"#VALUE!")</f>
        <v>#VALUE!</v>
      </c>
      <c r="FCH19" s="5" t="str">
        <f>IFERROR(__xludf.DUMMYFUNCTION("index(SPLIT(FCH$15, "",""), 0, 1)"),"#VALUE!")</f>
        <v>#VALUE!</v>
      </c>
      <c r="FCI19" s="5" t="str">
        <f>IFERROR(__xludf.DUMMYFUNCTION("index(SPLIT(FCI$15, "",""), 0, 1)"),"#VALUE!")</f>
        <v>#VALUE!</v>
      </c>
      <c r="FCJ19" s="5" t="str">
        <f>IFERROR(__xludf.DUMMYFUNCTION("index(SPLIT(FCJ$15, "",""), 0, 1)"),"#VALUE!")</f>
        <v>#VALUE!</v>
      </c>
      <c r="FCK19" s="5" t="str">
        <f>IFERROR(__xludf.DUMMYFUNCTION("index(SPLIT(FCK$15, "",""), 0, 1)"),"#VALUE!")</f>
        <v>#VALUE!</v>
      </c>
      <c r="FCL19" s="5" t="str">
        <f>IFERROR(__xludf.DUMMYFUNCTION("index(SPLIT(FCL$15, "",""), 0, 1)"),"#VALUE!")</f>
        <v>#VALUE!</v>
      </c>
      <c r="FCM19" s="5" t="str">
        <f>IFERROR(__xludf.DUMMYFUNCTION("index(SPLIT(FCM$15, "",""), 0, 1)"),"#VALUE!")</f>
        <v>#VALUE!</v>
      </c>
      <c r="FCN19" s="5" t="str">
        <f>IFERROR(__xludf.DUMMYFUNCTION("index(SPLIT(FCN$15, "",""), 0, 1)"),"#VALUE!")</f>
        <v>#VALUE!</v>
      </c>
      <c r="FCO19" s="5" t="str">
        <f>IFERROR(__xludf.DUMMYFUNCTION("index(SPLIT(FCO$15, "",""), 0, 1)"),"#VALUE!")</f>
        <v>#VALUE!</v>
      </c>
      <c r="FCP19" s="5" t="str">
        <f>IFERROR(__xludf.DUMMYFUNCTION("index(SPLIT(FCP$15, "",""), 0, 1)"),"#VALUE!")</f>
        <v>#VALUE!</v>
      </c>
      <c r="FCQ19" s="5" t="str">
        <f>IFERROR(__xludf.DUMMYFUNCTION("index(SPLIT(FCQ$15, "",""), 0, 1)"),"#VALUE!")</f>
        <v>#VALUE!</v>
      </c>
      <c r="FCR19" s="5" t="str">
        <f>IFERROR(__xludf.DUMMYFUNCTION("index(SPLIT(FCR$15, "",""), 0, 1)"),"#VALUE!")</f>
        <v>#VALUE!</v>
      </c>
      <c r="FCS19" s="5" t="str">
        <f>IFERROR(__xludf.DUMMYFUNCTION("index(SPLIT(FCS$15, "",""), 0, 1)"),"#VALUE!")</f>
        <v>#VALUE!</v>
      </c>
      <c r="FCT19" s="5" t="str">
        <f>IFERROR(__xludf.DUMMYFUNCTION("index(SPLIT(FCT$15, "",""), 0, 1)"),"#VALUE!")</f>
        <v>#VALUE!</v>
      </c>
      <c r="FCU19" s="5" t="str">
        <f>IFERROR(__xludf.DUMMYFUNCTION("index(SPLIT(FCU$15, "",""), 0, 1)"),"#VALUE!")</f>
        <v>#VALUE!</v>
      </c>
      <c r="FCV19" s="5" t="str">
        <f>IFERROR(__xludf.DUMMYFUNCTION("index(SPLIT(FCV$15, "",""), 0, 1)"),"#VALUE!")</f>
        <v>#VALUE!</v>
      </c>
      <c r="FCW19" s="5" t="str">
        <f>IFERROR(__xludf.DUMMYFUNCTION("index(SPLIT(FCW$15, "",""), 0, 1)"),"#VALUE!")</f>
        <v>#VALUE!</v>
      </c>
      <c r="FCX19" s="5" t="str">
        <f>IFERROR(__xludf.DUMMYFUNCTION("index(SPLIT(FCX$15, "",""), 0, 1)"),"#VALUE!")</f>
        <v>#VALUE!</v>
      </c>
      <c r="FCY19" s="5" t="str">
        <f>IFERROR(__xludf.DUMMYFUNCTION("index(SPLIT(FCY$15, "",""), 0, 1)"),"#VALUE!")</f>
        <v>#VALUE!</v>
      </c>
      <c r="FCZ19" s="5" t="str">
        <f>IFERROR(__xludf.DUMMYFUNCTION("index(SPLIT(FCZ$15, "",""), 0, 1)"),"#VALUE!")</f>
        <v>#VALUE!</v>
      </c>
      <c r="FDA19" s="5" t="str">
        <f>IFERROR(__xludf.DUMMYFUNCTION("index(SPLIT(FDA$15, "",""), 0, 1)"),"#VALUE!")</f>
        <v>#VALUE!</v>
      </c>
      <c r="FDB19" s="5" t="str">
        <f>IFERROR(__xludf.DUMMYFUNCTION("index(SPLIT(FDB$15, "",""), 0, 1)"),"#VALUE!")</f>
        <v>#VALUE!</v>
      </c>
      <c r="FDC19" s="5" t="str">
        <f>IFERROR(__xludf.DUMMYFUNCTION("index(SPLIT(FDC$15, "",""), 0, 1)"),"#VALUE!")</f>
        <v>#VALUE!</v>
      </c>
      <c r="FDD19" s="5" t="str">
        <f>IFERROR(__xludf.DUMMYFUNCTION("index(SPLIT(FDD$15, "",""), 0, 1)"),"#VALUE!")</f>
        <v>#VALUE!</v>
      </c>
      <c r="FDE19" s="5" t="str">
        <f>IFERROR(__xludf.DUMMYFUNCTION("index(SPLIT(FDE$15, "",""), 0, 1)"),"#VALUE!")</f>
        <v>#VALUE!</v>
      </c>
      <c r="FDF19" s="5" t="str">
        <f>IFERROR(__xludf.DUMMYFUNCTION("index(SPLIT(FDF$15, "",""), 0, 1)"),"#VALUE!")</f>
        <v>#VALUE!</v>
      </c>
      <c r="FDG19" s="5" t="str">
        <f>IFERROR(__xludf.DUMMYFUNCTION("index(SPLIT(FDG$15, "",""), 0, 1)"),"#VALUE!")</f>
        <v>#VALUE!</v>
      </c>
      <c r="FDH19" s="5" t="str">
        <f>IFERROR(__xludf.DUMMYFUNCTION("index(SPLIT(FDH$15, "",""), 0, 1)"),"#VALUE!")</f>
        <v>#VALUE!</v>
      </c>
      <c r="FDI19" s="5" t="str">
        <f>IFERROR(__xludf.DUMMYFUNCTION("index(SPLIT(FDI$15, "",""), 0, 1)"),"#VALUE!")</f>
        <v>#VALUE!</v>
      </c>
      <c r="FDJ19" s="5" t="str">
        <f>IFERROR(__xludf.DUMMYFUNCTION("index(SPLIT(FDJ$15, "",""), 0, 1)"),"#VALUE!")</f>
        <v>#VALUE!</v>
      </c>
      <c r="FDK19" s="5" t="str">
        <f>IFERROR(__xludf.DUMMYFUNCTION("index(SPLIT(FDK$15, "",""), 0, 1)"),"#VALUE!")</f>
        <v>#VALUE!</v>
      </c>
      <c r="FDL19" s="5" t="str">
        <f>IFERROR(__xludf.DUMMYFUNCTION("index(SPLIT(FDL$15, "",""), 0, 1)"),"#VALUE!")</f>
        <v>#VALUE!</v>
      </c>
      <c r="FDM19" s="5" t="str">
        <f>IFERROR(__xludf.DUMMYFUNCTION("index(SPLIT(FDM$15, "",""), 0, 1)"),"#VALUE!")</f>
        <v>#VALUE!</v>
      </c>
      <c r="FDN19" s="5" t="str">
        <f>IFERROR(__xludf.DUMMYFUNCTION("index(SPLIT(FDN$15, "",""), 0, 1)"),"#VALUE!")</f>
        <v>#VALUE!</v>
      </c>
      <c r="FDO19" s="5" t="str">
        <f>IFERROR(__xludf.DUMMYFUNCTION("index(SPLIT(FDO$15, "",""), 0, 1)"),"#VALUE!")</f>
        <v>#VALUE!</v>
      </c>
      <c r="FDP19" s="5" t="str">
        <f>IFERROR(__xludf.DUMMYFUNCTION("index(SPLIT(FDP$15, "",""), 0, 1)"),"#VALUE!")</f>
        <v>#VALUE!</v>
      </c>
      <c r="FDQ19" s="5" t="str">
        <f>IFERROR(__xludf.DUMMYFUNCTION("index(SPLIT(FDQ$15, "",""), 0, 1)"),"#VALUE!")</f>
        <v>#VALUE!</v>
      </c>
      <c r="FDR19" s="5" t="str">
        <f>IFERROR(__xludf.DUMMYFUNCTION("index(SPLIT(FDR$15, "",""), 0, 1)"),"#VALUE!")</f>
        <v>#VALUE!</v>
      </c>
      <c r="FDS19" s="5" t="str">
        <f>IFERROR(__xludf.DUMMYFUNCTION("index(SPLIT(FDS$15, "",""), 0, 1)"),"#VALUE!")</f>
        <v>#VALUE!</v>
      </c>
      <c r="FDT19" s="5" t="str">
        <f>IFERROR(__xludf.DUMMYFUNCTION("index(SPLIT(FDT$15, "",""), 0, 1)"),"#VALUE!")</f>
        <v>#VALUE!</v>
      </c>
      <c r="FDU19" s="5" t="str">
        <f>IFERROR(__xludf.DUMMYFUNCTION("index(SPLIT(FDU$15, "",""), 0, 1)"),"#VALUE!")</f>
        <v>#VALUE!</v>
      </c>
      <c r="FDV19" s="5" t="str">
        <f>IFERROR(__xludf.DUMMYFUNCTION("index(SPLIT(FDV$15, "",""), 0, 1)"),"#VALUE!")</f>
        <v>#VALUE!</v>
      </c>
      <c r="FDW19" s="5" t="str">
        <f>IFERROR(__xludf.DUMMYFUNCTION("index(SPLIT(FDW$15, "",""), 0, 1)"),"#VALUE!")</f>
        <v>#VALUE!</v>
      </c>
      <c r="FDX19" s="5" t="str">
        <f>IFERROR(__xludf.DUMMYFUNCTION("index(SPLIT(FDX$15, "",""), 0, 1)"),"#VALUE!")</f>
        <v>#VALUE!</v>
      </c>
      <c r="FDY19" s="5" t="str">
        <f>IFERROR(__xludf.DUMMYFUNCTION("index(SPLIT(FDY$15, "",""), 0, 1)"),"#VALUE!")</f>
        <v>#VALUE!</v>
      </c>
      <c r="FDZ19" s="5" t="str">
        <f>IFERROR(__xludf.DUMMYFUNCTION("index(SPLIT(FDZ$15, "",""), 0, 1)"),"#VALUE!")</f>
        <v>#VALUE!</v>
      </c>
      <c r="FEA19" s="5" t="str">
        <f>IFERROR(__xludf.DUMMYFUNCTION("index(SPLIT(FEA$15, "",""), 0, 1)"),"#VALUE!")</f>
        <v>#VALUE!</v>
      </c>
      <c r="FEB19" s="5" t="str">
        <f>IFERROR(__xludf.DUMMYFUNCTION("index(SPLIT(FEB$15, "",""), 0, 1)"),"#VALUE!")</f>
        <v>#VALUE!</v>
      </c>
      <c r="FEC19" s="5" t="str">
        <f>IFERROR(__xludf.DUMMYFUNCTION("index(SPLIT(FEC$15, "",""), 0, 1)"),"#VALUE!")</f>
        <v>#VALUE!</v>
      </c>
      <c r="FED19" s="5" t="str">
        <f>IFERROR(__xludf.DUMMYFUNCTION("index(SPLIT(FED$15, "",""), 0, 1)"),"#VALUE!")</f>
        <v>#VALUE!</v>
      </c>
      <c r="FEE19" s="5" t="str">
        <f>IFERROR(__xludf.DUMMYFUNCTION("index(SPLIT(FEE$15, "",""), 0, 1)"),"#VALUE!")</f>
        <v>#VALUE!</v>
      </c>
      <c r="FEF19" s="5" t="str">
        <f>IFERROR(__xludf.DUMMYFUNCTION("index(SPLIT(FEF$15, "",""), 0, 1)"),"#VALUE!")</f>
        <v>#VALUE!</v>
      </c>
      <c r="FEG19" s="5" t="str">
        <f>IFERROR(__xludf.DUMMYFUNCTION("index(SPLIT(FEG$15, "",""), 0, 1)"),"#VALUE!")</f>
        <v>#VALUE!</v>
      </c>
      <c r="FEH19" s="5" t="str">
        <f>IFERROR(__xludf.DUMMYFUNCTION("index(SPLIT(FEH$15, "",""), 0, 1)"),"#VALUE!")</f>
        <v>#VALUE!</v>
      </c>
      <c r="FEI19" s="5" t="str">
        <f>IFERROR(__xludf.DUMMYFUNCTION("index(SPLIT(FEI$15, "",""), 0, 1)"),"#VALUE!")</f>
        <v>#VALUE!</v>
      </c>
      <c r="FEJ19" s="5" t="str">
        <f>IFERROR(__xludf.DUMMYFUNCTION("index(SPLIT(FEJ$15, "",""), 0, 1)"),"#VALUE!")</f>
        <v>#VALUE!</v>
      </c>
      <c r="FEK19" s="5" t="str">
        <f>IFERROR(__xludf.DUMMYFUNCTION("index(SPLIT(FEK$15, "",""), 0, 1)"),"#VALUE!")</f>
        <v>#VALUE!</v>
      </c>
      <c r="FEL19" s="5" t="str">
        <f>IFERROR(__xludf.DUMMYFUNCTION("index(SPLIT(FEL$15, "",""), 0, 1)"),"#VALUE!")</f>
        <v>#VALUE!</v>
      </c>
      <c r="FEM19" s="5" t="str">
        <f>IFERROR(__xludf.DUMMYFUNCTION("index(SPLIT(FEM$15, "",""), 0, 1)"),"#VALUE!")</f>
        <v>#VALUE!</v>
      </c>
      <c r="FEN19" s="5" t="str">
        <f>IFERROR(__xludf.DUMMYFUNCTION("index(SPLIT(FEN$15, "",""), 0, 1)"),"#VALUE!")</f>
        <v>#VALUE!</v>
      </c>
      <c r="FEO19" s="5" t="str">
        <f>IFERROR(__xludf.DUMMYFUNCTION("index(SPLIT(FEO$15, "",""), 0, 1)"),"#VALUE!")</f>
        <v>#VALUE!</v>
      </c>
      <c r="FEP19" s="5" t="str">
        <f>IFERROR(__xludf.DUMMYFUNCTION("index(SPLIT(FEP$15, "",""), 0, 1)"),"#VALUE!")</f>
        <v>#VALUE!</v>
      </c>
      <c r="FEQ19" s="5" t="str">
        <f>IFERROR(__xludf.DUMMYFUNCTION("index(SPLIT(FEQ$15, "",""), 0, 1)"),"#VALUE!")</f>
        <v>#VALUE!</v>
      </c>
      <c r="FER19" s="5" t="str">
        <f>IFERROR(__xludf.DUMMYFUNCTION("index(SPLIT(FER$15, "",""), 0, 1)"),"#VALUE!")</f>
        <v>#VALUE!</v>
      </c>
      <c r="FES19" s="5" t="str">
        <f>IFERROR(__xludf.DUMMYFUNCTION("index(SPLIT(FES$15, "",""), 0, 1)"),"#VALUE!")</f>
        <v>#VALUE!</v>
      </c>
      <c r="FET19" s="5" t="str">
        <f>IFERROR(__xludf.DUMMYFUNCTION("index(SPLIT(FET$15, "",""), 0, 1)"),"#VALUE!")</f>
        <v>#VALUE!</v>
      </c>
      <c r="FEU19" s="5" t="str">
        <f>IFERROR(__xludf.DUMMYFUNCTION("index(SPLIT(FEU$15, "",""), 0, 1)"),"#VALUE!")</f>
        <v>#VALUE!</v>
      </c>
      <c r="FEV19" s="5" t="str">
        <f>IFERROR(__xludf.DUMMYFUNCTION("index(SPLIT(FEV$15, "",""), 0, 1)"),"#VALUE!")</f>
        <v>#VALUE!</v>
      </c>
      <c r="FEW19" s="5" t="str">
        <f>IFERROR(__xludf.DUMMYFUNCTION("index(SPLIT(FEW$15, "",""), 0, 1)"),"#VALUE!")</f>
        <v>#VALUE!</v>
      </c>
      <c r="FEX19" s="5" t="str">
        <f>IFERROR(__xludf.DUMMYFUNCTION("index(SPLIT(FEX$15, "",""), 0, 1)"),"#VALUE!")</f>
        <v>#VALUE!</v>
      </c>
      <c r="FEY19" s="5" t="str">
        <f>IFERROR(__xludf.DUMMYFUNCTION("index(SPLIT(FEY$15, "",""), 0, 1)"),"#VALUE!")</f>
        <v>#VALUE!</v>
      </c>
      <c r="FEZ19" s="5" t="str">
        <f>IFERROR(__xludf.DUMMYFUNCTION("index(SPLIT(FEZ$15, "",""), 0, 1)"),"#VALUE!")</f>
        <v>#VALUE!</v>
      </c>
      <c r="FFA19" s="5" t="str">
        <f>IFERROR(__xludf.DUMMYFUNCTION("index(SPLIT(FFA$15, "",""), 0, 1)"),"#VALUE!")</f>
        <v>#VALUE!</v>
      </c>
      <c r="FFB19" s="5" t="str">
        <f>IFERROR(__xludf.DUMMYFUNCTION("index(SPLIT(FFB$15, "",""), 0, 1)"),"#VALUE!")</f>
        <v>#VALUE!</v>
      </c>
      <c r="FFC19" s="5" t="str">
        <f>IFERROR(__xludf.DUMMYFUNCTION("index(SPLIT(FFC$15, "",""), 0, 1)"),"#VALUE!")</f>
        <v>#VALUE!</v>
      </c>
      <c r="FFD19" s="5" t="str">
        <f>IFERROR(__xludf.DUMMYFUNCTION("index(SPLIT(FFD$15, "",""), 0, 1)"),"#VALUE!")</f>
        <v>#VALUE!</v>
      </c>
      <c r="FFE19" s="5" t="str">
        <f>IFERROR(__xludf.DUMMYFUNCTION("index(SPLIT(FFE$15, "",""), 0, 1)"),"#VALUE!")</f>
        <v>#VALUE!</v>
      </c>
      <c r="FFF19" s="5" t="str">
        <f>IFERROR(__xludf.DUMMYFUNCTION("index(SPLIT(FFF$15, "",""), 0, 1)"),"#VALUE!")</f>
        <v>#VALUE!</v>
      </c>
      <c r="FFG19" s="5" t="str">
        <f>IFERROR(__xludf.DUMMYFUNCTION("index(SPLIT(FFG$15, "",""), 0, 1)"),"#VALUE!")</f>
        <v>#VALUE!</v>
      </c>
      <c r="FFH19" s="5" t="str">
        <f>IFERROR(__xludf.DUMMYFUNCTION("index(SPLIT(FFH$15, "",""), 0, 1)"),"#VALUE!")</f>
        <v>#VALUE!</v>
      </c>
      <c r="FFI19" s="5" t="str">
        <f>IFERROR(__xludf.DUMMYFUNCTION("index(SPLIT(FFI$15, "",""), 0, 1)"),"#VALUE!")</f>
        <v>#VALUE!</v>
      </c>
      <c r="FFJ19" s="5" t="str">
        <f>IFERROR(__xludf.DUMMYFUNCTION("index(SPLIT(FFJ$15, "",""), 0, 1)"),"#VALUE!")</f>
        <v>#VALUE!</v>
      </c>
      <c r="FFK19" s="5" t="str">
        <f>IFERROR(__xludf.DUMMYFUNCTION("index(SPLIT(FFK$15, "",""), 0, 1)"),"#VALUE!")</f>
        <v>#VALUE!</v>
      </c>
      <c r="FFL19" s="5" t="str">
        <f>IFERROR(__xludf.DUMMYFUNCTION("index(SPLIT(FFL$15, "",""), 0, 1)"),"#VALUE!")</f>
        <v>#VALUE!</v>
      </c>
      <c r="FFM19" s="5" t="str">
        <f>IFERROR(__xludf.DUMMYFUNCTION("index(SPLIT(FFM$15, "",""), 0, 1)"),"#VALUE!")</f>
        <v>#VALUE!</v>
      </c>
      <c r="FFN19" s="5" t="str">
        <f>IFERROR(__xludf.DUMMYFUNCTION("index(SPLIT(FFN$15, "",""), 0, 1)"),"#VALUE!")</f>
        <v>#VALUE!</v>
      </c>
      <c r="FFO19" s="5" t="str">
        <f>IFERROR(__xludf.DUMMYFUNCTION("index(SPLIT(FFO$15, "",""), 0, 1)"),"#VALUE!")</f>
        <v>#VALUE!</v>
      </c>
      <c r="FFP19" s="5" t="str">
        <f>IFERROR(__xludf.DUMMYFUNCTION("index(SPLIT(FFP$15, "",""), 0, 1)"),"#VALUE!")</f>
        <v>#VALUE!</v>
      </c>
      <c r="FFQ19" s="5" t="str">
        <f>IFERROR(__xludf.DUMMYFUNCTION("index(SPLIT(FFQ$15, "",""), 0, 1)"),"#VALUE!")</f>
        <v>#VALUE!</v>
      </c>
      <c r="FFR19" s="5" t="str">
        <f>IFERROR(__xludf.DUMMYFUNCTION("index(SPLIT(FFR$15, "",""), 0, 1)"),"#VALUE!")</f>
        <v>#VALUE!</v>
      </c>
      <c r="FFS19" s="5" t="str">
        <f>IFERROR(__xludf.DUMMYFUNCTION("index(SPLIT(FFS$15, "",""), 0, 1)"),"#VALUE!")</f>
        <v>#VALUE!</v>
      </c>
      <c r="FFT19" s="5" t="str">
        <f>IFERROR(__xludf.DUMMYFUNCTION("index(SPLIT(FFT$15, "",""), 0, 1)"),"#VALUE!")</f>
        <v>#VALUE!</v>
      </c>
      <c r="FFU19" s="5" t="str">
        <f>IFERROR(__xludf.DUMMYFUNCTION("index(SPLIT(FFU$15, "",""), 0, 1)"),"#VALUE!")</f>
        <v>#VALUE!</v>
      </c>
      <c r="FFV19" s="5" t="str">
        <f>IFERROR(__xludf.DUMMYFUNCTION("index(SPLIT(FFV$15, "",""), 0, 1)"),"#VALUE!")</f>
        <v>#VALUE!</v>
      </c>
      <c r="FFW19" s="5" t="str">
        <f>IFERROR(__xludf.DUMMYFUNCTION("index(SPLIT(FFW$15, "",""), 0, 1)"),"#VALUE!")</f>
        <v>#VALUE!</v>
      </c>
      <c r="FFX19" s="5" t="str">
        <f>IFERROR(__xludf.DUMMYFUNCTION("index(SPLIT(FFX$15, "",""), 0, 1)"),"#VALUE!")</f>
        <v>#VALUE!</v>
      </c>
      <c r="FFY19" s="5" t="str">
        <f>IFERROR(__xludf.DUMMYFUNCTION("index(SPLIT(FFY$15, "",""), 0, 1)"),"#VALUE!")</f>
        <v>#VALUE!</v>
      </c>
      <c r="FFZ19" s="5" t="str">
        <f>IFERROR(__xludf.DUMMYFUNCTION("index(SPLIT(FFZ$15, "",""), 0, 1)"),"#VALUE!")</f>
        <v>#VALUE!</v>
      </c>
      <c r="FGA19" s="5" t="str">
        <f>IFERROR(__xludf.DUMMYFUNCTION("index(SPLIT(FGA$15, "",""), 0, 1)"),"#VALUE!")</f>
        <v>#VALUE!</v>
      </c>
      <c r="FGB19" s="5" t="str">
        <f>IFERROR(__xludf.DUMMYFUNCTION("index(SPLIT(FGB$15, "",""), 0, 1)"),"#VALUE!")</f>
        <v>#VALUE!</v>
      </c>
      <c r="FGC19" s="5" t="str">
        <f>IFERROR(__xludf.DUMMYFUNCTION("index(SPLIT(FGC$15, "",""), 0, 1)"),"#VALUE!")</f>
        <v>#VALUE!</v>
      </c>
      <c r="FGD19" s="5" t="str">
        <f>IFERROR(__xludf.DUMMYFUNCTION("index(SPLIT(FGD$15, "",""), 0, 1)"),"#VALUE!")</f>
        <v>#VALUE!</v>
      </c>
      <c r="FGE19" s="5" t="str">
        <f>IFERROR(__xludf.DUMMYFUNCTION("index(SPLIT(FGE$15, "",""), 0, 1)"),"#VALUE!")</f>
        <v>#VALUE!</v>
      </c>
      <c r="FGF19" s="5" t="str">
        <f>IFERROR(__xludf.DUMMYFUNCTION("index(SPLIT(FGF$15, "",""), 0, 1)"),"#VALUE!")</f>
        <v>#VALUE!</v>
      </c>
      <c r="FGG19" s="5" t="str">
        <f>IFERROR(__xludf.DUMMYFUNCTION("index(SPLIT(FGG$15, "",""), 0, 1)"),"#VALUE!")</f>
        <v>#VALUE!</v>
      </c>
      <c r="FGH19" s="5" t="str">
        <f>IFERROR(__xludf.DUMMYFUNCTION("index(SPLIT(FGH$15, "",""), 0, 1)"),"#VALUE!")</f>
        <v>#VALUE!</v>
      </c>
      <c r="FGI19" s="5" t="str">
        <f>IFERROR(__xludf.DUMMYFUNCTION("index(SPLIT(FGI$15, "",""), 0, 1)"),"#VALUE!")</f>
        <v>#VALUE!</v>
      </c>
      <c r="FGJ19" s="5" t="str">
        <f>IFERROR(__xludf.DUMMYFUNCTION("index(SPLIT(FGJ$15, "",""), 0, 1)"),"#VALUE!")</f>
        <v>#VALUE!</v>
      </c>
      <c r="FGK19" s="5" t="str">
        <f>IFERROR(__xludf.DUMMYFUNCTION("index(SPLIT(FGK$15, "",""), 0, 1)"),"#VALUE!")</f>
        <v>#VALUE!</v>
      </c>
      <c r="FGL19" s="5" t="str">
        <f>IFERROR(__xludf.DUMMYFUNCTION("index(SPLIT(FGL$15, "",""), 0, 1)"),"#VALUE!")</f>
        <v>#VALUE!</v>
      </c>
      <c r="FGM19" s="5" t="str">
        <f>IFERROR(__xludf.DUMMYFUNCTION("index(SPLIT(FGM$15, "",""), 0, 1)"),"#VALUE!")</f>
        <v>#VALUE!</v>
      </c>
      <c r="FGN19" s="5" t="str">
        <f>IFERROR(__xludf.DUMMYFUNCTION("index(SPLIT(FGN$15, "",""), 0, 1)"),"#VALUE!")</f>
        <v>#VALUE!</v>
      </c>
      <c r="FGO19" s="5" t="str">
        <f>IFERROR(__xludf.DUMMYFUNCTION("index(SPLIT(FGO$15, "",""), 0, 1)"),"#VALUE!")</f>
        <v>#VALUE!</v>
      </c>
      <c r="FGP19" s="5" t="str">
        <f>IFERROR(__xludf.DUMMYFUNCTION("index(SPLIT(FGP$15, "",""), 0, 1)"),"#VALUE!")</f>
        <v>#VALUE!</v>
      </c>
      <c r="FGQ19" s="5" t="str">
        <f>IFERROR(__xludf.DUMMYFUNCTION("index(SPLIT(FGQ$15, "",""), 0, 1)"),"#VALUE!")</f>
        <v>#VALUE!</v>
      </c>
      <c r="FGR19" s="5" t="str">
        <f>IFERROR(__xludf.DUMMYFUNCTION("index(SPLIT(FGR$15, "",""), 0, 1)"),"#VALUE!")</f>
        <v>#VALUE!</v>
      </c>
      <c r="FGS19" s="5" t="str">
        <f>IFERROR(__xludf.DUMMYFUNCTION("index(SPLIT(FGS$15, "",""), 0, 1)"),"#VALUE!")</f>
        <v>#VALUE!</v>
      </c>
      <c r="FGT19" s="5" t="str">
        <f>IFERROR(__xludf.DUMMYFUNCTION("index(SPLIT(FGT$15, "",""), 0, 1)"),"#VALUE!")</f>
        <v>#VALUE!</v>
      </c>
      <c r="FGU19" s="5" t="str">
        <f>IFERROR(__xludf.DUMMYFUNCTION("index(SPLIT(FGU$15, "",""), 0, 1)"),"#VALUE!")</f>
        <v>#VALUE!</v>
      </c>
      <c r="FGV19" s="5" t="str">
        <f>IFERROR(__xludf.DUMMYFUNCTION("index(SPLIT(FGV$15, "",""), 0, 1)"),"#VALUE!")</f>
        <v>#VALUE!</v>
      </c>
      <c r="FGW19" s="5" t="str">
        <f>IFERROR(__xludf.DUMMYFUNCTION("index(SPLIT(FGW$15, "",""), 0, 1)"),"#VALUE!")</f>
        <v>#VALUE!</v>
      </c>
      <c r="FGX19" s="5" t="str">
        <f>IFERROR(__xludf.DUMMYFUNCTION("index(SPLIT(FGX$15, "",""), 0, 1)"),"#VALUE!")</f>
        <v>#VALUE!</v>
      </c>
      <c r="FGY19" s="5" t="str">
        <f>IFERROR(__xludf.DUMMYFUNCTION("index(SPLIT(FGY$15, "",""), 0, 1)"),"#VALUE!")</f>
        <v>#VALUE!</v>
      </c>
      <c r="FGZ19" s="5" t="str">
        <f>IFERROR(__xludf.DUMMYFUNCTION("index(SPLIT(FGZ$15, "",""), 0, 1)"),"#VALUE!")</f>
        <v>#VALUE!</v>
      </c>
      <c r="FHA19" s="5" t="str">
        <f>IFERROR(__xludf.DUMMYFUNCTION("index(SPLIT(FHA$15, "",""), 0, 1)"),"#VALUE!")</f>
        <v>#VALUE!</v>
      </c>
      <c r="FHB19" s="5" t="str">
        <f>IFERROR(__xludf.DUMMYFUNCTION("index(SPLIT(FHB$15, "",""), 0, 1)"),"#VALUE!")</f>
        <v>#VALUE!</v>
      </c>
      <c r="FHC19" s="5" t="str">
        <f>IFERROR(__xludf.DUMMYFUNCTION("index(SPLIT(FHC$15, "",""), 0, 1)"),"#VALUE!")</f>
        <v>#VALUE!</v>
      </c>
      <c r="FHD19" s="5" t="str">
        <f>IFERROR(__xludf.DUMMYFUNCTION("index(SPLIT(FHD$15, "",""), 0, 1)"),"#VALUE!")</f>
        <v>#VALUE!</v>
      </c>
      <c r="FHE19" s="5" t="str">
        <f>IFERROR(__xludf.DUMMYFUNCTION("index(SPLIT(FHE$15, "",""), 0, 1)"),"#VALUE!")</f>
        <v>#VALUE!</v>
      </c>
      <c r="FHF19" s="5" t="str">
        <f>IFERROR(__xludf.DUMMYFUNCTION("index(SPLIT(FHF$15, "",""), 0, 1)"),"#VALUE!")</f>
        <v>#VALUE!</v>
      </c>
      <c r="FHG19" s="5" t="str">
        <f>IFERROR(__xludf.DUMMYFUNCTION("index(SPLIT(FHG$15, "",""), 0, 1)"),"#VALUE!")</f>
        <v>#VALUE!</v>
      </c>
      <c r="FHH19" s="5" t="str">
        <f>IFERROR(__xludf.DUMMYFUNCTION("index(SPLIT(FHH$15, "",""), 0, 1)"),"#VALUE!")</f>
        <v>#VALUE!</v>
      </c>
      <c r="FHI19" s="5" t="str">
        <f>IFERROR(__xludf.DUMMYFUNCTION("index(SPLIT(FHI$15, "",""), 0, 1)"),"#VALUE!")</f>
        <v>#VALUE!</v>
      </c>
      <c r="FHJ19" s="5" t="str">
        <f>IFERROR(__xludf.DUMMYFUNCTION("index(SPLIT(FHJ$15, "",""), 0, 1)"),"#VALUE!")</f>
        <v>#VALUE!</v>
      </c>
      <c r="FHK19" s="5" t="str">
        <f>IFERROR(__xludf.DUMMYFUNCTION("index(SPLIT(FHK$15, "",""), 0, 1)"),"#VALUE!")</f>
        <v>#VALUE!</v>
      </c>
      <c r="FHL19" s="5" t="str">
        <f>IFERROR(__xludf.DUMMYFUNCTION("index(SPLIT(FHL$15, "",""), 0, 1)"),"#VALUE!")</f>
        <v>#VALUE!</v>
      </c>
      <c r="FHM19" s="5" t="str">
        <f>IFERROR(__xludf.DUMMYFUNCTION("index(SPLIT(FHM$15, "",""), 0, 1)"),"#VALUE!")</f>
        <v>#VALUE!</v>
      </c>
      <c r="FHN19" s="5" t="str">
        <f>IFERROR(__xludf.DUMMYFUNCTION("index(SPLIT(FHN$15, "",""), 0, 1)"),"#VALUE!")</f>
        <v>#VALUE!</v>
      </c>
      <c r="FHO19" s="5" t="str">
        <f>IFERROR(__xludf.DUMMYFUNCTION("index(SPLIT(FHO$15, "",""), 0, 1)"),"#VALUE!")</f>
        <v>#VALUE!</v>
      </c>
      <c r="FHP19" s="5" t="str">
        <f>IFERROR(__xludf.DUMMYFUNCTION("index(SPLIT(FHP$15, "",""), 0, 1)"),"#VALUE!")</f>
        <v>#VALUE!</v>
      </c>
      <c r="FHQ19" s="5" t="str">
        <f>IFERROR(__xludf.DUMMYFUNCTION("index(SPLIT(FHQ$15, "",""), 0, 1)"),"#VALUE!")</f>
        <v>#VALUE!</v>
      </c>
      <c r="FHR19" s="5" t="str">
        <f>IFERROR(__xludf.DUMMYFUNCTION("index(SPLIT(FHR$15, "",""), 0, 1)"),"#VALUE!")</f>
        <v>#VALUE!</v>
      </c>
      <c r="FHS19" s="5" t="str">
        <f>IFERROR(__xludf.DUMMYFUNCTION("index(SPLIT(FHS$15, "",""), 0, 1)"),"#VALUE!")</f>
        <v>#VALUE!</v>
      </c>
      <c r="FHT19" s="5" t="str">
        <f>IFERROR(__xludf.DUMMYFUNCTION("index(SPLIT(FHT$15, "",""), 0, 1)"),"#VALUE!")</f>
        <v>#VALUE!</v>
      </c>
      <c r="FHU19" s="5" t="str">
        <f>IFERROR(__xludf.DUMMYFUNCTION("index(SPLIT(FHU$15, "",""), 0, 1)"),"#VALUE!")</f>
        <v>#VALUE!</v>
      </c>
      <c r="FHV19" s="5" t="str">
        <f>IFERROR(__xludf.DUMMYFUNCTION("index(SPLIT(FHV$15, "",""), 0, 1)"),"#VALUE!")</f>
        <v>#VALUE!</v>
      </c>
      <c r="FHW19" s="5" t="str">
        <f>IFERROR(__xludf.DUMMYFUNCTION("index(SPLIT(FHW$15, "",""), 0, 1)"),"#VALUE!")</f>
        <v>#VALUE!</v>
      </c>
      <c r="FHX19" s="5" t="str">
        <f>IFERROR(__xludf.DUMMYFUNCTION("index(SPLIT(FHX$15, "",""), 0, 1)"),"#VALUE!")</f>
        <v>#VALUE!</v>
      </c>
      <c r="FHY19" s="5" t="str">
        <f>IFERROR(__xludf.DUMMYFUNCTION("index(SPLIT(FHY$15, "",""), 0, 1)"),"#VALUE!")</f>
        <v>#VALUE!</v>
      </c>
      <c r="FHZ19" s="5" t="str">
        <f>IFERROR(__xludf.DUMMYFUNCTION("index(SPLIT(FHZ$15, "",""), 0, 1)"),"#VALUE!")</f>
        <v>#VALUE!</v>
      </c>
      <c r="FIA19" s="5" t="str">
        <f>IFERROR(__xludf.DUMMYFUNCTION("index(SPLIT(FIA$15, "",""), 0, 1)"),"#VALUE!")</f>
        <v>#VALUE!</v>
      </c>
      <c r="FIB19" s="5" t="str">
        <f>IFERROR(__xludf.DUMMYFUNCTION("index(SPLIT(FIB$15, "",""), 0, 1)"),"#VALUE!")</f>
        <v>#VALUE!</v>
      </c>
      <c r="FIC19" s="5" t="str">
        <f>IFERROR(__xludf.DUMMYFUNCTION("index(SPLIT(FIC$15, "",""), 0, 1)"),"#VALUE!")</f>
        <v>#VALUE!</v>
      </c>
      <c r="FID19" s="5" t="str">
        <f>IFERROR(__xludf.DUMMYFUNCTION("index(SPLIT(FID$15, "",""), 0, 1)"),"#VALUE!")</f>
        <v>#VALUE!</v>
      </c>
      <c r="FIE19" s="5" t="str">
        <f>IFERROR(__xludf.DUMMYFUNCTION("index(SPLIT(FIE$15, "",""), 0, 1)"),"#VALUE!")</f>
        <v>#VALUE!</v>
      </c>
      <c r="FIF19" s="5" t="str">
        <f>IFERROR(__xludf.DUMMYFUNCTION("index(SPLIT(FIF$15, "",""), 0, 1)"),"#VALUE!")</f>
        <v>#VALUE!</v>
      </c>
      <c r="FIG19" s="5" t="str">
        <f>IFERROR(__xludf.DUMMYFUNCTION("index(SPLIT(FIG$15, "",""), 0, 1)"),"#VALUE!")</f>
        <v>#VALUE!</v>
      </c>
      <c r="FIH19" s="5" t="str">
        <f>IFERROR(__xludf.DUMMYFUNCTION("index(SPLIT(FIH$15, "",""), 0, 1)"),"#VALUE!")</f>
        <v>#VALUE!</v>
      </c>
      <c r="FII19" s="5" t="str">
        <f>IFERROR(__xludf.DUMMYFUNCTION("index(SPLIT(FII$15, "",""), 0, 1)"),"#VALUE!")</f>
        <v>#VALUE!</v>
      </c>
      <c r="FIJ19" s="5" t="str">
        <f>IFERROR(__xludf.DUMMYFUNCTION("index(SPLIT(FIJ$15, "",""), 0, 1)"),"#VALUE!")</f>
        <v>#VALUE!</v>
      </c>
      <c r="FIK19" s="5" t="str">
        <f>IFERROR(__xludf.DUMMYFUNCTION("index(SPLIT(FIK$15, "",""), 0, 1)"),"#VALUE!")</f>
        <v>#VALUE!</v>
      </c>
      <c r="FIL19" s="5" t="str">
        <f>IFERROR(__xludf.DUMMYFUNCTION("index(SPLIT(FIL$15, "",""), 0, 1)"),"#VALUE!")</f>
        <v>#VALUE!</v>
      </c>
      <c r="FIM19" s="5" t="str">
        <f>IFERROR(__xludf.DUMMYFUNCTION("index(SPLIT(FIM$15, "",""), 0, 1)"),"#VALUE!")</f>
        <v>#VALUE!</v>
      </c>
      <c r="FIN19" s="5" t="str">
        <f>IFERROR(__xludf.DUMMYFUNCTION("index(SPLIT(FIN$15, "",""), 0, 1)"),"#VALUE!")</f>
        <v>#VALUE!</v>
      </c>
      <c r="FIO19" s="5" t="str">
        <f>IFERROR(__xludf.DUMMYFUNCTION("index(SPLIT(FIO$15, "",""), 0, 1)"),"#VALUE!")</f>
        <v>#VALUE!</v>
      </c>
      <c r="FIP19" s="5" t="str">
        <f>IFERROR(__xludf.DUMMYFUNCTION("index(SPLIT(FIP$15, "",""), 0, 1)"),"#VALUE!")</f>
        <v>#VALUE!</v>
      </c>
      <c r="FIQ19" s="5" t="str">
        <f>IFERROR(__xludf.DUMMYFUNCTION("index(SPLIT(FIQ$15, "",""), 0, 1)"),"#VALUE!")</f>
        <v>#VALUE!</v>
      </c>
      <c r="FIR19" s="5" t="str">
        <f>IFERROR(__xludf.DUMMYFUNCTION("index(SPLIT(FIR$15, "",""), 0, 1)"),"#VALUE!")</f>
        <v>#VALUE!</v>
      </c>
      <c r="FIS19" s="5" t="str">
        <f>IFERROR(__xludf.DUMMYFUNCTION("index(SPLIT(FIS$15, "",""), 0, 1)"),"#VALUE!")</f>
        <v>#VALUE!</v>
      </c>
      <c r="FIT19" s="5" t="str">
        <f>IFERROR(__xludf.DUMMYFUNCTION("index(SPLIT(FIT$15, "",""), 0, 1)"),"#VALUE!")</f>
        <v>#VALUE!</v>
      </c>
      <c r="FIU19" s="5" t="str">
        <f>IFERROR(__xludf.DUMMYFUNCTION("index(SPLIT(FIU$15, "",""), 0, 1)"),"#VALUE!")</f>
        <v>#VALUE!</v>
      </c>
      <c r="FIV19" s="5" t="str">
        <f>IFERROR(__xludf.DUMMYFUNCTION("index(SPLIT(FIV$15, "",""), 0, 1)"),"#VALUE!")</f>
        <v>#VALUE!</v>
      </c>
      <c r="FIW19" s="5" t="str">
        <f>IFERROR(__xludf.DUMMYFUNCTION("index(SPLIT(FIW$15, "",""), 0, 1)"),"#VALUE!")</f>
        <v>#VALUE!</v>
      </c>
      <c r="FIX19" s="5" t="str">
        <f>IFERROR(__xludf.DUMMYFUNCTION("index(SPLIT(FIX$15, "",""), 0, 1)"),"#VALUE!")</f>
        <v>#VALUE!</v>
      </c>
      <c r="FIY19" s="5" t="str">
        <f>IFERROR(__xludf.DUMMYFUNCTION("index(SPLIT(FIY$15, "",""), 0, 1)"),"#VALUE!")</f>
        <v>#VALUE!</v>
      </c>
      <c r="FIZ19" s="5" t="str">
        <f>IFERROR(__xludf.DUMMYFUNCTION("index(SPLIT(FIZ$15, "",""), 0, 1)"),"#VALUE!")</f>
        <v>#VALUE!</v>
      </c>
      <c r="FJA19" s="5" t="str">
        <f>IFERROR(__xludf.DUMMYFUNCTION("index(SPLIT(FJA$15, "",""), 0, 1)"),"#VALUE!")</f>
        <v>#VALUE!</v>
      </c>
      <c r="FJB19" s="5" t="str">
        <f>IFERROR(__xludf.DUMMYFUNCTION("index(SPLIT(FJB$15, "",""), 0, 1)"),"#VALUE!")</f>
        <v>#VALUE!</v>
      </c>
      <c r="FJC19" s="5" t="str">
        <f>IFERROR(__xludf.DUMMYFUNCTION("index(SPLIT(FJC$15, "",""), 0, 1)"),"#VALUE!")</f>
        <v>#VALUE!</v>
      </c>
      <c r="FJD19" s="5" t="str">
        <f>IFERROR(__xludf.DUMMYFUNCTION("index(SPLIT(FJD$15, "",""), 0, 1)"),"#VALUE!")</f>
        <v>#VALUE!</v>
      </c>
      <c r="FJE19" s="5" t="str">
        <f>IFERROR(__xludf.DUMMYFUNCTION("index(SPLIT(FJE$15, "",""), 0, 1)"),"#VALUE!")</f>
        <v>#VALUE!</v>
      </c>
      <c r="FJF19" s="5" t="str">
        <f>IFERROR(__xludf.DUMMYFUNCTION("index(SPLIT(FJF$15, "",""), 0, 1)"),"#VALUE!")</f>
        <v>#VALUE!</v>
      </c>
      <c r="FJG19" s="5" t="str">
        <f>IFERROR(__xludf.DUMMYFUNCTION("index(SPLIT(FJG$15, "",""), 0, 1)"),"#VALUE!")</f>
        <v>#VALUE!</v>
      </c>
      <c r="FJH19" s="5" t="str">
        <f>IFERROR(__xludf.DUMMYFUNCTION("index(SPLIT(FJH$15, "",""), 0, 1)"),"#VALUE!")</f>
        <v>#VALUE!</v>
      </c>
      <c r="FJI19" s="5" t="str">
        <f>IFERROR(__xludf.DUMMYFUNCTION("index(SPLIT(FJI$15, "",""), 0, 1)"),"#VALUE!")</f>
        <v>#VALUE!</v>
      </c>
      <c r="FJJ19" s="5" t="str">
        <f>IFERROR(__xludf.DUMMYFUNCTION("index(SPLIT(FJJ$15, "",""), 0, 1)"),"#VALUE!")</f>
        <v>#VALUE!</v>
      </c>
      <c r="FJK19" s="5" t="str">
        <f>IFERROR(__xludf.DUMMYFUNCTION("index(SPLIT(FJK$15, "",""), 0, 1)"),"#VALUE!")</f>
        <v>#VALUE!</v>
      </c>
      <c r="FJL19" s="5" t="str">
        <f>IFERROR(__xludf.DUMMYFUNCTION("index(SPLIT(FJL$15, "",""), 0, 1)"),"#VALUE!")</f>
        <v>#VALUE!</v>
      </c>
      <c r="FJM19" s="5" t="str">
        <f>IFERROR(__xludf.DUMMYFUNCTION("index(SPLIT(FJM$15, "",""), 0, 1)"),"#VALUE!")</f>
        <v>#VALUE!</v>
      </c>
      <c r="FJN19" s="5" t="str">
        <f>IFERROR(__xludf.DUMMYFUNCTION("index(SPLIT(FJN$15, "",""), 0, 1)"),"#VALUE!")</f>
        <v>#VALUE!</v>
      </c>
      <c r="FJO19" s="5" t="str">
        <f>IFERROR(__xludf.DUMMYFUNCTION("index(SPLIT(FJO$15, "",""), 0, 1)"),"#VALUE!")</f>
        <v>#VALUE!</v>
      </c>
      <c r="FJP19" s="5" t="str">
        <f>IFERROR(__xludf.DUMMYFUNCTION("index(SPLIT(FJP$15, "",""), 0, 1)"),"#VALUE!")</f>
        <v>#VALUE!</v>
      </c>
      <c r="FJQ19" s="5" t="str">
        <f>IFERROR(__xludf.DUMMYFUNCTION("index(SPLIT(FJQ$15, "",""), 0, 1)"),"#VALUE!")</f>
        <v>#VALUE!</v>
      </c>
      <c r="FJR19" s="5" t="str">
        <f>IFERROR(__xludf.DUMMYFUNCTION("index(SPLIT(FJR$15, "",""), 0, 1)"),"#VALUE!")</f>
        <v>#VALUE!</v>
      </c>
      <c r="FJS19" s="5" t="str">
        <f>IFERROR(__xludf.DUMMYFUNCTION("index(SPLIT(FJS$15, "",""), 0, 1)"),"#VALUE!")</f>
        <v>#VALUE!</v>
      </c>
      <c r="FJT19" s="5" t="str">
        <f>IFERROR(__xludf.DUMMYFUNCTION("index(SPLIT(FJT$15, "",""), 0, 1)"),"#VALUE!")</f>
        <v>#VALUE!</v>
      </c>
      <c r="FJU19" s="5" t="str">
        <f>IFERROR(__xludf.DUMMYFUNCTION("index(SPLIT(FJU$15, "",""), 0, 1)"),"#VALUE!")</f>
        <v>#VALUE!</v>
      </c>
      <c r="FJV19" s="5" t="str">
        <f>IFERROR(__xludf.DUMMYFUNCTION("index(SPLIT(FJV$15, "",""), 0, 1)"),"#VALUE!")</f>
        <v>#VALUE!</v>
      </c>
      <c r="FJW19" s="5" t="str">
        <f>IFERROR(__xludf.DUMMYFUNCTION("index(SPLIT(FJW$15, "",""), 0, 1)"),"#VALUE!")</f>
        <v>#VALUE!</v>
      </c>
      <c r="FJX19" s="5" t="str">
        <f>IFERROR(__xludf.DUMMYFUNCTION("index(SPLIT(FJX$15, "",""), 0, 1)"),"#VALUE!")</f>
        <v>#VALUE!</v>
      </c>
      <c r="FJY19" s="5" t="str">
        <f>IFERROR(__xludf.DUMMYFUNCTION("index(SPLIT(FJY$15, "",""), 0, 1)"),"#VALUE!")</f>
        <v>#VALUE!</v>
      </c>
      <c r="FJZ19" s="5" t="str">
        <f>IFERROR(__xludf.DUMMYFUNCTION("index(SPLIT(FJZ$15, "",""), 0, 1)"),"#VALUE!")</f>
        <v>#VALUE!</v>
      </c>
      <c r="FKA19" s="5" t="str">
        <f>IFERROR(__xludf.DUMMYFUNCTION("index(SPLIT(FKA$15, "",""), 0, 1)"),"#VALUE!")</f>
        <v>#VALUE!</v>
      </c>
      <c r="FKB19" s="5" t="str">
        <f>IFERROR(__xludf.DUMMYFUNCTION("index(SPLIT(FKB$15, "",""), 0, 1)"),"#VALUE!")</f>
        <v>#VALUE!</v>
      </c>
      <c r="FKC19" s="5" t="str">
        <f>IFERROR(__xludf.DUMMYFUNCTION("index(SPLIT(FKC$15, "",""), 0, 1)"),"#VALUE!")</f>
        <v>#VALUE!</v>
      </c>
      <c r="FKD19" s="5" t="str">
        <f>IFERROR(__xludf.DUMMYFUNCTION("index(SPLIT(FKD$15, "",""), 0, 1)"),"#VALUE!")</f>
        <v>#VALUE!</v>
      </c>
      <c r="FKE19" s="5" t="str">
        <f>IFERROR(__xludf.DUMMYFUNCTION("index(SPLIT(FKE$15, "",""), 0, 1)"),"#VALUE!")</f>
        <v>#VALUE!</v>
      </c>
      <c r="FKF19" s="5" t="str">
        <f>IFERROR(__xludf.DUMMYFUNCTION("index(SPLIT(FKF$15, "",""), 0, 1)"),"#VALUE!")</f>
        <v>#VALUE!</v>
      </c>
      <c r="FKG19" s="5" t="str">
        <f>IFERROR(__xludf.DUMMYFUNCTION("index(SPLIT(FKG$15, "",""), 0, 1)"),"#VALUE!")</f>
        <v>#VALUE!</v>
      </c>
      <c r="FKH19" s="5" t="str">
        <f>IFERROR(__xludf.DUMMYFUNCTION("index(SPLIT(FKH$15, "",""), 0, 1)"),"#VALUE!")</f>
        <v>#VALUE!</v>
      </c>
      <c r="FKI19" s="5" t="str">
        <f>IFERROR(__xludf.DUMMYFUNCTION("index(SPLIT(FKI$15, "",""), 0, 1)"),"#VALUE!")</f>
        <v>#VALUE!</v>
      </c>
      <c r="FKJ19" s="5" t="str">
        <f>IFERROR(__xludf.DUMMYFUNCTION("index(SPLIT(FKJ$15, "",""), 0, 1)"),"#VALUE!")</f>
        <v>#VALUE!</v>
      </c>
      <c r="FKK19" s="5" t="str">
        <f>IFERROR(__xludf.DUMMYFUNCTION("index(SPLIT(FKK$15, "",""), 0, 1)"),"#VALUE!")</f>
        <v>#VALUE!</v>
      </c>
      <c r="FKL19" s="5" t="str">
        <f>IFERROR(__xludf.DUMMYFUNCTION("index(SPLIT(FKL$15, "",""), 0, 1)"),"#VALUE!")</f>
        <v>#VALUE!</v>
      </c>
      <c r="FKM19" s="5" t="str">
        <f>IFERROR(__xludf.DUMMYFUNCTION("index(SPLIT(FKM$15, "",""), 0, 1)"),"#VALUE!")</f>
        <v>#VALUE!</v>
      </c>
      <c r="FKN19" s="5" t="str">
        <f>IFERROR(__xludf.DUMMYFUNCTION("index(SPLIT(FKN$15, "",""), 0, 1)"),"#VALUE!")</f>
        <v>#VALUE!</v>
      </c>
      <c r="FKO19" s="5" t="str">
        <f>IFERROR(__xludf.DUMMYFUNCTION("index(SPLIT(FKO$15, "",""), 0, 1)"),"#VALUE!")</f>
        <v>#VALUE!</v>
      </c>
      <c r="FKP19" s="5" t="str">
        <f>IFERROR(__xludf.DUMMYFUNCTION("index(SPLIT(FKP$15, "",""), 0, 1)"),"#VALUE!")</f>
        <v>#VALUE!</v>
      </c>
      <c r="FKQ19" s="5" t="str">
        <f>IFERROR(__xludf.DUMMYFUNCTION("index(SPLIT(FKQ$15, "",""), 0, 1)"),"#VALUE!")</f>
        <v>#VALUE!</v>
      </c>
      <c r="FKR19" s="5" t="str">
        <f>IFERROR(__xludf.DUMMYFUNCTION("index(SPLIT(FKR$15, "",""), 0, 1)"),"#VALUE!")</f>
        <v>#VALUE!</v>
      </c>
      <c r="FKS19" s="5" t="str">
        <f>IFERROR(__xludf.DUMMYFUNCTION("index(SPLIT(FKS$15, "",""), 0, 1)"),"#VALUE!")</f>
        <v>#VALUE!</v>
      </c>
      <c r="FKT19" s="5" t="str">
        <f>IFERROR(__xludf.DUMMYFUNCTION("index(SPLIT(FKT$15, "",""), 0, 1)"),"#VALUE!")</f>
        <v>#VALUE!</v>
      </c>
      <c r="FKU19" s="5" t="str">
        <f>IFERROR(__xludf.DUMMYFUNCTION("index(SPLIT(FKU$15, "",""), 0, 1)"),"#VALUE!")</f>
        <v>#VALUE!</v>
      </c>
      <c r="FKV19" s="5" t="str">
        <f>IFERROR(__xludf.DUMMYFUNCTION("index(SPLIT(FKV$15, "",""), 0, 1)"),"#VALUE!")</f>
        <v>#VALUE!</v>
      </c>
      <c r="FKW19" s="5" t="str">
        <f>IFERROR(__xludf.DUMMYFUNCTION("index(SPLIT(FKW$15, "",""), 0, 1)"),"#VALUE!")</f>
        <v>#VALUE!</v>
      </c>
      <c r="FKX19" s="5" t="str">
        <f>IFERROR(__xludf.DUMMYFUNCTION("index(SPLIT(FKX$15, "",""), 0, 1)"),"#VALUE!")</f>
        <v>#VALUE!</v>
      </c>
      <c r="FKY19" s="5" t="str">
        <f>IFERROR(__xludf.DUMMYFUNCTION("index(SPLIT(FKY$15, "",""), 0, 1)"),"#VALUE!")</f>
        <v>#VALUE!</v>
      </c>
      <c r="FKZ19" s="5" t="str">
        <f>IFERROR(__xludf.DUMMYFUNCTION("index(SPLIT(FKZ$15, "",""), 0, 1)"),"#VALUE!")</f>
        <v>#VALUE!</v>
      </c>
      <c r="FLA19" s="5" t="str">
        <f>IFERROR(__xludf.DUMMYFUNCTION("index(SPLIT(FLA$15, "",""), 0, 1)"),"#VALUE!")</f>
        <v>#VALUE!</v>
      </c>
      <c r="FLB19" s="5" t="str">
        <f>IFERROR(__xludf.DUMMYFUNCTION("index(SPLIT(FLB$15, "",""), 0, 1)"),"#VALUE!")</f>
        <v>#VALUE!</v>
      </c>
      <c r="FLC19" s="5" t="str">
        <f>IFERROR(__xludf.DUMMYFUNCTION("index(SPLIT(FLC$15, "",""), 0, 1)"),"#VALUE!")</f>
        <v>#VALUE!</v>
      </c>
      <c r="FLD19" s="5" t="str">
        <f>IFERROR(__xludf.DUMMYFUNCTION("index(SPLIT(FLD$15, "",""), 0, 1)"),"#VALUE!")</f>
        <v>#VALUE!</v>
      </c>
      <c r="FLE19" s="5" t="str">
        <f>IFERROR(__xludf.DUMMYFUNCTION("index(SPLIT(FLE$15, "",""), 0, 1)"),"#VALUE!")</f>
        <v>#VALUE!</v>
      </c>
      <c r="FLF19" s="5" t="str">
        <f>IFERROR(__xludf.DUMMYFUNCTION("index(SPLIT(FLF$15, "",""), 0, 1)"),"#VALUE!")</f>
        <v>#VALUE!</v>
      </c>
      <c r="FLG19" s="5" t="str">
        <f>IFERROR(__xludf.DUMMYFUNCTION("index(SPLIT(FLG$15, "",""), 0, 1)"),"#VALUE!")</f>
        <v>#VALUE!</v>
      </c>
      <c r="FLH19" s="5" t="str">
        <f>IFERROR(__xludf.DUMMYFUNCTION("index(SPLIT(FLH$15, "",""), 0, 1)"),"#VALUE!")</f>
        <v>#VALUE!</v>
      </c>
      <c r="FLI19" s="5" t="str">
        <f>IFERROR(__xludf.DUMMYFUNCTION("index(SPLIT(FLI$15, "",""), 0, 1)"),"#VALUE!")</f>
        <v>#VALUE!</v>
      </c>
      <c r="FLJ19" s="5" t="str">
        <f>IFERROR(__xludf.DUMMYFUNCTION("index(SPLIT(FLJ$15, "",""), 0, 1)"),"#VALUE!")</f>
        <v>#VALUE!</v>
      </c>
      <c r="FLK19" s="5" t="str">
        <f>IFERROR(__xludf.DUMMYFUNCTION("index(SPLIT(FLK$15, "",""), 0, 1)"),"#VALUE!")</f>
        <v>#VALUE!</v>
      </c>
      <c r="FLL19" s="5" t="str">
        <f>IFERROR(__xludf.DUMMYFUNCTION("index(SPLIT(FLL$15, "",""), 0, 1)"),"#VALUE!")</f>
        <v>#VALUE!</v>
      </c>
      <c r="FLM19" s="5" t="str">
        <f>IFERROR(__xludf.DUMMYFUNCTION("index(SPLIT(FLM$15, "",""), 0, 1)"),"#VALUE!")</f>
        <v>#VALUE!</v>
      </c>
      <c r="FLN19" s="5" t="str">
        <f>IFERROR(__xludf.DUMMYFUNCTION("index(SPLIT(FLN$15, "",""), 0, 1)"),"#VALUE!")</f>
        <v>#VALUE!</v>
      </c>
      <c r="FLO19" s="5" t="str">
        <f>IFERROR(__xludf.DUMMYFUNCTION("index(SPLIT(FLO$15, "",""), 0, 1)"),"#VALUE!")</f>
        <v>#VALUE!</v>
      </c>
      <c r="FLP19" s="5" t="str">
        <f>IFERROR(__xludf.DUMMYFUNCTION("index(SPLIT(FLP$15, "",""), 0, 1)"),"#VALUE!")</f>
        <v>#VALUE!</v>
      </c>
      <c r="FLQ19" s="5" t="str">
        <f>IFERROR(__xludf.DUMMYFUNCTION("index(SPLIT(FLQ$15, "",""), 0, 1)"),"#VALUE!")</f>
        <v>#VALUE!</v>
      </c>
      <c r="FLR19" s="5" t="str">
        <f>IFERROR(__xludf.DUMMYFUNCTION("index(SPLIT(FLR$15, "",""), 0, 1)"),"#VALUE!")</f>
        <v>#VALUE!</v>
      </c>
      <c r="FLS19" s="5" t="str">
        <f>IFERROR(__xludf.DUMMYFUNCTION("index(SPLIT(FLS$15, "",""), 0, 1)"),"#VALUE!")</f>
        <v>#VALUE!</v>
      </c>
      <c r="FLT19" s="5" t="str">
        <f>IFERROR(__xludf.DUMMYFUNCTION("index(SPLIT(FLT$15, "",""), 0, 1)"),"#VALUE!")</f>
        <v>#VALUE!</v>
      </c>
      <c r="FLU19" s="5" t="str">
        <f>IFERROR(__xludf.DUMMYFUNCTION("index(SPLIT(FLU$15, "",""), 0, 1)"),"#VALUE!")</f>
        <v>#VALUE!</v>
      </c>
      <c r="FLV19" s="5" t="str">
        <f>IFERROR(__xludf.DUMMYFUNCTION("index(SPLIT(FLV$15, "",""), 0, 1)"),"#VALUE!")</f>
        <v>#VALUE!</v>
      </c>
      <c r="FLW19" s="5" t="str">
        <f>IFERROR(__xludf.DUMMYFUNCTION("index(SPLIT(FLW$15, "",""), 0, 1)"),"#VALUE!")</f>
        <v>#VALUE!</v>
      </c>
      <c r="FLX19" s="5" t="str">
        <f>IFERROR(__xludf.DUMMYFUNCTION("index(SPLIT(FLX$15, "",""), 0, 1)"),"#VALUE!")</f>
        <v>#VALUE!</v>
      </c>
      <c r="FLY19" s="5" t="str">
        <f>IFERROR(__xludf.DUMMYFUNCTION("index(SPLIT(FLY$15, "",""), 0, 1)"),"#VALUE!")</f>
        <v>#VALUE!</v>
      </c>
      <c r="FLZ19" s="5" t="str">
        <f>IFERROR(__xludf.DUMMYFUNCTION("index(SPLIT(FLZ$15, "",""), 0, 1)"),"#VALUE!")</f>
        <v>#VALUE!</v>
      </c>
      <c r="FMA19" s="5" t="str">
        <f>IFERROR(__xludf.DUMMYFUNCTION("index(SPLIT(FMA$15, "",""), 0, 1)"),"#VALUE!")</f>
        <v>#VALUE!</v>
      </c>
      <c r="FMB19" s="5" t="str">
        <f>IFERROR(__xludf.DUMMYFUNCTION("index(SPLIT(FMB$15, "",""), 0, 1)"),"#VALUE!")</f>
        <v>#VALUE!</v>
      </c>
      <c r="FMC19" s="5" t="str">
        <f>IFERROR(__xludf.DUMMYFUNCTION("index(SPLIT(FMC$15, "",""), 0, 1)"),"#VALUE!")</f>
        <v>#VALUE!</v>
      </c>
      <c r="FMD19" s="5" t="str">
        <f>IFERROR(__xludf.DUMMYFUNCTION("index(SPLIT(FMD$15, "",""), 0, 1)"),"#VALUE!")</f>
        <v>#VALUE!</v>
      </c>
      <c r="FME19" s="5" t="str">
        <f>IFERROR(__xludf.DUMMYFUNCTION("index(SPLIT(FME$15, "",""), 0, 1)"),"#VALUE!")</f>
        <v>#VALUE!</v>
      </c>
      <c r="FMF19" s="5" t="str">
        <f>IFERROR(__xludf.DUMMYFUNCTION("index(SPLIT(FMF$15, "",""), 0, 1)"),"#VALUE!")</f>
        <v>#VALUE!</v>
      </c>
      <c r="FMG19" s="5" t="str">
        <f>IFERROR(__xludf.DUMMYFUNCTION("index(SPLIT(FMG$15, "",""), 0, 1)"),"#VALUE!")</f>
        <v>#VALUE!</v>
      </c>
      <c r="FMH19" s="5" t="str">
        <f>IFERROR(__xludf.DUMMYFUNCTION("index(SPLIT(FMH$15, "",""), 0, 1)"),"#VALUE!")</f>
        <v>#VALUE!</v>
      </c>
      <c r="FMI19" s="5" t="str">
        <f>IFERROR(__xludf.DUMMYFUNCTION("index(SPLIT(FMI$15, "",""), 0, 1)"),"#VALUE!")</f>
        <v>#VALUE!</v>
      </c>
      <c r="FMJ19" s="5" t="str">
        <f>IFERROR(__xludf.DUMMYFUNCTION("index(SPLIT(FMJ$15, "",""), 0, 1)"),"#VALUE!")</f>
        <v>#VALUE!</v>
      </c>
      <c r="FMK19" s="5" t="str">
        <f>IFERROR(__xludf.DUMMYFUNCTION("index(SPLIT(FMK$15, "",""), 0, 1)"),"#VALUE!")</f>
        <v>#VALUE!</v>
      </c>
      <c r="FML19" s="5" t="str">
        <f>IFERROR(__xludf.DUMMYFUNCTION("index(SPLIT(FML$15, "",""), 0, 1)"),"#VALUE!")</f>
        <v>#VALUE!</v>
      </c>
      <c r="FMM19" s="5" t="str">
        <f>IFERROR(__xludf.DUMMYFUNCTION("index(SPLIT(FMM$15, "",""), 0, 1)"),"#VALUE!")</f>
        <v>#VALUE!</v>
      </c>
      <c r="FMN19" s="5" t="str">
        <f>IFERROR(__xludf.DUMMYFUNCTION("index(SPLIT(FMN$15, "",""), 0, 1)"),"#VALUE!")</f>
        <v>#VALUE!</v>
      </c>
      <c r="FMO19" s="5" t="str">
        <f>IFERROR(__xludf.DUMMYFUNCTION("index(SPLIT(FMO$15, "",""), 0, 1)"),"#VALUE!")</f>
        <v>#VALUE!</v>
      </c>
      <c r="FMP19" s="5" t="str">
        <f>IFERROR(__xludf.DUMMYFUNCTION("index(SPLIT(FMP$15, "",""), 0, 1)"),"#VALUE!")</f>
        <v>#VALUE!</v>
      </c>
      <c r="FMQ19" s="5" t="str">
        <f>IFERROR(__xludf.DUMMYFUNCTION("index(SPLIT(FMQ$15, "",""), 0, 1)"),"#VALUE!")</f>
        <v>#VALUE!</v>
      </c>
      <c r="FMR19" s="5" t="str">
        <f>IFERROR(__xludf.DUMMYFUNCTION("index(SPLIT(FMR$15, "",""), 0, 1)"),"#VALUE!")</f>
        <v>#VALUE!</v>
      </c>
      <c r="FMS19" s="5" t="str">
        <f>IFERROR(__xludf.DUMMYFUNCTION("index(SPLIT(FMS$15, "",""), 0, 1)"),"#VALUE!")</f>
        <v>#VALUE!</v>
      </c>
      <c r="FMT19" s="5" t="str">
        <f>IFERROR(__xludf.DUMMYFUNCTION("index(SPLIT(FMT$15, "",""), 0, 1)"),"#VALUE!")</f>
        <v>#VALUE!</v>
      </c>
      <c r="FMU19" s="5" t="str">
        <f>IFERROR(__xludf.DUMMYFUNCTION("index(SPLIT(FMU$15, "",""), 0, 1)"),"#VALUE!")</f>
        <v>#VALUE!</v>
      </c>
      <c r="FMV19" s="5" t="str">
        <f>IFERROR(__xludf.DUMMYFUNCTION("index(SPLIT(FMV$15, "",""), 0, 1)"),"#VALUE!")</f>
        <v>#VALUE!</v>
      </c>
      <c r="FMW19" s="5" t="str">
        <f>IFERROR(__xludf.DUMMYFUNCTION("index(SPLIT(FMW$15, "",""), 0, 1)"),"#VALUE!")</f>
        <v>#VALUE!</v>
      </c>
      <c r="FMX19" s="5" t="str">
        <f>IFERROR(__xludf.DUMMYFUNCTION("index(SPLIT(FMX$15, "",""), 0, 1)"),"#VALUE!")</f>
        <v>#VALUE!</v>
      </c>
      <c r="FMY19" s="5" t="str">
        <f>IFERROR(__xludf.DUMMYFUNCTION("index(SPLIT(FMY$15, "",""), 0, 1)"),"#VALUE!")</f>
        <v>#VALUE!</v>
      </c>
      <c r="FMZ19" s="5" t="str">
        <f>IFERROR(__xludf.DUMMYFUNCTION("index(SPLIT(FMZ$15, "",""), 0, 1)"),"#VALUE!")</f>
        <v>#VALUE!</v>
      </c>
      <c r="FNA19" s="5" t="str">
        <f>IFERROR(__xludf.DUMMYFUNCTION("index(SPLIT(FNA$15, "",""), 0, 1)"),"#VALUE!")</f>
        <v>#VALUE!</v>
      </c>
      <c r="FNB19" s="5" t="str">
        <f>IFERROR(__xludf.DUMMYFUNCTION("index(SPLIT(FNB$15, "",""), 0, 1)"),"#VALUE!")</f>
        <v>#VALUE!</v>
      </c>
      <c r="FNC19" s="5" t="str">
        <f>IFERROR(__xludf.DUMMYFUNCTION("index(SPLIT(FNC$15, "",""), 0, 1)"),"#VALUE!")</f>
        <v>#VALUE!</v>
      </c>
      <c r="FND19" s="5" t="str">
        <f>IFERROR(__xludf.DUMMYFUNCTION("index(SPLIT(FND$15, "",""), 0, 1)"),"#VALUE!")</f>
        <v>#VALUE!</v>
      </c>
      <c r="FNE19" s="5" t="str">
        <f>IFERROR(__xludf.DUMMYFUNCTION("index(SPLIT(FNE$15, "",""), 0, 1)"),"#VALUE!")</f>
        <v>#VALUE!</v>
      </c>
      <c r="FNF19" s="5" t="str">
        <f>IFERROR(__xludf.DUMMYFUNCTION("index(SPLIT(FNF$15, "",""), 0, 1)"),"#VALUE!")</f>
        <v>#VALUE!</v>
      </c>
      <c r="FNG19" s="5" t="str">
        <f>IFERROR(__xludf.DUMMYFUNCTION("index(SPLIT(FNG$15, "",""), 0, 1)"),"#VALUE!")</f>
        <v>#VALUE!</v>
      </c>
      <c r="FNH19" s="5" t="str">
        <f>IFERROR(__xludf.DUMMYFUNCTION("index(SPLIT(FNH$15, "",""), 0, 1)"),"#VALUE!")</f>
        <v>#VALUE!</v>
      </c>
      <c r="FNI19" s="5" t="str">
        <f>IFERROR(__xludf.DUMMYFUNCTION("index(SPLIT(FNI$15, "",""), 0, 1)"),"#VALUE!")</f>
        <v>#VALUE!</v>
      </c>
      <c r="FNJ19" s="5" t="str">
        <f>IFERROR(__xludf.DUMMYFUNCTION("index(SPLIT(FNJ$15, "",""), 0, 1)"),"#VALUE!")</f>
        <v>#VALUE!</v>
      </c>
      <c r="FNK19" s="5" t="str">
        <f>IFERROR(__xludf.DUMMYFUNCTION("index(SPLIT(FNK$15, "",""), 0, 1)"),"#VALUE!")</f>
        <v>#VALUE!</v>
      </c>
      <c r="FNL19" s="5" t="str">
        <f>IFERROR(__xludf.DUMMYFUNCTION("index(SPLIT(FNL$15, "",""), 0, 1)"),"#VALUE!")</f>
        <v>#VALUE!</v>
      </c>
      <c r="FNM19" s="5" t="str">
        <f>IFERROR(__xludf.DUMMYFUNCTION("index(SPLIT(FNM$15, "",""), 0, 1)"),"#VALUE!")</f>
        <v>#VALUE!</v>
      </c>
      <c r="FNN19" s="5" t="str">
        <f>IFERROR(__xludf.DUMMYFUNCTION("index(SPLIT(FNN$15, "",""), 0, 1)"),"#VALUE!")</f>
        <v>#VALUE!</v>
      </c>
      <c r="FNO19" s="5" t="str">
        <f>IFERROR(__xludf.DUMMYFUNCTION("index(SPLIT(FNO$15, "",""), 0, 1)"),"#VALUE!")</f>
        <v>#VALUE!</v>
      </c>
      <c r="FNP19" s="5" t="str">
        <f>IFERROR(__xludf.DUMMYFUNCTION("index(SPLIT(FNP$15, "",""), 0, 1)"),"#VALUE!")</f>
        <v>#VALUE!</v>
      </c>
      <c r="FNQ19" s="5" t="str">
        <f>IFERROR(__xludf.DUMMYFUNCTION("index(SPLIT(FNQ$15, "",""), 0, 1)"),"#VALUE!")</f>
        <v>#VALUE!</v>
      </c>
      <c r="FNR19" s="5" t="str">
        <f>IFERROR(__xludf.DUMMYFUNCTION("index(SPLIT(FNR$15, "",""), 0, 1)"),"#VALUE!")</f>
        <v>#VALUE!</v>
      </c>
      <c r="FNS19" s="5" t="str">
        <f>IFERROR(__xludf.DUMMYFUNCTION("index(SPLIT(FNS$15, "",""), 0, 1)"),"#VALUE!")</f>
        <v>#VALUE!</v>
      </c>
      <c r="FNT19" s="5" t="str">
        <f>IFERROR(__xludf.DUMMYFUNCTION("index(SPLIT(FNT$15, "",""), 0, 1)"),"#VALUE!")</f>
        <v>#VALUE!</v>
      </c>
      <c r="FNU19" s="5" t="str">
        <f>IFERROR(__xludf.DUMMYFUNCTION("index(SPLIT(FNU$15, "",""), 0, 1)"),"#VALUE!")</f>
        <v>#VALUE!</v>
      </c>
      <c r="FNV19" s="5" t="str">
        <f>IFERROR(__xludf.DUMMYFUNCTION("index(SPLIT(FNV$15, "",""), 0, 1)"),"#VALUE!")</f>
        <v>#VALUE!</v>
      </c>
      <c r="FNW19" s="5" t="str">
        <f>IFERROR(__xludf.DUMMYFUNCTION("index(SPLIT(FNW$15, "",""), 0, 1)"),"#VALUE!")</f>
        <v>#VALUE!</v>
      </c>
      <c r="FNX19" s="5" t="str">
        <f>IFERROR(__xludf.DUMMYFUNCTION("index(SPLIT(FNX$15, "",""), 0, 1)"),"#VALUE!")</f>
        <v>#VALUE!</v>
      </c>
      <c r="FNY19" s="5" t="str">
        <f>IFERROR(__xludf.DUMMYFUNCTION("index(SPLIT(FNY$15, "",""), 0, 1)"),"#VALUE!")</f>
        <v>#VALUE!</v>
      </c>
      <c r="FNZ19" s="5" t="str">
        <f>IFERROR(__xludf.DUMMYFUNCTION("index(SPLIT(FNZ$15, "",""), 0, 1)"),"#VALUE!")</f>
        <v>#VALUE!</v>
      </c>
      <c r="FOA19" s="5" t="str">
        <f>IFERROR(__xludf.DUMMYFUNCTION("index(SPLIT(FOA$15, "",""), 0, 1)"),"#VALUE!")</f>
        <v>#VALUE!</v>
      </c>
      <c r="FOB19" s="5" t="str">
        <f>IFERROR(__xludf.DUMMYFUNCTION("index(SPLIT(FOB$15, "",""), 0, 1)"),"#VALUE!")</f>
        <v>#VALUE!</v>
      </c>
      <c r="FOC19" s="5" t="str">
        <f>IFERROR(__xludf.DUMMYFUNCTION("index(SPLIT(FOC$15, "",""), 0, 1)"),"#VALUE!")</f>
        <v>#VALUE!</v>
      </c>
      <c r="FOD19" s="5" t="str">
        <f>IFERROR(__xludf.DUMMYFUNCTION("index(SPLIT(FOD$15, "",""), 0, 1)"),"#VALUE!")</f>
        <v>#VALUE!</v>
      </c>
      <c r="FOE19" s="5" t="str">
        <f>IFERROR(__xludf.DUMMYFUNCTION("index(SPLIT(FOE$15, "",""), 0, 1)"),"#VALUE!")</f>
        <v>#VALUE!</v>
      </c>
      <c r="FOF19" s="5" t="str">
        <f>IFERROR(__xludf.DUMMYFUNCTION("index(SPLIT(FOF$15, "",""), 0, 1)"),"#VALUE!")</f>
        <v>#VALUE!</v>
      </c>
      <c r="FOG19" s="5" t="str">
        <f>IFERROR(__xludf.DUMMYFUNCTION("index(SPLIT(FOG$15, "",""), 0, 1)"),"#VALUE!")</f>
        <v>#VALUE!</v>
      </c>
      <c r="FOH19" s="5" t="str">
        <f>IFERROR(__xludf.DUMMYFUNCTION("index(SPLIT(FOH$15, "",""), 0, 1)"),"#VALUE!")</f>
        <v>#VALUE!</v>
      </c>
      <c r="FOI19" s="5" t="str">
        <f>IFERROR(__xludf.DUMMYFUNCTION("index(SPLIT(FOI$15, "",""), 0, 1)"),"#VALUE!")</f>
        <v>#VALUE!</v>
      </c>
      <c r="FOJ19" s="5" t="str">
        <f>IFERROR(__xludf.DUMMYFUNCTION("index(SPLIT(FOJ$15, "",""), 0, 1)"),"#VALUE!")</f>
        <v>#VALUE!</v>
      </c>
      <c r="FOK19" s="5" t="str">
        <f>IFERROR(__xludf.DUMMYFUNCTION("index(SPLIT(FOK$15, "",""), 0, 1)"),"#VALUE!")</f>
        <v>#VALUE!</v>
      </c>
      <c r="FOL19" s="5" t="str">
        <f>IFERROR(__xludf.DUMMYFUNCTION("index(SPLIT(FOL$15, "",""), 0, 1)"),"#VALUE!")</f>
        <v>#VALUE!</v>
      </c>
      <c r="FOM19" s="5" t="str">
        <f>IFERROR(__xludf.DUMMYFUNCTION("index(SPLIT(FOM$15, "",""), 0, 1)"),"#VALUE!")</f>
        <v>#VALUE!</v>
      </c>
      <c r="FON19" s="5" t="str">
        <f>IFERROR(__xludf.DUMMYFUNCTION("index(SPLIT(FON$15, "",""), 0, 1)"),"#VALUE!")</f>
        <v>#VALUE!</v>
      </c>
      <c r="FOO19" s="5" t="str">
        <f>IFERROR(__xludf.DUMMYFUNCTION("index(SPLIT(FOO$15, "",""), 0, 1)"),"#VALUE!")</f>
        <v>#VALUE!</v>
      </c>
      <c r="FOP19" s="5" t="str">
        <f>IFERROR(__xludf.DUMMYFUNCTION("index(SPLIT(FOP$15, "",""), 0, 1)"),"#VALUE!")</f>
        <v>#VALUE!</v>
      </c>
      <c r="FOQ19" s="5" t="str">
        <f>IFERROR(__xludf.DUMMYFUNCTION("index(SPLIT(FOQ$15, "",""), 0, 1)"),"#VALUE!")</f>
        <v>#VALUE!</v>
      </c>
      <c r="FOR19" s="5" t="str">
        <f>IFERROR(__xludf.DUMMYFUNCTION("index(SPLIT(FOR$15, "",""), 0, 1)"),"#VALUE!")</f>
        <v>#VALUE!</v>
      </c>
      <c r="FOS19" s="5" t="str">
        <f>IFERROR(__xludf.DUMMYFUNCTION("index(SPLIT(FOS$15, "",""), 0, 1)"),"#VALUE!")</f>
        <v>#VALUE!</v>
      </c>
      <c r="FOT19" s="5" t="str">
        <f>IFERROR(__xludf.DUMMYFUNCTION("index(SPLIT(FOT$15, "",""), 0, 1)"),"#VALUE!")</f>
        <v>#VALUE!</v>
      </c>
      <c r="FOU19" s="5" t="str">
        <f>IFERROR(__xludf.DUMMYFUNCTION("index(SPLIT(FOU$15, "",""), 0, 1)"),"#VALUE!")</f>
        <v>#VALUE!</v>
      </c>
      <c r="FOV19" s="5" t="str">
        <f>IFERROR(__xludf.DUMMYFUNCTION("index(SPLIT(FOV$15, "",""), 0, 1)"),"#VALUE!")</f>
        <v>#VALUE!</v>
      </c>
      <c r="FOW19" s="5" t="str">
        <f>IFERROR(__xludf.DUMMYFUNCTION("index(SPLIT(FOW$15, "",""), 0, 1)"),"#VALUE!")</f>
        <v>#VALUE!</v>
      </c>
      <c r="FOX19" s="5" t="str">
        <f>IFERROR(__xludf.DUMMYFUNCTION("index(SPLIT(FOX$15, "",""), 0, 1)"),"#VALUE!")</f>
        <v>#VALUE!</v>
      </c>
      <c r="FOY19" s="5" t="str">
        <f>IFERROR(__xludf.DUMMYFUNCTION("index(SPLIT(FOY$15, "",""), 0, 1)"),"#VALUE!")</f>
        <v>#VALUE!</v>
      </c>
      <c r="FOZ19" s="5" t="str">
        <f>IFERROR(__xludf.DUMMYFUNCTION("index(SPLIT(FOZ$15, "",""), 0, 1)"),"#VALUE!")</f>
        <v>#VALUE!</v>
      </c>
      <c r="FPA19" s="5" t="str">
        <f>IFERROR(__xludf.DUMMYFUNCTION("index(SPLIT(FPA$15, "",""), 0, 1)"),"#VALUE!")</f>
        <v>#VALUE!</v>
      </c>
      <c r="FPB19" s="5" t="str">
        <f>IFERROR(__xludf.DUMMYFUNCTION("index(SPLIT(FPB$15, "",""), 0, 1)"),"#VALUE!")</f>
        <v>#VALUE!</v>
      </c>
      <c r="FPC19" s="5" t="str">
        <f>IFERROR(__xludf.DUMMYFUNCTION("index(SPLIT(FPC$15, "",""), 0, 1)"),"#VALUE!")</f>
        <v>#VALUE!</v>
      </c>
      <c r="FPD19" s="5" t="str">
        <f>IFERROR(__xludf.DUMMYFUNCTION("index(SPLIT(FPD$15, "",""), 0, 1)"),"#VALUE!")</f>
        <v>#VALUE!</v>
      </c>
      <c r="FPE19" s="5" t="str">
        <f>IFERROR(__xludf.DUMMYFUNCTION("index(SPLIT(FPE$15, "",""), 0, 1)"),"#VALUE!")</f>
        <v>#VALUE!</v>
      </c>
      <c r="FPF19" s="5" t="str">
        <f>IFERROR(__xludf.DUMMYFUNCTION("index(SPLIT(FPF$15, "",""), 0, 1)"),"#VALUE!")</f>
        <v>#VALUE!</v>
      </c>
      <c r="FPG19" s="5" t="str">
        <f>IFERROR(__xludf.DUMMYFUNCTION("index(SPLIT(FPG$15, "",""), 0, 1)"),"#VALUE!")</f>
        <v>#VALUE!</v>
      </c>
      <c r="FPH19" s="5" t="str">
        <f>IFERROR(__xludf.DUMMYFUNCTION("index(SPLIT(FPH$15, "",""), 0, 1)"),"#VALUE!")</f>
        <v>#VALUE!</v>
      </c>
      <c r="FPI19" s="5" t="str">
        <f>IFERROR(__xludf.DUMMYFUNCTION("index(SPLIT(FPI$15, "",""), 0, 1)"),"#VALUE!")</f>
        <v>#VALUE!</v>
      </c>
      <c r="FPJ19" s="5" t="str">
        <f>IFERROR(__xludf.DUMMYFUNCTION("index(SPLIT(FPJ$15, "",""), 0, 1)"),"#VALUE!")</f>
        <v>#VALUE!</v>
      </c>
      <c r="FPK19" s="5" t="str">
        <f>IFERROR(__xludf.DUMMYFUNCTION("index(SPLIT(FPK$15, "",""), 0, 1)"),"#VALUE!")</f>
        <v>#VALUE!</v>
      </c>
      <c r="FPL19" s="5" t="str">
        <f>IFERROR(__xludf.DUMMYFUNCTION("index(SPLIT(FPL$15, "",""), 0, 1)"),"#VALUE!")</f>
        <v>#VALUE!</v>
      </c>
      <c r="FPM19" s="5" t="str">
        <f>IFERROR(__xludf.DUMMYFUNCTION("index(SPLIT(FPM$15, "",""), 0, 1)"),"#VALUE!")</f>
        <v>#VALUE!</v>
      </c>
      <c r="FPN19" s="5" t="str">
        <f>IFERROR(__xludf.DUMMYFUNCTION("index(SPLIT(FPN$15, "",""), 0, 1)"),"#VALUE!")</f>
        <v>#VALUE!</v>
      </c>
      <c r="FPO19" s="5" t="str">
        <f>IFERROR(__xludf.DUMMYFUNCTION("index(SPLIT(FPO$15, "",""), 0, 1)"),"#VALUE!")</f>
        <v>#VALUE!</v>
      </c>
      <c r="FPP19" s="5" t="str">
        <f>IFERROR(__xludf.DUMMYFUNCTION("index(SPLIT(FPP$15, "",""), 0, 1)"),"#VALUE!")</f>
        <v>#VALUE!</v>
      </c>
      <c r="FPQ19" s="5" t="str">
        <f>IFERROR(__xludf.DUMMYFUNCTION("index(SPLIT(FPQ$15, "",""), 0, 1)"),"#VALUE!")</f>
        <v>#VALUE!</v>
      </c>
      <c r="FPR19" s="5" t="str">
        <f>IFERROR(__xludf.DUMMYFUNCTION("index(SPLIT(FPR$15, "",""), 0, 1)"),"#VALUE!")</f>
        <v>#VALUE!</v>
      </c>
      <c r="FPS19" s="5" t="str">
        <f>IFERROR(__xludf.DUMMYFUNCTION("index(SPLIT(FPS$15, "",""), 0, 1)"),"#VALUE!")</f>
        <v>#VALUE!</v>
      </c>
      <c r="FPT19" s="5" t="str">
        <f>IFERROR(__xludf.DUMMYFUNCTION("index(SPLIT(FPT$15, "",""), 0, 1)"),"#VALUE!")</f>
        <v>#VALUE!</v>
      </c>
      <c r="FPU19" s="5" t="str">
        <f>IFERROR(__xludf.DUMMYFUNCTION("index(SPLIT(FPU$15, "",""), 0, 1)"),"#VALUE!")</f>
        <v>#VALUE!</v>
      </c>
      <c r="FPV19" s="5" t="str">
        <f>IFERROR(__xludf.DUMMYFUNCTION("index(SPLIT(FPV$15, "",""), 0, 1)"),"#VALUE!")</f>
        <v>#VALUE!</v>
      </c>
      <c r="FPW19" s="5" t="str">
        <f>IFERROR(__xludf.DUMMYFUNCTION("index(SPLIT(FPW$15, "",""), 0, 1)"),"#VALUE!")</f>
        <v>#VALUE!</v>
      </c>
      <c r="FPX19" s="5" t="str">
        <f>IFERROR(__xludf.DUMMYFUNCTION("index(SPLIT(FPX$15, "",""), 0, 1)"),"#VALUE!")</f>
        <v>#VALUE!</v>
      </c>
      <c r="FPY19" s="5" t="str">
        <f>IFERROR(__xludf.DUMMYFUNCTION("index(SPLIT(FPY$15, "",""), 0, 1)"),"#VALUE!")</f>
        <v>#VALUE!</v>
      </c>
      <c r="FPZ19" s="5" t="str">
        <f>IFERROR(__xludf.DUMMYFUNCTION("index(SPLIT(FPZ$15, "",""), 0, 1)"),"#VALUE!")</f>
        <v>#VALUE!</v>
      </c>
      <c r="FQA19" s="5" t="str">
        <f>IFERROR(__xludf.DUMMYFUNCTION("index(SPLIT(FQA$15, "",""), 0, 1)"),"#VALUE!")</f>
        <v>#VALUE!</v>
      </c>
      <c r="FQB19" s="5" t="str">
        <f>IFERROR(__xludf.DUMMYFUNCTION("index(SPLIT(FQB$15, "",""), 0, 1)"),"#VALUE!")</f>
        <v>#VALUE!</v>
      </c>
      <c r="FQC19" s="5" t="str">
        <f>IFERROR(__xludf.DUMMYFUNCTION("index(SPLIT(FQC$15, "",""), 0, 1)"),"#VALUE!")</f>
        <v>#VALUE!</v>
      </c>
      <c r="FQD19" s="5" t="str">
        <f>IFERROR(__xludf.DUMMYFUNCTION("index(SPLIT(FQD$15, "",""), 0, 1)"),"#VALUE!")</f>
        <v>#VALUE!</v>
      </c>
      <c r="FQE19" s="5" t="str">
        <f>IFERROR(__xludf.DUMMYFUNCTION("index(SPLIT(FQE$15, "",""), 0, 1)"),"#VALUE!")</f>
        <v>#VALUE!</v>
      </c>
      <c r="FQF19" s="5" t="str">
        <f>IFERROR(__xludf.DUMMYFUNCTION("index(SPLIT(FQF$15, "",""), 0, 1)"),"#VALUE!")</f>
        <v>#VALUE!</v>
      </c>
      <c r="FQG19" s="5" t="str">
        <f>IFERROR(__xludf.DUMMYFUNCTION("index(SPLIT(FQG$15, "",""), 0, 1)"),"#VALUE!")</f>
        <v>#VALUE!</v>
      </c>
      <c r="FQH19" s="5" t="str">
        <f>IFERROR(__xludf.DUMMYFUNCTION("index(SPLIT(FQH$15, "",""), 0, 1)"),"#VALUE!")</f>
        <v>#VALUE!</v>
      </c>
      <c r="FQI19" s="5" t="str">
        <f>IFERROR(__xludf.DUMMYFUNCTION("index(SPLIT(FQI$15, "",""), 0, 1)"),"#VALUE!")</f>
        <v>#VALUE!</v>
      </c>
      <c r="FQJ19" s="5" t="str">
        <f>IFERROR(__xludf.DUMMYFUNCTION("index(SPLIT(FQJ$15, "",""), 0, 1)"),"#VALUE!")</f>
        <v>#VALUE!</v>
      </c>
      <c r="FQK19" s="5" t="str">
        <f>IFERROR(__xludf.DUMMYFUNCTION("index(SPLIT(FQK$15, "",""), 0, 1)"),"#VALUE!")</f>
        <v>#VALUE!</v>
      </c>
      <c r="FQL19" s="5" t="str">
        <f>IFERROR(__xludf.DUMMYFUNCTION("index(SPLIT(FQL$15, "",""), 0, 1)"),"#VALUE!")</f>
        <v>#VALUE!</v>
      </c>
      <c r="FQM19" s="5" t="str">
        <f>IFERROR(__xludf.DUMMYFUNCTION("index(SPLIT(FQM$15, "",""), 0, 1)"),"#VALUE!")</f>
        <v>#VALUE!</v>
      </c>
      <c r="FQN19" s="5" t="str">
        <f>IFERROR(__xludf.DUMMYFUNCTION("index(SPLIT(FQN$15, "",""), 0, 1)"),"#VALUE!")</f>
        <v>#VALUE!</v>
      </c>
      <c r="FQO19" s="5" t="str">
        <f>IFERROR(__xludf.DUMMYFUNCTION("index(SPLIT(FQO$15, "",""), 0, 1)"),"#VALUE!")</f>
        <v>#VALUE!</v>
      </c>
      <c r="FQP19" s="5" t="str">
        <f>IFERROR(__xludf.DUMMYFUNCTION("index(SPLIT(FQP$15, "",""), 0, 1)"),"#VALUE!")</f>
        <v>#VALUE!</v>
      </c>
      <c r="FQQ19" s="5" t="str">
        <f>IFERROR(__xludf.DUMMYFUNCTION("index(SPLIT(FQQ$15, "",""), 0, 1)"),"#VALUE!")</f>
        <v>#VALUE!</v>
      </c>
      <c r="FQR19" s="5" t="str">
        <f>IFERROR(__xludf.DUMMYFUNCTION("index(SPLIT(FQR$15, "",""), 0, 1)"),"#VALUE!")</f>
        <v>#VALUE!</v>
      </c>
      <c r="FQS19" s="5" t="str">
        <f>IFERROR(__xludf.DUMMYFUNCTION("index(SPLIT(FQS$15, "",""), 0, 1)"),"#VALUE!")</f>
        <v>#VALUE!</v>
      </c>
      <c r="FQT19" s="5" t="str">
        <f>IFERROR(__xludf.DUMMYFUNCTION("index(SPLIT(FQT$15, "",""), 0, 1)"),"#VALUE!")</f>
        <v>#VALUE!</v>
      </c>
      <c r="FQU19" s="5" t="str">
        <f>IFERROR(__xludf.DUMMYFUNCTION("index(SPLIT(FQU$15, "",""), 0, 1)"),"#VALUE!")</f>
        <v>#VALUE!</v>
      </c>
      <c r="FQV19" s="5" t="str">
        <f>IFERROR(__xludf.DUMMYFUNCTION("index(SPLIT(FQV$15, "",""), 0, 1)"),"#VALUE!")</f>
        <v>#VALUE!</v>
      </c>
      <c r="FQW19" s="5" t="str">
        <f>IFERROR(__xludf.DUMMYFUNCTION("index(SPLIT(FQW$15, "",""), 0, 1)"),"#VALUE!")</f>
        <v>#VALUE!</v>
      </c>
      <c r="FQX19" s="5" t="str">
        <f>IFERROR(__xludf.DUMMYFUNCTION("index(SPLIT(FQX$15, "",""), 0, 1)"),"#VALUE!")</f>
        <v>#VALUE!</v>
      </c>
      <c r="FQY19" s="5" t="str">
        <f>IFERROR(__xludf.DUMMYFUNCTION("index(SPLIT(FQY$15, "",""), 0, 1)"),"#VALUE!")</f>
        <v>#VALUE!</v>
      </c>
      <c r="FQZ19" s="5" t="str">
        <f>IFERROR(__xludf.DUMMYFUNCTION("index(SPLIT(FQZ$15, "",""), 0, 1)"),"#VALUE!")</f>
        <v>#VALUE!</v>
      </c>
      <c r="FRA19" s="5" t="str">
        <f>IFERROR(__xludf.DUMMYFUNCTION("index(SPLIT(FRA$15, "",""), 0, 1)"),"#VALUE!")</f>
        <v>#VALUE!</v>
      </c>
      <c r="FRB19" s="5" t="str">
        <f>IFERROR(__xludf.DUMMYFUNCTION("index(SPLIT(FRB$15, "",""), 0, 1)"),"#VALUE!")</f>
        <v>#VALUE!</v>
      </c>
      <c r="FRC19" s="5" t="str">
        <f>IFERROR(__xludf.DUMMYFUNCTION("index(SPLIT(FRC$15, "",""), 0, 1)"),"#VALUE!")</f>
        <v>#VALUE!</v>
      </c>
      <c r="FRD19" s="5" t="str">
        <f>IFERROR(__xludf.DUMMYFUNCTION("index(SPLIT(FRD$15, "",""), 0, 1)"),"#VALUE!")</f>
        <v>#VALUE!</v>
      </c>
      <c r="FRE19" s="5" t="str">
        <f>IFERROR(__xludf.DUMMYFUNCTION("index(SPLIT(FRE$15, "",""), 0, 1)"),"#VALUE!")</f>
        <v>#VALUE!</v>
      </c>
      <c r="FRF19" s="5" t="str">
        <f>IFERROR(__xludf.DUMMYFUNCTION("index(SPLIT(FRF$15, "",""), 0, 1)"),"#VALUE!")</f>
        <v>#VALUE!</v>
      </c>
      <c r="FRG19" s="5" t="str">
        <f>IFERROR(__xludf.DUMMYFUNCTION("index(SPLIT(FRG$15, "",""), 0, 1)"),"#VALUE!")</f>
        <v>#VALUE!</v>
      </c>
      <c r="FRH19" s="5" t="str">
        <f>IFERROR(__xludf.DUMMYFUNCTION("index(SPLIT(FRH$15, "",""), 0, 1)"),"#VALUE!")</f>
        <v>#VALUE!</v>
      </c>
      <c r="FRI19" s="5" t="str">
        <f>IFERROR(__xludf.DUMMYFUNCTION("index(SPLIT(FRI$15, "",""), 0, 1)"),"#VALUE!")</f>
        <v>#VALUE!</v>
      </c>
      <c r="FRJ19" s="5" t="str">
        <f>IFERROR(__xludf.DUMMYFUNCTION("index(SPLIT(FRJ$15, "",""), 0, 1)"),"#VALUE!")</f>
        <v>#VALUE!</v>
      </c>
      <c r="FRK19" s="5" t="str">
        <f>IFERROR(__xludf.DUMMYFUNCTION("index(SPLIT(FRK$15, "",""), 0, 1)"),"#VALUE!")</f>
        <v>#VALUE!</v>
      </c>
      <c r="FRL19" s="5" t="str">
        <f>IFERROR(__xludf.DUMMYFUNCTION("index(SPLIT(FRL$15, "",""), 0, 1)"),"#VALUE!")</f>
        <v>#VALUE!</v>
      </c>
      <c r="FRM19" s="5" t="str">
        <f>IFERROR(__xludf.DUMMYFUNCTION("index(SPLIT(FRM$15, "",""), 0, 1)"),"#VALUE!")</f>
        <v>#VALUE!</v>
      </c>
      <c r="FRN19" s="5" t="str">
        <f>IFERROR(__xludf.DUMMYFUNCTION("index(SPLIT(FRN$15, "",""), 0, 1)"),"#VALUE!")</f>
        <v>#VALUE!</v>
      </c>
      <c r="FRO19" s="5" t="str">
        <f>IFERROR(__xludf.DUMMYFUNCTION("index(SPLIT(FRO$15, "",""), 0, 1)"),"#VALUE!")</f>
        <v>#VALUE!</v>
      </c>
      <c r="FRP19" s="5" t="str">
        <f>IFERROR(__xludf.DUMMYFUNCTION("index(SPLIT(FRP$15, "",""), 0, 1)"),"#VALUE!")</f>
        <v>#VALUE!</v>
      </c>
      <c r="FRQ19" s="5" t="str">
        <f>IFERROR(__xludf.DUMMYFUNCTION("index(SPLIT(FRQ$15, "",""), 0, 1)"),"#VALUE!")</f>
        <v>#VALUE!</v>
      </c>
      <c r="FRR19" s="5" t="str">
        <f>IFERROR(__xludf.DUMMYFUNCTION("index(SPLIT(FRR$15, "",""), 0, 1)"),"#VALUE!")</f>
        <v>#VALUE!</v>
      </c>
      <c r="FRS19" s="5" t="str">
        <f>IFERROR(__xludf.DUMMYFUNCTION("index(SPLIT(FRS$15, "",""), 0, 1)"),"#VALUE!")</f>
        <v>#VALUE!</v>
      </c>
      <c r="FRT19" s="5" t="str">
        <f>IFERROR(__xludf.DUMMYFUNCTION("index(SPLIT(FRT$15, "",""), 0, 1)"),"#VALUE!")</f>
        <v>#VALUE!</v>
      </c>
      <c r="FRU19" s="5" t="str">
        <f>IFERROR(__xludf.DUMMYFUNCTION("index(SPLIT(FRU$15, "",""), 0, 1)"),"#VALUE!")</f>
        <v>#VALUE!</v>
      </c>
      <c r="FRV19" s="5" t="str">
        <f>IFERROR(__xludf.DUMMYFUNCTION("index(SPLIT(FRV$15, "",""), 0, 1)"),"#VALUE!")</f>
        <v>#VALUE!</v>
      </c>
      <c r="FRW19" s="5" t="str">
        <f>IFERROR(__xludf.DUMMYFUNCTION("index(SPLIT(FRW$15, "",""), 0, 1)"),"#VALUE!")</f>
        <v>#VALUE!</v>
      </c>
      <c r="FRX19" s="5" t="str">
        <f>IFERROR(__xludf.DUMMYFUNCTION("index(SPLIT(FRX$15, "",""), 0, 1)"),"#VALUE!")</f>
        <v>#VALUE!</v>
      </c>
      <c r="FRY19" s="5" t="str">
        <f>IFERROR(__xludf.DUMMYFUNCTION("index(SPLIT(FRY$15, "",""), 0, 1)"),"#VALUE!")</f>
        <v>#VALUE!</v>
      </c>
      <c r="FRZ19" s="5" t="str">
        <f>IFERROR(__xludf.DUMMYFUNCTION("index(SPLIT(FRZ$15, "",""), 0, 1)"),"#VALUE!")</f>
        <v>#VALUE!</v>
      </c>
      <c r="FSA19" s="5" t="str">
        <f>IFERROR(__xludf.DUMMYFUNCTION("index(SPLIT(FSA$15, "",""), 0, 1)"),"#VALUE!")</f>
        <v>#VALUE!</v>
      </c>
      <c r="FSB19" s="5" t="str">
        <f>IFERROR(__xludf.DUMMYFUNCTION("index(SPLIT(FSB$15, "",""), 0, 1)"),"#VALUE!")</f>
        <v>#VALUE!</v>
      </c>
      <c r="FSC19" s="5" t="str">
        <f>IFERROR(__xludf.DUMMYFUNCTION("index(SPLIT(FSC$15, "",""), 0, 1)"),"#VALUE!")</f>
        <v>#VALUE!</v>
      </c>
      <c r="FSD19" s="5" t="str">
        <f>IFERROR(__xludf.DUMMYFUNCTION("index(SPLIT(FSD$15, "",""), 0, 1)"),"#VALUE!")</f>
        <v>#VALUE!</v>
      </c>
      <c r="FSE19" s="5" t="str">
        <f>IFERROR(__xludf.DUMMYFUNCTION("index(SPLIT(FSE$15, "",""), 0, 1)"),"#VALUE!")</f>
        <v>#VALUE!</v>
      </c>
      <c r="FSF19" s="5" t="str">
        <f>IFERROR(__xludf.DUMMYFUNCTION("index(SPLIT(FSF$15, "",""), 0, 1)"),"#VALUE!")</f>
        <v>#VALUE!</v>
      </c>
      <c r="FSG19" s="5" t="str">
        <f>IFERROR(__xludf.DUMMYFUNCTION("index(SPLIT(FSG$15, "",""), 0, 1)"),"#VALUE!")</f>
        <v>#VALUE!</v>
      </c>
      <c r="FSH19" s="5" t="str">
        <f>IFERROR(__xludf.DUMMYFUNCTION("index(SPLIT(FSH$15, "",""), 0, 1)"),"#VALUE!")</f>
        <v>#VALUE!</v>
      </c>
      <c r="FSI19" s="5" t="str">
        <f>IFERROR(__xludf.DUMMYFUNCTION("index(SPLIT(FSI$15, "",""), 0, 1)"),"#VALUE!")</f>
        <v>#VALUE!</v>
      </c>
      <c r="FSJ19" s="5" t="str">
        <f>IFERROR(__xludf.DUMMYFUNCTION("index(SPLIT(FSJ$15, "",""), 0, 1)"),"#VALUE!")</f>
        <v>#VALUE!</v>
      </c>
      <c r="FSK19" s="5" t="str">
        <f>IFERROR(__xludf.DUMMYFUNCTION("index(SPLIT(FSK$15, "",""), 0, 1)"),"#VALUE!")</f>
        <v>#VALUE!</v>
      </c>
      <c r="FSL19" s="5" t="str">
        <f>IFERROR(__xludf.DUMMYFUNCTION("index(SPLIT(FSL$15, "",""), 0, 1)"),"#VALUE!")</f>
        <v>#VALUE!</v>
      </c>
      <c r="FSM19" s="5" t="str">
        <f>IFERROR(__xludf.DUMMYFUNCTION("index(SPLIT(FSM$15, "",""), 0, 1)"),"#VALUE!")</f>
        <v>#VALUE!</v>
      </c>
      <c r="FSN19" s="5" t="str">
        <f>IFERROR(__xludf.DUMMYFUNCTION("index(SPLIT(FSN$15, "",""), 0, 1)"),"#VALUE!")</f>
        <v>#VALUE!</v>
      </c>
      <c r="FSO19" s="5" t="str">
        <f>IFERROR(__xludf.DUMMYFUNCTION("index(SPLIT(FSO$15, "",""), 0, 1)"),"#VALUE!")</f>
        <v>#VALUE!</v>
      </c>
      <c r="FSP19" s="5" t="str">
        <f>IFERROR(__xludf.DUMMYFUNCTION("index(SPLIT(FSP$15, "",""), 0, 1)"),"#VALUE!")</f>
        <v>#VALUE!</v>
      </c>
      <c r="FSQ19" s="5" t="str">
        <f>IFERROR(__xludf.DUMMYFUNCTION("index(SPLIT(FSQ$15, "",""), 0, 1)"),"#VALUE!")</f>
        <v>#VALUE!</v>
      </c>
      <c r="FSR19" s="5" t="str">
        <f>IFERROR(__xludf.DUMMYFUNCTION("index(SPLIT(FSR$15, "",""), 0, 1)"),"#VALUE!")</f>
        <v>#VALUE!</v>
      </c>
      <c r="FSS19" s="5" t="str">
        <f>IFERROR(__xludf.DUMMYFUNCTION("index(SPLIT(FSS$15, "",""), 0, 1)"),"#VALUE!")</f>
        <v>#VALUE!</v>
      </c>
      <c r="FST19" s="5" t="str">
        <f>IFERROR(__xludf.DUMMYFUNCTION("index(SPLIT(FST$15, "",""), 0, 1)"),"#VALUE!")</f>
        <v>#VALUE!</v>
      </c>
      <c r="FSU19" s="5" t="str">
        <f>IFERROR(__xludf.DUMMYFUNCTION("index(SPLIT(FSU$15, "",""), 0, 1)"),"#VALUE!")</f>
        <v>#VALUE!</v>
      </c>
      <c r="FSV19" s="5" t="str">
        <f>IFERROR(__xludf.DUMMYFUNCTION("index(SPLIT(FSV$15, "",""), 0, 1)"),"#VALUE!")</f>
        <v>#VALUE!</v>
      </c>
      <c r="FSW19" s="5" t="str">
        <f>IFERROR(__xludf.DUMMYFUNCTION("index(SPLIT(FSW$15, "",""), 0, 1)"),"#VALUE!")</f>
        <v>#VALUE!</v>
      </c>
      <c r="FSX19" s="5" t="str">
        <f>IFERROR(__xludf.DUMMYFUNCTION("index(SPLIT(FSX$15, "",""), 0, 1)"),"#VALUE!")</f>
        <v>#VALUE!</v>
      </c>
      <c r="FSY19" s="5" t="str">
        <f>IFERROR(__xludf.DUMMYFUNCTION("index(SPLIT(FSY$15, "",""), 0, 1)"),"#VALUE!")</f>
        <v>#VALUE!</v>
      </c>
      <c r="FSZ19" s="5" t="str">
        <f>IFERROR(__xludf.DUMMYFUNCTION("index(SPLIT(FSZ$15, "",""), 0, 1)"),"#VALUE!")</f>
        <v>#VALUE!</v>
      </c>
      <c r="FTA19" s="5" t="str">
        <f>IFERROR(__xludf.DUMMYFUNCTION("index(SPLIT(FTA$15, "",""), 0, 1)"),"#VALUE!")</f>
        <v>#VALUE!</v>
      </c>
      <c r="FTB19" s="5" t="str">
        <f>IFERROR(__xludf.DUMMYFUNCTION("index(SPLIT(FTB$15, "",""), 0, 1)"),"#VALUE!")</f>
        <v>#VALUE!</v>
      </c>
      <c r="FTC19" s="5" t="str">
        <f>IFERROR(__xludf.DUMMYFUNCTION("index(SPLIT(FTC$15, "",""), 0, 1)"),"#VALUE!")</f>
        <v>#VALUE!</v>
      </c>
      <c r="FTD19" s="5" t="str">
        <f>IFERROR(__xludf.DUMMYFUNCTION("index(SPLIT(FTD$15, "",""), 0, 1)"),"#VALUE!")</f>
        <v>#VALUE!</v>
      </c>
      <c r="FTE19" s="5" t="str">
        <f>IFERROR(__xludf.DUMMYFUNCTION("index(SPLIT(FTE$15, "",""), 0, 1)"),"#VALUE!")</f>
        <v>#VALUE!</v>
      </c>
      <c r="FTF19" s="5" t="str">
        <f>IFERROR(__xludf.DUMMYFUNCTION("index(SPLIT(FTF$15, "",""), 0, 1)"),"#VALUE!")</f>
        <v>#VALUE!</v>
      </c>
      <c r="FTG19" s="5" t="str">
        <f>IFERROR(__xludf.DUMMYFUNCTION("index(SPLIT(FTG$15, "",""), 0, 1)"),"#VALUE!")</f>
        <v>#VALUE!</v>
      </c>
      <c r="FTH19" s="5" t="str">
        <f>IFERROR(__xludf.DUMMYFUNCTION("index(SPLIT(FTH$15, "",""), 0, 1)"),"#VALUE!")</f>
        <v>#VALUE!</v>
      </c>
      <c r="FTI19" s="5" t="str">
        <f>IFERROR(__xludf.DUMMYFUNCTION("index(SPLIT(FTI$15, "",""), 0, 1)"),"#VALUE!")</f>
        <v>#VALUE!</v>
      </c>
      <c r="FTJ19" s="5" t="str">
        <f>IFERROR(__xludf.DUMMYFUNCTION("index(SPLIT(FTJ$15, "",""), 0, 1)"),"#VALUE!")</f>
        <v>#VALUE!</v>
      </c>
      <c r="FTK19" s="5" t="str">
        <f>IFERROR(__xludf.DUMMYFUNCTION("index(SPLIT(FTK$15, "",""), 0, 1)"),"#VALUE!")</f>
        <v>#VALUE!</v>
      </c>
      <c r="FTL19" s="5" t="str">
        <f>IFERROR(__xludf.DUMMYFUNCTION("index(SPLIT(FTL$15, "",""), 0, 1)"),"#VALUE!")</f>
        <v>#VALUE!</v>
      </c>
      <c r="FTM19" s="5" t="str">
        <f>IFERROR(__xludf.DUMMYFUNCTION("index(SPLIT(FTM$15, "",""), 0, 1)"),"#VALUE!")</f>
        <v>#VALUE!</v>
      </c>
      <c r="FTN19" s="5" t="str">
        <f>IFERROR(__xludf.DUMMYFUNCTION("index(SPLIT(FTN$15, "",""), 0, 1)"),"#VALUE!")</f>
        <v>#VALUE!</v>
      </c>
      <c r="FTO19" s="5" t="str">
        <f>IFERROR(__xludf.DUMMYFUNCTION("index(SPLIT(FTO$15, "",""), 0, 1)"),"#VALUE!")</f>
        <v>#VALUE!</v>
      </c>
      <c r="FTP19" s="5" t="str">
        <f>IFERROR(__xludf.DUMMYFUNCTION("index(SPLIT(FTP$15, "",""), 0, 1)"),"#VALUE!")</f>
        <v>#VALUE!</v>
      </c>
      <c r="FTQ19" s="5" t="str">
        <f>IFERROR(__xludf.DUMMYFUNCTION("index(SPLIT(FTQ$15, "",""), 0, 1)"),"#VALUE!")</f>
        <v>#VALUE!</v>
      </c>
      <c r="FTR19" s="5" t="str">
        <f>IFERROR(__xludf.DUMMYFUNCTION("index(SPLIT(FTR$15, "",""), 0, 1)"),"#VALUE!")</f>
        <v>#VALUE!</v>
      </c>
      <c r="FTS19" s="5" t="str">
        <f>IFERROR(__xludf.DUMMYFUNCTION("index(SPLIT(FTS$15, "",""), 0, 1)"),"#VALUE!")</f>
        <v>#VALUE!</v>
      </c>
      <c r="FTT19" s="5" t="str">
        <f>IFERROR(__xludf.DUMMYFUNCTION("index(SPLIT(FTT$15, "",""), 0, 1)"),"#VALUE!")</f>
        <v>#VALUE!</v>
      </c>
      <c r="FTU19" s="5" t="str">
        <f>IFERROR(__xludf.DUMMYFUNCTION("index(SPLIT(FTU$15, "",""), 0, 1)"),"#VALUE!")</f>
        <v>#VALUE!</v>
      </c>
      <c r="FTV19" s="5" t="str">
        <f>IFERROR(__xludf.DUMMYFUNCTION("index(SPLIT(FTV$15, "",""), 0, 1)"),"#VALUE!")</f>
        <v>#VALUE!</v>
      </c>
      <c r="FTW19" s="5" t="str">
        <f>IFERROR(__xludf.DUMMYFUNCTION("index(SPLIT(FTW$15, "",""), 0, 1)"),"#VALUE!")</f>
        <v>#VALUE!</v>
      </c>
      <c r="FTX19" s="5" t="str">
        <f>IFERROR(__xludf.DUMMYFUNCTION("index(SPLIT(FTX$15, "",""), 0, 1)"),"#VALUE!")</f>
        <v>#VALUE!</v>
      </c>
      <c r="FTY19" s="5" t="str">
        <f>IFERROR(__xludf.DUMMYFUNCTION("index(SPLIT(FTY$15, "",""), 0, 1)"),"#VALUE!")</f>
        <v>#VALUE!</v>
      </c>
      <c r="FTZ19" s="5" t="str">
        <f>IFERROR(__xludf.DUMMYFUNCTION("index(SPLIT(FTZ$15, "",""), 0, 1)"),"#VALUE!")</f>
        <v>#VALUE!</v>
      </c>
      <c r="FUA19" s="5" t="str">
        <f>IFERROR(__xludf.DUMMYFUNCTION("index(SPLIT(FUA$15, "",""), 0, 1)"),"#VALUE!")</f>
        <v>#VALUE!</v>
      </c>
      <c r="FUB19" s="5" t="str">
        <f>IFERROR(__xludf.DUMMYFUNCTION("index(SPLIT(FUB$15, "",""), 0, 1)"),"#VALUE!")</f>
        <v>#VALUE!</v>
      </c>
      <c r="FUC19" s="5" t="str">
        <f>IFERROR(__xludf.DUMMYFUNCTION("index(SPLIT(FUC$15, "",""), 0, 1)"),"#VALUE!")</f>
        <v>#VALUE!</v>
      </c>
      <c r="FUD19" s="5" t="str">
        <f>IFERROR(__xludf.DUMMYFUNCTION("index(SPLIT(FUD$15, "",""), 0, 1)"),"#VALUE!")</f>
        <v>#VALUE!</v>
      </c>
      <c r="FUE19" s="5" t="str">
        <f>IFERROR(__xludf.DUMMYFUNCTION("index(SPLIT(FUE$15, "",""), 0, 1)"),"#VALUE!")</f>
        <v>#VALUE!</v>
      </c>
      <c r="FUF19" s="5" t="str">
        <f>IFERROR(__xludf.DUMMYFUNCTION("index(SPLIT(FUF$15, "",""), 0, 1)"),"#VALUE!")</f>
        <v>#VALUE!</v>
      </c>
      <c r="FUG19" s="5" t="str">
        <f>IFERROR(__xludf.DUMMYFUNCTION("index(SPLIT(FUG$15, "",""), 0, 1)"),"#VALUE!")</f>
        <v>#VALUE!</v>
      </c>
      <c r="FUH19" s="5" t="str">
        <f>IFERROR(__xludf.DUMMYFUNCTION("index(SPLIT(FUH$15, "",""), 0, 1)"),"#VALUE!")</f>
        <v>#VALUE!</v>
      </c>
      <c r="FUI19" s="5" t="str">
        <f>IFERROR(__xludf.DUMMYFUNCTION("index(SPLIT(FUI$15, "",""), 0, 1)"),"#VALUE!")</f>
        <v>#VALUE!</v>
      </c>
      <c r="FUJ19" s="5" t="str">
        <f>IFERROR(__xludf.DUMMYFUNCTION("index(SPLIT(FUJ$15, "",""), 0, 1)"),"#VALUE!")</f>
        <v>#VALUE!</v>
      </c>
      <c r="FUK19" s="5" t="str">
        <f>IFERROR(__xludf.DUMMYFUNCTION("index(SPLIT(FUK$15, "",""), 0, 1)"),"#VALUE!")</f>
        <v>#VALUE!</v>
      </c>
      <c r="FUL19" s="5" t="str">
        <f>IFERROR(__xludf.DUMMYFUNCTION("index(SPLIT(FUL$15, "",""), 0, 1)"),"#VALUE!")</f>
        <v>#VALUE!</v>
      </c>
      <c r="FUM19" s="5" t="str">
        <f>IFERROR(__xludf.DUMMYFUNCTION("index(SPLIT(FUM$15, "",""), 0, 1)"),"#VALUE!")</f>
        <v>#VALUE!</v>
      </c>
      <c r="FUN19" s="5" t="str">
        <f>IFERROR(__xludf.DUMMYFUNCTION("index(SPLIT(FUN$15, "",""), 0, 1)"),"#VALUE!")</f>
        <v>#VALUE!</v>
      </c>
      <c r="FUO19" s="5" t="str">
        <f>IFERROR(__xludf.DUMMYFUNCTION("index(SPLIT(FUO$15, "",""), 0, 1)"),"#VALUE!")</f>
        <v>#VALUE!</v>
      </c>
      <c r="FUP19" s="5" t="str">
        <f>IFERROR(__xludf.DUMMYFUNCTION("index(SPLIT(FUP$15, "",""), 0, 1)"),"#VALUE!")</f>
        <v>#VALUE!</v>
      </c>
      <c r="FUQ19" s="5" t="str">
        <f>IFERROR(__xludf.DUMMYFUNCTION("index(SPLIT(FUQ$15, "",""), 0, 1)"),"#VALUE!")</f>
        <v>#VALUE!</v>
      </c>
      <c r="FUR19" s="5" t="str">
        <f>IFERROR(__xludf.DUMMYFUNCTION("index(SPLIT(FUR$15, "",""), 0, 1)"),"#VALUE!")</f>
        <v>#VALUE!</v>
      </c>
      <c r="FUS19" s="5" t="str">
        <f>IFERROR(__xludf.DUMMYFUNCTION("index(SPLIT(FUS$15, "",""), 0, 1)"),"#VALUE!")</f>
        <v>#VALUE!</v>
      </c>
      <c r="FUT19" s="5" t="str">
        <f>IFERROR(__xludf.DUMMYFUNCTION("index(SPLIT(FUT$15, "",""), 0, 1)"),"#VALUE!")</f>
        <v>#VALUE!</v>
      </c>
      <c r="FUU19" s="5" t="str">
        <f>IFERROR(__xludf.DUMMYFUNCTION("index(SPLIT(FUU$15, "",""), 0, 1)"),"#VALUE!")</f>
        <v>#VALUE!</v>
      </c>
      <c r="FUV19" s="5" t="str">
        <f>IFERROR(__xludf.DUMMYFUNCTION("index(SPLIT(FUV$15, "",""), 0, 1)"),"#VALUE!")</f>
        <v>#VALUE!</v>
      </c>
      <c r="FUW19" s="5" t="str">
        <f>IFERROR(__xludf.DUMMYFUNCTION("index(SPLIT(FUW$15, "",""), 0, 1)"),"#VALUE!")</f>
        <v>#VALUE!</v>
      </c>
      <c r="FUX19" s="5" t="str">
        <f>IFERROR(__xludf.DUMMYFUNCTION("index(SPLIT(FUX$15, "",""), 0, 1)"),"#VALUE!")</f>
        <v>#VALUE!</v>
      </c>
      <c r="FUY19" s="5" t="str">
        <f>IFERROR(__xludf.DUMMYFUNCTION("index(SPLIT(FUY$15, "",""), 0, 1)"),"#VALUE!")</f>
        <v>#VALUE!</v>
      </c>
      <c r="FUZ19" s="5" t="str">
        <f>IFERROR(__xludf.DUMMYFUNCTION("index(SPLIT(FUZ$15, "",""), 0, 1)"),"#VALUE!")</f>
        <v>#VALUE!</v>
      </c>
      <c r="FVA19" s="5" t="str">
        <f>IFERROR(__xludf.DUMMYFUNCTION("index(SPLIT(FVA$15, "",""), 0, 1)"),"#VALUE!")</f>
        <v>#VALUE!</v>
      </c>
      <c r="FVB19" s="5" t="str">
        <f>IFERROR(__xludf.DUMMYFUNCTION("index(SPLIT(FVB$15, "",""), 0, 1)"),"#VALUE!")</f>
        <v>#VALUE!</v>
      </c>
      <c r="FVC19" s="5" t="str">
        <f>IFERROR(__xludf.DUMMYFUNCTION("index(SPLIT(FVC$15, "",""), 0, 1)"),"#VALUE!")</f>
        <v>#VALUE!</v>
      </c>
      <c r="FVD19" s="5" t="str">
        <f>IFERROR(__xludf.DUMMYFUNCTION("index(SPLIT(FVD$15, "",""), 0, 1)"),"#VALUE!")</f>
        <v>#VALUE!</v>
      </c>
      <c r="FVE19" s="5" t="str">
        <f>IFERROR(__xludf.DUMMYFUNCTION("index(SPLIT(FVE$15, "",""), 0, 1)"),"#VALUE!")</f>
        <v>#VALUE!</v>
      </c>
      <c r="FVF19" s="5" t="str">
        <f>IFERROR(__xludf.DUMMYFUNCTION("index(SPLIT(FVF$15, "",""), 0, 1)"),"#VALUE!")</f>
        <v>#VALUE!</v>
      </c>
      <c r="FVG19" s="5" t="str">
        <f>IFERROR(__xludf.DUMMYFUNCTION("index(SPLIT(FVG$15, "",""), 0, 1)"),"#VALUE!")</f>
        <v>#VALUE!</v>
      </c>
      <c r="FVH19" s="5" t="str">
        <f>IFERROR(__xludf.DUMMYFUNCTION("index(SPLIT(FVH$15, "",""), 0, 1)"),"#VALUE!")</f>
        <v>#VALUE!</v>
      </c>
      <c r="FVI19" s="5" t="str">
        <f>IFERROR(__xludf.DUMMYFUNCTION("index(SPLIT(FVI$15, "",""), 0, 1)"),"#VALUE!")</f>
        <v>#VALUE!</v>
      </c>
      <c r="FVJ19" s="5" t="str">
        <f>IFERROR(__xludf.DUMMYFUNCTION("index(SPLIT(FVJ$15, "",""), 0, 1)"),"#VALUE!")</f>
        <v>#VALUE!</v>
      </c>
      <c r="FVK19" s="5" t="str">
        <f>IFERROR(__xludf.DUMMYFUNCTION("index(SPLIT(FVK$15, "",""), 0, 1)"),"#VALUE!")</f>
        <v>#VALUE!</v>
      </c>
      <c r="FVL19" s="5" t="str">
        <f>IFERROR(__xludf.DUMMYFUNCTION("index(SPLIT(FVL$15, "",""), 0, 1)"),"#VALUE!")</f>
        <v>#VALUE!</v>
      </c>
      <c r="FVM19" s="5" t="str">
        <f>IFERROR(__xludf.DUMMYFUNCTION("index(SPLIT(FVM$15, "",""), 0, 1)"),"#VALUE!")</f>
        <v>#VALUE!</v>
      </c>
      <c r="FVN19" s="5" t="str">
        <f>IFERROR(__xludf.DUMMYFUNCTION("index(SPLIT(FVN$15, "",""), 0, 1)"),"#VALUE!")</f>
        <v>#VALUE!</v>
      </c>
      <c r="FVO19" s="5" t="str">
        <f>IFERROR(__xludf.DUMMYFUNCTION("index(SPLIT(FVO$15, "",""), 0, 1)"),"#VALUE!")</f>
        <v>#VALUE!</v>
      </c>
      <c r="FVP19" s="5" t="str">
        <f>IFERROR(__xludf.DUMMYFUNCTION("index(SPLIT(FVP$15, "",""), 0, 1)"),"#VALUE!")</f>
        <v>#VALUE!</v>
      </c>
      <c r="FVQ19" s="5" t="str">
        <f>IFERROR(__xludf.DUMMYFUNCTION("index(SPLIT(FVQ$15, "",""), 0, 1)"),"#VALUE!")</f>
        <v>#VALUE!</v>
      </c>
      <c r="FVR19" s="5" t="str">
        <f>IFERROR(__xludf.DUMMYFUNCTION("index(SPLIT(FVR$15, "",""), 0, 1)"),"#VALUE!")</f>
        <v>#VALUE!</v>
      </c>
      <c r="FVS19" s="5" t="str">
        <f>IFERROR(__xludf.DUMMYFUNCTION("index(SPLIT(FVS$15, "",""), 0, 1)"),"#VALUE!")</f>
        <v>#VALUE!</v>
      </c>
      <c r="FVT19" s="5" t="str">
        <f>IFERROR(__xludf.DUMMYFUNCTION("index(SPLIT(FVT$15, "",""), 0, 1)"),"#VALUE!")</f>
        <v>#VALUE!</v>
      </c>
      <c r="FVU19" s="5" t="str">
        <f>IFERROR(__xludf.DUMMYFUNCTION("index(SPLIT(FVU$15, "",""), 0, 1)"),"#VALUE!")</f>
        <v>#VALUE!</v>
      </c>
      <c r="FVV19" s="5" t="str">
        <f>IFERROR(__xludf.DUMMYFUNCTION("index(SPLIT(FVV$15, "",""), 0, 1)"),"#VALUE!")</f>
        <v>#VALUE!</v>
      </c>
      <c r="FVW19" s="5" t="str">
        <f>IFERROR(__xludf.DUMMYFUNCTION("index(SPLIT(FVW$15, "",""), 0, 1)"),"#VALUE!")</f>
        <v>#VALUE!</v>
      </c>
      <c r="FVX19" s="5" t="str">
        <f>IFERROR(__xludf.DUMMYFUNCTION("index(SPLIT(FVX$15, "",""), 0, 1)"),"#VALUE!")</f>
        <v>#VALUE!</v>
      </c>
      <c r="FVY19" s="5" t="str">
        <f>IFERROR(__xludf.DUMMYFUNCTION("index(SPLIT(FVY$15, "",""), 0, 1)"),"#VALUE!")</f>
        <v>#VALUE!</v>
      </c>
      <c r="FVZ19" s="5" t="str">
        <f>IFERROR(__xludf.DUMMYFUNCTION("index(SPLIT(FVZ$15, "",""), 0, 1)"),"#VALUE!")</f>
        <v>#VALUE!</v>
      </c>
      <c r="FWA19" s="5" t="str">
        <f>IFERROR(__xludf.DUMMYFUNCTION("index(SPLIT(FWA$15, "",""), 0, 1)"),"#VALUE!")</f>
        <v>#VALUE!</v>
      </c>
      <c r="FWB19" s="5" t="str">
        <f>IFERROR(__xludf.DUMMYFUNCTION("index(SPLIT(FWB$15, "",""), 0, 1)"),"#VALUE!")</f>
        <v>#VALUE!</v>
      </c>
      <c r="FWC19" s="5" t="str">
        <f>IFERROR(__xludf.DUMMYFUNCTION("index(SPLIT(FWC$15, "",""), 0, 1)"),"#VALUE!")</f>
        <v>#VALUE!</v>
      </c>
      <c r="FWD19" s="5" t="str">
        <f>IFERROR(__xludf.DUMMYFUNCTION("index(SPLIT(FWD$15, "",""), 0, 1)"),"#VALUE!")</f>
        <v>#VALUE!</v>
      </c>
      <c r="FWE19" s="5" t="str">
        <f>IFERROR(__xludf.DUMMYFUNCTION("index(SPLIT(FWE$15, "",""), 0, 1)"),"#VALUE!")</f>
        <v>#VALUE!</v>
      </c>
      <c r="FWF19" s="5" t="str">
        <f>IFERROR(__xludf.DUMMYFUNCTION("index(SPLIT(FWF$15, "",""), 0, 1)"),"#VALUE!")</f>
        <v>#VALUE!</v>
      </c>
      <c r="FWG19" s="5" t="str">
        <f>IFERROR(__xludf.DUMMYFUNCTION("index(SPLIT(FWG$15, "",""), 0, 1)"),"#VALUE!")</f>
        <v>#VALUE!</v>
      </c>
      <c r="FWH19" s="5" t="str">
        <f>IFERROR(__xludf.DUMMYFUNCTION("index(SPLIT(FWH$15, "",""), 0, 1)"),"#VALUE!")</f>
        <v>#VALUE!</v>
      </c>
      <c r="FWI19" s="5" t="str">
        <f>IFERROR(__xludf.DUMMYFUNCTION("index(SPLIT(FWI$15, "",""), 0, 1)"),"#VALUE!")</f>
        <v>#VALUE!</v>
      </c>
      <c r="FWJ19" s="5" t="str">
        <f>IFERROR(__xludf.DUMMYFUNCTION("index(SPLIT(FWJ$15, "",""), 0, 1)"),"#VALUE!")</f>
        <v>#VALUE!</v>
      </c>
      <c r="FWK19" s="5" t="str">
        <f>IFERROR(__xludf.DUMMYFUNCTION("index(SPLIT(FWK$15, "",""), 0, 1)"),"#VALUE!")</f>
        <v>#VALUE!</v>
      </c>
      <c r="FWL19" s="5" t="str">
        <f>IFERROR(__xludf.DUMMYFUNCTION("index(SPLIT(FWL$15, "",""), 0, 1)"),"#VALUE!")</f>
        <v>#VALUE!</v>
      </c>
      <c r="FWM19" s="5" t="str">
        <f>IFERROR(__xludf.DUMMYFUNCTION("index(SPLIT(FWM$15, "",""), 0, 1)"),"#VALUE!")</f>
        <v>#VALUE!</v>
      </c>
      <c r="FWN19" s="5" t="str">
        <f>IFERROR(__xludf.DUMMYFUNCTION("index(SPLIT(FWN$15, "",""), 0, 1)"),"#VALUE!")</f>
        <v>#VALUE!</v>
      </c>
      <c r="FWO19" s="5" t="str">
        <f>IFERROR(__xludf.DUMMYFUNCTION("index(SPLIT(FWO$15, "",""), 0, 1)"),"#VALUE!")</f>
        <v>#VALUE!</v>
      </c>
      <c r="FWP19" s="5" t="str">
        <f>IFERROR(__xludf.DUMMYFUNCTION("index(SPLIT(FWP$15, "",""), 0, 1)"),"#VALUE!")</f>
        <v>#VALUE!</v>
      </c>
      <c r="FWQ19" s="5" t="str">
        <f>IFERROR(__xludf.DUMMYFUNCTION("index(SPLIT(FWQ$15, "",""), 0, 1)"),"#VALUE!")</f>
        <v>#VALUE!</v>
      </c>
      <c r="FWR19" s="5" t="str">
        <f>IFERROR(__xludf.DUMMYFUNCTION("index(SPLIT(FWR$15, "",""), 0, 1)"),"#VALUE!")</f>
        <v>#VALUE!</v>
      </c>
      <c r="FWS19" s="5" t="str">
        <f>IFERROR(__xludf.DUMMYFUNCTION("index(SPLIT(FWS$15, "",""), 0, 1)"),"#VALUE!")</f>
        <v>#VALUE!</v>
      </c>
      <c r="FWT19" s="5" t="str">
        <f>IFERROR(__xludf.DUMMYFUNCTION("index(SPLIT(FWT$15, "",""), 0, 1)"),"#VALUE!")</f>
        <v>#VALUE!</v>
      </c>
      <c r="FWU19" s="5" t="str">
        <f>IFERROR(__xludf.DUMMYFUNCTION("index(SPLIT(FWU$15, "",""), 0, 1)"),"#VALUE!")</f>
        <v>#VALUE!</v>
      </c>
      <c r="FWV19" s="5" t="str">
        <f>IFERROR(__xludf.DUMMYFUNCTION("index(SPLIT(FWV$15, "",""), 0, 1)"),"#VALUE!")</f>
        <v>#VALUE!</v>
      </c>
      <c r="FWW19" s="5" t="str">
        <f>IFERROR(__xludf.DUMMYFUNCTION("index(SPLIT(FWW$15, "",""), 0, 1)"),"#VALUE!")</f>
        <v>#VALUE!</v>
      </c>
      <c r="FWX19" s="5" t="str">
        <f>IFERROR(__xludf.DUMMYFUNCTION("index(SPLIT(FWX$15, "",""), 0, 1)"),"#VALUE!")</f>
        <v>#VALUE!</v>
      </c>
      <c r="FWY19" s="5" t="str">
        <f>IFERROR(__xludf.DUMMYFUNCTION("index(SPLIT(FWY$15, "",""), 0, 1)"),"#VALUE!")</f>
        <v>#VALUE!</v>
      </c>
      <c r="FWZ19" s="5" t="str">
        <f>IFERROR(__xludf.DUMMYFUNCTION("index(SPLIT(FWZ$15, "",""), 0, 1)"),"#VALUE!")</f>
        <v>#VALUE!</v>
      </c>
      <c r="FXA19" s="5" t="str">
        <f>IFERROR(__xludf.DUMMYFUNCTION("index(SPLIT(FXA$15, "",""), 0, 1)"),"#VALUE!")</f>
        <v>#VALUE!</v>
      </c>
      <c r="FXB19" s="5" t="str">
        <f>IFERROR(__xludf.DUMMYFUNCTION("index(SPLIT(FXB$15, "",""), 0, 1)"),"#VALUE!")</f>
        <v>#VALUE!</v>
      </c>
      <c r="FXC19" s="5" t="str">
        <f>IFERROR(__xludf.DUMMYFUNCTION("index(SPLIT(FXC$15, "",""), 0, 1)"),"#VALUE!")</f>
        <v>#VALUE!</v>
      </c>
      <c r="FXD19" s="5" t="str">
        <f>IFERROR(__xludf.DUMMYFUNCTION("index(SPLIT(FXD$15, "",""), 0, 1)"),"#VALUE!")</f>
        <v>#VALUE!</v>
      </c>
      <c r="FXE19" s="5" t="str">
        <f>IFERROR(__xludf.DUMMYFUNCTION("index(SPLIT(FXE$15, "",""), 0, 1)"),"#VALUE!")</f>
        <v>#VALUE!</v>
      </c>
      <c r="FXF19" s="5" t="str">
        <f>IFERROR(__xludf.DUMMYFUNCTION("index(SPLIT(FXF$15, "",""), 0, 1)"),"#VALUE!")</f>
        <v>#VALUE!</v>
      </c>
      <c r="FXG19" s="5" t="str">
        <f>IFERROR(__xludf.DUMMYFUNCTION("index(SPLIT(FXG$15, "",""), 0, 1)"),"#VALUE!")</f>
        <v>#VALUE!</v>
      </c>
      <c r="FXH19" s="5" t="str">
        <f>IFERROR(__xludf.DUMMYFUNCTION("index(SPLIT(FXH$15, "",""), 0, 1)"),"#VALUE!")</f>
        <v>#VALUE!</v>
      </c>
      <c r="FXI19" s="5" t="str">
        <f>IFERROR(__xludf.DUMMYFUNCTION("index(SPLIT(FXI$15, "",""), 0, 1)"),"#VALUE!")</f>
        <v>#VALUE!</v>
      </c>
      <c r="FXJ19" s="5" t="str">
        <f>IFERROR(__xludf.DUMMYFUNCTION("index(SPLIT(FXJ$15, "",""), 0, 1)"),"#VALUE!")</f>
        <v>#VALUE!</v>
      </c>
      <c r="FXK19" s="5" t="str">
        <f>IFERROR(__xludf.DUMMYFUNCTION("index(SPLIT(FXK$15, "",""), 0, 1)"),"#VALUE!")</f>
        <v>#VALUE!</v>
      </c>
      <c r="FXL19" s="5" t="str">
        <f>IFERROR(__xludf.DUMMYFUNCTION("index(SPLIT(FXL$15, "",""), 0, 1)"),"#VALUE!")</f>
        <v>#VALUE!</v>
      </c>
      <c r="FXM19" s="5" t="str">
        <f>IFERROR(__xludf.DUMMYFUNCTION("index(SPLIT(FXM$15, "",""), 0, 1)"),"#VALUE!")</f>
        <v>#VALUE!</v>
      </c>
      <c r="FXN19" s="5" t="str">
        <f>IFERROR(__xludf.DUMMYFUNCTION("index(SPLIT(FXN$15, "",""), 0, 1)"),"#VALUE!")</f>
        <v>#VALUE!</v>
      </c>
      <c r="FXO19" s="5" t="str">
        <f>IFERROR(__xludf.DUMMYFUNCTION("index(SPLIT(FXO$15, "",""), 0, 1)"),"#VALUE!")</f>
        <v>#VALUE!</v>
      </c>
      <c r="FXP19" s="5" t="str">
        <f>IFERROR(__xludf.DUMMYFUNCTION("index(SPLIT(FXP$15, "",""), 0, 1)"),"#VALUE!")</f>
        <v>#VALUE!</v>
      </c>
      <c r="FXQ19" s="5" t="str">
        <f>IFERROR(__xludf.DUMMYFUNCTION("index(SPLIT(FXQ$15, "",""), 0, 1)"),"#VALUE!")</f>
        <v>#VALUE!</v>
      </c>
      <c r="FXR19" s="5" t="str">
        <f>IFERROR(__xludf.DUMMYFUNCTION("index(SPLIT(FXR$15, "",""), 0, 1)"),"#VALUE!")</f>
        <v>#VALUE!</v>
      </c>
      <c r="FXS19" s="5" t="str">
        <f>IFERROR(__xludf.DUMMYFUNCTION("index(SPLIT(FXS$15, "",""), 0, 1)"),"#VALUE!")</f>
        <v>#VALUE!</v>
      </c>
      <c r="FXT19" s="5" t="str">
        <f>IFERROR(__xludf.DUMMYFUNCTION("index(SPLIT(FXT$15, "",""), 0, 1)"),"#VALUE!")</f>
        <v>#VALUE!</v>
      </c>
      <c r="FXU19" s="5" t="str">
        <f>IFERROR(__xludf.DUMMYFUNCTION("index(SPLIT(FXU$15, "",""), 0, 1)"),"#VALUE!")</f>
        <v>#VALUE!</v>
      </c>
      <c r="FXV19" s="5" t="str">
        <f>IFERROR(__xludf.DUMMYFUNCTION("index(SPLIT(FXV$15, "",""), 0, 1)"),"#VALUE!")</f>
        <v>#VALUE!</v>
      </c>
      <c r="FXW19" s="5" t="str">
        <f>IFERROR(__xludf.DUMMYFUNCTION("index(SPLIT(FXW$15, "",""), 0, 1)"),"#VALUE!")</f>
        <v>#VALUE!</v>
      </c>
      <c r="FXX19" s="5" t="str">
        <f>IFERROR(__xludf.DUMMYFUNCTION("index(SPLIT(FXX$15, "",""), 0, 1)"),"#VALUE!")</f>
        <v>#VALUE!</v>
      </c>
      <c r="FXY19" s="5" t="str">
        <f>IFERROR(__xludf.DUMMYFUNCTION("index(SPLIT(FXY$15, "",""), 0, 1)"),"#VALUE!")</f>
        <v>#VALUE!</v>
      </c>
      <c r="FXZ19" s="5" t="str">
        <f>IFERROR(__xludf.DUMMYFUNCTION("index(SPLIT(FXZ$15, "",""), 0, 1)"),"#VALUE!")</f>
        <v>#VALUE!</v>
      </c>
      <c r="FYA19" s="5" t="str">
        <f>IFERROR(__xludf.DUMMYFUNCTION("index(SPLIT(FYA$15, "",""), 0, 1)"),"#VALUE!")</f>
        <v>#VALUE!</v>
      </c>
      <c r="FYB19" s="5" t="str">
        <f>IFERROR(__xludf.DUMMYFUNCTION("index(SPLIT(FYB$15, "",""), 0, 1)"),"#VALUE!")</f>
        <v>#VALUE!</v>
      </c>
      <c r="FYC19" s="5" t="str">
        <f>IFERROR(__xludf.DUMMYFUNCTION("index(SPLIT(FYC$15, "",""), 0, 1)"),"#VALUE!")</f>
        <v>#VALUE!</v>
      </c>
      <c r="FYD19" s="5" t="str">
        <f>IFERROR(__xludf.DUMMYFUNCTION("index(SPLIT(FYD$15, "",""), 0, 1)"),"#VALUE!")</f>
        <v>#VALUE!</v>
      </c>
      <c r="FYE19" s="5" t="str">
        <f>IFERROR(__xludf.DUMMYFUNCTION("index(SPLIT(FYE$15, "",""), 0, 1)"),"#VALUE!")</f>
        <v>#VALUE!</v>
      </c>
      <c r="FYF19" s="5" t="str">
        <f>IFERROR(__xludf.DUMMYFUNCTION("index(SPLIT(FYF$15, "",""), 0, 1)"),"#VALUE!")</f>
        <v>#VALUE!</v>
      </c>
      <c r="FYG19" s="5" t="str">
        <f>IFERROR(__xludf.DUMMYFUNCTION("index(SPLIT(FYG$15, "",""), 0, 1)"),"#VALUE!")</f>
        <v>#VALUE!</v>
      </c>
      <c r="FYH19" s="5" t="str">
        <f>IFERROR(__xludf.DUMMYFUNCTION("index(SPLIT(FYH$15, "",""), 0, 1)"),"#VALUE!")</f>
        <v>#VALUE!</v>
      </c>
      <c r="FYI19" s="5" t="str">
        <f>IFERROR(__xludf.DUMMYFUNCTION("index(SPLIT(FYI$15, "",""), 0, 1)"),"#VALUE!")</f>
        <v>#VALUE!</v>
      </c>
      <c r="FYJ19" s="5" t="str">
        <f>IFERROR(__xludf.DUMMYFUNCTION("index(SPLIT(FYJ$15, "",""), 0, 1)"),"#VALUE!")</f>
        <v>#VALUE!</v>
      </c>
      <c r="FYK19" s="5" t="str">
        <f>IFERROR(__xludf.DUMMYFUNCTION("index(SPLIT(FYK$15, "",""), 0, 1)"),"#VALUE!")</f>
        <v>#VALUE!</v>
      </c>
      <c r="FYL19" s="5" t="str">
        <f>IFERROR(__xludf.DUMMYFUNCTION("index(SPLIT(FYL$15, "",""), 0, 1)"),"#VALUE!")</f>
        <v>#VALUE!</v>
      </c>
      <c r="FYM19" s="5" t="str">
        <f>IFERROR(__xludf.DUMMYFUNCTION("index(SPLIT(FYM$15, "",""), 0, 1)"),"#VALUE!")</f>
        <v>#VALUE!</v>
      </c>
      <c r="FYN19" s="5" t="str">
        <f>IFERROR(__xludf.DUMMYFUNCTION("index(SPLIT(FYN$15, "",""), 0, 1)"),"#VALUE!")</f>
        <v>#VALUE!</v>
      </c>
      <c r="FYO19" s="5" t="str">
        <f>IFERROR(__xludf.DUMMYFUNCTION("index(SPLIT(FYO$15, "",""), 0, 1)"),"#VALUE!")</f>
        <v>#VALUE!</v>
      </c>
      <c r="FYP19" s="5" t="str">
        <f>IFERROR(__xludf.DUMMYFUNCTION("index(SPLIT(FYP$15, "",""), 0, 1)"),"#VALUE!")</f>
        <v>#VALUE!</v>
      </c>
      <c r="FYQ19" s="5" t="str">
        <f>IFERROR(__xludf.DUMMYFUNCTION("index(SPLIT(FYQ$15, "",""), 0, 1)"),"#VALUE!")</f>
        <v>#VALUE!</v>
      </c>
      <c r="FYR19" s="5" t="str">
        <f>IFERROR(__xludf.DUMMYFUNCTION("index(SPLIT(FYR$15, "",""), 0, 1)"),"#VALUE!")</f>
        <v>#VALUE!</v>
      </c>
      <c r="FYS19" s="5" t="str">
        <f>IFERROR(__xludf.DUMMYFUNCTION("index(SPLIT(FYS$15, "",""), 0, 1)"),"#VALUE!")</f>
        <v>#VALUE!</v>
      </c>
      <c r="FYT19" s="5" t="str">
        <f>IFERROR(__xludf.DUMMYFUNCTION("index(SPLIT(FYT$15, "",""), 0, 1)"),"#VALUE!")</f>
        <v>#VALUE!</v>
      </c>
      <c r="FYU19" s="5" t="str">
        <f>IFERROR(__xludf.DUMMYFUNCTION("index(SPLIT(FYU$15, "",""), 0, 1)"),"#VALUE!")</f>
        <v>#VALUE!</v>
      </c>
      <c r="FYV19" s="5" t="str">
        <f>IFERROR(__xludf.DUMMYFUNCTION("index(SPLIT(FYV$15, "",""), 0, 1)"),"#VALUE!")</f>
        <v>#VALUE!</v>
      </c>
      <c r="FYW19" s="5" t="str">
        <f>IFERROR(__xludf.DUMMYFUNCTION("index(SPLIT(FYW$15, "",""), 0, 1)"),"#VALUE!")</f>
        <v>#VALUE!</v>
      </c>
      <c r="FYX19" s="5" t="str">
        <f>IFERROR(__xludf.DUMMYFUNCTION("index(SPLIT(FYX$15, "",""), 0, 1)"),"#VALUE!")</f>
        <v>#VALUE!</v>
      </c>
      <c r="FYY19" s="5" t="str">
        <f>IFERROR(__xludf.DUMMYFUNCTION("index(SPLIT(FYY$15, "",""), 0, 1)"),"#VALUE!")</f>
        <v>#VALUE!</v>
      </c>
      <c r="FYZ19" s="5" t="str">
        <f>IFERROR(__xludf.DUMMYFUNCTION("index(SPLIT(FYZ$15, "",""), 0, 1)"),"#VALUE!")</f>
        <v>#VALUE!</v>
      </c>
      <c r="FZA19" s="5" t="str">
        <f>IFERROR(__xludf.DUMMYFUNCTION("index(SPLIT(FZA$15, "",""), 0, 1)"),"#VALUE!")</f>
        <v>#VALUE!</v>
      </c>
      <c r="FZB19" s="5" t="str">
        <f>IFERROR(__xludf.DUMMYFUNCTION("index(SPLIT(FZB$15, "",""), 0, 1)"),"#VALUE!")</f>
        <v>#VALUE!</v>
      </c>
      <c r="FZC19" s="5" t="str">
        <f>IFERROR(__xludf.DUMMYFUNCTION("index(SPLIT(FZC$15, "",""), 0, 1)"),"#VALUE!")</f>
        <v>#VALUE!</v>
      </c>
      <c r="FZD19" s="5" t="str">
        <f>IFERROR(__xludf.DUMMYFUNCTION("index(SPLIT(FZD$15, "",""), 0, 1)"),"#VALUE!")</f>
        <v>#VALUE!</v>
      </c>
      <c r="FZE19" s="5" t="str">
        <f>IFERROR(__xludf.DUMMYFUNCTION("index(SPLIT(FZE$15, "",""), 0, 1)"),"#VALUE!")</f>
        <v>#VALUE!</v>
      </c>
      <c r="FZF19" s="5" t="str">
        <f>IFERROR(__xludf.DUMMYFUNCTION("index(SPLIT(FZF$15, "",""), 0, 1)"),"#VALUE!")</f>
        <v>#VALUE!</v>
      </c>
      <c r="FZG19" s="5" t="str">
        <f>IFERROR(__xludf.DUMMYFUNCTION("index(SPLIT(FZG$15, "",""), 0, 1)"),"#VALUE!")</f>
        <v>#VALUE!</v>
      </c>
      <c r="FZH19" s="5" t="str">
        <f>IFERROR(__xludf.DUMMYFUNCTION("index(SPLIT(FZH$15, "",""), 0, 1)"),"#VALUE!")</f>
        <v>#VALUE!</v>
      </c>
      <c r="FZI19" s="5" t="str">
        <f>IFERROR(__xludf.DUMMYFUNCTION("index(SPLIT(FZI$15, "",""), 0, 1)"),"#VALUE!")</f>
        <v>#VALUE!</v>
      </c>
      <c r="FZJ19" s="5" t="str">
        <f>IFERROR(__xludf.DUMMYFUNCTION("index(SPLIT(FZJ$15, "",""), 0, 1)"),"#VALUE!")</f>
        <v>#VALUE!</v>
      </c>
      <c r="FZK19" s="5" t="str">
        <f>IFERROR(__xludf.DUMMYFUNCTION("index(SPLIT(FZK$15, "",""), 0, 1)"),"#VALUE!")</f>
        <v>#VALUE!</v>
      </c>
      <c r="FZL19" s="5" t="str">
        <f>IFERROR(__xludf.DUMMYFUNCTION("index(SPLIT(FZL$15, "",""), 0, 1)"),"#VALUE!")</f>
        <v>#VALUE!</v>
      </c>
      <c r="FZM19" s="5" t="str">
        <f>IFERROR(__xludf.DUMMYFUNCTION("index(SPLIT(FZM$15, "",""), 0, 1)"),"#VALUE!")</f>
        <v>#VALUE!</v>
      </c>
      <c r="FZN19" s="5" t="str">
        <f>IFERROR(__xludf.DUMMYFUNCTION("index(SPLIT(FZN$15, "",""), 0, 1)"),"#VALUE!")</f>
        <v>#VALUE!</v>
      </c>
      <c r="FZO19" s="5" t="str">
        <f>IFERROR(__xludf.DUMMYFUNCTION("index(SPLIT(FZO$15, "",""), 0, 1)"),"#VALUE!")</f>
        <v>#VALUE!</v>
      </c>
      <c r="FZP19" s="5" t="str">
        <f>IFERROR(__xludf.DUMMYFUNCTION("index(SPLIT(FZP$15, "",""), 0, 1)"),"#VALUE!")</f>
        <v>#VALUE!</v>
      </c>
      <c r="FZQ19" s="5" t="str">
        <f>IFERROR(__xludf.DUMMYFUNCTION("index(SPLIT(FZQ$15, "",""), 0, 1)"),"#VALUE!")</f>
        <v>#VALUE!</v>
      </c>
      <c r="FZR19" s="5" t="str">
        <f>IFERROR(__xludf.DUMMYFUNCTION("index(SPLIT(FZR$15, "",""), 0, 1)"),"#VALUE!")</f>
        <v>#VALUE!</v>
      </c>
      <c r="FZS19" s="5" t="str">
        <f>IFERROR(__xludf.DUMMYFUNCTION("index(SPLIT(FZS$15, "",""), 0, 1)"),"#VALUE!")</f>
        <v>#VALUE!</v>
      </c>
      <c r="FZT19" s="5" t="str">
        <f>IFERROR(__xludf.DUMMYFUNCTION("index(SPLIT(FZT$15, "",""), 0, 1)"),"#VALUE!")</f>
        <v>#VALUE!</v>
      </c>
      <c r="FZU19" s="5" t="str">
        <f>IFERROR(__xludf.DUMMYFUNCTION("index(SPLIT(FZU$15, "",""), 0, 1)"),"#VALUE!")</f>
        <v>#VALUE!</v>
      </c>
      <c r="FZV19" s="5" t="str">
        <f>IFERROR(__xludf.DUMMYFUNCTION("index(SPLIT(FZV$15, "",""), 0, 1)"),"#VALUE!")</f>
        <v>#VALUE!</v>
      </c>
      <c r="FZW19" s="5" t="str">
        <f>IFERROR(__xludf.DUMMYFUNCTION("index(SPLIT(FZW$15, "",""), 0, 1)"),"#VALUE!")</f>
        <v>#VALUE!</v>
      </c>
      <c r="FZX19" s="5" t="str">
        <f>IFERROR(__xludf.DUMMYFUNCTION("index(SPLIT(FZX$15, "",""), 0, 1)"),"#VALUE!")</f>
        <v>#VALUE!</v>
      </c>
      <c r="FZY19" s="5" t="str">
        <f>IFERROR(__xludf.DUMMYFUNCTION("index(SPLIT(FZY$15, "",""), 0, 1)"),"#VALUE!")</f>
        <v>#VALUE!</v>
      </c>
      <c r="FZZ19" s="5" t="str">
        <f>IFERROR(__xludf.DUMMYFUNCTION("index(SPLIT(FZZ$15, "",""), 0, 1)"),"#VALUE!")</f>
        <v>#VALUE!</v>
      </c>
      <c r="GAA19" s="5" t="str">
        <f>IFERROR(__xludf.DUMMYFUNCTION("index(SPLIT(GAA$15, "",""), 0, 1)"),"#VALUE!")</f>
        <v>#VALUE!</v>
      </c>
      <c r="GAB19" s="5" t="str">
        <f>IFERROR(__xludf.DUMMYFUNCTION("index(SPLIT(GAB$15, "",""), 0, 1)"),"#VALUE!")</f>
        <v>#VALUE!</v>
      </c>
      <c r="GAC19" s="5" t="str">
        <f>IFERROR(__xludf.DUMMYFUNCTION("index(SPLIT(GAC$15, "",""), 0, 1)"),"#VALUE!")</f>
        <v>#VALUE!</v>
      </c>
      <c r="GAD19" s="5" t="str">
        <f>IFERROR(__xludf.DUMMYFUNCTION("index(SPLIT(GAD$15, "",""), 0, 1)"),"#VALUE!")</f>
        <v>#VALUE!</v>
      </c>
      <c r="GAE19" s="5" t="str">
        <f>IFERROR(__xludf.DUMMYFUNCTION("index(SPLIT(GAE$15, "",""), 0, 1)"),"#VALUE!")</f>
        <v>#VALUE!</v>
      </c>
      <c r="GAF19" s="5" t="str">
        <f>IFERROR(__xludf.DUMMYFUNCTION("index(SPLIT(GAF$15, "",""), 0, 1)"),"#VALUE!")</f>
        <v>#VALUE!</v>
      </c>
      <c r="GAG19" s="5" t="str">
        <f>IFERROR(__xludf.DUMMYFUNCTION("index(SPLIT(GAG$15, "",""), 0, 1)"),"#VALUE!")</f>
        <v>#VALUE!</v>
      </c>
      <c r="GAH19" s="5" t="str">
        <f>IFERROR(__xludf.DUMMYFUNCTION("index(SPLIT(GAH$15, "",""), 0, 1)"),"#VALUE!")</f>
        <v>#VALUE!</v>
      </c>
      <c r="GAI19" s="5" t="str">
        <f>IFERROR(__xludf.DUMMYFUNCTION("index(SPLIT(GAI$15, "",""), 0, 1)"),"#VALUE!")</f>
        <v>#VALUE!</v>
      </c>
      <c r="GAJ19" s="5" t="str">
        <f>IFERROR(__xludf.DUMMYFUNCTION("index(SPLIT(GAJ$15, "",""), 0, 1)"),"#VALUE!")</f>
        <v>#VALUE!</v>
      </c>
      <c r="GAK19" s="5" t="str">
        <f>IFERROR(__xludf.DUMMYFUNCTION("index(SPLIT(GAK$15, "",""), 0, 1)"),"#VALUE!")</f>
        <v>#VALUE!</v>
      </c>
      <c r="GAL19" s="5" t="str">
        <f>IFERROR(__xludf.DUMMYFUNCTION("index(SPLIT(GAL$15, "",""), 0, 1)"),"#VALUE!")</f>
        <v>#VALUE!</v>
      </c>
      <c r="GAM19" s="5" t="str">
        <f>IFERROR(__xludf.DUMMYFUNCTION("index(SPLIT(GAM$15, "",""), 0, 1)"),"#VALUE!")</f>
        <v>#VALUE!</v>
      </c>
      <c r="GAN19" s="5" t="str">
        <f>IFERROR(__xludf.DUMMYFUNCTION("index(SPLIT(GAN$15, "",""), 0, 1)"),"#VALUE!")</f>
        <v>#VALUE!</v>
      </c>
      <c r="GAO19" s="5" t="str">
        <f>IFERROR(__xludf.DUMMYFUNCTION("index(SPLIT(GAO$15, "",""), 0, 1)"),"#VALUE!")</f>
        <v>#VALUE!</v>
      </c>
      <c r="GAP19" s="5" t="str">
        <f>IFERROR(__xludf.DUMMYFUNCTION("index(SPLIT(GAP$15, "",""), 0, 1)"),"#VALUE!")</f>
        <v>#VALUE!</v>
      </c>
      <c r="GAQ19" s="5" t="str">
        <f>IFERROR(__xludf.DUMMYFUNCTION("index(SPLIT(GAQ$15, "",""), 0, 1)"),"#VALUE!")</f>
        <v>#VALUE!</v>
      </c>
      <c r="GAR19" s="5" t="str">
        <f>IFERROR(__xludf.DUMMYFUNCTION("index(SPLIT(GAR$15, "",""), 0, 1)"),"#VALUE!")</f>
        <v>#VALUE!</v>
      </c>
      <c r="GAS19" s="5" t="str">
        <f>IFERROR(__xludf.DUMMYFUNCTION("index(SPLIT(GAS$15, "",""), 0, 1)"),"#VALUE!")</f>
        <v>#VALUE!</v>
      </c>
      <c r="GAT19" s="5" t="str">
        <f>IFERROR(__xludf.DUMMYFUNCTION("index(SPLIT(GAT$15, "",""), 0, 1)"),"#VALUE!")</f>
        <v>#VALUE!</v>
      </c>
      <c r="GAU19" s="5" t="str">
        <f>IFERROR(__xludf.DUMMYFUNCTION("index(SPLIT(GAU$15, "",""), 0, 1)"),"#VALUE!")</f>
        <v>#VALUE!</v>
      </c>
      <c r="GAV19" s="5" t="str">
        <f>IFERROR(__xludf.DUMMYFUNCTION("index(SPLIT(GAV$15, "",""), 0, 1)"),"#VALUE!")</f>
        <v>#VALUE!</v>
      </c>
      <c r="GAW19" s="5" t="str">
        <f>IFERROR(__xludf.DUMMYFUNCTION("index(SPLIT(GAW$15, "",""), 0, 1)"),"#VALUE!")</f>
        <v>#VALUE!</v>
      </c>
      <c r="GAX19" s="5" t="str">
        <f>IFERROR(__xludf.DUMMYFUNCTION("index(SPLIT(GAX$15, "",""), 0, 1)"),"#VALUE!")</f>
        <v>#VALUE!</v>
      </c>
      <c r="GAY19" s="5" t="str">
        <f>IFERROR(__xludf.DUMMYFUNCTION("index(SPLIT(GAY$15, "",""), 0, 1)"),"#VALUE!")</f>
        <v>#VALUE!</v>
      </c>
      <c r="GAZ19" s="5" t="str">
        <f>IFERROR(__xludf.DUMMYFUNCTION("index(SPLIT(GAZ$15, "",""), 0, 1)"),"#VALUE!")</f>
        <v>#VALUE!</v>
      </c>
      <c r="GBA19" s="5" t="str">
        <f>IFERROR(__xludf.DUMMYFUNCTION("index(SPLIT(GBA$15, "",""), 0, 1)"),"#VALUE!")</f>
        <v>#VALUE!</v>
      </c>
      <c r="GBB19" s="5" t="str">
        <f>IFERROR(__xludf.DUMMYFUNCTION("index(SPLIT(GBB$15, "",""), 0, 1)"),"#VALUE!")</f>
        <v>#VALUE!</v>
      </c>
      <c r="GBC19" s="5" t="str">
        <f>IFERROR(__xludf.DUMMYFUNCTION("index(SPLIT(GBC$15, "",""), 0, 1)"),"#VALUE!")</f>
        <v>#VALUE!</v>
      </c>
      <c r="GBD19" s="5" t="str">
        <f>IFERROR(__xludf.DUMMYFUNCTION("index(SPLIT(GBD$15, "",""), 0, 1)"),"#VALUE!")</f>
        <v>#VALUE!</v>
      </c>
      <c r="GBE19" s="5" t="str">
        <f>IFERROR(__xludf.DUMMYFUNCTION("index(SPLIT(GBE$15, "",""), 0, 1)"),"#VALUE!")</f>
        <v>#VALUE!</v>
      </c>
      <c r="GBF19" s="5" t="str">
        <f>IFERROR(__xludf.DUMMYFUNCTION("index(SPLIT(GBF$15, "",""), 0, 1)"),"#VALUE!")</f>
        <v>#VALUE!</v>
      </c>
      <c r="GBG19" s="5" t="str">
        <f>IFERROR(__xludf.DUMMYFUNCTION("index(SPLIT(GBG$15, "",""), 0, 1)"),"#VALUE!")</f>
        <v>#VALUE!</v>
      </c>
      <c r="GBH19" s="5" t="str">
        <f>IFERROR(__xludf.DUMMYFUNCTION("index(SPLIT(GBH$15, "",""), 0, 1)"),"#VALUE!")</f>
        <v>#VALUE!</v>
      </c>
      <c r="GBI19" s="5" t="str">
        <f>IFERROR(__xludf.DUMMYFUNCTION("index(SPLIT(GBI$15, "",""), 0, 1)"),"#VALUE!")</f>
        <v>#VALUE!</v>
      </c>
      <c r="GBJ19" s="5" t="str">
        <f>IFERROR(__xludf.DUMMYFUNCTION("index(SPLIT(GBJ$15, "",""), 0, 1)"),"#VALUE!")</f>
        <v>#VALUE!</v>
      </c>
      <c r="GBK19" s="5" t="str">
        <f>IFERROR(__xludf.DUMMYFUNCTION("index(SPLIT(GBK$15, "",""), 0, 1)"),"#VALUE!")</f>
        <v>#VALUE!</v>
      </c>
      <c r="GBL19" s="5" t="str">
        <f>IFERROR(__xludf.DUMMYFUNCTION("index(SPLIT(GBL$15, "",""), 0, 1)"),"#VALUE!")</f>
        <v>#VALUE!</v>
      </c>
      <c r="GBM19" s="5" t="str">
        <f>IFERROR(__xludf.DUMMYFUNCTION("index(SPLIT(GBM$15, "",""), 0, 1)"),"#VALUE!")</f>
        <v>#VALUE!</v>
      </c>
      <c r="GBN19" s="5" t="str">
        <f>IFERROR(__xludf.DUMMYFUNCTION("index(SPLIT(GBN$15, "",""), 0, 1)"),"#VALUE!")</f>
        <v>#VALUE!</v>
      </c>
      <c r="GBO19" s="5" t="str">
        <f>IFERROR(__xludf.DUMMYFUNCTION("index(SPLIT(GBO$15, "",""), 0, 1)"),"#VALUE!")</f>
        <v>#VALUE!</v>
      </c>
      <c r="GBP19" s="5" t="str">
        <f>IFERROR(__xludf.DUMMYFUNCTION("index(SPLIT(GBP$15, "",""), 0, 1)"),"#VALUE!")</f>
        <v>#VALUE!</v>
      </c>
      <c r="GBQ19" s="5" t="str">
        <f>IFERROR(__xludf.DUMMYFUNCTION("index(SPLIT(GBQ$15, "",""), 0, 1)"),"#VALUE!")</f>
        <v>#VALUE!</v>
      </c>
      <c r="GBR19" s="5" t="str">
        <f>IFERROR(__xludf.DUMMYFUNCTION("index(SPLIT(GBR$15, "",""), 0, 1)"),"#VALUE!")</f>
        <v>#VALUE!</v>
      </c>
      <c r="GBS19" s="5" t="str">
        <f>IFERROR(__xludf.DUMMYFUNCTION("index(SPLIT(GBS$15, "",""), 0, 1)"),"#VALUE!")</f>
        <v>#VALUE!</v>
      </c>
      <c r="GBT19" s="5" t="str">
        <f>IFERROR(__xludf.DUMMYFUNCTION("index(SPLIT(GBT$15, "",""), 0, 1)"),"#VALUE!")</f>
        <v>#VALUE!</v>
      </c>
      <c r="GBU19" s="5" t="str">
        <f>IFERROR(__xludf.DUMMYFUNCTION("index(SPLIT(GBU$15, "",""), 0, 1)"),"#VALUE!")</f>
        <v>#VALUE!</v>
      </c>
      <c r="GBV19" s="5" t="str">
        <f>IFERROR(__xludf.DUMMYFUNCTION("index(SPLIT(GBV$15, "",""), 0, 1)"),"#VALUE!")</f>
        <v>#VALUE!</v>
      </c>
      <c r="GBW19" s="5" t="str">
        <f>IFERROR(__xludf.DUMMYFUNCTION("index(SPLIT(GBW$15, "",""), 0, 1)"),"#VALUE!")</f>
        <v>#VALUE!</v>
      </c>
      <c r="GBX19" s="5" t="str">
        <f>IFERROR(__xludf.DUMMYFUNCTION("index(SPLIT(GBX$15, "",""), 0, 1)"),"#VALUE!")</f>
        <v>#VALUE!</v>
      </c>
      <c r="GBY19" s="5" t="str">
        <f>IFERROR(__xludf.DUMMYFUNCTION("index(SPLIT(GBY$15, "",""), 0, 1)"),"#VALUE!")</f>
        <v>#VALUE!</v>
      </c>
      <c r="GBZ19" s="5" t="str">
        <f>IFERROR(__xludf.DUMMYFUNCTION("index(SPLIT(GBZ$15, "",""), 0, 1)"),"#VALUE!")</f>
        <v>#VALUE!</v>
      </c>
      <c r="GCA19" s="5" t="str">
        <f>IFERROR(__xludf.DUMMYFUNCTION("index(SPLIT(GCA$15, "",""), 0, 1)"),"#VALUE!")</f>
        <v>#VALUE!</v>
      </c>
      <c r="GCB19" s="5" t="str">
        <f>IFERROR(__xludf.DUMMYFUNCTION("index(SPLIT(GCB$15, "",""), 0, 1)"),"#VALUE!")</f>
        <v>#VALUE!</v>
      </c>
      <c r="GCC19" s="5" t="str">
        <f>IFERROR(__xludf.DUMMYFUNCTION("index(SPLIT(GCC$15, "",""), 0, 1)"),"#VALUE!")</f>
        <v>#VALUE!</v>
      </c>
      <c r="GCD19" s="5" t="str">
        <f>IFERROR(__xludf.DUMMYFUNCTION("index(SPLIT(GCD$15, "",""), 0, 1)"),"#VALUE!")</f>
        <v>#VALUE!</v>
      </c>
      <c r="GCE19" s="5" t="str">
        <f>IFERROR(__xludf.DUMMYFUNCTION("index(SPLIT(GCE$15, "",""), 0, 1)"),"#VALUE!")</f>
        <v>#VALUE!</v>
      </c>
      <c r="GCF19" s="5" t="str">
        <f>IFERROR(__xludf.DUMMYFUNCTION("index(SPLIT(GCF$15, "",""), 0, 1)"),"#VALUE!")</f>
        <v>#VALUE!</v>
      </c>
      <c r="GCG19" s="5" t="str">
        <f>IFERROR(__xludf.DUMMYFUNCTION("index(SPLIT(GCG$15, "",""), 0, 1)"),"#VALUE!")</f>
        <v>#VALUE!</v>
      </c>
      <c r="GCH19" s="5" t="str">
        <f>IFERROR(__xludf.DUMMYFUNCTION("index(SPLIT(GCH$15, "",""), 0, 1)"),"#VALUE!")</f>
        <v>#VALUE!</v>
      </c>
      <c r="GCI19" s="5" t="str">
        <f>IFERROR(__xludf.DUMMYFUNCTION("index(SPLIT(GCI$15, "",""), 0, 1)"),"#VALUE!")</f>
        <v>#VALUE!</v>
      </c>
      <c r="GCJ19" s="5" t="str">
        <f>IFERROR(__xludf.DUMMYFUNCTION("index(SPLIT(GCJ$15, "",""), 0, 1)"),"#VALUE!")</f>
        <v>#VALUE!</v>
      </c>
      <c r="GCK19" s="5" t="str">
        <f>IFERROR(__xludf.DUMMYFUNCTION("index(SPLIT(GCK$15, "",""), 0, 1)"),"#VALUE!")</f>
        <v>#VALUE!</v>
      </c>
      <c r="GCL19" s="5" t="str">
        <f>IFERROR(__xludf.DUMMYFUNCTION("index(SPLIT(GCL$15, "",""), 0, 1)"),"#VALUE!")</f>
        <v>#VALUE!</v>
      </c>
      <c r="GCM19" s="5" t="str">
        <f>IFERROR(__xludf.DUMMYFUNCTION("index(SPLIT(GCM$15, "",""), 0, 1)"),"#VALUE!")</f>
        <v>#VALUE!</v>
      </c>
      <c r="GCN19" s="5" t="str">
        <f>IFERROR(__xludf.DUMMYFUNCTION("index(SPLIT(GCN$15, "",""), 0, 1)"),"#VALUE!")</f>
        <v>#VALUE!</v>
      </c>
      <c r="GCO19" s="5" t="str">
        <f>IFERROR(__xludf.DUMMYFUNCTION("index(SPLIT(GCO$15, "",""), 0, 1)"),"#VALUE!")</f>
        <v>#VALUE!</v>
      </c>
      <c r="GCP19" s="5" t="str">
        <f>IFERROR(__xludf.DUMMYFUNCTION("index(SPLIT(GCP$15, "",""), 0, 1)"),"#VALUE!")</f>
        <v>#VALUE!</v>
      </c>
      <c r="GCQ19" s="5" t="str">
        <f>IFERROR(__xludf.DUMMYFUNCTION("index(SPLIT(GCQ$15, "",""), 0, 1)"),"#VALUE!")</f>
        <v>#VALUE!</v>
      </c>
      <c r="GCR19" s="5" t="str">
        <f>IFERROR(__xludf.DUMMYFUNCTION("index(SPLIT(GCR$15, "",""), 0, 1)"),"#VALUE!")</f>
        <v>#VALUE!</v>
      </c>
      <c r="GCS19" s="5" t="str">
        <f>IFERROR(__xludf.DUMMYFUNCTION("index(SPLIT(GCS$15, "",""), 0, 1)"),"#VALUE!")</f>
        <v>#VALUE!</v>
      </c>
      <c r="GCT19" s="5" t="str">
        <f>IFERROR(__xludf.DUMMYFUNCTION("index(SPLIT(GCT$15, "",""), 0, 1)"),"#VALUE!")</f>
        <v>#VALUE!</v>
      </c>
      <c r="GCU19" s="5" t="str">
        <f>IFERROR(__xludf.DUMMYFUNCTION("index(SPLIT(GCU$15, "",""), 0, 1)"),"#VALUE!")</f>
        <v>#VALUE!</v>
      </c>
      <c r="GCV19" s="5" t="str">
        <f>IFERROR(__xludf.DUMMYFUNCTION("index(SPLIT(GCV$15, "",""), 0, 1)"),"#VALUE!")</f>
        <v>#VALUE!</v>
      </c>
      <c r="GCW19" s="5" t="str">
        <f>IFERROR(__xludf.DUMMYFUNCTION("index(SPLIT(GCW$15, "",""), 0, 1)"),"#VALUE!")</f>
        <v>#VALUE!</v>
      </c>
      <c r="GCX19" s="5" t="str">
        <f>IFERROR(__xludf.DUMMYFUNCTION("index(SPLIT(GCX$15, "",""), 0, 1)"),"#VALUE!")</f>
        <v>#VALUE!</v>
      </c>
      <c r="GCY19" s="5" t="str">
        <f>IFERROR(__xludf.DUMMYFUNCTION("index(SPLIT(GCY$15, "",""), 0, 1)"),"#VALUE!")</f>
        <v>#VALUE!</v>
      </c>
      <c r="GCZ19" s="5" t="str">
        <f>IFERROR(__xludf.DUMMYFUNCTION("index(SPLIT(GCZ$15, "",""), 0, 1)"),"#VALUE!")</f>
        <v>#VALUE!</v>
      </c>
      <c r="GDA19" s="5" t="str">
        <f>IFERROR(__xludf.DUMMYFUNCTION("index(SPLIT(GDA$15, "",""), 0, 1)"),"#VALUE!")</f>
        <v>#VALUE!</v>
      </c>
      <c r="GDB19" s="5" t="str">
        <f>IFERROR(__xludf.DUMMYFUNCTION("index(SPLIT(GDB$15, "",""), 0, 1)"),"#VALUE!")</f>
        <v>#VALUE!</v>
      </c>
      <c r="GDC19" s="5" t="str">
        <f>IFERROR(__xludf.DUMMYFUNCTION("index(SPLIT(GDC$15, "",""), 0, 1)"),"#VALUE!")</f>
        <v>#VALUE!</v>
      </c>
      <c r="GDD19" s="5" t="str">
        <f>IFERROR(__xludf.DUMMYFUNCTION("index(SPLIT(GDD$15, "",""), 0, 1)"),"#VALUE!")</f>
        <v>#VALUE!</v>
      </c>
      <c r="GDE19" s="5" t="str">
        <f>IFERROR(__xludf.DUMMYFUNCTION("index(SPLIT(GDE$15, "",""), 0, 1)"),"#VALUE!")</f>
        <v>#VALUE!</v>
      </c>
      <c r="GDF19" s="5" t="str">
        <f>IFERROR(__xludf.DUMMYFUNCTION("index(SPLIT(GDF$15, "",""), 0, 1)"),"#VALUE!")</f>
        <v>#VALUE!</v>
      </c>
      <c r="GDG19" s="5" t="str">
        <f>IFERROR(__xludf.DUMMYFUNCTION("index(SPLIT(GDG$15, "",""), 0, 1)"),"#VALUE!")</f>
        <v>#VALUE!</v>
      </c>
      <c r="GDH19" s="5" t="str">
        <f>IFERROR(__xludf.DUMMYFUNCTION("index(SPLIT(GDH$15, "",""), 0, 1)"),"#VALUE!")</f>
        <v>#VALUE!</v>
      </c>
      <c r="GDI19" s="5" t="str">
        <f>IFERROR(__xludf.DUMMYFUNCTION("index(SPLIT(GDI$15, "",""), 0, 1)"),"#VALUE!")</f>
        <v>#VALUE!</v>
      </c>
      <c r="GDJ19" s="5" t="str">
        <f>IFERROR(__xludf.DUMMYFUNCTION("index(SPLIT(GDJ$15, "",""), 0, 1)"),"#VALUE!")</f>
        <v>#VALUE!</v>
      </c>
      <c r="GDK19" s="5" t="str">
        <f>IFERROR(__xludf.DUMMYFUNCTION("index(SPLIT(GDK$15, "",""), 0, 1)"),"#VALUE!")</f>
        <v>#VALUE!</v>
      </c>
      <c r="GDL19" s="5" t="str">
        <f>IFERROR(__xludf.DUMMYFUNCTION("index(SPLIT(GDL$15, "",""), 0, 1)"),"#VALUE!")</f>
        <v>#VALUE!</v>
      </c>
      <c r="GDM19" s="5" t="str">
        <f>IFERROR(__xludf.DUMMYFUNCTION("index(SPLIT(GDM$15, "",""), 0, 1)"),"#VALUE!")</f>
        <v>#VALUE!</v>
      </c>
      <c r="GDN19" s="5" t="str">
        <f>IFERROR(__xludf.DUMMYFUNCTION("index(SPLIT(GDN$15, "",""), 0, 1)"),"#VALUE!")</f>
        <v>#VALUE!</v>
      </c>
      <c r="GDO19" s="5" t="str">
        <f>IFERROR(__xludf.DUMMYFUNCTION("index(SPLIT(GDO$15, "",""), 0, 1)"),"#VALUE!")</f>
        <v>#VALUE!</v>
      </c>
      <c r="GDP19" s="5" t="str">
        <f>IFERROR(__xludf.DUMMYFUNCTION("index(SPLIT(GDP$15, "",""), 0, 1)"),"#VALUE!")</f>
        <v>#VALUE!</v>
      </c>
      <c r="GDQ19" s="5" t="str">
        <f>IFERROR(__xludf.DUMMYFUNCTION("index(SPLIT(GDQ$15, "",""), 0, 1)"),"#VALUE!")</f>
        <v>#VALUE!</v>
      </c>
      <c r="GDR19" s="5" t="str">
        <f>IFERROR(__xludf.DUMMYFUNCTION("index(SPLIT(GDR$15, "",""), 0, 1)"),"#VALUE!")</f>
        <v>#VALUE!</v>
      </c>
      <c r="GDS19" s="5" t="str">
        <f>IFERROR(__xludf.DUMMYFUNCTION("index(SPLIT(GDS$15, "",""), 0, 1)"),"#VALUE!")</f>
        <v>#VALUE!</v>
      </c>
      <c r="GDT19" s="5" t="str">
        <f>IFERROR(__xludf.DUMMYFUNCTION("index(SPLIT(GDT$15, "",""), 0, 1)"),"#VALUE!")</f>
        <v>#VALUE!</v>
      </c>
      <c r="GDU19" s="5" t="str">
        <f>IFERROR(__xludf.DUMMYFUNCTION("index(SPLIT(GDU$15, "",""), 0, 1)"),"#VALUE!")</f>
        <v>#VALUE!</v>
      </c>
      <c r="GDV19" s="5" t="str">
        <f>IFERROR(__xludf.DUMMYFUNCTION("index(SPLIT(GDV$15, "",""), 0, 1)"),"#VALUE!")</f>
        <v>#VALUE!</v>
      </c>
      <c r="GDW19" s="5" t="str">
        <f>IFERROR(__xludf.DUMMYFUNCTION("index(SPLIT(GDW$15, "",""), 0, 1)"),"#VALUE!")</f>
        <v>#VALUE!</v>
      </c>
      <c r="GDX19" s="5" t="str">
        <f>IFERROR(__xludf.DUMMYFUNCTION("index(SPLIT(GDX$15, "",""), 0, 1)"),"#VALUE!")</f>
        <v>#VALUE!</v>
      </c>
      <c r="GDY19" s="5" t="str">
        <f>IFERROR(__xludf.DUMMYFUNCTION("index(SPLIT(GDY$15, "",""), 0, 1)"),"#VALUE!")</f>
        <v>#VALUE!</v>
      </c>
      <c r="GDZ19" s="5" t="str">
        <f>IFERROR(__xludf.DUMMYFUNCTION("index(SPLIT(GDZ$15, "",""), 0, 1)"),"#VALUE!")</f>
        <v>#VALUE!</v>
      </c>
      <c r="GEA19" s="5" t="str">
        <f>IFERROR(__xludf.DUMMYFUNCTION("index(SPLIT(GEA$15, "",""), 0, 1)"),"#VALUE!")</f>
        <v>#VALUE!</v>
      </c>
      <c r="GEB19" s="5" t="str">
        <f>IFERROR(__xludf.DUMMYFUNCTION("index(SPLIT(GEB$15, "",""), 0, 1)"),"#VALUE!")</f>
        <v>#VALUE!</v>
      </c>
      <c r="GEC19" s="5" t="str">
        <f>IFERROR(__xludf.DUMMYFUNCTION("index(SPLIT(GEC$15, "",""), 0, 1)"),"#VALUE!")</f>
        <v>#VALUE!</v>
      </c>
      <c r="GED19" s="5" t="str">
        <f>IFERROR(__xludf.DUMMYFUNCTION("index(SPLIT(GED$15, "",""), 0, 1)"),"#VALUE!")</f>
        <v>#VALUE!</v>
      </c>
      <c r="GEE19" s="5" t="str">
        <f>IFERROR(__xludf.DUMMYFUNCTION("index(SPLIT(GEE$15, "",""), 0, 1)"),"#VALUE!")</f>
        <v>#VALUE!</v>
      </c>
      <c r="GEF19" s="5" t="str">
        <f>IFERROR(__xludf.DUMMYFUNCTION("index(SPLIT(GEF$15, "",""), 0, 1)"),"#VALUE!")</f>
        <v>#VALUE!</v>
      </c>
      <c r="GEG19" s="5" t="str">
        <f>IFERROR(__xludf.DUMMYFUNCTION("index(SPLIT(GEG$15, "",""), 0, 1)"),"#VALUE!")</f>
        <v>#VALUE!</v>
      </c>
      <c r="GEH19" s="5" t="str">
        <f>IFERROR(__xludf.DUMMYFUNCTION("index(SPLIT(GEH$15, "",""), 0, 1)"),"#VALUE!")</f>
        <v>#VALUE!</v>
      </c>
      <c r="GEI19" s="5" t="str">
        <f>IFERROR(__xludf.DUMMYFUNCTION("index(SPLIT(GEI$15, "",""), 0, 1)"),"#VALUE!")</f>
        <v>#VALUE!</v>
      </c>
      <c r="GEJ19" s="5" t="str">
        <f>IFERROR(__xludf.DUMMYFUNCTION("index(SPLIT(GEJ$15, "",""), 0, 1)"),"#VALUE!")</f>
        <v>#VALUE!</v>
      </c>
      <c r="GEK19" s="5" t="str">
        <f>IFERROR(__xludf.DUMMYFUNCTION("index(SPLIT(GEK$15, "",""), 0, 1)"),"#VALUE!")</f>
        <v>#VALUE!</v>
      </c>
      <c r="GEL19" s="5" t="str">
        <f>IFERROR(__xludf.DUMMYFUNCTION("index(SPLIT(GEL$15, "",""), 0, 1)"),"#VALUE!")</f>
        <v>#VALUE!</v>
      </c>
      <c r="GEM19" s="5" t="str">
        <f>IFERROR(__xludf.DUMMYFUNCTION("index(SPLIT(GEM$15, "",""), 0, 1)"),"#VALUE!")</f>
        <v>#VALUE!</v>
      </c>
      <c r="GEN19" s="5" t="str">
        <f>IFERROR(__xludf.DUMMYFUNCTION("index(SPLIT(GEN$15, "",""), 0, 1)"),"#VALUE!")</f>
        <v>#VALUE!</v>
      </c>
      <c r="GEO19" s="5" t="str">
        <f>IFERROR(__xludf.DUMMYFUNCTION("index(SPLIT(GEO$15, "",""), 0, 1)"),"#VALUE!")</f>
        <v>#VALUE!</v>
      </c>
      <c r="GEP19" s="5" t="str">
        <f>IFERROR(__xludf.DUMMYFUNCTION("index(SPLIT(GEP$15, "",""), 0, 1)"),"#VALUE!")</f>
        <v>#VALUE!</v>
      </c>
      <c r="GEQ19" s="5" t="str">
        <f>IFERROR(__xludf.DUMMYFUNCTION("index(SPLIT(GEQ$15, "",""), 0, 1)"),"#VALUE!")</f>
        <v>#VALUE!</v>
      </c>
      <c r="GER19" s="5" t="str">
        <f>IFERROR(__xludf.DUMMYFUNCTION("index(SPLIT(GER$15, "",""), 0, 1)"),"#VALUE!")</f>
        <v>#VALUE!</v>
      </c>
      <c r="GES19" s="5" t="str">
        <f>IFERROR(__xludf.DUMMYFUNCTION("index(SPLIT(GES$15, "",""), 0, 1)"),"#VALUE!")</f>
        <v>#VALUE!</v>
      </c>
      <c r="GET19" s="5" t="str">
        <f>IFERROR(__xludf.DUMMYFUNCTION("index(SPLIT(GET$15, "",""), 0, 1)"),"#VALUE!")</f>
        <v>#VALUE!</v>
      </c>
      <c r="GEU19" s="5" t="str">
        <f>IFERROR(__xludf.DUMMYFUNCTION("index(SPLIT(GEU$15, "",""), 0, 1)"),"#VALUE!")</f>
        <v>#VALUE!</v>
      </c>
      <c r="GEV19" s="5" t="str">
        <f>IFERROR(__xludf.DUMMYFUNCTION("index(SPLIT(GEV$15, "",""), 0, 1)"),"#VALUE!")</f>
        <v>#VALUE!</v>
      </c>
      <c r="GEW19" s="5" t="str">
        <f>IFERROR(__xludf.DUMMYFUNCTION("index(SPLIT(GEW$15, "",""), 0, 1)"),"#VALUE!")</f>
        <v>#VALUE!</v>
      </c>
      <c r="GEX19" s="5" t="str">
        <f>IFERROR(__xludf.DUMMYFUNCTION("index(SPLIT(GEX$15, "",""), 0, 1)"),"#VALUE!")</f>
        <v>#VALUE!</v>
      </c>
      <c r="GEY19" s="5" t="str">
        <f>IFERROR(__xludf.DUMMYFUNCTION("index(SPLIT(GEY$15, "",""), 0, 1)"),"#VALUE!")</f>
        <v>#VALUE!</v>
      </c>
      <c r="GEZ19" s="5" t="str">
        <f>IFERROR(__xludf.DUMMYFUNCTION("index(SPLIT(GEZ$15, "",""), 0, 1)"),"#VALUE!")</f>
        <v>#VALUE!</v>
      </c>
      <c r="GFA19" s="5" t="str">
        <f>IFERROR(__xludf.DUMMYFUNCTION("index(SPLIT(GFA$15, "",""), 0, 1)"),"#VALUE!")</f>
        <v>#VALUE!</v>
      </c>
      <c r="GFB19" s="5" t="str">
        <f>IFERROR(__xludf.DUMMYFUNCTION("index(SPLIT(GFB$15, "",""), 0, 1)"),"#VALUE!")</f>
        <v>#VALUE!</v>
      </c>
      <c r="GFC19" s="5" t="str">
        <f>IFERROR(__xludf.DUMMYFUNCTION("index(SPLIT(GFC$15, "",""), 0, 1)"),"#VALUE!")</f>
        <v>#VALUE!</v>
      </c>
      <c r="GFD19" s="5" t="str">
        <f>IFERROR(__xludf.DUMMYFUNCTION("index(SPLIT(GFD$15, "",""), 0, 1)"),"#VALUE!")</f>
        <v>#VALUE!</v>
      </c>
      <c r="GFE19" s="5" t="str">
        <f>IFERROR(__xludf.DUMMYFUNCTION("index(SPLIT(GFE$15, "",""), 0, 1)"),"#VALUE!")</f>
        <v>#VALUE!</v>
      </c>
      <c r="GFF19" s="5" t="str">
        <f>IFERROR(__xludf.DUMMYFUNCTION("index(SPLIT(GFF$15, "",""), 0, 1)"),"#VALUE!")</f>
        <v>#VALUE!</v>
      </c>
      <c r="GFG19" s="5" t="str">
        <f>IFERROR(__xludf.DUMMYFUNCTION("index(SPLIT(GFG$15, "",""), 0, 1)"),"#VALUE!")</f>
        <v>#VALUE!</v>
      </c>
      <c r="GFH19" s="5" t="str">
        <f>IFERROR(__xludf.DUMMYFUNCTION("index(SPLIT(GFH$15, "",""), 0, 1)"),"#VALUE!")</f>
        <v>#VALUE!</v>
      </c>
      <c r="GFI19" s="5" t="str">
        <f>IFERROR(__xludf.DUMMYFUNCTION("index(SPLIT(GFI$15, "",""), 0, 1)"),"#VALUE!")</f>
        <v>#VALUE!</v>
      </c>
      <c r="GFJ19" s="5" t="str">
        <f>IFERROR(__xludf.DUMMYFUNCTION("index(SPLIT(GFJ$15, "",""), 0, 1)"),"#VALUE!")</f>
        <v>#VALUE!</v>
      </c>
      <c r="GFK19" s="5" t="str">
        <f>IFERROR(__xludf.DUMMYFUNCTION("index(SPLIT(GFK$15, "",""), 0, 1)"),"#VALUE!")</f>
        <v>#VALUE!</v>
      </c>
      <c r="GFL19" s="5" t="str">
        <f>IFERROR(__xludf.DUMMYFUNCTION("index(SPLIT(GFL$15, "",""), 0, 1)"),"#VALUE!")</f>
        <v>#VALUE!</v>
      </c>
      <c r="GFM19" s="5" t="str">
        <f>IFERROR(__xludf.DUMMYFUNCTION("index(SPLIT(GFM$15, "",""), 0, 1)"),"#VALUE!")</f>
        <v>#VALUE!</v>
      </c>
      <c r="GFN19" s="5" t="str">
        <f>IFERROR(__xludf.DUMMYFUNCTION("index(SPLIT(GFN$15, "",""), 0, 1)"),"#VALUE!")</f>
        <v>#VALUE!</v>
      </c>
      <c r="GFO19" s="5" t="str">
        <f>IFERROR(__xludf.DUMMYFUNCTION("index(SPLIT(GFO$15, "",""), 0, 1)"),"#VALUE!")</f>
        <v>#VALUE!</v>
      </c>
      <c r="GFP19" s="5" t="str">
        <f>IFERROR(__xludf.DUMMYFUNCTION("index(SPLIT(GFP$15, "",""), 0, 1)"),"#VALUE!")</f>
        <v>#VALUE!</v>
      </c>
      <c r="GFQ19" s="5" t="str">
        <f>IFERROR(__xludf.DUMMYFUNCTION("index(SPLIT(GFQ$15, "",""), 0, 1)"),"#VALUE!")</f>
        <v>#VALUE!</v>
      </c>
      <c r="GFR19" s="5" t="str">
        <f>IFERROR(__xludf.DUMMYFUNCTION("index(SPLIT(GFR$15, "",""), 0, 1)"),"#VALUE!")</f>
        <v>#VALUE!</v>
      </c>
      <c r="GFS19" s="5" t="str">
        <f>IFERROR(__xludf.DUMMYFUNCTION("index(SPLIT(GFS$15, "",""), 0, 1)"),"#VALUE!")</f>
        <v>#VALUE!</v>
      </c>
      <c r="GFT19" s="5" t="str">
        <f>IFERROR(__xludf.DUMMYFUNCTION("index(SPLIT(GFT$15, "",""), 0, 1)"),"#VALUE!")</f>
        <v>#VALUE!</v>
      </c>
      <c r="GFU19" s="5" t="str">
        <f>IFERROR(__xludf.DUMMYFUNCTION("index(SPLIT(GFU$15, "",""), 0, 1)"),"#VALUE!")</f>
        <v>#VALUE!</v>
      </c>
      <c r="GFV19" s="5" t="str">
        <f>IFERROR(__xludf.DUMMYFUNCTION("index(SPLIT(GFV$15, "",""), 0, 1)"),"#VALUE!")</f>
        <v>#VALUE!</v>
      </c>
      <c r="GFW19" s="5" t="str">
        <f>IFERROR(__xludf.DUMMYFUNCTION("index(SPLIT(GFW$15, "",""), 0, 1)"),"#VALUE!")</f>
        <v>#VALUE!</v>
      </c>
      <c r="GFX19" s="5" t="str">
        <f>IFERROR(__xludf.DUMMYFUNCTION("index(SPLIT(GFX$15, "",""), 0, 1)"),"#VALUE!")</f>
        <v>#VALUE!</v>
      </c>
      <c r="GFY19" s="5" t="str">
        <f>IFERROR(__xludf.DUMMYFUNCTION("index(SPLIT(GFY$15, "",""), 0, 1)"),"#VALUE!")</f>
        <v>#VALUE!</v>
      </c>
      <c r="GFZ19" s="5" t="str">
        <f>IFERROR(__xludf.DUMMYFUNCTION("index(SPLIT(GFZ$15, "",""), 0, 1)"),"#VALUE!")</f>
        <v>#VALUE!</v>
      </c>
      <c r="GGA19" s="5" t="str">
        <f>IFERROR(__xludf.DUMMYFUNCTION("index(SPLIT(GGA$15, "",""), 0, 1)"),"#VALUE!")</f>
        <v>#VALUE!</v>
      </c>
      <c r="GGB19" s="5" t="str">
        <f>IFERROR(__xludf.DUMMYFUNCTION("index(SPLIT(GGB$15, "",""), 0, 1)"),"#VALUE!")</f>
        <v>#VALUE!</v>
      </c>
      <c r="GGC19" s="5" t="str">
        <f>IFERROR(__xludf.DUMMYFUNCTION("index(SPLIT(GGC$15, "",""), 0, 1)"),"#VALUE!")</f>
        <v>#VALUE!</v>
      </c>
      <c r="GGD19" s="5" t="str">
        <f>IFERROR(__xludf.DUMMYFUNCTION("index(SPLIT(GGD$15, "",""), 0, 1)"),"#VALUE!")</f>
        <v>#VALUE!</v>
      </c>
      <c r="GGE19" s="5" t="str">
        <f>IFERROR(__xludf.DUMMYFUNCTION("index(SPLIT(GGE$15, "",""), 0, 1)"),"#VALUE!")</f>
        <v>#VALUE!</v>
      </c>
      <c r="GGF19" s="5" t="str">
        <f>IFERROR(__xludf.DUMMYFUNCTION("index(SPLIT(GGF$15, "",""), 0, 1)"),"#VALUE!")</f>
        <v>#VALUE!</v>
      </c>
      <c r="GGG19" s="5" t="str">
        <f>IFERROR(__xludf.DUMMYFUNCTION("index(SPLIT(GGG$15, "",""), 0, 1)"),"#VALUE!")</f>
        <v>#VALUE!</v>
      </c>
      <c r="GGH19" s="5" t="str">
        <f>IFERROR(__xludf.DUMMYFUNCTION("index(SPLIT(GGH$15, "",""), 0, 1)"),"#VALUE!")</f>
        <v>#VALUE!</v>
      </c>
      <c r="GGI19" s="5" t="str">
        <f>IFERROR(__xludf.DUMMYFUNCTION("index(SPLIT(GGI$15, "",""), 0, 1)"),"#VALUE!")</f>
        <v>#VALUE!</v>
      </c>
      <c r="GGJ19" s="5" t="str">
        <f>IFERROR(__xludf.DUMMYFUNCTION("index(SPLIT(GGJ$15, "",""), 0, 1)"),"#VALUE!")</f>
        <v>#VALUE!</v>
      </c>
      <c r="GGK19" s="5" t="str">
        <f>IFERROR(__xludf.DUMMYFUNCTION("index(SPLIT(GGK$15, "",""), 0, 1)"),"#VALUE!")</f>
        <v>#VALUE!</v>
      </c>
      <c r="GGL19" s="5" t="str">
        <f>IFERROR(__xludf.DUMMYFUNCTION("index(SPLIT(GGL$15, "",""), 0, 1)"),"#VALUE!")</f>
        <v>#VALUE!</v>
      </c>
      <c r="GGM19" s="5" t="str">
        <f>IFERROR(__xludf.DUMMYFUNCTION("index(SPLIT(GGM$15, "",""), 0, 1)"),"#VALUE!")</f>
        <v>#VALUE!</v>
      </c>
      <c r="GGN19" s="5" t="str">
        <f>IFERROR(__xludf.DUMMYFUNCTION("index(SPLIT(GGN$15, "",""), 0, 1)"),"#VALUE!")</f>
        <v>#VALUE!</v>
      </c>
      <c r="GGO19" s="5" t="str">
        <f>IFERROR(__xludf.DUMMYFUNCTION("index(SPLIT(GGO$15, "",""), 0, 1)"),"#VALUE!")</f>
        <v>#VALUE!</v>
      </c>
      <c r="GGP19" s="5" t="str">
        <f>IFERROR(__xludf.DUMMYFUNCTION("index(SPLIT(GGP$15, "",""), 0, 1)"),"#VALUE!")</f>
        <v>#VALUE!</v>
      </c>
      <c r="GGQ19" s="5" t="str">
        <f>IFERROR(__xludf.DUMMYFUNCTION("index(SPLIT(GGQ$15, "",""), 0, 1)"),"#VALUE!")</f>
        <v>#VALUE!</v>
      </c>
      <c r="GGR19" s="5" t="str">
        <f>IFERROR(__xludf.DUMMYFUNCTION("index(SPLIT(GGR$15, "",""), 0, 1)"),"#VALUE!")</f>
        <v>#VALUE!</v>
      </c>
      <c r="GGS19" s="5" t="str">
        <f>IFERROR(__xludf.DUMMYFUNCTION("index(SPLIT(GGS$15, "",""), 0, 1)"),"#VALUE!")</f>
        <v>#VALUE!</v>
      </c>
      <c r="GGT19" s="5" t="str">
        <f>IFERROR(__xludf.DUMMYFUNCTION("index(SPLIT(GGT$15, "",""), 0, 1)"),"#VALUE!")</f>
        <v>#VALUE!</v>
      </c>
      <c r="GGU19" s="5" t="str">
        <f>IFERROR(__xludf.DUMMYFUNCTION("index(SPLIT(GGU$15, "",""), 0, 1)"),"#VALUE!")</f>
        <v>#VALUE!</v>
      </c>
      <c r="GGV19" s="5" t="str">
        <f>IFERROR(__xludf.DUMMYFUNCTION("index(SPLIT(GGV$15, "",""), 0, 1)"),"#VALUE!")</f>
        <v>#VALUE!</v>
      </c>
      <c r="GGW19" s="5" t="str">
        <f>IFERROR(__xludf.DUMMYFUNCTION("index(SPLIT(GGW$15, "",""), 0, 1)"),"#VALUE!")</f>
        <v>#VALUE!</v>
      </c>
      <c r="GGX19" s="5" t="str">
        <f>IFERROR(__xludf.DUMMYFUNCTION("index(SPLIT(GGX$15, "",""), 0, 1)"),"#VALUE!")</f>
        <v>#VALUE!</v>
      </c>
      <c r="GGY19" s="5" t="str">
        <f>IFERROR(__xludf.DUMMYFUNCTION("index(SPLIT(GGY$15, "",""), 0, 1)"),"#VALUE!")</f>
        <v>#VALUE!</v>
      </c>
      <c r="GGZ19" s="5" t="str">
        <f>IFERROR(__xludf.DUMMYFUNCTION("index(SPLIT(GGZ$15, "",""), 0, 1)"),"#VALUE!")</f>
        <v>#VALUE!</v>
      </c>
      <c r="GHA19" s="5" t="str">
        <f>IFERROR(__xludf.DUMMYFUNCTION("index(SPLIT(GHA$15, "",""), 0, 1)"),"#VALUE!")</f>
        <v>#VALUE!</v>
      </c>
      <c r="GHB19" s="5" t="str">
        <f>IFERROR(__xludf.DUMMYFUNCTION("index(SPLIT(GHB$15, "",""), 0, 1)"),"#VALUE!")</f>
        <v>#VALUE!</v>
      </c>
      <c r="GHC19" s="5" t="str">
        <f>IFERROR(__xludf.DUMMYFUNCTION("index(SPLIT(GHC$15, "",""), 0, 1)"),"#VALUE!")</f>
        <v>#VALUE!</v>
      </c>
      <c r="GHD19" s="5" t="str">
        <f>IFERROR(__xludf.DUMMYFUNCTION("index(SPLIT(GHD$15, "",""), 0, 1)"),"#VALUE!")</f>
        <v>#VALUE!</v>
      </c>
      <c r="GHE19" s="5" t="str">
        <f>IFERROR(__xludf.DUMMYFUNCTION("index(SPLIT(GHE$15, "",""), 0, 1)"),"#VALUE!")</f>
        <v>#VALUE!</v>
      </c>
      <c r="GHF19" s="5" t="str">
        <f>IFERROR(__xludf.DUMMYFUNCTION("index(SPLIT(GHF$15, "",""), 0, 1)"),"#VALUE!")</f>
        <v>#VALUE!</v>
      </c>
      <c r="GHG19" s="5" t="str">
        <f>IFERROR(__xludf.DUMMYFUNCTION("index(SPLIT(GHG$15, "",""), 0, 1)"),"#VALUE!")</f>
        <v>#VALUE!</v>
      </c>
      <c r="GHH19" s="5" t="str">
        <f>IFERROR(__xludf.DUMMYFUNCTION("index(SPLIT(GHH$15, "",""), 0, 1)"),"#VALUE!")</f>
        <v>#VALUE!</v>
      </c>
      <c r="GHI19" s="5" t="str">
        <f>IFERROR(__xludf.DUMMYFUNCTION("index(SPLIT(GHI$15, "",""), 0, 1)"),"#VALUE!")</f>
        <v>#VALUE!</v>
      </c>
      <c r="GHJ19" s="5" t="str">
        <f>IFERROR(__xludf.DUMMYFUNCTION("index(SPLIT(GHJ$15, "",""), 0, 1)"),"#VALUE!")</f>
        <v>#VALUE!</v>
      </c>
      <c r="GHK19" s="5" t="str">
        <f>IFERROR(__xludf.DUMMYFUNCTION("index(SPLIT(GHK$15, "",""), 0, 1)"),"#VALUE!")</f>
        <v>#VALUE!</v>
      </c>
      <c r="GHL19" s="5" t="str">
        <f>IFERROR(__xludf.DUMMYFUNCTION("index(SPLIT(GHL$15, "",""), 0, 1)"),"#VALUE!")</f>
        <v>#VALUE!</v>
      </c>
      <c r="GHM19" s="5" t="str">
        <f>IFERROR(__xludf.DUMMYFUNCTION("index(SPLIT(GHM$15, "",""), 0, 1)"),"#VALUE!")</f>
        <v>#VALUE!</v>
      </c>
      <c r="GHN19" s="5" t="str">
        <f>IFERROR(__xludf.DUMMYFUNCTION("index(SPLIT(GHN$15, "",""), 0, 1)"),"#VALUE!")</f>
        <v>#VALUE!</v>
      </c>
      <c r="GHO19" s="5" t="str">
        <f>IFERROR(__xludf.DUMMYFUNCTION("index(SPLIT(GHO$15, "",""), 0, 1)"),"#VALUE!")</f>
        <v>#VALUE!</v>
      </c>
      <c r="GHP19" s="5" t="str">
        <f>IFERROR(__xludf.DUMMYFUNCTION("index(SPLIT(GHP$15, "",""), 0, 1)"),"#VALUE!")</f>
        <v>#VALUE!</v>
      </c>
      <c r="GHQ19" s="5" t="str">
        <f>IFERROR(__xludf.DUMMYFUNCTION("index(SPLIT(GHQ$15, "",""), 0, 1)"),"#VALUE!")</f>
        <v>#VALUE!</v>
      </c>
      <c r="GHR19" s="5" t="str">
        <f>IFERROR(__xludf.DUMMYFUNCTION("index(SPLIT(GHR$15, "",""), 0, 1)"),"#VALUE!")</f>
        <v>#VALUE!</v>
      </c>
      <c r="GHS19" s="5" t="str">
        <f>IFERROR(__xludf.DUMMYFUNCTION("index(SPLIT(GHS$15, "",""), 0, 1)"),"#VALUE!")</f>
        <v>#VALUE!</v>
      </c>
      <c r="GHT19" s="5" t="str">
        <f>IFERROR(__xludf.DUMMYFUNCTION("index(SPLIT(GHT$15, "",""), 0, 1)"),"#VALUE!")</f>
        <v>#VALUE!</v>
      </c>
      <c r="GHU19" s="5" t="str">
        <f>IFERROR(__xludf.DUMMYFUNCTION("index(SPLIT(GHU$15, "",""), 0, 1)"),"#VALUE!")</f>
        <v>#VALUE!</v>
      </c>
      <c r="GHV19" s="5" t="str">
        <f>IFERROR(__xludf.DUMMYFUNCTION("index(SPLIT(GHV$15, "",""), 0, 1)"),"#VALUE!")</f>
        <v>#VALUE!</v>
      </c>
      <c r="GHW19" s="5" t="str">
        <f>IFERROR(__xludf.DUMMYFUNCTION("index(SPLIT(GHW$15, "",""), 0, 1)"),"#VALUE!")</f>
        <v>#VALUE!</v>
      </c>
      <c r="GHX19" s="5" t="str">
        <f>IFERROR(__xludf.DUMMYFUNCTION("index(SPLIT(GHX$15, "",""), 0, 1)"),"#VALUE!")</f>
        <v>#VALUE!</v>
      </c>
      <c r="GHY19" s="5" t="str">
        <f>IFERROR(__xludf.DUMMYFUNCTION("index(SPLIT(GHY$15, "",""), 0, 1)"),"#VALUE!")</f>
        <v>#VALUE!</v>
      </c>
      <c r="GHZ19" s="5" t="str">
        <f>IFERROR(__xludf.DUMMYFUNCTION("index(SPLIT(GHZ$15, "",""), 0, 1)"),"#VALUE!")</f>
        <v>#VALUE!</v>
      </c>
      <c r="GIA19" s="5" t="str">
        <f>IFERROR(__xludf.DUMMYFUNCTION("index(SPLIT(GIA$15, "",""), 0, 1)"),"#VALUE!")</f>
        <v>#VALUE!</v>
      </c>
      <c r="GIB19" s="5" t="str">
        <f>IFERROR(__xludf.DUMMYFUNCTION("index(SPLIT(GIB$15, "",""), 0, 1)"),"#VALUE!")</f>
        <v>#VALUE!</v>
      </c>
      <c r="GIC19" s="5" t="str">
        <f>IFERROR(__xludf.DUMMYFUNCTION("index(SPLIT(GIC$15, "",""), 0, 1)"),"#VALUE!")</f>
        <v>#VALUE!</v>
      </c>
      <c r="GID19" s="5" t="str">
        <f>IFERROR(__xludf.DUMMYFUNCTION("index(SPLIT(GID$15, "",""), 0, 1)"),"#VALUE!")</f>
        <v>#VALUE!</v>
      </c>
      <c r="GIE19" s="5" t="str">
        <f>IFERROR(__xludf.DUMMYFUNCTION("index(SPLIT(GIE$15, "",""), 0, 1)"),"#VALUE!")</f>
        <v>#VALUE!</v>
      </c>
      <c r="GIF19" s="5" t="str">
        <f>IFERROR(__xludf.DUMMYFUNCTION("index(SPLIT(GIF$15, "",""), 0, 1)"),"#VALUE!")</f>
        <v>#VALUE!</v>
      </c>
      <c r="GIG19" s="5" t="str">
        <f>IFERROR(__xludf.DUMMYFUNCTION("index(SPLIT(GIG$15, "",""), 0, 1)"),"#VALUE!")</f>
        <v>#VALUE!</v>
      </c>
      <c r="GIH19" s="5" t="str">
        <f>IFERROR(__xludf.DUMMYFUNCTION("index(SPLIT(GIH$15, "",""), 0, 1)"),"#VALUE!")</f>
        <v>#VALUE!</v>
      </c>
      <c r="GII19" s="5" t="str">
        <f>IFERROR(__xludf.DUMMYFUNCTION("index(SPLIT(GII$15, "",""), 0, 1)"),"#VALUE!")</f>
        <v>#VALUE!</v>
      </c>
      <c r="GIJ19" s="5" t="str">
        <f>IFERROR(__xludf.DUMMYFUNCTION("index(SPLIT(GIJ$15, "",""), 0, 1)"),"#VALUE!")</f>
        <v>#VALUE!</v>
      </c>
      <c r="GIK19" s="5" t="str">
        <f>IFERROR(__xludf.DUMMYFUNCTION("index(SPLIT(GIK$15, "",""), 0, 1)"),"#VALUE!")</f>
        <v>#VALUE!</v>
      </c>
      <c r="GIL19" s="5" t="str">
        <f>IFERROR(__xludf.DUMMYFUNCTION("index(SPLIT(GIL$15, "",""), 0, 1)"),"#VALUE!")</f>
        <v>#VALUE!</v>
      </c>
      <c r="GIM19" s="5" t="str">
        <f>IFERROR(__xludf.DUMMYFUNCTION("index(SPLIT(GIM$15, "",""), 0, 1)"),"#VALUE!")</f>
        <v>#VALUE!</v>
      </c>
      <c r="GIN19" s="5" t="str">
        <f>IFERROR(__xludf.DUMMYFUNCTION("index(SPLIT(GIN$15, "",""), 0, 1)"),"#VALUE!")</f>
        <v>#VALUE!</v>
      </c>
      <c r="GIO19" s="5" t="str">
        <f>IFERROR(__xludf.DUMMYFUNCTION("index(SPLIT(GIO$15, "",""), 0, 1)"),"#VALUE!")</f>
        <v>#VALUE!</v>
      </c>
      <c r="GIP19" s="5" t="str">
        <f>IFERROR(__xludf.DUMMYFUNCTION("index(SPLIT(GIP$15, "",""), 0, 1)"),"#VALUE!")</f>
        <v>#VALUE!</v>
      </c>
      <c r="GIQ19" s="5" t="str">
        <f>IFERROR(__xludf.DUMMYFUNCTION("index(SPLIT(GIQ$15, "",""), 0, 1)"),"#VALUE!")</f>
        <v>#VALUE!</v>
      </c>
      <c r="GIR19" s="5" t="str">
        <f>IFERROR(__xludf.DUMMYFUNCTION("index(SPLIT(GIR$15, "",""), 0, 1)"),"#VALUE!")</f>
        <v>#VALUE!</v>
      </c>
      <c r="GIS19" s="5" t="str">
        <f>IFERROR(__xludf.DUMMYFUNCTION("index(SPLIT(GIS$15, "",""), 0, 1)"),"#VALUE!")</f>
        <v>#VALUE!</v>
      </c>
      <c r="GIT19" s="5" t="str">
        <f>IFERROR(__xludf.DUMMYFUNCTION("index(SPLIT(GIT$15, "",""), 0, 1)"),"#VALUE!")</f>
        <v>#VALUE!</v>
      </c>
      <c r="GIU19" s="5" t="str">
        <f>IFERROR(__xludf.DUMMYFUNCTION("index(SPLIT(GIU$15, "",""), 0, 1)"),"#VALUE!")</f>
        <v>#VALUE!</v>
      </c>
      <c r="GIV19" s="5" t="str">
        <f>IFERROR(__xludf.DUMMYFUNCTION("index(SPLIT(GIV$15, "",""), 0, 1)"),"#VALUE!")</f>
        <v>#VALUE!</v>
      </c>
      <c r="GIW19" s="5" t="str">
        <f>IFERROR(__xludf.DUMMYFUNCTION("index(SPLIT(GIW$15, "",""), 0, 1)"),"#VALUE!")</f>
        <v>#VALUE!</v>
      </c>
      <c r="GIX19" s="5" t="str">
        <f>IFERROR(__xludf.DUMMYFUNCTION("index(SPLIT(GIX$15, "",""), 0, 1)"),"#VALUE!")</f>
        <v>#VALUE!</v>
      </c>
      <c r="GIY19" s="5" t="str">
        <f>IFERROR(__xludf.DUMMYFUNCTION("index(SPLIT(GIY$15, "",""), 0, 1)"),"#VALUE!")</f>
        <v>#VALUE!</v>
      </c>
      <c r="GIZ19" s="5" t="str">
        <f>IFERROR(__xludf.DUMMYFUNCTION("index(SPLIT(GIZ$15, "",""), 0, 1)"),"#VALUE!")</f>
        <v>#VALUE!</v>
      </c>
      <c r="GJA19" s="5" t="str">
        <f>IFERROR(__xludf.DUMMYFUNCTION("index(SPLIT(GJA$15, "",""), 0, 1)"),"#VALUE!")</f>
        <v>#VALUE!</v>
      </c>
      <c r="GJB19" s="5" t="str">
        <f>IFERROR(__xludf.DUMMYFUNCTION("index(SPLIT(GJB$15, "",""), 0, 1)"),"#VALUE!")</f>
        <v>#VALUE!</v>
      </c>
      <c r="GJC19" s="5" t="str">
        <f>IFERROR(__xludf.DUMMYFUNCTION("index(SPLIT(GJC$15, "",""), 0, 1)"),"#VALUE!")</f>
        <v>#VALUE!</v>
      </c>
      <c r="GJD19" s="5" t="str">
        <f>IFERROR(__xludf.DUMMYFUNCTION("index(SPLIT(GJD$15, "",""), 0, 1)"),"#VALUE!")</f>
        <v>#VALUE!</v>
      </c>
      <c r="GJE19" s="5" t="str">
        <f>IFERROR(__xludf.DUMMYFUNCTION("index(SPLIT(GJE$15, "",""), 0, 1)"),"#VALUE!")</f>
        <v>#VALUE!</v>
      </c>
      <c r="GJF19" s="5" t="str">
        <f>IFERROR(__xludf.DUMMYFUNCTION("index(SPLIT(GJF$15, "",""), 0, 1)"),"#VALUE!")</f>
        <v>#VALUE!</v>
      </c>
      <c r="GJG19" s="5" t="str">
        <f>IFERROR(__xludf.DUMMYFUNCTION("index(SPLIT(GJG$15, "",""), 0, 1)"),"#VALUE!")</f>
        <v>#VALUE!</v>
      </c>
      <c r="GJH19" s="5" t="str">
        <f>IFERROR(__xludf.DUMMYFUNCTION("index(SPLIT(GJH$15, "",""), 0, 1)"),"#VALUE!")</f>
        <v>#VALUE!</v>
      </c>
      <c r="GJI19" s="5" t="str">
        <f>IFERROR(__xludf.DUMMYFUNCTION("index(SPLIT(GJI$15, "",""), 0, 1)"),"#VALUE!")</f>
        <v>#VALUE!</v>
      </c>
      <c r="GJJ19" s="5" t="str">
        <f>IFERROR(__xludf.DUMMYFUNCTION("index(SPLIT(GJJ$15, "",""), 0, 1)"),"#VALUE!")</f>
        <v>#VALUE!</v>
      </c>
      <c r="GJK19" s="5" t="str">
        <f>IFERROR(__xludf.DUMMYFUNCTION("index(SPLIT(GJK$15, "",""), 0, 1)"),"#VALUE!")</f>
        <v>#VALUE!</v>
      </c>
      <c r="GJL19" s="5" t="str">
        <f>IFERROR(__xludf.DUMMYFUNCTION("index(SPLIT(GJL$15, "",""), 0, 1)"),"#VALUE!")</f>
        <v>#VALUE!</v>
      </c>
      <c r="GJM19" s="5" t="str">
        <f>IFERROR(__xludf.DUMMYFUNCTION("index(SPLIT(GJM$15, "",""), 0, 1)"),"#VALUE!")</f>
        <v>#VALUE!</v>
      </c>
      <c r="GJN19" s="5" t="str">
        <f>IFERROR(__xludf.DUMMYFUNCTION("index(SPLIT(GJN$15, "",""), 0, 1)"),"#VALUE!")</f>
        <v>#VALUE!</v>
      </c>
      <c r="GJO19" s="5" t="str">
        <f>IFERROR(__xludf.DUMMYFUNCTION("index(SPLIT(GJO$15, "",""), 0, 1)"),"#VALUE!")</f>
        <v>#VALUE!</v>
      </c>
      <c r="GJP19" s="5" t="str">
        <f>IFERROR(__xludf.DUMMYFUNCTION("index(SPLIT(GJP$15, "",""), 0, 1)"),"#VALUE!")</f>
        <v>#VALUE!</v>
      </c>
      <c r="GJQ19" s="5" t="str">
        <f>IFERROR(__xludf.DUMMYFUNCTION("index(SPLIT(GJQ$15, "",""), 0, 1)"),"#VALUE!")</f>
        <v>#VALUE!</v>
      </c>
      <c r="GJR19" s="5" t="str">
        <f>IFERROR(__xludf.DUMMYFUNCTION("index(SPLIT(GJR$15, "",""), 0, 1)"),"#VALUE!")</f>
        <v>#VALUE!</v>
      </c>
      <c r="GJS19" s="5" t="str">
        <f>IFERROR(__xludf.DUMMYFUNCTION("index(SPLIT(GJS$15, "",""), 0, 1)"),"#VALUE!")</f>
        <v>#VALUE!</v>
      </c>
      <c r="GJT19" s="5" t="str">
        <f>IFERROR(__xludf.DUMMYFUNCTION("index(SPLIT(GJT$15, "",""), 0, 1)"),"#VALUE!")</f>
        <v>#VALUE!</v>
      </c>
      <c r="GJU19" s="5" t="str">
        <f>IFERROR(__xludf.DUMMYFUNCTION("index(SPLIT(GJU$15, "",""), 0, 1)"),"#VALUE!")</f>
        <v>#VALUE!</v>
      </c>
      <c r="GJV19" s="5" t="str">
        <f>IFERROR(__xludf.DUMMYFUNCTION("index(SPLIT(GJV$15, "",""), 0, 1)"),"#VALUE!")</f>
        <v>#VALUE!</v>
      </c>
      <c r="GJW19" s="5" t="str">
        <f>IFERROR(__xludf.DUMMYFUNCTION("index(SPLIT(GJW$15, "",""), 0, 1)"),"#VALUE!")</f>
        <v>#VALUE!</v>
      </c>
      <c r="GJX19" s="5" t="str">
        <f>IFERROR(__xludf.DUMMYFUNCTION("index(SPLIT(GJX$15, "",""), 0, 1)"),"#VALUE!")</f>
        <v>#VALUE!</v>
      </c>
      <c r="GJY19" s="5" t="str">
        <f>IFERROR(__xludf.DUMMYFUNCTION("index(SPLIT(GJY$15, "",""), 0, 1)"),"#VALUE!")</f>
        <v>#VALUE!</v>
      </c>
      <c r="GJZ19" s="5" t="str">
        <f>IFERROR(__xludf.DUMMYFUNCTION("index(SPLIT(GJZ$15, "",""), 0, 1)"),"#VALUE!")</f>
        <v>#VALUE!</v>
      </c>
      <c r="GKA19" s="5" t="str">
        <f>IFERROR(__xludf.DUMMYFUNCTION("index(SPLIT(GKA$15, "",""), 0, 1)"),"#VALUE!")</f>
        <v>#VALUE!</v>
      </c>
      <c r="GKB19" s="5" t="str">
        <f>IFERROR(__xludf.DUMMYFUNCTION("index(SPLIT(GKB$15, "",""), 0, 1)"),"#VALUE!")</f>
        <v>#VALUE!</v>
      </c>
      <c r="GKC19" s="5" t="str">
        <f>IFERROR(__xludf.DUMMYFUNCTION("index(SPLIT(GKC$15, "",""), 0, 1)"),"#VALUE!")</f>
        <v>#VALUE!</v>
      </c>
      <c r="GKD19" s="5" t="str">
        <f>IFERROR(__xludf.DUMMYFUNCTION("index(SPLIT(GKD$15, "",""), 0, 1)"),"#VALUE!")</f>
        <v>#VALUE!</v>
      </c>
      <c r="GKE19" s="5" t="str">
        <f>IFERROR(__xludf.DUMMYFUNCTION("index(SPLIT(GKE$15, "",""), 0, 1)"),"#VALUE!")</f>
        <v>#VALUE!</v>
      </c>
      <c r="GKF19" s="5" t="str">
        <f>IFERROR(__xludf.DUMMYFUNCTION("index(SPLIT(GKF$15, "",""), 0, 1)"),"#VALUE!")</f>
        <v>#VALUE!</v>
      </c>
      <c r="GKG19" s="5" t="str">
        <f>IFERROR(__xludf.DUMMYFUNCTION("index(SPLIT(GKG$15, "",""), 0, 1)"),"#VALUE!")</f>
        <v>#VALUE!</v>
      </c>
      <c r="GKH19" s="5" t="str">
        <f>IFERROR(__xludf.DUMMYFUNCTION("index(SPLIT(GKH$15, "",""), 0, 1)"),"#VALUE!")</f>
        <v>#VALUE!</v>
      </c>
      <c r="GKI19" s="5" t="str">
        <f>IFERROR(__xludf.DUMMYFUNCTION("index(SPLIT(GKI$15, "",""), 0, 1)"),"#VALUE!")</f>
        <v>#VALUE!</v>
      </c>
      <c r="GKJ19" s="5" t="str">
        <f>IFERROR(__xludf.DUMMYFUNCTION("index(SPLIT(GKJ$15, "",""), 0, 1)"),"#VALUE!")</f>
        <v>#VALUE!</v>
      </c>
      <c r="GKK19" s="5" t="str">
        <f>IFERROR(__xludf.DUMMYFUNCTION("index(SPLIT(GKK$15, "",""), 0, 1)"),"#VALUE!")</f>
        <v>#VALUE!</v>
      </c>
      <c r="GKL19" s="5" t="str">
        <f>IFERROR(__xludf.DUMMYFUNCTION("index(SPLIT(GKL$15, "",""), 0, 1)"),"#VALUE!")</f>
        <v>#VALUE!</v>
      </c>
      <c r="GKM19" s="5" t="str">
        <f>IFERROR(__xludf.DUMMYFUNCTION("index(SPLIT(GKM$15, "",""), 0, 1)"),"#VALUE!")</f>
        <v>#VALUE!</v>
      </c>
      <c r="GKN19" s="5" t="str">
        <f>IFERROR(__xludf.DUMMYFUNCTION("index(SPLIT(GKN$15, "",""), 0, 1)"),"#VALUE!")</f>
        <v>#VALUE!</v>
      </c>
      <c r="GKO19" s="5" t="str">
        <f>IFERROR(__xludf.DUMMYFUNCTION("index(SPLIT(GKO$15, "",""), 0, 1)"),"#VALUE!")</f>
        <v>#VALUE!</v>
      </c>
      <c r="GKP19" s="5" t="str">
        <f>IFERROR(__xludf.DUMMYFUNCTION("index(SPLIT(GKP$15, "",""), 0, 1)"),"#VALUE!")</f>
        <v>#VALUE!</v>
      </c>
      <c r="GKQ19" s="5" t="str">
        <f>IFERROR(__xludf.DUMMYFUNCTION("index(SPLIT(GKQ$15, "",""), 0, 1)"),"#VALUE!")</f>
        <v>#VALUE!</v>
      </c>
      <c r="GKR19" s="5" t="str">
        <f>IFERROR(__xludf.DUMMYFUNCTION("index(SPLIT(GKR$15, "",""), 0, 1)"),"#VALUE!")</f>
        <v>#VALUE!</v>
      </c>
      <c r="GKS19" s="5" t="str">
        <f>IFERROR(__xludf.DUMMYFUNCTION("index(SPLIT(GKS$15, "",""), 0, 1)"),"#VALUE!")</f>
        <v>#VALUE!</v>
      </c>
      <c r="GKT19" s="5" t="str">
        <f>IFERROR(__xludf.DUMMYFUNCTION("index(SPLIT(GKT$15, "",""), 0, 1)"),"#VALUE!")</f>
        <v>#VALUE!</v>
      </c>
      <c r="GKU19" s="5" t="str">
        <f>IFERROR(__xludf.DUMMYFUNCTION("index(SPLIT(GKU$15, "",""), 0, 1)"),"#VALUE!")</f>
        <v>#VALUE!</v>
      </c>
      <c r="GKV19" s="5" t="str">
        <f>IFERROR(__xludf.DUMMYFUNCTION("index(SPLIT(GKV$15, "",""), 0, 1)"),"#VALUE!")</f>
        <v>#VALUE!</v>
      </c>
      <c r="GKW19" s="5" t="str">
        <f>IFERROR(__xludf.DUMMYFUNCTION("index(SPLIT(GKW$15, "",""), 0, 1)"),"#VALUE!")</f>
        <v>#VALUE!</v>
      </c>
      <c r="GKX19" s="5" t="str">
        <f>IFERROR(__xludf.DUMMYFUNCTION("index(SPLIT(GKX$15, "",""), 0, 1)"),"#VALUE!")</f>
        <v>#VALUE!</v>
      </c>
      <c r="GKY19" s="5" t="str">
        <f>IFERROR(__xludf.DUMMYFUNCTION("index(SPLIT(GKY$15, "",""), 0, 1)"),"#VALUE!")</f>
        <v>#VALUE!</v>
      </c>
      <c r="GKZ19" s="5" t="str">
        <f>IFERROR(__xludf.DUMMYFUNCTION("index(SPLIT(GKZ$15, "",""), 0, 1)"),"#VALUE!")</f>
        <v>#VALUE!</v>
      </c>
      <c r="GLA19" s="5" t="str">
        <f>IFERROR(__xludf.DUMMYFUNCTION("index(SPLIT(GLA$15, "",""), 0, 1)"),"#VALUE!")</f>
        <v>#VALUE!</v>
      </c>
      <c r="GLB19" s="5" t="str">
        <f>IFERROR(__xludf.DUMMYFUNCTION("index(SPLIT(GLB$15, "",""), 0, 1)"),"#VALUE!")</f>
        <v>#VALUE!</v>
      </c>
      <c r="GLC19" s="5" t="str">
        <f>IFERROR(__xludf.DUMMYFUNCTION("index(SPLIT(GLC$15, "",""), 0, 1)"),"#VALUE!")</f>
        <v>#VALUE!</v>
      </c>
      <c r="GLD19" s="5" t="str">
        <f>IFERROR(__xludf.DUMMYFUNCTION("index(SPLIT(GLD$15, "",""), 0, 1)"),"#VALUE!")</f>
        <v>#VALUE!</v>
      </c>
      <c r="GLE19" s="5" t="str">
        <f>IFERROR(__xludf.DUMMYFUNCTION("index(SPLIT(GLE$15, "",""), 0, 1)"),"#VALUE!")</f>
        <v>#VALUE!</v>
      </c>
      <c r="GLF19" s="5" t="str">
        <f>IFERROR(__xludf.DUMMYFUNCTION("index(SPLIT(GLF$15, "",""), 0, 1)"),"#VALUE!")</f>
        <v>#VALUE!</v>
      </c>
      <c r="GLG19" s="5" t="str">
        <f>IFERROR(__xludf.DUMMYFUNCTION("index(SPLIT(GLG$15, "",""), 0, 1)"),"#VALUE!")</f>
        <v>#VALUE!</v>
      </c>
      <c r="GLH19" s="5" t="str">
        <f>IFERROR(__xludf.DUMMYFUNCTION("index(SPLIT(GLH$15, "",""), 0, 1)"),"#VALUE!")</f>
        <v>#VALUE!</v>
      </c>
      <c r="GLI19" s="5" t="str">
        <f>IFERROR(__xludf.DUMMYFUNCTION("index(SPLIT(GLI$15, "",""), 0, 1)"),"#VALUE!")</f>
        <v>#VALUE!</v>
      </c>
      <c r="GLJ19" s="5" t="str">
        <f>IFERROR(__xludf.DUMMYFUNCTION("index(SPLIT(GLJ$15, "",""), 0, 1)"),"#VALUE!")</f>
        <v>#VALUE!</v>
      </c>
      <c r="GLK19" s="5" t="str">
        <f>IFERROR(__xludf.DUMMYFUNCTION("index(SPLIT(GLK$15, "",""), 0, 1)"),"#VALUE!")</f>
        <v>#VALUE!</v>
      </c>
      <c r="GLL19" s="5" t="str">
        <f>IFERROR(__xludf.DUMMYFUNCTION("index(SPLIT(GLL$15, "",""), 0, 1)"),"#VALUE!")</f>
        <v>#VALUE!</v>
      </c>
      <c r="GLM19" s="5" t="str">
        <f>IFERROR(__xludf.DUMMYFUNCTION("index(SPLIT(GLM$15, "",""), 0, 1)"),"#VALUE!")</f>
        <v>#VALUE!</v>
      </c>
      <c r="GLN19" s="5" t="str">
        <f>IFERROR(__xludf.DUMMYFUNCTION("index(SPLIT(GLN$15, "",""), 0, 1)"),"#VALUE!")</f>
        <v>#VALUE!</v>
      </c>
      <c r="GLO19" s="5" t="str">
        <f>IFERROR(__xludf.DUMMYFUNCTION("index(SPLIT(GLO$15, "",""), 0, 1)"),"#VALUE!")</f>
        <v>#VALUE!</v>
      </c>
      <c r="GLP19" s="5" t="str">
        <f>IFERROR(__xludf.DUMMYFUNCTION("index(SPLIT(GLP$15, "",""), 0, 1)"),"#VALUE!")</f>
        <v>#VALUE!</v>
      </c>
      <c r="GLQ19" s="5" t="str">
        <f>IFERROR(__xludf.DUMMYFUNCTION("index(SPLIT(GLQ$15, "",""), 0, 1)"),"#VALUE!")</f>
        <v>#VALUE!</v>
      </c>
      <c r="GLR19" s="5" t="str">
        <f>IFERROR(__xludf.DUMMYFUNCTION("index(SPLIT(GLR$15, "",""), 0, 1)"),"#VALUE!")</f>
        <v>#VALUE!</v>
      </c>
      <c r="GLS19" s="5" t="str">
        <f>IFERROR(__xludf.DUMMYFUNCTION("index(SPLIT(GLS$15, "",""), 0, 1)"),"#VALUE!")</f>
        <v>#VALUE!</v>
      </c>
      <c r="GLT19" s="5" t="str">
        <f>IFERROR(__xludf.DUMMYFUNCTION("index(SPLIT(GLT$15, "",""), 0, 1)"),"#VALUE!")</f>
        <v>#VALUE!</v>
      </c>
      <c r="GLU19" s="5" t="str">
        <f>IFERROR(__xludf.DUMMYFUNCTION("index(SPLIT(GLU$15, "",""), 0, 1)"),"#VALUE!")</f>
        <v>#VALUE!</v>
      </c>
      <c r="GLV19" s="5" t="str">
        <f>IFERROR(__xludf.DUMMYFUNCTION("index(SPLIT(GLV$15, "",""), 0, 1)"),"#VALUE!")</f>
        <v>#VALUE!</v>
      </c>
      <c r="GLW19" s="5" t="str">
        <f>IFERROR(__xludf.DUMMYFUNCTION("index(SPLIT(GLW$15, "",""), 0, 1)"),"#VALUE!")</f>
        <v>#VALUE!</v>
      </c>
      <c r="GLX19" s="5" t="str">
        <f>IFERROR(__xludf.DUMMYFUNCTION("index(SPLIT(GLX$15, "",""), 0, 1)"),"#VALUE!")</f>
        <v>#VALUE!</v>
      </c>
      <c r="GLY19" s="5" t="str">
        <f>IFERROR(__xludf.DUMMYFUNCTION("index(SPLIT(GLY$15, "",""), 0, 1)"),"#VALUE!")</f>
        <v>#VALUE!</v>
      </c>
      <c r="GLZ19" s="5" t="str">
        <f>IFERROR(__xludf.DUMMYFUNCTION("index(SPLIT(GLZ$15, "",""), 0, 1)"),"#VALUE!")</f>
        <v>#VALUE!</v>
      </c>
      <c r="GMA19" s="5" t="str">
        <f>IFERROR(__xludf.DUMMYFUNCTION("index(SPLIT(GMA$15, "",""), 0, 1)"),"#VALUE!")</f>
        <v>#VALUE!</v>
      </c>
      <c r="GMB19" s="5" t="str">
        <f>IFERROR(__xludf.DUMMYFUNCTION("index(SPLIT(GMB$15, "",""), 0, 1)"),"#VALUE!")</f>
        <v>#VALUE!</v>
      </c>
      <c r="GMC19" s="5" t="str">
        <f>IFERROR(__xludf.DUMMYFUNCTION("index(SPLIT(GMC$15, "",""), 0, 1)"),"#VALUE!")</f>
        <v>#VALUE!</v>
      </c>
      <c r="GMD19" s="5" t="str">
        <f>IFERROR(__xludf.DUMMYFUNCTION("index(SPLIT(GMD$15, "",""), 0, 1)"),"#VALUE!")</f>
        <v>#VALUE!</v>
      </c>
      <c r="GME19" s="5" t="str">
        <f>IFERROR(__xludf.DUMMYFUNCTION("index(SPLIT(GME$15, "",""), 0, 1)"),"#VALUE!")</f>
        <v>#VALUE!</v>
      </c>
      <c r="GMF19" s="5" t="str">
        <f>IFERROR(__xludf.DUMMYFUNCTION("index(SPLIT(GMF$15, "",""), 0, 1)"),"#VALUE!")</f>
        <v>#VALUE!</v>
      </c>
      <c r="GMG19" s="5" t="str">
        <f>IFERROR(__xludf.DUMMYFUNCTION("index(SPLIT(GMG$15, "",""), 0, 1)"),"#VALUE!")</f>
        <v>#VALUE!</v>
      </c>
      <c r="GMH19" s="5" t="str">
        <f>IFERROR(__xludf.DUMMYFUNCTION("index(SPLIT(GMH$15, "",""), 0, 1)"),"#VALUE!")</f>
        <v>#VALUE!</v>
      </c>
      <c r="GMI19" s="5" t="str">
        <f>IFERROR(__xludf.DUMMYFUNCTION("index(SPLIT(GMI$15, "",""), 0, 1)"),"#VALUE!")</f>
        <v>#VALUE!</v>
      </c>
      <c r="GMJ19" s="5" t="str">
        <f>IFERROR(__xludf.DUMMYFUNCTION("index(SPLIT(GMJ$15, "",""), 0, 1)"),"#VALUE!")</f>
        <v>#VALUE!</v>
      </c>
      <c r="GMK19" s="5" t="str">
        <f>IFERROR(__xludf.DUMMYFUNCTION("index(SPLIT(GMK$15, "",""), 0, 1)"),"#VALUE!")</f>
        <v>#VALUE!</v>
      </c>
      <c r="GML19" s="5" t="str">
        <f>IFERROR(__xludf.DUMMYFUNCTION("index(SPLIT(GML$15, "",""), 0, 1)"),"#VALUE!")</f>
        <v>#VALUE!</v>
      </c>
      <c r="GMM19" s="5" t="str">
        <f>IFERROR(__xludf.DUMMYFUNCTION("index(SPLIT(GMM$15, "",""), 0, 1)"),"#VALUE!")</f>
        <v>#VALUE!</v>
      </c>
      <c r="GMN19" s="5" t="str">
        <f>IFERROR(__xludf.DUMMYFUNCTION("index(SPLIT(GMN$15, "",""), 0, 1)"),"#VALUE!")</f>
        <v>#VALUE!</v>
      </c>
      <c r="GMO19" s="5" t="str">
        <f>IFERROR(__xludf.DUMMYFUNCTION("index(SPLIT(GMO$15, "",""), 0, 1)"),"#VALUE!")</f>
        <v>#VALUE!</v>
      </c>
      <c r="GMP19" s="5" t="str">
        <f>IFERROR(__xludf.DUMMYFUNCTION("index(SPLIT(GMP$15, "",""), 0, 1)"),"#VALUE!")</f>
        <v>#VALUE!</v>
      </c>
      <c r="GMQ19" s="5" t="str">
        <f>IFERROR(__xludf.DUMMYFUNCTION("index(SPLIT(GMQ$15, "",""), 0, 1)"),"#VALUE!")</f>
        <v>#VALUE!</v>
      </c>
      <c r="GMR19" s="5" t="str">
        <f>IFERROR(__xludf.DUMMYFUNCTION("index(SPLIT(GMR$15, "",""), 0, 1)"),"#VALUE!")</f>
        <v>#VALUE!</v>
      </c>
      <c r="GMS19" s="5" t="str">
        <f>IFERROR(__xludf.DUMMYFUNCTION("index(SPLIT(GMS$15, "",""), 0, 1)"),"#VALUE!")</f>
        <v>#VALUE!</v>
      </c>
      <c r="GMT19" s="5" t="str">
        <f>IFERROR(__xludf.DUMMYFUNCTION("index(SPLIT(GMT$15, "",""), 0, 1)"),"#VALUE!")</f>
        <v>#VALUE!</v>
      </c>
      <c r="GMU19" s="5" t="str">
        <f>IFERROR(__xludf.DUMMYFUNCTION("index(SPLIT(GMU$15, "",""), 0, 1)"),"#VALUE!")</f>
        <v>#VALUE!</v>
      </c>
      <c r="GMV19" s="5" t="str">
        <f>IFERROR(__xludf.DUMMYFUNCTION("index(SPLIT(GMV$15, "",""), 0, 1)"),"#VALUE!")</f>
        <v>#VALUE!</v>
      </c>
      <c r="GMW19" s="5" t="str">
        <f>IFERROR(__xludf.DUMMYFUNCTION("index(SPLIT(GMW$15, "",""), 0, 1)"),"#VALUE!")</f>
        <v>#VALUE!</v>
      </c>
      <c r="GMX19" s="5" t="str">
        <f>IFERROR(__xludf.DUMMYFUNCTION("index(SPLIT(GMX$15, "",""), 0, 1)"),"#VALUE!")</f>
        <v>#VALUE!</v>
      </c>
      <c r="GMY19" s="5" t="str">
        <f>IFERROR(__xludf.DUMMYFUNCTION("index(SPLIT(GMY$15, "",""), 0, 1)"),"#VALUE!")</f>
        <v>#VALUE!</v>
      </c>
      <c r="GMZ19" s="5" t="str">
        <f>IFERROR(__xludf.DUMMYFUNCTION("index(SPLIT(GMZ$15, "",""), 0, 1)"),"#VALUE!")</f>
        <v>#VALUE!</v>
      </c>
      <c r="GNA19" s="5" t="str">
        <f>IFERROR(__xludf.DUMMYFUNCTION("index(SPLIT(GNA$15, "",""), 0, 1)"),"#VALUE!")</f>
        <v>#VALUE!</v>
      </c>
      <c r="GNB19" s="5" t="str">
        <f>IFERROR(__xludf.DUMMYFUNCTION("index(SPLIT(GNB$15, "",""), 0, 1)"),"#VALUE!")</f>
        <v>#VALUE!</v>
      </c>
      <c r="GNC19" s="5" t="str">
        <f>IFERROR(__xludf.DUMMYFUNCTION("index(SPLIT(GNC$15, "",""), 0, 1)"),"#VALUE!")</f>
        <v>#VALUE!</v>
      </c>
      <c r="GND19" s="5" t="str">
        <f>IFERROR(__xludf.DUMMYFUNCTION("index(SPLIT(GND$15, "",""), 0, 1)"),"#VALUE!")</f>
        <v>#VALUE!</v>
      </c>
      <c r="GNE19" s="5" t="str">
        <f>IFERROR(__xludf.DUMMYFUNCTION("index(SPLIT(GNE$15, "",""), 0, 1)"),"#VALUE!")</f>
        <v>#VALUE!</v>
      </c>
      <c r="GNF19" s="5" t="str">
        <f>IFERROR(__xludf.DUMMYFUNCTION("index(SPLIT(GNF$15, "",""), 0, 1)"),"#VALUE!")</f>
        <v>#VALUE!</v>
      </c>
      <c r="GNG19" s="5" t="str">
        <f>IFERROR(__xludf.DUMMYFUNCTION("index(SPLIT(GNG$15, "",""), 0, 1)"),"#VALUE!")</f>
        <v>#VALUE!</v>
      </c>
      <c r="GNH19" s="5" t="str">
        <f>IFERROR(__xludf.DUMMYFUNCTION("index(SPLIT(GNH$15, "",""), 0, 1)"),"#VALUE!")</f>
        <v>#VALUE!</v>
      </c>
      <c r="GNI19" s="5" t="str">
        <f>IFERROR(__xludf.DUMMYFUNCTION("index(SPLIT(GNI$15, "",""), 0, 1)"),"#VALUE!")</f>
        <v>#VALUE!</v>
      </c>
      <c r="GNJ19" s="5" t="str">
        <f>IFERROR(__xludf.DUMMYFUNCTION("index(SPLIT(GNJ$15, "",""), 0, 1)"),"#VALUE!")</f>
        <v>#VALUE!</v>
      </c>
      <c r="GNK19" s="5" t="str">
        <f>IFERROR(__xludf.DUMMYFUNCTION("index(SPLIT(GNK$15, "",""), 0, 1)"),"#VALUE!")</f>
        <v>#VALUE!</v>
      </c>
      <c r="GNL19" s="5" t="str">
        <f>IFERROR(__xludf.DUMMYFUNCTION("index(SPLIT(GNL$15, "",""), 0, 1)"),"#VALUE!")</f>
        <v>#VALUE!</v>
      </c>
      <c r="GNM19" s="5" t="str">
        <f>IFERROR(__xludf.DUMMYFUNCTION("index(SPLIT(GNM$15, "",""), 0, 1)"),"#VALUE!")</f>
        <v>#VALUE!</v>
      </c>
      <c r="GNN19" s="5" t="str">
        <f>IFERROR(__xludf.DUMMYFUNCTION("index(SPLIT(GNN$15, "",""), 0, 1)"),"#VALUE!")</f>
        <v>#VALUE!</v>
      </c>
      <c r="GNO19" s="5" t="str">
        <f>IFERROR(__xludf.DUMMYFUNCTION("index(SPLIT(GNO$15, "",""), 0, 1)"),"#VALUE!")</f>
        <v>#VALUE!</v>
      </c>
      <c r="GNP19" s="5" t="str">
        <f>IFERROR(__xludf.DUMMYFUNCTION("index(SPLIT(GNP$15, "",""), 0, 1)"),"#VALUE!")</f>
        <v>#VALUE!</v>
      </c>
      <c r="GNQ19" s="5" t="str">
        <f>IFERROR(__xludf.DUMMYFUNCTION("index(SPLIT(GNQ$15, "",""), 0, 1)"),"#VALUE!")</f>
        <v>#VALUE!</v>
      </c>
      <c r="GNR19" s="5" t="str">
        <f>IFERROR(__xludf.DUMMYFUNCTION("index(SPLIT(GNR$15, "",""), 0, 1)"),"#VALUE!")</f>
        <v>#VALUE!</v>
      </c>
      <c r="GNS19" s="5" t="str">
        <f>IFERROR(__xludf.DUMMYFUNCTION("index(SPLIT(GNS$15, "",""), 0, 1)"),"#VALUE!")</f>
        <v>#VALUE!</v>
      </c>
      <c r="GNT19" s="5" t="str">
        <f>IFERROR(__xludf.DUMMYFUNCTION("index(SPLIT(GNT$15, "",""), 0, 1)"),"#VALUE!")</f>
        <v>#VALUE!</v>
      </c>
      <c r="GNU19" s="5" t="str">
        <f>IFERROR(__xludf.DUMMYFUNCTION("index(SPLIT(GNU$15, "",""), 0, 1)"),"#VALUE!")</f>
        <v>#VALUE!</v>
      </c>
      <c r="GNV19" s="5" t="str">
        <f>IFERROR(__xludf.DUMMYFUNCTION("index(SPLIT(GNV$15, "",""), 0, 1)"),"#VALUE!")</f>
        <v>#VALUE!</v>
      </c>
      <c r="GNW19" s="5" t="str">
        <f>IFERROR(__xludf.DUMMYFUNCTION("index(SPLIT(GNW$15, "",""), 0, 1)"),"#VALUE!")</f>
        <v>#VALUE!</v>
      </c>
      <c r="GNX19" s="5" t="str">
        <f>IFERROR(__xludf.DUMMYFUNCTION("index(SPLIT(GNX$15, "",""), 0, 1)"),"#VALUE!")</f>
        <v>#VALUE!</v>
      </c>
      <c r="GNY19" s="5" t="str">
        <f>IFERROR(__xludf.DUMMYFUNCTION("index(SPLIT(GNY$15, "",""), 0, 1)"),"#VALUE!")</f>
        <v>#VALUE!</v>
      </c>
      <c r="GNZ19" s="5" t="str">
        <f>IFERROR(__xludf.DUMMYFUNCTION("index(SPLIT(GNZ$15, "",""), 0, 1)"),"#VALUE!")</f>
        <v>#VALUE!</v>
      </c>
      <c r="GOA19" s="5" t="str">
        <f>IFERROR(__xludf.DUMMYFUNCTION("index(SPLIT(GOA$15, "",""), 0, 1)"),"#VALUE!")</f>
        <v>#VALUE!</v>
      </c>
      <c r="GOB19" s="5" t="str">
        <f>IFERROR(__xludf.DUMMYFUNCTION("index(SPLIT(GOB$15, "",""), 0, 1)"),"#VALUE!")</f>
        <v>#VALUE!</v>
      </c>
      <c r="GOC19" s="5" t="str">
        <f>IFERROR(__xludf.DUMMYFUNCTION("index(SPLIT(GOC$15, "",""), 0, 1)"),"#VALUE!")</f>
        <v>#VALUE!</v>
      </c>
      <c r="GOD19" s="5" t="str">
        <f>IFERROR(__xludf.DUMMYFUNCTION("index(SPLIT(GOD$15, "",""), 0, 1)"),"#VALUE!")</f>
        <v>#VALUE!</v>
      </c>
      <c r="GOE19" s="5" t="str">
        <f>IFERROR(__xludf.DUMMYFUNCTION("index(SPLIT(GOE$15, "",""), 0, 1)"),"#VALUE!")</f>
        <v>#VALUE!</v>
      </c>
      <c r="GOF19" s="5" t="str">
        <f>IFERROR(__xludf.DUMMYFUNCTION("index(SPLIT(GOF$15, "",""), 0, 1)"),"#VALUE!")</f>
        <v>#VALUE!</v>
      </c>
      <c r="GOG19" s="5" t="str">
        <f>IFERROR(__xludf.DUMMYFUNCTION("index(SPLIT(GOG$15, "",""), 0, 1)"),"#VALUE!")</f>
        <v>#VALUE!</v>
      </c>
      <c r="GOH19" s="5" t="str">
        <f>IFERROR(__xludf.DUMMYFUNCTION("index(SPLIT(GOH$15, "",""), 0, 1)"),"#VALUE!")</f>
        <v>#VALUE!</v>
      </c>
      <c r="GOI19" s="5" t="str">
        <f>IFERROR(__xludf.DUMMYFUNCTION("index(SPLIT(GOI$15, "",""), 0, 1)"),"#VALUE!")</f>
        <v>#VALUE!</v>
      </c>
      <c r="GOJ19" s="5" t="str">
        <f>IFERROR(__xludf.DUMMYFUNCTION("index(SPLIT(GOJ$15, "",""), 0, 1)"),"#VALUE!")</f>
        <v>#VALUE!</v>
      </c>
      <c r="GOK19" s="5" t="str">
        <f>IFERROR(__xludf.DUMMYFUNCTION("index(SPLIT(GOK$15, "",""), 0, 1)"),"#VALUE!")</f>
        <v>#VALUE!</v>
      </c>
      <c r="GOL19" s="5" t="str">
        <f>IFERROR(__xludf.DUMMYFUNCTION("index(SPLIT(GOL$15, "",""), 0, 1)"),"#VALUE!")</f>
        <v>#VALUE!</v>
      </c>
      <c r="GOM19" s="5" t="str">
        <f>IFERROR(__xludf.DUMMYFUNCTION("index(SPLIT(GOM$15, "",""), 0, 1)"),"#VALUE!")</f>
        <v>#VALUE!</v>
      </c>
      <c r="GON19" s="5" t="str">
        <f>IFERROR(__xludf.DUMMYFUNCTION("index(SPLIT(GON$15, "",""), 0, 1)"),"#VALUE!")</f>
        <v>#VALUE!</v>
      </c>
      <c r="GOO19" s="5" t="str">
        <f>IFERROR(__xludf.DUMMYFUNCTION("index(SPLIT(GOO$15, "",""), 0, 1)"),"#VALUE!")</f>
        <v>#VALUE!</v>
      </c>
      <c r="GOP19" s="5" t="str">
        <f>IFERROR(__xludf.DUMMYFUNCTION("index(SPLIT(GOP$15, "",""), 0, 1)"),"#VALUE!")</f>
        <v>#VALUE!</v>
      </c>
      <c r="GOQ19" s="5" t="str">
        <f>IFERROR(__xludf.DUMMYFUNCTION("index(SPLIT(GOQ$15, "",""), 0, 1)"),"#VALUE!")</f>
        <v>#VALUE!</v>
      </c>
      <c r="GOR19" s="5" t="str">
        <f>IFERROR(__xludf.DUMMYFUNCTION("index(SPLIT(GOR$15, "",""), 0, 1)"),"#VALUE!")</f>
        <v>#VALUE!</v>
      </c>
      <c r="GOS19" s="5" t="str">
        <f>IFERROR(__xludf.DUMMYFUNCTION("index(SPLIT(GOS$15, "",""), 0, 1)"),"#VALUE!")</f>
        <v>#VALUE!</v>
      </c>
      <c r="GOT19" s="5" t="str">
        <f>IFERROR(__xludf.DUMMYFUNCTION("index(SPLIT(GOT$15, "",""), 0, 1)"),"#VALUE!")</f>
        <v>#VALUE!</v>
      </c>
      <c r="GOU19" s="5" t="str">
        <f>IFERROR(__xludf.DUMMYFUNCTION("index(SPLIT(GOU$15, "",""), 0, 1)"),"#VALUE!")</f>
        <v>#VALUE!</v>
      </c>
      <c r="GOV19" s="5" t="str">
        <f>IFERROR(__xludf.DUMMYFUNCTION("index(SPLIT(GOV$15, "",""), 0, 1)"),"#VALUE!")</f>
        <v>#VALUE!</v>
      </c>
      <c r="GOW19" s="5" t="str">
        <f>IFERROR(__xludf.DUMMYFUNCTION("index(SPLIT(GOW$15, "",""), 0, 1)"),"#VALUE!")</f>
        <v>#VALUE!</v>
      </c>
      <c r="GOX19" s="5" t="str">
        <f>IFERROR(__xludf.DUMMYFUNCTION("index(SPLIT(GOX$15, "",""), 0, 1)"),"#VALUE!")</f>
        <v>#VALUE!</v>
      </c>
      <c r="GOY19" s="5" t="str">
        <f>IFERROR(__xludf.DUMMYFUNCTION("index(SPLIT(GOY$15, "",""), 0, 1)"),"#VALUE!")</f>
        <v>#VALUE!</v>
      </c>
      <c r="GOZ19" s="5" t="str">
        <f>IFERROR(__xludf.DUMMYFUNCTION("index(SPLIT(GOZ$15, "",""), 0, 1)"),"#VALUE!")</f>
        <v>#VALUE!</v>
      </c>
      <c r="GPA19" s="5" t="str">
        <f>IFERROR(__xludf.DUMMYFUNCTION("index(SPLIT(GPA$15, "",""), 0, 1)"),"#VALUE!")</f>
        <v>#VALUE!</v>
      </c>
      <c r="GPB19" s="5" t="str">
        <f>IFERROR(__xludf.DUMMYFUNCTION("index(SPLIT(GPB$15, "",""), 0, 1)"),"#VALUE!")</f>
        <v>#VALUE!</v>
      </c>
      <c r="GPC19" s="5" t="str">
        <f>IFERROR(__xludf.DUMMYFUNCTION("index(SPLIT(GPC$15, "",""), 0, 1)"),"#VALUE!")</f>
        <v>#VALUE!</v>
      </c>
      <c r="GPD19" s="5" t="str">
        <f>IFERROR(__xludf.DUMMYFUNCTION("index(SPLIT(GPD$15, "",""), 0, 1)"),"#VALUE!")</f>
        <v>#VALUE!</v>
      </c>
      <c r="GPE19" s="5" t="str">
        <f>IFERROR(__xludf.DUMMYFUNCTION("index(SPLIT(GPE$15, "",""), 0, 1)"),"#VALUE!")</f>
        <v>#VALUE!</v>
      </c>
      <c r="GPF19" s="5" t="str">
        <f>IFERROR(__xludf.DUMMYFUNCTION("index(SPLIT(GPF$15, "",""), 0, 1)"),"#VALUE!")</f>
        <v>#VALUE!</v>
      </c>
      <c r="GPG19" s="5" t="str">
        <f>IFERROR(__xludf.DUMMYFUNCTION("index(SPLIT(GPG$15, "",""), 0, 1)"),"#VALUE!")</f>
        <v>#VALUE!</v>
      </c>
      <c r="GPH19" s="5" t="str">
        <f>IFERROR(__xludf.DUMMYFUNCTION("index(SPLIT(GPH$15, "",""), 0, 1)"),"#VALUE!")</f>
        <v>#VALUE!</v>
      </c>
      <c r="GPI19" s="5" t="str">
        <f>IFERROR(__xludf.DUMMYFUNCTION("index(SPLIT(GPI$15, "",""), 0, 1)"),"#VALUE!")</f>
        <v>#VALUE!</v>
      </c>
      <c r="GPJ19" s="5" t="str">
        <f>IFERROR(__xludf.DUMMYFUNCTION("index(SPLIT(GPJ$15, "",""), 0, 1)"),"#VALUE!")</f>
        <v>#VALUE!</v>
      </c>
      <c r="GPK19" s="5" t="str">
        <f>IFERROR(__xludf.DUMMYFUNCTION("index(SPLIT(GPK$15, "",""), 0, 1)"),"#VALUE!")</f>
        <v>#VALUE!</v>
      </c>
      <c r="GPL19" s="5" t="str">
        <f>IFERROR(__xludf.DUMMYFUNCTION("index(SPLIT(GPL$15, "",""), 0, 1)"),"#VALUE!")</f>
        <v>#VALUE!</v>
      </c>
      <c r="GPM19" s="5" t="str">
        <f>IFERROR(__xludf.DUMMYFUNCTION("index(SPLIT(GPM$15, "",""), 0, 1)"),"#VALUE!")</f>
        <v>#VALUE!</v>
      </c>
      <c r="GPN19" s="5" t="str">
        <f>IFERROR(__xludf.DUMMYFUNCTION("index(SPLIT(GPN$15, "",""), 0, 1)"),"#VALUE!")</f>
        <v>#VALUE!</v>
      </c>
      <c r="GPO19" s="5" t="str">
        <f>IFERROR(__xludf.DUMMYFUNCTION("index(SPLIT(GPO$15, "",""), 0, 1)"),"#VALUE!")</f>
        <v>#VALUE!</v>
      </c>
      <c r="GPP19" s="5" t="str">
        <f>IFERROR(__xludf.DUMMYFUNCTION("index(SPLIT(GPP$15, "",""), 0, 1)"),"#VALUE!")</f>
        <v>#VALUE!</v>
      </c>
      <c r="GPQ19" s="5" t="str">
        <f>IFERROR(__xludf.DUMMYFUNCTION("index(SPLIT(GPQ$15, "",""), 0, 1)"),"#VALUE!")</f>
        <v>#VALUE!</v>
      </c>
      <c r="GPR19" s="5" t="str">
        <f>IFERROR(__xludf.DUMMYFUNCTION("index(SPLIT(GPR$15, "",""), 0, 1)"),"#VALUE!")</f>
        <v>#VALUE!</v>
      </c>
      <c r="GPS19" s="5" t="str">
        <f>IFERROR(__xludf.DUMMYFUNCTION("index(SPLIT(GPS$15, "",""), 0, 1)"),"#VALUE!")</f>
        <v>#VALUE!</v>
      </c>
      <c r="GPT19" s="5" t="str">
        <f>IFERROR(__xludf.DUMMYFUNCTION("index(SPLIT(GPT$15, "",""), 0, 1)"),"#VALUE!")</f>
        <v>#VALUE!</v>
      </c>
      <c r="GPU19" s="5" t="str">
        <f>IFERROR(__xludf.DUMMYFUNCTION("index(SPLIT(GPU$15, "",""), 0, 1)"),"#VALUE!")</f>
        <v>#VALUE!</v>
      </c>
      <c r="GPV19" s="5" t="str">
        <f>IFERROR(__xludf.DUMMYFUNCTION("index(SPLIT(GPV$15, "",""), 0, 1)"),"#VALUE!")</f>
        <v>#VALUE!</v>
      </c>
      <c r="GPW19" s="5" t="str">
        <f>IFERROR(__xludf.DUMMYFUNCTION("index(SPLIT(GPW$15, "",""), 0, 1)"),"#VALUE!")</f>
        <v>#VALUE!</v>
      </c>
      <c r="GPX19" s="5" t="str">
        <f>IFERROR(__xludf.DUMMYFUNCTION("index(SPLIT(GPX$15, "",""), 0, 1)"),"#VALUE!")</f>
        <v>#VALUE!</v>
      </c>
      <c r="GPY19" s="5" t="str">
        <f>IFERROR(__xludf.DUMMYFUNCTION("index(SPLIT(GPY$15, "",""), 0, 1)"),"#VALUE!")</f>
        <v>#VALUE!</v>
      </c>
      <c r="GPZ19" s="5" t="str">
        <f>IFERROR(__xludf.DUMMYFUNCTION("index(SPLIT(GPZ$15, "",""), 0, 1)"),"#VALUE!")</f>
        <v>#VALUE!</v>
      </c>
      <c r="GQA19" s="5" t="str">
        <f>IFERROR(__xludf.DUMMYFUNCTION("index(SPLIT(GQA$15, "",""), 0, 1)"),"#VALUE!")</f>
        <v>#VALUE!</v>
      </c>
      <c r="GQB19" s="5" t="str">
        <f>IFERROR(__xludf.DUMMYFUNCTION("index(SPLIT(GQB$15, "",""), 0, 1)"),"#VALUE!")</f>
        <v>#VALUE!</v>
      </c>
      <c r="GQC19" s="5" t="str">
        <f>IFERROR(__xludf.DUMMYFUNCTION("index(SPLIT(GQC$15, "",""), 0, 1)"),"#VALUE!")</f>
        <v>#VALUE!</v>
      </c>
      <c r="GQD19" s="5" t="str">
        <f>IFERROR(__xludf.DUMMYFUNCTION("index(SPLIT(GQD$15, "",""), 0, 1)"),"#VALUE!")</f>
        <v>#VALUE!</v>
      </c>
      <c r="GQE19" s="5" t="str">
        <f>IFERROR(__xludf.DUMMYFUNCTION("index(SPLIT(GQE$15, "",""), 0, 1)"),"#VALUE!")</f>
        <v>#VALUE!</v>
      </c>
      <c r="GQF19" s="5" t="str">
        <f>IFERROR(__xludf.DUMMYFUNCTION("index(SPLIT(GQF$15, "",""), 0, 1)"),"#VALUE!")</f>
        <v>#VALUE!</v>
      </c>
      <c r="GQG19" s="5" t="str">
        <f>IFERROR(__xludf.DUMMYFUNCTION("index(SPLIT(GQG$15, "",""), 0, 1)"),"#VALUE!")</f>
        <v>#VALUE!</v>
      </c>
      <c r="GQH19" s="5" t="str">
        <f>IFERROR(__xludf.DUMMYFUNCTION("index(SPLIT(GQH$15, "",""), 0, 1)"),"#VALUE!")</f>
        <v>#VALUE!</v>
      </c>
      <c r="GQI19" s="5" t="str">
        <f>IFERROR(__xludf.DUMMYFUNCTION("index(SPLIT(GQI$15, "",""), 0, 1)"),"#VALUE!")</f>
        <v>#VALUE!</v>
      </c>
      <c r="GQJ19" s="5" t="str">
        <f>IFERROR(__xludf.DUMMYFUNCTION("index(SPLIT(GQJ$15, "",""), 0, 1)"),"#VALUE!")</f>
        <v>#VALUE!</v>
      </c>
      <c r="GQK19" s="5" t="str">
        <f>IFERROR(__xludf.DUMMYFUNCTION("index(SPLIT(GQK$15, "",""), 0, 1)"),"#VALUE!")</f>
        <v>#VALUE!</v>
      </c>
      <c r="GQL19" s="5" t="str">
        <f>IFERROR(__xludf.DUMMYFUNCTION("index(SPLIT(GQL$15, "",""), 0, 1)"),"#VALUE!")</f>
        <v>#VALUE!</v>
      </c>
      <c r="GQM19" s="5" t="str">
        <f>IFERROR(__xludf.DUMMYFUNCTION("index(SPLIT(GQM$15, "",""), 0, 1)"),"#VALUE!")</f>
        <v>#VALUE!</v>
      </c>
      <c r="GQN19" s="5" t="str">
        <f>IFERROR(__xludf.DUMMYFUNCTION("index(SPLIT(GQN$15, "",""), 0, 1)"),"#VALUE!")</f>
        <v>#VALUE!</v>
      </c>
      <c r="GQO19" s="5" t="str">
        <f>IFERROR(__xludf.DUMMYFUNCTION("index(SPLIT(GQO$15, "",""), 0, 1)"),"#VALUE!")</f>
        <v>#VALUE!</v>
      </c>
      <c r="GQP19" s="5" t="str">
        <f>IFERROR(__xludf.DUMMYFUNCTION("index(SPLIT(GQP$15, "",""), 0, 1)"),"#VALUE!")</f>
        <v>#VALUE!</v>
      </c>
      <c r="GQQ19" s="5" t="str">
        <f>IFERROR(__xludf.DUMMYFUNCTION("index(SPLIT(GQQ$15, "",""), 0, 1)"),"#VALUE!")</f>
        <v>#VALUE!</v>
      </c>
      <c r="GQR19" s="5" t="str">
        <f>IFERROR(__xludf.DUMMYFUNCTION("index(SPLIT(GQR$15, "",""), 0, 1)"),"#VALUE!")</f>
        <v>#VALUE!</v>
      </c>
      <c r="GQS19" s="5" t="str">
        <f>IFERROR(__xludf.DUMMYFUNCTION("index(SPLIT(GQS$15, "",""), 0, 1)"),"#VALUE!")</f>
        <v>#VALUE!</v>
      </c>
      <c r="GQT19" s="5" t="str">
        <f>IFERROR(__xludf.DUMMYFUNCTION("index(SPLIT(GQT$15, "",""), 0, 1)"),"#VALUE!")</f>
        <v>#VALUE!</v>
      </c>
      <c r="GQU19" s="5" t="str">
        <f>IFERROR(__xludf.DUMMYFUNCTION("index(SPLIT(GQU$15, "",""), 0, 1)"),"#VALUE!")</f>
        <v>#VALUE!</v>
      </c>
      <c r="GQV19" s="5" t="str">
        <f>IFERROR(__xludf.DUMMYFUNCTION("index(SPLIT(GQV$15, "",""), 0, 1)"),"#VALUE!")</f>
        <v>#VALUE!</v>
      </c>
      <c r="GQW19" s="5" t="str">
        <f>IFERROR(__xludf.DUMMYFUNCTION("index(SPLIT(GQW$15, "",""), 0, 1)"),"#VALUE!")</f>
        <v>#VALUE!</v>
      </c>
      <c r="GQX19" s="5" t="str">
        <f>IFERROR(__xludf.DUMMYFUNCTION("index(SPLIT(GQX$15, "",""), 0, 1)"),"#VALUE!")</f>
        <v>#VALUE!</v>
      </c>
      <c r="GQY19" s="5" t="str">
        <f>IFERROR(__xludf.DUMMYFUNCTION("index(SPLIT(GQY$15, "",""), 0, 1)"),"#VALUE!")</f>
        <v>#VALUE!</v>
      </c>
      <c r="GQZ19" s="5" t="str">
        <f>IFERROR(__xludf.DUMMYFUNCTION("index(SPLIT(GQZ$15, "",""), 0, 1)"),"#VALUE!")</f>
        <v>#VALUE!</v>
      </c>
      <c r="GRA19" s="5" t="str">
        <f>IFERROR(__xludf.DUMMYFUNCTION("index(SPLIT(GRA$15, "",""), 0, 1)"),"#VALUE!")</f>
        <v>#VALUE!</v>
      </c>
      <c r="GRB19" s="5" t="str">
        <f>IFERROR(__xludf.DUMMYFUNCTION("index(SPLIT(GRB$15, "",""), 0, 1)"),"#VALUE!")</f>
        <v>#VALUE!</v>
      </c>
      <c r="GRC19" s="5" t="str">
        <f>IFERROR(__xludf.DUMMYFUNCTION("index(SPLIT(GRC$15, "",""), 0, 1)"),"#VALUE!")</f>
        <v>#VALUE!</v>
      </c>
      <c r="GRD19" s="5" t="str">
        <f>IFERROR(__xludf.DUMMYFUNCTION("index(SPLIT(GRD$15, "",""), 0, 1)"),"#VALUE!")</f>
        <v>#VALUE!</v>
      </c>
      <c r="GRE19" s="5" t="str">
        <f>IFERROR(__xludf.DUMMYFUNCTION("index(SPLIT(GRE$15, "",""), 0, 1)"),"#VALUE!")</f>
        <v>#VALUE!</v>
      </c>
      <c r="GRF19" s="5" t="str">
        <f>IFERROR(__xludf.DUMMYFUNCTION("index(SPLIT(GRF$15, "",""), 0, 1)"),"#VALUE!")</f>
        <v>#VALUE!</v>
      </c>
      <c r="GRG19" s="5" t="str">
        <f>IFERROR(__xludf.DUMMYFUNCTION("index(SPLIT(GRG$15, "",""), 0, 1)"),"#VALUE!")</f>
        <v>#VALUE!</v>
      </c>
      <c r="GRH19" s="5" t="str">
        <f>IFERROR(__xludf.DUMMYFUNCTION("index(SPLIT(GRH$15, "",""), 0, 1)"),"#VALUE!")</f>
        <v>#VALUE!</v>
      </c>
      <c r="GRI19" s="5" t="str">
        <f>IFERROR(__xludf.DUMMYFUNCTION("index(SPLIT(GRI$15, "",""), 0, 1)"),"#VALUE!")</f>
        <v>#VALUE!</v>
      </c>
      <c r="GRJ19" s="5" t="str">
        <f>IFERROR(__xludf.DUMMYFUNCTION("index(SPLIT(GRJ$15, "",""), 0, 1)"),"#VALUE!")</f>
        <v>#VALUE!</v>
      </c>
      <c r="GRK19" s="5" t="str">
        <f>IFERROR(__xludf.DUMMYFUNCTION("index(SPLIT(GRK$15, "",""), 0, 1)"),"#VALUE!")</f>
        <v>#VALUE!</v>
      </c>
      <c r="GRL19" s="5" t="str">
        <f>IFERROR(__xludf.DUMMYFUNCTION("index(SPLIT(GRL$15, "",""), 0, 1)"),"#VALUE!")</f>
        <v>#VALUE!</v>
      </c>
      <c r="GRM19" s="5" t="str">
        <f>IFERROR(__xludf.DUMMYFUNCTION("index(SPLIT(GRM$15, "",""), 0, 1)"),"#VALUE!")</f>
        <v>#VALUE!</v>
      </c>
      <c r="GRN19" s="5" t="str">
        <f>IFERROR(__xludf.DUMMYFUNCTION("index(SPLIT(GRN$15, "",""), 0, 1)"),"#VALUE!")</f>
        <v>#VALUE!</v>
      </c>
      <c r="GRO19" s="5" t="str">
        <f>IFERROR(__xludf.DUMMYFUNCTION("index(SPLIT(GRO$15, "",""), 0, 1)"),"#VALUE!")</f>
        <v>#VALUE!</v>
      </c>
      <c r="GRP19" s="5" t="str">
        <f>IFERROR(__xludf.DUMMYFUNCTION("index(SPLIT(GRP$15, "",""), 0, 1)"),"#VALUE!")</f>
        <v>#VALUE!</v>
      </c>
      <c r="GRQ19" s="5" t="str">
        <f>IFERROR(__xludf.DUMMYFUNCTION("index(SPLIT(GRQ$15, "",""), 0, 1)"),"#VALUE!")</f>
        <v>#VALUE!</v>
      </c>
      <c r="GRR19" s="5" t="str">
        <f>IFERROR(__xludf.DUMMYFUNCTION("index(SPLIT(GRR$15, "",""), 0, 1)"),"#VALUE!")</f>
        <v>#VALUE!</v>
      </c>
      <c r="GRS19" s="5" t="str">
        <f>IFERROR(__xludf.DUMMYFUNCTION("index(SPLIT(GRS$15, "",""), 0, 1)"),"#VALUE!")</f>
        <v>#VALUE!</v>
      </c>
      <c r="GRT19" s="5" t="str">
        <f>IFERROR(__xludf.DUMMYFUNCTION("index(SPLIT(GRT$15, "",""), 0, 1)"),"#VALUE!")</f>
        <v>#VALUE!</v>
      </c>
      <c r="GRU19" s="5" t="str">
        <f>IFERROR(__xludf.DUMMYFUNCTION("index(SPLIT(GRU$15, "",""), 0, 1)"),"#VALUE!")</f>
        <v>#VALUE!</v>
      </c>
      <c r="GRV19" s="5" t="str">
        <f>IFERROR(__xludf.DUMMYFUNCTION("index(SPLIT(GRV$15, "",""), 0, 1)"),"#VALUE!")</f>
        <v>#VALUE!</v>
      </c>
      <c r="GRW19" s="5" t="str">
        <f>IFERROR(__xludf.DUMMYFUNCTION("index(SPLIT(GRW$15, "",""), 0, 1)"),"#VALUE!")</f>
        <v>#VALUE!</v>
      </c>
      <c r="GRX19" s="5" t="str">
        <f>IFERROR(__xludf.DUMMYFUNCTION("index(SPLIT(GRX$15, "",""), 0, 1)"),"#VALUE!")</f>
        <v>#VALUE!</v>
      </c>
      <c r="GRY19" s="5" t="str">
        <f>IFERROR(__xludf.DUMMYFUNCTION("index(SPLIT(GRY$15, "",""), 0, 1)"),"#VALUE!")</f>
        <v>#VALUE!</v>
      </c>
      <c r="GRZ19" s="5" t="str">
        <f>IFERROR(__xludf.DUMMYFUNCTION("index(SPLIT(GRZ$15, "",""), 0, 1)"),"#VALUE!")</f>
        <v>#VALUE!</v>
      </c>
      <c r="GSA19" s="5" t="str">
        <f>IFERROR(__xludf.DUMMYFUNCTION("index(SPLIT(GSA$15, "",""), 0, 1)"),"#VALUE!")</f>
        <v>#VALUE!</v>
      </c>
      <c r="GSB19" s="5" t="str">
        <f>IFERROR(__xludf.DUMMYFUNCTION("index(SPLIT(GSB$15, "",""), 0, 1)"),"#VALUE!")</f>
        <v>#VALUE!</v>
      </c>
      <c r="GSC19" s="5" t="str">
        <f>IFERROR(__xludf.DUMMYFUNCTION("index(SPLIT(GSC$15, "",""), 0, 1)"),"#VALUE!")</f>
        <v>#VALUE!</v>
      </c>
      <c r="GSD19" s="5" t="str">
        <f>IFERROR(__xludf.DUMMYFUNCTION("index(SPLIT(GSD$15, "",""), 0, 1)"),"#VALUE!")</f>
        <v>#VALUE!</v>
      </c>
      <c r="GSE19" s="5" t="str">
        <f>IFERROR(__xludf.DUMMYFUNCTION("index(SPLIT(GSE$15, "",""), 0, 1)"),"#VALUE!")</f>
        <v>#VALUE!</v>
      </c>
      <c r="GSF19" s="5" t="str">
        <f>IFERROR(__xludf.DUMMYFUNCTION("index(SPLIT(GSF$15, "",""), 0, 1)"),"#VALUE!")</f>
        <v>#VALUE!</v>
      </c>
      <c r="GSG19" s="5" t="str">
        <f>IFERROR(__xludf.DUMMYFUNCTION("index(SPLIT(GSG$15, "",""), 0, 1)"),"#VALUE!")</f>
        <v>#VALUE!</v>
      </c>
      <c r="GSH19" s="5" t="str">
        <f>IFERROR(__xludf.DUMMYFUNCTION("index(SPLIT(GSH$15, "",""), 0, 1)"),"#VALUE!")</f>
        <v>#VALUE!</v>
      </c>
      <c r="GSI19" s="5" t="str">
        <f>IFERROR(__xludf.DUMMYFUNCTION("index(SPLIT(GSI$15, "",""), 0, 1)"),"#VALUE!")</f>
        <v>#VALUE!</v>
      </c>
      <c r="GSJ19" s="5" t="str">
        <f>IFERROR(__xludf.DUMMYFUNCTION("index(SPLIT(GSJ$15, "",""), 0, 1)"),"#VALUE!")</f>
        <v>#VALUE!</v>
      </c>
      <c r="GSK19" s="5" t="str">
        <f>IFERROR(__xludf.DUMMYFUNCTION("index(SPLIT(GSK$15, "",""), 0, 1)"),"#VALUE!")</f>
        <v>#VALUE!</v>
      </c>
      <c r="GSL19" s="5" t="str">
        <f>IFERROR(__xludf.DUMMYFUNCTION("index(SPLIT(GSL$15, "",""), 0, 1)"),"#VALUE!")</f>
        <v>#VALUE!</v>
      </c>
      <c r="GSM19" s="5" t="str">
        <f>IFERROR(__xludf.DUMMYFUNCTION("index(SPLIT(GSM$15, "",""), 0, 1)"),"#VALUE!")</f>
        <v>#VALUE!</v>
      </c>
      <c r="GSN19" s="5" t="str">
        <f>IFERROR(__xludf.DUMMYFUNCTION("index(SPLIT(GSN$15, "",""), 0, 1)"),"#VALUE!")</f>
        <v>#VALUE!</v>
      </c>
      <c r="GSO19" s="5" t="str">
        <f>IFERROR(__xludf.DUMMYFUNCTION("index(SPLIT(GSO$15, "",""), 0, 1)"),"#VALUE!")</f>
        <v>#VALUE!</v>
      </c>
      <c r="GSP19" s="5" t="str">
        <f>IFERROR(__xludf.DUMMYFUNCTION("index(SPLIT(GSP$15, "",""), 0, 1)"),"#VALUE!")</f>
        <v>#VALUE!</v>
      </c>
      <c r="GSQ19" s="5" t="str">
        <f>IFERROR(__xludf.DUMMYFUNCTION("index(SPLIT(GSQ$15, "",""), 0, 1)"),"#VALUE!")</f>
        <v>#VALUE!</v>
      </c>
      <c r="GSR19" s="5" t="str">
        <f>IFERROR(__xludf.DUMMYFUNCTION("index(SPLIT(GSR$15, "",""), 0, 1)"),"#VALUE!")</f>
        <v>#VALUE!</v>
      </c>
      <c r="GSS19" s="5" t="str">
        <f>IFERROR(__xludf.DUMMYFUNCTION("index(SPLIT(GSS$15, "",""), 0, 1)"),"#VALUE!")</f>
        <v>#VALUE!</v>
      </c>
      <c r="GST19" s="5" t="str">
        <f>IFERROR(__xludf.DUMMYFUNCTION("index(SPLIT(GST$15, "",""), 0, 1)"),"#VALUE!")</f>
        <v>#VALUE!</v>
      </c>
      <c r="GSU19" s="5" t="str">
        <f>IFERROR(__xludf.DUMMYFUNCTION("index(SPLIT(GSU$15, "",""), 0, 1)"),"#VALUE!")</f>
        <v>#VALUE!</v>
      </c>
      <c r="GSV19" s="5" t="str">
        <f>IFERROR(__xludf.DUMMYFUNCTION("index(SPLIT(GSV$15, "",""), 0, 1)"),"#VALUE!")</f>
        <v>#VALUE!</v>
      </c>
      <c r="GSW19" s="5" t="str">
        <f>IFERROR(__xludf.DUMMYFUNCTION("index(SPLIT(GSW$15, "",""), 0, 1)"),"#VALUE!")</f>
        <v>#VALUE!</v>
      </c>
      <c r="GSX19" s="5" t="str">
        <f>IFERROR(__xludf.DUMMYFUNCTION("index(SPLIT(GSX$15, "",""), 0, 1)"),"#VALUE!")</f>
        <v>#VALUE!</v>
      </c>
      <c r="GSY19" s="5" t="str">
        <f>IFERROR(__xludf.DUMMYFUNCTION("index(SPLIT(GSY$15, "",""), 0, 1)"),"#VALUE!")</f>
        <v>#VALUE!</v>
      </c>
      <c r="GSZ19" s="5" t="str">
        <f>IFERROR(__xludf.DUMMYFUNCTION("index(SPLIT(GSZ$15, "",""), 0, 1)"),"#VALUE!")</f>
        <v>#VALUE!</v>
      </c>
      <c r="GTA19" s="5" t="str">
        <f>IFERROR(__xludf.DUMMYFUNCTION("index(SPLIT(GTA$15, "",""), 0, 1)"),"#VALUE!")</f>
        <v>#VALUE!</v>
      </c>
      <c r="GTB19" s="5" t="str">
        <f>IFERROR(__xludf.DUMMYFUNCTION("index(SPLIT(GTB$15, "",""), 0, 1)"),"#VALUE!")</f>
        <v>#VALUE!</v>
      </c>
      <c r="GTC19" s="5" t="str">
        <f>IFERROR(__xludf.DUMMYFUNCTION("index(SPLIT(GTC$15, "",""), 0, 1)"),"#VALUE!")</f>
        <v>#VALUE!</v>
      </c>
      <c r="GTD19" s="5" t="str">
        <f>IFERROR(__xludf.DUMMYFUNCTION("index(SPLIT(GTD$15, "",""), 0, 1)"),"#VALUE!")</f>
        <v>#VALUE!</v>
      </c>
      <c r="GTE19" s="5" t="str">
        <f>IFERROR(__xludf.DUMMYFUNCTION("index(SPLIT(GTE$15, "",""), 0, 1)"),"#VALUE!")</f>
        <v>#VALUE!</v>
      </c>
      <c r="GTF19" s="5" t="str">
        <f>IFERROR(__xludf.DUMMYFUNCTION("index(SPLIT(GTF$15, "",""), 0, 1)"),"#VALUE!")</f>
        <v>#VALUE!</v>
      </c>
      <c r="GTG19" s="5" t="str">
        <f>IFERROR(__xludf.DUMMYFUNCTION("index(SPLIT(GTG$15, "",""), 0, 1)"),"#VALUE!")</f>
        <v>#VALUE!</v>
      </c>
      <c r="GTH19" s="5" t="str">
        <f>IFERROR(__xludf.DUMMYFUNCTION("index(SPLIT(GTH$15, "",""), 0, 1)"),"#VALUE!")</f>
        <v>#VALUE!</v>
      </c>
      <c r="GTI19" s="5" t="str">
        <f>IFERROR(__xludf.DUMMYFUNCTION("index(SPLIT(GTI$15, "",""), 0, 1)"),"#VALUE!")</f>
        <v>#VALUE!</v>
      </c>
      <c r="GTJ19" s="5" t="str">
        <f>IFERROR(__xludf.DUMMYFUNCTION("index(SPLIT(GTJ$15, "",""), 0, 1)"),"#VALUE!")</f>
        <v>#VALUE!</v>
      </c>
      <c r="GTK19" s="5" t="str">
        <f>IFERROR(__xludf.DUMMYFUNCTION("index(SPLIT(GTK$15, "",""), 0, 1)"),"#VALUE!")</f>
        <v>#VALUE!</v>
      </c>
      <c r="GTL19" s="5" t="str">
        <f>IFERROR(__xludf.DUMMYFUNCTION("index(SPLIT(GTL$15, "",""), 0, 1)"),"#VALUE!")</f>
        <v>#VALUE!</v>
      </c>
      <c r="GTM19" s="5" t="str">
        <f>IFERROR(__xludf.DUMMYFUNCTION("index(SPLIT(GTM$15, "",""), 0, 1)"),"#VALUE!")</f>
        <v>#VALUE!</v>
      </c>
      <c r="GTN19" s="5" t="str">
        <f>IFERROR(__xludf.DUMMYFUNCTION("index(SPLIT(GTN$15, "",""), 0, 1)"),"#VALUE!")</f>
        <v>#VALUE!</v>
      </c>
      <c r="GTO19" s="5" t="str">
        <f>IFERROR(__xludf.DUMMYFUNCTION("index(SPLIT(GTO$15, "",""), 0, 1)"),"#VALUE!")</f>
        <v>#VALUE!</v>
      </c>
      <c r="GTP19" s="5" t="str">
        <f>IFERROR(__xludf.DUMMYFUNCTION("index(SPLIT(GTP$15, "",""), 0, 1)"),"#VALUE!")</f>
        <v>#VALUE!</v>
      </c>
      <c r="GTQ19" s="5" t="str">
        <f>IFERROR(__xludf.DUMMYFUNCTION("index(SPLIT(GTQ$15, "",""), 0, 1)"),"#VALUE!")</f>
        <v>#VALUE!</v>
      </c>
      <c r="GTR19" s="5" t="str">
        <f>IFERROR(__xludf.DUMMYFUNCTION("index(SPLIT(GTR$15, "",""), 0, 1)"),"#VALUE!")</f>
        <v>#VALUE!</v>
      </c>
      <c r="GTS19" s="5" t="str">
        <f>IFERROR(__xludf.DUMMYFUNCTION("index(SPLIT(GTS$15, "",""), 0, 1)"),"#VALUE!")</f>
        <v>#VALUE!</v>
      </c>
      <c r="GTT19" s="5" t="str">
        <f>IFERROR(__xludf.DUMMYFUNCTION("index(SPLIT(GTT$15, "",""), 0, 1)"),"#VALUE!")</f>
        <v>#VALUE!</v>
      </c>
      <c r="GTU19" s="5" t="str">
        <f>IFERROR(__xludf.DUMMYFUNCTION("index(SPLIT(GTU$15, "",""), 0, 1)"),"#VALUE!")</f>
        <v>#VALUE!</v>
      </c>
      <c r="GTV19" s="5" t="str">
        <f>IFERROR(__xludf.DUMMYFUNCTION("index(SPLIT(GTV$15, "",""), 0, 1)"),"#VALUE!")</f>
        <v>#VALUE!</v>
      </c>
      <c r="GTW19" s="5" t="str">
        <f>IFERROR(__xludf.DUMMYFUNCTION("index(SPLIT(GTW$15, "",""), 0, 1)"),"#VALUE!")</f>
        <v>#VALUE!</v>
      </c>
      <c r="GTX19" s="5" t="str">
        <f>IFERROR(__xludf.DUMMYFUNCTION("index(SPLIT(GTX$15, "",""), 0, 1)"),"#VALUE!")</f>
        <v>#VALUE!</v>
      </c>
      <c r="GTY19" s="5" t="str">
        <f>IFERROR(__xludf.DUMMYFUNCTION("index(SPLIT(GTY$15, "",""), 0, 1)"),"#VALUE!")</f>
        <v>#VALUE!</v>
      </c>
      <c r="GTZ19" s="5" t="str">
        <f>IFERROR(__xludf.DUMMYFUNCTION("index(SPLIT(GTZ$15, "",""), 0, 1)"),"#VALUE!")</f>
        <v>#VALUE!</v>
      </c>
      <c r="GUA19" s="5" t="str">
        <f>IFERROR(__xludf.DUMMYFUNCTION("index(SPLIT(GUA$15, "",""), 0, 1)"),"#VALUE!")</f>
        <v>#VALUE!</v>
      </c>
      <c r="GUB19" s="5" t="str">
        <f>IFERROR(__xludf.DUMMYFUNCTION("index(SPLIT(GUB$15, "",""), 0, 1)"),"#VALUE!")</f>
        <v>#VALUE!</v>
      </c>
      <c r="GUC19" s="5" t="str">
        <f>IFERROR(__xludf.DUMMYFUNCTION("index(SPLIT(GUC$15, "",""), 0, 1)"),"#VALUE!")</f>
        <v>#VALUE!</v>
      </c>
      <c r="GUD19" s="5" t="str">
        <f>IFERROR(__xludf.DUMMYFUNCTION("index(SPLIT(GUD$15, "",""), 0, 1)"),"#VALUE!")</f>
        <v>#VALUE!</v>
      </c>
      <c r="GUE19" s="5" t="str">
        <f>IFERROR(__xludf.DUMMYFUNCTION("index(SPLIT(GUE$15, "",""), 0, 1)"),"#VALUE!")</f>
        <v>#VALUE!</v>
      </c>
      <c r="GUF19" s="5" t="str">
        <f>IFERROR(__xludf.DUMMYFUNCTION("index(SPLIT(GUF$15, "",""), 0, 1)"),"#VALUE!")</f>
        <v>#VALUE!</v>
      </c>
      <c r="GUG19" s="5" t="str">
        <f>IFERROR(__xludf.DUMMYFUNCTION("index(SPLIT(GUG$15, "",""), 0, 1)"),"#VALUE!")</f>
        <v>#VALUE!</v>
      </c>
      <c r="GUH19" s="5" t="str">
        <f>IFERROR(__xludf.DUMMYFUNCTION("index(SPLIT(GUH$15, "",""), 0, 1)"),"#VALUE!")</f>
        <v>#VALUE!</v>
      </c>
      <c r="GUI19" s="5" t="str">
        <f>IFERROR(__xludf.DUMMYFUNCTION("index(SPLIT(GUI$15, "",""), 0, 1)"),"#VALUE!")</f>
        <v>#VALUE!</v>
      </c>
      <c r="GUJ19" s="5" t="str">
        <f>IFERROR(__xludf.DUMMYFUNCTION("index(SPLIT(GUJ$15, "",""), 0, 1)"),"#VALUE!")</f>
        <v>#VALUE!</v>
      </c>
      <c r="GUK19" s="5" t="str">
        <f>IFERROR(__xludf.DUMMYFUNCTION("index(SPLIT(GUK$15, "",""), 0, 1)"),"#VALUE!")</f>
        <v>#VALUE!</v>
      </c>
      <c r="GUL19" s="5" t="str">
        <f>IFERROR(__xludf.DUMMYFUNCTION("index(SPLIT(GUL$15, "",""), 0, 1)"),"#VALUE!")</f>
        <v>#VALUE!</v>
      </c>
      <c r="GUM19" s="5" t="str">
        <f>IFERROR(__xludf.DUMMYFUNCTION("index(SPLIT(GUM$15, "",""), 0, 1)"),"#VALUE!")</f>
        <v>#VALUE!</v>
      </c>
      <c r="GUN19" s="5" t="str">
        <f>IFERROR(__xludf.DUMMYFUNCTION("index(SPLIT(GUN$15, "",""), 0, 1)"),"#VALUE!")</f>
        <v>#VALUE!</v>
      </c>
      <c r="GUO19" s="5" t="str">
        <f>IFERROR(__xludf.DUMMYFUNCTION("index(SPLIT(GUO$15, "",""), 0, 1)"),"#VALUE!")</f>
        <v>#VALUE!</v>
      </c>
      <c r="GUP19" s="5" t="str">
        <f>IFERROR(__xludf.DUMMYFUNCTION("index(SPLIT(GUP$15, "",""), 0, 1)"),"#VALUE!")</f>
        <v>#VALUE!</v>
      </c>
      <c r="GUQ19" s="5" t="str">
        <f>IFERROR(__xludf.DUMMYFUNCTION("index(SPLIT(GUQ$15, "",""), 0, 1)"),"#VALUE!")</f>
        <v>#VALUE!</v>
      </c>
      <c r="GUR19" s="5" t="str">
        <f>IFERROR(__xludf.DUMMYFUNCTION("index(SPLIT(GUR$15, "",""), 0, 1)"),"#VALUE!")</f>
        <v>#VALUE!</v>
      </c>
      <c r="GUS19" s="5" t="str">
        <f>IFERROR(__xludf.DUMMYFUNCTION("index(SPLIT(GUS$15, "",""), 0, 1)"),"#VALUE!")</f>
        <v>#VALUE!</v>
      </c>
      <c r="GUT19" s="5" t="str">
        <f>IFERROR(__xludf.DUMMYFUNCTION("index(SPLIT(GUT$15, "",""), 0, 1)"),"#VALUE!")</f>
        <v>#VALUE!</v>
      </c>
      <c r="GUU19" s="5" t="str">
        <f>IFERROR(__xludf.DUMMYFUNCTION("index(SPLIT(GUU$15, "",""), 0, 1)"),"#VALUE!")</f>
        <v>#VALUE!</v>
      </c>
      <c r="GUV19" s="5" t="str">
        <f>IFERROR(__xludf.DUMMYFUNCTION("index(SPLIT(GUV$15, "",""), 0, 1)"),"#VALUE!")</f>
        <v>#VALUE!</v>
      </c>
      <c r="GUW19" s="5" t="str">
        <f>IFERROR(__xludf.DUMMYFUNCTION("index(SPLIT(GUW$15, "",""), 0, 1)"),"#VALUE!")</f>
        <v>#VALUE!</v>
      </c>
      <c r="GUX19" s="5" t="str">
        <f>IFERROR(__xludf.DUMMYFUNCTION("index(SPLIT(GUX$15, "",""), 0, 1)"),"#VALUE!")</f>
        <v>#VALUE!</v>
      </c>
      <c r="GUY19" s="5" t="str">
        <f>IFERROR(__xludf.DUMMYFUNCTION("index(SPLIT(GUY$15, "",""), 0, 1)"),"#VALUE!")</f>
        <v>#VALUE!</v>
      </c>
      <c r="GUZ19" s="5" t="str">
        <f>IFERROR(__xludf.DUMMYFUNCTION("index(SPLIT(GUZ$15, "",""), 0, 1)"),"#VALUE!")</f>
        <v>#VALUE!</v>
      </c>
      <c r="GVA19" s="5" t="str">
        <f>IFERROR(__xludf.DUMMYFUNCTION("index(SPLIT(GVA$15, "",""), 0, 1)"),"#VALUE!")</f>
        <v>#VALUE!</v>
      </c>
      <c r="GVB19" s="5" t="str">
        <f>IFERROR(__xludf.DUMMYFUNCTION("index(SPLIT(GVB$15, "",""), 0, 1)"),"#VALUE!")</f>
        <v>#VALUE!</v>
      </c>
      <c r="GVC19" s="5" t="str">
        <f>IFERROR(__xludf.DUMMYFUNCTION("index(SPLIT(GVC$15, "",""), 0, 1)"),"#VALUE!")</f>
        <v>#VALUE!</v>
      </c>
      <c r="GVD19" s="5" t="str">
        <f>IFERROR(__xludf.DUMMYFUNCTION("index(SPLIT(GVD$15, "",""), 0, 1)"),"#VALUE!")</f>
        <v>#VALUE!</v>
      </c>
      <c r="GVE19" s="5" t="str">
        <f>IFERROR(__xludf.DUMMYFUNCTION("index(SPLIT(GVE$15, "",""), 0, 1)"),"#VALUE!")</f>
        <v>#VALUE!</v>
      </c>
      <c r="GVF19" s="5" t="str">
        <f>IFERROR(__xludf.DUMMYFUNCTION("index(SPLIT(GVF$15, "",""), 0, 1)"),"#VALUE!")</f>
        <v>#VALUE!</v>
      </c>
      <c r="GVG19" s="5" t="str">
        <f>IFERROR(__xludf.DUMMYFUNCTION("index(SPLIT(GVG$15, "",""), 0, 1)"),"#VALUE!")</f>
        <v>#VALUE!</v>
      </c>
      <c r="GVH19" s="5" t="str">
        <f>IFERROR(__xludf.DUMMYFUNCTION("index(SPLIT(GVH$15, "",""), 0, 1)"),"#VALUE!")</f>
        <v>#VALUE!</v>
      </c>
      <c r="GVI19" s="5" t="str">
        <f>IFERROR(__xludf.DUMMYFUNCTION("index(SPLIT(GVI$15, "",""), 0, 1)"),"#VALUE!")</f>
        <v>#VALUE!</v>
      </c>
      <c r="GVJ19" s="5" t="str">
        <f>IFERROR(__xludf.DUMMYFUNCTION("index(SPLIT(GVJ$15, "",""), 0, 1)"),"#VALUE!")</f>
        <v>#VALUE!</v>
      </c>
      <c r="GVK19" s="5" t="str">
        <f>IFERROR(__xludf.DUMMYFUNCTION("index(SPLIT(GVK$15, "",""), 0, 1)"),"#VALUE!")</f>
        <v>#VALUE!</v>
      </c>
      <c r="GVL19" s="5" t="str">
        <f>IFERROR(__xludf.DUMMYFUNCTION("index(SPLIT(GVL$15, "",""), 0, 1)"),"#VALUE!")</f>
        <v>#VALUE!</v>
      </c>
      <c r="GVM19" s="5" t="str">
        <f>IFERROR(__xludf.DUMMYFUNCTION("index(SPLIT(GVM$15, "",""), 0, 1)"),"#VALUE!")</f>
        <v>#VALUE!</v>
      </c>
      <c r="GVN19" s="5" t="str">
        <f>IFERROR(__xludf.DUMMYFUNCTION("index(SPLIT(GVN$15, "",""), 0, 1)"),"#VALUE!")</f>
        <v>#VALUE!</v>
      </c>
      <c r="GVO19" s="5" t="str">
        <f>IFERROR(__xludf.DUMMYFUNCTION("index(SPLIT(GVO$15, "",""), 0, 1)"),"#VALUE!")</f>
        <v>#VALUE!</v>
      </c>
      <c r="GVP19" s="5" t="str">
        <f>IFERROR(__xludf.DUMMYFUNCTION("index(SPLIT(GVP$15, "",""), 0, 1)"),"#VALUE!")</f>
        <v>#VALUE!</v>
      </c>
      <c r="GVQ19" s="5" t="str">
        <f>IFERROR(__xludf.DUMMYFUNCTION("index(SPLIT(GVQ$15, "",""), 0, 1)"),"#VALUE!")</f>
        <v>#VALUE!</v>
      </c>
      <c r="GVR19" s="5" t="str">
        <f>IFERROR(__xludf.DUMMYFUNCTION("index(SPLIT(GVR$15, "",""), 0, 1)"),"#VALUE!")</f>
        <v>#VALUE!</v>
      </c>
      <c r="GVS19" s="5" t="str">
        <f>IFERROR(__xludf.DUMMYFUNCTION("index(SPLIT(GVS$15, "",""), 0, 1)"),"#VALUE!")</f>
        <v>#VALUE!</v>
      </c>
      <c r="GVT19" s="5" t="str">
        <f>IFERROR(__xludf.DUMMYFUNCTION("index(SPLIT(GVT$15, "",""), 0, 1)"),"#VALUE!")</f>
        <v>#VALUE!</v>
      </c>
      <c r="GVU19" s="5" t="str">
        <f>IFERROR(__xludf.DUMMYFUNCTION("index(SPLIT(GVU$15, "",""), 0, 1)"),"#VALUE!")</f>
        <v>#VALUE!</v>
      </c>
      <c r="GVV19" s="5" t="str">
        <f>IFERROR(__xludf.DUMMYFUNCTION("index(SPLIT(GVV$15, "",""), 0, 1)"),"#VALUE!")</f>
        <v>#VALUE!</v>
      </c>
      <c r="GVW19" s="5" t="str">
        <f>IFERROR(__xludf.DUMMYFUNCTION("index(SPLIT(GVW$15, "",""), 0, 1)"),"#VALUE!")</f>
        <v>#VALUE!</v>
      </c>
      <c r="GVX19" s="5" t="str">
        <f>IFERROR(__xludf.DUMMYFUNCTION("index(SPLIT(GVX$15, "",""), 0, 1)"),"#VALUE!")</f>
        <v>#VALUE!</v>
      </c>
      <c r="GVY19" s="5" t="str">
        <f>IFERROR(__xludf.DUMMYFUNCTION("index(SPLIT(GVY$15, "",""), 0, 1)"),"#VALUE!")</f>
        <v>#VALUE!</v>
      </c>
      <c r="GVZ19" s="5" t="str">
        <f>IFERROR(__xludf.DUMMYFUNCTION("index(SPLIT(GVZ$15, "",""), 0, 1)"),"#VALUE!")</f>
        <v>#VALUE!</v>
      </c>
      <c r="GWA19" s="5" t="str">
        <f>IFERROR(__xludf.DUMMYFUNCTION("index(SPLIT(GWA$15, "",""), 0, 1)"),"#VALUE!")</f>
        <v>#VALUE!</v>
      </c>
      <c r="GWB19" s="5" t="str">
        <f>IFERROR(__xludf.DUMMYFUNCTION("index(SPLIT(GWB$15, "",""), 0, 1)"),"#VALUE!")</f>
        <v>#VALUE!</v>
      </c>
      <c r="GWC19" s="5" t="str">
        <f>IFERROR(__xludf.DUMMYFUNCTION("index(SPLIT(GWC$15, "",""), 0, 1)"),"#VALUE!")</f>
        <v>#VALUE!</v>
      </c>
      <c r="GWD19" s="5" t="str">
        <f>IFERROR(__xludf.DUMMYFUNCTION("index(SPLIT(GWD$15, "",""), 0, 1)"),"#VALUE!")</f>
        <v>#VALUE!</v>
      </c>
      <c r="GWE19" s="5" t="str">
        <f>IFERROR(__xludf.DUMMYFUNCTION("index(SPLIT(GWE$15, "",""), 0, 1)"),"#VALUE!")</f>
        <v>#VALUE!</v>
      </c>
      <c r="GWF19" s="5" t="str">
        <f>IFERROR(__xludf.DUMMYFUNCTION("index(SPLIT(GWF$15, "",""), 0, 1)"),"#VALUE!")</f>
        <v>#VALUE!</v>
      </c>
      <c r="GWG19" s="5" t="str">
        <f>IFERROR(__xludf.DUMMYFUNCTION("index(SPLIT(GWG$15, "",""), 0, 1)"),"#VALUE!")</f>
        <v>#VALUE!</v>
      </c>
      <c r="GWH19" s="5" t="str">
        <f>IFERROR(__xludf.DUMMYFUNCTION("index(SPLIT(GWH$15, "",""), 0, 1)"),"#VALUE!")</f>
        <v>#VALUE!</v>
      </c>
      <c r="GWI19" s="5" t="str">
        <f>IFERROR(__xludf.DUMMYFUNCTION("index(SPLIT(GWI$15, "",""), 0, 1)"),"#VALUE!")</f>
        <v>#VALUE!</v>
      </c>
      <c r="GWJ19" s="5" t="str">
        <f>IFERROR(__xludf.DUMMYFUNCTION("index(SPLIT(GWJ$15, "",""), 0, 1)"),"#VALUE!")</f>
        <v>#VALUE!</v>
      </c>
      <c r="GWK19" s="5" t="str">
        <f>IFERROR(__xludf.DUMMYFUNCTION("index(SPLIT(GWK$15, "",""), 0, 1)"),"#VALUE!")</f>
        <v>#VALUE!</v>
      </c>
      <c r="GWL19" s="5" t="str">
        <f>IFERROR(__xludf.DUMMYFUNCTION("index(SPLIT(GWL$15, "",""), 0, 1)"),"#VALUE!")</f>
        <v>#VALUE!</v>
      </c>
      <c r="GWM19" s="5" t="str">
        <f>IFERROR(__xludf.DUMMYFUNCTION("index(SPLIT(GWM$15, "",""), 0, 1)"),"#VALUE!")</f>
        <v>#VALUE!</v>
      </c>
      <c r="GWN19" s="5" t="str">
        <f>IFERROR(__xludf.DUMMYFUNCTION("index(SPLIT(GWN$15, "",""), 0, 1)"),"#VALUE!")</f>
        <v>#VALUE!</v>
      </c>
      <c r="GWO19" s="5" t="str">
        <f>IFERROR(__xludf.DUMMYFUNCTION("index(SPLIT(GWO$15, "",""), 0, 1)"),"#VALUE!")</f>
        <v>#VALUE!</v>
      </c>
      <c r="GWP19" s="5" t="str">
        <f>IFERROR(__xludf.DUMMYFUNCTION("index(SPLIT(GWP$15, "",""), 0, 1)"),"#VALUE!")</f>
        <v>#VALUE!</v>
      </c>
      <c r="GWQ19" s="5" t="str">
        <f>IFERROR(__xludf.DUMMYFUNCTION("index(SPLIT(GWQ$15, "",""), 0, 1)"),"#VALUE!")</f>
        <v>#VALUE!</v>
      </c>
      <c r="GWR19" s="5" t="str">
        <f>IFERROR(__xludf.DUMMYFUNCTION("index(SPLIT(GWR$15, "",""), 0, 1)"),"#VALUE!")</f>
        <v>#VALUE!</v>
      </c>
      <c r="GWS19" s="5" t="str">
        <f>IFERROR(__xludf.DUMMYFUNCTION("index(SPLIT(GWS$15, "",""), 0, 1)"),"#VALUE!")</f>
        <v>#VALUE!</v>
      </c>
      <c r="GWT19" s="5" t="str">
        <f>IFERROR(__xludf.DUMMYFUNCTION("index(SPLIT(GWT$15, "",""), 0, 1)"),"#VALUE!")</f>
        <v>#VALUE!</v>
      </c>
      <c r="GWU19" s="5" t="str">
        <f>IFERROR(__xludf.DUMMYFUNCTION("index(SPLIT(GWU$15, "",""), 0, 1)"),"#VALUE!")</f>
        <v>#VALUE!</v>
      </c>
      <c r="GWV19" s="5" t="str">
        <f>IFERROR(__xludf.DUMMYFUNCTION("index(SPLIT(GWV$15, "",""), 0, 1)"),"#VALUE!")</f>
        <v>#VALUE!</v>
      </c>
      <c r="GWW19" s="5" t="str">
        <f>IFERROR(__xludf.DUMMYFUNCTION("index(SPLIT(GWW$15, "",""), 0, 1)"),"#VALUE!")</f>
        <v>#VALUE!</v>
      </c>
      <c r="GWX19" s="5" t="str">
        <f>IFERROR(__xludf.DUMMYFUNCTION("index(SPLIT(GWX$15, "",""), 0, 1)"),"#VALUE!")</f>
        <v>#VALUE!</v>
      </c>
      <c r="GWY19" s="5" t="str">
        <f>IFERROR(__xludf.DUMMYFUNCTION("index(SPLIT(GWY$15, "",""), 0, 1)"),"#VALUE!")</f>
        <v>#VALUE!</v>
      </c>
      <c r="GWZ19" s="5" t="str">
        <f>IFERROR(__xludf.DUMMYFUNCTION("index(SPLIT(GWZ$15, "",""), 0, 1)"),"#VALUE!")</f>
        <v>#VALUE!</v>
      </c>
      <c r="GXA19" s="5" t="str">
        <f>IFERROR(__xludf.DUMMYFUNCTION("index(SPLIT(GXA$15, "",""), 0, 1)"),"#VALUE!")</f>
        <v>#VALUE!</v>
      </c>
      <c r="GXB19" s="5" t="str">
        <f>IFERROR(__xludf.DUMMYFUNCTION("index(SPLIT(GXB$15, "",""), 0, 1)"),"#VALUE!")</f>
        <v>#VALUE!</v>
      </c>
      <c r="GXC19" s="5" t="str">
        <f>IFERROR(__xludf.DUMMYFUNCTION("index(SPLIT(GXC$15, "",""), 0, 1)"),"#VALUE!")</f>
        <v>#VALUE!</v>
      </c>
      <c r="GXD19" s="5" t="str">
        <f>IFERROR(__xludf.DUMMYFUNCTION("index(SPLIT(GXD$15, "",""), 0, 1)"),"#VALUE!")</f>
        <v>#VALUE!</v>
      </c>
      <c r="GXE19" s="5" t="str">
        <f>IFERROR(__xludf.DUMMYFUNCTION("index(SPLIT(GXE$15, "",""), 0, 1)"),"#VALUE!")</f>
        <v>#VALUE!</v>
      </c>
      <c r="GXF19" s="5" t="str">
        <f>IFERROR(__xludf.DUMMYFUNCTION("index(SPLIT(GXF$15, "",""), 0, 1)"),"#VALUE!")</f>
        <v>#VALUE!</v>
      </c>
      <c r="GXG19" s="5" t="str">
        <f>IFERROR(__xludf.DUMMYFUNCTION("index(SPLIT(GXG$15, "",""), 0, 1)"),"#VALUE!")</f>
        <v>#VALUE!</v>
      </c>
      <c r="GXH19" s="5" t="str">
        <f>IFERROR(__xludf.DUMMYFUNCTION("index(SPLIT(GXH$15, "",""), 0, 1)"),"#VALUE!")</f>
        <v>#VALUE!</v>
      </c>
      <c r="GXI19" s="5" t="str">
        <f>IFERROR(__xludf.DUMMYFUNCTION("index(SPLIT(GXI$15, "",""), 0, 1)"),"#VALUE!")</f>
        <v>#VALUE!</v>
      </c>
      <c r="GXJ19" s="5" t="str">
        <f>IFERROR(__xludf.DUMMYFUNCTION("index(SPLIT(GXJ$15, "",""), 0, 1)"),"#VALUE!")</f>
        <v>#VALUE!</v>
      </c>
      <c r="GXK19" s="5" t="str">
        <f>IFERROR(__xludf.DUMMYFUNCTION("index(SPLIT(GXK$15, "",""), 0, 1)"),"#VALUE!")</f>
        <v>#VALUE!</v>
      </c>
      <c r="GXL19" s="5" t="str">
        <f>IFERROR(__xludf.DUMMYFUNCTION("index(SPLIT(GXL$15, "",""), 0, 1)"),"#VALUE!")</f>
        <v>#VALUE!</v>
      </c>
      <c r="GXM19" s="5" t="str">
        <f>IFERROR(__xludf.DUMMYFUNCTION("index(SPLIT(GXM$15, "",""), 0, 1)"),"#VALUE!")</f>
        <v>#VALUE!</v>
      </c>
      <c r="GXN19" s="5" t="str">
        <f>IFERROR(__xludf.DUMMYFUNCTION("index(SPLIT(GXN$15, "",""), 0, 1)"),"#VALUE!")</f>
        <v>#VALUE!</v>
      </c>
      <c r="GXO19" s="5" t="str">
        <f>IFERROR(__xludf.DUMMYFUNCTION("index(SPLIT(GXO$15, "",""), 0, 1)"),"#VALUE!")</f>
        <v>#VALUE!</v>
      </c>
      <c r="GXP19" s="5" t="str">
        <f>IFERROR(__xludf.DUMMYFUNCTION("index(SPLIT(GXP$15, "",""), 0, 1)"),"#VALUE!")</f>
        <v>#VALUE!</v>
      </c>
      <c r="GXQ19" s="5" t="str">
        <f>IFERROR(__xludf.DUMMYFUNCTION("index(SPLIT(GXQ$15, "",""), 0, 1)"),"#VALUE!")</f>
        <v>#VALUE!</v>
      </c>
      <c r="GXR19" s="5" t="str">
        <f>IFERROR(__xludf.DUMMYFUNCTION("index(SPLIT(GXR$15, "",""), 0, 1)"),"#VALUE!")</f>
        <v>#VALUE!</v>
      </c>
      <c r="GXS19" s="5" t="str">
        <f>IFERROR(__xludf.DUMMYFUNCTION("index(SPLIT(GXS$15, "",""), 0, 1)"),"#VALUE!")</f>
        <v>#VALUE!</v>
      </c>
      <c r="GXT19" s="5" t="str">
        <f>IFERROR(__xludf.DUMMYFUNCTION("index(SPLIT(GXT$15, "",""), 0, 1)"),"#VALUE!")</f>
        <v>#VALUE!</v>
      </c>
      <c r="GXU19" s="5" t="str">
        <f>IFERROR(__xludf.DUMMYFUNCTION("index(SPLIT(GXU$15, "",""), 0, 1)"),"#VALUE!")</f>
        <v>#VALUE!</v>
      </c>
      <c r="GXV19" s="5" t="str">
        <f>IFERROR(__xludf.DUMMYFUNCTION("index(SPLIT(GXV$15, "",""), 0, 1)"),"#VALUE!")</f>
        <v>#VALUE!</v>
      </c>
      <c r="GXW19" s="5" t="str">
        <f>IFERROR(__xludf.DUMMYFUNCTION("index(SPLIT(GXW$15, "",""), 0, 1)"),"#VALUE!")</f>
        <v>#VALUE!</v>
      </c>
      <c r="GXX19" s="5" t="str">
        <f>IFERROR(__xludf.DUMMYFUNCTION("index(SPLIT(GXX$15, "",""), 0, 1)"),"#VALUE!")</f>
        <v>#VALUE!</v>
      </c>
      <c r="GXY19" s="5" t="str">
        <f>IFERROR(__xludf.DUMMYFUNCTION("index(SPLIT(GXY$15, "",""), 0, 1)"),"#VALUE!")</f>
        <v>#VALUE!</v>
      </c>
      <c r="GXZ19" s="5" t="str">
        <f>IFERROR(__xludf.DUMMYFUNCTION("index(SPLIT(GXZ$15, "",""), 0, 1)"),"#VALUE!")</f>
        <v>#VALUE!</v>
      </c>
      <c r="GYA19" s="5" t="str">
        <f>IFERROR(__xludf.DUMMYFUNCTION("index(SPLIT(GYA$15, "",""), 0, 1)"),"#VALUE!")</f>
        <v>#VALUE!</v>
      </c>
      <c r="GYB19" s="5" t="str">
        <f>IFERROR(__xludf.DUMMYFUNCTION("index(SPLIT(GYB$15, "",""), 0, 1)"),"#VALUE!")</f>
        <v>#VALUE!</v>
      </c>
      <c r="GYC19" s="5" t="str">
        <f>IFERROR(__xludf.DUMMYFUNCTION("index(SPLIT(GYC$15, "",""), 0, 1)"),"#VALUE!")</f>
        <v>#VALUE!</v>
      </c>
      <c r="GYD19" s="5" t="str">
        <f>IFERROR(__xludf.DUMMYFUNCTION("index(SPLIT(GYD$15, "",""), 0, 1)"),"#VALUE!")</f>
        <v>#VALUE!</v>
      </c>
      <c r="GYE19" s="5" t="str">
        <f>IFERROR(__xludf.DUMMYFUNCTION("index(SPLIT(GYE$15, "",""), 0, 1)"),"#VALUE!")</f>
        <v>#VALUE!</v>
      </c>
      <c r="GYF19" s="5" t="str">
        <f>IFERROR(__xludf.DUMMYFUNCTION("index(SPLIT(GYF$15, "",""), 0, 1)"),"#VALUE!")</f>
        <v>#VALUE!</v>
      </c>
      <c r="GYG19" s="5" t="str">
        <f>IFERROR(__xludf.DUMMYFUNCTION("index(SPLIT(GYG$15, "",""), 0, 1)"),"#VALUE!")</f>
        <v>#VALUE!</v>
      </c>
      <c r="GYH19" s="5" t="str">
        <f>IFERROR(__xludf.DUMMYFUNCTION("index(SPLIT(GYH$15, "",""), 0, 1)"),"#VALUE!")</f>
        <v>#VALUE!</v>
      </c>
      <c r="GYI19" s="5" t="str">
        <f>IFERROR(__xludf.DUMMYFUNCTION("index(SPLIT(GYI$15, "",""), 0, 1)"),"#VALUE!")</f>
        <v>#VALUE!</v>
      </c>
      <c r="GYJ19" s="5" t="str">
        <f>IFERROR(__xludf.DUMMYFUNCTION("index(SPLIT(GYJ$15, "",""), 0, 1)"),"#VALUE!")</f>
        <v>#VALUE!</v>
      </c>
      <c r="GYK19" s="5" t="str">
        <f>IFERROR(__xludf.DUMMYFUNCTION("index(SPLIT(GYK$15, "",""), 0, 1)"),"#VALUE!")</f>
        <v>#VALUE!</v>
      </c>
      <c r="GYL19" s="5" t="str">
        <f>IFERROR(__xludf.DUMMYFUNCTION("index(SPLIT(GYL$15, "",""), 0, 1)"),"#VALUE!")</f>
        <v>#VALUE!</v>
      </c>
      <c r="GYM19" s="5" t="str">
        <f>IFERROR(__xludf.DUMMYFUNCTION("index(SPLIT(GYM$15, "",""), 0, 1)"),"#VALUE!")</f>
        <v>#VALUE!</v>
      </c>
      <c r="GYN19" s="5" t="str">
        <f>IFERROR(__xludf.DUMMYFUNCTION("index(SPLIT(GYN$15, "",""), 0, 1)"),"#VALUE!")</f>
        <v>#VALUE!</v>
      </c>
      <c r="GYO19" s="5" t="str">
        <f>IFERROR(__xludf.DUMMYFUNCTION("index(SPLIT(GYO$15, "",""), 0, 1)"),"#VALUE!")</f>
        <v>#VALUE!</v>
      </c>
      <c r="GYP19" s="5" t="str">
        <f>IFERROR(__xludf.DUMMYFUNCTION("index(SPLIT(GYP$15, "",""), 0, 1)"),"#VALUE!")</f>
        <v>#VALUE!</v>
      </c>
      <c r="GYQ19" s="5" t="str">
        <f>IFERROR(__xludf.DUMMYFUNCTION("index(SPLIT(GYQ$15, "",""), 0, 1)"),"#VALUE!")</f>
        <v>#VALUE!</v>
      </c>
      <c r="GYR19" s="5" t="str">
        <f>IFERROR(__xludf.DUMMYFUNCTION("index(SPLIT(GYR$15, "",""), 0, 1)"),"#VALUE!")</f>
        <v>#VALUE!</v>
      </c>
      <c r="GYS19" s="5" t="str">
        <f>IFERROR(__xludf.DUMMYFUNCTION("index(SPLIT(GYS$15, "",""), 0, 1)"),"#VALUE!")</f>
        <v>#VALUE!</v>
      </c>
      <c r="GYT19" s="5" t="str">
        <f>IFERROR(__xludf.DUMMYFUNCTION("index(SPLIT(GYT$15, "",""), 0, 1)"),"#VALUE!")</f>
        <v>#VALUE!</v>
      </c>
      <c r="GYU19" s="5" t="str">
        <f>IFERROR(__xludf.DUMMYFUNCTION("index(SPLIT(GYU$15, "",""), 0, 1)"),"#VALUE!")</f>
        <v>#VALUE!</v>
      </c>
      <c r="GYV19" s="5" t="str">
        <f>IFERROR(__xludf.DUMMYFUNCTION("index(SPLIT(GYV$15, "",""), 0, 1)"),"#VALUE!")</f>
        <v>#VALUE!</v>
      </c>
      <c r="GYW19" s="5" t="str">
        <f>IFERROR(__xludf.DUMMYFUNCTION("index(SPLIT(GYW$15, "",""), 0, 1)"),"#VALUE!")</f>
        <v>#VALUE!</v>
      </c>
      <c r="GYX19" s="5" t="str">
        <f>IFERROR(__xludf.DUMMYFUNCTION("index(SPLIT(GYX$15, "",""), 0, 1)"),"#VALUE!")</f>
        <v>#VALUE!</v>
      </c>
      <c r="GYY19" s="5" t="str">
        <f>IFERROR(__xludf.DUMMYFUNCTION("index(SPLIT(GYY$15, "",""), 0, 1)"),"#VALUE!")</f>
        <v>#VALUE!</v>
      </c>
      <c r="GYZ19" s="5" t="str">
        <f>IFERROR(__xludf.DUMMYFUNCTION("index(SPLIT(GYZ$15, "",""), 0, 1)"),"#VALUE!")</f>
        <v>#VALUE!</v>
      </c>
      <c r="GZA19" s="5" t="str">
        <f>IFERROR(__xludf.DUMMYFUNCTION("index(SPLIT(GZA$15, "",""), 0, 1)"),"#VALUE!")</f>
        <v>#VALUE!</v>
      </c>
      <c r="GZB19" s="5" t="str">
        <f>IFERROR(__xludf.DUMMYFUNCTION("index(SPLIT(GZB$15, "",""), 0, 1)"),"#VALUE!")</f>
        <v>#VALUE!</v>
      </c>
      <c r="GZC19" s="5" t="str">
        <f>IFERROR(__xludf.DUMMYFUNCTION("index(SPLIT(GZC$15, "",""), 0, 1)"),"#VALUE!")</f>
        <v>#VALUE!</v>
      </c>
      <c r="GZD19" s="5" t="str">
        <f>IFERROR(__xludf.DUMMYFUNCTION("index(SPLIT(GZD$15, "",""), 0, 1)"),"#VALUE!")</f>
        <v>#VALUE!</v>
      </c>
      <c r="GZE19" s="5" t="str">
        <f>IFERROR(__xludf.DUMMYFUNCTION("index(SPLIT(GZE$15, "",""), 0, 1)"),"#VALUE!")</f>
        <v>#VALUE!</v>
      </c>
      <c r="GZF19" s="5" t="str">
        <f>IFERROR(__xludf.DUMMYFUNCTION("index(SPLIT(GZF$15, "",""), 0, 1)"),"#VALUE!")</f>
        <v>#VALUE!</v>
      </c>
      <c r="GZG19" s="5" t="str">
        <f>IFERROR(__xludf.DUMMYFUNCTION("index(SPLIT(GZG$15, "",""), 0, 1)"),"#VALUE!")</f>
        <v>#VALUE!</v>
      </c>
      <c r="GZH19" s="5" t="str">
        <f>IFERROR(__xludf.DUMMYFUNCTION("index(SPLIT(GZH$15, "",""), 0, 1)"),"#VALUE!")</f>
        <v>#VALUE!</v>
      </c>
      <c r="GZI19" s="5" t="str">
        <f>IFERROR(__xludf.DUMMYFUNCTION("index(SPLIT(GZI$15, "",""), 0, 1)"),"#VALUE!")</f>
        <v>#VALUE!</v>
      </c>
      <c r="GZJ19" s="5" t="str">
        <f>IFERROR(__xludf.DUMMYFUNCTION("index(SPLIT(GZJ$15, "",""), 0, 1)"),"#VALUE!")</f>
        <v>#VALUE!</v>
      </c>
      <c r="GZK19" s="5" t="str">
        <f>IFERROR(__xludf.DUMMYFUNCTION("index(SPLIT(GZK$15, "",""), 0, 1)"),"#VALUE!")</f>
        <v>#VALUE!</v>
      </c>
      <c r="GZL19" s="5" t="str">
        <f>IFERROR(__xludf.DUMMYFUNCTION("index(SPLIT(GZL$15, "",""), 0, 1)"),"#VALUE!")</f>
        <v>#VALUE!</v>
      </c>
      <c r="GZM19" s="5" t="str">
        <f>IFERROR(__xludf.DUMMYFUNCTION("index(SPLIT(GZM$15, "",""), 0, 1)"),"#VALUE!")</f>
        <v>#VALUE!</v>
      </c>
      <c r="GZN19" s="5" t="str">
        <f>IFERROR(__xludf.DUMMYFUNCTION("index(SPLIT(GZN$15, "",""), 0, 1)"),"#VALUE!")</f>
        <v>#VALUE!</v>
      </c>
      <c r="GZO19" s="5" t="str">
        <f>IFERROR(__xludf.DUMMYFUNCTION("index(SPLIT(GZO$15, "",""), 0, 1)"),"#VALUE!")</f>
        <v>#VALUE!</v>
      </c>
      <c r="GZP19" s="5" t="str">
        <f>IFERROR(__xludf.DUMMYFUNCTION("index(SPLIT(GZP$15, "",""), 0, 1)"),"#VALUE!")</f>
        <v>#VALUE!</v>
      </c>
      <c r="GZQ19" s="5" t="str">
        <f>IFERROR(__xludf.DUMMYFUNCTION("index(SPLIT(GZQ$15, "",""), 0, 1)"),"#VALUE!")</f>
        <v>#VALUE!</v>
      </c>
      <c r="GZR19" s="5" t="str">
        <f>IFERROR(__xludf.DUMMYFUNCTION("index(SPLIT(GZR$15, "",""), 0, 1)"),"#VALUE!")</f>
        <v>#VALUE!</v>
      </c>
      <c r="GZS19" s="5" t="str">
        <f>IFERROR(__xludf.DUMMYFUNCTION("index(SPLIT(GZS$15, "",""), 0, 1)"),"#VALUE!")</f>
        <v>#VALUE!</v>
      </c>
      <c r="GZT19" s="5" t="str">
        <f>IFERROR(__xludf.DUMMYFUNCTION("index(SPLIT(GZT$15, "",""), 0, 1)"),"#VALUE!")</f>
        <v>#VALUE!</v>
      </c>
      <c r="GZU19" s="5" t="str">
        <f>IFERROR(__xludf.DUMMYFUNCTION("index(SPLIT(GZU$15, "",""), 0, 1)"),"#VALUE!")</f>
        <v>#VALUE!</v>
      </c>
      <c r="GZV19" s="5" t="str">
        <f>IFERROR(__xludf.DUMMYFUNCTION("index(SPLIT(GZV$15, "",""), 0, 1)"),"#VALUE!")</f>
        <v>#VALUE!</v>
      </c>
      <c r="GZW19" s="5" t="str">
        <f>IFERROR(__xludf.DUMMYFUNCTION("index(SPLIT(GZW$15, "",""), 0, 1)"),"#VALUE!")</f>
        <v>#VALUE!</v>
      </c>
      <c r="GZX19" s="5" t="str">
        <f>IFERROR(__xludf.DUMMYFUNCTION("index(SPLIT(GZX$15, "",""), 0, 1)"),"#VALUE!")</f>
        <v>#VALUE!</v>
      </c>
      <c r="GZY19" s="5" t="str">
        <f>IFERROR(__xludf.DUMMYFUNCTION("index(SPLIT(GZY$15, "",""), 0, 1)"),"#VALUE!")</f>
        <v>#VALUE!</v>
      </c>
      <c r="GZZ19" s="5" t="str">
        <f>IFERROR(__xludf.DUMMYFUNCTION("index(SPLIT(GZZ$15, "",""), 0, 1)"),"#VALUE!")</f>
        <v>#VALUE!</v>
      </c>
      <c r="HAA19" s="5" t="str">
        <f>IFERROR(__xludf.DUMMYFUNCTION("index(SPLIT(HAA$15, "",""), 0, 1)"),"#VALUE!")</f>
        <v>#VALUE!</v>
      </c>
      <c r="HAB19" s="5" t="str">
        <f>IFERROR(__xludf.DUMMYFUNCTION("index(SPLIT(HAB$15, "",""), 0, 1)"),"#VALUE!")</f>
        <v>#VALUE!</v>
      </c>
      <c r="HAC19" s="5" t="str">
        <f>IFERROR(__xludf.DUMMYFUNCTION("index(SPLIT(HAC$15, "",""), 0, 1)"),"#VALUE!")</f>
        <v>#VALUE!</v>
      </c>
      <c r="HAD19" s="5" t="str">
        <f>IFERROR(__xludf.DUMMYFUNCTION("index(SPLIT(HAD$15, "",""), 0, 1)"),"#VALUE!")</f>
        <v>#VALUE!</v>
      </c>
      <c r="HAE19" s="5" t="str">
        <f>IFERROR(__xludf.DUMMYFUNCTION("index(SPLIT(HAE$15, "",""), 0, 1)"),"#VALUE!")</f>
        <v>#VALUE!</v>
      </c>
      <c r="HAF19" s="5" t="str">
        <f>IFERROR(__xludf.DUMMYFUNCTION("index(SPLIT(HAF$15, "",""), 0, 1)"),"#VALUE!")</f>
        <v>#VALUE!</v>
      </c>
      <c r="HAG19" s="5" t="str">
        <f>IFERROR(__xludf.DUMMYFUNCTION("index(SPLIT(HAG$15, "",""), 0, 1)"),"#VALUE!")</f>
        <v>#VALUE!</v>
      </c>
      <c r="HAH19" s="5" t="str">
        <f>IFERROR(__xludf.DUMMYFUNCTION("index(SPLIT(HAH$15, "",""), 0, 1)"),"#VALUE!")</f>
        <v>#VALUE!</v>
      </c>
      <c r="HAI19" s="5" t="str">
        <f>IFERROR(__xludf.DUMMYFUNCTION("index(SPLIT(HAI$15, "",""), 0, 1)"),"#VALUE!")</f>
        <v>#VALUE!</v>
      </c>
      <c r="HAJ19" s="5" t="str">
        <f>IFERROR(__xludf.DUMMYFUNCTION("index(SPLIT(HAJ$15, "",""), 0, 1)"),"#VALUE!")</f>
        <v>#VALUE!</v>
      </c>
      <c r="HAK19" s="5" t="str">
        <f>IFERROR(__xludf.DUMMYFUNCTION("index(SPLIT(HAK$15, "",""), 0, 1)"),"#VALUE!")</f>
        <v>#VALUE!</v>
      </c>
      <c r="HAL19" s="5" t="str">
        <f>IFERROR(__xludf.DUMMYFUNCTION("index(SPLIT(HAL$15, "",""), 0, 1)"),"#VALUE!")</f>
        <v>#VALUE!</v>
      </c>
      <c r="HAM19" s="5" t="str">
        <f>IFERROR(__xludf.DUMMYFUNCTION("index(SPLIT(HAM$15, "",""), 0, 1)"),"#VALUE!")</f>
        <v>#VALUE!</v>
      </c>
      <c r="HAN19" s="5" t="str">
        <f>IFERROR(__xludf.DUMMYFUNCTION("index(SPLIT(HAN$15, "",""), 0, 1)"),"#VALUE!")</f>
        <v>#VALUE!</v>
      </c>
      <c r="HAO19" s="5" t="str">
        <f>IFERROR(__xludf.DUMMYFUNCTION("index(SPLIT(HAO$15, "",""), 0, 1)"),"#VALUE!")</f>
        <v>#VALUE!</v>
      </c>
      <c r="HAP19" s="5" t="str">
        <f>IFERROR(__xludf.DUMMYFUNCTION("index(SPLIT(HAP$15, "",""), 0, 1)"),"#VALUE!")</f>
        <v>#VALUE!</v>
      </c>
      <c r="HAQ19" s="5" t="str">
        <f>IFERROR(__xludf.DUMMYFUNCTION("index(SPLIT(HAQ$15, "",""), 0, 1)"),"#VALUE!")</f>
        <v>#VALUE!</v>
      </c>
      <c r="HAR19" s="5" t="str">
        <f>IFERROR(__xludf.DUMMYFUNCTION("index(SPLIT(HAR$15, "",""), 0, 1)"),"#VALUE!")</f>
        <v>#VALUE!</v>
      </c>
      <c r="HAS19" s="5" t="str">
        <f>IFERROR(__xludf.DUMMYFUNCTION("index(SPLIT(HAS$15, "",""), 0, 1)"),"#VALUE!")</f>
        <v>#VALUE!</v>
      </c>
      <c r="HAT19" s="5" t="str">
        <f>IFERROR(__xludf.DUMMYFUNCTION("index(SPLIT(HAT$15, "",""), 0, 1)"),"#VALUE!")</f>
        <v>#VALUE!</v>
      </c>
      <c r="HAU19" s="5" t="str">
        <f>IFERROR(__xludf.DUMMYFUNCTION("index(SPLIT(HAU$15, "",""), 0, 1)"),"#VALUE!")</f>
        <v>#VALUE!</v>
      </c>
      <c r="HAV19" s="5" t="str">
        <f>IFERROR(__xludf.DUMMYFUNCTION("index(SPLIT(HAV$15, "",""), 0, 1)"),"#VALUE!")</f>
        <v>#VALUE!</v>
      </c>
      <c r="HAW19" s="5" t="str">
        <f>IFERROR(__xludf.DUMMYFUNCTION("index(SPLIT(HAW$15, "",""), 0, 1)"),"#VALUE!")</f>
        <v>#VALUE!</v>
      </c>
      <c r="HAX19" s="5" t="str">
        <f>IFERROR(__xludf.DUMMYFUNCTION("index(SPLIT(HAX$15, "",""), 0, 1)"),"#VALUE!")</f>
        <v>#VALUE!</v>
      </c>
      <c r="HAY19" s="5" t="str">
        <f>IFERROR(__xludf.DUMMYFUNCTION("index(SPLIT(HAY$15, "",""), 0, 1)"),"#VALUE!")</f>
        <v>#VALUE!</v>
      </c>
      <c r="HAZ19" s="5" t="str">
        <f>IFERROR(__xludf.DUMMYFUNCTION("index(SPLIT(HAZ$15, "",""), 0, 1)"),"#VALUE!")</f>
        <v>#VALUE!</v>
      </c>
      <c r="HBA19" s="5" t="str">
        <f>IFERROR(__xludf.DUMMYFUNCTION("index(SPLIT(HBA$15, "",""), 0, 1)"),"#VALUE!")</f>
        <v>#VALUE!</v>
      </c>
      <c r="HBB19" s="5" t="str">
        <f>IFERROR(__xludf.DUMMYFUNCTION("index(SPLIT(HBB$15, "",""), 0, 1)"),"#VALUE!")</f>
        <v>#VALUE!</v>
      </c>
      <c r="HBC19" s="5" t="str">
        <f>IFERROR(__xludf.DUMMYFUNCTION("index(SPLIT(HBC$15, "",""), 0, 1)"),"#VALUE!")</f>
        <v>#VALUE!</v>
      </c>
      <c r="HBD19" s="5" t="str">
        <f>IFERROR(__xludf.DUMMYFUNCTION("index(SPLIT(HBD$15, "",""), 0, 1)"),"#VALUE!")</f>
        <v>#VALUE!</v>
      </c>
      <c r="HBE19" s="5" t="str">
        <f>IFERROR(__xludf.DUMMYFUNCTION("index(SPLIT(HBE$15, "",""), 0, 1)"),"#VALUE!")</f>
        <v>#VALUE!</v>
      </c>
      <c r="HBF19" s="5" t="str">
        <f>IFERROR(__xludf.DUMMYFUNCTION("index(SPLIT(HBF$15, "",""), 0, 1)"),"#VALUE!")</f>
        <v>#VALUE!</v>
      </c>
      <c r="HBG19" s="5" t="str">
        <f>IFERROR(__xludf.DUMMYFUNCTION("index(SPLIT(HBG$15, "",""), 0, 1)"),"#VALUE!")</f>
        <v>#VALUE!</v>
      </c>
      <c r="HBH19" s="5" t="str">
        <f>IFERROR(__xludf.DUMMYFUNCTION("index(SPLIT(HBH$15, "",""), 0, 1)"),"#VALUE!")</f>
        <v>#VALUE!</v>
      </c>
      <c r="HBI19" s="5" t="str">
        <f>IFERROR(__xludf.DUMMYFUNCTION("index(SPLIT(HBI$15, "",""), 0, 1)"),"#VALUE!")</f>
        <v>#VALUE!</v>
      </c>
      <c r="HBJ19" s="5" t="str">
        <f>IFERROR(__xludf.DUMMYFUNCTION("index(SPLIT(HBJ$15, "",""), 0, 1)"),"#VALUE!")</f>
        <v>#VALUE!</v>
      </c>
      <c r="HBK19" s="5" t="str">
        <f>IFERROR(__xludf.DUMMYFUNCTION("index(SPLIT(HBK$15, "",""), 0, 1)"),"#VALUE!")</f>
        <v>#VALUE!</v>
      </c>
      <c r="HBL19" s="5" t="str">
        <f>IFERROR(__xludf.DUMMYFUNCTION("index(SPLIT(HBL$15, "",""), 0, 1)"),"#VALUE!")</f>
        <v>#VALUE!</v>
      </c>
      <c r="HBM19" s="5" t="str">
        <f>IFERROR(__xludf.DUMMYFUNCTION("index(SPLIT(HBM$15, "",""), 0, 1)"),"#VALUE!")</f>
        <v>#VALUE!</v>
      </c>
      <c r="HBN19" s="5" t="str">
        <f>IFERROR(__xludf.DUMMYFUNCTION("index(SPLIT(HBN$15, "",""), 0, 1)"),"#VALUE!")</f>
        <v>#VALUE!</v>
      </c>
      <c r="HBO19" s="5" t="str">
        <f>IFERROR(__xludf.DUMMYFUNCTION("index(SPLIT(HBO$15, "",""), 0, 1)"),"#VALUE!")</f>
        <v>#VALUE!</v>
      </c>
      <c r="HBP19" s="5" t="str">
        <f>IFERROR(__xludf.DUMMYFUNCTION("index(SPLIT(HBP$15, "",""), 0, 1)"),"#VALUE!")</f>
        <v>#VALUE!</v>
      </c>
      <c r="HBQ19" s="5" t="str">
        <f>IFERROR(__xludf.DUMMYFUNCTION("index(SPLIT(HBQ$15, "",""), 0, 1)"),"#VALUE!")</f>
        <v>#VALUE!</v>
      </c>
      <c r="HBR19" s="5" t="str">
        <f>IFERROR(__xludf.DUMMYFUNCTION("index(SPLIT(HBR$15, "",""), 0, 1)"),"#VALUE!")</f>
        <v>#VALUE!</v>
      </c>
      <c r="HBS19" s="5" t="str">
        <f>IFERROR(__xludf.DUMMYFUNCTION("index(SPLIT(HBS$15, "",""), 0, 1)"),"#VALUE!")</f>
        <v>#VALUE!</v>
      </c>
      <c r="HBT19" s="5" t="str">
        <f>IFERROR(__xludf.DUMMYFUNCTION("index(SPLIT(HBT$15, "",""), 0, 1)"),"#VALUE!")</f>
        <v>#VALUE!</v>
      </c>
      <c r="HBU19" s="5" t="str">
        <f>IFERROR(__xludf.DUMMYFUNCTION("index(SPLIT(HBU$15, "",""), 0, 1)"),"#VALUE!")</f>
        <v>#VALUE!</v>
      </c>
      <c r="HBV19" s="5" t="str">
        <f>IFERROR(__xludf.DUMMYFUNCTION("index(SPLIT(HBV$15, "",""), 0, 1)"),"#VALUE!")</f>
        <v>#VALUE!</v>
      </c>
      <c r="HBW19" s="5" t="str">
        <f>IFERROR(__xludf.DUMMYFUNCTION("index(SPLIT(HBW$15, "",""), 0, 1)"),"#VALUE!")</f>
        <v>#VALUE!</v>
      </c>
      <c r="HBX19" s="5" t="str">
        <f>IFERROR(__xludf.DUMMYFUNCTION("index(SPLIT(HBX$15, "",""), 0, 1)"),"#VALUE!")</f>
        <v>#VALUE!</v>
      </c>
      <c r="HBY19" s="5" t="str">
        <f>IFERROR(__xludf.DUMMYFUNCTION("index(SPLIT(HBY$15, "",""), 0, 1)"),"#VALUE!")</f>
        <v>#VALUE!</v>
      </c>
      <c r="HBZ19" s="5" t="str">
        <f>IFERROR(__xludf.DUMMYFUNCTION("index(SPLIT(HBZ$15, "",""), 0, 1)"),"#VALUE!")</f>
        <v>#VALUE!</v>
      </c>
      <c r="HCA19" s="5" t="str">
        <f>IFERROR(__xludf.DUMMYFUNCTION("index(SPLIT(HCA$15, "",""), 0, 1)"),"#VALUE!")</f>
        <v>#VALUE!</v>
      </c>
      <c r="HCB19" s="5" t="str">
        <f>IFERROR(__xludf.DUMMYFUNCTION("index(SPLIT(HCB$15, "",""), 0, 1)"),"#VALUE!")</f>
        <v>#VALUE!</v>
      </c>
      <c r="HCC19" s="5" t="str">
        <f>IFERROR(__xludf.DUMMYFUNCTION("index(SPLIT(HCC$15, "",""), 0, 1)"),"#VALUE!")</f>
        <v>#VALUE!</v>
      </c>
      <c r="HCD19" s="5" t="str">
        <f>IFERROR(__xludf.DUMMYFUNCTION("index(SPLIT(HCD$15, "",""), 0, 1)"),"#VALUE!")</f>
        <v>#VALUE!</v>
      </c>
      <c r="HCE19" s="5" t="str">
        <f>IFERROR(__xludf.DUMMYFUNCTION("index(SPLIT(HCE$15, "",""), 0, 1)"),"#VALUE!")</f>
        <v>#VALUE!</v>
      </c>
      <c r="HCF19" s="5" t="str">
        <f>IFERROR(__xludf.DUMMYFUNCTION("index(SPLIT(HCF$15, "",""), 0, 1)"),"#VALUE!")</f>
        <v>#VALUE!</v>
      </c>
      <c r="HCG19" s="5" t="str">
        <f>IFERROR(__xludf.DUMMYFUNCTION("index(SPLIT(HCG$15, "",""), 0, 1)"),"#VALUE!")</f>
        <v>#VALUE!</v>
      </c>
      <c r="HCH19" s="5" t="str">
        <f>IFERROR(__xludf.DUMMYFUNCTION("index(SPLIT(HCH$15, "",""), 0, 1)"),"#VALUE!")</f>
        <v>#VALUE!</v>
      </c>
      <c r="HCI19" s="5" t="str">
        <f>IFERROR(__xludf.DUMMYFUNCTION("index(SPLIT(HCI$15, "",""), 0, 1)"),"#VALUE!")</f>
        <v>#VALUE!</v>
      </c>
      <c r="HCJ19" s="5" t="str">
        <f>IFERROR(__xludf.DUMMYFUNCTION("index(SPLIT(HCJ$15, "",""), 0, 1)"),"#VALUE!")</f>
        <v>#VALUE!</v>
      </c>
      <c r="HCK19" s="5" t="str">
        <f>IFERROR(__xludf.DUMMYFUNCTION("index(SPLIT(HCK$15, "",""), 0, 1)"),"#VALUE!")</f>
        <v>#VALUE!</v>
      </c>
      <c r="HCL19" s="5" t="str">
        <f>IFERROR(__xludf.DUMMYFUNCTION("index(SPLIT(HCL$15, "",""), 0, 1)"),"#VALUE!")</f>
        <v>#VALUE!</v>
      </c>
      <c r="HCM19" s="5" t="str">
        <f>IFERROR(__xludf.DUMMYFUNCTION("index(SPLIT(HCM$15, "",""), 0, 1)"),"#VALUE!")</f>
        <v>#VALUE!</v>
      </c>
      <c r="HCN19" s="5" t="str">
        <f>IFERROR(__xludf.DUMMYFUNCTION("index(SPLIT(HCN$15, "",""), 0, 1)"),"#VALUE!")</f>
        <v>#VALUE!</v>
      </c>
      <c r="HCO19" s="5" t="str">
        <f>IFERROR(__xludf.DUMMYFUNCTION("index(SPLIT(HCO$15, "",""), 0, 1)"),"#VALUE!")</f>
        <v>#VALUE!</v>
      </c>
      <c r="HCP19" s="5" t="str">
        <f>IFERROR(__xludf.DUMMYFUNCTION("index(SPLIT(HCP$15, "",""), 0, 1)"),"#VALUE!")</f>
        <v>#VALUE!</v>
      </c>
      <c r="HCQ19" s="5" t="str">
        <f>IFERROR(__xludf.DUMMYFUNCTION("index(SPLIT(HCQ$15, "",""), 0, 1)"),"#VALUE!")</f>
        <v>#VALUE!</v>
      </c>
      <c r="HCR19" s="5" t="str">
        <f>IFERROR(__xludf.DUMMYFUNCTION("index(SPLIT(HCR$15, "",""), 0, 1)"),"#VALUE!")</f>
        <v>#VALUE!</v>
      </c>
      <c r="HCS19" s="5" t="str">
        <f>IFERROR(__xludf.DUMMYFUNCTION("index(SPLIT(HCS$15, "",""), 0, 1)"),"#VALUE!")</f>
        <v>#VALUE!</v>
      </c>
      <c r="HCT19" s="5" t="str">
        <f>IFERROR(__xludf.DUMMYFUNCTION("index(SPLIT(HCT$15, "",""), 0, 1)"),"#VALUE!")</f>
        <v>#VALUE!</v>
      </c>
      <c r="HCU19" s="5" t="str">
        <f>IFERROR(__xludf.DUMMYFUNCTION("index(SPLIT(HCU$15, "",""), 0, 1)"),"#VALUE!")</f>
        <v>#VALUE!</v>
      </c>
      <c r="HCV19" s="5" t="str">
        <f>IFERROR(__xludf.DUMMYFUNCTION("index(SPLIT(HCV$15, "",""), 0, 1)"),"#VALUE!")</f>
        <v>#VALUE!</v>
      </c>
      <c r="HCW19" s="5" t="str">
        <f>IFERROR(__xludf.DUMMYFUNCTION("index(SPLIT(HCW$15, "",""), 0, 1)"),"#VALUE!")</f>
        <v>#VALUE!</v>
      </c>
      <c r="HCX19" s="5" t="str">
        <f>IFERROR(__xludf.DUMMYFUNCTION("index(SPLIT(HCX$15, "",""), 0, 1)"),"#VALUE!")</f>
        <v>#VALUE!</v>
      </c>
      <c r="HCY19" s="5" t="str">
        <f>IFERROR(__xludf.DUMMYFUNCTION("index(SPLIT(HCY$15, "",""), 0, 1)"),"#VALUE!")</f>
        <v>#VALUE!</v>
      </c>
      <c r="HCZ19" s="5" t="str">
        <f>IFERROR(__xludf.DUMMYFUNCTION("index(SPLIT(HCZ$15, "",""), 0, 1)"),"#VALUE!")</f>
        <v>#VALUE!</v>
      </c>
      <c r="HDA19" s="5" t="str">
        <f>IFERROR(__xludf.DUMMYFUNCTION("index(SPLIT(HDA$15, "",""), 0, 1)"),"#VALUE!")</f>
        <v>#VALUE!</v>
      </c>
      <c r="HDB19" s="5" t="str">
        <f>IFERROR(__xludf.DUMMYFUNCTION("index(SPLIT(HDB$15, "",""), 0, 1)"),"#VALUE!")</f>
        <v>#VALUE!</v>
      </c>
      <c r="HDC19" s="5" t="str">
        <f>IFERROR(__xludf.DUMMYFUNCTION("index(SPLIT(HDC$15, "",""), 0, 1)"),"#VALUE!")</f>
        <v>#VALUE!</v>
      </c>
      <c r="HDD19" s="5" t="str">
        <f>IFERROR(__xludf.DUMMYFUNCTION("index(SPLIT(HDD$15, "",""), 0, 1)"),"#VALUE!")</f>
        <v>#VALUE!</v>
      </c>
      <c r="HDE19" s="5" t="str">
        <f>IFERROR(__xludf.DUMMYFUNCTION("index(SPLIT(HDE$15, "",""), 0, 1)"),"#VALUE!")</f>
        <v>#VALUE!</v>
      </c>
      <c r="HDF19" s="5" t="str">
        <f>IFERROR(__xludf.DUMMYFUNCTION("index(SPLIT(HDF$15, "",""), 0, 1)"),"#VALUE!")</f>
        <v>#VALUE!</v>
      </c>
      <c r="HDG19" s="5" t="str">
        <f>IFERROR(__xludf.DUMMYFUNCTION("index(SPLIT(HDG$15, "",""), 0, 1)"),"#VALUE!")</f>
        <v>#VALUE!</v>
      </c>
      <c r="HDH19" s="5" t="str">
        <f>IFERROR(__xludf.DUMMYFUNCTION("index(SPLIT(HDH$15, "",""), 0, 1)"),"#VALUE!")</f>
        <v>#VALUE!</v>
      </c>
      <c r="HDI19" s="5" t="str">
        <f>IFERROR(__xludf.DUMMYFUNCTION("index(SPLIT(HDI$15, "",""), 0, 1)"),"#VALUE!")</f>
        <v>#VALUE!</v>
      </c>
      <c r="HDJ19" s="5" t="str">
        <f>IFERROR(__xludf.DUMMYFUNCTION("index(SPLIT(HDJ$15, "",""), 0, 1)"),"#VALUE!")</f>
        <v>#VALUE!</v>
      </c>
      <c r="HDK19" s="5" t="str">
        <f>IFERROR(__xludf.DUMMYFUNCTION("index(SPLIT(HDK$15, "",""), 0, 1)"),"#VALUE!")</f>
        <v>#VALUE!</v>
      </c>
      <c r="HDL19" s="5" t="str">
        <f>IFERROR(__xludf.DUMMYFUNCTION("index(SPLIT(HDL$15, "",""), 0, 1)"),"#VALUE!")</f>
        <v>#VALUE!</v>
      </c>
      <c r="HDM19" s="5" t="str">
        <f>IFERROR(__xludf.DUMMYFUNCTION("index(SPLIT(HDM$15, "",""), 0, 1)"),"#VALUE!")</f>
        <v>#VALUE!</v>
      </c>
      <c r="HDN19" s="5" t="str">
        <f>IFERROR(__xludf.DUMMYFUNCTION("index(SPLIT(HDN$15, "",""), 0, 1)"),"#VALUE!")</f>
        <v>#VALUE!</v>
      </c>
      <c r="HDO19" s="5" t="str">
        <f>IFERROR(__xludf.DUMMYFUNCTION("index(SPLIT(HDO$15, "",""), 0, 1)"),"#VALUE!")</f>
        <v>#VALUE!</v>
      </c>
      <c r="HDP19" s="5" t="str">
        <f>IFERROR(__xludf.DUMMYFUNCTION("index(SPLIT(HDP$15, "",""), 0, 1)"),"#VALUE!")</f>
        <v>#VALUE!</v>
      </c>
      <c r="HDQ19" s="5" t="str">
        <f>IFERROR(__xludf.DUMMYFUNCTION("index(SPLIT(HDQ$15, "",""), 0, 1)"),"#VALUE!")</f>
        <v>#VALUE!</v>
      </c>
      <c r="HDR19" s="5" t="str">
        <f>IFERROR(__xludf.DUMMYFUNCTION("index(SPLIT(HDR$15, "",""), 0, 1)"),"#VALUE!")</f>
        <v>#VALUE!</v>
      </c>
      <c r="HDS19" s="5" t="str">
        <f>IFERROR(__xludf.DUMMYFUNCTION("index(SPLIT(HDS$15, "",""), 0, 1)"),"#VALUE!")</f>
        <v>#VALUE!</v>
      </c>
      <c r="HDT19" s="5" t="str">
        <f>IFERROR(__xludf.DUMMYFUNCTION("index(SPLIT(HDT$15, "",""), 0, 1)"),"#VALUE!")</f>
        <v>#VALUE!</v>
      </c>
      <c r="HDU19" s="5" t="str">
        <f>IFERROR(__xludf.DUMMYFUNCTION("index(SPLIT(HDU$15, "",""), 0, 1)"),"#VALUE!")</f>
        <v>#VALUE!</v>
      </c>
      <c r="HDV19" s="5" t="str">
        <f>IFERROR(__xludf.DUMMYFUNCTION("index(SPLIT(HDV$15, "",""), 0, 1)"),"#VALUE!")</f>
        <v>#VALUE!</v>
      </c>
      <c r="HDW19" s="5" t="str">
        <f>IFERROR(__xludf.DUMMYFUNCTION("index(SPLIT(HDW$15, "",""), 0, 1)"),"#VALUE!")</f>
        <v>#VALUE!</v>
      </c>
      <c r="HDX19" s="5" t="str">
        <f>IFERROR(__xludf.DUMMYFUNCTION("index(SPLIT(HDX$15, "",""), 0, 1)"),"#VALUE!")</f>
        <v>#VALUE!</v>
      </c>
      <c r="HDY19" s="5" t="str">
        <f>IFERROR(__xludf.DUMMYFUNCTION("index(SPLIT(HDY$15, "",""), 0, 1)"),"#VALUE!")</f>
        <v>#VALUE!</v>
      </c>
      <c r="HDZ19" s="5" t="str">
        <f>IFERROR(__xludf.DUMMYFUNCTION("index(SPLIT(HDZ$15, "",""), 0, 1)"),"#VALUE!")</f>
        <v>#VALUE!</v>
      </c>
      <c r="HEA19" s="5" t="str">
        <f>IFERROR(__xludf.DUMMYFUNCTION("index(SPLIT(HEA$15, "",""), 0, 1)"),"#VALUE!")</f>
        <v>#VALUE!</v>
      </c>
      <c r="HEB19" s="5" t="str">
        <f>IFERROR(__xludf.DUMMYFUNCTION("index(SPLIT(HEB$15, "",""), 0, 1)"),"#VALUE!")</f>
        <v>#VALUE!</v>
      </c>
      <c r="HEC19" s="5" t="str">
        <f>IFERROR(__xludf.DUMMYFUNCTION("index(SPLIT(HEC$15, "",""), 0, 1)"),"#VALUE!")</f>
        <v>#VALUE!</v>
      </c>
      <c r="HED19" s="5" t="str">
        <f>IFERROR(__xludf.DUMMYFUNCTION("index(SPLIT(HED$15, "",""), 0, 1)"),"#VALUE!")</f>
        <v>#VALUE!</v>
      </c>
      <c r="HEE19" s="5" t="str">
        <f>IFERROR(__xludf.DUMMYFUNCTION("index(SPLIT(HEE$15, "",""), 0, 1)"),"#VALUE!")</f>
        <v>#VALUE!</v>
      </c>
      <c r="HEF19" s="5" t="str">
        <f>IFERROR(__xludf.DUMMYFUNCTION("index(SPLIT(HEF$15, "",""), 0, 1)"),"#VALUE!")</f>
        <v>#VALUE!</v>
      </c>
      <c r="HEG19" s="5" t="str">
        <f>IFERROR(__xludf.DUMMYFUNCTION("index(SPLIT(HEG$15, "",""), 0, 1)"),"#VALUE!")</f>
        <v>#VALUE!</v>
      </c>
      <c r="HEH19" s="5" t="str">
        <f>IFERROR(__xludf.DUMMYFUNCTION("index(SPLIT(HEH$15, "",""), 0, 1)"),"#VALUE!")</f>
        <v>#VALUE!</v>
      </c>
      <c r="HEI19" s="5" t="str">
        <f>IFERROR(__xludf.DUMMYFUNCTION("index(SPLIT(HEI$15, "",""), 0, 1)"),"#VALUE!")</f>
        <v>#VALUE!</v>
      </c>
      <c r="HEJ19" s="5" t="str">
        <f>IFERROR(__xludf.DUMMYFUNCTION("index(SPLIT(HEJ$15, "",""), 0, 1)"),"#VALUE!")</f>
        <v>#VALUE!</v>
      </c>
      <c r="HEK19" s="5" t="str">
        <f>IFERROR(__xludf.DUMMYFUNCTION("index(SPLIT(HEK$15, "",""), 0, 1)"),"#VALUE!")</f>
        <v>#VALUE!</v>
      </c>
      <c r="HEL19" s="5" t="str">
        <f>IFERROR(__xludf.DUMMYFUNCTION("index(SPLIT(HEL$15, "",""), 0, 1)"),"#VALUE!")</f>
        <v>#VALUE!</v>
      </c>
      <c r="HEM19" s="5" t="str">
        <f>IFERROR(__xludf.DUMMYFUNCTION("index(SPLIT(HEM$15, "",""), 0, 1)"),"#VALUE!")</f>
        <v>#VALUE!</v>
      </c>
      <c r="HEN19" s="5" t="str">
        <f>IFERROR(__xludf.DUMMYFUNCTION("index(SPLIT(HEN$15, "",""), 0, 1)"),"#VALUE!")</f>
        <v>#VALUE!</v>
      </c>
      <c r="HEO19" s="5" t="str">
        <f>IFERROR(__xludf.DUMMYFUNCTION("index(SPLIT(HEO$15, "",""), 0, 1)"),"#VALUE!")</f>
        <v>#VALUE!</v>
      </c>
      <c r="HEP19" s="5" t="str">
        <f>IFERROR(__xludf.DUMMYFUNCTION("index(SPLIT(HEP$15, "",""), 0, 1)"),"#VALUE!")</f>
        <v>#VALUE!</v>
      </c>
      <c r="HEQ19" s="5" t="str">
        <f>IFERROR(__xludf.DUMMYFUNCTION("index(SPLIT(HEQ$15, "",""), 0, 1)"),"#VALUE!")</f>
        <v>#VALUE!</v>
      </c>
      <c r="HER19" s="5" t="str">
        <f>IFERROR(__xludf.DUMMYFUNCTION("index(SPLIT(HER$15, "",""), 0, 1)"),"#VALUE!")</f>
        <v>#VALUE!</v>
      </c>
      <c r="HES19" s="5" t="str">
        <f>IFERROR(__xludf.DUMMYFUNCTION("index(SPLIT(HES$15, "",""), 0, 1)"),"#VALUE!")</f>
        <v>#VALUE!</v>
      </c>
      <c r="HET19" s="5" t="str">
        <f>IFERROR(__xludf.DUMMYFUNCTION("index(SPLIT(HET$15, "",""), 0, 1)"),"#VALUE!")</f>
        <v>#VALUE!</v>
      </c>
      <c r="HEU19" s="5" t="str">
        <f>IFERROR(__xludf.DUMMYFUNCTION("index(SPLIT(HEU$15, "",""), 0, 1)"),"#VALUE!")</f>
        <v>#VALUE!</v>
      </c>
      <c r="HEV19" s="5" t="str">
        <f>IFERROR(__xludf.DUMMYFUNCTION("index(SPLIT(HEV$15, "",""), 0, 1)"),"#VALUE!")</f>
        <v>#VALUE!</v>
      </c>
      <c r="HEW19" s="5" t="str">
        <f>IFERROR(__xludf.DUMMYFUNCTION("index(SPLIT(HEW$15, "",""), 0, 1)"),"#VALUE!")</f>
        <v>#VALUE!</v>
      </c>
      <c r="HEX19" s="5" t="str">
        <f>IFERROR(__xludf.DUMMYFUNCTION("index(SPLIT(HEX$15, "",""), 0, 1)"),"#VALUE!")</f>
        <v>#VALUE!</v>
      </c>
      <c r="HEY19" s="5" t="str">
        <f>IFERROR(__xludf.DUMMYFUNCTION("index(SPLIT(HEY$15, "",""), 0, 1)"),"#VALUE!")</f>
        <v>#VALUE!</v>
      </c>
      <c r="HEZ19" s="5" t="str">
        <f>IFERROR(__xludf.DUMMYFUNCTION("index(SPLIT(HEZ$15, "",""), 0, 1)"),"#VALUE!")</f>
        <v>#VALUE!</v>
      </c>
      <c r="HFA19" s="5" t="str">
        <f>IFERROR(__xludf.DUMMYFUNCTION("index(SPLIT(HFA$15, "",""), 0, 1)"),"#VALUE!")</f>
        <v>#VALUE!</v>
      </c>
      <c r="HFB19" s="5" t="str">
        <f>IFERROR(__xludf.DUMMYFUNCTION("index(SPLIT(HFB$15, "",""), 0, 1)"),"#VALUE!")</f>
        <v>#VALUE!</v>
      </c>
      <c r="HFC19" s="5" t="str">
        <f>IFERROR(__xludf.DUMMYFUNCTION("index(SPLIT(HFC$15, "",""), 0, 1)"),"#VALUE!")</f>
        <v>#VALUE!</v>
      </c>
      <c r="HFD19" s="5" t="str">
        <f>IFERROR(__xludf.DUMMYFUNCTION("index(SPLIT(HFD$15, "",""), 0, 1)"),"#VALUE!")</f>
        <v>#VALUE!</v>
      </c>
      <c r="HFE19" s="5" t="str">
        <f>IFERROR(__xludf.DUMMYFUNCTION("index(SPLIT(HFE$15, "",""), 0, 1)"),"#VALUE!")</f>
        <v>#VALUE!</v>
      </c>
      <c r="HFF19" s="5" t="str">
        <f>IFERROR(__xludf.DUMMYFUNCTION("index(SPLIT(HFF$15, "",""), 0, 1)"),"#VALUE!")</f>
        <v>#VALUE!</v>
      </c>
      <c r="HFG19" s="5" t="str">
        <f>IFERROR(__xludf.DUMMYFUNCTION("index(SPLIT(HFG$15, "",""), 0, 1)"),"#VALUE!")</f>
        <v>#VALUE!</v>
      </c>
      <c r="HFH19" s="5" t="str">
        <f>IFERROR(__xludf.DUMMYFUNCTION("index(SPLIT(HFH$15, "",""), 0, 1)"),"#VALUE!")</f>
        <v>#VALUE!</v>
      </c>
      <c r="HFI19" s="5" t="str">
        <f>IFERROR(__xludf.DUMMYFUNCTION("index(SPLIT(HFI$15, "",""), 0, 1)"),"#VALUE!")</f>
        <v>#VALUE!</v>
      </c>
      <c r="HFJ19" s="5" t="str">
        <f>IFERROR(__xludf.DUMMYFUNCTION("index(SPLIT(HFJ$15, "",""), 0, 1)"),"#VALUE!")</f>
        <v>#VALUE!</v>
      </c>
      <c r="HFK19" s="5" t="str">
        <f>IFERROR(__xludf.DUMMYFUNCTION("index(SPLIT(HFK$15, "",""), 0, 1)"),"#VALUE!")</f>
        <v>#VALUE!</v>
      </c>
      <c r="HFL19" s="5" t="str">
        <f>IFERROR(__xludf.DUMMYFUNCTION("index(SPLIT(HFL$15, "",""), 0, 1)"),"#VALUE!")</f>
        <v>#VALUE!</v>
      </c>
      <c r="HFM19" s="5" t="str">
        <f>IFERROR(__xludf.DUMMYFUNCTION("index(SPLIT(HFM$15, "",""), 0, 1)"),"#VALUE!")</f>
        <v>#VALUE!</v>
      </c>
      <c r="HFN19" s="5" t="str">
        <f>IFERROR(__xludf.DUMMYFUNCTION("index(SPLIT(HFN$15, "",""), 0, 1)"),"#VALUE!")</f>
        <v>#VALUE!</v>
      </c>
      <c r="HFO19" s="5" t="str">
        <f>IFERROR(__xludf.DUMMYFUNCTION("index(SPLIT(HFO$15, "",""), 0, 1)"),"#VALUE!")</f>
        <v>#VALUE!</v>
      </c>
      <c r="HFP19" s="5" t="str">
        <f>IFERROR(__xludf.DUMMYFUNCTION("index(SPLIT(HFP$15, "",""), 0, 1)"),"#VALUE!")</f>
        <v>#VALUE!</v>
      </c>
      <c r="HFQ19" s="5" t="str">
        <f>IFERROR(__xludf.DUMMYFUNCTION("index(SPLIT(HFQ$15, "",""), 0, 1)"),"#VALUE!")</f>
        <v>#VALUE!</v>
      </c>
      <c r="HFR19" s="5" t="str">
        <f>IFERROR(__xludf.DUMMYFUNCTION("index(SPLIT(HFR$15, "",""), 0, 1)"),"#VALUE!")</f>
        <v>#VALUE!</v>
      </c>
      <c r="HFS19" s="5" t="str">
        <f>IFERROR(__xludf.DUMMYFUNCTION("index(SPLIT(HFS$15, "",""), 0, 1)"),"#VALUE!")</f>
        <v>#VALUE!</v>
      </c>
      <c r="HFT19" s="5" t="str">
        <f>IFERROR(__xludf.DUMMYFUNCTION("index(SPLIT(HFT$15, "",""), 0, 1)"),"#VALUE!")</f>
        <v>#VALUE!</v>
      </c>
      <c r="HFU19" s="5" t="str">
        <f>IFERROR(__xludf.DUMMYFUNCTION("index(SPLIT(HFU$15, "",""), 0, 1)"),"#VALUE!")</f>
        <v>#VALUE!</v>
      </c>
      <c r="HFV19" s="5" t="str">
        <f>IFERROR(__xludf.DUMMYFUNCTION("index(SPLIT(HFV$15, "",""), 0, 1)"),"#VALUE!")</f>
        <v>#VALUE!</v>
      </c>
      <c r="HFW19" s="5" t="str">
        <f>IFERROR(__xludf.DUMMYFUNCTION("index(SPLIT(HFW$15, "",""), 0, 1)"),"#VALUE!")</f>
        <v>#VALUE!</v>
      </c>
      <c r="HFX19" s="5" t="str">
        <f>IFERROR(__xludf.DUMMYFUNCTION("index(SPLIT(HFX$15, "",""), 0, 1)"),"#VALUE!")</f>
        <v>#VALUE!</v>
      </c>
      <c r="HFY19" s="5" t="str">
        <f>IFERROR(__xludf.DUMMYFUNCTION("index(SPLIT(HFY$15, "",""), 0, 1)"),"#VALUE!")</f>
        <v>#VALUE!</v>
      </c>
      <c r="HFZ19" s="5" t="str">
        <f>IFERROR(__xludf.DUMMYFUNCTION("index(SPLIT(HFZ$15, "",""), 0, 1)"),"#VALUE!")</f>
        <v>#VALUE!</v>
      </c>
      <c r="HGA19" s="5" t="str">
        <f>IFERROR(__xludf.DUMMYFUNCTION("index(SPLIT(HGA$15, "",""), 0, 1)"),"#VALUE!")</f>
        <v>#VALUE!</v>
      </c>
      <c r="HGB19" s="5" t="str">
        <f>IFERROR(__xludf.DUMMYFUNCTION("index(SPLIT(HGB$15, "",""), 0, 1)"),"#VALUE!")</f>
        <v>#VALUE!</v>
      </c>
      <c r="HGC19" s="5" t="str">
        <f>IFERROR(__xludf.DUMMYFUNCTION("index(SPLIT(HGC$15, "",""), 0, 1)"),"#VALUE!")</f>
        <v>#VALUE!</v>
      </c>
      <c r="HGD19" s="5" t="str">
        <f>IFERROR(__xludf.DUMMYFUNCTION("index(SPLIT(HGD$15, "",""), 0, 1)"),"#VALUE!")</f>
        <v>#VALUE!</v>
      </c>
      <c r="HGE19" s="5" t="str">
        <f>IFERROR(__xludf.DUMMYFUNCTION("index(SPLIT(HGE$15, "",""), 0, 1)"),"#VALUE!")</f>
        <v>#VALUE!</v>
      </c>
      <c r="HGF19" s="5" t="str">
        <f>IFERROR(__xludf.DUMMYFUNCTION("index(SPLIT(HGF$15, "",""), 0, 1)"),"#VALUE!")</f>
        <v>#VALUE!</v>
      </c>
      <c r="HGG19" s="5" t="str">
        <f>IFERROR(__xludf.DUMMYFUNCTION("index(SPLIT(HGG$15, "",""), 0, 1)"),"#VALUE!")</f>
        <v>#VALUE!</v>
      </c>
      <c r="HGH19" s="5" t="str">
        <f>IFERROR(__xludf.DUMMYFUNCTION("index(SPLIT(HGH$15, "",""), 0, 1)"),"#VALUE!")</f>
        <v>#VALUE!</v>
      </c>
      <c r="HGI19" s="5" t="str">
        <f>IFERROR(__xludf.DUMMYFUNCTION("index(SPLIT(HGI$15, "",""), 0, 1)"),"#VALUE!")</f>
        <v>#VALUE!</v>
      </c>
      <c r="HGJ19" s="5" t="str">
        <f>IFERROR(__xludf.DUMMYFUNCTION("index(SPLIT(HGJ$15, "",""), 0, 1)"),"#VALUE!")</f>
        <v>#VALUE!</v>
      </c>
      <c r="HGK19" s="5" t="str">
        <f>IFERROR(__xludf.DUMMYFUNCTION("index(SPLIT(HGK$15, "",""), 0, 1)"),"#VALUE!")</f>
        <v>#VALUE!</v>
      </c>
      <c r="HGL19" s="5" t="str">
        <f>IFERROR(__xludf.DUMMYFUNCTION("index(SPLIT(HGL$15, "",""), 0, 1)"),"#VALUE!")</f>
        <v>#VALUE!</v>
      </c>
      <c r="HGM19" s="5" t="str">
        <f>IFERROR(__xludf.DUMMYFUNCTION("index(SPLIT(HGM$15, "",""), 0, 1)"),"#VALUE!")</f>
        <v>#VALUE!</v>
      </c>
      <c r="HGN19" s="5" t="str">
        <f>IFERROR(__xludf.DUMMYFUNCTION("index(SPLIT(HGN$15, "",""), 0, 1)"),"#VALUE!")</f>
        <v>#VALUE!</v>
      </c>
      <c r="HGO19" s="5" t="str">
        <f>IFERROR(__xludf.DUMMYFUNCTION("index(SPLIT(HGO$15, "",""), 0, 1)"),"#VALUE!")</f>
        <v>#VALUE!</v>
      </c>
      <c r="HGP19" s="5" t="str">
        <f>IFERROR(__xludf.DUMMYFUNCTION("index(SPLIT(HGP$15, "",""), 0, 1)"),"#VALUE!")</f>
        <v>#VALUE!</v>
      </c>
      <c r="HGQ19" s="5" t="str">
        <f>IFERROR(__xludf.DUMMYFUNCTION("index(SPLIT(HGQ$15, "",""), 0, 1)"),"#VALUE!")</f>
        <v>#VALUE!</v>
      </c>
      <c r="HGR19" s="5" t="str">
        <f>IFERROR(__xludf.DUMMYFUNCTION("index(SPLIT(HGR$15, "",""), 0, 1)"),"#VALUE!")</f>
        <v>#VALUE!</v>
      </c>
      <c r="HGS19" s="5" t="str">
        <f>IFERROR(__xludf.DUMMYFUNCTION("index(SPLIT(HGS$15, "",""), 0, 1)"),"#VALUE!")</f>
        <v>#VALUE!</v>
      </c>
      <c r="HGT19" s="5" t="str">
        <f>IFERROR(__xludf.DUMMYFUNCTION("index(SPLIT(HGT$15, "",""), 0, 1)"),"#VALUE!")</f>
        <v>#VALUE!</v>
      </c>
      <c r="HGU19" s="5" t="str">
        <f>IFERROR(__xludf.DUMMYFUNCTION("index(SPLIT(HGU$15, "",""), 0, 1)"),"#VALUE!")</f>
        <v>#VALUE!</v>
      </c>
      <c r="HGV19" s="5" t="str">
        <f>IFERROR(__xludf.DUMMYFUNCTION("index(SPLIT(HGV$15, "",""), 0, 1)"),"#VALUE!")</f>
        <v>#VALUE!</v>
      </c>
      <c r="HGW19" s="5" t="str">
        <f>IFERROR(__xludf.DUMMYFUNCTION("index(SPLIT(HGW$15, "",""), 0, 1)"),"#VALUE!")</f>
        <v>#VALUE!</v>
      </c>
      <c r="HGX19" s="5" t="str">
        <f>IFERROR(__xludf.DUMMYFUNCTION("index(SPLIT(HGX$15, "",""), 0, 1)"),"#VALUE!")</f>
        <v>#VALUE!</v>
      </c>
      <c r="HGY19" s="5" t="str">
        <f>IFERROR(__xludf.DUMMYFUNCTION("index(SPLIT(HGY$15, "",""), 0, 1)"),"#VALUE!")</f>
        <v>#VALUE!</v>
      </c>
      <c r="HGZ19" s="5" t="str">
        <f>IFERROR(__xludf.DUMMYFUNCTION("index(SPLIT(HGZ$15, "",""), 0, 1)"),"#VALUE!")</f>
        <v>#VALUE!</v>
      </c>
      <c r="HHA19" s="5" t="str">
        <f>IFERROR(__xludf.DUMMYFUNCTION("index(SPLIT(HHA$15, "",""), 0, 1)"),"#VALUE!")</f>
        <v>#VALUE!</v>
      </c>
      <c r="HHB19" s="5" t="str">
        <f>IFERROR(__xludf.DUMMYFUNCTION("index(SPLIT(HHB$15, "",""), 0, 1)"),"#VALUE!")</f>
        <v>#VALUE!</v>
      </c>
      <c r="HHC19" s="5" t="str">
        <f>IFERROR(__xludf.DUMMYFUNCTION("index(SPLIT(HHC$15, "",""), 0, 1)"),"#VALUE!")</f>
        <v>#VALUE!</v>
      </c>
      <c r="HHD19" s="5" t="str">
        <f>IFERROR(__xludf.DUMMYFUNCTION("index(SPLIT(HHD$15, "",""), 0, 1)"),"#VALUE!")</f>
        <v>#VALUE!</v>
      </c>
      <c r="HHE19" s="5" t="str">
        <f>IFERROR(__xludf.DUMMYFUNCTION("index(SPLIT(HHE$15, "",""), 0, 1)"),"#VALUE!")</f>
        <v>#VALUE!</v>
      </c>
      <c r="HHF19" s="5" t="str">
        <f>IFERROR(__xludf.DUMMYFUNCTION("index(SPLIT(HHF$15, "",""), 0, 1)"),"#VALUE!")</f>
        <v>#VALUE!</v>
      </c>
      <c r="HHG19" s="5" t="str">
        <f>IFERROR(__xludf.DUMMYFUNCTION("index(SPLIT(HHG$15, "",""), 0, 1)"),"#VALUE!")</f>
        <v>#VALUE!</v>
      </c>
      <c r="HHH19" s="5" t="str">
        <f>IFERROR(__xludf.DUMMYFUNCTION("index(SPLIT(HHH$15, "",""), 0, 1)"),"#VALUE!")</f>
        <v>#VALUE!</v>
      </c>
      <c r="HHI19" s="5" t="str">
        <f>IFERROR(__xludf.DUMMYFUNCTION("index(SPLIT(HHI$15, "",""), 0, 1)"),"#VALUE!")</f>
        <v>#VALUE!</v>
      </c>
      <c r="HHJ19" s="5" t="str">
        <f>IFERROR(__xludf.DUMMYFUNCTION("index(SPLIT(HHJ$15, "",""), 0, 1)"),"#VALUE!")</f>
        <v>#VALUE!</v>
      </c>
      <c r="HHK19" s="5" t="str">
        <f>IFERROR(__xludf.DUMMYFUNCTION("index(SPLIT(HHK$15, "",""), 0, 1)"),"#VALUE!")</f>
        <v>#VALUE!</v>
      </c>
      <c r="HHL19" s="5" t="str">
        <f>IFERROR(__xludf.DUMMYFUNCTION("index(SPLIT(HHL$15, "",""), 0, 1)"),"#VALUE!")</f>
        <v>#VALUE!</v>
      </c>
      <c r="HHM19" s="5" t="str">
        <f>IFERROR(__xludf.DUMMYFUNCTION("index(SPLIT(HHM$15, "",""), 0, 1)"),"#VALUE!")</f>
        <v>#VALUE!</v>
      </c>
      <c r="HHN19" s="5" t="str">
        <f>IFERROR(__xludf.DUMMYFUNCTION("index(SPLIT(HHN$15, "",""), 0, 1)"),"#VALUE!")</f>
        <v>#VALUE!</v>
      </c>
      <c r="HHO19" s="5" t="str">
        <f>IFERROR(__xludf.DUMMYFUNCTION("index(SPLIT(HHO$15, "",""), 0, 1)"),"#VALUE!")</f>
        <v>#VALUE!</v>
      </c>
      <c r="HHP19" s="5" t="str">
        <f>IFERROR(__xludf.DUMMYFUNCTION("index(SPLIT(HHP$15, "",""), 0, 1)"),"#VALUE!")</f>
        <v>#VALUE!</v>
      </c>
      <c r="HHQ19" s="5" t="str">
        <f>IFERROR(__xludf.DUMMYFUNCTION("index(SPLIT(HHQ$15, "",""), 0, 1)"),"#VALUE!")</f>
        <v>#VALUE!</v>
      </c>
      <c r="HHR19" s="5" t="str">
        <f>IFERROR(__xludf.DUMMYFUNCTION("index(SPLIT(HHR$15, "",""), 0, 1)"),"#VALUE!")</f>
        <v>#VALUE!</v>
      </c>
      <c r="HHS19" s="5" t="str">
        <f>IFERROR(__xludf.DUMMYFUNCTION("index(SPLIT(HHS$15, "",""), 0, 1)"),"#VALUE!")</f>
        <v>#VALUE!</v>
      </c>
      <c r="HHT19" s="5" t="str">
        <f>IFERROR(__xludf.DUMMYFUNCTION("index(SPLIT(HHT$15, "",""), 0, 1)"),"#VALUE!")</f>
        <v>#VALUE!</v>
      </c>
      <c r="HHU19" s="5" t="str">
        <f>IFERROR(__xludf.DUMMYFUNCTION("index(SPLIT(HHU$15, "",""), 0, 1)"),"#VALUE!")</f>
        <v>#VALUE!</v>
      </c>
      <c r="HHV19" s="5" t="str">
        <f>IFERROR(__xludf.DUMMYFUNCTION("index(SPLIT(HHV$15, "",""), 0, 1)"),"#VALUE!")</f>
        <v>#VALUE!</v>
      </c>
      <c r="HHW19" s="5" t="str">
        <f>IFERROR(__xludf.DUMMYFUNCTION("index(SPLIT(HHW$15, "",""), 0, 1)"),"#VALUE!")</f>
        <v>#VALUE!</v>
      </c>
      <c r="HHX19" s="5" t="str">
        <f>IFERROR(__xludf.DUMMYFUNCTION("index(SPLIT(HHX$15, "",""), 0, 1)"),"#VALUE!")</f>
        <v>#VALUE!</v>
      </c>
      <c r="HHY19" s="5" t="str">
        <f>IFERROR(__xludf.DUMMYFUNCTION("index(SPLIT(HHY$15, "",""), 0, 1)"),"#VALUE!")</f>
        <v>#VALUE!</v>
      </c>
      <c r="HHZ19" s="5" t="str">
        <f>IFERROR(__xludf.DUMMYFUNCTION("index(SPLIT(HHZ$15, "",""), 0, 1)"),"#VALUE!")</f>
        <v>#VALUE!</v>
      </c>
      <c r="HIA19" s="5" t="str">
        <f>IFERROR(__xludf.DUMMYFUNCTION("index(SPLIT(HIA$15, "",""), 0, 1)"),"#VALUE!")</f>
        <v>#VALUE!</v>
      </c>
      <c r="HIB19" s="5" t="str">
        <f>IFERROR(__xludf.DUMMYFUNCTION("index(SPLIT(HIB$15, "",""), 0, 1)"),"#VALUE!")</f>
        <v>#VALUE!</v>
      </c>
      <c r="HIC19" s="5" t="str">
        <f>IFERROR(__xludf.DUMMYFUNCTION("index(SPLIT(HIC$15, "",""), 0, 1)"),"#VALUE!")</f>
        <v>#VALUE!</v>
      </c>
      <c r="HID19" s="5" t="str">
        <f>IFERROR(__xludf.DUMMYFUNCTION("index(SPLIT(HID$15, "",""), 0, 1)"),"#VALUE!")</f>
        <v>#VALUE!</v>
      </c>
      <c r="HIE19" s="5" t="str">
        <f>IFERROR(__xludf.DUMMYFUNCTION("index(SPLIT(HIE$15, "",""), 0, 1)"),"#VALUE!")</f>
        <v>#VALUE!</v>
      </c>
      <c r="HIF19" s="5" t="str">
        <f>IFERROR(__xludf.DUMMYFUNCTION("index(SPLIT(HIF$15, "",""), 0, 1)"),"#VALUE!")</f>
        <v>#VALUE!</v>
      </c>
      <c r="HIG19" s="5" t="str">
        <f>IFERROR(__xludf.DUMMYFUNCTION("index(SPLIT(HIG$15, "",""), 0, 1)"),"#VALUE!")</f>
        <v>#VALUE!</v>
      </c>
      <c r="HIH19" s="5" t="str">
        <f>IFERROR(__xludf.DUMMYFUNCTION("index(SPLIT(HIH$15, "",""), 0, 1)"),"#VALUE!")</f>
        <v>#VALUE!</v>
      </c>
      <c r="HII19" s="5" t="str">
        <f>IFERROR(__xludf.DUMMYFUNCTION("index(SPLIT(HII$15, "",""), 0, 1)"),"#VALUE!")</f>
        <v>#VALUE!</v>
      </c>
      <c r="HIJ19" s="5" t="str">
        <f>IFERROR(__xludf.DUMMYFUNCTION("index(SPLIT(HIJ$15, "",""), 0, 1)"),"#VALUE!")</f>
        <v>#VALUE!</v>
      </c>
      <c r="HIK19" s="5" t="str">
        <f>IFERROR(__xludf.DUMMYFUNCTION("index(SPLIT(HIK$15, "",""), 0, 1)"),"#VALUE!")</f>
        <v>#VALUE!</v>
      </c>
      <c r="HIL19" s="5" t="str">
        <f>IFERROR(__xludf.DUMMYFUNCTION("index(SPLIT(HIL$15, "",""), 0, 1)"),"#VALUE!")</f>
        <v>#VALUE!</v>
      </c>
      <c r="HIM19" s="5" t="str">
        <f>IFERROR(__xludf.DUMMYFUNCTION("index(SPLIT(HIM$15, "",""), 0, 1)"),"#VALUE!")</f>
        <v>#VALUE!</v>
      </c>
      <c r="HIN19" s="5" t="str">
        <f>IFERROR(__xludf.DUMMYFUNCTION("index(SPLIT(HIN$15, "",""), 0, 1)"),"#VALUE!")</f>
        <v>#VALUE!</v>
      </c>
      <c r="HIO19" s="5" t="str">
        <f>IFERROR(__xludf.DUMMYFUNCTION("index(SPLIT(HIO$15, "",""), 0, 1)"),"#VALUE!")</f>
        <v>#VALUE!</v>
      </c>
      <c r="HIP19" s="5" t="str">
        <f>IFERROR(__xludf.DUMMYFUNCTION("index(SPLIT(HIP$15, "",""), 0, 1)"),"#VALUE!")</f>
        <v>#VALUE!</v>
      </c>
      <c r="HIQ19" s="5" t="str">
        <f>IFERROR(__xludf.DUMMYFUNCTION("index(SPLIT(HIQ$15, "",""), 0, 1)"),"#VALUE!")</f>
        <v>#VALUE!</v>
      </c>
      <c r="HIR19" s="5" t="str">
        <f>IFERROR(__xludf.DUMMYFUNCTION("index(SPLIT(HIR$15, "",""), 0, 1)"),"#VALUE!")</f>
        <v>#VALUE!</v>
      </c>
      <c r="HIS19" s="5" t="str">
        <f>IFERROR(__xludf.DUMMYFUNCTION("index(SPLIT(HIS$15, "",""), 0, 1)"),"#VALUE!")</f>
        <v>#VALUE!</v>
      </c>
      <c r="HIT19" s="5" t="str">
        <f>IFERROR(__xludf.DUMMYFUNCTION("index(SPLIT(HIT$15, "",""), 0, 1)"),"#VALUE!")</f>
        <v>#VALUE!</v>
      </c>
      <c r="HIU19" s="5" t="str">
        <f>IFERROR(__xludf.DUMMYFUNCTION("index(SPLIT(HIU$15, "",""), 0, 1)"),"#VALUE!")</f>
        <v>#VALUE!</v>
      </c>
      <c r="HIV19" s="5" t="str">
        <f>IFERROR(__xludf.DUMMYFUNCTION("index(SPLIT(HIV$15, "",""), 0, 1)"),"#VALUE!")</f>
        <v>#VALUE!</v>
      </c>
      <c r="HIW19" s="5" t="str">
        <f>IFERROR(__xludf.DUMMYFUNCTION("index(SPLIT(HIW$15, "",""), 0, 1)"),"#VALUE!")</f>
        <v>#VALUE!</v>
      </c>
      <c r="HIX19" s="5" t="str">
        <f>IFERROR(__xludf.DUMMYFUNCTION("index(SPLIT(HIX$15, "",""), 0, 1)"),"#VALUE!")</f>
        <v>#VALUE!</v>
      </c>
      <c r="HIY19" s="5" t="str">
        <f>IFERROR(__xludf.DUMMYFUNCTION("index(SPLIT(HIY$15, "",""), 0, 1)"),"#VALUE!")</f>
        <v>#VALUE!</v>
      </c>
      <c r="HIZ19" s="5" t="str">
        <f>IFERROR(__xludf.DUMMYFUNCTION("index(SPLIT(HIZ$15, "",""), 0, 1)"),"#VALUE!")</f>
        <v>#VALUE!</v>
      </c>
      <c r="HJA19" s="5" t="str">
        <f>IFERROR(__xludf.DUMMYFUNCTION("index(SPLIT(HJA$15, "",""), 0, 1)"),"#VALUE!")</f>
        <v>#VALUE!</v>
      </c>
      <c r="HJB19" s="5" t="str">
        <f>IFERROR(__xludf.DUMMYFUNCTION("index(SPLIT(HJB$15, "",""), 0, 1)"),"#VALUE!")</f>
        <v>#VALUE!</v>
      </c>
      <c r="HJC19" s="5" t="str">
        <f>IFERROR(__xludf.DUMMYFUNCTION("index(SPLIT(HJC$15, "",""), 0, 1)"),"#VALUE!")</f>
        <v>#VALUE!</v>
      </c>
      <c r="HJD19" s="5" t="str">
        <f>IFERROR(__xludf.DUMMYFUNCTION("index(SPLIT(HJD$15, "",""), 0, 1)"),"#VALUE!")</f>
        <v>#VALUE!</v>
      </c>
      <c r="HJE19" s="5" t="str">
        <f>IFERROR(__xludf.DUMMYFUNCTION("index(SPLIT(HJE$15, "",""), 0, 1)"),"#VALUE!")</f>
        <v>#VALUE!</v>
      </c>
      <c r="HJF19" s="5" t="str">
        <f>IFERROR(__xludf.DUMMYFUNCTION("index(SPLIT(HJF$15, "",""), 0, 1)"),"#VALUE!")</f>
        <v>#VALUE!</v>
      </c>
      <c r="HJG19" s="5" t="str">
        <f>IFERROR(__xludf.DUMMYFUNCTION("index(SPLIT(HJG$15, "",""), 0, 1)"),"#VALUE!")</f>
        <v>#VALUE!</v>
      </c>
      <c r="HJH19" s="5" t="str">
        <f>IFERROR(__xludf.DUMMYFUNCTION("index(SPLIT(HJH$15, "",""), 0, 1)"),"#VALUE!")</f>
        <v>#VALUE!</v>
      </c>
      <c r="HJI19" s="5" t="str">
        <f>IFERROR(__xludf.DUMMYFUNCTION("index(SPLIT(HJI$15, "",""), 0, 1)"),"#VALUE!")</f>
        <v>#VALUE!</v>
      </c>
      <c r="HJJ19" s="5" t="str">
        <f>IFERROR(__xludf.DUMMYFUNCTION("index(SPLIT(HJJ$15, "",""), 0, 1)"),"#VALUE!")</f>
        <v>#VALUE!</v>
      </c>
      <c r="HJK19" s="5" t="str">
        <f>IFERROR(__xludf.DUMMYFUNCTION("index(SPLIT(HJK$15, "",""), 0, 1)"),"#VALUE!")</f>
        <v>#VALUE!</v>
      </c>
      <c r="HJL19" s="5" t="str">
        <f>IFERROR(__xludf.DUMMYFUNCTION("index(SPLIT(HJL$15, "",""), 0, 1)"),"#VALUE!")</f>
        <v>#VALUE!</v>
      </c>
      <c r="HJM19" s="5" t="str">
        <f>IFERROR(__xludf.DUMMYFUNCTION("index(SPLIT(HJM$15, "",""), 0, 1)"),"#VALUE!")</f>
        <v>#VALUE!</v>
      </c>
      <c r="HJN19" s="5" t="str">
        <f>IFERROR(__xludf.DUMMYFUNCTION("index(SPLIT(HJN$15, "",""), 0, 1)"),"#VALUE!")</f>
        <v>#VALUE!</v>
      </c>
      <c r="HJO19" s="5" t="str">
        <f>IFERROR(__xludf.DUMMYFUNCTION("index(SPLIT(HJO$15, "",""), 0, 1)"),"#VALUE!")</f>
        <v>#VALUE!</v>
      </c>
      <c r="HJP19" s="5" t="str">
        <f>IFERROR(__xludf.DUMMYFUNCTION("index(SPLIT(HJP$15, "",""), 0, 1)"),"#VALUE!")</f>
        <v>#VALUE!</v>
      </c>
      <c r="HJQ19" s="5" t="str">
        <f>IFERROR(__xludf.DUMMYFUNCTION("index(SPLIT(HJQ$15, "",""), 0, 1)"),"#VALUE!")</f>
        <v>#VALUE!</v>
      </c>
      <c r="HJR19" s="5" t="str">
        <f>IFERROR(__xludf.DUMMYFUNCTION("index(SPLIT(HJR$15, "",""), 0, 1)"),"#VALUE!")</f>
        <v>#VALUE!</v>
      </c>
      <c r="HJS19" s="5" t="str">
        <f>IFERROR(__xludf.DUMMYFUNCTION("index(SPLIT(HJS$15, "",""), 0, 1)"),"#VALUE!")</f>
        <v>#VALUE!</v>
      </c>
      <c r="HJT19" s="5" t="str">
        <f>IFERROR(__xludf.DUMMYFUNCTION("index(SPLIT(HJT$15, "",""), 0, 1)"),"#VALUE!")</f>
        <v>#VALUE!</v>
      </c>
      <c r="HJU19" s="5" t="str">
        <f>IFERROR(__xludf.DUMMYFUNCTION("index(SPLIT(HJU$15, "",""), 0, 1)"),"#VALUE!")</f>
        <v>#VALUE!</v>
      </c>
      <c r="HJV19" s="5" t="str">
        <f>IFERROR(__xludf.DUMMYFUNCTION("index(SPLIT(HJV$15, "",""), 0, 1)"),"#VALUE!")</f>
        <v>#VALUE!</v>
      </c>
      <c r="HJW19" s="5" t="str">
        <f>IFERROR(__xludf.DUMMYFUNCTION("index(SPLIT(HJW$15, "",""), 0, 1)"),"#VALUE!")</f>
        <v>#VALUE!</v>
      </c>
      <c r="HJX19" s="5" t="str">
        <f>IFERROR(__xludf.DUMMYFUNCTION("index(SPLIT(HJX$15, "",""), 0, 1)"),"#VALUE!")</f>
        <v>#VALUE!</v>
      </c>
      <c r="HJY19" s="5" t="str">
        <f>IFERROR(__xludf.DUMMYFUNCTION("index(SPLIT(HJY$15, "",""), 0, 1)"),"#VALUE!")</f>
        <v>#VALUE!</v>
      </c>
      <c r="HJZ19" s="5" t="str">
        <f>IFERROR(__xludf.DUMMYFUNCTION("index(SPLIT(HJZ$15, "",""), 0, 1)"),"#VALUE!")</f>
        <v>#VALUE!</v>
      </c>
      <c r="HKA19" s="5" t="str">
        <f>IFERROR(__xludf.DUMMYFUNCTION("index(SPLIT(HKA$15, "",""), 0, 1)"),"#VALUE!")</f>
        <v>#VALUE!</v>
      </c>
      <c r="HKB19" s="5" t="str">
        <f>IFERROR(__xludf.DUMMYFUNCTION("index(SPLIT(HKB$15, "",""), 0, 1)"),"#VALUE!")</f>
        <v>#VALUE!</v>
      </c>
      <c r="HKC19" s="5" t="str">
        <f>IFERROR(__xludf.DUMMYFUNCTION("index(SPLIT(HKC$15, "",""), 0, 1)"),"#VALUE!")</f>
        <v>#VALUE!</v>
      </c>
      <c r="HKD19" s="5" t="str">
        <f>IFERROR(__xludf.DUMMYFUNCTION("index(SPLIT(HKD$15, "",""), 0, 1)"),"#VALUE!")</f>
        <v>#VALUE!</v>
      </c>
      <c r="HKE19" s="5" t="str">
        <f>IFERROR(__xludf.DUMMYFUNCTION("index(SPLIT(HKE$15, "",""), 0, 1)"),"#VALUE!")</f>
        <v>#VALUE!</v>
      </c>
      <c r="HKF19" s="5" t="str">
        <f>IFERROR(__xludf.DUMMYFUNCTION("index(SPLIT(HKF$15, "",""), 0, 1)"),"#VALUE!")</f>
        <v>#VALUE!</v>
      </c>
      <c r="HKG19" s="5" t="str">
        <f>IFERROR(__xludf.DUMMYFUNCTION("index(SPLIT(HKG$15, "",""), 0, 1)"),"#VALUE!")</f>
        <v>#VALUE!</v>
      </c>
      <c r="HKH19" s="5" t="str">
        <f>IFERROR(__xludf.DUMMYFUNCTION("index(SPLIT(HKH$15, "",""), 0, 1)"),"#VALUE!")</f>
        <v>#VALUE!</v>
      </c>
      <c r="HKI19" s="5" t="str">
        <f>IFERROR(__xludf.DUMMYFUNCTION("index(SPLIT(HKI$15, "",""), 0, 1)"),"#VALUE!")</f>
        <v>#VALUE!</v>
      </c>
      <c r="HKJ19" s="5" t="str">
        <f>IFERROR(__xludf.DUMMYFUNCTION("index(SPLIT(HKJ$15, "",""), 0, 1)"),"#VALUE!")</f>
        <v>#VALUE!</v>
      </c>
      <c r="HKK19" s="5" t="str">
        <f>IFERROR(__xludf.DUMMYFUNCTION("index(SPLIT(HKK$15, "",""), 0, 1)"),"#VALUE!")</f>
        <v>#VALUE!</v>
      </c>
      <c r="HKL19" s="5" t="str">
        <f>IFERROR(__xludf.DUMMYFUNCTION("index(SPLIT(HKL$15, "",""), 0, 1)"),"#VALUE!")</f>
        <v>#VALUE!</v>
      </c>
      <c r="HKM19" s="5" t="str">
        <f>IFERROR(__xludf.DUMMYFUNCTION("index(SPLIT(HKM$15, "",""), 0, 1)"),"#VALUE!")</f>
        <v>#VALUE!</v>
      </c>
      <c r="HKN19" s="5" t="str">
        <f>IFERROR(__xludf.DUMMYFUNCTION("index(SPLIT(HKN$15, "",""), 0, 1)"),"#VALUE!")</f>
        <v>#VALUE!</v>
      </c>
      <c r="HKO19" s="5" t="str">
        <f>IFERROR(__xludf.DUMMYFUNCTION("index(SPLIT(HKO$15, "",""), 0, 1)"),"#VALUE!")</f>
        <v>#VALUE!</v>
      </c>
      <c r="HKP19" s="5" t="str">
        <f>IFERROR(__xludf.DUMMYFUNCTION("index(SPLIT(HKP$15, "",""), 0, 1)"),"#VALUE!")</f>
        <v>#VALUE!</v>
      </c>
      <c r="HKQ19" s="5" t="str">
        <f>IFERROR(__xludf.DUMMYFUNCTION("index(SPLIT(HKQ$15, "",""), 0, 1)"),"#VALUE!")</f>
        <v>#VALUE!</v>
      </c>
      <c r="HKR19" s="5" t="str">
        <f>IFERROR(__xludf.DUMMYFUNCTION("index(SPLIT(HKR$15, "",""), 0, 1)"),"#VALUE!")</f>
        <v>#VALUE!</v>
      </c>
      <c r="HKS19" s="5" t="str">
        <f>IFERROR(__xludf.DUMMYFUNCTION("index(SPLIT(HKS$15, "",""), 0, 1)"),"#VALUE!")</f>
        <v>#VALUE!</v>
      </c>
      <c r="HKT19" s="5" t="str">
        <f>IFERROR(__xludf.DUMMYFUNCTION("index(SPLIT(HKT$15, "",""), 0, 1)"),"#VALUE!")</f>
        <v>#VALUE!</v>
      </c>
      <c r="HKU19" s="5" t="str">
        <f>IFERROR(__xludf.DUMMYFUNCTION("index(SPLIT(HKU$15, "",""), 0, 1)"),"#VALUE!")</f>
        <v>#VALUE!</v>
      </c>
      <c r="HKV19" s="5" t="str">
        <f>IFERROR(__xludf.DUMMYFUNCTION("index(SPLIT(HKV$15, "",""), 0, 1)"),"#VALUE!")</f>
        <v>#VALUE!</v>
      </c>
      <c r="HKW19" s="5" t="str">
        <f>IFERROR(__xludf.DUMMYFUNCTION("index(SPLIT(HKW$15, "",""), 0, 1)"),"#VALUE!")</f>
        <v>#VALUE!</v>
      </c>
      <c r="HKX19" s="5" t="str">
        <f>IFERROR(__xludf.DUMMYFUNCTION("index(SPLIT(HKX$15, "",""), 0, 1)"),"#VALUE!")</f>
        <v>#VALUE!</v>
      </c>
      <c r="HKY19" s="5" t="str">
        <f>IFERROR(__xludf.DUMMYFUNCTION("index(SPLIT(HKY$15, "",""), 0, 1)"),"#VALUE!")</f>
        <v>#VALUE!</v>
      </c>
      <c r="HKZ19" s="5" t="str">
        <f>IFERROR(__xludf.DUMMYFUNCTION("index(SPLIT(HKZ$15, "",""), 0, 1)"),"#VALUE!")</f>
        <v>#VALUE!</v>
      </c>
      <c r="HLA19" s="5" t="str">
        <f>IFERROR(__xludf.DUMMYFUNCTION("index(SPLIT(HLA$15, "",""), 0, 1)"),"#VALUE!")</f>
        <v>#VALUE!</v>
      </c>
      <c r="HLB19" s="5" t="str">
        <f>IFERROR(__xludf.DUMMYFUNCTION("index(SPLIT(HLB$15, "",""), 0, 1)"),"#VALUE!")</f>
        <v>#VALUE!</v>
      </c>
      <c r="HLC19" s="5" t="str">
        <f>IFERROR(__xludf.DUMMYFUNCTION("index(SPLIT(HLC$15, "",""), 0, 1)"),"#VALUE!")</f>
        <v>#VALUE!</v>
      </c>
      <c r="HLD19" s="5" t="str">
        <f>IFERROR(__xludf.DUMMYFUNCTION("index(SPLIT(HLD$15, "",""), 0, 1)"),"#VALUE!")</f>
        <v>#VALUE!</v>
      </c>
      <c r="HLE19" s="5" t="str">
        <f>IFERROR(__xludf.DUMMYFUNCTION("index(SPLIT(HLE$15, "",""), 0, 1)"),"#VALUE!")</f>
        <v>#VALUE!</v>
      </c>
      <c r="HLF19" s="5" t="str">
        <f>IFERROR(__xludf.DUMMYFUNCTION("index(SPLIT(HLF$15, "",""), 0, 1)"),"#VALUE!")</f>
        <v>#VALUE!</v>
      </c>
      <c r="HLG19" s="5" t="str">
        <f>IFERROR(__xludf.DUMMYFUNCTION("index(SPLIT(HLG$15, "",""), 0, 1)"),"#VALUE!")</f>
        <v>#VALUE!</v>
      </c>
      <c r="HLH19" s="5" t="str">
        <f>IFERROR(__xludf.DUMMYFUNCTION("index(SPLIT(HLH$15, "",""), 0, 1)"),"#VALUE!")</f>
        <v>#VALUE!</v>
      </c>
      <c r="HLI19" s="5" t="str">
        <f>IFERROR(__xludf.DUMMYFUNCTION("index(SPLIT(HLI$15, "",""), 0, 1)"),"#VALUE!")</f>
        <v>#VALUE!</v>
      </c>
      <c r="HLJ19" s="5" t="str">
        <f>IFERROR(__xludf.DUMMYFUNCTION("index(SPLIT(HLJ$15, "",""), 0, 1)"),"#VALUE!")</f>
        <v>#VALUE!</v>
      </c>
      <c r="HLK19" s="5" t="str">
        <f>IFERROR(__xludf.DUMMYFUNCTION("index(SPLIT(HLK$15, "",""), 0, 1)"),"#VALUE!")</f>
        <v>#VALUE!</v>
      </c>
      <c r="HLL19" s="5" t="str">
        <f>IFERROR(__xludf.DUMMYFUNCTION("index(SPLIT(HLL$15, "",""), 0, 1)"),"#VALUE!")</f>
        <v>#VALUE!</v>
      </c>
      <c r="HLM19" s="5" t="str">
        <f>IFERROR(__xludf.DUMMYFUNCTION("index(SPLIT(HLM$15, "",""), 0, 1)"),"#VALUE!")</f>
        <v>#VALUE!</v>
      </c>
      <c r="HLN19" s="5" t="str">
        <f>IFERROR(__xludf.DUMMYFUNCTION("index(SPLIT(HLN$15, "",""), 0, 1)"),"#VALUE!")</f>
        <v>#VALUE!</v>
      </c>
      <c r="HLO19" s="5" t="str">
        <f>IFERROR(__xludf.DUMMYFUNCTION("index(SPLIT(HLO$15, "",""), 0, 1)"),"#VALUE!")</f>
        <v>#VALUE!</v>
      </c>
      <c r="HLP19" s="5" t="str">
        <f>IFERROR(__xludf.DUMMYFUNCTION("index(SPLIT(HLP$15, "",""), 0, 1)"),"#VALUE!")</f>
        <v>#VALUE!</v>
      </c>
      <c r="HLQ19" s="5" t="str">
        <f>IFERROR(__xludf.DUMMYFUNCTION("index(SPLIT(HLQ$15, "",""), 0, 1)"),"#VALUE!")</f>
        <v>#VALUE!</v>
      </c>
      <c r="HLR19" s="5" t="str">
        <f>IFERROR(__xludf.DUMMYFUNCTION("index(SPLIT(HLR$15, "",""), 0, 1)"),"#VALUE!")</f>
        <v>#VALUE!</v>
      </c>
      <c r="HLS19" s="5" t="str">
        <f>IFERROR(__xludf.DUMMYFUNCTION("index(SPLIT(HLS$15, "",""), 0, 1)"),"#VALUE!")</f>
        <v>#VALUE!</v>
      </c>
      <c r="HLT19" s="5" t="str">
        <f>IFERROR(__xludf.DUMMYFUNCTION("index(SPLIT(HLT$15, "",""), 0, 1)"),"#VALUE!")</f>
        <v>#VALUE!</v>
      </c>
      <c r="HLU19" s="5" t="str">
        <f>IFERROR(__xludf.DUMMYFUNCTION("index(SPLIT(HLU$15, "",""), 0, 1)"),"#VALUE!")</f>
        <v>#VALUE!</v>
      </c>
      <c r="HLV19" s="5" t="str">
        <f>IFERROR(__xludf.DUMMYFUNCTION("index(SPLIT(HLV$15, "",""), 0, 1)"),"#VALUE!")</f>
        <v>#VALUE!</v>
      </c>
      <c r="HLW19" s="5" t="str">
        <f>IFERROR(__xludf.DUMMYFUNCTION("index(SPLIT(HLW$15, "",""), 0, 1)"),"#VALUE!")</f>
        <v>#VALUE!</v>
      </c>
      <c r="HLX19" s="5" t="str">
        <f>IFERROR(__xludf.DUMMYFUNCTION("index(SPLIT(HLX$15, "",""), 0, 1)"),"#VALUE!")</f>
        <v>#VALUE!</v>
      </c>
      <c r="HLY19" s="5" t="str">
        <f>IFERROR(__xludf.DUMMYFUNCTION("index(SPLIT(HLY$15, "",""), 0, 1)"),"#VALUE!")</f>
        <v>#VALUE!</v>
      </c>
      <c r="HLZ19" s="5" t="str">
        <f>IFERROR(__xludf.DUMMYFUNCTION("index(SPLIT(HLZ$15, "",""), 0, 1)"),"#VALUE!")</f>
        <v>#VALUE!</v>
      </c>
      <c r="HMA19" s="5" t="str">
        <f>IFERROR(__xludf.DUMMYFUNCTION("index(SPLIT(HMA$15, "",""), 0, 1)"),"#VALUE!")</f>
        <v>#VALUE!</v>
      </c>
      <c r="HMB19" s="5" t="str">
        <f>IFERROR(__xludf.DUMMYFUNCTION("index(SPLIT(HMB$15, "",""), 0, 1)"),"#VALUE!")</f>
        <v>#VALUE!</v>
      </c>
      <c r="HMC19" s="5" t="str">
        <f>IFERROR(__xludf.DUMMYFUNCTION("index(SPLIT(HMC$15, "",""), 0, 1)"),"#VALUE!")</f>
        <v>#VALUE!</v>
      </c>
      <c r="HMD19" s="5" t="str">
        <f>IFERROR(__xludf.DUMMYFUNCTION("index(SPLIT(HMD$15, "",""), 0, 1)"),"#VALUE!")</f>
        <v>#VALUE!</v>
      </c>
      <c r="HME19" s="5" t="str">
        <f>IFERROR(__xludf.DUMMYFUNCTION("index(SPLIT(HME$15, "",""), 0, 1)"),"#VALUE!")</f>
        <v>#VALUE!</v>
      </c>
      <c r="HMF19" s="5" t="str">
        <f>IFERROR(__xludf.DUMMYFUNCTION("index(SPLIT(HMF$15, "",""), 0, 1)"),"#VALUE!")</f>
        <v>#VALUE!</v>
      </c>
      <c r="HMG19" s="5" t="str">
        <f>IFERROR(__xludf.DUMMYFUNCTION("index(SPLIT(HMG$15, "",""), 0, 1)"),"#VALUE!")</f>
        <v>#VALUE!</v>
      </c>
      <c r="HMH19" s="5" t="str">
        <f>IFERROR(__xludf.DUMMYFUNCTION("index(SPLIT(HMH$15, "",""), 0, 1)"),"#VALUE!")</f>
        <v>#VALUE!</v>
      </c>
      <c r="HMI19" s="5" t="str">
        <f>IFERROR(__xludf.DUMMYFUNCTION("index(SPLIT(HMI$15, "",""), 0, 1)"),"#VALUE!")</f>
        <v>#VALUE!</v>
      </c>
      <c r="HMJ19" s="5" t="str">
        <f>IFERROR(__xludf.DUMMYFUNCTION("index(SPLIT(HMJ$15, "",""), 0, 1)"),"#VALUE!")</f>
        <v>#VALUE!</v>
      </c>
      <c r="HMK19" s="5" t="str">
        <f>IFERROR(__xludf.DUMMYFUNCTION("index(SPLIT(HMK$15, "",""), 0, 1)"),"#VALUE!")</f>
        <v>#VALUE!</v>
      </c>
      <c r="HML19" s="5" t="str">
        <f>IFERROR(__xludf.DUMMYFUNCTION("index(SPLIT(HML$15, "",""), 0, 1)"),"#VALUE!")</f>
        <v>#VALUE!</v>
      </c>
      <c r="HMM19" s="5" t="str">
        <f>IFERROR(__xludf.DUMMYFUNCTION("index(SPLIT(HMM$15, "",""), 0, 1)"),"#VALUE!")</f>
        <v>#VALUE!</v>
      </c>
      <c r="HMN19" s="5" t="str">
        <f>IFERROR(__xludf.DUMMYFUNCTION("index(SPLIT(HMN$15, "",""), 0, 1)"),"#VALUE!")</f>
        <v>#VALUE!</v>
      </c>
      <c r="HMO19" s="5" t="str">
        <f>IFERROR(__xludf.DUMMYFUNCTION("index(SPLIT(HMO$15, "",""), 0, 1)"),"#VALUE!")</f>
        <v>#VALUE!</v>
      </c>
      <c r="HMP19" s="5" t="str">
        <f>IFERROR(__xludf.DUMMYFUNCTION("index(SPLIT(HMP$15, "",""), 0, 1)"),"#VALUE!")</f>
        <v>#VALUE!</v>
      </c>
      <c r="HMQ19" s="5" t="str">
        <f>IFERROR(__xludf.DUMMYFUNCTION("index(SPLIT(HMQ$15, "",""), 0, 1)"),"#VALUE!")</f>
        <v>#VALUE!</v>
      </c>
      <c r="HMR19" s="5" t="str">
        <f>IFERROR(__xludf.DUMMYFUNCTION("index(SPLIT(HMR$15, "",""), 0, 1)"),"#VALUE!")</f>
        <v>#VALUE!</v>
      </c>
      <c r="HMS19" s="5" t="str">
        <f>IFERROR(__xludf.DUMMYFUNCTION("index(SPLIT(HMS$15, "",""), 0, 1)"),"#VALUE!")</f>
        <v>#VALUE!</v>
      </c>
      <c r="HMT19" s="5" t="str">
        <f>IFERROR(__xludf.DUMMYFUNCTION("index(SPLIT(HMT$15, "",""), 0, 1)"),"#VALUE!")</f>
        <v>#VALUE!</v>
      </c>
      <c r="HMU19" s="5" t="str">
        <f>IFERROR(__xludf.DUMMYFUNCTION("index(SPLIT(HMU$15, "",""), 0, 1)"),"#VALUE!")</f>
        <v>#VALUE!</v>
      </c>
      <c r="HMV19" s="5" t="str">
        <f>IFERROR(__xludf.DUMMYFUNCTION("index(SPLIT(HMV$15, "",""), 0, 1)"),"#VALUE!")</f>
        <v>#VALUE!</v>
      </c>
      <c r="HMW19" s="5" t="str">
        <f>IFERROR(__xludf.DUMMYFUNCTION("index(SPLIT(HMW$15, "",""), 0, 1)"),"#VALUE!")</f>
        <v>#VALUE!</v>
      </c>
      <c r="HMX19" s="5" t="str">
        <f>IFERROR(__xludf.DUMMYFUNCTION("index(SPLIT(HMX$15, "",""), 0, 1)"),"#VALUE!")</f>
        <v>#VALUE!</v>
      </c>
      <c r="HMY19" s="5" t="str">
        <f>IFERROR(__xludf.DUMMYFUNCTION("index(SPLIT(HMY$15, "",""), 0, 1)"),"#VALUE!")</f>
        <v>#VALUE!</v>
      </c>
      <c r="HMZ19" s="5" t="str">
        <f>IFERROR(__xludf.DUMMYFUNCTION("index(SPLIT(HMZ$15, "",""), 0, 1)"),"#VALUE!")</f>
        <v>#VALUE!</v>
      </c>
      <c r="HNA19" s="5" t="str">
        <f>IFERROR(__xludf.DUMMYFUNCTION("index(SPLIT(HNA$15, "",""), 0, 1)"),"#VALUE!")</f>
        <v>#VALUE!</v>
      </c>
      <c r="HNB19" s="5" t="str">
        <f>IFERROR(__xludf.DUMMYFUNCTION("index(SPLIT(HNB$15, "",""), 0, 1)"),"#VALUE!")</f>
        <v>#VALUE!</v>
      </c>
      <c r="HNC19" s="5" t="str">
        <f>IFERROR(__xludf.DUMMYFUNCTION("index(SPLIT(HNC$15, "",""), 0, 1)"),"#VALUE!")</f>
        <v>#VALUE!</v>
      </c>
      <c r="HND19" s="5" t="str">
        <f>IFERROR(__xludf.DUMMYFUNCTION("index(SPLIT(HND$15, "",""), 0, 1)"),"#VALUE!")</f>
        <v>#VALUE!</v>
      </c>
      <c r="HNE19" s="5" t="str">
        <f>IFERROR(__xludf.DUMMYFUNCTION("index(SPLIT(HNE$15, "",""), 0, 1)"),"#VALUE!")</f>
        <v>#VALUE!</v>
      </c>
      <c r="HNF19" s="5" t="str">
        <f>IFERROR(__xludf.DUMMYFUNCTION("index(SPLIT(HNF$15, "",""), 0, 1)"),"#VALUE!")</f>
        <v>#VALUE!</v>
      </c>
      <c r="HNG19" s="5" t="str">
        <f>IFERROR(__xludf.DUMMYFUNCTION("index(SPLIT(HNG$15, "",""), 0, 1)"),"#VALUE!")</f>
        <v>#VALUE!</v>
      </c>
      <c r="HNH19" s="5" t="str">
        <f>IFERROR(__xludf.DUMMYFUNCTION("index(SPLIT(HNH$15, "",""), 0, 1)"),"#VALUE!")</f>
        <v>#VALUE!</v>
      </c>
      <c r="HNI19" s="5" t="str">
        <f>IFERROR(__xludf.DUMMYFUNCTION("index(SPLIT(HNI$15, "",""), 0, 1)"),"#VALUE!")</f>
        <v>#VALUE!</v>
      </c>
      <c r="HNJ19" s="5" t="str">
        <f>IFERROR(__xludf.DUMMYFUNCTION("index(SPLIT(HNJ$15, "",""), 0, 1)"),"#VALUE!")</f>
        <v>#VALUE!</v>
      </c>
      <c r="HNK19" s="5" t="str">
        <f>IFERROR(__xludf.DUMMYFUNCTION("index(SPLIT(HNK$15, "",""), 0, 1)"),"#VALUE!")</f>
        <v>#VALUE!</v>
      </c>
      <c r="HNL19" s="5" t="str">
        <f>IFERROR(__xludf.DUMMYFUNCTION("index(SPLIT(HNL$15, "",""), 0, 1)"),"#VALUE!")</f>
        <v>#VALUE!</v>
      </c>
      <c r="HNM19" s="5" t="str">
        <f>IFERROR(__xludf.DUMMYFUNCTION("index(SPLIT(HNM$15, "",""), 0, 1)"),"#VALUE!")</f>
        <v>#VALUE!</v>
      </c>
      <c r="HNN19" s="5" t="str">
        <f>IFERROR(__xludf.DUMMYFUNCTION("index(SPLIT(HNN$15, "",""), 0, 1)"),"#VALUE!")</f>
        <v>#VALUE!</v>
      </c>
      <c r="HNO19" s="5" t="str">
        <f>IFERROR(__xludf.DUMMYFUNCTION("index(SPLIT(HNO$15, "",""), 0, 1)"),"#VALUE!")</f>
        <v>#VALUE!</v>
      </c>
      <c r="HNP19" s="5" t="str">
        <f>IFERROR(__xludf.DUMMYFUNCTION("index(SPLIT(HNP$15, "",""), 0, 1)"),"#VALUE!")</f>
        <v>#VALUE!</v>
      </c>
      <c r="HNQ19" s="5" t="str">
        <f>IFERROR(__xludf.DUMMYFUNCTION("index(SPLIT(HNQ$15, "",""), 0, 1)"),"#VALUE!")</f>
        <v>#VALUE!</v>
      </c>
      <c r="HNR19" s="5" t="str">
        <f>IFERROR(__xludf.DUMMYFUNCTION("index(SPLIT(HNR$15, "",""), 0, 1)"),"#VALUE!")</f>
        <v>#VALUE!</v>
      </c>
      <c r="HNS19" s="5" t="str">
        <f>IFERROR(__xludf.DUMMYFUNCTION("index(SPLIT(HNS$15, "",""), 0, 1)"),"#VALUE!")</f>
        <v>#VALUE!</v>
      </c>
      <c r="HNT19" s="5" t="str">
        <f>IFERROR(__xludf.DUMMYFUNCTION("index(SPLIT(HNT$15, "",""), 0, 1)"),"#VALUE!")</f>
        <v>#VALUE!</v>
      </c>
      <c r="HNU19" s="5" t="str">
        <f>IFERROR(__xludf.DUMMYFUNCTION("index(SPLIT(HNU$15, "",""), 0, 1)"),"#VALUE!")</f>
        <v>#VALUE!</v>
      </c>
      <c r="HNV19" s="5" t="str">
        <f>IFERROR(__xludf.DUMMYFUNCTION("index(SPLIT(HNV$15, "",""), 0, 1)"),"#VALUE!")</f>
        <v>#VALUE!</v>
      </c>
      <c r="HNW19" s="5" t="str">
        <f>IFERROR(__xludf.DUMMYFUNCTION("index(SPLIT(HNW$15, "",""), 0, 1)"),"#VALUE!")</f>
        <v>#VALUE!</v>
      </c>
      <c r="HNX19" s="5" t="str">
        <f>IFERROR(__xludf.DUMMYFUNCTION("index(SPLIT(HNX$15, "",""), 0, 1)"),"#VALUE!")</f>
        <v>#VALUE!</v>
      </c>
      <c r="HNY19" s="5" t="str">
        <f>IFERROR(__xludf.DUMMYFUNCTION("index(SPLIT(HNY$15, "",""), 0, 1)"),"#VALUE!")</f>
        <v>#VALUE!</v>
      </c>
      <c r="HNZ19" s="5" t="str">
        <f>IFERROR(__xludf.DUMMYFUNCTION("index(SPLIT(HNZ$15, "",""), 0, 1)"),"#VALUE!")</f>
        <v>#VALUE!</v>
      </c>
      <c r="HOA19" s="5" t="str">
        <f>IFERROR(__xludf.DUMMYFUNCTION("index(SPLIT(HOA$15, "",""), 0, 1)"),"#VALUE!")</f>
        <v>#VALUE!</v>
      </c>
      <c r="HOB19" s="5" t="str">
        <f>IFERROR(__xludf.DUMMYFUNCTION("index(SPLIT(HOB$15, "",""), 0, 1)"),"#VALUE!")</f>
        <v>#VALUE!</v>
      </c>
      <c r="HOC19" s="5" t="str">
        <f>IFERROR(__xludf.DUMMYFUNCTION("index(SPLIT(HOC$15, "",""), 0, 1)"),"#VALUE!")</f>
        <v>#VALUE!</v>
      </c>
      <c r="HOD19" s="5" t="str">
        <f>IFERROR(__xludf.DUMMYFUNCTION("index(SPLIT(HOD$15, "",""), 0, 1)"),"#VALUE!")</f>
        <v>#VALUE!</v>
      </c>
      <c r="HOE19" s="5" t="str">
        <f>IFERROR(__xludf.DUMMYFUNCTION("index(SPLIT(HOE$15, "",""), 0, 1)"),"#VALUE!")</f>
        <v>#VALUE!</v>
      </c>
      <c r="HOF19" s="5" t="str">
        <f>IFERROR(__xludf.DUMMYFUNCTION("index(SPLIT(HOF$15, "",""), 0, 1)"),"#VALUE!")</f>
        <v>#VALUE!</v>
      </c>
      <c r="HOG19" s="5" t="str">
        <f>IFERROR(__xludf.DUMMYFUNCTION("index(SPLIT(HOG$15, "",""), 0, 1)"),"#VALUE!")</f>
        <v>#VALUE!</v>
      </c>
      <c r="HOH19" s="5" t="str">
        <f>IFERROR(__xludf.DUMMYFUNCTION("index(SPLIT(HOH$15, "",""), 0, 1)"),"#VALUE!")</f>
        <v>#VALUE!</v>
      </c>
      <c r="HOI19" s="5" t="str">
        <f>IFERROR(__xludf.DUMMYFUNCTION("index(SPLIT(HOI$15, "",""), 0, 1)"),"#VALUE!")</f>
        <v>#VALUE!</v>
      </c>
      <c r="HOJ19" s="5" t="str">
        <f>IFERROR(__xludf.DUMMYFUNCTION("index(SPLIT(HOJ$15, "",""), 0, 1)"),"#VALUE!")</f>
        <v>#VALUE!</v>
      </c>
      <c r="HOK19" s="5" t="str">
        <f>IFERROR(__xludf.DUMMYFUNCTION("index(SPLIT(HOK$15, "",""), 0, 1)"),"#VALUE!")</f>
        <v>#VALUE!</v>
      </c>
      <c r="HOL19" s="5" t="str">
        <f>IFERROR(__xludf.DUMMYFUNCTION("index(SPLIT(HOL$15, "",""), 0, 1)"),"#VALUE!")</f>
        <v>#VALUE!</v>
      </c>
      <c r="HOM19" s="5" t="str">
        <f>IFERROR(__xludf.DUMMYFUNCTION("index(SPLIT(HOM$15, "",""), 0, 1)"),"#VALUE!")</f>
        <v>#VALUE!</v>
      </c>
      <c r="HON19" s="5" t="str">
        <f>IFERROR(__xludf.DUMMYFUNCTION("index(SPLIT(HON$15, "",""), 0, 1)"),"#VALUE!")</f>
        <v>#VALUE!</v>
      </c>
      <c r="HOO19" s="5" t="str">
        <f>IFERROR(__xludf.DUMMYFUNCTION("index(SPLIT(HOO$15, "",""), 0, 1)"),"#VALUE!")</f>
        <v>#VALUE!</v>
      </c>
      <c r="HOP19" s="5" t="str">
        <f>IFERROR(__xludf.DUMMYFUNCTION("index(SPLIT(HOP$15, "",""), 0, 1)"),"#VALUE!")</f>
        <v>#VALUE!</v>
      </c>
      <c r="HOQ19" s="5" t="str">
        <f>IFERROR(__xludf.DUMMYFUNCTION("index(SPLIT(HOQ$15, "",""), 0, 1)"),"#VALUE!")</f>
        <v>#VALUE!</v>
      </c>
      <c r="HOR19" s="5" t="str">
        <f>IFERROR(__xludf.DUMMYFUNCTION("index(SPLIT(HOR$15, "",""), 0, 1)"),"#VALUE!")</f>
        <v>#VALUE!</v>
      </c>
      <c r="HOS19" s="5" t="str">
        <f>IFERROR(__xludf.DUMMYFUNCTION("index(SPLIT(HOS$15, "",""), 0, 1)"),"#VALUE!")</f>
        <v>#VALUE!</v>
      </c>
      <c r="HOT19" s="5" t="str">
        <f>IFERROR(__xludf.DUMMYFUNCTION("index(SPLIT(HOT$15, "",""), 0, 1)"),"#VALUE!")</f>
        <v>#VALUE!</v>
      </c>
      <c r="HOU19" s="5" t="str">
        <f>IFERROR(__xludf.DUMMYFUNCTION("index(SPLIT(HOU$15, "",""), 0, 1)"),"#VALUE!")</f>
        <v>#VALUE!</v>
      </c>
      <c r="HOV19" s="5" t="str">
        <f>IFERROR(__xludf.DUMMYFUNCTION("index(SPLIT(HOV$15, "",""), 0, 1)"),"#VALUE!")</f>
        <v>#VALUE!</v>
      </c>
      <c r="HOW19" s="5" t="str">
        <f>IFERROR(__xludf.DUMMYFUNCTION("index(SPLIT(HOW$15, "",""), 0, 1)"),"#VALUE!")</f>
        <v>#VALUE!</v>
      </c>
      <c r="HOX19" s="5" t="str">
        <f>IFERROR(__xludf.DUMMYFUNCTION("index(SPLIT(HOX$15, "",""), 0, 1)"),"#VALUE!")</f>
        <v>#VALUE!</v>
      </c>
      <c r="HOY19" s="5" t="str">
        <f>IFERROR(__xludf.DUMMYFUNCTION("index(SPLIT(HOY$15, "",""), 0, 1)"),"#VALUE!")</f>
        <v>#VALUE!</v>
      </c>
      <c r="HOZ19" s="5" t="str">
        <f>IFERROR(__xludf.DUMMYFUNCTION("index(SPLIT(HOZ$15, "",""), 0, 1)"),"#VALUE!")</f>
        <v>#VALUE!</v>
      </c>
      <c r="HPA19" s="5" t="str">
        <f>IFERROR(__xludf.DUMMYFUNCTION("index(SPLIT(HPA$15, "",""), 0, 1)"),"#VALUE!")</f>
        <v>#VALUE!</v>
      </c>
      <c r="HPB19" s="5" t="str">
        <f>IFERROR(__xludf.DUMMYFUNCTION("index(SPLIT(HPB$15, "",""), 0, 1)"),"#VALUE!")</f>
        <v>#VALUE!</v>
      </c>
      <c r="HPC19" s="5" t="str">
        <f>IFERROR(__xludf.DUMMYFUNCTION("index(SPLIT(HPC$15, "",""), 0, 1)"),"#VALUE!")</f>
        <v>#VALUE!</v>
      </c>
      <c r="HPD19" s="5" t="str">
        <f>IFERROR(__xludf.DUMMYFUNCTION("index(SPLIT(HPD$15, "",""), 0, 1)"),"#VALUE!")</f>
        <v>#VALUE!</v>
      </c>
      <c r="HPE19" s="5" t="str">
        <f>IFERROR(__xludf.DUMMYFUNCTION("index(SPLIT(HPE$15, "",""), 0, 1)"),"#VALUE!")</f>
        <v>#VALUE!</v>
      </c>
      <c r="HPF19" s="5" t="str">
        <f>IFERROR(__xludf.DUMMYFUNCTION("index(SPLIT(HPF$15, "",""), 0, 1)"),"#VALUE!")</f>
        <v>#VALUE!</v>
      </c>
      <c r="HPG19" s="5" t="str">
        <f>IFERROR(__xludf.DUMMYFUNCTION("index(SPLIT(HPG$15, "",""), 0, 1)"),"#VALUE!")</f>
        <v>#VALUE!</v>
      </c>
      <c r="HPH19" s="5" t="str">
        <f>IFERROR(__xludf.DUMMYFUNCTION("index(SPLIT(HPH$15, "",""), 0, 1)"),"#VALUE!")</f>
        <v>#VALUE!</v>
      </c>
      <c r="HPI19" s="5" t="str">
        <f>IFERROR(__xludf.DUMMYFUNCTION("index(SPLIT(HPI$15, "",""), 0, 1)"),"#VALUE!")</f>
        <v>#VALUE!</v>
      </c>
      <c r="HPJ19" s="5" t="str">
        <f>IFERROR(__xludf.DUMMYFUNCTION("index(SPLIT(HPJ$15, "",""), 0, 1)"),"#VALUE!")</f>
        <v>#VALUE!</v>
      </c>
      <c r="HPK19" s="5" t="str">
        <f>IFERROR(__xludf.DUMMYFUNCTION("index(SPLIT(HPK$15, "",""), 0, 1)"),"#VALUE!")</f>
        <v>#VALUE!</v>
      </c>
      <c r="HPL19" s="5" t="str">
        <f>IFERROR(__xludf.DUMMYFUNCTION("index(SPLIT(HPL$15, "",""), 0, 1)"),"#VALUE!")</f>
        <v>#VALUE!</v>
      </c>
      <c r="HPM19" s="5" t="str">
        <f>IFERROR(__xludf.DUMMYFUNCTION("index(SPLIT(HPM$15, "",""), 0, 1)"),"#VALUE!")</f>
        <v>#VALUE!</v>
      </c>
      <c r="HPN19" s="5" t="str">
        <f>IFERROR(__xludf.DUMMYFUNCTION("index(SPLIT(HPN$15, "",""), 0, 1)"),"#VALUE!")</f>
        <v>#VALUE!</v>
      </c>
      <c r="HPO19" s="5" t="str">
        <f>IFERROR(__xludf.DUMMYFUNCTION("index(SPLIT(HPO$15, "",""), 0, 1)"),"#VALUE!")</f>
        <v>#VALUE!</v>
      </c>
      <c r="HPP19" s="5" t="str">
        <f>IFERROR(__xludf.DUMMYFUNCTION("index(SPLIT(HPP$15, "",""), 0, 1)"),"#VALUE!")</f>
        <v>#VALUE!</v>
      </c>
      <c r="HPQ19" s="5" t="str">
        <f>IFERROR(__xludf.DUMMYFUNCTION("index(SPLIT(HPQ$15, "",""), 0, 1)"),"#VALUE!")</f>
        <v>#VALUE!</v>
      </c>
      <c r="HPR19" s="5" t="str">
        <f>IFERROR(__xludf.DUMMYFUNCTION("index(SPLIT(HPR$15, "",""), 0, 1)"),"#VALUE!")</f>
        <v>#VALUE!</v>
      </c>
      <c r="HPS19" s="5" t="str">
        <f>IFERROR(__xludf.DUMMYFUNCTION("index(SPLIT(HPS$15, "",""), 0, 1)"),"#VALUE!")</f>
        <v>#VALUE!</v>
      </c>
      <c r="HPT19" s="5" t="str">
        <f>IFERROR(__xludf.DUMMYFUNCTION("index(SPLIT(HPT$15, "",""), 0, 1)"),"#VALUE!")</f>
        <v>#VALUE!</v>
      </c>
      <c r="HPU19" s="5" t="str">
        <f>IFERROR(__xludf.DUMMYFUNCTION("index(SPLIT(HPU$15, "",""), 0, 1)"),"#VALUE!")</f>
        <v>#VALUE!</v>
      </c>
      <c r="HPV19" s="5" t="str">
        <f>IFERROR(__xludf.DUMMYFUNCTION("index(SPLIT(HPV$15, "",""), 0, 1)"),"#VALUE!")</f>
        <v>#VALUE!</v>
      </c>
      <c r="HPW19" s="5" t="str">
        <f>IFERROR(__xludf.DUMMYFUNCTION("index(SPLIT(HPW$15, "",""), 0, 1)"),"#VALUE!")</f>
        <v>#VALUE!</v>
      </c>
      <c r="HPX19" s="5" t="str">
        <f>IFERROR(__xludf.DUMMYFUNCTION("index(SPLIT(HPX$15, "",""), 0, 1)"),"#VALUE!")</f>
        <v>#VALUE!</v>
      </c>
      <c r="HPY19" s="5" t="str">
        <f>IFERROR(__xludf.DUMMYFUNCTION("index(SPLIT(HPY$15, "",""), 0, 1)"),"#VALUE!")</f>
        <v>#VALUE!</v>
      </c>
      <c r="HPZ19" s="5" t="str">
        <f>IFERROR(__xludf.DUMMYFUNCTION("index(SPLIT(HPZ$15, "",""), 0, 1)"),"#VALUE!")</f>
        <v>#VALUE!</v>
      </c>
      <c r="HQA19" s="5" t="str">
        <f>IFERROR(__xludf.DUMMYFUNCTION("index(SPLIT(HQA$15, "",""), 0, 1)"),"#VALUE!")</f>
        <v>#VALUE!</v>
      </c>
      <c r="HQB19" s="5" t="str">
        <f>IFERROR(__xludf.DUMMYFUNCTION("index(SPLIT(HQB$15, "",""), 0, 1)"),"#VALUE!")</f>
        <v>#VALUE!</v>
      </c>
      <c r="HQC19" s="5" t="str">
        <f>IFERROR(__xludf.DUMMYFUNCTION("index(SPLIT(HQC$15, "",""), 0, 1)"),"#VALUE!")</f>
        <v>#VALUE!</v>
      </c>
      <c r="HQD19" s="5" t="str">
        <f>IFERROR(__xludf.DUMMYFUNCTION("index(SPLIT(HQD$15, "",""), 0, 1)"),"#VALUE!")</f>
        <v>#VALUE!</v>
      </c>
      <c r="HQE19" s="5" t="str">
        <f>IFERROR(__xludf.DUMMYFUNCTION("index(SPLIT(HQE$15, "",""), 0, 1)"),"#VALUE!")</f>
        <v>#VALUE!</v>
      </c>
      <c r="HQF19" s="5" t="str">
        <f>IFERROR(__xludf.DUMMYFUNCTION("index(SPLIT(HQF$15, "",""), 0, 1)"),"#VALUE!")</f>
        <v>#VALUE!</v>
      </c>
      <c r="HQG19" s="5" t="str">
        <f>IFERROR(__xludf.DUMMYFUNCTION("index(SPLIT(HQG$15, "",""), 0, 1)"),"#VALUE!")</f>
        <v>#VALUE!</v>
      </c>
      <c r="HQH19" s="5" t="str">
        <f>IFERROR(__xludf.DUMMYFUNCTION("index(SPLIT(HQH$15, "",""), 0, 1)"),"#VALUE!")</f>
        <v>#VALUE!</v>
      </c>
      <c r="HQI19" s="5" t="str">
        <f>IFERROR(__xludf.DUMMYFUNCTION("index(SPLIT(HQI$15, "",""), 0, 1)"),"#VALUE!")</f>
        <v>#VALUE!</v>
      </c>
      <c r="HQJ19" s="5" t="str">
        <f>IFERROR(__xludf.DUMMYFUNCTION("index(SPLIT(HQJ$15, "",""), 0, 1)"),"#VALUE!")</f>
        <v>#VALUE!</v>
      </c>
      <c r="HQK19" s="5" t="str">
        <f>IFERROR(__xludf.DUMMYFUNCTION("index(SPLIT(HQK$15, "",""), 0, 1)"),"#VALUE!")</f>
        <v>#VALUE!</v>
      </c>
      <c r="HQL19" s="5" t="str">
        <f>IFERROR(__xludf.DUMMYFUNCTION("index(SPLIT(HQL$15, "",""), 0, 1)"),"#VALUE!")</f>
        <v>#VALUE!</v>
      </c>
      <c r="HQM19" s="5" t="str">
        <f>IFERROR(__xludf.DUMMYFUNCTION("index(SPLIT(HQM$15, "",""), 0, 1)"),"#VALUE!")</f>
        <v>#VALUE!</v>
      </c>
      <c r="HQN19" s="5" t="str">
        <f>IFERROR(__xludf.DUMMYFUNCTION("index(SPLIT(HQN$15, "",""), 0, 1)"),"#VALUE!")</f>
        <v>#VALUE!</v>
      </c>
      <c r="HQO19" s="5" t="str">
        <f>IFERROR(__xludf.DUMMYFUNCTION("index(SPLIT(HQO$15, "",""), 0, 1)"),"#VALUE!")</f>
        <v>#VALUE!</v>
      </c>
      <c r="HQP19" s="5" t="str">
        <f>IFERROR(__xludf.DUMMYFUNCTION("index(SPLIT(HQP$15, "",""), 0, 1)"),"#VALUE!")</f>
        <v>#VALUE!</v>
      </c>
      <c r="HQQ19" s="5" t="str">
        <f>IFERROR(__xludf.DUMMYFUNCTION("index(SPLIT(HQQ$15, "",""), 0, 1)"),"#VALUE!")</f>
        <v>#VALUE!</v>
      </c>
      <c r="HQR19" s="5" t="str">
        <f>IFERROR(__xludf.DUMMYFUNCTION("index(SPLIT(HQR$15, "",""), 0, 1)"),"#VALUE!")</f>
        <v>#VALUE!</v>
      </c>
      <c r="HQS19" s="5" t="str">
        <f>IFERROR(__xludf.DUMMYFUNCTION("index(SPLIT(HQS$15, "",""), 0, 1)"),"#VALUE!")</f>
        <v>#VALUE!</v>
      </c>
      <c r="HQT19" s="5" t="str">
        <f>IFERROR(__xludf.DUMMYFUNCTION("index(SPLIT(HQT$15, "",""), 0, 1)"),"#VALUE!")</f>
        <v>#VALUE!</v>
      </c>
      <c r="HQU19" s="5" t="str">
        <f>IFERROR(__xludf.DUMMYFUNCTION("index(SPLIT(HQU$15, "",""), 0, 1)"),"#VALUE!")</f>
        <v>#VALUE!</v>
      </c>
      <c r="HQV19" s="5" t="str">
        <f>IFERROR(__xludf.DUMMYFUNCTION("index(SPLIT(HQV$15, "",""), 0, 1)"),"#VALUE!")</f>
        <v>#VALUE!</v>
      </c>
      <c r="HQW19" s="5" t="str">
        <f>IFERROR(__xludf.DUMMYFUNCTION("index(SPLIT(HQW$15, "",""), 0, 1)"),"#VALUE!")</f>
        <v>#VALUE!</v>
      </c>
      <c r="HQX19" s="5" t="str">
        <f>IFERROR(__xludf.DUMMYFUNCTION("index(SPLIT(HQX$15, "",""), 0, 1)"),"#VALUE!")</f>
        <v>#VALUE!</v>
      </c>
      <c r="HQY19" s="5" t="str">
        <f>IFERROR(__xludf.DUMMYFUNCTION("index(SPLIT(HQY$15, "",""), 0, 1)"),"#VALUE!")</f>
        <v>#VALUE!</v>
      </c>
      <c r="HQZ19" s="5" t="str">
        <f>IFERROR(__xludf.DUMMYFUNCTION("index(SPLIT(HQZ$15, "",""), 0, 1)"),"#VALUE!")</f>
        <v>#VALUE!</v>
      </c>
      <c r="HRA19" s="5" t="str">
        <f>IFERROR(__xludf.DUMMYFUNCTION("index(SPLIT(HRA$15, "",""), 0, 1)"),"#VALUE!")</f>
        <v>#VALUE!</v>
      </c>
      <c r="HRB19" s="5" t="str">
        <f>IFERROR(__xludf.DUMMYFUNCTION("index(SPLIT(HRB$15, "",""), 0, 1)"),"#VALUE!")</f>
        <v>#VALUE!</v>
      </c>
      <c r="HRC19" s="5" t="str">
        <f>IFERROR(__xludf.DUMMYFUNCTION("index(SPLIT(HRC$15, "",""), 0, 1)"),"#VALUE!")</f>
        <v>#VALUE!</v>
      </c>
      <c r="HRD19" s="5" t="str">
        <f>IFERROR(__xludf.DUMMYFUNCTION("index(SPLIT(HRD$15, "",""), 0, 1)"),"#VALUE!")</f>
        <v>#VALUE!</v>
      </c>
      <c r="HRE19" s="5" t="str">
        <f>IFERROR(__xludf.DUMMYFUNCTION("index(SPLIT(HRE$15, "",""), 0, 1)"),"#VALUE!")</f>
        <v>#VALUE!</v>
      </c>
      <c r="HRF19" s="5" t="str">
        <f>IFERROR(__xludf.DUMMYFUNCTION("index(SPLIT(HRF$15, "",""), 0, 1)"),"#VALUE!")</f>
        <v>#VALUE!</v>
      </c>
      <c r="HRG19" s="5" t="str">
        <f>IFERROR(__xludf.DUMMYFUNCTION("index(SPLIT(HRG$15, "",""), 0, 1)"),"#VALUE!")</f>
        <v>#VALUE!</v>
      </c>
      <c r="HRH19" s="5" t="str">
        <f>IFERROR(__xludf.DUMMYFUNCTION("index(SPLIT(HRH$15, "",""), 0, 1)"),"#VALUE!")</f>
        <v>#VALUE!</v>
      </c>
      <c r="HRI19" s="5" t="str">
        <f>IFERROR(__xludf.DUMMYFUNCTION("index(SPLIT(HRI$15, "",""), 0, 1)"),"#VALUE!")</f>
        <v>#VALUE!</v>
      </c>
      <c r="HRJ19" s="5" t="str">
        <f>IFERROR(__xludf.DUMMYFUNCTION("index(SPLIT(HRJ$15, "",""), 0, 1)"),"#VALUE!")</f>
        <v>#VALUE!</v>
      </c>
      <c r="HRK19" s="5" t="str">
        <f>IFERROR(__xludf.DUMMYFUNCTION("index(SPLIT(HRK$15, "",""), 0, 1)"),"#VALUE!")</f>
        <v>#VALUE!</v>
      </c>
      <c r="HRL19" s="5" t="str">
        <f>IFERROR(__xludf.DUMMYFUNCTION("index(SPLIT(HRL$15, "",""), 0, 1)"),"#VALUE!")</f>
        <v>#VALUE!</v>
      </c>
      <c r="HRM19" s="5" t="str">
        <f>IFERROR(__xludf.DUMMYFUNCTION("index(SPLIT(HRM$15, "",""), 0, 1)"),"#VALUE!")</f>
        <v>#VALUE!</v>
      </c>
      <c r="HRN19" s="5" t="str">
        <f>IFERROR(__xludf.DUMMYFUNCTION("index(SPLIT(HRN$15, "",""), 0, 1)"),"#VALUE!")</f>
        <v>#VALUE!</v>
      </c>
      <c r="HRO19" s="5" t="str">
        <f>IFERROR(__xludf.DUMMYFUNCTION("index(SPLIT(HRO$15, "",""), 0, 1)"),"#VALUE!")</f>
        <v>#VALUE!</v>
      </c>
      <c r="HRP19" s="5" t="str">
        <f>IFERROR(__xludf.DUMMYFUNCTION("index(SPLIT(HRP$15, "",""), 0, 1)"),"#VALUE!")</f>
        <v>#VALUE!</v>
      </c>
      <c r="HRQ19" s="5" t="str">
        <f>IFERROR(__xludf.DUMMYFUNCTION("index(SPLIT(HRQ$15, "",""), 0, 1)"),"#VALUE!")</f>
        <v>#VALUE!</v>
      </c>
      <c r="HRR19" s="5" t="str">
        <f>IFERROR(__xludf.DUMMYFUNCTION("index(SPLIT(HRR$15, "",""), 0, 1)"),"#VALUE!")</f>
        <v>#VALUE!</v>
      </c>
      <c r="HRS19" s="5" t="str">
        <f>IFERROR(__xludf.DUMMYFUNCTION("index(SPLIT(HRS$15, "",""), 0, 1)"),"#VALUE!")</f>
        <v>#VALUE!</v>
      </c>
      <c r="HRT19" s="5" t="str">
        <f>IFERROR(__xludf.DUMMYFUNCTION("index(SPLIT(HRT$15, "",""), 0, 1)"),"#VALUE!")</f>
        <v>#VALUE!</v>
      </c>
      <c r="HRU19" s="5" t="str">
        <f>IFERROR(__xludf.DUMMYFUNCTION("index(SPLIT(HRU$15, "",""), 0, 1)"),"#VALUE!")</f>
        <v>#VALUE!</v>
      </c>
      <c r="HRV19" s="5" t="str">
        <f>IFERROR(__xludf.DUMMYFUNCTION("index(SPLIT(HRV$15, "",""), 0, 1)"),"#VALUE!")</f>
        <v>#VALUE!</v>
      </c>
      <c r="HRW19" s="5" t="str">
        <f>IFERROR(__xludf.DUMMYFUNCTION("index(SPLIT(HRW$15, "",""), 0, 1)"),"#VALUE!")</f>
        <v>#VALUE!</v>
      </c>
      <c r="HRX19" s="5" t="str">
        <f>IFERROR(__xludf.DUMMYFUNCTION("index(SPLIT(HRX$15, "",""), 0, 1)"),"#VALUE!")</f>
        <v>#VALUE!</v>
      </c>
      <c r="HRY19" s="5" t="str">
        <f>IFERROR(__xludf.DUMMYFUNCTION("index(SPLIT(HRY$15, "",""), 0, 1)"),"#VALUE!")</f>
        <v>#VALUE!</v>
      </c>
      <c r="HRZ19" s="5" t="str">
        <f>IFERROR(__xludf.DUMMYFUNCTION("index(SPLIT(HRZ$15, "",""), 0, 1)"),"#VALUE!")</f>
        <v>#VALUE!</v>
      </c>
      <c r="HSA19" s="5" t="str">
        <f>IFERROR(__xludf.DUMMYFUNCTION("index(SPLIT(HSA$15, "",""), 0, 1)"),"#VALUE!")</f>
        <v>#VALUE!</v>
      </c>
      <c r="HSB19" s="5" t="str">
        <f>IFERROR(__xludf.DUMMYFUNCTION("index(SPLIT(HSB$15, "",""), 0, 1)"),"#VALUE!")</f>
        <v>#VALUE!</v>
      </c>
      <c r="HSC19" s="5" t="str">
        <f>IFERROR(__xludf.DUMMYFUNCTION("index(SPLIT(HSC$15, "",""), 0, 1)"),"#VALUE!")</f>
        <v>#VALUE!</v>
      </c>
      <c r="HSD19" s="5" t="str">
        <f>IFERROR(__xludf.DUMMYFUNCTION("index(SPLIT(HSD$15, "",""), 0, 1)"),"#VALUE!")</f>
        <v>#VALUE!</v>
      </c>
      <c r="HSE19" s="5" t="str">
        <f>IFERROR(__xludf.DUMMYFUNCTION("index(SPLIT(HSE$15, "",""), 0, 1)"),"#VALUE!")</f>
        <v>#VALUE!</v>
      </c>
      <c r="HSF19" s="5" t="str">
        <f>IFERROR(__xludf.DUMMYFUNCTION("index(SPLIT(HSF$15, "",""), 0, 1)"),"#VALUE!")</f>
        <v>#VALUE!</v>
      </c>
      <c r="HSG19" s="5" t="str">
        <f>IFERROR(__xludf.DUMMYFUNCTION("index(SPLIT(HSG$15, "",""), 0, 1)"),"#VALUE!")</f>
        <v>#VALUE!</v>
      </c>
      <c r="HSH19" s="5" t="str">
        <f>IFERROR(__xludf.DUMMYFUNCTION("index(SPLIT(HSH$15, "",""), 0, 1)"),"#VALUE!")</f>
        <v>#VALUE!</v>
      </c>
      <c r="HSI19" s="5" t="str">
        <f>IFERROR(__xludf.DUMMYFUNCTION("index(SPLIT(HSI$15, "",""), 0, 1)"),"#VALUE!")</f>
        <v>#VALUE!</v>
      </c>
      <c r="HSJ19" s="5" t="str">
        <f>IFERROR(__xludf.DUMMYFUNCTION("index(SPLIT(HSJ$15, "",""), 0, 1)"),"#VALUE!")</f>
        <v>#VALUE!</v>
      </c>
      <c r="HSK19" s="5" t="str">
        <f>IFERROR(__xludf.DUMMYFUNCTION("index(SPLIT(HSK$15, "",""), 0, 1)"),"#VALUE!")</f>
        <v>#VALUE!</v>
      </c>
      <c r="HSL19" s="5" t="str">
        <f>IFERROR(__xludf.DUMMYFUNCTION("index(SPLIT(HSL$15, "",""), 0, 1)"),"#VALUE!")</f>
        <v>#VALUE!</v>
      </c>
      <c r="HSM19" s="5" t="str">
        <f>IFERROR(__xludf.DUMMYFUNCTION("index(SPLIT(HSM$15, "",""), 0, 1)"),"#VALUE!")</f>
        <v>#VALUE!</v>
      </c>
      <c r="HSN19" s="5" t="str">
        <f>IFERROR(__xludf.DUMMYFUNCTION("index(SPLIT(HSN$15, "",""), 0, 1)"),"#VALUE!")</f>
        <v>#VALUE!</v>
      </c>
      <c r="HSO19" s="5" t="str">
        <f>IFERROR(__xludf.DUMMYFUNCTION("index(SPLIT(HSO$15, "",""), 0, 1)"),"#VALUE!")</f>
        <v>#VALUE!</v>
      </c>
      <c r="HSP19" s="5" t="str">
        <f>IFERROR(__xludf.DUMMYFUNCTION("index(SPLIT(HSP$15, "",""), 0, 1)"),"#VALUE!")</f>
        <v>#VALUE!</v>
      </c>
      <c r="HSQ19" s="5" t="str">
        <f>IFERROR(__xludf.DUMMYFUNCTION("index(SPLIT(HSQ$15, "",""), 0, 1)"),"#VALUE!")</f>
        <v>#VALUE!</v>
      </c>
      <c r="HSR19" s="5" t="str">
        <f>IFERROR(__xludf.DUMMYFUNCTION("index(SPLIT(HSR$15, "",""), 0, 1)"),"#VALUE!")</f>
        <v>#VALUE!</v>
      </c>
      <c r="HSS19" s="5" t="str">
        <f>IFERROR(__xludf.DUMMYFUNCTION("index(SPLIT(HSS$15, "",""), 0, 1)"),"#VALUE!")</f>
        <v>#VALUE!</v>
      </c>
      <c r="HST19" s="5" t="str">
        <f>IFERROR(__xludf.DUMMYFUNCTION("index(SPLIT(HST$15, "",""), 0, 1)"),"#VALUE!")</f>
        <v>#VALUE!</v>
      </c>
      <c r="HSU19" s="5" t="str">
        <f>IFERROR(__xludf.DUMMYFUNCTION("index(SPLIT(HSU$15, "",""), 0, 1)"),"#VALUE!")</f>
        <v>#VALUE!</v>
      </c>
      <c r="HSV19" s="5" t="str">
        <f>IFERROR(__xludf.DUMMYFUNCTION("index(SPLIT(HSV$15, "",""), 0, 1)"),"#VALUE!")</f>
        <v>#VALUE!</v>
      </c>
      <c r="HSW19" s="5" t="str">
        <f>IFERROR(__xludf.DUMMYFUNCTION("index(SPLIT(HSW$15, "",""), 0, 1)"),"#VALUE!")</f>
        <v>#VALUE!</v>
      </c>
      <c r="HSX19" s="5" t="str">
        <f>IFERROR(__xludf.DUMMYFUNCTION("index(SPLIT(HSX$15, "",""), 0, 1)"),"#VALUE!")</f>
        <v>#VALUE!</v>
      </c>
      <c r="HSY19" s="5" t="str">
        <f>IFERROR(__xludf.DUMMYFUNCTION("index(SPLIT(HSY$15, "",""), 0, 1)"),"#VALUE!")</f>
        <v>#VALUE!</v>
      </c>
      <c r="HSZ19" s="5" t="str">
        <f>IFERROR(__xludf.DUMMYFUNCTION("index(SPLIT(HSZ$15, "",""), 0, 1)"),"#VALUE!")</f>
        <v>#VALUE!</v>
      </c>
      <c r="HTA19" s="5" t="str">
        <f>IFERROR(__xludf.DUMMYFUNCTION("index(SPLIT(HTA$15, "",""), 0, 1)"),"#VALUE!")</f>
        <v>#VALUE!</v>
      </c>
      <c r="HTB19" s="5" t="str">
        <f>IFERROR(__xludf.DUMMYFUNCTION("index(SPLIT(HTB$15, "",""), 0, 1)"),"#VALUE!")</f>
        <v>#VALUE!</v>
      </c>
      <c r="HTC19" s="5" t="str">
        <f>IFERROR(__xludf.DUMMYFUNCTION("index(SPLIT(HTC$15, "",""), 0, 1)"),"#VALUE!")</f>
        <v>#VALUE!</v>
      </c>
      <c r="HTD19" s="5" t="str">
        <f>IFERROR(__xludf.DUMMYFUNCTION("index(SPLIT(HTD$15, "",""), 0, 1)"),"#VALUE!")</f>
        <v>#VALUE!</v>
      </c>
      <c r="HTE19" s="5" t="str">
        <f>IFERROR(__xludf.DUMMYFUNCTION("index(SPLIT(HTE$15, "",""), 0, 1)"),"#VALUE!")</f>
        <v>#VALUE!</v>
      </c>
      <c r="HTF19" s="5" t="str">
        <f>IFERROR(__xludf.DUMMYFUNCTION("index(SPLIT(HTF$15, "",""), 0, 1)"),"#VALUE!")</f>
        <v>#VALUE!</v>
      </c>
      <c r="HTG19" s="5" t="str">
        <f>IFERROR(__xludf.DUMMYFUNCTION("index(SPLIT(HTG$15, "",""), 0, 1)"),"#VALUE!")</f>
        <v>#VALUE!</v>
      </c>
      <c r="HTH19" s="5" t="str">
        <f>IFERROR(__xludf.DUMMYFUNCTION("index(SPLIT(HTH$15, "",""), 0, 1)"),"#VALUE!")</f>
        <v>#VALUE!</v>
      </c>
      <c r="HTI19" s="5" t="str">
        <f>IFERROR(__xludf.DUMMYFUNCTION("index(SPLIT(HTI$15, "",""), 0, 1)"),"#VALUE!")</f>
        <v>#VALUE!</v>
      </c>
      <c r="HTJ19" s="5" t="str">
        <f>IFERROR(__xludf.DUMMYFUNCTION("index(SPLIT(HTJ$15, "",""), 0, 1)"),"#VALUE!")</f>
        <v>#VALUE!</v>
      </c>
      <c r="HTK19" s="5" t="str">
        <f>IFERROR(__xludf.DUMMYFUNCTION("index(SPLIT(HTK$15, "",""), 0, 1)"),"#VALUE!")</f>
        <v>#VALUE!</v>
      </c>
      <c r="HTL19" s="5" t="str">
        <f>IFERROR(__xludf.DUMMYFUNCTION("index(SPLIT(HTL$15, "",""), 0, 1)"),"#VALUE!")</f>
        <v>#VALUE!</v>
      </c>
      <c r="HTM19" s="5" t="str">
        <f>IFERROR(__xludf.DUMMYFUNCTION("index(SPLIT(HTM$15, "",""), 0, 1)"),"#VALUE!")</f>
        <v>#VALUE!</v>
      </c>
      <c r="HTN19" s="5" t="str">
        <f>IFERROR(__xludf.DUMMYFUNCTION("index(SPLIT(HTN$15, "",""), 0, 1)"),"#VALUE!")</f>
        <v>#VALUE!</v>
      </c>
      <c r="HTO19" s="5" t="str">
        <f>IFERROR(__xludf.DUMMYFUNCTION("index(SPLIT(HTO$15, "",""), 0, 1)"),"#VALUE!")</f>
        <v>#VALUE!</v>
      </c>
      <c r="HTP19" s="5" t="str">
        <f>IFERROR(__xludf.DUMMYFUNCTION("index(SPLIT(HTP$15, "",""), 0, 1)"),"#VALUE!")</f>
        <v>#VALUE!</v>
      </c>
      <c r="HTQ19" s="5" t="str">
        <f>IFERROR(__xludf.DUMMYFUNCTION("index(SPLIT(HTQ$15, "",""), 0, 1)"),"#VALUE!")</f>
        <v>#VALUE!</v>
      </c>
      <c r="HTR19" s="5" t="str">
        <f>IFERROR(__xludf.DUMMYFUNCTION("index(SPLIT(HTR$15, "",""), 0, 1)"),"#VALUE!")</f>
        <v>#VALUE!</v>
      </c>
      <c r="HTS19" s="5" t="str">
        <f>IFERROR(__xludf.DUMMYFUNCTION("index(SPLIT(HTS$15, "",""), 0, 1)"),"#VALUE!")</f>
        <v>#VALUE!</v>
      </c>
      <c r="HTT19" s="5" t="str">
        <f>IFERROR(__xludf.DUMMYFUNCTION("index(SPLIT(HTT$15, "",""), 0, 1)"),"#VALUE!")</f>
        <v>#VALUE!</v>
      </c>
      <c r="HTU19" s="5" t="str">
        <f>IFERROR(__xludf.DUMMYFUNCTION("index(SPLIT(HTU$15, "",""), 0, 1)"),"#VALUE!")</f>
        <v>#VALUE!</v>
      </c>
      <c r="HTV19" s="5" t="str">
        <f>IFERROR(__xludf.DUMMYFUNCTION("index(SPLIT(HTV$15, "",""), 0, 1)"),"#VALUE!")</f>
        <v>#VALUE!</v>
      </c>
      <c r="HTW19" s="5" t="str">
        <f>IFERROR(__xludf.DUMMYFUNCTION("index(SPLIT(HTW$15, "",""), 0, 1)"),"#VALUE!")</f>
        <v>#VALUE!</v>
      </c>
      <c r="HTX19" s="5" t="str">
        <f>IFERROR(__xludf.DUMMYFUNCTION("index(SPLIT(HTX$15, "",""), 0, 1)"),"#VALUE!")</f>
        <v>#VALUE!</v>
      </c>
      <c r="HTY19" s="5" t="str">
        <f>IFERROR(__xludf.DUMMYFUNCTION("index(SPLIT(HTY$15, "",""), 0, 1)"),"#VALUE!")</f>
        <v>#VALUE!</v>
      </c>
      <c r="HTZ19" s="5" t="str">
        <f>IFERROR(__xludf.DUMMYFUNCTION("index(SPLIT(HTZ$15, "",""), 0, 1)"),"#VALUE!")</f>
        <v>#VALUE!</v>
      </c>
      <c r="HUA19" s="5" t="str">
        <f>IFERROR(__xludf.DUMMYFUNCTION("index(SPLIT(HUA$15, "",""), 0, 1)"),"#VALUE!")</f>
        <v>#VALUE!</v>
      </c>
      <c r="HUB19" s="5" t="str">
        <f>IFERROR(__xludf.DUMMYFUNCTION("index(SPLIT(HUB$15, "",""), 0, 1)"),"#VALUE!")</f>
        <v>#VALUE!</v>
      </c>
      <c r="HUC19" s="5" t="str">
        <f>IFERROR(__xludf.DUMMYFUNCTION("index(SPLIT(HUC$15, "",""), 0, 1)"),"#VALUE!")</f>
        <v>#VALUE!</v>
      </c>
      <c r="HUD19" s="5" t="str">
        <f>IFERROR(__xludf.DUMMYFUNCTION("index(SPLIT(HUD$15, "",""), 0, 1)"),"#VALUE!")</f>
        <v>#VALUE!</v>
      </c>
      <c r="HUE19" s="5" t="str">
        <f>IFERROR(__xludf.DUMMYFUNCTION("index(SPLIT(HUE$15, "",""), 0, 1)"),"#VALUE!")</f>
        <v>#VALUE!</v>
      </c>
      <c r="HUF19" s="5" t="str">
        <f>IFERROR(__xludf.DUMMYFUNCTION("index(SPLIT(HUF$15, "",""), 0, 1)"),"#VALUE!")</f>
        <v>#VALUE!</v>
      </c>
      <c r="HUG19" s="5" t="str">
        <f>IFERROR(__xludf.DUMMYFUNCTION("index(SPLIT(HUG$15, "",""), 0, 1)"),"#VALUE!")</f>
        <v>#VALUE!</v>
      </c>
      <c r="HUH19" s="5" t="str">
        <f>IFERROR(__xludf.DUMMYFUNCTION("index(SPLIT(HUH$15, "",""), 0, 1)"),"#VALUE!")</f>
        <v>#VALUE!</v>
      </c>
      <c r="HUI19" s="5" t="str">
        <f>IFERROR(__xludf.DUMMYFUNCTION("index(SPLIT(HUI$15, "",""), 0, 1)"),"#VALUE!")</f>
        <v>#VALUE!</v>
      </c>
      <c r="HUJ19" s="5" t="str">
        <f>IFERROR(__xludf.DUMMYFUNCTION("index(SPLIT(HUJ$15, "",""), 0, 1)"),"#VALUE!")</f>
        <v>#VALUE!</v>
      </c>
      <c r="HUK19" s="5" t="str">
        <f>IFERROR(__xludf.DUMMYFUNCTION("index(SPLIT(HUK$15, "",""), 0, 1)"),"#VALUE!")</f>
        <v>#VALUE!</v>
      </c>
      <c r="HUL19" s="5" t="str">
        <f>IFERROR(__xludf.DUMMYFUNCTION("index(SPLIT(HUL$15, "",""), 0, 1)"),"#VALUE!")</f>
        <v>#VALUE!</v>
      </c>
      <c r="HUM19" s="5" t="str">
        <f>IFERROR(__xludf.DUMMYFUNCTION("index(SPLIT(HUM$15, "",""), 0, 1)"),"#VALUE!")</f>
        <v>#VALUE!</v>
      </c>
      <c r="HUN19" s="5" t="str">
        <f>IFERROR(__xludf.DUMMYFUNCTION("index(SPLIT(HUN$15, "",""), 0, 1)"),"#VALUE!")</f>
        <v>#VALUE!</v>
      </c>
      <c r="HUO19" s="5" t="str">
        <f>IFERROR(__xludf.DUMMYFUNCTION("index(SPLIT(HUO$15, "",""), 0, 1)"),"#VALUE!")</f>
        <v>#VALUE!</v>
      </c>
      <c r="HUP19" s="5" t="str">
        <f>IFERROR(__xludf.DUMMYFUNCTION("index(SPLIT(HUP$15, "",""), 0, 1)"),"#VALUE!")</f>
        <v>#VALUE!</v>
      </c>
      <c r="HUQ19" s="5" t="str">
        <f>IFERROR(__xludf.DUMMYFUNCTION("index(SPLIT(HUQ$15, "",""), 0, 1)"),"#VALUE!")</f>
        <v>#VALUE!</v>
      </c>
      <c r="HUR19" s="5" t="str">
        <f>IFERROR(__xludf.DUMMYFUNCTION("index(SPLIT(HUR$15, "",""), 0, 1)"),"#VALUE!")</f>
        <v>#VALUE!</v>
      </c>
      <c r="HUS19" s="5" t="str">
        <f>IFERROR(__xludf.DUMMYFUNCTION("index(SPLIT(HUS$15, "",""), 0, 1)"),"#VALUE!")</f>
        <v>#VALUE!</v>
      </c>
      <c r="HUT19" s="5" t="str">
        <f>IFERROR(__xludf.DUMMYFUNCTION("index(SPLIT(HUT$15, "",""), 0, 1)"),"#VALUE!")</f>
        <v>#VALUE!</v>
      </c>
      <c r="HUU19" s="5" t="str">
        <f>IFERROR(__xludf.DUMMYFUNCTION("index(SPLIT(HUU$15, "",""), 0, 1)"),"#VALUE!")</f>
        <v>#VALUE!</v>
      </c>
      <c r="HUV19" s="5" t="str">
        <f>IFERROR(__xludf.DUMMYFUNCTION("index(SPLIT(HUV$15, "",""), 0, 1)"),"#VALUE!")</f>
        <v>#VALUE!</v>
      </c>
      <c r="HUW19" s="5" t="str">
        <f>IFERROR(__xludf.DUMMYFUNCTION("index(SPLIT(HUW$15, "",""), 0, 1)"),"#VALUE!")</f>
        <v>#VALUE!</v>
      </c>
      <c r="HUX19" s="5" t="str">
        <f>IFERROR(__xludf.DUMMYFUNCTION("index(SPLIT(HUX$15, "",""), 0, 1)"),"#VALUE!")</f>
        <v>#VALUE!</v>
      </c>
      <c r="HUY19" s="5" t="str">
        <f>IFERROR(__xludf.DUMMYFUNCTION("index(SPLIT(HUY$15, "",""), 0, 1)"),"#VALUE!")</f>
        <v>#VALUE!</v>
      </c>
      <c r="HUZ19" s="5" t="str">
        <f>IFERROR(__xludf.DUMMYFUNCTION("index(SPLIT(HUZ$15, "",""), 0, 1)"),"#VALUE!")</f>
        <v>#VALUE!</v>
      </c>
      <c r="HVA19" s="5" t="str">
        <f>IFERROR(__xludf.DUMMYFUNCTION("index(SPLIT(HVA$15, "",""), 0, 1)"),"#VALUE!")</f>
        <v>#VALUE!</v>
      </c>
      <c r="HVB19" s="5" t="str">
        <f>IFERROR(__xludf.DUMMYFUNCTION("index(SPLIT(HVB$15, "",""), 0, 1)"),"#VALUE!")</f>
        <v>#VALUE!</v>
      </c>
      <c r="HVC19" s="5" t="str">
        <f>IFERROR(__xludf.DUMMYFUNCTION("index(SPLIT(HVC$15, "",""), 0, 1)"),"#VALUE!")</f>
        <v>#VALUE!</v>
      </c>
      <c r="HVD19" s="5" t="str">
        <f>IFERROR(__xludf.DUMMYFUNCTION("index(SPLIT(HVD$15, "",""), 0, 1)"),"#VALUE!")</f>
        <v>#VALUE!</v>
      </c>
      <c r="HVE19" s="5" t="str">
        <f>IFERROR(__xludf.DUMMYFUNCTION("index(SPLIT(HVE$15, "",""), 0, 1)"),"#VALUE!")</f>
        <v>#VALUE!</v>
      </c>
      <c r="HVF19" s="5" t="str">
        <f>IFERROR(__xludf.DUMMYFUNCTION("index(SPLIT(HVF$15, "",""), 0, 1)"),"#VALUE!")</f>
        <v>#VALUE!</v>
      </c>
      <c r="HVG19" s="5" t="str">
        <f>IFERROR(__xludf.DUMMYFUNCTION("index(SPLIT(HVG$15, "",""), 0, 1)"),"#VALUE!")</f>
        <v>#VALUE!</v>
      </c>
      <c r="HVH19" s="5" t="str">
        <f>IFERROR(__xludf.DUMMYFUNCTION("index(SPLIT(HVH$15, "",""), 0, 1)"),"#VALUE!")</f>
        <v>#VALUE!</v>
      </c>
      <c r="HVI19" s="5" t="str">
        <f>IFERROR(__xludf.DUMMYFUNCTION("index(SPLIT(HVI$15, "",""), 0, 1)"),"#VALUE!")</f>
        <v>#VALUE!</v>
      </c>
      <c r="HVJ19" s="5" t="str">
        <f>IFERROR(__xludf.DUMMYFUNCTION("index(SPLIT(HVJ$15, "",""), 0, 1)"),"#VALUE!")</f>
        <v>#VALUE!</v>
      </c>
      <c r="HVK19" s="5" t="str">
        <f>IFERROR(__xludf.DUMMYFUNCTION("index(SPLIT(HVK$15, "",""), 0, 1)"),"#VALUE!")</f>
        <v>#VALUE!</v>
      </c>
      <c r="HVL19" s="5" t="str">
        <f>IFERROR(__xludf.DUMMYFUNCTION("index(SPLIT(HVL$15, "",""), 0, 1)"),"#VALUE!")</f>
        <v>#VALUE!</v>
      </c>
      <c r="HVM19" s="5" t="str">
        <f>IFERROR(__xludf.DUMMYFUNCTION("index(SPLIT(HVM$15, "",""), 0, 1)"),"#VALUE!")</f>
        <v>#VALUE!</v>
      </c>
      <c r="HVN19" s="5" t="str">
        <f>IFERROR(__xludf.DUMMYFUNCTION("index(SPLIT(HVN$15, "",""), 0, 1)"),"#VALUE!")</f>
        <v>#VALUE!</v>
      </c>
      <c r="HVO19" s="5" t="str">
        <f>IFERROR(__xludf.DUMMYFUNCTION("index(SPLIT(HVO$15, "",""), 0, 1)"),"#VALUE!")</f>
        <v>#VALUE!</v>
      </c>
      <c r="HVP19" s="5" t="str">
        <f>IFERROR(__xludf.DUMMYFUNCTION("index(SPLIT(HVP$15, "",""), 0, 1)"),"#VALUE!")</f>
        <v>#VALUE!</v>
      </c>
      <c r="HVQ19" s="5" t="str">
        <f>IFERROR(__xludf.DUMMYFUNCTION("index(SPLIT(HVQ$15, "",""), 0, 1)"),"#VALUE!")</f>
        <v>#VALUE!</v>
      </c>
      <c r="HVR19" s="5" t="str">
        <f>IFERROR(__xludf.DUMMYFUNCTION("index(SPLIT(HVR$15, "",""), 0, 1)"),"#VALUE!")</f>
        <v>#VALUE!</v>
      </c>
      <c r="HVS19" s="5" t="str">
        <f>IFERROR(__xludf.DUMMYFUNCTION("index(SPLIT(HVS$15, "",""), 0, 1)"),"#VALUE!")</f>
        <v>#VALUE!</v>
      </c>
      <c r="HVT19" s="5" t="str">
        <f>IFERROR(__xludf.DUMMYFUNCTION("index(SPLIT(HVT$15, "",""), 0, 1)"),"#VALUE!")</f>
        <v>#VALUE!</v>
      </c>
      <c r="HVU19" s="5" t="str">
        <f>IFERROR(__xludf.DUMMYFUNCTION("index(SPLIT(HVU$15, "",""), 0, 1)"),"#VALUE!")</f>
        <v>#VALUE!</v>
      </c>
      <c r="HVV19" s="5" t="str">
        <f>IFERROR(__xludf.DUMMYFUNCTION("index(SPLIT(HVV$15, "",""), 0, 1)"),"#VALUE!")</f>
        <v>#VALUE!</v>
      </c>
      <c r="HVW19" s="5" t="str">
        <f>IFERROR(__xludf.DUMMYFUNCTION("index(SPLIT(HVW$15, "",""), 0, 1)"),"#VALUE!")</f>
        <v>#VALUE!</v>
      </c>
      <c r="HVX19" s="5" t="str">
        <f>IFERROR(__xludf.DUMMYFUNCTION("index(SPLIT(HVX$15, "",""), 0, 1)"),"#VALUE!")</f>
        <v>#VALUE!</v>
      </c>
      <c r="HVY19" s="5" t="str">
        <f>IFERROR(__xludf.DUMMYFUNCTION("index(SPLIT(HVY$15, "",""), 0, 1)"),"#VALUE!")</f>
        <v>#VALUE!</v>
      </c>
      <c r="HVZ19" s="5" t="str">
        <f>IFERROR(__xludf.DUMMYFUNCTION("index(SPLIT(HVZ$15, "",""), 0, 1)"),"#VALUE!")</f>
        <v>#VALUE!</v>
      </c>
      <c r="HWA19" s="5" t="str">
        <f>IFERROR(__xludf.DUMMYFUNCTION("index(SPLIT(HWA$15, "",""), 0, 1)"),"#VALUE!")</f>
        <v>#VALUE!</v>
      </c>
      <c r="HWB19" s="5" t="str">
        <f>IFERROR(__xludf.DUMMYFUNCTION("index(SPLIT(HWB$15, "",""), 0, 1)"),"#VALUE!")</f>
        <v>#VALUE!</v>
      </c>
      <c r="HWC19" s="5" t="str">
        <f>IFERROR(__xludf.DUMMYFUNCTION("index(SPLIT(HWC$15, "",""), 0, 1)"),"#VALUE!")</f>
        <v>#VALUE!</v>
      </c>
      <c r="HWD19" s="5" t="str">
        <f>IFERROR(__xludf.DUMMYFUNCTION("index(SPLIT(HWD$15, "",""), 0, 1)"),"#VALUE!")</f>
        <v>#VALUE!</v>
      </c>
      <c r="HWE19" s="5" t="str">
        <f>IFERROR(__xludf.DUMMYFUNCTION("index(SPLIT(HWE$15, "",""), 0, 1)"),"#VALUE!")</f>
        <v>#VALUE!</v>
      </c>
      <c r="HWF19" s="5" t="str">
        <f>IFERROR(__xludf.DUMMYFUNCTION("index(SPLIT(HWF$15, "",""), 0, 1)"),"#VALUE!")</f>
        <v>#VALUE!</v>
      </c>
      <c r="HWG19" s="5" t="str">
        <f>IFERROR(__xludf.DUMMYFUNCTION("index(SPLIT(HWG$15, "",""), 0, 1)"),"#VALUE!")</f>
        <v>#VALUE!</v>
      </c>
      <c r="HWH19" s="5" t="str">
        <f>IFERROR(__xludf.DUMMYFUNCTION("index(SPLIT(HWH$15, "",""), 0, 1)"),"#VALUE!")</f>
        <v>#VALUE!</v>
      </c>
      <c r="HWI19" s="5" t="str">
        <f>IFERROR(__xludf.DUMMYFUNCTION("index(SPLIT(HWI$15, "",""), 0, 1)"),"#VALUE!")</f>
        <v>#VALUE!</v>
      </c>
      <c r="HWJ19" s="5" t="str">
        <f>IFERROR(__xludf.DUMMYFUNCTION("index(SPLIT(HWJ$15, "",""), 0, 1)"),"#VALUE!")</f>
        <v>#VALUE!</v>
      </c>
      <c r="HWK19" s="5" t="str">
        <f>IFERROR(__xludf.DUMMYFUNCTION("index(SPLIT(HWK$15, "",""), 0, 1)"),"#VALUE!")</f>
        <v>#VALUE!</v>
      </c>
      <c r="HWL19" s="5" t="str">
        <f>IFERROR(__xludf.DUMMYFUNCTION("index(SPLIT(HWL$15, "",""), 0, 1)"),"#VALUE!")</f>
        <v>#VALUE!</v>
      </c>
      <c r="HWM19" s="5" t="str">
        <f>IFERROR(__xludf.DUMMYFUNCTION("index(SPLIT(HWM$15, "",""), 0, 1)"),"#VALUE!")</f>
        <v>#VALUE!</v>
      </c>
      <c r="HWN19" s="5" t="str">
        <f>IFERROR(__xludf.DUMMYFUNCTION("index(SPLIT(HWN$15, "",""), 0, 1)"),"#VALUE!")</f>
        <v>#VALUE!</v>
      </c>
      <c r="HWO19" s="5" t="str">
        <f>IFERROR(__xludf.DUMMYFUNCTION("index(SPLIT(HWO$15, "",""), 0, 1)"),"#VALUE!")</f>
        <v>#VALUE!</v>
      </c>
      <c r="HWP19" s="5" t="str">
        <f>IFERROR(__xludf.DUMMYFUNCTION("index(SPLIT(HWP$15, "",""), 0, 1)"),"#VALUE!")</f>
        <v>#VALUE!</v>
      </c>
      <c r="HWQ19" s="5" t="str">
        <f>IFERROR(__xludf.DUMMYFUNCTION("index(SPLIT(HWQ$15, "",""), 0, 1)"),"#VALUE!")</f>
        <v>#VALUE!</v>
      </c>
      <c r="HWR19" s="5" t="str">
        <f>IFERROR(__xludf.DUMMYFUNCTION("index(SPLIT(HWR$15, "",""), 0, 1)"),"#VALUE!")</f>
        <v>#VALUE!</v>
      </c>
      <c r="HWS19" s="5" t="str">
        <f>IFERROR(__xludf.DUMMYFUNCTION("index(SPLIT(HWS$15, "",""), 0, 1)"),"#VALUE!")</f>
        <v>#VALUE!</v>
      </c>
      <c r="HWT19" s="5" t="str">
        <f>IFERROR(__xludf.DUMMYFUNCTION("index(SPLIT(HWT$15, "",""), 0, 1)"),"#VALUE!")</f>
        <v>#VALUE!</v>
      </c>
      <c r="HWU19" s="5" t="str">
        <f>IFERROR(__xludf.DUMMYFUNCTION("index(SPLIT(HWU$15, "",""), 0, 1)"),"#VALUE!")</f>
        <v>#VALUE!</v>
      </c>
      <c r="HWV19" s="5" t="str">
        <f>IFERROR(__xludf.DUMMYFUNCTION("index(SPLIT(HWV$15, "",""), 0, 1)"),"#VALUE!")</f>
        <v>#VALUE!</v>
      </c>
      <c r="HWW19" s="5" t="str">
        <f>IFERROR(__xludf.DUMMYFUNCTION("index(SPLIT(HWW$15, "",""), 0, 1)"),"#VALUE!")</f>
        <v>#VALUE!</v>
      </c>
      <c r="HWX19" s="5" t="str">
        <f>IFERROR(__xludf.DUMMYFUNCTION("index(SPLIT(HWX$15, "",""), 0, 1)"),"#VALUE!")</f>
        <v>#VALUE!</v>
      </c>
      <c r="HWY19" s="5" t="str">
        <f>IFERROR(__xludf.DUMMYFUNCTION("index(SPLIT(HWY$15, "",""), 0, 1)"),"#VALUE!")</f>
        <v>#VALUE!</v>
      </c>
      <c r="HWZ19" s="5" t="str">
        <f>IFERROR(__xludf.DUMMYFUNCTION("index(SPLIT(HWZ$15, "",""), 0, 1)"),"#VALUE!")</f>
        <v>#VALUE!</v>
      </c>
      <c r="HXA19" s="5" t="str">
        <f>IFERROR(__xludf.DUMMYFUNCTION("index(SPLIT(HXA$15, "",""), 0, 1)"),"#VALUE!")</f>
        <v>#VALUE!</v>
      </c>
      <c r="HXB19" s="5" t="str">
        <f>IFERROR(__xludf.DUMMYFUNCTION("index(SPLIT(HXB$15, "",""), 0, 1)"),"#VALUE!")</f>
        <v>#VALUE!</v>
      </c>
      <c r="HXC19" s="5" t="str">
        <f>IFERROR(__xludf.DUMMYFUNCTION("index(SPLIT(HXC$15, "",""), 0, 1)"),"#VALUE!")</f>
        <v>#VALUE!</v>
      </c>
      <c r="HXD19" s="5" t="str">
        <f>IFERROR(__xludf.DUMMYFUNCTION("index(SPLIT(HXD$15, "",""), 0, 1)"),"#VALUE!")</f>
        <v>#VALUE!</v>
      </c>
      <c r="HXE19" s="5" t="str">
        <f>IFERROR(__xludf.DUMMYFUNCTION("index(SPLIT(HXE$15, "",""), 0, 1)"),"#VALUE!")</f>
        <v>#VALUE!</v>
      </c>
      <c r="HXF19" s="5" t="str">
        <f>IFERROR(__xludf.DUMMYFUNCTION("index(SPLIT(HXF$15, "",""), 0, 1)"),"#VALUE!")</f>
        <v>#VALUE!</v>
      </c>
      <c r="HXG19" s="5" t="str">
        <f>IFERROR(__xludf.DUMMYFUNCTION("index(SPLIT(HXG$15, "",""), 0, 1)"),"#VALUE!")</f>
        <v>#VALUE!</v>
      </c>
      <c r="HXH19" s="5" t="str">
        <f>IFERROR(__xludf.DUMMYFUNCTION("index(SPLIT(HXH$15, "",""), 0, 1)"),"#VALUE!")</f>
        <v>#VALUE!</v>
      </c>
      <c r="HXI19" s="5" t="str">
        <f>IFERROR(__xludf.DUMMYFUNCTION("index(SPLIT(HXI$15, "",""), 0, 1)"),"#VALUE!")</f>
        <v>#VALUE!</v>
      </c>
      <c r="HXJ19" s="5" t="str">
        <f>IFERROR(__xludf.DUMMYFUNCTION("index(SPLIT(HXJ$15, "",""), 0, 1)"),"#VALUE!")</f>
        <v>#VALUE!</v>
      </c>
      <c r="HXK19" s="5" t="str">
        <f>IFERROR(__xludf.DUMMYFUNCTION("index(SPLIT(HXK$15, "",""), 0, 1)"),"#VALUE!")</f>
        <v>#VALUE!</v>
      </c>
      <c r="HXL19" s="5" t="str">
        <f>IFERROR(__xludf.DUMMYFUNCTION("index(SPLIT(HXL$15, "",""), 0, 1)"),"#VALUE!")</f>
        <v>#VALUE!</v>
      </c>
      <c r="HXM19" s="5" t="str">
        <f>IFERROR(__xludf.DUMMYFUNCTION("index(SPLIT(HXM$15, "",""), 0, 1)"),"#VALUE!")</f>
        <v>#VALUE!</v>
      </c>
      <c r="HXN19" s="5" t="str">
        <f>IFERROR(__xludf.DUMMYFUNCTION("index(SPLIT(HXN$15, "",""), 0, 1)"),"#VALUE!")</f>
        <v>#VALUE!</v>
      </c>
      <c r="HXO19" s="5" t="str">
        <f>IFERROR(__xludf.DUMMYFUNCTION("index(SPLIT(HXO$15, "",""), 0, 1)"),"#VALUE!")</f>
        <v>#VALUE!</v>
      </c>
      <c r="HXP19" s="5" t="str">
        <f>IFERROR(__xludf.DUMMYFUNCTION("index(SPLIT(HXP$15, "",""), 0, 1)"),"#VALUE!")</f>
        <v>#VALUE!</v>
      </c>
      <c r="HXQ19" s="5" t="str">
        <f>IFERROR(__xludf.DUMMYFUNCTION("index(SPLIT(HXQ$15, "",""), 0, 1)"),"#VALUE!")</f>
        <v>#VALUE!</v>
      </c>
      <c r="HXR19" s="5" t="str">
        <f>IFERROR(__xludf.DUMMYFUNCTION("index(SPLIT(HXR$15, "",""), 0, 1)"),"#VALUE!")</f>
        <v>#VALUE!</v>
      </c>
      <c r="HXS19" s="5" t="str">
        <f>IFERROR(__xludf.DUMMYFUNCTION("index(SPLIT(HXS$15, "",""), 0, 1)"),"#VALUE!")</f>
        <v>#VALUE!</v>
      </c>
      <c r="HXT19" s="5" t="str">
        <f>IFERROR(__xludf.DUMMYFUNCTION("index(SPLIT(HXT$15, "",""), 0, 1)"),"#VALUE!")</f>
        <v>#VALUE!</v>
      </c>
      <c r="HXU19" s="5" t="str">
        <f>IFERROR(__xludf.DUMMYFUNCTION("index(SPLIT(HXU$15, "",""), 0, 1)"),"#VALUE!")</f>
        <v>#VALUE!</v>
      </c>
      <c r="HXV19" s="5" t="str">
        <f>IFERROR(__xludf.DUMMYFUNCTION("index(SPLIT(HXV$15, "",""), 0, 1)"),"#VALUE!")</f>
        <v>#VALUE!</v>
      </c>
      <c r="HXW19" s="5" t="str">
        <f>IFERROR(__xludf.DUMMYFUNCTION("index(SPLIT(HXW$15, "",""), 0, 1)"),"#VALUE!")</f>
        <v>#VALUE!</v>
      </c>
      <c r="HXX19" s="5" t="str">
        <f>IFERROR(__xludf.DUMMYFUNCTION("index(SPLIT(HXX$15, "",""), 0, 1)"),"#VALUE!")</f>
        <v>#VALUE!</v>
      </c>
      <c r="HXY19" s="5" t="str">
        <f>IFERROR(__xludf.DUMMYFUNCTION("index(SPLIT(HXY$15, "",""), 0, 1)"),"#VALUE!")</f>
        <v>#VALUE!</v>
      </c>
      <c r="HXZ19" s="5" t="str">
        <f>IFERROR(__xludf.DUMMYFUNCTION("index(SPLIT(HXZ$15, "",""), 0, 1)"),"#VALUE!")</f>
        <v>#VALUE!</v>
      </c>
      <c r="HYA19" s="5" t="str">
        <f>IFERROR(__xludf.DUMMYFUNCTION("index(SPLIT(HYA$15, "",""), 0, 1)"),"#VALUE!")</f>
        <v>#VALUE!</v>
      </c>
      <c r="HYB19" s="5" t="str">
        <f>IFERROR(__xludf.DUMMYFUNCTION("index(SPLIT(HYB$15, "",""), 0, 1)"),"#VALUE!")</f>
        <v>#VALUE!</v>
      </c>
      <c r="HYC19" s="5" t="str">
        <f>IFERROR(__xludf.DUMMYFUNCTION("index(SPLIT(HYC$15, "",""), 0, 1)"),"#VALUE!")</f>
        <v>#VALUE!</v>
      </c>
      <c r="HYD19" s="5" t="str">
        <f>IFERROR(__xludf.DUMMYFUNCTION("index(SPLIT(HYD$15, "",""), 0, 1)"),"#VALUE!")</f>
        <v>#VALUE!</v>
      </c>
      <c r="HYE19" s="5" t="str">
        <f>IFERROR(__xludf.DUMMYFUNCTION("index(SPLIT(HYE$15, "",""), 0, 1)"),"#VALUE!")</f>
        <v>#VALUE!</v>
      </c>
      <c r="HYF19" s="5" t="str">
        <f>IFERROR(__xludf.DUMMYFUNCTION("index(SPLIT(HYF$15, "",""), 0, 1)"),"#VALUE!")</f>
        <v>#VALUE!</v>
      </c>
      <c r="HYG19" s="5" t="str">
        <f>IFERROR(__xludf.DUMMYFUNCTION("index(SPLIT(HYG$15, "",""), 0, 1)"),"#VALUE!")</f>
        <v>#VALUE!</v>
      </c>
      <c r="HYH19" s="5" t="str">
        <f>IFERROR(__xludf.DUMMYFUNCTION("index(SPLIT(HYH$15, "",""), 0, 1)"),"#VALUE!")</f>
        <v>#VALUE!</v>
      </c>
      <c r="HYI19" s="5" t="str">
        <f>IFERROR(__xludf.DUMMYFUNCTION("index(SPLIT(HYI$15, "",""), 0, 1)"),"#VALUE!")</f>
        <v>#VALUE!</v>
      </c>
      <c r="HYJ19" s="5" t="str">
        <f>IFERROR(__xludf.DUMMYFUNCTION("index(SPLIT(HYJ$15, "",""), 0, 1)"),"#VALUE!")</f>
        <v>#VALUE!</v>
      </c>
      <c r="HYK19" s="5" t="str">
        <f>IFERROR(__xludf.DUMMYFUNCTION("index(SPLIT(HYK$15, "",""), 0, 1)"),"#VALUE!")</f>
        <v>#VALUE!</v>
      </c>
      <c r="HYL19" s="5" t="str">
        <f>IFERROR(__xludf.DUMMYFUNCTION("index(SPLIT(HYL$15, "",""), 0, 1)"),"#VALUE!")</f>
        <v>#VALUE!</v>
      </c>
      <c r="HYM19" s="5" t="str">
        <f>IFERROR(__xludf.DUMMYFUNCTION("index(SPLIT(HYM$15, "",""), 0, 1)"),"#VALUE!")</f>
        <v>#VALUE!</v>
      </c>
      <c r="HYN19" s="5" t="str">
        <f>IFERROR(__xludf.DUMMYFUNCTION("index(SPLIT(HYN$15, "",""), 0, 1)"),"#VALUE!")</f>
        <v>#VALUE!</v>
      </c>
      <c r="HYO19" s="5" t="str">
        <f>IFERROR(__xludf.DUMMYFUNCTION("index(SPLIT(HYO$15, "",""), 0, 1)"),"#VALUE!")</f>
        <v>#VALUE!</v>
      </c>
      <c r="HYP19" s="5" t="str">
        <f>IFERROR(__xludf.DUMMYFUNCTION("index(SPLIT(HYP$15, "",""), 0, 1)"),"#VALUE!")</f>
        <v>#VALUE!</v>
      </c>
      <c r="HYQ19" s="5" t="str">
        <f>IFERROR(__xludf.DUMMYFUNCTION("index(SPLIT(HYQ$15, "",""), 0, 1)"),"#VALUE!")</f>
        <v>#VALUE!</v>
      </c>
      <c r="HYR19" s="5" t="str">
        <f>IFERROR(__xludf.DUMMYFUNCTION("index(SPLIT(HYR$15, "",""), 0, 1)"),"#VALUE!")</f>
        <v>#VALUE!</v>
      </c>
      <c r="HYS19" s="5" t="str">
        <f>IFERROR(__xludf.DUMMYFUNCTION("index(SPLIT(HYS$15, "",""), 0, 1)"),"#VALUE!")</f>
        <v>#VALUE!</v>
      </c>
      <c r="HYT19" s="5" t="str">
        <f>IFERROR(__xludf.DUMMYFUNCTION("index(SPLIT(HYT$15, "",""), 0, 1)"),"#VALUE!")</f>
        <v>#VALUE!</v>
      </c>
      <c r="HYU19" s="5" t="str">
        <f>IFERROR(__xludf.DUMMYFUNCTION("index(SPLIT(HYU$15, "",""), 0, 1)"),"#VALUE!")</f>
        <v>#VALUE!</v>
      </c>
      <c r="HYV19" s="5" t="str">
        <f>IFERROR(__xludf.DUMMYFUNCTION("index(SPLIT(HYV$15, "",""), 0, 1)"),"#VALUE!")</f>
        <v>#VALUE!</v>
      </c>
      <c r="HYW19" s="5" t="str">
        <f>IFERROR(__xludf.DUMMYFUNCTION("index(SPLIT(HYW$15, "",""), 0, 1)"),"#VALUE!")</f>
        <v>#VALUE!</v>
      </c>
      <c r="HYX19" s="5" t="str">
        <f>IFERROR(__xludf.DUMMYFUNCTION("index(SPLIT(HYX$15, "",""), 0, 1)"),"#VALUE!")</f>
        <v>#VALUE!</v>
      </c>
      <c r="HYY19" s="5" t="str">
        <f>IFERROR(__xludf.DUMMYFUNCTION("index(SPLIT(HYY$15, "",""), 0, 1)"),"#VALUE!")</f>
        <v>#VALUE!</v>
      </c>
      <c r="HYZ19" s="5" t="str">
        <f>IFERROR(__xludf.DUMMYFUNCTION("index(SPLIT(HYZ$15, "",""), 0, 1)"),"#VALUE!")</f>
        <v>#VALUE!</v>
      </c>
      <c r="HZA19" s="5" t="str">
        <f>IFERROR(__xludf.DUMMYFUNCTION("index(SPLIT(HZA$15, "",""), 0, 1)"),"#VALUE!")</f>
        <v>#VALUE!</v>
      </c>
      <c r="HZB19" s="5" t="str">
        <f>IFERROR(__xludf.DUMMYFUNCTION("index(SPLIT(HZB$15, "",""), 0, 1)"),"#VALUE!")</f>
        <v>#VALUE!</v>
      </c>
      <c r="HZC19" s="5" t="str">
        <f>IFERROR(__xludf.DUMMYFUNCTION("index(SPLIT(HZC$15, "",""), 0, 1)"),"#VALUE!")</f>
        <v>#VALUE!</v>
      </c>
      <c r="HZD19" s="5" t="str">
        <f>IFERROR(__xludf.DUMMYFUNCTION("index(SPLIT(HZD$15, "",""), 0, 1)"),"#VALUE!")</f>
        <v>#VALUE!</v>
      </c>
      <c r="HZE19" s="5" t="str">
        <f>IFERROR(__xludf.DUMMYFUNCTION("index(SPLIT(HZE$15, "",""), 0, 1)"),"#VALUE!")</f>
        <v>#VALUE!</v>
      </c>
      <c r="HZF19" s="5" t="str">
        <f>IFERROR(__xludf.DUMMYFUNCTION("index(SPLIT(HZF$15, "",""), 0, 1)"),"#VALUE!")</f>
        <v>#VALUE!</v>
      </c>
      <c r="HZG19" s="5" t="str">
        <f>IFERROR(__xludf.DUMMYFUNCTION("index(SPLIT(HZG$15, "",""), 0, 1)"),"#VALUE!")</f>
        <v>#VALUE!</v>
      </c>
      <c r="HZH19" s="5" t="str">
        <f>IFERROR(__xludf.DUMMYFUNCTION("index(SPLIT(HZH$15, "",""), 0, 1)"),"#VALUE!")</f>
        <v>#VALUE!</v>
      </c>
      <c r="HZI19" s="5" t="str">
        <f>IFERROR(__xludf.DUMMYFUNCTION("index(SPLIT(HZI$15, "",""), 0, 1)"),"#VALUE!")</f>
        <v>#VALUE!</v>
      </c>
      <c r="HZJ19" s="5" t="str">
        <f>IFERROR(__xludf.DUMMYFUNCTION("index(SPLIT(HZJ$15, "",""), 0, 1)"),"#VALUE!")</f>
        <v>#VALUE!</v>
      </c>
      <c r="HZK19" s="5" t="str">
        <f>IFERROR(__xludf.DUMMYFUNCTION("index(SPLIT(HZK$15, "",""), 0, 1)"),"#VALUE!")</f>
        <v>#VALUE!</v>
      </c>
      <c r="HZL19" s="5" t="str">
        <f>IFERROR(__xludf.DUMMYFUNCTION("index(SPLIT(HZL$15, "",""), 0, 1)"),"#VALUE!")</f>
        <v>#VALUE!</v>
      </c>
      <c r="HZM19" s="5" t="str">
        <f>IFERROR(__xludf.DUMMYFUNCTION("index(SPLIT(HZM$15, "",""), 0, 1)"),"#VALUE!")</f>
        <v>#VALUE!</v>
      </c>
      <c r="HZN19" s="5" t="str">
        <f>IFERROR(__xludf.DUMMYFUNCTION("index(SPLIT(HZN$15, "",""), 0, 1)"),"#VALUE!")</f>
        <v>#VALUE!</v>
      </c>
      <c r="HZO19" s="5" t="str">
        <f>IFERROR(__xludf.DUMMYFUNCTION("index(SPLIT(HZO$15, "",""), 0, 1)"),"#VALUE!")</f>
        <v>#VALUE!</v>
      </c>
      <c r="HZP19" s="5" t="str">
        <f>IFERROR(__xludf.DUMMYFUNCTION("index(SPLIT(HZP$15, "",""), 0, 1)"),"#VALUE!")</f>
        <v>#VALUE!</v>
      </c>
      <c r="HZQ19" s="5" t="str">
        <f>IFERROR(__xludf.DUMMYFUNCTION("index(SPLIT(HZQ$15, "",""), 0, 1)"),"#VALUE!")</f>
        <v>#VALUE!</v>
      </c>
      <c r="HZR19" s="5" t="str">
        <f>IFERROR(__xludf.DUMMYFUNCTION("index(SPLIT(HZR$15, "",""), 0, 1)"),"#VALUE!")</f>
        <v>#VALUE!</v>
      </c>
      <c r="HZS19" s="5" t="str">
        <f>IFERROR(__xludf.DUMMYFUNCTION("index(SPLIT(HZS$15, "",""), 0, 1)"),"#VALUE!")</f>
        <v>#VALUE!</v>
      </c>
      <c r="HZT19" s="5" t="str">
        <f>IFERROR(__xludf.DUMMYFUNCTION("index(SPLIT(HZT$15, "",""), 0, 1)"),"#VALUE!")</f>
        <v>#VALUE!</v>
      </c>
      <c r="HZU19" s="5" t="str">
        <f>IFERROR(__xludf.DUMMYFUNCTION("index(SPLIT(HZU$15, "",""), 0, 1)"),"#VALUE!")</f>
        <v>#VALUE!</v>
      </c>
      <c r="HZV19" s="5" t="str">
        <f>IFERROR(__xludf.DUMMYFUNCTION("index(SPLIT(HZV$15, "",""), 0, 1)"),"#VALUE!")</f>
        <v>#VALUE!</v>
      </c>
      <c r="HZW19" s="5" t="str">
        <f>IFERROR(__xludf.DUMMYFUNCTION("index(SPLIT(HZW$15, "",""), 0, 1)"),"#VALUE!")</f>
        <v>#VALUE!</v>
      </c>
      <c r="HZX19" s="5" t="str">
        <f>IFERROR(__xludf.DUMMYFUNCTION("index(SPLIT(HZX$15, "",""), 0, 1)"),"#VALUE!")</f>
        <v>#VALUE!</v>
      </c>
      <c r="HZY19" s="5" t="str">
        <f>IFERROR(__xludf.DUMMYFUNCTION("index(SPLIT(HZY$15, "",""), 0, 1)"),"#VALUE!")</f>
        <v>#VALUE!</v>
      </c>
      <c r="HZZ19" s="5" t="str">
        <f>IFERROR(__xludf.DUMMYFUNCTION("index(SPLIT(HZZ$15, "",""), 0, 1)"),"#VALUE!")</f>
        <v>#VALUE!</v>
      </c>
      <c r="IAA19" s="5" t="str">
        <f>IFERROR(__xludf.DUMMYFUNCTION("index(SPLIT(IAA$15, "",""), 0, 1)"),"#VALUE!")</f>
        <v>#VALUE!</v>
      </c>
      <c r="IAB19" s="5" t="str">
        <f>IFERROR(__xludf.DUMMYFUNCTION("index(SPLIT(IAB$15, "",""), 0, 1)"),"#VALUE!")</f>
        <v>#VALUE!</v>
      </c>
      <c r="IAC19" s="5" t="str">
        <f>IFERROR(__xludf.DUMMYFUNCTION("index(SPLIT(IAC$15, "",""), 0, 1)"),"#VALUE!")</f>
        <v>#VALUE!</v>
      </c>
      <c r="IAD19" s="5" t="str">
        <f>IFERROR(__xludf.DUMMYFUNCTION("index(SPLIT(IAD$15, "",""), 0, 1)"),"#VALUE!")</f>
        <v>#VALUE!</v>
      </c>
      <c r="IAE19" s="5" t="str">
        <f>IFERROR(__xludf.DUMMYFUNCTION("index(SPLIT(IAE$15, "",""), 0, 1)"),"#VALUE!")</f>
        <v>#VALUE!</v>
      </c>
      <c r="IAF19" s="5" t="str">
        <f>IFERROR(__xludf.DUMMYFUNCTION("index(SPLIT(IAF$15, "",""), 0, 1)"),"#VALUE!")</f>
        <v>#VALUE!</v>
      </c>
      <c r="IAG19" s="5" t="str">
        <f>IFERROR(__xludf.DUMMYFUNCTION("index(SPLIT(IAG$15, "",""), 0, 1)"),"#VALUE!")</f>
        <v>#VALUE!</v>
      </c>
      <c r="IAH19" s="5" t="str">
        <f>IFERROR(__xludf.DUMMYFUNCTION("index(SPLIT(IAH$15, "",""), 0, 1)"),"#VALUE!")</f>
        <v>#VALUE!</v>
      </c>
      <c r="IAI19" s="5" t="str">
        <f>IFERROR(__xludf.DUMMYFUNCTION("index(SPLIT(IAI$15, "",""), 0, 1)"),"#VALUE!")</f>
        <v>#VALUE!</v>
      </c>
      <c r="IAJ19" s="5" t="str">
        <f>IFERROR(__xludf.DUMMYFUNCTION("index(SPLIT(IAJ$15, "",""), 0, 1)"),"#VALUE!")</f>
        <v>#VALUE!</v>
      </c>
      <c r="IAK19" s="5" t="str">
        <f>IFERROR(__xludf.DUMMYFUNCTION("index(SPLIT(IAK$15, "",""), 0, 1)"),"#VALUE!")</f>
        <v>#VALUE!</v>
      </c>
      <c r="IAL19" s="5" t="str">
        <f>IFERROR(__xludf.DUMMYFUNCTION("index(SPLIT(IAL$15, "",""), 0, 1)"),"#VALUE!")</f>
        <v>#VALUE!</v>
      </c>
      <c r="IAM19" s="5" t="str">
        <f>IFERROR(__xludf.DUMMYFUNCTION("index(SPLIT(IAM$15, "",""), 0, 1)"),"#VALUE!")</f>
        <v>#VALUE!</v>
      </c>
      <c r="IAN19" s="5" t="str">
        <f>IFERROR(__xludf.DUMMYFUNCTION("index(SPLIT(IAN$15, "",""), 0, 1)"),"#VALUE!")</f>
        <v>#VALUE!</v>
      </c>
      <c r="IAO19" s="5" t="str">
        <f>IFERROR(__xludf.DUMMYFUNCTION("index(SPLIT(IAO$15, "",""), 0, 1)"),"#VALUE!")</f>
        <v>#VALUE!</v>
      </c>
      <c r="IAP19" s="5" t="str">
        <f>IFERROR(__xludf.DUMMYFUNCTION("index(SPLIT(IAP$15, "",""), 0, 1)"),"#VALUE!")</f>
        <v>#VALUE!</v>
      </c>
      <c r="IAQ19" s="5" t="str">
        <f>IFERROR(__xludf.DUMMYFUNCTION("index(SPLIT(IAQ$15, "",""), 0, 1)"),"#VALUE!")</f>
        <v>#VALUE!</v>
      </c>
      <c r="IAR19" s="5" t="str">
        <f>IFERROR(__xludf.DUMMYFUNCTION("index(SPLIT(IAR$15, "",""), 0, 1)"),"#VALUE!")</f>
        <v>#VALUE!</v>
      </c>
      <c r="IAS19" s="5" t="str">
        <f>IFERROR(__xludf.DUMMYFUNCTION("index(SPLIT(IAS$15, "",""), 0, 1)"),"#VALUE!")</f>
        <v>#VALUE!</v>
      </c>
      <c r="IAT19" s="5" t="str">
        <f>IFERROR(__xludf.DUMMYFUNCTION("index(SPLIT(IAT$15, "",""), 0, 1)"),"#VALUE!")</f>
        <v>#VALUE!</v>
      </c>
      <c r="IAU19" s="5" t="str">
        <f>IFERROR(__xludf.DUMMYFUNCTION("index(SPLIT(IAU$15, "",""), 0, 1)"),"#VALUE!")</f>
        <v>#VALUE!</v>
      </c>
      <c r="IAV19" s="5" t="str">
        <f>IFERROR(__xludf.DUMMYFUNCTION("index(SPLIT(IAV$15, "",""), 0, 1)"),"#VALUE!")</f>
        <v>#VALUE!</v>
      </c>
      <c r="IAW19" s="5" t="str">
        <f>IFERROR(__xludf.DUMMYFUNCTION("index(SPLIT(IAW$15, "",""), 0, 1)"),"#VALUE!")</f>
        <v>#VALUE!</v>
      </c>
      <c r="IAX19" s="5" t="str">
        <f>IFERROR(__xludf.DUMMYFUNCTION("index(SPLIT(IAX$15, "",""), 0, 1)"),"#VALUE!")</f>
        <v>#VALUE!</v>
      </c>
      <c r="IAY19" s="5" t="str">
        <f>IFERROR(__xludf.DUMMYFUNCTION("index(SPLIT(IAY$15, "",""), 0, 1)"),"#VALUE!")</f>
        <v>#VALUE!</v>
      </c>
      <c r="IAZ19" s="5" t="str">
        <f>IFERROR(__xludf.DUMMYFUNCTION("index(SPLIT(IAZ$15, "",""), 0, 1)"),"#VALUE!")</f>
        <v>#VALUE!</v>
      </c>
      <c r="IBA19" s="5" t="str">
        <f>IFERROR(__xludf.DUMMYFUNCTION("index(SPLIT(IBA$15, "",""), 0, 1)"),"#VALUE!")</f>
        <v>#VALUE!</v>
      </c>
      <c r="IBB19" s="5" t="str">
        <f>IFERROR(__xludf.DUMMYFUNCTION("index(SPLIT(IBB$15, "",""), 0, 1)"),"#VALUE!")</f>
        <v>#VALUE!</v>
      </c>
      <c r="IBC19" s="5" t="str">
        <f>IFERROR(__xludf.DUMMYFUNCTION("index(SPLIT(IBC$15, "",""), 0, 1)"),"#VALUE!")</f>
        <v>#VALUE!</v>
      </c>
      <c r="IBD19" s="5" t="str">
        <f>IFERROR(__xludf.DUMMYFUNCTION("index(SPLIT(IBD$15, "",""), 0, 1)"),"#VALUE!")</f>
        <v>#VALUE!</v>
      </c>
      <c r="IBE19" s="5" t="str">
        <f>IFERROR(__xludf.DUMMYFUNCTION("index(SPLIT(IBE$15, "",""), 0, 1)"),"#VALUE!")</f>
        <v>#VALUE!</v>
      </c>
      <c r="IBF19" s="5" t="str">
        <f>IFERROR(__xludf.DUMMYFUNCTION("index(SPLIT(IBF$15, "",""), 0, 1)"),"#VALUE!")</f>
        <v>#VALUE!</v>
      </c>
      <c r="IBG19" s="5" t="str">
        <f>IFERROR(__xludf.DUMMYFUNCTION("index(SPLIT(IBG$15, "",""), 0, 1)"),"#VALUE!")</f>
        <v>#VALUE!</v>
      </c>
      <c r="IBH19" s="5" t="str">
        <f>IFERROR(__xludf.DUMMYFUNCTION("index(SPLIT(IBH$15, "",""), 0, 1)"),"#VALUE!")</f>
        <v>#VALUE!</v>
      </c>
      <c r="IBI19" s="5" t="str">
        <f>IFERROR(__xludf.DUMMYFUNCTION("index(SPLIT(IBI$15, "",""), 0, 1)"),"#VALUE!")</f>
        <v>#VALUE!</v>
      </c>
      <c r="IBJ19" s="5" t="str">
        <f>IFERROR(__xludf.DUMMYFUNCTION("index(SPLIT(IBJ$15, "",""), 0, 1)"),"#VALUE!")</f>
        <v>#VALUE!</v>
      </c>
      <c r="IBK19" s="5" t="str">
        <f>IFERROR(__xludf.DUMMYFUNCTION("index(SPLIT(IBK$15, "",""), 0, 1)"),"#VALUE!")</f>
        <v>#VALUE!</v>
      </c>
      <c r="IBL19" s="5" t="str">
        <f>IFERROR(__xludf.DUMMYFUNCTION("index(SPLIT(IBL$15, "",""), 0, 1)"),"#VALUE!")</f>
        <v>#VALUE!</v>
      </c>
      <c r="IBM19" s="5" t="str">
        <f>IFERROR(__xludf.DUMMYFUNCTION("index(SPLIT(IBM$15, "",""), 0, 1)"),"#VALUE!")</f>
        <v>#VALUE!</v>
      </c>
      <c r="IBN19" s="5" t="str">
        <f>IFERROR(__xludf.DUMMYFUNCTION("index(SPLIT(IBN$15, "",""), 0, 1)"),"#VALUE!")</f>
        <v>#VALUE!</v>
      </c>
      <c r="IBO19" s="5" t="str">
        <f>IFERROR(__xludf.DUMMYFUNCTION("index(SPLIT(IBO$15, "",""), 0, 1)"),"#VALUE!")</f>
        <v>#VALUE!</v>
      </c>
      <c r="IBP19" s="5" t="str">
        <f>IFERROR(__xludf.DUMMYFUNCTION("index(SPLIT(IBP$15, "",""), 0, 1)"),"#VALUE!")</f>
        <v>#VALUE!</v>
      </c>
      <c r="IBQ19" s="5" t="str">
        <f>IFERROR(__xludf.DUMMYFUNCTION("index(SPLIT(IBQ$15, "",""), 0, 1)"),"#VALUE!")</f>
        <v>#VALUE!</v>
      </c>
      <c r="IBR19" s="5" t="str">
        <f>IFERROR(__xludf.DUMMYFUNCTION("index(SPLIT(IBR$15, "",""), 0, 1)"),"#VALUE!")</f>
        <v>#VALUE!</v>
      </c>
      <c r="IBS19" s="5" t="str">
        <f>IFERROR(__xludf.DUMMYFUNCTION("index(SPLIT(IBS$15, "",""), 0, 1)"),"#VALUE!")</f>
        <v>#VALUE!</v>
      </c>
      <c r="IBT19" s="5" t="str">
        <f>IFERROR(__xludf.DUMMYFUNCTION("index(SPLIT(IBT$15, "",""), 0, 1)"),"#VALUE!")</f>
        <v>#VALUE!</v>
      </c>
      <c r="IBU19" s="5" t="str">
        <f>IFERROR(__xludf.DUMMYFUNCTION("index(SPLIT(IBU$15, "",""), 0, 1)"),"#VALUE!")</f>
        <v>#VALUE!</v>
      </c>
      <c r="IBV19" s="5" t="str">
        <f>IFERROR(__xludf.DUMMYFUNCTION("index(SPLIT(IBV$15, "",""), 0, 1)"),"#VALUE!")</f>
        <v>#VALUE!</v>
      </c>
      <c r="IBW19" s="5" t="str">
        <f>IFERROR(__xludf.DUMMYFUNCTION("index(SPLIT(IBW$15, "",""), 0, 1)"),"#VALUE!")</f>
        <v>#VALUE!</v>
      </c>
      <c r="IBX19" s="5" t="str">
        <f>IFERROR(__xludf.DUMMYFUNCTION("index(SPLIT(IBX$15, "",""), 0, 1)"),"#VALUE!")</f>
        <v>#VALUE!</v>
      </c>
      <c r="IBY19" s="5" t="str">
        <f>IFERROR(__xludf.DUMMYFUNCTION("index(SPLIT(IBY$15, "",""), 0, 1)"),"#VALUE!")</f>
        <v>#VALUE!</v>
      </c>
      <c r="IBZ19" s="5" t="str">
        <f>IFERROR(__xludf.DUMMYFUNCTION("index(SPLIT(IBZ$15, "",""), 0, 1)"),"#VALUE!")</f>
        <v>#VALUE!</v>
      </c>
      <c r="ICA19" s="5" t="str">
        <f>IFERROR(__xludf.DUMMYFUNCTION("index(SPLIT(ICA$15, "",""), 0, 1)"),"#VALUE!")</f>
        <v>#VALUE!</v>
      </c>
      <c r="ICB19" s="5" t="str">
        <f>IFERROR(__xludf.DUMMYFUNCTION("index(SPLIT(ICB$15, "",""), 0, 1)"),"#VALUE!")</f>
        <v>#VALUE!</v>
      </c>
      <c r="ICC19" s="5" t="str">
        <f>IFERROR(__xludf.DUMMYFUNCTION("index(SPLIT(ICC$15, "",""), 0, 1)"),"#VALUE!")</f>
        <v>#VALUE!</v>
      </c>
      <c r="ICD19" s="5" t="str">
        <f>IFERROR(__xludf.DUMMYFUNCTION("index(SPLIT(ICD$15, "",""), 0, 1)"),"#VALUE!")</f>
        <v>#VALUE!</v>
      </c>
      <c r="ICE19" s="5" t="str">
        <f>IFERROR(__xludf.DUMMYFUNCTION("index(SPLIT(ICE$15, "",""), 0, 1)"),"#VALUE!")</f>
        <v>#VALUE!</v>
      </c>
      <c r="ICF19" s="5" t="str">
        <f>IFERROR(__xludf.DUMMYFUNCTION("index(SPLIT(ICF$15, "",""), 0, 1)"),"#VALUE!")</f>
        <v>#VALUE!</v>
      </c>
      <c r="ICG19" s="5" t="str">
        <f>IFERROR(__xludf.DUMMYFUNCTION("index(SPLIT(ICG$15, "",""), 0, 1)"),"#VALUE!")</f>
        <v>#VALUE!</v>
      </c>
      <c r="ICH19" s="5" t="str">
        <f>IFERROR(__xludf.DUMMYFUNCTION("index(SPLIT(ICH$15, "",""), 0, 1)"),"#VALUE!")</f>
        <v>#VALUE!</v>
      </c>
      <c r="ICI19" s="5" t="str">
        <f>IFERROR(__xludf.DUMMYFUNCTION("index(SPLIT(ICI$15, "",""), 0, 1)"),"#VALUE!")</f>
        <v>#VALUE!</v>
      </c>
      <c r="ICJ19" s="5" t="str">
        <f>IFERROR(__xludf.DUMMYFUNCTION("index(SPLIT(ICJ$15, "",""), 0, 1)"),"#VALUE!")</f>
        <v>#VALUE!</v>
      </c>
      <c r="ICK19" s="5" t="str">
        <f>IFERROR(__xludf.DUMMYFUNCTION("index(SPLIT(ICK$15, "",""), 0, 1)"),"#VALUE!")</f>
        <v>#VALUE!</v>
      </c>
      <c r="ICL19" s="5" t="str">
        <f>IFERROR(__xludf.DUMMYFUNCTION("index(SPLIT(ICL$15, "",""), 0, 1)"),"#VALUE!")</f>
        <v>#VALUE!</v>
      </c>
      <c r="ICM19" s="5" t="str">
        <f>IFERROR(__xludf.DUMMYFUNCTION("index(SPLIT(ICM$15, "",""), 0, 1)"),"#VALUE!")</f>
        <v>#VALUE!</v>
      </c>
      <c r="ICN19" s="5" t="str">
        <f>IFERROR(__xludf.DUMMYFUNCTION("index(SPLIT(ICN$15, "",""), 0, 1)"),"#VALUE!")</f>
        <v>#VALUE!</v>
      </c>
      <c r="ICO19" s="5" t="str">
        <f>IFERROR(__xludf.DUMMYFUNCTION("index(SPLIT(ICO$15, "",""), 0, 1)"),"#VALUE!")</f>
        <v>#VALUE!</v>
      </c>
      <c r="ICP19" s="5" t="str">
        <f>IFERROR(__xludf.DUMMYFUNCTION("index(SPLIT(ICP$15, "",""), 0, 1)"),"#VALUE!")</f>
        <v>#VALUE!</v>
      </c>
      <c r="ICQ19" s="5" t="str">
        <f>IFERROR(__xludf.DUMMYFUNCTION("index(SPLIT(ICQ$15, "",""), 0, 1)"),"#VALUE!")</f>
        <v>#VALUE!</v>
      </c>
      <c r="ICR19" s="5" t="str">
        <f>IFERROR(__xludf.DUMMYFUNCTION("index(SPLIT(ICR$15, "",""), 0, 1)"),"#VALUE!")</f>
        <v>#VALUE!</v>
      </c>
      <c r="ICS19" s="5" t="str">
        <f>IFERROR(__xludf.DUMMYFUNCTION("index(SPLIT(ICS$15, "",""), 0, 1)"),"#VALUE!")</f>
        <v>#VALUE!</v>
      </c>
      <c r="ICT19" s="5" t="str">
        <f>IFERROR(__xludf.DUMMYFUNCTION("index(SPLIT(ICT$15, "",""), 0, 1)"),"#VALUE!")</f>
        <v>#VALUE!</v>
      </c>
      <c r="ICU19" s="5" t="str">
        <f>IFERROR(__xludf.DUMMYFUNCTION("index(SPLIT(ICU$15, "",""), 0, 1)"),"#VALUE!")</f>
        <v>#VALUE!</v>
      </c>
      <c r="ICV19" s="5" t="str">
        <f>IFERROR(__xludf.DUMMYFUNCTION("index(SPLIT(ICV$15, "",""), 0, 1)"),"#VALUE!")</f>
        <v>#VALUE!</v>
      </c>
      <c r="ICW19" s="5" t="str">
        <f>IFERROR(__xludf.DUMMYFUNCTION("index(SPLIT(ICW$15, "",""), 0, 1)"),"#VALUE!")</f>
        <v>#VALUE!</v>
      </c>
      <c r="ICX19" s="5" t="str">
        <f>IFERROR(__xludf.DUMMYFUNCTION("index(SPLIT(ICX$15, "",""), 0, 1)"),"#VALUE!")</f>
        <v>#VALUE!</v>
      </c>
      <c r="ICY19" s="5" t="str">
        <f>IFERROR(__xludf.DUMMYFUNCTION("index(SPLIT(ICY$15, "",""), 0, 1)"),"#VALUE!")</f>
        <v>#VALUE!</v>
      </c>
      <c r="ICZ19" s="5" t="str">
        <f>IFERROR(__xludf.DUMMYFUNCTION("index(SPLIT(ICZ$15, "",""), 0, 1)"),"#VALUE!")</f>
        <v>#VALUE!</v>
      </c>
      <c r="IDA19" s="5" t="str">
        <f>IFERROR(__xludf.DUMMYFUNCTION("index(SPLIT(IDA$15, "",""), 0, 1)"),"#VALUE!")</f>
        <v>#VALUE!</v>
      </c>
      <c r="IDB19" s="5" t="str">
        <f>IFERROR(__xludf.DUMMYFUNCTION("index(SPLIT(IDB$15, "",""), 0, 1)"),"#VALUE!")</f>
        <v>#VALUE!</v>
      </c>
      <c r="IDC19" s="5" t="str">
        <f>IFERROR(__xludf.DUMMYFUNCTION("index(SPLIT(IDC$15, "",""), 0, 1)"),"#VALUE!")</f>
        <v>#VALUE!</v>
      </c>
      <c r="IDD19" s="5" t="str">
        <f>IFERROR(__xludf.DUMMYFUNCTION("index(SPLIT(IDD$15, "",""), 0, 1)"),"#VALUE!")</f>
        <v>#VALUE!</v>
      </c>
      <c r="IDE19" s="5" t="str">
        <f>IFERROR(__xludf.DUMMYFUNCTION("index(SPLIT(IDE$15, "",""), 0, 1)"),"#VALUE!")</f>
        <v>#VALUE!</v>
      </c>
      <c r="IDF19" s="5" t="str">
        <f>IFERROR(__xludf.DUMMYFUNCTION("index(SPLIT(IDF$15, "",""), 0, 1)"),"#VALUE!")</f>
        <v>#VALUE!</v>
      </c>
      <c r="IDG19" s="5" t="str">
        <f>IFERROR(__xludf.DUMMYFUNCTION("index(SPLIT(IDG$15, "",""), 0, 1)"),"#VALUE!")</f>
        <v>#VALUE!</v>
      </c>
      <c r="IDH19" s="5" t="str">
        <f>IFERROR(__xludf.DUMMYFUNCTION("index(SPLIT(IDH$15, "",""), 0, 1)"),"#VALUE!")</f>
        <v>#VALUE!</v>
      </c>
      <c r="IDI19" s="5" t="str">
        <f>IFERROR(__xludf.DUMMYFUNCTION("index(SPLIT(IDI$15, "",""), 0, 1)"),"#VALUE!")</f>
        <v>#VALUE!</v>
      </c>
      <c r="IDJ19" s="5" t="str">
        <f>IFERROR(__xludf.DUMMYFUNCTION("index(SPLIT(IDJ$15, "",""), 0, 1)"),"#VALUE!")</f>
        <v>#VALUE!</v>
      </c>
      <c r="IDK19" s="5" t="str">
        <f>IFERROR(__xludf.DUMMYFUNCTION("index(SPLIT(IDK$15, "",""), 0, 1)"),"#VALUE!")</f>
        <v>#VALUE!</v>
      </c>
      <c r="IDL19" s="5" t="str">
        <f>IFERROR(__xludf.DUMMYFUNCTION("index(SPLIT(IDL$15, "",""), 0, 1)"),"#VALUE!")</f>
        <v>#VALUE!</v>
      </c>
      <c r="IDM19" s="5" t="str">
        <f>IFERROR(__xludf.DUMMYFUNCTION("index(SPLIT(IDM$15, "",""), 0, 1)"),"#VALUE!")</f>
        <v>#VALUE!</v>
      </c>
      <c r="IDN19" s="5" t="str">
        <f>IFERROR(__xludf.DUMMYFUNCTION("index(SPLIT(IDN$15, "",""), 0, 1)"),"#VALUE!")</f>
        <v>#VALUE!</v>
      </c>
      <c r="IDO19" s="5" t="str">
        <f>IFERROR(__xludf.DUMMYFUNCTION("index(SPLIT(IDO$15, "",""), 0, 1)"),"#VALUE!")</f>
        <v>#VALUE!</v>
      </c>
      <c r="IDP19" s="5" t="str">
        <f>IFERROR(__xludf.DUMMYFUNCTION("index(SPLIT(IDP$15, "",""), 0, 1)"),"#VALUE!")</f>
        <v>#VALUE!</v>
      </c>
      <c r="IDQ19" s="5" t="str">
        <f>IFERROR(__xludf.DUMMYFUNCTION("index(SPLIT(IDQ$15, "",""), 0, 1)"),"#VALUE!")</f>
        <v>#VALUE!</v>
      </c>
      <c r="IDR19" s="5" t="str">
        <f>IFERROR(__xludf.DUMMYFUNCTION("index(SPLIT(IDR$15, "",""), 0, 1)"),"#VALUE!")</f>
        <v>#VALUE!</v>
      </c>
      <c r="IDS19" s="5" t="str">
        <f>IFERROR(__xludf.DUMMYFUNCTION("index(SPLIT(IDS$15, "",""), 0, 1)"),"#VALUE!")</f>
        <v>#VALUE!</v>
      </c>
      <c r="IDT19" s="5" t="str">
        <f>IFERROR(__xludf.DUMMYFUNCTION("index(SPLIT(IDT$15, "",""), 0, 1)"),"#VALUE!")</f>
        <v>#VALUE!</v>
      </c>
      <c r="IDU19" s="5" t="str">
        <f>IFERROR(__xludf.DUMMYFUNCTION("index(SPLIT(IDU$15, "",""), 0, 1)"),"#VALUE!")</f>
        <v>#VALUE!</v>
      </c>
      <c r="IDV19" s="5" t="str">
        <f>IFERROR(__xludf.DUMMYFUNCTION("index(SPLIT(IDV$15, "",""), 0, 1)"),"#VALUE!")</f>
        <v>#VALUE!</v>
      </c>
      <c r="IDW19" s="5" t="str">
        <f>IFERROR(__xludf.DUMMYFUNCTION("index(SPLIT(IDW$15, "",""), 0, 1)"),"#VALUE!")</f>
        <v>#VALUE!</v>
      </c>
      <c r="IDX19" s="5" t="str">
        <f>IFERROR(__xludf.DUMMYFUNCTION("index(SPLIT(IDX$15, "",""), 0, 1)"),"#VALUE!")</f>
        <v>#VALUE!</v>
      </c>
      <c r="IDY19" s="5" t="str">
        <f>IFERROR(__xludf.DUMMYFUNCTION("index(SPLIT(IDY$15, "",""), 0, 1)"),"#VALUE!")</f>
        <v>#VALUE!</v>
      </c>
      <c r="IDZ19" s="5" t="str">
        <f>IFERROR(__xludf.DUMMYFUNCTION("index(SPLIT(IDZ$15, "",""), 0, 1)"),"#VALUE!")</f>
        <v>#VALUE!</v>
      </c>
      <c r="IEA19" s="5" t="str">
        <f>IFERROR(__xludf.DUMMYFUNCTION("index(SPLIT(IEA$15, "",""), 0, 1)"),"#VALUE!")</f>
        <v>#VALUE!</v>
      </c>
      <c r="IEB19" s="5" t="str">
        <f>IFERROR(__xludf.DUMMYFUNCTION("index(SPLIT(IEB$15, "",""), 0, 1)"),"#VALUE!")</f>
        <v>#VALUE!</v>
      </c>
      <c r="IEC19" s="5" t="str">
        <f>IFERROR(__xludf.DUMMYFUNCTION("index(SPLIT(IEC$15, "",""), 0, 1)"),"#VALUE!")</f>
        <v>#VALUE!</v>
      </c>
      <c r="IED19" s="5" t="str">
        <f>IFERROR(__xludf.DUMMYFUNCTION("index(SPLIT(IED$15, "",""), 0, 1)"),"#VALUE!")</f>
        <v>#VALUE!</v>
      </c>
      <c r="IEE19" s="5" t="str">
        <f>IFERROR(__xludf.DUMMYFUNCTION("index(SPLIT(IEE$15, "",""), 0, 1)"),"#VALUE!")</f>
        <v>#VALUE!</v>
      </c>
      <c r="IEF19" s="5" t="str">
        <f>IFERROR(__xludf.DUMMYFUNCTION("index(SPLIT(IEF$15, "",""), 0, 1)"),"#VALUE!")</f>
        <v>#VALUE!</v>
      </c>
      <c r="IEG19" s="5" t="str">
        <f>IFERROR(__xludf.DUMMYFUNCTION("index(SPLIT(IEG$15, "",""), 0, 1)"),"#VALUE!")</f>
        <v>#VALUE!</v>
      </c>
      <c r="IEH19" s="5" t="str">
        <f>IFERROR(__xludf.DUMMYFUNCTION("index(SPLIT(IEH$15, "",""), 0, 1)"),"#VALUE!")</f>
        <v>#VALUE!</v>
      </c>
      <c r="IEI19" s="5" t="str">
        <f>IFERROR(__xludf.DUMMYFUNCTION("index(SPLIT(IEI$15, "",""), 0, 1)"),"#VALUE!")</f>
        <v>#VALUE!</v>
      </c>
      <c r="IEJ19" s="5" t="str">
        <f>IFERROR(__xludf.DUMMYFUNCTION("index(SPLIT(IEJ$15, "",""), 0, 1)"),"#VALUE!")</f>
        <v>#VALUE!</v>
      </c>
      <c r="IEK19" s="5" t="str">
        <f>IFERROR(__xludf.DUMMYFUNCTION("index(SPLIT(IEK$15, "",""), 0, 1)"),"#VALUE!")</f>
        <v>#VALUE!</v>
      </c>
      <c r="IEL19" s="5" t="str">
        <f>IFERROR(__xludf.DUMMYFUNCTION("index(SPLIT(IEL$15, "",""), 0, 1)"),"#VALUE!")</f>
        <v>#VALUE!</v>
      </c>
      <c r="IEM19" s="5" t="str">
        <f>IFERROR(__xludf.DUMMYFUNCTION("index(SPLIT(IEM$15, "",""), 0, 1)"),"#VALUE!")</f>
        <v>#VALUE!</v>
      </c>
      <c r="IEN19" s="5" t="str">
        <f>IFERROR(__xludf.DUMMYFUNCTION("index(SPLIT(IEN$15, "",""), 0, 1)"),"#VALUE!")</f>
        <v>#VALUE!</v>
      </c>
      <c r="IEO19" s="5" t="str">
        <f>IFERROR(__xludf.DUMMYFUNCTION("index(SPLIT(IEO$15, "",""), 0, 1)"),"#VALUE!")</f>
        <v>#VALUE!</v>
      </c>
      <c r="IEP19" s="5" t="str">
        <f>IFERROR(__xludf.DUMMYFUNCTION("index(SPLIT(IEP$15, "",""), 0, 1)"),"#VALUE!")</f>
        <v>#VALUE!</v>
      </c>
      <c r="IEQ19" s="5" t="str">
        <f>IFERROR(__xludf.DUMMYFUNCTION("index(SPLIT(IEQ$15, "",""), 0, 1)"),"#VALUE!")</f>
        <v>#VALUE!</v>
      </c>
      <c r="IER19" s="5" t="str">
        <f>IFERROR(__xludf.DUMMYFUNCTION("index(SPLIT(IER$15, "",""), 0, 1)"),"#VALUE!")</f>
        <v>#VALUE!</v>
      </c>
      <c r="IES19" s="5" t="str">
        <f>IFERROR(__xludf.DUMMYFUNCTION("index(SPLIT(IES$15, "",""), 0, 1)"),"#VALUE!")</f>
        <v>#VALUE!</v>
      </c>
      <c r="IET19" s="5" t="str">
        <f>IFERROR(__xludf.DUMMYFUNCTION("index(SPLIT(IET$15, "",""), 0, 1)"),"#VALUE!")</f>
        <v>#VALUE!</v>
      </c>
      <c r="IEU19" s="5" t="str">
        <f>IFERROR(__xludf.DUMMYFUNCTION("index(SPLIT(IEU$15, "",""), 0, 1)"),"#VALUE!")</f>
        <v>#VALUE!</v>
      </c>
      <c r="IEV19" s="5" t="str">
        <f>IFERROR(__xludf.DUMMYFUNCTION("index(SPLIT(IEV$15, "",""), 0, 1)"),"#VALUE!")</f>
        <v>#VALUE!</v>
      </c>
      <c r="IEW19" s="5" t="str">
        <f>IFERROR(__xludf.DUMMYFUNCTION("index(SPLIT(IEW$15, "",""), 0, 1)"),"#VALUE!")</f>
        <v>#VALUE!</v>
      </c>
      <c r="IEX19" s="5" t="str">
        <f>IFERROR(__xludf.DUMMYFUNCTION("index(SPLIT(IEX$15, "",""), 0, 1)"),"#VALUE!")</f>
        <v>#VALUE!</v>
      </c>
      <c r="IEY19" s="5" t="str">
        <f>IFERROR(__xludf.DUMMYFUNCTION("index(SPLIT(IEY$15, "",""), 0, 1)"),"#VALUE!")</f>
        <v>#VALUE!</v>
      </c>
      <c r="IEZ19" s="5" t="str">
        <f>IFERROR(__xludf.DUMMYFUNCTION("index(SPLIT(IEZ$15, "",""), 0, 1)"),"#VALUE!")</f>
        <v>#VALUE!</v>
      </c>
      <c r="IFA19" s="5" t="str">
        <f>IFERROR(__xludf.DUMMYFUNCTION("index(SPLIT(IFA$15, "",""), 0, 1)"),"#VALUE!")</f>
        <v>#VALUE!</v>
      </c>
      <c r="IFB19" s="5" t="str">
        <f>IFERROR(__xludf.DUMMYFUNCTION("index(SPLIT(IFB$15, "",""), 0, 1)"),"#VALUE!")</f>
        <v>#VALUE!</v>
      </c>
      <c r="IFC19" s="5" t="str">
        <f>IFERROR(__xludf.DUMMYFUNCTION("index(SPLIT(IFC$15, "",""), 0, 1)"),"#VALUE!")</f>
        <v>#VALUE!</v>
      </c>
      <c r="IFD19" s="5" t="str">
        <f>IFERROR(__xludf.DUMMYFUNCTION("index(SPLIT(IFD$15, "",""), 0, 1)"),"#VALUE!")</f>
        <v>#VALUE!</v>
      </c>
      <c r="IFE19" s="5" t="str">
        <f>IFERROR(__xludf.DUMMYFUNCTION("index(SPLIT(IFE$15, "",""), 0, 1)"),"#VALUE!")</f>
        <v>#VALUE!</v>
      </c>
      <c r="IFF19" s="5" t="str">
        <f>IFERROR(__xludf.DUMMYFUNCTION("index(SPLIT(IFF$15, "",""), 0, 1)"),"#VALUE!")</f>
        <v>#VALUE!</v>
      </c>
      <c r="IFG19" s="5" t="str">
        <f>IFERROR(__xludf.DUMMYFUNCTION("index(SPLIT(IFG$15, "",""), 0, 1)"),"#VALUE!")</f>
        <v>#VALUE!</v>
      </c>
      <c r="IFH19" s="5" t="str">
        <f>IFERROR(__xludf.DUMMYFUNCTION("index(SPLIT(IFH$15, "",""), 0, 1)"),"#VALUE!")</f>
        <v>#VALUE!</v>
      </c>
      <c r="IFI19" s="5" t="str">
        <f>IFERROR(__xludf.DUMMYFUNCTION("index(SPLIT(IFI$15, "",""), 0, 1)"),"#VALUE!")</f>
        <v>#VALUE!</v>
      </c>
      <c r="IFJ19" s="5" t="str">
        <f>IFERROR(__xludf.DUMMYFUNCTION("index(SPLIT(IFJ$15, "",""), 0, 1)"),"#VALUE!")</f>
        <v>#VALUE!</v>
      </c>
      <c r="IFK19" s="5" t="str">
        <f>IFERROR(__xludf.DUMMYFUNCTION("index(SPLIT(IFK$15, "",""), 0, 1)"),"#VALUE!")</f>
        <v>#VALUE!</v>
      </c>
      <c r="IFL19" s="5" t="str">
        <f>IFERROR(__xludf.DUMMYFUNCTION("index(SPLIT(IFL$15, "",""), 0, 1)"),"#VALUE!")</f>
        <v>#VALUE!</v>
      </c>
      <c r="IFM19" s="5" t="str">
        <f>IFERROR(__xludf.DUMMYFUNCTION("index(SPLIT(IFM$15, "",""), 0, 1)"),"#VALUE!")</f>
        <v>#VALUE!</v>
      </c>
      <c r="IFN19" s="5" t="str">
        <f>IFERROR(__xludf.DUMMYFUNCTION("index(SPLIT(IFN$15, "",""), 0, 1)"),"#VALUE!")</f>
        <v>#VALUE!</v>
      </c>
      <c r="IFO19" s="5" t="str">
        <f>IFERROR(__xludf.DUMMYFUNCTION("index(SPLIT(IFO$15, "",""), 0, 1)"),"#VALUE!")</f>
        <v>#VALUE!</v>
      </c>
      <c r="IFP19" s="5" t="str">
        <f>IFERROR(__xludf.DUMMYFUNCTION("index(SPLIT(IFP$15, "",""), 0, 1)"),"#VALUE!")</f>
        <v>#VALUE!</v>
      </c>
      <c r="IFQ19" s="5" t="str">
        <f>IFERROR(__xludf.DUMMYFUNCTION("index(SPLIT(IFQ$15, "",""), 0, 1)"),"#VALUE!")</f>
        <v>#VALUE!</v>
      </c>
      <c r="IFR19" s="5" t="str">
        <f>IFERROR(__xludf.DUMMYFUNCTION("index(SPLIT(IFR$15, "",""), 0, 1)"),"#VALUE!")</f>
        <v>#VALUE!</v>
      </c>
      <c r="IFS19" s="5" t="str">
        <f>IFERROR(__xludf.DUMMYFUNCTION("index(SPLIT(IFS$15, "",""), 0, 1)"),"#VALUE!")</f>
        <v>#VALUE!</v>
      </c>
      <c r="IFT19" s="5" t="str">
        <f>IFERROR(__xludf.DUMMYFUNCTION("index(SPLIT(IFT$15, "",""), 0, 1)"),"#VALUE!")</f>
        <v>#VALUE!</v>
      </c>
      <c r="IFU19" s="5" t="str">
        <f>IFERROR(__xludf.DUMMYFUNCTION("index(SPLIT(IFU$15, "",""), 0, 1)"),"#VALUE!")</f>
        <v>#VALUE!</v>
      </c>
      <c r="IFV19" s="5" t="str">
        <f>IFERROR(__xludf.DUMMYFUNCTION("index(SPLIT(IFV$15, "",""), 0, 1)"),"#VALUE!")</f>
        <v>#VALUE!</v>
      </c>
      <c r="IFW19" s="5" t="str">
        <f>IFERROR(__xludf.DUMMYFUNCTION("index(SPLIT(IFW$15, "",""), 0, 1)"),"#VALUE!")</f>
        <v>#VALUE!</v>
      </c>
      <c r="IFX19" s="5" t="str">
        <f>IFERROR(__xludf.DUMMYFUNCTION("index(SPLIT(IFX$15, "",""), 0, 1)"),"#VALUE!")</f>
        <v>#VALUE!</v>
      </c>
      <c r="IFY19" s="5" t="str">
        <f>IFERROR(__xludf.DUMMYFUNCTION("index(SPLIT(IFY$15, "",""), 0, 1)"),"#VALUE!")</f>
        <v>#VALUE!</v>
      </c>
      <c r="IFZ19" s="5" t="str">
        <f>IFERROR(__xludf.DUMMYFUNCTION("index(SPLIT(IFZ$15, "",""), 0, 1)"),"#VALUE!")</f>
        <v>#VALUE!</v>
      </c>
      <c r="IGA19" s="5" t="str">
        <f>IFERROR(__xludf.DUMMYFUNCTION("index(SPLIT(IGA$15, "",""), 0, 1)"),"#VALUE!")</f>
        <v>#VALUE!</v>
      </c>
      <c r="IGB19" s="5" t="str">
        <f>IFERROR(__xludf.DUMMYFUNCTION("index(SPLIT(IGB$15, "",""), 0, 1)"),"#VALUE!")</f>
        <v>#VALUE!</v>
      </c>
      <c r="IGC19" s="5" t="str">
        <f>IFERROR(__xludf.DUMMYFUNCTION("index(SPLIT(IGC$15, "",""), 0, 1)"),"#VALUE!")</f>
        <v>#VALUE!</v>
      </c>
      <c r="IGD19" s="5" t="str">
        <f>IFERROR(__xludf.DUMMYFUNCTION("index(SPLIT(IGD$15, "",""), 0, 1)"),"#VALUE!")</f>
        <v>#VALUE!</v>
      </c>
      <c r="IGE19" s="5" t="str">
        <f>IFERROR(__xludf.DUMMYFUNCTION("index(SPLIT(IGE$15, "",""), 0, 1)"),"#VALUE!")</f>
        <v>#VALUE!</v>
      </c>
      <c r="IGF19" s="5" t="str">
        <f>IFERROR(__xludf.DUMMYFUNCTION("index(SPLIT(IGF$15, "",""), 0, 1)"),"#VALUE!")</f>
        <v>#VALUE!</v>
      </c>
      <c r="IGG19" s="5" t="str">
        <f>IFERROR(__xludf.DUMMYFUNCTION("index(SPLIT(IGG$15, "",""), 0, 1)"),"#VALUE!")</f>
        <v>#VALUE!</v>
      </c>
      <c r="IGH19" s="5" t="str">
        <f>IFERROR(__xludf.DUMMYFUNCTION("index(SPLIT(IGH$15, "",""), 0, 1)"),"#VALUE!")</f>
        <v>#VALUE!</v>
      </c>
      <c r="IGI19" s="5" t="str">
        <f>IFERROR(__xludf.DUMMYFUNCTION("index(SPLIT(IGI$15, "",""), 0, 1)"),"#VALUE!")</f>
        <v>#VALUE!</v>
      </c>
      <c r="IGJ19" s="5" t="str">
        <f>IFERROR(__xludf.DUMMYFUNCTION("index(SPLIT(IGJ$15, "",""), 0, 1)"),"#VALUE!")</f>
        <v>#VALUE!</v>
      </c>
      <c r="IGK19" s="5" t="str">
        <f>IFERROR(__xludf.DUMMYFUNCTION("index(SPLIT(IGK$15, "",""), 0, 1)"),"#VALUE!")</f>
        <v>#VALUE!</v>
      </c>
      <c r="IGL19" s="5" t="str">
        <f>IFERROR(__xludf.DUMMYFUNCTION("index(SPLIT(IGL$15, "",""), 0, 1)"),"#VALUE!")</f>
        <v>#VALUE!</v>
      </c>
      <c r="IGM19" s="5" t="str">
        <f>IFERROR(__xludf.DUMMYFUNCTION("index(SPLIT(IGM$15, "",""), 0, 1)"),"#VALUE!")</f>
        <v>#VALUE!</v>
      </c>
      <c r="IGN19" s="5" t="str">
        <f>IFERROR(__xludf.DUMMYFUNCTION("index(SPLIT(IGN$15, "",""), 0, 1)"),"#VALUE!")</f>
        <v>#VALUE!</v>
      </c>
      <c r="IGO19" s="5" t="str">
        <f>IFERROR(__xludf.DUMMYFUNCTION("index(SPLIT(IGO$15, "",""), 0, 1)"),"#VALUE!")</f>
        <v>#VALUE!</v>
      </c>
      <c r="IGP19" s="5" t="str">
        <f>IFERROR(__xludf.DUMMYFUNCTION("index(SPLIT(IGP$15, "",""), 0, 1)"),"#VALUE!")</f>
        <v>#VALUE!</v>
      </c>
      <c r="IGQ19" s="5" t="str">
        <f>IFERROR(__xludf.DUMMYFUNCTION("index(SPLIT(IGQ$15, "",""), 0, 1)"),"#VALUE!")</f>
        <v>#VALUE!</v>
      </c>
      <c r="IGR19" s="5" t="str">
        <f>IFERROR(__xludf.DUMMYFUNCTION("index(SPLIT(IGR$15, "",""), 0, 1)"),"#VALUE!")</f>
        <v>#VALUE!</v>
      </c>
      <c r="IGS19" s="5" t="str">
        <f>IFERROR(__xludf.DUMMYFUNCTION("index(SPLIT(IGS$15, "",""), 0, 1)"),"#VALUE!")</f>
        <v>#VALUE!</v>
      </c>
      <c r="IGT19" s="5" t="str">
        <f>IFERROR(__xludf.DUMMYFUNCTION("index(SPLIT(IGT$15, "",""), 0, 1)"),"#VALUE!")</f>
        <v>#VALUE!</v>
      </c>
      <c r="IGU19" s="5" t="str">
        <f>IFERROR(__xludf.DUMMYFUNCTION("index(SPLIT(IGU$15, "",""), 0, 1)"),"#VALUE!")</f>
        <v>#VALUE!</v>
      </c>
      <c r="IGV19" s="5" t="str">
        <f>IFERROR(__xludf.DUMMYFUNCTION("index(SPLIT(IGV$15, "",""), 0, 1)"),"#VALUE!")</f>
        <v>#VALUE!</v>
      </c>
      <c r="IGW19" s="5" t="str">
        <f>IFERROR(__xludf.DUMMYFUNCTION("index(SPLIT(IGW$15, "",""), 0, 1)"),"#VALUE!")</f>
        <v>#VALUE!</v>
      </c>
      <c r="IGX19" s="5" t="str">
        <f>IFERROR(__xludf.DUMMYFUNCTION("index(SPLIT(IGX$15, "",""), 0, 1)"),"#VALUE!")</f>
        <v>#VALUE!</v>
      </c>
      <c r="IGY19" s="5" t="str">
        <f>IFERROR(__xludf.DUMMYFUNCTION("index(SPLIT(IGY$15, "",""), 0, 1)"),"#VALUE!")</f>
        <v>#VALUE!</v>
      </c>
      <c r="IGZ19" s="5" t="str">
        <f>IFERROR(__xludf.DUMMYFUNCTION("index(SPLIT(IGZ$15, "",""), 0, 1)"),"#VALUE!")</f>
        <v>#VALUE!</v>
      </c>
      <c r="IHA19" s="5" t="str">
        <f>IFERROR(__xludf.DUMMYFUNCTION("index(SPLIT(IHA$15, "",""), 0, 1)"),"#VALUE!")</f>
        <v>#VALUE!</v>
      </c>
      <c r="IHB19" s="5" t="str">
        <f>IFERROR(__xludf.DUMMYFUNCTION("index(SPLIT(IHB$15, "",""), 0, 1)"),"#VALUE!")</f>
        <v>#VALUE!</v>
      </c>
      <c r="IHC19" s="5" t="str">
        <f>IFERROR(__xludf.DUMMYFUNCTION("index(SPLIT(IHC$15, "",""), 0, 1)"),"#VALUE!")</f>
        <v>#VALUE!</v>
      </c>
      <c r="IHD19" s="5" t="str">
        <f>IFERROR(__xludf.DUMMYFUNCTION("index(SPLIT(IHD$15, "",""), 0, 1)"),"#VALUE!")</f>
        <v>#VALUE!</v>
      </c>
      <c r="IHE19" s="5" t="str">
        <f>IFERROR(__xludf.DUMMYFUNCTION("index(SPLIT(IHE$15, "",""), 0, 1)"),"#VALUE!")</f>
        <v>#VALUE!</v>
      </c>
      <c r="IHF19" s="5" t="str">
        <f>IFERROR(__xludf.DUMMYFUNCTION("index(SPLIT(IHF$15, "",""), 0, 1)"),"#VALUE!")</f>
        <v>#VALUE!</v>
      </c>
      <c r="IHG19" s="5" t="str">
        <f>IFERROR(__xludf.DUMMYFUNCTION("index(SPLIT(IHG$15, "",""), 0, 1)"),"#VALUE!")</f>
        <v>#VALUE!</v>
      </c>
      <c r="IHH19" s="5" t="str">
        <f>IFERROR(__xludf.DUMMYFUNCTION("index(SPLIT(IHH$15, "",""), 0, 1)"),"#VALUE!")</f>
        <v>#VALUE!</v>
      </c>
      <c r="IHI19" s="5" t="str">
        <f>IFERROR(__xludf.DUMMYFUNCTION("index(SPLIT(IHI$15, "",""), 0, 1)"),"#VALUE!")</f>
        <v>#VALUE!</v>
      </c>
      <c r="IHJ19" s="5" t="str">
        <f>IFERROR(__xludf.DUMMYFUNCTION("index(SPLIT(IHJ$15, "",""), 0, 1)"),"#VALUE!")</f>
        <v>#VALUE!</v>
      </c>
      <c r="IHK19" s="5" t="str">
        <f>IFERROR(__xludf.DUMMYFUNCTION("index(SPLIT(IHK$15, "",""), 0, 1)"),"#VALUE!")</f>
        <v>#VALUE!</v>
      </c>
      <c r="IHL19" s="5" t="str">
        <f>IFERROR(__xludf.DUMMYFUNCTION("index(SPLIT(IHL$15, "",""), 0, 1)"),"#VALUE!")</f>
        <v>#VALUE!</v>
      </c>
      <c r="IHM19" s="5" t="str">
        <f>IFERROR(__xludf.DUMMYFUNCTION("index(SPLIT(IHM$15, "",""), 0, 1)"),"#VALUE!")</f>
        <v>#VALUE!</v>
      </c>
      <c r="IHN19" s="5" t="str">
        <f>IFERROR(__xludf.DUMMYFUNCTION("index(SPLIT(IHN$15, "",""), 0, 1)"),"#VALUE!")</f>
        <v>#VALUE!</v>
      </c>
      <c r="IHO19" s="5" t="str">
        <f>IFERROR(__xludf.DUMMYFUNCTION("index(SPLIT(IHO$15, "",""), 0, 1)"),"#VALUE!")</f>
        <v>#VALUE!</v>
      </c>
      <c r="IHP19" s="5" t="str">
        <f>IFERROR(__xludf.DUMMYFUNCTION("index(SPLIT(IHP$15, "",""), 0, 1)"),"#VALUE!")</f>
        <v>#VALUE!</v>
      </c>
      <c r="IHQ19" s="5" t="str">
        <f>IFERROR(__xludf.DUMMYFUNCTION("index(SPLIT(IHQ$15, "",""), 0, 1)"),"#VALUE!")</f>
        <v>#VALUE!</v>
      </c>
      <c r="IHR19" s="5" t="str">
        <f>IFERROR(__xludf.DUMMYFUNCTION("index(SPLIT(IHR$15, "",""), 0, 1)"),"#VALUE!")</f>
        <v>#VALUE!</v>
      </c>
      <c r="IHS19" s="5" t="str">
        <f>IFERROR(__xludf.DUMMYFUNCTION("index(SPLIT(IHS$15, "",""), 0, 1)"),"#VALUE!")</f>
        <v>#VALUE!</v>
      </c>
      <c r="IHT19" s="5" t="str">
        <f>IFERROR(__xludf.DUMMYFUNCTION("index(SPLIT(IHT$15, "",""), 0, 1)"),"#VALUE!")</f>
        <v>#VALUE!</v>
      </c>
      <c r="IHU19" s="5" t="str">
        <f>IFERROR(__xludf.DUMMYFUNCTION("index(SPLIT(IHU$15, "",""), 0, 1)"),"#VALUE!")</f>
        <v>#VALUE!</v>
      </c>
      <c r="IHV19" s="5" t="str">
        <f>IFERROR(__xludf.DUMMYFUNCTION("index(SPLIT(IHV$15, "",""), 0, 1)"),"#VALUE!")</f>
        <v>#VALUE!</v>
      </c>
      <c r="IHW19" s="5" t="str">
        <f>IFERROR(__xludf.DUMMYFUNCTION("index(SPLIT(IHW$15, "",""), 0, 1)"),"#VALUE!")</f>
        <v>#VALUE!</v>
      </c>
      <c r="IHX19" s="5" t="str">
        <f>IFERROR(__xludf.DUMMYFUNCTION("index(SPLIT(IHX$15, "",""), 0, 1)"),"#VALUE!")</f>
        <v>#VALUE!</v>
      </c>
      <c r="IHY19" s="5" t="str">
        <f>IFERROR(__xludf.DUMMYFUNCTION("index(SPLIT(IHY$15, "",""), 0, 1)"),"#VALUE!")</f>
        <v>#VALUE!</v>
      </c>
      <c r="IHZ19" s="5" t="str">
        <f>IFERROR(__xludf.DUMMYFUNCTION("index(SPLIT(IHZ$15, "",""), 0, 1)"),"#VALUE!")</f>
        <v>#VALUE!</v>
      </c>
      <c r="IIA19" s="5" t="str">
        <f>IFERROR(__xludf.DUMMYFUNCTION("index(SPLIT(IIA$15, "",""), 0, 1)"),"#VALUE!")</f>
        <v>#VALUE!</v>
      </c>
      <c r="IIB19" s="5" t="str">
        <f>IFERROR(__xludf.DUMMYFUNCTION("index(SPLIT(IIB$15, "",""), 0, 1)"),"#VALUE!")</f>
        <v>#VALUE!</v>
      </c>
      <c r="IIC19" s="5" t="str">
        <f>IFERROR(__xludf.DUMMYFUNCTION("index(SPLIT(IIC$15, "",""), 0, 1)"),"#VALUE!")</f>
        <v>#VALUE!</v>
      </c>
      <c r="IID19" s="5" t="str">
        <f>IFERROR(__xludf.DUMMYFUNCTION("index(SPLIT(IID$15, "",""), 0, 1)"),"#VALUE!")</f>
        <v>#VALUE!</v>
      </c>
      <c r="IIE19" s="5" t="str">
        <f>IFERROR(__xludf.DUMMYFUNCTION("index(SPLIT(IIE$15, "",""), 0, 1)"),"#VALUE!")</f>
        <v>#VALUE!</v>
      </c>
      <c r="IIF19" s="5" t="str">
        <f>IFERROR(__xludf.DUMMYFUNCTION("index(SPLIT(IIF$15, "",""), 0, 1)"),"#VALUE!")</f>
        <v>#VALUE!</v>
      </c>
      <c r="IIG19" s="5" t="str">
        <f>IFERROR(__xludf.DUMMYFUNCTION("index(SPLIT(IIG$15, "",""), 0, 1)"),"#VALUE!")</f>
        <v>#VALUE!</v>
      </c>
      <c r="IIH19" s="5" t="str">
        <f>IFERROR(__xludf.DUMMYFUNCTION("index(SPLIT(IIH$15, "",""), 0, 1)"),"#VALUE!")</f>
        <v>#VALUE!</v>
      </c>
      <c r="III19" s="5" t="str">
        <f>IFERROR(__xludf.DUMMYFUNCTION("index(SPLIT(III$15, "",""), 0, 1)"),"#VALUE!")</f>
        <v>#VALUE!</v>
      </c>
      <c r="IIJ19" s="5" t="str">
        <f>IFERROR(__xludf.DUMMYFUNCTION("index(SPLIT(IIJ$15, "",""), 0, 1)"),"#VALUE!")</f>
        <v>#VALUE!</v>
      </c>
      <c r="IIK19" s="5" t="str">
        <f>IFERROR(__xludf.DUMMYFUNCTION("index(SPLIT(IIK$15, "",""), 0, 1)"),"#VALUE!")</f>
        <v>#VALUE!</v>
      </c>
      <c r="IIL19" s="5" t="str">
        <f>IFERROR(__xludf.DUMMYFUNCTION("index(SPLIT(IIL$15, "",""), 0, 1)"),"#VALUE!")</f>
        <v>#VALUE!</v>
      </c>
      <c r="IIM19" s="5" t="str">
        <f>IFERROR(__xludf.DUMMYFUNCTION("index(SPLIT(IIM$15, "",""), 0, 1)"),"#VALUE!")</f>
        <v>#VALUE!</v>
      </c>
      <c r="IIN19" s="5" t="str">
        <f>IFERROR(__xludf.DUMMYFUNCTION("index(SPLIT(IIN$15, "",""), 0, 1)"),"#VALUE!")</f>
        <v>#VALUE!</v>
      </c>
      <c r="IIO19" s="5" t="str">
        <f>IFERROR(__xludf.DUMMYFUNCTION("index(SPLIT(IIO$15, "",""), 0, 1)"),"#VALUE!")</f>
        <v>#VALUE!</v>
      </c>
      <c r="IIP19" s="5" t="str">
        <f>IFERROR(__xludf.DUMMYFUNCTION("index(SPLIT(IIP$15, "",""), 0, 1)"),"#VALUE!")</f>
        <v>#VALUE!</v>
      </c>
      <c r="IIQ19" s="5" t="str">
        <f>IFERROR(__xludf.DUMMYFUNCTION("index(SPLIT(IIQ$15, "",""), 0, 1)"),"#VALUE!")</f>
        <v>#VALUE!</v>
      </c>
      <c r="IIR19" s="5" t="str">
        <f>IFERROR(__xludf.DUMMYFUNCTION("index(SPLIT(IIR$15, "",""), 0, 1)"),"#VALUE!")</f>
        <v>#VALUE!</v>
      </c>
      <c r="IIS19" s="5" t="str">
        <f>IFERROR(__xludf.DUMMYFUNCTION("index(SPLIT(IIS$15, "",""), 0, 1)"),"#VALUE!")</f>
        <v>#VALUE!</v>
      </c>
      <c r="IIT19" s="5" t="str">
        <f>IFERROR(__xludf.DUMMYFUNCTION("index(SPLIT(IIT$15, "",""), 0, 1)"),"#VALUE!")</f>
        <v>#VALUE!</v>
      </c>
      <c r="IIU19" s="5" t="str">
        <f>IFERROR(__xludf.DUMMYFUNCTION("index(SPLIT(IIU$15, "",""), 0, 1)"),"#VALUE!")</f>
        <v>#VALUE!</v>
      </c>
      <c r="IIV19" s="5" t="str">
        <f>IFERROR(__xludf.DUMMYFUNCTION("index(SPLIT(IIV$15, "",""), 0, 1)"),"#VALUE!")</f>
        <v>#VALUE!</v>
      </c>
      <c r="IIW19" s="5" t="str">
        <f>IFERROR(__xludf.DUMMYFUNCTION("index(SPLIT(IIW$15, "",""), 0, 1)"),"#VALUE!")</f>
        <v>#VALUE!</v>
      </c>
      <c r="IIX19" s="5" t="str">
        <f>IFERROR(__xludf.DUMMYFUNCTION("index(SPLIT(IIX$15, "",""), 0, 1)"),"#VALUE!")</f>
        <v>#VALUE!</v>
      </c>
      <c r="IIY19" s="5" t="str">
        <f>IFERROR(__xludf.DUMMYFUNCTION("index(SPLIT(IIY$15, "",""), 0, 1)"),"#VALUE!")</f>
        <v>#VALUE!</v>
      </c>
      <c r="IIZ19" s="5" t="str">
        <f>IFERROR(__xludf.DUMMYFUNCTION("index(SPLIT(IIZ$15, "",""), 0, 1)"),"#VALUE!")</f>
        <v>#VALUE!</v>
      </c>
      <c r="IJA19" s="5" t="str">
        <f>IFERROR(__xludf.DUMMYFUNCTION("index(SPLIT(IJA$15, "",""), 0, 1)"),"#VALUE!")</f>
        <v>#VALUE!</v>
      </c>
      <c r="IJB19" s="5" t="str">
        <f>IFERROR(__xludf.DUMMYFUNCTION("index(SPLIT(IJB$15, "",""), 0, 1)"),"#VALUE!")</f>
        <v>#VALUE!</v>
      </c>
      <c r="IJC19" s="5" t="str">
        <f>IFERROR(__xludf.DUMMYFUNCTION("index(SPLIT(IJC$15, "",""), 0, 1)"),"#VALUE!")</f>
        <v>#VALUE!</v>
      </c>
      <c r="IJD19" s="5" t="str">
        <f>IFERROR(__xludf.DUMMYFUNCTION("index(SPLIT(IJD$15, "",""), 0, 1)"),"#VALUE!")</f>
        <v>#VALUE!</v>
      </c>
      <c r="IJE19" s="5" t="str">
        <f>IFERROR(__xludf.DUMMYFUNCTION("index(SPLIT(IJE$15, "",""), 0, 1)"),"#VALUE!")</f>
        <v>#VALUE!</v>
      </c>
      <c r="IJF19" s="5" t="str">
        <f>IFERROR(__xludf.DUMMYFUNCTION("index(SPLIT(IJF$15, "",""), 0, 1)"),"#VALUE!")</f>
        <v>#VALUE!</v>
      </c>
      <c r="IJG19" s="5" t="str">
        <f>IFERROR(__xludf.DUMMYFUNCTION("index(SPLIT(IJG$15, "",""), 0, 1)"),"#VALUE!")</f>
        <v>#VALUE!</v>
      </c>
      <c r="IJH19" s="5" t="str">
        <f>IFERROR(__xludf.DUMMYFUNCTION("index(SPLIT(IJH$15, "",""), 0, 1)"),"#VALUE!")</f>
        <v>#VALUE!</v>
      </c>
      <c r="IJI19" s="5" t="str">
        <f>IFERROR(__xludf.DUMMYFUNCTION("index(SPLIT(IJI$15, "",""), 0, 1)"),"#VALUE!")</f>
        <v>#VALUE!</v>
      </c>
      <c r="IJJ19" s="5" t="str">
        <f>IFERROR(__xludf.DUMMYFUNCTION("index(SPLIT(IJJ$15, "",""), 0, 1)"),"#VALUE!")</f>
        <v>#VALUE!</v>
      </c>
      <c r="IJK19" s="5" t="str">
        <f>IFERROR(__xludf.DUMMYFUNCTION("index(SPLIT(IJK$15, "",""), 0, 1)"),"#VALUE!")</f>
        <v>#VALUE!</v>
      </c>
      <c r="IJL19" s="5" t="str">
        <f>IFERROR(__xludf.DUMMYFUNCTION("index(SPLIT(IJL$15, "",""), 0, 1)"),"#VALUE!")</f>
        <v>#VALUE!</v>
      </c>
      <c r="IJM19" s="5" t="str">
        <f>IFERROR(__xludf.DUMMYFUNCTION("index(SPLIT(IJM$15, "",""), 0, 1)"),"#VALUE!")</f>
        <v>#VALUE!</v>
      </c>
      <c r="IJN19" s="5" t="str">
        <f>IFERROR(__xludf.DUMMYFUNCTION("index(SPLIT(IJN$15, "",""), 0, 1)"),"#VALUE!")</f>
        <v>#VALUE!</v>
      </c>
      <c r="IJO19" s="5" t="str">
        <f>IFERROR(__xludf.DUMMYFUNCTION("index(SPLIT(IJO$15, "",""), 0, 1)"),"#VALUE!")</f>
        <v>#VALUE!</v>
      </c>
      <c r="IJP19" s="5" t="str">
        <f>IFERROR(__xludf.DUMMYFUNCTION("index(SPLIT(IJP$15, "",""), 0, 1)"),"#VALUE!")</f>
        <v>#VALUE!</v>
      </c>
      <c r="IJQ19" s="5" t="str">
        <f>IFERROR(__xludf.DUMMYFUNCTION("index(SPLIT(IJQ$15, "",""), 0, 1)"),"#VALUE!")</f>
        <v>#VALUE!</v>
      </c>
      <c r="IJR19" s="5" t="str">
        <f>IFERROR(__xludf.DUMMYFUNCTION("index(SPLIT(IJR$15, "",""), 0, 1)"),"#VALUE!")</f>
        <v>#VALUE!</v>
      </c>
      <c r="IJS19" s="5" t="str">
        <f>IFERROR(__xludf.DUMMYFUNCTION("index(SPLIT(IJS$15, "",""), 0, 1)"),"#VALUE!")</f>
        <v>#VALUE!</v>
      </c>
      <c r="IJT19" s="5" t="str">
        <f>IFERROR(__xludf.DUMMYFUNCTION("index(SPLIT(IJT$15, "",""), 0, 1)"),"#VALUE!")</f>
        <v>#VALUE!</v>
      </c>
      <c r="IJU19" s="5" t="str">
        <f>IFERROR(__xludf.DUMMYFUNCTION("index(SPLIT(IJU$15, "",""), 0, 1)"),"#VALUE!")</f>
        <v>#VALUE!</v>
      </c>
      <c r="IJV19" s="5" t="str">
        <f>IFERROR(__xludf.DUMMYFUNCTION("index(SPLIT(IJV$15, "",""), 0, 1)"),"#VALUE!")</f>
        <v>#VALUE!</v>
      </c>
      <c r="IJW19" s="5" t="str">
        <f>IFERROR(__xludf.DUMMYFUNCTION("index(SPLIT(IJW$15, "",""), 0, 1)"),"#VALUE!")</f>
        <v>#VALUE!</v>
      </c>
      <c r="IJX19" s="5" t="str">
        <f>IFERROR(__xludf.DUMMYFUNCTION("index(SPLIT(IJX$15, "",""), 0, 1)"),"#VALUE!")</f>
        <v>#VALUE!</v>
      </c>
      <c r="IJY19" s="5" t="str">
        <f>IFERROR(__xludf.DUMMYFUNCTION("index(SPLIT(IJY$15, "",""), 0, 1)"),"#VALUE!")</f>
        <v>#VALUE!</v>
      </c>
      <c r="IJZ19" s="5" t="str">
        <f>IFERROR(__xludf.DUMMYFUNCTION("index(SPLIT(IJZ$15, "",""), 0, 1)"),"#VALUE!")</f>
        <v>#VALUE!</v>
      </c>
      <c r="IKA19" s="5" t="str">
        <f>IFERROR(__xludf.DUMMYFUNCTION("index(SPLIT(IKA$15, "",""), 0, 1)"),"#VALUE!")</f>
        <v>#VALUE!</v>
      </c>
      <c r="IKB19" s="5" t="str">
        <f>IFERROR(__xludf.DUMMYFUNCTION("index(SPLIT(IKB$15, "",""), 0, 1)"),"#VALUE!")</f>
        <v>#VALUE!</v>
      </c>
      <c r="IKC19" s="5" t="str">
        <f>IFERROR(__xludf.DUMMYFUNCTION("index(SPLIT(IKC$15, "",""), 0, 1)"),"#VALUE!")</f>
        <v>#VALUE!</v>
      </c>
      <c r="IKD19" s="5" t="str">
        <f>IFERROR(__xludf.DUMMYFUNCTION("index(SPLIT(IKD$15, "",""), 0, 1)"),"#VALUE!")</f>
        <v>#VALUE!</v>
      </c>
      <c r="IKE19" s="5" t="str">
        <f>IFERROR(__xludf.DUMMYFUNCTION("index(SPLIT(IKE$15, "",""), 0, 1)"),"#VALUE!")</f>
        <v>#VALUE!</v>
      </c>
      <c r="IKF19" s="5" t="str">
        <f>IFERROR(__xludf.DUMMYFUNCTION("index(SPLIT(IKF$15, "",""), 0, 1)"),"#VALUE!")</f>
        <v>#VALUE!</v>
      </c>
      <c r="IKG19" s="5" t="str">
        <f>IFERROR(__xludf.DUMMYFUNCTION("index(SPLIT(IKG$15, "",""), 0, 1)"),"#VALUE!")</f>
        <v>#VALUE!</v>
      </c>
      <c r="IKH19" s="5" t="str">
        <f>IFERROR(__xludf.DUMMYFUNCTION("index(SPLIT(IKH$15, "",""), 0, 1)"),"#VALUE!")</f>
        <v>#VALUE!</v>
      </c>
      <c r="IKI19" s="5" t="str">
        <f>IFERROR(__xludf.DUMMYFUNCTION("index(SPLIT(IKI$15, "",""), 0, 1)"),"#VALUE!")</f>
        <v>#VALUE!</v>
      </c>
      <c r="IKJ19" s="5" t="str">
        <f>IFERROR(__xludf.DUMMYFUNCTION("index(SPLIT(IKJ$15, "",""), 0, 1)"),"#VALUE!")</f>
        <v>#VALUE!</v>
      </c>
      <c r="IKK19" s="5" t="str">
        <f>IFERROR(__xludf.DUMMYFUNCTION("index(SPLIT(IKK$15, "",""), 0, 1)"),"#VALUE!")</f>
        <v>#VALUE!</v>
      </c>
      <c r="IKL19" s="5" t="str">
        <f>IFERROR(__xludf.DUMMYFUNCTION("index(SPLIT(IKL$15, "",""), 0, 1)"),"#VALUE!")</f>
        <v>#VALUE!</v>
      </c>
      <c r="IKM19" s="5" t="str">
        <f>IFERROR(__xludf.DUMMYFUNCTION("index(SPLIT(IKM$15, "",""), 0, 1)"),"#VALUE!")</f>
        <v>#VALUE!</v>
      </c>
      <c r="IKN19" s="5" t="str">
        <f>IFERROR(__xludf.DUMMYFUNCTION("index(SPLIT(IKN$15, "",""), 0, 1)"),"#VALUE!")</f>
        <v>#VALUE!</v>
      </c>
      <c r="IKO19" s="5" t="str">
        <f>IFERROR(__xludf.DUMMYFUNCTION("index(SPLIT(IKO$15, "",""), 0, 1)"),"#VALUE!")</f>
        <v>#VALUE!</v>
      </c>
      <c r="IKP19" s="5" t="str">
        <f>IFERROR(__xludf.DUMMYFUNCTION("index(SPLIT(IKP$15, "",""), 0, 1)"),"#VALUE!")</f>
        <v>#VALUE!</v>
      </c>
      <c r="IKQ19" s="5" t="str">
        <f>IFERROR(__xludf.DUMMYFUNCTION("index(SPLIT(IKQ$15, "",""), 0, 1)"),"#VALUE!")</f>
        <v>#VALUE!</v>
      </c>
      <c r="IKR19" s="5" t="str">
        <f>IFERROR(__xludf.DUMMYFUNCTION("index(SPLIT(IKR$15, "",""), 0, 1)"),"#VALUE!")</f>
        <v>#VALUE!</v>
      </c>
      <c r="IKS19" s="5" t="str">
        <f>IFERROR(__xludf.DUMMYFUNCTION("index(SPLIT(IKS$15, "",""), 0, 1)"),"#VALUE!")</f>
        <v>#VALUE!</v>
      </c>
      <c r="IKT19" s="5" t="str">
        <f>IFERROR(__xludf.DUMMYFUNCTION("index(SPLIT(IKT$15, "",""), 0, 1)"),"#VALUE!")</f>
        <v>#VALUE!</v>
      </c>
      <c r="IKU19" s="5" t="str">
        <f>IFERROR(__xludf.DUMMYFUNCTION("index(SPLIT(IKU$15, "",""), 0, 1)"),"#VALUE!")</f>
        <v>#VALUE!</v>
      </c>
      <c r="IKV19" s="5" t="str">
        <f>IFERROR(__xludf.DUMMYFUNCTION("index(SPLIT(IKV$15, "",""), 0, 1)"),"#VALUE!")</f>
        <v>#VALUE!</v>
      </c>
      <c r="IKW19" s="5" t="str">
        <f>IFERROR(__xludf.DUMMYFUNCTION("index(SPLIT(IKW$15, "",""), 0, 1)"),"#VALUE!")</f>
        <v>#VALUE!</v>
      </c>
      <c r="IKX19" s="5" t="str">
        <f>IFERROR(__xludf.DUMMYFUNCTION("index(SPLIT(IKX$15, "",""), 0, 1)"),"#VALUE!")</f>
        <v>#VALUE!</v>
      </c>
      <c r="IKY19" s="5" t="str">
        <f>IFERROR(__xludf.DUMMYFUNCTION("index(SPLIT(IKY$15, "",""), 0, 1)"),"#VALUE!")</f>
        <v>#VALUE!</v>
      </c>
      <c r="IKZ19" s="5" t="str">
        <f>IFERROR(__xludf.DUMMYFUNCTION("index(SPLIT(IKZ$15, "",""), 0, 1)"),"#VALUE!")</f>
        <v>#VALUE!</v>
      </c>
      <c r="ILA19" s="5" t="str">
        <f>IFERROR(__xludf.DUMMYFUNCTION("index(SPLIT(ILA$15, "",""), 0, 1)"),"#VALUE!")</f>
        <v>#VALUE!</v>
      </c>
      <c r="ILB19" s="5" t="str">
        <f>IFERROR(__xludf.DUMMYFUNCTION("index(SPLIT(ILB$15, "",""), 0, 1)"),"#VALUE!")</f>
        <v>#VALUE!</v>
      </c>
      <c r="ILC19" s="5" t="str">
        <f>IFERROR(__xludf.DUMMYFUNCTION("index(SPLIT(ILC$15, "",""), 0, 1)"),"#VALUE!")</f>
        <v>#VALUE!</v>
      </c>
      <c r="ILD19" s="5" t="str">
        <f>IFERROR(__xludf.DUMMYFUNCTION("index(SPLIT(ILD$15, "",""), 0, 1)"),"#VALUE!")</f>
        <v>#VALUE!</v>
      </c>
      <c r="ILE19" s="5" t="str">
        <f>IFERROR(__xludf.DUMMYFUNCTION("index(SPLIT(ILE$15, "",""), 0, 1)"),"#VALUE!")</f>
        <v>#VALUE!</v>
      </c>
      <c r="ILF19" s="5" t="str">
        <f>IFERROR(__xludf.DUMMYFUNCTION("index(SPLIT(ILF$15, "",""), 0, 1)"),"#VALUE!")</f>
        <v>#VALUE!</v>
      </c>
      <c r="ILG19" s="5" t="str">
        <f>IFERROR(__xludf.DUMMYFUNCTION("index(SPLIT(ILG$15, "",""), 0, 1)"),"#VALUE!")</f>
        <v>#VALUE!</v>
      </c>
      <c r="ILH19" s="5" t="str">
        <f>IFERROR(__xludf.DUMMYFUNCTION("index(SPLIT(ILH$15, "",""), 0, 1)"),"#VALUE!")</f>
        <v>#VALUE!</v>
      </c>
      <c r="ILI19" s="5" t="str">
        <f>IFERROR(__xludf.DUMMYFUNCTION("index(SPLIT(ILI$15, "",""), 0, 1)"),"#VALUE!")</f>
        <v>#VALUE!</v>
      </c>
      <c r="ILJ19" s="5" t="str">
        <f>IFERROR(__xludf.DUMMYFUNCTION("index(SPLIT(ILJ$15, "",""), 0, 1)"),"#VALUE!")</f>
        <v>#VALUE!</v>
      </c>
      <c r="ILK19" s="5" t="str">
        <f>IFERROR(__xludf.DUMMYFUNCTION("index(SPLIT(ILK$15, "",""), 0, 1)"),"#VALUE!")</f>
        <v>#VALUE!</v>
      </c>
      <c r="ILL19" s="5" t="str">
        <f>IFERROR(__xludf.DUMMYFUNCTION("index(SPLIT(ILL$15, "",""), 0, 1)"),"#VALUE!")</f>
        <v>#VALUE!</v>
      </c>
      <c r="ILM19" s="5" t="str">
        <f>IFERROR(__xludf.DUMMYFUNCTION("index(SPLIT(ILM$15, "",""), 0, 1)"),"#VALUE!")</f>
        <v>#VALUE!</v>
      </c>
      <c r="ILN19" s="5" t="str">
        <f>IFERROR(__xludf.DUMMYFUNCTION("index(SPLIT(ILN$15, "",""), 0, 1)"),"#VALUE!")</f>
        <v>#VALUE!</v>
      </c>
      <c r="ILO19" s="5" t="str">
        <f>IFERROR(__xludf.DUMMYFUNCTION("index(SPLIT(ILO$15, "",""), 0, 1)"),"#VALUE!")</f>
        <v>#VALUE!</v>
      </c>
      <c r="ILP19" s="5" t="str">
        <f>IFERROR(__xludf.DUMMYFUNCTION("index(SPLIT(ILP$15, "",""), 0, 1)"),"#VALUE!")</f>
        <v>#VALUE!</v>
      </c>
      <c r="ILQ19" s="5" t="str">
        <f>IFERROR(__xludf.DUMMYFUNCTION("index(SPLIT(ILQ$15, "",""), 0, 1)"),"#VALUE!")</f>
        <v>#VALUE!</v>
      </c>
      <c r="ILR19" s="5" t="str">
        <f>IFERROR(__xludf.DUMMYFUNCTION("index(SPLIT(ILR$15, "",""), 0, 1)"),"#VALUE!")</f>
        <v>#VALUE!</v>
      </c>
      <c r="ILS19" s="5" t="str">
        <f>IFERROR(__xludf.DUMMYFUNCTION("index(SPLIT(ILS$15, "",""), 0, 1)"),"#VALUE!")</f>
        <v>#VALUE!</v>
      </c>
      <c r="ILT19" s="5" t="str">
        <f>IFERROR(__xludf.DUMMYFUNCTION("index(SPLIT(ILT$15, "",""), 0, 1)"),"#VALUE!")</f>
        <v>#VALUE!</v>
      </c>
      <c r="ILU19" s="5" t="str">
        <f>IFERROR(__xludf.DUMMYFUNCTION("index(SPLIT(ILU$15, "",""), 0, 1)"),"#VALUE!")</f>
        <v>#VALUE!</v>
      </c>
      <c r="ILV19" s="5" t="str">
        <f>IFERROR(__xludf.DUMMYFUNCTION("index(SPLIT(ILV$15, "",""), 0, 1)"),"#VALUE!")</f>
        <v>#VALUE!</v>
      </c>
      <c r="ILW19" s="5" t="str">
        <f>IFERROR(__xludf.DUMMYFUNCTION("index(SPLIT(ILW$15, "",""), 0, 1)"),"#VALUE!")</f>
        <v>#VALUE!</v>
      </c>
      <c r="ILX19" s="5" t="str">
        <f>IFERROR(__xludf.DUMMYFUNCTION("index(SPLIT(ILX$15, "",""), 0, 1)"),"#VALUE!")</f>
        <v>#VALUE!</v>
      </c>
      <c r="ILY19" s="5" t="str">
        <f>IFERROR(__xludf.DUMMYFUNCTION("index(SPLIT(ILY$15, "",""), 0, 1)"),"#VALUE!")</f>
        <v>#VALUE!</v>
      </c>
      <c r="ILZ19" s="5" t="str">
        <f>IFERROR(__xludf.DUMMYFUNCTION("index(SPLIT(ILZ$15, "",""), 0, 1)"),"#VALUE!")</f>
        <v>#VALUE!</v>
      </c>
      <c r="IMA19" s="5" t="str">
        <f>IFERROR(__xludf.DUMMYFUNCTION("index(SPLIT(IMA$15, "",""), 0, 1)"),"#VALUE!")</f>
        <v>#VALUE!</v>
      </c>
      <c r="IMB19" s="5" t="str">
        <f>IFERROR(__xludf.DUMMYFUNCTION("index(SPLIT(IMB$15, "",""), 0, 1)"),"#VALUE!")</f>
        <v>#VALUE!</v>
      </c>
      <c r="IMC19" s="5" t="str">
        <f>IFERROR(__xludf.DUMMYFUNCTION("index(SPLIT(IMC$15, "",""), 0, 1)"),"#VALUE!")</f>
        <v>#VALUE!</v>
      </c>
      <c r="IMD19" s="5" t="str">
        <f>IFERROR(__xludf.DUMMYFUNCTION("index(SPLIT(IMD$15, "",""), 0, 1)"),"#VALUE!")</f>
        <v>#VALUE!</v>
      </c>
      <c r="IME19" s="5" t="str">
        <f>IFERROR(__xludf.DUMMYFUNCTION("index(SPLIT(IME$15, "",""), 0, 1)"),"#VALUE!")</f>
        <v>#VALUE!</v>
      </c>
      <c r="IMF19" s="5" t="str">
        <f>IFERROR(__xludf.DUMMYFUNCTION("index(SPLIT(IMF$15, "",""), 0, 1)"),"#VALUE!")</f>
        <v>#VALUE!</v>
      </c>
      <c r="IMG19" s="5" t="str">
        <f>IFERROR(__xludf.DUMMYFUNCTION("index(SPLIT(IMG$15, "",""), 0, 1)"),"#VALUE!")</f>
        <v>#VALUE!</v>
      </c>
      <c r="IMH19" s="5" t="str">
        <f>IFERROR(__xludf.DUMMYFUNCTION("index(SPLIT(IMH$15, "",""), 0, 1)"),"#VALUE!")</f>
        <v>#VALUE!</v>
      </c>
      <c r="IMI19" s="5" t="str">
        <f>IFERROR(__xludf.DUMMYFUNCTION("index(SPLIT(IMI$15, "",""), 0, 1)"),"#VALUE!")</f>
        <v>#VALUE!</v>
      </c>
      <c r="IMJ19" s="5" t="str">
        <f>IFERROR(__xludf.DUMMYFUNCTION("index(SPLIT(IMJ$15, "",""), 0, 1)"),"#VALUE!")</f>
        <v>#VALUE!</v>
      </c>
      <c r="IMK19" s="5" t="str">
        <f>IFERROR(__xludf.DUMMYFUNCTION("index(SPLIT(IMK$15, "",""), 0, 1)"),"#VALUE!")</f>
        <v>#VALUE!</v>
      </c>
      <c r="IML19" s="5" t="str">
        <f>IFERROR(__xludf.DUMMYFUNCTION("index(SPLIT(IML$15, "",""), 0, 1)"),"#VALUE!")</f>
        <v>#VALUE!</v>
      </c>
      <c r="IMM19" s="5" t="str">
        <f>IFERROR(__xludf.DUMMYFUNCTION("index(SPLIT(IMM$15, "",""), 0, 1)"),"#VALUE!")</f>
        <v>#VALUE!</v>
      </c>
      <c r="IMN19" s="5" t="str">
        <f>IFERROR(__xludf.DUMMYFUNCTION("index(SPLIT(IMN$15, "",""), 0, 1)"),"#VALUE!")</f>
        <v>#VALUE!</v>
      </c>
      <c r="IMO19" s="5" t="str">
        <f>IFERROR(__xludf.DUMMYFUNCTION("index(SPLIT(IMO$15, "",""), 0, 1)"),"#VALUE!")</f>
        <v>#VALUE!</v>
      </c>
      <c r="IMP19" s="5" t="str">
        <f>IFERROR(__xludf.DUMMYFUNCTION("index(SPLIT(IMP$15, "",""), 0, 1)"),"#VALUE!")</f>
        <v>#VALUE!</v>
      </c>
      <c r="IMQ19" s="5" t="str">
        <f>IFERROR(__xludf.DUMMYFUNCTION("index(SPLIT(IMQ$15, "",""), 0, 1)"),"#VALUE!")</f>
        <v>#VALUE!</v>
      </c>
      <c r="IMR19" s="5" t="str">
        <f>IFERROR(__xludf.DUMMYFUNCTION("index(SPLIT(IMR$15, "",""), 0, 1)"),"#VALUE!")</f>
        <v>#VALUE!</v>
      </c>
      <c r="IMS19" s="5" t="str">
        <f>IFERROR(__xludf.DUMMYFUNCTION("index(SPLIT(IMS$15, "",""), 0, 1)"),"#VALUE!")</f>
        <v>#VALUE!</v>
      </c>
      <c r="IMT19" s="5" t="str">
        <f>IFERROR(__xludf.DUMMYFUNCTION("index(SPLIT(IMT$15, "",""), 0, 1)"),"#VALUE!")</f>
        <v>#VALUE!</v>
      </c>
      <c r="IMU19" s="5" t="str">
        <f>IFERROR(__xludf.DUMMYFUNCTION("index(SPLIT(IMU$15, "",""), 0, 1)"),"#VALUE!")</f>
        <v>#VALUE!</v>
      </c>
      <c r="IMV19" s="5" t="str">
        <f>IFERROR(__xludf.DUMMYFUNCTION("index(SPLIT(IMV$15, "",""), 0, 1)"),"#VALUE!")</f>
        <v>#VALUE!</v>
      </c>
      <c r="IMW19" s="5" t="str">
        <f>IFERROR(__xludf.DUMMYFUNCTION("index(SPLIT(IMW$15, "",""), 0, 1)"),"#VALUE!")</f>
        <v>#VALUE!</v>
      </c>
      <c r="IMX19" s="5" t="str">
        <f>IFERROR(__xludf.DUMMYFUNCTION("index(SPLIT(IMX$15, "",""), 0, 1)"),"#VALUE!")</f>
        <v>#VALUE!</v>
      </c>
      <c r="IMY19" s="5" t="str">
        <f>IFERROR(__xludf.DUMMYFUNCTION("index(SPLIT(IMY$15, "",""), 0, 1)"),"#VALUE!")</f>
        <v>#VALUE!</v>
      </c>
      <c r="IMZ19" s="5" t="str">
        <f>IFERROR(__xludf.DUMMYFUNCTION("index(SPLIT(IMZ$15, "",""), 0, 1)"),"#VALUE!")</f>
        <v>#VALUE!</v>
      </c>
      <c r="INA19" s="5" t="str">
        <f>IFERROR(__xludf.DUMMYFUNCTION("index(SPLIT(INA$15, "",""), 0, 1)"),"#VALUE!")</f>
        <v>#VALUE!</v>
      </c>
      <c r="INB19" s="5" t="str">
        <f>IFERROR(__xludf.DUMMYFUNCTION("index(SPLIT(INB$15, "",""), 0, 1)"),"#VALUE!")</f>
        <v>#VALUE!</v>
      </c>
      <c r="INC19" s="5" t="str">
        <f>IFERROR(__xludf.DUMMYFUNCTION("index(SPLIT(INC$15, "",""), 0, 1)"),"#VALUE!")</f>
        <v>#VALUE!</v>
      </c>
      <c r="IND19" s="5" t="str">
        <f>IFERROR(__xludf.DUMMYFUNCTION("index(SPLIT(IND$15, "",""), 0, 1)"),"#VALUE!")</f>
        <v>#VALUE!</v>
      </c>
      <c r="INE19" s="5" t="str">
        <f>IFERROR(__xludf.DUMMYFUNCTION("index(SPLIT(INE$15, "",""), 0, 1)"),"#VALUE!")</f>
        <v>#VALUE!</v>
      </c>
      <c r="INF19" s="5" t="str">
        <f>IFERROR(__xludf.DUMMYFUNCTION("index(SPLIT(INF$15, "",""), 0, 1)"),"#VALUE!")</f>
        <v>#VALUE!</v>
      </c>
      <c r="ING19" s="5" t="str">
        <f>IFERROR(__xludf.DUMMYFUNCTION("index(SPLIT(ING$15, "",""), 0, 1)"),"#VALUE!")</f>
        <v>#VALUE!</v>
      </c>
      <c r="INH19" s="5" t="str">
        <f>IFERROR(__xludf.DUMMYFUNCTION("index(SPLIT(INH$15, "",""), 0, 1)"),"#VALUE!")</f>
        <v>#VALUE!</v>
      </c>
      <c r="INI19" s="5" t="str">
        <f>IFERROR(__xludf.DUMMYFUNCTION("index(SPLIT(INI$15, "",""), 0, 1)"),"#VALUE!")</f>
        <v>#VALUE!</v>
      </c>
      <c r="INJ19" s="5" t="str">
        <f>IFERROR(__xludf.DUMMYFUNCTION("index(SPLIT(INJ$15, "",""), 0, 1)"),"#VALUE!")</f>
        <v>#VALUE!</v>
      </c>
      <c r="INK19" s="5" t="str">
        <f>IFERROR(__xludf.DUMMYFUNCTION("index(SPLIT(INK$15, "",""), 0, 1)"),"#VALUE!")</f>
        <v>#VALUE!</v>
      </c>
      <c r="INL19" s="5" t="str">
        <f>IFERROR(__xludf.DUMMYFUNCTION("index(SPLIT(INL$15, "",""), 0, 1)"),"#VALUE!")</f>
        <v>#VALUE!</v>
      </c>
      <c r="INM19" s="5" t="str">
        <f>IFERROR(__xludf.DUMMYFUNCTION("index(SPLIT(INM$15, "",""), 0, 1)"),"#VALUE!")</f>
        <v>#VALUE!</v>
      </c>
      <c r="INN19" s="5" t="str">
        <f>IFERROR(__xludf.DUMMYFUNCTION("index(SPLIT(INN$15, "",""), 0, 1)"),"#VALUE!")</f>
        <v>#VALUE!</v>
      </c>
      <c r="INO19" s="5" t="str">
        <f>IFERROR(__xludf.DUMMYFUNCTION("index(SPLIT(INO$15, "",""), 0, 1)"),"#VALUE!")</f>
        <v>#VALUE!</v>
      </c>
      <c r="INP19" s="5" t="str">
        <f>IFERROR(__xludf.DUMMYFUNCTION("index(SPLIT(INP$15, "",""), 0, 1)"),"#VALUE!")</f>
        <v>#VALUE!</v>
      </c>
      <c r="INQ19" s="5" t="str">
        <f>IFERROR(__xludf.DUMMYFUNCTION("index(SPLIT(INQ$15, "",""), 0, 1)"),"#VALUE!")</f>
        <v>#VALUE!</v>
      </c>
      <c r="INR19" s="5" t="str">
        <f>IFERROR(__xludf.DUMMYFUNCTION("index(SPLIT(INR$15, "",""), 0, 1)"),"#VALUE!")</f>
        <v>#VALUE!</v>
      </c>
      <c r="INS19" s="5" t="str">
        <f>IFERROR(__xludf.DUMMYFUNCTION("index(SPLIT(INS$15, "",""), 0, 1)"),"#VALUE!")</f>
        <v>#VALUE!</v>
      </c>
      <c r="INT19" s="5" t="str">
        <f>IFERROR(__xludf.DUMMYFUNCTION("index(SPLIT(INT$15, "",""), 0, 1)"),"#VALUE!")</f>
        <v>#VALUE!</v>
      </c>
      <c r="INU19" s="5" t="str">
        <f>IFERROR(__xludf.DUMMYFUNCTION("index(SPLIT(INU$15, "",""), 0, 1)"),"#VALUE!")</f>
        <v>#VALUE!</v>
      </c>
      <c r="INV19" s="5" t="str">
        <f>IFERROR(__xludf.DUMMYFUNCTION("index(SPLIT(INV$15, "",""), 0, 1)"),"#VALUE!")</f>
        <v>#VALUE!</v>
      </c>
      <c r="INW19" s="5" t="str">
        <f>IFERROR(__xludf.DUMMYFUNCTION("index(SPLIT(INW$15, "",""), 0, 1)"),"#VALUE!")</f>
        <v>#VALUE!</v>
      </c>
      <c r="INX19" s="5" t="str">
        <f>IFERROR(__xludf.DUMMYFUNCTION("index(SPLIT(INX$15, "",""), 0, 1)"),"#VALUE!")</f>
        <v>#VALUE!</v>
      </c>
      <c r="INY19" s="5" t="str">
        <f>IFERROR(__xludf.DUMMYFUNCTION("index(SPLIT(INY$15, "",""), 0, 1)"),"#VALUE!")</f>
        <v>#VALUE!</v>
      </c>
      <c r="INZ19" s="5" t="str">
        <f>IFERROR(__xludf.DUMMYFUNCTION("index(SPLIT(INZ$15, "",""), 0, 1)"),"#VALUE!")</f>
        <v>#VALUE!</v>
      </c>
      <c r="IOA19" s="5" t="str">
        <f>IFERROR(__xludf.DUMMYFUNCTION("index(SPLIT(IOA$15, "",""), 0, 1)"),"#VALUE!")</f>
        <v>#VALUE!</v>
      </c>
      <c r="IOB19" s="5" t="str">
        <f>IFERROR(__xludf.DUMMYFUNCTION("index(SPLIT(IOB$15, "",""), 0, 1)"),"#VALUE!")</f>
        <v>#VALUE!</v>
      </c>
      <c r="IOC19" s="5" t="str">
        <f>IFERROR(__xludf.DUMMYFUNCTION("index(SPLIT(IOC$15, "",""), 0, 1)"),"#VALUE!")</f>
        <v>#VALUE!</v>
      </c>
      <c r="IOD19" s="5" t="str">
        <f>IFERROR(__xludf.DUMMYFUNCTION("index(SPLIT(IOD$15, "",""), 0, 1)"),"#VALUE!")</f>
        <v>#VALUE!</v>
      </c>
      <c r="IOE19" s="5" t="str">
        <f>IFERROR(__xludf.DUMMYFUNCTION("index(SPLIT(IOE$15, "",""), 0, 1)"),"#VALUE!")</f>
        <v>#VALUE!</v>
      </c>
      <c r="IOF19" s="5" t="str">
        <f>IFERROR(__xludf.DUMMYFUNCTION("index(SPLIT(IOF$15, "",""), 0, 1)"),"#VALUE!")</f>
        <v>#VALUE!</v>
      </c>
      <c r="IOG19" s="5" t="str">
        <f>IFERROR(__xludf.DUMMYFUNCTION("index(SPLIT(IOG$15, "",""), 0, 1)"),"#VALUE!")</f>
        <v>#VALUE!</v>
      </c>
      <c r="IOH19" s="5" t="str">
        <f>IFERROR(__xludf.DUMMYFUNCTION("index(SPLIT(IOH$15, "",""), 0, 1)"),"#VALUE!")</f>
        <v>#VALUE!</v>
      </c>
      <c r="IOI19" s="5" t="str">
        <f>IFERROR(__xludf.DUMMYFUNCTION("index(SPLIT(IOI$15, "",""), 0, 1)"),"#VALUE!")</f>
        <v>#VALUE!</v>
      </c>
      <c r="IOJ19" s="5" t="str">
        <f>IFERROR(__xludf.DUMMYFUNCTION("index(SPLIT(IOJ$15, "",""), 0, 1)"),"#VALUE!")</f>
        <v>#VALUE!</v>
      </c>
      <c r="IOK19" s="5" t="str">
        <f>IFERROR(__xludf.DUMMYFUNCTION("index(SPLIT(IOK$15, "",""), 0, 1)"),"#VALUE!")</f>
        <v>#VALUE!</v>
      </c>
      <c r="IOL19" s="5" t="str">
        <f>IFERROR(__xludf.DUMMYFUNCTION("index(SPLIT(IOL$15, "",""), 0, 1)"),"#VALUE!")</f>
        <v>#VALUE!</v>
      </c>
      <c r="IOM19" s="5" t="str">
        <f>IFERROR(__xludf.DUMMYFUNCTION("index(SPLIT(IOM$15, "",""), 0, 1)"),"#VALUE!")</f>
        <v>#VALUE!</v>
      </c>
      <c r="ION19" s="5" t="str">
        <f>IFERROR(__xludf.DUMMYFUNCTION("index(SPLIT(ION$15, "",""), 0, 1)"),"#VALUE!")</f>
        <v>#VALUE!</v>
      </c>
      <c r="IOO19" s="5" t="str">
        <f>IFERROR(__xludf.DUMMYFUNCTION("index(SPLIT(IOO$15, "",""), 0, 1)"),"#VALUE!")</f>
        <v>#VALUE!</v>
      </c>
      <c r="IOP19" s="5" t="str">
        <f>IFERROR(__xludf.DUMMYFUNCTION("index(SPLIT(IOP$15, "",""), 0, 1)"),"#VALUE!")</f>
        <v>#VALUE!</v>
      </c>
      <c r="IOQ19" s="5" t="str">
        <f>IFERROR(__xludf.DUMMYFUNCTION("index(SPLIT(IOQ$15, "",""), 0, 1)"),"#VALUE!")</f>
        <v>#VALUE!</v>
      </c>
      <c r="IOR19" s="5" t="str">
        <f>IFERROR(__xludf.DUMMYFUNCTION("index(SPLIT(IOR$15, "",""), 0, 1)"),"#VALUE!")</f>
        <v>#VALUE!</v>
      </c>
      <c r="IOS19" s="5" t="str">
        <f>IFERROR(__xludf.DUMMYFUNCTION("index(SPLIT(IOS$15, "",""), 0, 1)"),"#VALUE!")</f>
        <v>#VALUE!</v>
      </c>
      <c r="IOT19" s="5" t="str">
        <f>IFERROR(__xludf.DUMMYFUNCTION("index(SPLIT(IOT$15, "",""), 0, 1)"),"#VALUE!")</f>
        <v>#VALUE!</v>
      </c>
      <c r="IOU19" s="5" t="str">
        <f>IFERROR(__xludf.DUMMYFUNCTION("index(SPLIT(IOU$15, "",""), 0, 1)"),"#VALUE!")</f>
        <v>#VALUE!</v>
      </c>
      <c r="IOV19" s="5" t="str">
        <f>IFERROR(__xludf.DUMMYFUNCTION("index(SPLIT(IOV$15, "",""), 0, 1)"),"#VALUE!")</f>
        <v>#VALUE!</v>
      </c>
      <c r="IOW19" s="5" t="str">
        <f>IFERROR(__xludf.DUMMYFUNCTION("index(SPLIT(IOW$15, "",""), 0, 1)"),"#VALUE!")</f>
        <v>#VALUE!</v>
      </c>
      <c r="IOX19" s="5" t="str">
        <f>IFERROR(__xludf.DUMMYFUNCTION("index(SPLIT(IOX$15, "",""), 0, 1)"),"#VALUE!")</f>
        <v>#VALUE!</v>
      </c>
      <c r="IOY19" s="5" t="str">
        <f>IFERROR(__xludf.DUMMYFUNCTION("index(SPLIT(IOY$15, "",""), 0, 1)"),"#VALUE!")</f>
        <v>#VALUE!</v>
      </c>
      <c r="IOZ19" s="5" t="str">
        <f>IFERROR(__xludf.DUMMYFUNCTION("index(SPLIT(IOZ$15, "",""), 0, 1)"),"#VALUE!")</f>
        <v>#VALUE!</v>
      </c>
      <c r="IPA19" s="5" t="str">
        <f>IFERROR(__xludf.DUMMYFUNCTION("index(SPLIT(IPA$15, "",""), 0, 1)"),"#VALUE!")</f>
        <v>#VALUE!</v>
      </c>
      <c r="IPB19" s="5" t="str">
        <f>IFERROR(__xludf.DUMMYFUNCTION("index(SPLIT(IPB$15, "",""), 0, 1)"),"#VALUE!")</f>
        <v>#VALUE!</v>
      </c>
      <c r="IPC19" s="5" t="str">
        <f>IFERROR(__xludf.DUMMYFUNCTION("index(SPLIT(IPC$15, "",""), 0, 1)"),"#VALUE!")</f>
        <v>#VALUE!</v>
      </c>
      <c r="IPD19" s="5" t="str">
        <f>IFERROR(__xludf.DUMMYFUNCTION("index(SPLIT(IPD$15, "",""), 0, 1)"),"#VALUE!")</f>
        <v>#VALUE!</v>
      </c>
      <c r="IPE19" s="5" t="str">
        <f>IFERROR(__xludf.DUMMYFUNCTION("index(SPLIT(IPE$15, "",""), 0, 1)"),"#VALUE!")</f>
        <v>#VALUE!</v>
      </c>
      <c r="IPF19" s="5" t="str">
        <f>IFERROR(__xludf.DUMMYFUNCTION("index(SPLIT(IPF$15, "",""), 0, 1)"),"#VALUE!")</f>
        <v>#VALUE!</v>
      </c>
      <c r="IPG19" s="5" t="str">
        <f>IFERROR(__xludf.DUMMYFUNCTION("index(SPLIT(IPG$15, "",""), 0, 1)"),"#VALUE!")</f>
        <v>#VALUE!</v>
      </c>
      <c r="IPH19" s="5" t="str">
        <f>IFERROR(__xludf.DUMMYFUNCTION("index(SPLIT(IPH$15, "",""), 0, 1)"),"#VALUE!")</f>
        <v>#VALUE!</v>
      </c>
      <c r="IPI19" s="5" t="str">
        <f>IFERROR(__xludf.DUMMYFUNCTION("index(SPLIT(IPI$15, "",""), 0, 1)"),"#VALUE!")</f>
        <v>#VALUE!</v>
      </c>
      <c r="IPJ19" s="5" t="str">
        <f>IFERROR(__xludf.DUMMYFUNCTION("index(SPLIT(IPJ$15, "",""), 0, 1)"),"#VALUE!")</f>
        <v>#VALUE!</v>
      </c>
      <c r="IPK19" s="5" t="str">
        <f>IFERROR(__xludf.DUMMYFUNCTION("index(SPLIT(IPK$15, "",""), 0, 1)"),"#VALUE!")</f>
        <v>#VALUE!</v>
      </c>
      <c r="IPL19" s="5" t="str">
        <f>IFERROR(__xludf.DUMMYFUNCTION("index(SPLIT(IPL$15, "",""), 0, 1)"),"#VALUE!")</f>
        <v>#VALUE!</v>
      </c>
      <c r="IPM19" s="5" t="str">
        <f>IFERROR(__xludf.DUMMYFUNCTION("index(SPLIT(IPM$15, "",""), 0, 1)"),"#VALUE!")</f>
        <v>#VALUE!</v>
      </c>
      <c r="IPN19" s="5" t="str">
        <f>IFERROR(__xludf.DUMMYFUNCTION("index(SPLIT(IPN$15, "",""), 0, 1)"),"#VALUE!")</f>
        <v>#VALUE!</v>
      </c>
      <c r="IPO19" s="5" t="str">
        <f>IFERROR(__xludf.DUMMYFUNCTION("index(SPLIT(IPO$15, "",""), 0, 1)"),"#VALUE!")</f>
        <v>#VALUE!</v>
      </c>
      <c r="IPP19" s="5" t="str">
        <f>IFERROR(__xludf.DUMMYFUNCTION("index(SPLIT(IPP$15, "",""), 0, 1)"),"#VALUE!")</f>
        <v>#VALUE!</v>
      </c>
      <c r="IPQ19" s="5" t="str">
        <f>IFERROR(__xludf.DUMMYFUNCTION("index(SPLIT(IPQ$15, "",""), 0, 1)"),"#VALUE!")</f>
        <v>#VALUE!</v>
      </c>
      <c r="IPR19" s="5" t="str">
        <f>IFERROR(__xludf.DUMMYFUNCTION("index(SPLIT(IPR$15, "",""), 0, 1)"),"#VALUE!")</f>
        <v>#VALUE!</v>
      </c>
      <c r="IPS19" s="5" t="str">
        <f>IFERROR(__xludf.DUMMYFUNCTION("index(SPLIT(IPS$15, "",""), 0, 1)"),"#VALUE!")</f>
        <v>#VALUE!</v>
      </c>
      <c r="IPT19" s="5" t="str">
        <f>IFERROR(__xludf.DUMMYFUNCTION("index(SPLIT(IPT$15, "",""), 0, 1)"),"#VALUE!")</f>
        <v>#VALUE!</v>
      </c>
      <c r="IPU19" s="5" t="str">
        <f>IFERROR(__xludf.DUMMYFUNCTION("index(SPLIT(IPU$15, "",""), 0, 1)"),"#VALUE!")</f>
        <v>#VALUE!</v>
      </c>
      <c r="IPV19" s="5" t="str">
        <f>IFERROR(__xludf.DUMMYFUNCTION("index(SPLIT(IPV$15, "",""), 0, 1)"),"#VALUE!")</f>
        <v>#VALUE!</v>
      </c>
      <c r="IPW19" s="5" t="str">
        <f>IFERROR(__xludf.DUMMYFUNCTION("index(SPLIT(IPW$15, "",""), 0, 1)"),"#VALUE!")</f>
        <v>#VALUE!</v>
      </c>
      <c r="IPX19" s="5" t="str">
        <f>IFERROR(__xludf.DUMMYFUNCTION("index(SPLIT(IPX$15, "",""), 0, 1)"),"#VALUE!")</f>
        <v>#VALUE!</v>
      </c>
      <c r="IPY19" s="5" t="str">
        <f>IFERROR(__xludf.DUMMYFUNCTION("index(SPLIT(IPY$15, "",""), 0, 1)"),"#VALUE!")</f>
        <v>#VALUE!</v>
      </c>
      <c r="IPZ19" s="5" t="str">
        <f>IFERROR(__xludf.DUMMYFUNCTION("index(SPLIT(IPZ$15, "",""), 0, 1)"),"#VALUE!")</f>
        <v>#VALUE!</v>
      </c>
      <c r="IQA19" s="5" t="str">
        <f>IFERROR(__xludf.DUMMYFUNCTION("index(SPLIT(IQA$15, "",""), 0, 1)"),"#VALUE!")</f>
        <v>#VALUE!</v>
      </c>
      <c r="IQB19" s="5" t="str">
        <f>IFERROR(__xludf.DUMMYFUNCTION("index(SPLIT(IQB$15, "",""), 0, 1)"),"#VALUE!")</f>
        <v>#VALUE!</v>
      </c>
      <c r="IQC19" s="5" t="str">
        <f>IFERROR(__xludf.DUMMYFUNCTION("index(SPLIT(IQC$15, "",""), 0, 1)"),"#VALUE!")</f>
        <v>#VALUE!</v>
      </c>
      <c r="IQD19" s="5" t="str">
        <f>IFERROR(__xludf.DUMMYFUNCTION("index(SPLIT(IQD$15, "",""), 0, 1)"),"#VALUE!")</f>
        <v>#VALUE!</v>
      </c>
      <c r="IQE19" s="5" t="str">
        <f>IFERROR(__xludf.DUMMYFUNCTION("index(SPLIT(IQE$15, "",""), 0, 1)"),"#VALUE!")</f>
        <v>#VALUE!</v>
      </c>
      <c r="IQF19" s="5" t="str">
        <f>IFERROR(__xludf.DUMMYFUNCTION("index(SPLIT(IQF$15, "",""), 0, 1)"),"#VALUE!")</f>
        <v>#VALUE!</v>
      </c>
      <c r="IQG19" s="5" t="str">
        <f>IFERROR(__xludf.DUMMYFUNCTION("index(SPLIT(IQG$15, "",""), 0, 1)"),"#VALUE!")</f>
        <v>#VALUE!</v>
      </c>
      <c r="IQH19" s="5" t="str">
        <f>IFERROR(__xludf.DUMMYFUNCTION("index(SPLIT(IQH$15, "",""), 0, 1)"),"#VALUE!")</f>
        <v>#VALUE!</v>
      </c>
      <c r="IQI19" s="5" t="str">
        <f>IFERROR(__xludf.DUMMYFUNCTION("index(SPLIT(IQI$15, "",""), 0, 1)"),"#VALUE!")</f>
        <v>#VALUE!</v>
      </c>
      <c r="IQJ19" s="5" t="str">
        <f>IFERROR(__xludf.DUMMYFUNCTION("index(SPLIT(IQJ$15, "",""), 0, 1)"),"#VALUE!")</f>
        <v>#VALUE!</v>
      </c>
      <c r="IQK19" s="5" t="str">
        <f>IFERROR(__xludf.DUMMYFUNCTION("index(SPLIT(IQK$15, "",""), 0, 1)"),"#VALUE!")</f>
        <v>#VALUE!</v>
      </c>
      <c r="IQL19" s="5" t="str">
        <f>IFERROR(__xludf.DUMMYFUNCTION("index(SPLIT(IQL$15, "",""), 0, 1)"),"#VALUE!")</f>
        <v>#VALUE!</v>
      </c>
      <c r="IQM19" s="5" t="str">
        <f>IFERROR(__xludf.DUMMYFUNCTION("index(SPLIT(IQM$15, "",""), 0, 1)"),"#VALUE!")</f>
        <v>#VALUE!</v>
      </c>
      <c r="IQN19" s="5" t="str">
        <f>IFERROR(__xludf.DUMMYFUNCTION("index(SPLIT(IQN$15, "",""), 0, 1)"),"#VALUE!")</f>
        <v>#VALUE!</v>
      </c>
      <c r="IQO19" s="5" t="str">
        <f>IFERROR(__xludf.DUMMYFUNCTION("index(SPLIT(IQO$15, "",""), 0, 1)"),"#VALUE!")</f>
        <v>#VALUE!</v>
      </c>
      <c r="IQP19" s="5" t="str">
        <f>IFERROR(__xludf.DUMMYFUNCTION("index(SPLIT(IQP$15, "",""), 0, 1)"),"#VALUE!")</f>
        <v>#VALUE!</v>
      </c>
      <c r="IQQ19" s="5" t="str">
        <f>IFERROR(__xludf.DUMMYFUNCTION("index(SPLIT(IQQ$15, "",""), 0, 1)"),"#VALUE!")</f>
        <v>#VALUE!</v>
      </c>
      <c r="IQR19" s="5" t="str">
        <f>IFERROR(__xludf.DUMMYFUNCTION("index(SPLIT(IQR$15, "",""), 0, 1)"),"#VALUE!")</f>
        <v>#VALUE!</v>
      </c>
      <c r="IQS19" s="5" t="str">
        <f>IFERROR(__xludf.DUMMYFUNCTION("index(SPLIT(IQS$15, "",""), 0, 1)"),"#VALUE!")</f>
        <v>#VALUE!</v>
      </c>
      <c r="IQT19" s="5" t="str">
        <f>IFERROR(__xludf.DUMMYFUNCTION("index(SPLIT(IQT$15, "",""), 0, 1)"),"#VALUE!")</f>
        <v>#VALUE!</v>
      </c>
      <c r="IQU19" s="5" t="str">
        <f>IFERROR(__xludf.DUMMYFUNCTION("index(SPLIT(IQU$15, "",""), 0, 1)"),"#VALUE!")</f>
        <v>#VALUE!</v>
      </c>
      <c r="IQV19" s="5" t="str">
        <f>IFERROR(__xludf.DUMMYFUNCTION("index(SPLIT(IQV$15, "",""), 0, 1)"),"#VALUE!")</f>
        <v>#VALUE!</v>
      </c>
      <c r="IQW19" s="5" t="str">
        <f>IFERROR(__xludf.DUMMYFUNCTION("index(SPLIT(IQW$15, "",""), 0, 1)"),"#VALUE!")</f>
        <v>#VALUE!</v>
      </c>
      <c r="IQX19" s="5" t="str">
        <f>IFERROR(__xludf.DUMMYFUNCTION("index(SPLIT(IQX$15, "",""), 0, 1)"),"#VALUE!")</f>
        <v>#VALUE!</v>
      </c>
      <c r="IQY19" s="5" t="str">
        <f>IFERROR(__xludf.DUMMYFUNCTION("index(SPLIT(IQY$15, "",""), 0, 1)"),"#VALUE!")</f>
        <v>#VALUE!</v>
      </c>
      <c r="IQZ19" s="5" t="str">
        <f>IFERROR(__xludf.DUMMYFUNCTION("index(SPLIT(IQZ$15, "",""), 0, 1)"),"#VALUE!")</f>
        <v>#VALUE!</v>
      </c>
      <c r="IRA19" s="5" t="str">
        <f>IFERROR(__xludf.DUMMYFUNCTION("index(SPLIT(IRA$15, "",""), 0, 1)"),"#VALUE!")</f>
        <v>#VALUE!</v>
      </c>
      <c r="IRB19" s="5" t="str">
        <f>IFERROR(__xludf.DUMMYFUNCTION("index(SPLIT(IRB$15, "",""), 0, 1)"),"#VALUE!")</f>
        <v>#VALUE!</v>
      </c>
      <c r="IRC19" s="5" t="str">
        <f>IFERROR(__xludf.DUMMYFUNCTION("index(SPLIT(IRC$15, "",""), 0, 1)"),"#VALUE!")</f>
        <v>#VALUE!</v>
      </c>
      <c r="IRD19" s="5" t="str">
        <f>IFERROR(__xludf.DUMMYFUNCTION("index(SPLIT(IRD$15, "",""), 0, 1)"),"#VALUE!")</f>
        <v>#VALUE!</v>
      </c>
      <c r="IRE19" s="5" t="str">
        <f>IFERROR(__xludf.DUMMYFUNCTION("index(SPLIT(IRE$15, "",""), 0, 1)"),"#VALUE!")</f>
        <v>#VALUE!</v>
      </c>
      <c r="IRF19" s="5" t="str">
        <f>IFERROR(__xludf.DUMMYFUNCTION("index(SPLIT(IRF$15, "",""), 0, 1)"),"#VALUE!")</f>
        <v>#VALUE!</v>
      </c>
      <c r="IRG19" s="5" t="str">
        <f>IFERROR(__xludf.DUMMYFUNCTION("index(SPLIT(IRG$15, "",""), 0, 1)"),"#VALUE!")</f>
        <v>#VALUE!</v>
      </c>
      <c r="IRH19" s="5" t="str">
        <f>IFERROR(__xludf.DUMMYFUNCTION("index(SPLIT(IRH$15, "",""), 0, 1)"),"#VALUE!")</f>
        <v>#VALUE!</v>
      </c>
      <c r="IRI19" s="5" t="str">
        <f>IFERROR(__xludf.DUMMYFUNCTION("index(SPLIT(IRI$15, "",""), 0, 1)"),"#VALUE!")</f>
        <v>#VALUE!</v>
      </c>
      <c r="IRJ19" s="5" t="str">
        <f>IFERROR(__xludf.DUMMYFUNCTION("index(SPLIT(IRJ$15, "",""), 0, 1)"),"#VALUE!")</f>
        <v>#VALUE!</v>
      </c>
      <c r="IRK19" s="5" t="str">
        <f>IFERROR(__xludf.DUMMYFUNCTION("index(SPLIT(IRK$15, "",""), 0, 1)"),"#VALUE!")</f>
        <v>#VALUE!</v>
      </c>
      <c r="IRL19" s="5" t="str">
        <f>IFERROR(__xludf.DUMMYFUNCTION("index(SPLIT(IRL$15, "",""), 0, 1)"),"#VALUE!")</f>
        <v>#VALUE!</v>
      </c>
      <c r="IRM19" s="5" t="str">
        <f>IFERROR(__xludf.DUMMYFUNCTION("index(SPLIT(IRM$15, "",""), 0, 1)"),"#VALUE!")</f>
        <v>#VALUE!</v>
      </c>
      <c r="IRN19" s="5" t="str">
        <f>IFERROR(__xludf.DUMMYFUNCTION("index(SPLIT(IRN$15, "",""), 0, 1)"),"#VALUE!")</f>
        <v>#VALUE!</v>
      </c>
      <c r="IRO19" s="5" t="str">
        <f>IFERROR(__xludf.DUMMYFUNCTION("index(SPLIT(IRO$15, "",""), 0, 1)"),"#VALUE!")</f>
        <v>#VALUE!</v>
      </c>
      <c r="IRP19" s="5" t="str">
        <f>IFERROR(__xludf.DUMMYFUNCTION("index(SPLIT(IRP$15, "",""), 0, 1)"),"#VALUE!")</f>
        <v>#VALUE!</v>
      </c>
      <c r="IRQ19" s="5" t="str">
        <f>IFERROR(__xludf.DUMMYFUNCTION("index(SPLIT(IRQ$15, "",""), 0, 1)"),"#VALUE!")</f>
        <v>#VALUE!</v>
      </c>
      <c r="IRR19" s="5" t="str">
        <f>IFERROR(__xludf.DUMMYFUNCTION("index(SPLIT(IRR$15, "",""), 0, 1)"),"#VALUE!")</f>
        <v>#VALUE!</v>
      </c>
      <c r="IRS19" s="5" t="str">
        <f>IFERROR(__xludf.DUMMYFUNCTION("index(SPLIT(IRS$15, "",""), 0, 1)"),"#VALUE!")</f>
        <v>#VALUE!</v>
      </c>
      <c r="IRT19" s="5" t="str">
        <f>IFERROR(__xludf.DUMMYFUNCTION("index(SPLIT(IRT$15, "",""), 0, 1)"),"#VALUE!")</f>
        <v>#VALUE!</v>
      </c>
      <c r="IRU19" s="5" t="str">
        <f>IFERROR(__xludf.DUMMYFUNCTION("index(SPLIT(IRU$15, "",""), 0, 1)"),"#VALUE!")</f>
        <v>#VALUE!</v>
      </c>
      <c r="IRV19" s="5" t="str">
        <f>IFERROR(__xludf.DUMMYFUNCTION("index(SPLIT(IRV$15, "",""), 0, 1)"),"#VALUE!")</f>
        <v>#VALUE!</v>
      </c>
      <c r="IRW19" s="5" t="str">
        <f>IFERROR(__xludf.DUMMYFUNCTION("index(SPLIT(IRW$15, "",""), 0, 1)"),"#VALUE!")</f>
        <v>#VALUE!</v>
      </c>
      <c r="IRX19" s="5" t="str">
        <f>IFERROR(__xludf.DUMMYFUNCTION("index(SPLIT(IRX$15, "",""), 0, 1)"),"#VALUE!")</f>
        <v>#VALUE!</v>
      </c>
      <c r="IRY19" s="5" t="str">
        <f>IFERROR(__xludf.DUMMYFUNCTION("index(SPLIT(IRY$15, "",""), 0, 1)"),"#VALUE!")</f>
        <v>#VALUE!</v>
      </c>
      <c r="IRZ19" s="5" t="str">
        <f>IFERROR(__xludf.DUMMYFUNCTION("index(SPLIT(IRZ$15, "",""), 0, 1)"),"#VALUE!")</f>
        <v>#VALUE!</v>
      </c>
      <c r="ISA19" s="5" t="str">
        <f>IFERROR(__xludf.DUMMYFUNCTION("index(SPLIT(ISA$15, "",""), 0, 1)"),"#VALUE!")</f>
        <v>#VALUE!</v>
      </c>
      <c r="ISB19" s="5" t="str">
        <f>IFERROR(__xludf.DUMMYFUNCTION("index(SPLIT(ISB$15, "",""), 0, 1)"),"#VALUE!")</f>
        <v>#VALUE!</v>
      </c>
      <c r="ISC19" s="5" t="str">
        <f>IFERROR(__xludf.DUMMYFUNCTION("index(SPLIT(ISC$15, "",""), 0, 1)"),"#VALUE!")</f>
        <v>#VALUE!</v>
      </c>
      <c r="ISD19" s="5" t="str">
        <f>IFERROR(__xludf.DUMMYFUNCTION("index(SPLIT(ISD$15, "",""), 0, 1)"),"#VALUE!")</f>
        <v>#VALUE!</v>
      </c>
      <c r="ISE19" s="5" t="str">
        <f>IFERROR(__xludf.DUMMYFUNCTION("index(SPLIT(ISE$15, "",""), 0, 1)"),"#VALUE!")</f>
        <v>#VALUE!</v>
      </c>
      <c r="ISF19" s="5" t="str">
        <f>IFERROR(__xludf.DUMMYFUNCTION("index(SPLIT(ISF$15, "",""), 0, 1)"),"#VALUE!")</f>
        <v>#VALUE!</v>
      </c>
      <c r="ISG19" s="5" t="str">
        <f>IFERROR(__xludf.DUMMYFUNCTION("index(SPLIT(ISG$15, "",""), 0, 1)"),"#VALUE!")</f>
        <v>#VALUE!</v>
      </c>
      <c r="ISH19" s="5" t="str">
        <f>IFERROR(__xludf.DUMMYFUNCTION("index(SPLIT(ISH$15, "",""), 0, 1)"),"#VALUE!")</f>
        <v>#VALUE!</v>
      </c>
      <c r="ISI19" s="5" t="str">
        <f>IFERROR(__xludf.DUMMYFUNCTION("index(SPLIT(ISI$15, "",""), 0, 1)"),"#VALUE!")</f>
        <v>#VALUE!</v>
      </c>
      <c r="ISJ19" s="5" t="str">
        <f>IFERROR(__xludf.DUMMYFUNCTION("index(SPLIT(ISJ$15, "",""), 0, 1)"),"#VALUE!")</f>
        <v>#VALUE!</v>
      </c>
      <c r="ISK19" s="5" t="str">
        <f>IFERROR(__xludf.DUMMYFUNCTION("index(SPLIT(ISK$15, "",""), 0, 1)"),"#VALUE!")</f>
        <v>#VALUE!</v>
      </c>
      <c r="ISL19" s="5" t="str">
        <f>IFERROR(__xludf.DUMMYFUNCTION("index(SPLIT(ISL$15, "",""), 0, 1)"),"#VALUE!")</f>
        <v>#VALUE!</v>
      </c>
      <c r="ISM19" s="5" t="str">
        <f>IFERROR(__xludf.DUMMYFUNCTION("index(SPLIT(ISM$15, "",""), 0, 1)"),"#VALUE!")</f>
        <v>#VALUE!</v>
      </c>
      <c r="ISN19" s="5" t="str">
        <f>IFERROR(__xludf.DUMMYFUNCTION("index(SPLIT(ISN$15, "",""), 0, 1)"),"#VALUE!")</f>
        <v>#VALUE!</v>
      </c>
      <c r="ISO19" s="5" t="str">
        <f>IFERROR(__xludf.DUMMYFUNCTION("index(SPLIT(ISO$15, "",""), 0, 1)"),"#VALUE!")</f>
        <v>#VALUE!</v>
      </c>
      <c r="ISP19" s="5" t="str">
        <f>IFERROR(__xludf.DUMMYFUNCTION("index(SPLIT(ISP$15, "",""), 0, 1)"),"#VALUE!")</f>
        <v>#VALUE!</v>
      </c>
      <c r="ISQ19" s="5" t="str">
        <f>IFERROR(__xludf.DUMMYFUNCTION("index(SPLIT(ISQ$15, "",""), 0, 1)"),"#VALUE!")</f>
        <v>#VALUE!</v>
      </c>
      <c r="ISR19" s="5" t="str">
        <f>IFERROR(__xludf.DUMMYFUNCTION("index(SPLIT(ISR$15, "",""), 0, 1)"),"#VALUE!")</f>
        <v>#VALUE!</v>
      </c>
      <c r="ISS19" s="5" t="str">
        <f>IFERROR(__xludf.DUMMYFUNCTION("index(SPLIT(ISS$15, "",""), 0, 1)"),"#VALUE!")</f>
        <v>#VALUE!</v>
      </c>
      <c r="IST19" s="5" t="str">
        <f>IFERROR(__xludf.DUMMYFUNCTION("index(SPLIT(IST$15, "",""), 0, 1)"),"#VALUE!")</f>
        <v>#VALUE!</v>
      </c>
      <c r="ISU19" s="5" t="str">
        <f>IFERROR(__xludf.DUMMYFUNCTION("index(SPLIT(ISU$15, "",""), 0, 1)"),"#VALUE!")</f>
        <v>#VALUE!</v>
      </c>
      <c r="ISV19" s="5" t="str">
        <f>IFERROR(__xludf.DUMMYFUNCTION("index(SPLIT(ISV$15, "",""), 0, 1)"),"#VALUE!")</f>
        <v>#VALUE!</v>
      </c>
      <c r="ISW19" s="5" t="str">
        <f>IFERROR(__xludf.DUMMYFUNCTION("index(SPLIT(ISW$15, "",""), 0, 1)"),"#VALUE!")</f>
        <v>#VALUE!</v>
      </c>
      <c r="ISX19" s="5" t="str">
        <f>IFERROR(__xludf.DUMMYFUNCTION("index(SPLIT(ISX$15, "",""), 0, 1)"),"#VALUE!")</f>
        <v>#VALUE!</v>
      </c>
      <c r="ISY19" s="5" t="str">
        <f>IFERROR(__xludf.DUMMYFUNCTION("index(SPLIT(ISY$15, "",""), 0, 1)"),"#VALUE!")</f>
        <v>#VALUE!</v>
      </c>
      <c r="ISZ19" s="5" t="str">
        <f>IFERROR(__xludf.DUMMYFUNCTION("index(SPLIT(ISZ$15, "",""), 0, 1)"),"#VALUE!")</f>
        <v>#VALUE!</v>
      </c>
      <c r="ITA19" s="5" t="str">
        <f>IFERROR(__xludf.DUMMYFUNCTION("index(SPLIT(ITA$15, "",""), 0, 1)"),"#VALUE!")</f>
        <v>#VALUE!</v>
      </c>
      <c r="ITB19" s="5" t="str">
        <f>IFERROR(__xludf.DUMMYFUNCTION("index(SPLIT(ITB$15, "",""), 0, 1)"),"#VALUE!")</f>
        <v>#VALUE!</v>
      </c>
      <c r="ITC19" s="5" t="str">
        <f>IFERROR(__xludf.DUMMYFUNCTION("index(SPLIT(ITC$15, "",""), 0, 1)"),"#VALUE!")</f>
        <v>#VALUE!</v>
      </c>
      <c r="ITD19" s="5" t="str">
        <f>IFERROR(__xludf.DUMMYFUNCTION("index(SPLIT(ITD$15, "",""), 0, 1)"),"#VALUE!")</f>
        <v>#VALUE!</v>
      </c>
      <c r="ITE19" s="5" t="str">
        <f>IFERROR(__xludf.DUMMYFUNCTION("index(SPLIT(ITE$15, "",""), 0, 1)"),"#VALUE!")</f>
        <v>#VALUE!</v>
      </c>
      <c r="ITF19" s="5" t="str">
        <f>IFERROR(__xludf.DUMMYFUNCTION("index(SPLIT(ITF$15, "",""), 0, 1)"),"#VALUE!")</f>
        <v>#VALUE!</v>
      </c>
      <c r="ITG19" s="5" t="str">
        <f>IFERROR(__xludf.DUMMYFUNCTION("index(SPLIT(ITG$15, "",""), 0, 1)"),"#VALUE!")</f>
        <v>#VALUE!</v>
      </c>
      <c r="ITH19" s="5" t="str">
        <f>IFERROR(__xludf.DUMMYFUNCTION("index(SPLIT(ITH$15, "",""), 0, 1)"),"#VALUE!")</f>
        <v>#VALUE!</v>
      </c>
      <c r="ITI19" s="5" t="str">
        <f>IFERROR(__xludf.DUMMYFUNCTION("index(SPLIT(ITI$15, "",""), 0, 1)"),"#VALUE!")</f>
        <v>#VALUE!</v>
      </c>
      <c r="ITJ19" s="5" t="str">
        <f>IFERROR(__xludf.DUMMYFUNCTION("index(SPLIT(ITJ$15, "",""), 0, 1)"),"#VALUE!")</f>
        <v>#VALUE!</v>
      </c>
      <c r="ITK19" s="5" t="str">
        <f>IFERROR(__xludf.DUMMYFUNCTION("index(SPLIT(ITK$15, "",""), 0, 1)"),"#VALUE!")</f>
        <v>#VALUE!</v>
      </c>
      <c r="ITL19" s="5" t="str">
        <f>IFERROR(__xludf.DUMMYFUNCTION("index(SPLIT(ITL$15, "",""), 0, 1)"),"#VALUE!")</f>
        <v>#VALUE!</v>
      </c>
      <c r="ITM19" s="5" t="str">
        <f>IFERROR(__xludf.DUMMYFUNCTION("index(SPLIT(ITM$15, "",""), 0, 1)"),"#VALUE!")</f>
        <v>#VALUE!</v>
      </c>
      <c r="ITN19" s="5" t="str">
        <f>IFERROR(__xludf.DUMMYFUNCTION("index(SPLIT(ITN$15, "",""), 0, 1)"),"#VALUE!")</f>
        <v>#VALUE!</v>
      </c>
      <c r="ITO19" s="5" t="str">
        <f>IFERROR(__xludf.DUMMYFUNCTION("index(SPLIT(ITO$15, "",""), 0, 1)"),"#VALUE!")</f>
        <v>#VALUE!</v>
      </c>
      <c r="ITP19" s="5" t="str">
        <f>IFERROR(__xludf.DUMMYFUNCTION("index(SPLIT(ITP$15, "",""), 0, 1)"),"#VALUE!")</f>
        <v>#VALUE!</v>
      </c>
      <c r="ITQ19" s="5" t="str">
        <f>IFERROR(__xludf.DUMMYFUNCTION("index(SPLIT(ITQ$15, "",""), 0, 1)"),"#VALUE!")</f>
        <v>#VALUE!</v>
      </c>
      <c r="ITR19" s="5" t="str">
        <f>IFERROR(__xludf.DUMMYFUNCTION("index(SPLIT(ITR$15, "",""), 0, 1)"),"#VALUE!")</f>
        <v>#VALUE!</v>
      </c>
      <c r="ITS19" s="5" t="str">
        <f>IFERROR(__xludf.DUMMYFUNCTION("index(SPLIT(ITS$15, "",""), 0, 1)"),"#VALUE!")</f>
        <v>#VALUE!</v>
      </c>
      <c r="ITT19" s="5" t="str">
        <f>IFERROR(__xludf.DUMMYFUNCTION("index(SPLIT(ITT$15, "",""), 0, 1)"),"#VALUE!")</f>
        <v>#VALUE!</v>
      </c>
      <c r="ITU19" s="5" t="str">
        <f>IFERROR(__xludf.DUMMYFUNCTION("index(SPLIT(ITU$15, "",""), 0, 1)"),"#VALUE!")</f>
        <v>#VALUE!</v>
      </c>
      <c r="ITV19" s="5" t="str">
        <f>IFERROR(__xludf.DUMMYFUNCTION("index(SPLIT(ITV$15, "",""), 0, 1)"),"#VALUE!")</f>
        <v>#VALUE!</v>
      </c>
      <c r="ITW19" s="5" t="str">
        <f>IFERROR(__xludf.DUMMYFUNCTION("index(SPLIT(ITW$15, "",""), 0, 1)"),"#VALUE!")</f>
        <v>#VALUE!</v>
      </c>
      <c r="ITX19" s="5" t="str">
        <f>IFERROR(__xludf.DUMMYFUNCTION("index(SPLIT(ITX$15, "",""), 0, 1)"),"#VALUE!")</f>
        <v>#VALUE!</v>
      </c>
      <c r="ITY19" s="5" t="str">
        <f>IFERROR(__xludf.DUMMYFUNCTION("index(SPLIT(ITY$15, "",""), 0, 1)"),"#VALUE!")</f>
        <v>#VALUE!</v>
      </c>
      <c r="ITZ19" s="5" t="str">
        <f>IFERROR(__xludf.DUMMYFUNCTION("index(SPLIT(ITZ$15, "",""), 0, 1)"),"#VALUE!")</f>
        <v>#VALUE!</v>
      </c>
      <c r="IUA19" s="5" t="str">
        <f>IFERROR(__xludf.DUMMYFUNCTION("index(SPLIT(IUA$15, "",""), 0, 1)"),"#VALUE!")</f>
        <v>#VALUE!</v>
      </c>
      <c r="IUB19" s="5" t="str">
        <f>IFERROR(__xludf.DUMMYFUNCTION("index(SPLIT(IUB$15, "",""), 0, 1)"),"#VALUE!")</f>
        <v>#VALUE!</v>
      </c>
      <c r="IUC19" s="5" t="str">
        <f>IFERROR(__xludf.DUMMYFUNCTION("index(SPLIT(IUC$15, "",""), 0, 1)"),"#VALUE!")</f>
        <v>#VALUE!</v>
      </c>
      <c r="IUD19" s="5" t="str">
        <f>IFERROR(__xludf.DUMMYFUNCTION("index(SPLIT(IUD$15, "",""), 0, 1)"),"#VALUE!")</f>
        <v>#VALUE!</v>
      </c>
      <c r="IUE19" s="5" t="str">
        <f>IFERROR(__xludf.DUMMYFUNCTION("index(SPLIT(IUE$15, "",""), 0, 1)"),"#VALUE!")</f>
        <v>#VALUE!</v>
      </c>
      <c r="IUF19" s="5" t="str">
        <f>IFERROR(__xludf.DUMMYFUNCTION("index(SPLIT(IUF$15, "",""), 0, 1)"),"#VALUE!")</f>
        <v>#VALUE!</v>
      </c>
      <c r="IUG19" s="5" t="str">
        <f>IFERROR(__xludf.DUMMYFUNCTION("index(SPLIT(IUG$15, "",""), 0, 1)"),"#VALUE!")</f>
        <v>#VALUE!</v>
      </c>
      <c r="IUH19" s="5" t="str">
        <f>IFERROR(__xludf.DUMMYFUNCTION("index(SPLIT(IUH$15, "",""), 0, 1)"),"#VALUE!")</f>
        <v>#VALUE!</v>
      </c>
      <c r="IUI19" s="5" t="str">
        <f>IFERROR(__xludf.DUMMYFUNCTION("index(SPLIT(IUI$15, "",""), 0, 1)"),"#VALUE!")</f>
        <v>#VALUE!</v>
      </c>
      <c r="IUJ19" s="5" t="str">
        <f>IFERROR(__xludf.DUMMYFUNCTION("index(SPLIT(IUJ$15, "",""), 0, 1)"),"#VALUE!")</f>
        <v>#VALUE!</v>
      </c>
      <c r="IUK19" s="5" t="str">
        <f>IFERROR(__xludf.DUMMYFUNCTION("index(SPLIT(IUK$15, "",""), 0, 1)"),"#VALUE!")</f>
        <v>#VALUE!</v>
      </c>
      <c r="IUL19" s="5" t="str">
        <f>IFERROR(__xludf.DUMMYFUNCTION("index(SPLIT(IUL$15, "",""), 0, 1)"),"#VALUE!")</f>
        <v>#VALUE!</v>
      </c>
      <c r="IUM19" s="5" t="str">
        <f>IFERROR(__xludf.DUMMYFUNCTION("index(SPLIT(IUM$15, "",""), 0, 1)"),"#VALUE!")</f>
        <v>#VALUE!</v>
      </c>
      <c r="IUN19" s="5" t="str">
        <f>IFERROR(__xludf.DUMMYFUNCTION("index(SPLIT(IUN$15, "",""), 0, 1)"),"#VALUE!")</f>
        <v>#VALUE!</v>
      </c>
      <c r="IUO19" s="5" t="str">
        <f>IFERROR(__xludf.DUMMYFUNCTION("index(SPLIT(IUO$15, "",""), 0, 1)"),"#VALUE!")</f>
        <v>#VALUE!</v>
      </c>
      <c r="IUP19" s="5" t="str">
        <f>IFERROR(__xludf.DUMMYFUNCTION("index(SPLIT(IUP$15, "",""), 0, 1)"),"#VALUE!")</f>
        <v>#VALUE!</v>
      </c>
      <c r="IUQ19" s="5" t="str">
        <f>IFERROR(__xludf.DUMMYFUNCTION("index(SPLIT(IUQ$15, "",""), 0, 1)"),"#VALUE!")</f>
        <v>#VALUE!</v>
      </c>
      <c r="IUR19" s="5" t="str">
        <f>IFERROR(__xludf.DUMMYFUNCTION("index(SPLIT(IUR$15, "",""), 0, 1)"),"#VALUE!")</f>
        <v>#VALUE!</v>
      </c>
      <c r="IUS19" s="5" t="str">
        <f>IFERROR(__xludf.DUMMYFUNCTION("index(SPLIT(IUS$15, "",""), 0, 1)"),"#VALUE!")</f>
        <v>#VALUE!</v>
      </c>
      <c r="IUT19" s="5" t="str">
        <f>IFERROR(__xludf.DUMMYFUNCTION("index(SPLIT(IUT$15, "",""), 0, 1)"),"#VALUE!")</f>
        <v>#VALUE!</v>
      </c>
      <c r="IUU19" s="5" t="str">
        <f>IFERROR(__xludf.DUMMYFUNCTION("index(SPLIT(IUU$15, "",""), 0, 1)"),"#VALUE!")</f>
        <v>#VALUE!</v>
      </c>
      <c r="IUV19" s="5" t="str">
        <f>IFERROR(__xludf.DUMMYFUNCTION("index(SPLIT(IUV$15, "",""), 0, 1)"),"#VALUE!")</f>
        <v>#VALUE!</v>
      </c>
      <c r="IUW19" s="5" t="str">
        <f>IFERROR(__xludf.DUMMYFUNCTION("index(SPLIT(IUW$15, "",""), 0, 1)"),"#VALUE!")</f>
        <v>#VALUE!</v>
      </c>
      <c r="IUX19" s="5" t="str">
        <f>IFERROR(__xludf.DUMMYFUNCTION("index(SPLIT(IUX$15, "",""), 0, 1)"),"#VALUE!")</f>
        <v>#VALUE!</v>
      </c>
      <c r="IUY19" s="5" t="str">
        <f>IFERROR(__xludf.DUMMYFUNCTION("index(SPLIT(IUY$15, "",""), 0, 1)"),"#VALUE!")</f>
        <v>#VALUE!</v>
      </c>
      <c r="IUZ19" s="5" t="str">
        <f>IFERROR(__xludf.DUMMYFUNCTION("index(SPLIT(IUZ$15, "",""), 0, 1)"),"#VALUE!")</f>
        <v>#VALUE!</v>
      </c>
      <c r="IVA19" s="5" t="str">
        <f>IFERROR(__xludf.DUMMYFUNCTION("index(SPLIT(IVA$15, "",""), 0, 1)"),"#VALUE!")</f>
        <v>#VALUE!</v>
      </c>
      <c r="IVB19" s="5" t="str">
        <f>IFERROR(__xludf.DUMMYFUNCTION("index(SPLIT(IVB$15, "",""), 0, 1)"),"#VALUE!")</f>
        <v>#VALUE!</v>
      </c>
      <c r="IVC19" s="5" t="str">
        <f>IFERROR(__xludf.DUMMYFUNCTION("index(SPLIT(IVC$15, "",""), 0, 1)"),"#VALUE!")</f>
        <v>#VALUE!</v>
      </c>
      <c r="IVD19" s="5" t="str">
        <f>IFERROR(__xludf.DUMMYFUNCTION("index(SPLIT(IVD$15, "",""), 0, 1)"),"#VALUE!")</f>
        <v>#VALUE!</v>
      </c>
      <c r="IVE19" s="5" t="str">
        <f>IFERROR(__xludf.DUMMYFUNCTION("index(SPLIT(IVE$15, "",""), 0, 1)"),"#VALUE!")</f>
        <v>#VALUE!</v>
      </c>
      <c r="IVF19" s="5" t="str">
        <f>IFERROR(__xludf.DUMMYFUNCTION("index(SPLIT(IVF$15, "",""), 0, 1)"),"#VALUE!")</f>
        <v>#VALUE!</v>
      </c>
      <c r="IVG19" s="5" t="str">
        <f>IFERROR(__xludf.DUMMYFUNCTION("index(SPLIT(IVG$15, "",""), 0, 1)"),"#VALUE!")</f>
        <v>#VALUE!</v>
      </c>
      <c r="IVH19" s="5" t="str">
        <f>IFERROR(__xludf.DUMMYFUNCTION("index(SPLIT(IVH$15, "",""), 0, 1)"),"#VALUE!")</f>
        <v>#VALUE!</v>
      </c>
      <c r="IVI19" s="5" t="str">
        <f>IFERROR(__xludf.DUMMYFUNCTION("index(SPLIT(IVI$15, "",""), 0, 1)"),"#VALUE!")</f>
        <v>#VALUE!</v>
      </c>
      <c r="IVJ19" s="5" t="str">
        <f>IFERROR(__xludf.DUMMYFUNCTION("index(SPLIT(IVJ$15, "",""), 0, 1)"),"#VALUE!")</f>
        <v>#VALUE!</v>
      </c>
      <c r="IVK19" s="5" t="str">
        <f>IFERROR(__xludf.DUMMYFUNCTION("index(SPLIT(IVK$15, "",""), 0, 1)"),"#VALUE!")</f>
        <v>#VALUE!</v>
      </c>
      <c r="IVL19" s="5" t="str">
        <f>IFERROR(__xludf.DUMMYFUNCTION("index(SPLIT(IVL$15, "",""), 0, 1)"),"#VALUE!")</f>
        <v>#VALUE!</v>
      </c>
      <c r="IVM19" s="5" t="str">
        <f>IFERROR(__xludf.DUMMYFUNCTION("index(SPLIT(IVM$15, "",""), 0, 1)"),"#VALUE!")</f>
        <v>#VALUE!</v>
      </c>
      <c r="IVN19" s="5" t="str">
        <f>IFERROR(__xludf.DUMMYFUNCTION("index(SPLIT(IVN$15, "",""), 0, 1)"),"#VALUE!")</f>
        <v>#VALUE!</v>
      </c>
      <c r="IVO19" s="5" t="str">
        <f>IFERROR(__xludf.DUMMYFUNCTION("index(SPLIT(IVO$15, "",""), 0, 1)"),"#VALUE!")</f>
        <v>#VALUE!</v>
      </c>
      <c r="IVP19" s="5" t="str">
        <f>IFERROR(__xludf.DUMMYFUNCTION("index(SPLIT(IVP$15, "",""), 0, 1)"),"#VALUE!")</f>
        <v>#VALUE!</v>
      </c>
      <c r="IVQ19" s="5" t="str">
        <f>IFERROR(__xludf.DUMMYFUNCTION("index(SPLIT(IVQ$15, "",""), 0, 1)"),"#VALUE!")</f>
        <v>#VALUE!</v>
      </c>
      <c r="IVR19" s="5" t="str">
        <f>IFERROR(__xludf.DUMMYFUNCTION("index(SPLIT(IVR$15, "",""), 0, 1)"),"#VALUE!")</f>
        <v>#VALUE!</v>
      </c>
      <c r="IVS19" s="5" t="str">
        <f>IFERROR(__xludf.DUMMYFUNCTION("index(SPLIT(IVS$15, "",""), 0, 1)"),"#VALUE!")</f>
        <v>#VALUE!</v>
      </c>
      <c r="IVT19" s="5" t="str">
        <f>IFERROR(__xludf.DUMMYFUNCTION("index(SPLIT(IVT$15, "",""), 0, 1)"),"#VALUE!")</f>
        <v>#VALUE!</v>
      </c>
      <c r="IVU19" s="5" t="str">
        <f>IFERROR(__xludf.DUMMYFUNCTION("index(SPLIT(IVU$15, "",""), 0, 1)"),"#VALUE!")</f>
        <v>#VALUE!</v>
      </c>
      <c r="IVV19" s="5" t="str">
        <f>IFERROR(__xludf.DUMMYFUNCTION("index(SPLIT(IVV$15, "",""), 0, 1)"),"#VALUE!")</f>
        <v>#VALUE!</v>
      </c>
      <c r="IVW19" s="5" t="str">
        <f>IFERROR(__xludf.DUMMYFUNCTION("index(SPLIT(IVW$15, "",""), 0, 1)"),"#VALUE!")</f>
        <v>#VALUE!</v>
      </c>
      <c r="IVX19" s="5" t="str">
        <f>IFERROR(__xludf.DUMMYFUNCTION("index(SPLIT(IVX$15, "",""), 0, 1)"),"#VALUE!")</f>
        <v>#VALUE!</v>
      </c>
      <c r="IVY19" s="5" t="str">
        <f>IFERROR(__xludf.DUMMYFUNCTION("index(SPLIT(IVY$15, "",""), 0, 1)"),"#VALUE!")</f>
        <v>#VALUE!</v>
      </c>
      <c r="IVZ19" s="5" t="str">
        <f>IFERROR(__xludf.DUMMYFUNCTION("index(SPLIT(IVZ$15, "",""), 0, 1)"),"#VALUE!")</f>
        <v>#VALUE!</v>
      </c>
      <c r="IWA19" s="5" t="str">
        <f>IFERROR(__xludf.DUMMYFUNCTION("index(SPLIT(IWA$15, "",""), 0, 1)"),"#VALUE!")</f>
        <v>#VALUE!</v>
      </c>
      <c r="IWB19" s="5" t="str">
        <f>IFERROR(__xludf.DUMMYFUNCTION("index(SPLIT(IWB$15, "",""), 0, 1)"),"#VALUE!")</f>
        <v>#VALUE!</v>
      </c>
      <c r="IWC19" s="5" t="str">
        <f>IFERROR(__xludf.DUMMYFUNCTION("index(SPLIT(IWC$15, "",""), 0, 1)"),"#VALUE!")</f>
        <v>#VALUE!</v>
      </c>
      <c r="IWD19" s="5" t="str">
        <f>IFERROR(__xludf.DUMMYFUNCTION("index(SPLIT(IWD$15, "",""), 0, 1)"),"#VALUE!")</f>
        <v>#VALUE!</v>
      </c>
      <c r="IWE19" s="5" t="str">
        <f>IFERROR(__xludf.DUMMYFUNCTION("index(SPLIT(IWE$15, "",""), 0, 1)"),"#VALUE!")</f>
        <v>#VALUE!</v>
      </c>
      <c r="IWF19" s="5" t="str">
        <f>IFERROR(__xludf.DUMMYFUNCTION("index(SPLIT(IWF$15, "",""), 0, 1)"),"#VALUE!")</f>
        <v>#VALUE!</v>
      </c>
      <c r="IWG19" s="5" t="str">
        <f>IFERROR(__xludf.DUMMYFUNCTION("index(SPLIT(IWG$15, "",""), 0, 1)"),"#VALUE!")</f>
        <v>#VALUE!</v>
      </c>
      <c r="IWH19" s="5" t="str">
        <f>IFERROR(__xludf.DUMMYFUNCTION("index(SPLIT(IWH$15, "",""), 0, 1)"),"#VALUE!")</f>
        <v>#VALUE!</v>
      </c>
      <c r="IWI19" s="5" t="str">
        <f>IFERROR(__xludf.DUMMYFUNCTION("index(SPLIT(IWI$15, "",""), 0, 1)"),"#VALUE!")</f>
        <v>#VALUE!</v>
      </c>
      <c r="IWJ19" s="5" t="str">
        <f>IFERROR(__xludf.DUMMYFUNCTION("index(SPLIT(IWJ$15, "",""), 0, 1)"),"#VALUE!")</f>
        <v>#VALUE!</v>
      </c>
      <c r="IWK19" s="5" t="str">
        <f>IFERROR(__xludf.DUMMYFUNCTION("index(SPLIT(IWK$15, "",""), 0, 1)"),"#VALUE!")</f>
        <v>#VALUE!</v>
      </c>
      <c r="IWL19" s="5" t="str">
        <f>IFERROR(__xludf.DUMMYFUNCTION("index(SPLIT(IWL$15, "",""), 0, 1)"),"#VALUE!")</f>
        <v>#VALUE!</v>
      </c>
      <c r="IWM19" s="5" t="str">
        <f>IFERROR(__xludf.DUMMYFUNCTION("index(SPLIT(IWM$15, "",""), 0, 1)"),"#VALUE!")</f>
        <v>#VALUE!</v>
      </c>
      <c r="IWN19" s="5" t="str">
        <f>IFERROR(__xludf.DUMMYFUNCTION("index(SPLIT(IWN$15, "",""), 0, 1)"),"#VALUE!")</f>
        <v>#VALUE!</v>
      </c>
      <c r="IWO19" s="5" t="str">
        <f>IFERROR(__xludf.DUMMYFUNCTION("index(SPLIT(IWO$15, "",""), 0, 1)"),"#VALUE!")</f>
        <v>#VALUE!</v>
      </c>
      <c r="IWP19" s="5" t="str">
        <f>IFERROR(__xludf.DUMMYFUNCTION("index(SPLIT(IWP$15, "",""), 0, 1)"),"#VALUE!")</f>
        <v>#VALUE!</v>
      </c>
      <c r="IWQ19" s="5" t="str">
        <f>IFERROR(__xludf.DUMMYFUNCTION("index(SPLIT(IWQ$15, "",""), 0, 1)"),"#VALUE!")</f>
        <v>#VALUE!</v>
      </c>
      <c r="IWR19" s="5" t="str">
        <f>IFERROR(__xludf.DUMMYFUNCTION("index(SPLIT(IWR$15, "",""), 0, 1)"),"#VALUE!")</f>
        <v>#VALUE!</v>
      </c>
      <c r="IWS19" s="5" t="str">
        <f>IFERROR(__xludf.DUMMYFUNCTION("index(SPLIT(IWS$15, "",""), 0, 1)"),"#VALUE!")</f>
        <v>#VALUE!</v>
      </c>
      <c r="IWT19" s="5" t="str">
        <f>IFERROR(__xludf.DUMMYFUNCTION("index(SPLIT(IWT$15, "",""), 0, 1)"),"#VALUE!")</f>
        <v>#VALUE!</v>
      </c>
      <c r="IWU19" s="5" t="str">
        <f>IFERROR(__xludf.DUMMYFUNCTION("index(SPLIT(IWU$15, "",""), 0, 1)"),"#VALUE!")</f>
        <v>#VALUE!</v>
      </c>
      <c r="IWV19" s="5" t="str">
        <f>IFERROR(__xludf.DUMMYFUNCTION("index(SPLIT(IWV$15, "",""), 0, 1)"),"#VALUE!")</f>
        <v>#VALUE!</v>
      </c>
      <c r="IWW19" s="5" t="str">
        <f>IFERROR(__xludf.DUMMYFUNCTION("index(SPLIT(IWW$15, "",""), 0, 1)"),"#VALUE!")</f>
        <v>#VALUE!</v>
      </c>
      <c r="IWX19" s="5" t="str">
        <f>IFERROR(__xludf.DUMMYFUNCTION("index(SPLIT(IWX$15, "",""), 0, 1)"),"#VALUE!")</f>
        <v>#VALUE!</v>
      </c>
      <c r="IWY19" s="5" t="str">
        <f>IFERROR(__xludf.DUMMYFUNCTION("index(SPLIT(IWY$15, "",""), 0, 1)"),"#VALUE!")</f>
        <v>#VALUE!</v>
      </c>
      <c r="IWZ19" s="5" t="str">
        <f>IFERROR(__xludf.DUMMYFUNCTION("index(SPLIT(IWZ$15, "",""), 0, 1)"),"#VALUE!")</f>
        <v>#VALUE!</v>
      </c>
      <c r="IXA19" s="5" t="str">
        <f>IFERROR(__xludf.DUMMYFUNCTION("index(SPLIT(IXA$15, "",""), 0, 1)"),"#VALUE!")</f>
        <v>#VALUE!</v>
      </c>
      <c r="IXB19" s="5" t="str">
        <f>IFERROR(__xludf.DUMMYFUNCTION("index(SPLIT(IXB$15, "",""), 0, 1)"),"#VALUE!")</f>
        <v>#VALUE!</v>
      </c>
      <c r="IXC19" s="5" t="str">
        <f>IFERROR(__xludf.DUMMYFUNCTION("index(SPLIT(IXC$15, "",""), 0, 1)"),"#VALUE!")</f>
        <v>#VALUE!</v>
      </c>
      <c r="IXD19" s="5" t="str">
        <f>IFERROR(__xludf.DUMMYFUNCTION("index(SPLIT(IXD$15, "",""), 0, 1)"),"#VALUE!")</f>
        <v>#VALUE!</v>
      </c>
      <c r="IXE19" s="5" t="str">
        <f>IFERROR(__xludf.DUMMYFUNCTION("index(SPLIT(IXE$15, "",""), 0, 1)"),"#VALUE!")</f>
        <v>#VALUE!</v>
      </c>
      <c r="IXF19" s="5" t="str">
        <f>IFERROR(__xludf.DUMMYFUNCTION("index(SPLIT(IXF$15, "",""), 0, 1)"),"#VALUE!")</f>
        <v>#VALUE!</v>
      </c>
      <c r="IXG19" s="5" t="str">
        <f>IFERROR(__xludf.DUMMYFUNCTION("index(SPLIT(IXG$15, "",""), 0, 1)"),"#VALUE!")</f>
        <v>#VALUE!</v>
      </c>
      <c r="IXH19" s="5" t="str">
        <f>IFERROR(__xludf.DUMMYFUNCTION("index(SPLIT(IXH$15, "",""), 0, 1)"),"#VALUE!")</f>
        <v>#VALUE!</v>
      </c>
      <c r="IXI19" s="5" t="str">
        <f>IFERROR(__xludf.DUMMYFUNCTION("index(SPLIT(IXI$15, "",""), 0, 1)"),"#VALUE!")</f>
        <v>#VALUE!</v>
      </c>
      <c r="IXJ19" s="5" t="str">
        <f>IFERROR(__xludf.DUMMYFUNCTION("index(SPLIT(IXJ$15, "",""), 0, 1)"),"#VALUE!")</f>
        <v>#VALUE!</v>
      </c>
      <c r="IXK19" s="5" t="str">
        <f>IFERROR(__xludf.DUMMYFUNCTION("index(SPLIT(IXK$15, "",""), 0, 1)"),"#VALUE!")</f>
        <v>#VALUE!</v>
      </c>
      <c r="IXL19" s="5" t="str">
        <f>IFERROR(__xludf.DUMMYFUNCTION("index(SPLIT(IXL$15, "",""), 0, 1)"),"#VALUE!")</f>
        <v>#VALUE!</v>
      </c>
      <c r="IXM19" s="5" t="str">
        <f>IFERROR(__xludf.DUMMYFUNCTION("index(SPLIT(IXM$15, "",""), 0, 1)"),"#VALUE!")</f>
        <v>#VALUE!</v>
      </c>
      <c r="IXN19" s="5" t="str">
        <f>IFERROR(__xludf.DUMMYFUNCTION("index(SPLIT(IXN$15, "",""), 0, 1)"),"#VALUE!")</f>
        <v>#VALUE!</v>
      </c>
      <c r="IXO19" s="5" t="str">
        <f>IFERROR(__xludf.DUMMYFUNCTION("index(SPLIT(IXO$15, "",""), 0, 1)"),"#VALUE!")</f>
        <v>#VALUE!</v>
      </c>
      <c r="IXP19" s="5" t="str">
        <f>IFERROR(__xludf.DUMMYFUNCTION("index(SPLIT(IXP$15, "",""), 0, 1)"),"#VALUE!")</f>
        <v>#VALUE!</v>
      </c>
      <c r="IXQ19" s="5" t="str">
        <f>IFERROR(__xludf.DUMMYFUNCTION("index(SPLIT(IXQ$15, "",""), 0, 1)"),"#VALUE!")</f>
        <v>#VALUE!</v>
      </c>
      <c r="IXR19" s="5" t="str">
        <f>IFERROR(__xludf.DUMMYFUNCTION("index(SPLIT(IXR$15, "",""), 0, 1)"),"#VALUE!")</f>
        <v>#VALUE!</v>
      </c>
      <c r="IXS19" s="5" t="str">
        <f>IFERROR(__xludf.DUMMYFUNCTION("index(SPLIT(IXS$15, "",""), 0, 1)"),"#VALUE!")</f>
        <v>#VALUE!</v>
      </c>
      <c r="IXT19" s="5" t="str">
        <f>IFERROR(__xludf.DUMMYFUNCTION("index(SPLIT(IXT$15, "",""), 0, 1)"),"#VALUE!")</f>
        <v>#VALUE!</v>
      </c>
      <c r="IXU19" s="5" t="str">
        <f>IFERROR(__xludf.DUMMYFUNCTION("index(SPLIT(IXU$15, "",""), 0, 1)"),"#VALUE!")</f>
        <v>#VALUE!</v>
      </c>
      <c r="IXV19" s="5" t="str">
        <f>IFERROR(__xludf.DUMMYFUNCTION("index(SPLIT(IXV$15, "",""), 0, 1)"),"#VALUE!")</f>
        <v>#VALUE!</v>
      </c>
      <c r="IXW19" s="5" t="str">
        <f>IFERROR(__xludf.DUMMYFUNCTION("index(SPLIT(IXW$15, "",""), 0, 1)"),"#VALUE!")</f>
        <v>#VALUE!</v>
      </c>
      <c r="IXX19" s="5" t="str">
        <f>IFERROR(__xludf.DUMMYFUNCTION("index(SPLIT(IXX$15, "",""), 0, 1)"),"#VALUE!")</f>
        <v>#VALUE!</v>
      </c>
      <c r="IXY19" s="5" t="str">
        <f>IFERROR(__xludf.DUMMYFUNCTION("index(SPLIT(IXY$15, "",""), 0, 1)"),"#VALUE!")</f>
        <v>#VALUE!</v>
      </c>
      <c r="IXZ19" s="5" t="str">
        <f>IFERROR(__xludf.DUMMYFUNCTION("index(SPLIT(IXZ$15, "",""), 0, 1)"),"#VALUE!")</f>
        <v>#VALUE!</v>
      </c>
      <c r="IYA19" s="5" t="str">
        <f>IFERROR(__xludf.DUMMYFUNCTION("index(SPLIT(IYA$15, "",""), 0, 1)"),"#VALUE!")</f>
        <v>#VALUE!</v>
      </c>
      <c r="IYB19" s="5" t="str">
        <f>IFERROR(__xludf.DUMMYFUNCTION("index(SPLIT(IYB$15, "",""), 0, 1)"),"#VALUE!")</f>
        <v>#VALUE!</v>
      </c>
      <c r="IYC19" s="5" t="str">
        <f>IFERROR(__xludf.DUMMYFUNCTION("index(SPLIT(IYC$15, "",""), 0, 1)"),"#VALUE!")</f>
        <v>#VALUE!</v>
      </c>
      <c r="IYD19" s="5" t="str">
        <f>IFERROR(__xludf.DUMMYFUNCTION("index(SPLIT(IYD$15, "",""), 0, 1)"),"#VALUE!")</f>
        <v>#VALUE!</v>
      </c>
      <c r="IYE19" s="5" t="str">
        <f>IFERROR(__xludf.DUMMYFUNCTION("index(SPLIT(IYE$15, "",""), 0, 1)"),"#VALUE!")</f>
        <v>#VALUE!</v>
      </c>
      <c r="IYF19" s="5" t="str">
        <f>IFERROR(__xludf.DUMMYFUNCTION("index(SPLIT(IYF$15, "",""), 0, 1)"),"#VALUE!")</f>
        <v>#VALUE!</v>
      </c>
      <c r="IYG19" s="5" t="str">
        <f>IFERROR(__xludf.DUMMYFUNCTION("index(SPLIT(IYG$15, "",""), 0, 1)"),"#VALUE!")</f>
        <v>#VALUE!</v>
      </c>
      <c r="IYH19" s="5" t="str">
        <f>IFERROR(__xludf.DUMMYFUNCTION("index(SPLIT(IYH$15, "",""), 0, 1)"),"#VALUE!")</f>
        <v>#VALUE!</v>
      </c>
      <c r="IYI19" s="5" t="str">
        <f>IFERROR(__xludf.DUMMYFUNCTION("index(SPLIT(IYI$15, "",""), 0, 1)"),"#VALUE!")</f>
        <v>#VALUE!</v>
      </c>
      <c r="IYJ19" s="5" t="str">
        <f>IFERROR(__xludf.DUMMYFUNCTION("index(SPLIT(IYJ$15, "",""), 0, 1)"),"#VALUE!")</f>
        <v>#VALUE!</v>
      </c>
      <c r="IYK19" s="5" t="str">
        <f>IFERROR(__xludf.DUMMYFUNCTION("index(SPLIT(IYK$15, "",""), 0, 1)"),"#VALUE!")</f>
        <v>#VALUE!</v>
      </c>
      <c r="IYL19" s="5" t="str">
        <f>IFERROR(__xludf.DUMMYFUNCTION("index(SPLIT(IYL$15, "",""), 0, 1)"),"#VALUE!")</f>
        <v>#VALUE!</v>
      </c>
      <c r="IYM19" s="5" t="str">
        <f>IFERROR(__xludf.DUMMYFUNCTION("index(SPLIT(IYM$15, "",""), 0, 1)"),"#VALUE!")</f>
        <v>#VALUE!</v>
      </c>
      <c r="IYN19" s="5" t="str">
        <f>IFERROR(__xludf.DUMMYFUNCTION("index(SPLIT(IYN$15, "",""), 0, 1)"),"#VALUE!")</f>
        <v>#VALUE!</v>
      </c>
      <c r="IYO19" s="5" t="str">
        <f>IFERROR(__xludf.DUMMYFUNCTION("index(SPLIT(IYO$15, "",""), 0, 1)"),"#VALUE!")</f>
        <v>#VALUE!</v>
      </c>
      <c r="IYP19" s="5" t="str">
        <f>IFERROR(__xludf.DUMMYFUNCTION("index(SPLIT(IYP$15, "",""), 0, 1)"),"#VALUE!")</f>
        <v>#VALUE!</v>
      </c>
      <c r="IYQ19" s="5" t="str">
        <f>IFERROR(__xludf.DUMMYFUNCTION("index(SPLIT(IYQ$15, "",""), 0, 1)"),"#VALUE!")</f>
        <v>#VALUE!</v>
      </c>
      <c r="IYR19" s="5" t="str">
        <f>IFERROR(__xludf.DUMMYFUNCTION("index(SPLIT(IYR$15, "",""), 0, 1)"),"#VALUE!")</f>
        <v>#VALUE!</v>
      </c>
      <c r="IYS19" s="5" t="str">
        <f>IFERROR(__xludf.DUMMYFUNCTION("index(SPLIT(IYS$15, "",""), 0, 1)"),"#VALUE!")</f>
        <v>#VALUE!</v>
      </c>
      <c r="IYT19" s="5" t="str">
        <f>IFERROR(__xludf.DUMMYFUNCTION("index(SPLIT(IYT$15, "",""), 0, 1)"),"#VALUE!")</f>
        <v>#VALUE!</v>
      </c>
      <c r="IYU19" s="5" t="str">
        <f>IFERROR(__xludf.DUMMYFUNCTION("index(SPLIT(IYU$15, "",""), 0, 1)"),"#VALUE!")</f>
        <v>#VALUE!</v>
      </c>
      <c r="IYV19" s="5" t="str">
        <f>IFERROR(__xludf.DUMMYFUNCTION("index(SPLIT(IYV$15, "",""), 0, 1)"),"#VALUE!")</f>
        <v>#VALUE!</v>
      </c>
      <c r="IYW19" s="5" t="str">
        <f>IFERROR(__xludf.DUMMYFUNCTION("index(SPLIT(IYW$15, "",""), 0, 1)"),"#VALUE!")</f>
        <v>#VALUE!</v>
      </c>
      <c r="IYX19" s="5" t="str">
        <f>IFERROR(__xludf.DUMMYFUNCTION("index(SPLIT(IYX$15, "",""), 0, 1)"),"#VALUE!")</f>
        <v>#VALUE!</v>
      </c>
      <c r="IYY19" s="5" t="str">
        <f>IFERROR(__xludf.DUMMYFUNCTION("index(SPLIT(IYY$15, "",""), 0, 1)"),"#VALUE!")</f>
        <v>#VALUE!</v>
      </c>
      <c r="IYZ19" s="5" t="str">
        <f>IFERROR(__xludf.DUMMYFUNCTION("index(SPLIT(IYZ$15, "",""), 0, 1)"),"#VALUE!")</f>
        <v>#VALUE!</v>
      </c>
      <c r="IZA19" s="5" t="str">
        <f>IFERROR(__xludf.DUMMYFUNCTION("index(SPLIT(IZA$15, "",""), 0, 1)"),"#VALUE!")</f>
        <v>#VALUE!</v>
      </c>
      <c r="IZB19" s="5" t="str">
        <f>IFERROR(__xludf.DUMMYFUNCTION("index(SPLIT(IZB$15, "",""), 0, 1)"),"#VALUE!")</f>
        <v>#VALUE!</v>
      </c>
      <c r="IZC19" s="5" t="str">
        <f>IFERROR(__xludf.DUMMYFUNCTION("index(SPLIT(IZC$15, "",""), 0, 1)"),"#VALUE!")</f>
        <v>#VALUE!</v>
      </c>
      <c r="IZD19" s="5" t="str">
        <f>IFERROR(__xludf.DUMMYFUNCTION("index(SPLIT(IZD$15, "",""), 0, 1)"),"#VALUE!")</f>
        <v>#VALUE!</v>
      </c>
      <c r="IZE19" s="5" t="str">
        <f>IFERROR(__xludf.DUMMYFUNCTION("index(SPLIT(IZE$15, "",""), 0, 1)"),"#VALUE!")</f>
        <v>#VALUE!</v>
      </c>
      <c r="IZF19" s="5" t="str">
        <f>IFERROR(__xludf.DUMMYFUNCTION("index(SPLIT(IZF$15, "",""), 0, 1)"),"#VALUE!")</f>
        <v>#VALUE!</v>
      </c>
      <c r="IZG19" s="5" t="str">
        <f>IFERROR(__xludf.DUMMYFUNCTION("index(SPLIT(IZG$15, "",""), 0, 1)"),"#VALUE!")</f>
        <v>#VALUE!</v>
      </c>
      <c r="IZH19" s="5" t="str">
        <f>IFERROR(__xludf.DUMMYFUNCTION("index(SPLIT(IZH$15, "",""), 0, 1)"),"#VALUE!")</f>
        <v>#VALUE!</v>
      </c>
      <c r="IZI19" s="5" t="str">
        <f>IFERROR(__xludf.DUMMYFUNCTION("index(SPLIT(IZI$15, "",""), 0, 1)"),"#VALUE!")</f>
        <v>#VALUE!</v>
      </c>
      <c r="IZJ19" s="5" t="str">
        <f>IFERROR(__xludf.DUMMYFUNCTION("index(SPLIT(IZJ$15, "",""), 0, 1)"),"#VALUE!")</f>
        <v>#VALUE!</v>
      </c>
      <c r="IZK19" s="5" t="str">
        <f>IFERROR(__xludf.DUMMYFUNCTION("index(SPLIT(IZK$15, "",""), 0, 1)"),"#VALUE!")</f>
        <v>#VALUE!</v>
      </c>
      <c r="IZL19" s="5" t="str">
        <f>IFERROR(__xludf.DUMMYFUNCTION("index(SPLIT(IZL$15, "",""), 0, 1)"),"#VALUE!")</f>
        <v>#VALUE!</v>
      </c>
      <c r="IZM19" s="5" t="str">
        <f>IFERROR(__xludf.DUMMYFUNCTION("index(SPLIT(IZM$15, "",""), 0, 1)"),"#VALUE!")</f>
        <v>#VALUE!</v>
      </c>
      <c r="IZN19" s="5" t="str">
        <f>IFERROR(__xludf.DUMMYFUNCTION("index(SPLIT(IZN$15, "",""), 0, 1)"),"#VALUE!")</f>
        <v>#VALUE!</v>
      </c>
      <c r="IZO19" s="5" t="str">
        <f>IFERROR(__xludf.DUMMYFUNCTION("index(SPLIT(IZO$15, "",""), 0, 1)"),"#VALUE!")</f>
        <v>#VALUE!</v>
      </c>
      <c r="IZP19" s="5" t="str">
        <f>IFERROR(__xludf.DUMMYFUNCTION("index(SPLIT(IZP$15, "",""), 0, 1)"),"#VALUE!")</f>
        <v>#VALUE!</v>
      </c>
      <c r="IZQ19" s="5" t="str">
        <f>IFERROR(__xludf.DUMMYFUNCTION("index(SPLIT(IZQ$15, "",""), 0, 1)"),"#VALUE!")</f>
        <v>#VALUE!</v>
      </c>
      <c r="IZR19" s="5" t="str">
        <f>IFERROR(__xludf.DUMMYFUNCTION("index(SPLIT(IZR$15, "",""), 0, 1)"),"#VALUE!")</f>
        <v>#VALUE!</v>
      </c>
      <c r="IZS19" s="5" t="str">
        <f>IFERROR(__xludf.DUMMYFUNCTION("index(SPLIT(IZS$15, "",""), 0, 1)"),"#VALUE!")</f>
        <v>#VALUE!</v>
      </c>
      <c r="IZT19" s="5" t="str">
        <f>IFERROR(__xludf.DUMMYFUNCTION("index(SPLIT(IZT$15, "",""), 0, 1)"),"#VALUE!")</f>
        <v>#VALUE!</v>
      </c>
      <c r="IZU19" s="5" t="str">
        <f>IFERROR(__xludf.DUMMYFUNCTION("index(SPLIT(IZU$15, "",""), 0, 1)"),"#VALUE!")</f>
        <v>#VALUE!</v>
      </c>
      <c r="IZV19" s="5" t="str">
        <f>IFERROR(__xludf.DUMMYFUNCTION("index(SPLIT(IZV$15, "",""), 0, 1)"),"#VALUE!")</f>
        <v>#VALUE!</v>
      </c>
      <c r="IZW19" s="5" t="str">
        <f>IFERROR(__xludf.DUMMYFUNCTION("index(SPLIT(IZW$15, "",""), 0, 1)"),"#VALUE!")</f>
        <v>#VALUE!</v>
      </c>
      <c r="IZX19" s="5" t="str">
        <f>IFERROR(__xludf.DUMMYFUNCTION("index(SPLIT(IZX$15, "",""), 0, 1)"),"#VALUE!")</f>
        <v>#VALUE!</v>
      </c>
      <c r="IZY19" s="5" t="str">
        <f>IFERROR(__xludf.DUMMYFUNCTION("index(SPLIT(IZY$15, "",""), 0, 1)"),"#VALUE!")</f>
        <v>#VALUE!</v>
      </c>
      <c r="IZZ19" s="5" t="str">
        <f>IFERROR(__xludf.DUMMYFUNCTION("index(SPLIT(IZZ$15, "",""), 0, 1)"),"#VALUE!")</f>
        <v>#VALUE!</v>
      </c>
      <c r="JAA19" s="5" t="str">
        <f>IFERROR(__xludf.DUMMYFUNCTION("index(SPLIT(JAA$15, "",""), 0, 1)"),"#VALUE!")</f>
        <v>#VALUE!</v>
      </c>
      <c r="JAB19" s="5" t="str">
        <f>IFERROR(__xludf.DUMMYFUNCTION("index(SPLIT(JAB$15, "",""), 0, 1)"),"#VALUE!")</f>
        <v>#VALUE!</v>
      </c>
      <c r="JAC19" s="5" t="str">
        <f>IFERROR(__xludf.DUMMYFUNCTION("index(SPLIT(JAC$15, "",""), 0, 1)"),"#VALUE!")</f>
        <v>#VALUE!</v>
      </c>
      <c r="JAD19" s="5" t="str">
        <f>IFERROR(__xludf.DUMMYFUNCTION("index(SPLIT(JAD$15, "",""), 0, 1)"),"#VALUE!")</f>
        <v>#VALUE!</v>
      </c>
      <c r="JAE19" s="5" t="str">
        <f>IFERROR(__xludf.DUMMYFUNCTION("index(SPLIT(JAE$15, "",""), 0, 1)"),"#VALUE!")</f>
        <v>#VALUE!</v>
      </c>
      <c r="JAF19" s="5" t="str">
        <f>IFERROR(__xludf.DUMMYFUNCTION("index(SPLIT(JAF$15, "",""), 0, 1)"),"#VALUE!")</f>
        <v>#VALUE!</v>
      </c>
      <c r="JAG19" s="5" t="str">
        <f>IFERROR(__xludf.DUMMYFUNCTION("index(SPLIT(JAG$15, "",""), 0, 1)"),"#VALUE!")</f>
        <v>#VALUE!</v>
      </c>
      <c r="JAH19" s="5" t="str">
        <f>IFERROR(__xludf.DUMMYFUNCTION("index(SPLIT(JAH$15, "",""), 0, 1)"),"#VALUE!")</f>
        <v>#VALUE!</v>
      </c>
      <c r="JAI19" s="5" t="str">
        <f>IFERROR(__xludf.DUMMYFUNCTION("index(SPLIT(JAI$15, "",""), 0, 1)"),"#VALUE!")</f>
        <v>#VALUE!</v>
      </c>
      <c r="JAJ19" s="5" t="str">
        <f>IFERROR(__xludf.DUMMYFUNCTION("index(SPLIT(JAJ$15, "",""), 0, 1)"),"#VALUE!")</f>
        <v>#VALUE!</v>
      </c>
      <c r="JAK19" s="5" t="str">
        <f>IFERROR(__xludf.DUMMYFUNCTION("index(SPLIT(JAK$15, "",""), 0, 1)"),"#VALUE!")</f>
        <v>#VALUE!</v>
      </c>
      <c r="JAL19" s="5" t="str">
        <f>IFERROR(__xludf.DUMMYFUNCTION("index(SPLIT(JAL$15, "",""), 0, 1)"),"#VALUE!")</f>
        <v>#VALUE!</v>
      </c>
      <c r="JAM19" s="5" t="str">
        <f>IFERROR(__xludf.DUMMYFUNCTION("index(SPLIT(JAM$15, "",""), 0, 1)"),"#VALUE!")</f>
        <v>#VALUE!</v>
      </c>
      <c r="JAN19" s="5" t="str">
        <f>IFERROR(__xludf.DUMMYFUNCTION("index(SPLIT(JAN$15, "",""), 0, 1)"),"#VALUE!")</f>
        <v>#VALUE!</v>
      </c>
      <c r="JAO19" s="5" t="str">
        <f>IFERROR(__xludf.DUMMYFUNCTION("index(SPLIT(JAO$15, "",""), 0, 1)"),"#VALUE!")</f>
        <v>#VALUE!</v>
      </c>
      <c r="JAP19" s="5" t="str">
        <f>IFERROR(__xludf.DUMMYFUNCTION("index(SPLIT(JAP$15, "",""), 0, 1)"),"#VALUE!")</f>
        <v>#VALUE!</v>
      </c>
      <c r="JAQ19" s="5" t="str">
        <f>IFERROR(__xludf.DUMMYFUNCTION("index(SPLIT(JAQ$15, "",""), 0, 1)"),"#VALUE!")</f>
        <v>#VALUE!</v>
      </c>
      <c r="JAR19" s="5" t="str">
        <f>IFERROR(__xludf.DUMMYFUNCTION("index(SPLIT(JAR$15, "",""), 0, 1)"),"#VALUE!")</f>
        <v>#VALUE!</v>
      </c>
      <c r="JAS19" s="5" t="str">
        <f>IFERROR(__xludf.DUMMYFUNCTION("index(SPLIT(JAS$15, "",""), 0, 1)"),"#VALUE!")</f>
        <v>#VALUE!</v>
      </c>
      <c r="JAT19" s="5" t="str">
        <f>IFERROR(__xludf.DUMMYFUNCTION("index(SPLIT(JAT$15, "",""), 0, 1)"),"#VALUE!")</f>
        <v>#VALUE!</v>
      </c>
      <c r="JAU19" s="5" t="str">
        <f>IFERROR(__xludf.DUMMYFUNCTION("index(SPLIT(JAU$15, "",""), 0, 1)"),"#VALUE!")</f>
        <v>#VALUE!</v>
      </c>
      <c r="JAV19" s="5" t="str">
        <f>IFERROR(__xludf.DUMMYFUNCTION("index(SPLIT(JAV$15, "",""), 0, 1)"),"#VALUE!")</f>
        <v>#VALUE!</v>
      </c>
      <c r="JAW19" s="5" t="str">
        <f>IFERROR(__xludf.DUMMYFUNCTION("index(SPLIT(JAW$15, "",""), 0, 1)"),"#VALUE!")</f>
        <v>#VALUE!</v>
      </c>
      <c r="JAX19" s="5" t="str">
        <f>IFERROR(__xludf.DUMMYFUNCTION("index(SPLIT(JAX$15, "",""), 0, 1)"),"#VALUE!")</f>
        <v>#VALUE!</v>
      </c>
      <c r="JAY19" s="5" t="str">
        <f>IFERROR(__xludf.DUMMYFUNCTION("index(SPLIT(JAY$15, "",""), 0, 1)"),"#VALUE!")</f>
        <v>#VALUE!</v>
      </c>
      <c r="JAZ19" s="5" t="str">
        <f>IFERROR(__xludf.DUMMYFUNCTION("index(SPLIT(JAZ$15, "",""), 0, 1)"),"#VALUE!")</f>
        <v>#VALUE!</v>
      </c>
      <c r="JBA19" s="5" t="str">
        <f>IFERROR(__xludf.DUMMYFUNCTION("index(SPLIT(JBA$15, "",""), 0, 1)"),"#VALUE!")</f>
        <v>#VALUE!</v>
      </c>
      <c r="JBB19" s="5" t="str">
        <f>IFERROR(__xludf.DUMMYFUNCTION("index(SPLIT(JBB$15, "",""), 0, 1)"),"#VALUE!")</f>
        <v>#VALUE!</v>
      </c>
      <c r="JBC19" s="5" t="str">
        <f>IFERROR(__xludf.DUMMYFUNCTION("index(SPLIT(JBC$15, "",""), 0, 1)"),"#VALUE!")</f>
        <v>#VALUE!</v>
      </c>
      <c r="JBD19" s="5" t="str">
        <f>IFERROR(__xludf.DUMMYFUNCTION("index(SPLIT(JBD$15, "",""), 0, 1)"),"#VALUE!")</f>
        <v>#VALUE!</v>
      </c>
      <c r="JBE19" s="5" t="str">
        <f>IFERROR(__xludf.DUMMYFUNCTION("index(SPLIT(JBE$15, "",""), 0, 1)"),"#VALUE!")</f>
        <v>#VALUE!</v>
      </c>
      <c r="JBF19" s="5" t="str">
        <f>IFERROR(__xludf.DUMMYFUNCTION("index(SPLIT(JBF$15, "",""), 0, 1)"),"#VALUE!")</f>
        <v>#VALUE!</v>
      </c>
      <c r="JBG19" s="5" t="str">
        <f>IFERROR(__xludf.DUMMYFUNCTION("index(SPLIT(JBG$15, "",""), 0, 1)"),"#VALUE!")</f>
        <v>#VALUE!</v>
      </c>
      <c r="JBH19" s="5" t="str">
        <f>IFERROR(__xludf.DUMMYFUNCTION("index(SPLIT(JBH$15, "",""), 0, 1)"),"#VALUE!")</f>
        <v>#VALUE!</v>
      </c>
      <c r="JBI19" s="5" t="str">
        <f>IFERROR(__xludf.DUMMYFUNCTION("index(SPLIT(JBI$15, "",""), 0, 1)"),"#VALUE!")</f>
        <v>#VALUE!</v>
      </c>
      <c r="JBJ19" s="5" t="str">
        <f>IFERROR(__xludf.DUMMYFUNCTION("index(SPLIT(JBJ$15, "",""), 0, 1)"),"#VALUE!")</f>
        <v>#VALUE!</v>
      </c>
      <c r="JBK19" s="5" t="str">
        <f>IFERROR(__xludf.DUMMYFUNCTION("index(SPLIT(JBK$15, "",""), 0, 1)"),"#VALUE!")</f>
        <v>#VALUE!</v>
      </c>
      <c r="JBL19" s="5" t="str">
        <f>IFERROR(__xludf.DUMMYFUNCTION("index(SPLIT(JBL$15, "",""), 0, 1)"),"#VALUE!")</f>
        <v>#VALUE!</v>
      </c>
      <c r="JBM19" s="5" t="str">
        <f>IFERROR(__xludf.DUMMYFUNCTION("index(SPLIT(JBM$15, "",""), 0, 1)"),"#VALUE!")</f>
        <v>#VALUE!</v>
      </c>
      <c r="JBN19" s="5" t="str">
        <f>IFERROR(__xludf.DUMMYFUNCTION("index(SPLIT(JBN$15, "",""), 0, 1)"),"#VALUE!")</f>
        <v>#VALUE!</v>
      </c>
      <c r="JBO19" s="5" t="str">
        <f>IFERROR(__xludf.DUMMYFUNCTION("index(SPLIT(JBO$15, "",""), 0, 1)"),"#VALUE!")</f>
        <v>#VALUE!</v>
      </c>
      <c r="JBP19" s="5" t="str">
        <f>IFERROR(__xludf.DUMMYFUNCTION("index(SPLIT(JBP$15, "",""), 0, 1)"),"#VALUE!")</f>
        <v>#VALUE!</v>
      </c>
      <c r="JBQ19" s="5" t="str">
        <f>IFERROR(__xludf.DUMMYFUNCTION("index(SPLIT(JBQ$15, "",""), 0, 1)"),"#VALUE!")</f>
        <v>#VALUE!</v>
      </c>
      <c r="JBR19" s="5" t="str">
        <f>IFERROR(__xludf.DUMMYFUNCTION("index(SPLIT(JBR$15, "",""), 0, 1)"),"#VALUE!")</f>
        <v>#VALUE!</v>
      </c>
      <c r="JBS19" s="5" t="str">
        <f>IFERROR(__xludf.DUMMYFUNCTION("index(SPLIT(JBS$15, "",""), 0, 1)"),"#VALUE!")</f>
        <v>#VALUE!</v>
      </c>
      <c r="JBT19" s="5" t="str">
        <f>IFERROR(__xludf.DUMMYFUNCTION("index(SPLIT(JBT$15, "",""), 0, 1)"),"#VALUE!")</f>
        <v>#VALUE!</v>
      </c>
      <c r="JBU19" s="5" t="str">
        <f>IFERROR(__xludf.DUMMYFUNCTION("index(SPLIT(JBU$15, "",""), 0, 1)"),"#VALUE!")</f>
        <v>#VALUE!</v>
      </c>
      <c r="JBV19" s="5" t="str">
        <f>IFERROR(__xludf.DUMMYFUNCTION("index(SPLIT(JBV$15, "",""), 0, 1)"),"#VALUE!")</f>
        <v>#VALUE!</v>
      </c>
      <c r="JBW19" s="5" t="str">
        <f>IFERROR(__xludf.DUMMYFUNCTION("index(SPLIT(JBW$15, "",""), 0, 1)"),"#VALUE!")</f>
        <v>#VALUE!</v>
      </c>
      <c r="JBX19" s="5" t="str">
        <f>IFERROR(__xludf.DUMMYFUNCTION("index(SPLIT(JBX$15, "",""), 0, 1)"),"#VALUE!")</f>
        <v>#VALUE!</v>
      </c>
      <c r="JBY19" s="5" t="str">
        <f>IFERROR(__xludf.DUMMYFUNCTION("index(SPLIT(JBY$15, "",""), 0, 1)"),"#VALUE!")</f>
        <v>#VALUE!</v>
      </c>
      <c r="JBZ19" s="5" t="str">
        <f>IFERROR(__xludf.DUMMYFUNCTION("index(SPLIT(JBZ$15, "",""), 0, 1)"),"#VALUE!")</f>
        <v>#VALUE!</v>
      </c>
      <c r="JCA19" s="5" t="str">
        <f>IFERROR(__xludf.DUMMYFUNCTION("index(SPLIT(JCA$15, "",""), 0, 1)"),"#VALUE!")</f>
        <v>#VALUE!</v>
      </c>
      <c r="JCB19" s="5" t="str">
        <f>IFERROR(__xludf.DUMMYFUNCTION("index(SPLIT(JCB$15, "",""), 0, 1)"),"#VALUE!")</f>
        <v>#VALUE!</v>
      </c>
      <c r="JCC19" s="5" t="str">
        <f>IFERROR(__xludf.DUMMYFUNCTION("index(SPLIT(JCC$15, "",""), 0, 1)"),"#VALUE!")</f>
        <v>#VALUE!</v>
      </c>
      <c r="JCD19" s="5" t="str">
        <f>IFERROR(__xludf.DUMMYFUNCTION("index(SPLIT(JCD$15, "",""), 0, 1)"),"#VALUE!")</f>
        <v>#VALUE!</v>
      </c>
      <c r="JCE19" s="5" t="str">
        <f>IFERROR(__xludf.DUMMYFUNCTION("index(SPLIT(JCE$15, "",""), 0, 1)"),"#VALUE!")</f>
        <v>#VALUE!</v>
      </c>
      <c r="JCF19" s="5" t="str">
        <f>IFERROR(__xludf.DUMMYFUNCTION("index(SPLIT(JCF$15, "",""), 0, 1)"),"#VALUE!")</f>
        <v>#VALUE!</v>
      </c>
      <c r="JCG19" s="5" t="str">
        <f>IFERROR(__xludf.DUMMYFUNCTION("index(SPLIT(JCG$15, "",""), 0, 1)"),"#VALUE!")</f>
        <v>#VALUE!</v>
      </c>
      <c r="JCH19" s="5" t="str">
        <f>IFERROR(__xludf.DUMMYFUNCTION("index(SPLIT(JCH$15, "",""), 0, 1)"),"#VALUE!")</f>
        <v>#VALUE!</v>
      </c>
      <c r="JCI19" s="5" t="str">
        <f>IFERROR(__xludf.DUMMYFUNCTION("index(SPLIT(JCI$15, "",""), 0, 1)"),"#VALUE!")</f>
        <v>#VALUE!</v>
      </c>
      <c r="JCJ19" s="5" t="str">
        <f>IFERROR(__xludf.DUMMYFUNCTION("index(SPLIT(JCJ$15, "",""), 0, 1)"),"#VALUE!")</f>
        <v>#VALUE!</v>
      </c>
      <c r="JCK19" s="5" t="str">
        <f>IFERROR(__xludf.DUMMYFUNCTION("index(SPLIT(JCK$15, "",""), 0, 1)"),"#VALUE!")</f>
        <v>#VALUE!</v>
      </c>
      <c r="JCL19" s="5" t="str">
        <f>IFERROR(__xludf.DUMMYFUNCTION("index(SPLIT(JCL$15, "",""), 0, 1)"),"#VALUE!")</f>
        <v>#VALUE!</v>
      </c>
      <c r="JCM19" s="5" t="str">
        <f>IFERROR(__xludf.DUMMYFUNCTION("index(SPLIT(JCM$15, "",""), 0, 1)"),"#VALUE!")</f>
        <v>#VALUE!</v>
      </c>
      <c r="JCN19" s="5" t="str">
        <f>IFERROR(__xludf.DUMMYFUNCTION("index(SPLIT(JCN$15, "",""), 0, 1)"),"#VALUE!")</f>
        <v>#VALUE!</v>
      </c>
      <c r="JCO19" s="5" t="str">
        <f>IFERROR(__xludf.DUMMYFUNCTION("index(SPLIT(JCO$15, "",""), 0, 1)"),"#VALUE!")</f>
        <v>#VALUE!</v>
      </c>
      <c r="JCP19" s="5" t="str">
        <f>IFERROR(__xludf.DUMMYFUNCTION("index(SPLIT(JCP$15, "",""), 0, 1)"),"#VALUE!")</f>
        <v>#VALUE!</v>
      </c>
      <c r="JCQ19" s="5" t="str">
        <f>IFERROR(__xludf.DUMMYFUNCTION("index(SPLIT(JCQ$15, "",""), 0, 1)"),"#VALUE!")</f>
        <v>#VALUE!</v>
      </c>
      <c r="JCR19" s="5" t="str">
        <f>IFERROR(__xludf.DUMMYFUNCTION("index(SPLIT(JCR$15, "",""), 0, 1)"),"#VALUE!")</f>
        <v>#VALUE!</v>
      </c>
      <c r="JCS19" s="5" t="str">
        <f>IFERROR(__xludf.DUMMYFUNCTION("index(SPLIT(JCS$15, "",""), 0, 1)"),"#VALUE!")</f>
        <v>#VALUE!</v>
      </c>
      <c r="JCT19" s="5" t="str">
        <f>IFERROR(__xludf.DUMMYFUNCTION("index(SPLIT(JCT$15, "",""), 0, 1)"),"#VALUE!")</f>
        <v>#VALUE!</v>
      </c>
      <c r="JCU19" s="5" t="str">
        <f>IFERROR(__xludf.DUMMYFUNCTION("index(SPLIT(JCU$15, "",""), 0, 1)"),"#VALUE!")</f>
        <v>#VALUE!</v>
      </c>
      <c r="JCV19" s="5" t="str">
        <f>IFERROR(__xludf.DUMMYFUNCTION("index(SPLIT(JCV$15, "",""), 0, 1)"),"#VALUE!")</f>
        <v>#VALUE!</v>
      </c>
      <c r="JCW19" s="5" t="str">
        <f>IFERROR(__xludf.DUMMYFUNCTION("index(SPLIT(JCW$15, "",""), 0, 1)"),"#VALUE!")</f>
        <v>#VALUE!</v>
      </c>
      <c r="JCX19" s="5" t="str">
        <f>IFERROR(__xludf.DUMMYFUNCTION("index(SPLIT(JCX$15, "",""), 0, 1)"),"#VALUE!")</f>
        <v>#VALUE!</v>
      </c>
      <c r="JCY19" s="5" t="str">
        <f>IFERROR(__xludf.DUMMYFUNCTION("index(SPLIT(JCY$15, "",""), 0, 1)"),"#VALUE!")</f>
        <v>#VALUE!</v>
      </c>
      <c r="JCZ19" s="5" t="str">
        <f>IFERROR(__xludf.DUMMYFUNCTION("index(SPLIT(JCZ$15, "",""), 0, 1)"),"#VALUE!")</f>
        <v>#VALUE!</v>
      </c>
      <c r="JDA19" s="5" t="str">
        <f>IFERROR(__xludf.DUMMYFUNCTION("index(SPLIT(JDA$15, "",""), 0, 1)"),"#VALUE!")</f>
        <v>#VALUE!</v>
      </c>
      <c r="JDB19" s="5" t="str">
        <f>IFERROR(__xludf.DUMMYFUNCTION("index(SPLIT(JDB$15, "",""), 0, 1)"),"#VALUE!")</f>
        <v>#VALUE!</v>
      </c>
      <c r="JDC19" s="5" t="str">
        <f>IFERROR(__xludf.DUMMYFUNCTION("index(SPLIT(JDC$15, "",""), 0, 1)"),"#VALUE!")</f>
        <v>#VALUE!</v>
      </c>
      <c r="JDD19" s="5" t="str">
        <f>IFERROR(__xludf.DUMMYFUNCTION("index(SPLIT(JDD$15, "",""), 0, 1)"),"#VALUE!")</f>
        <v>#VALUE!</v>
      </c>
      <c r="JDE19" s="5" t="str">
        <f>IFERROR(__xludf.DUMMYFUNCTION("index(SPLIT(JDE$15, "",""), 0, 1)"),"#VALUE!")</f>
        <v>#VALUE!</v>
      </c>
      <c r="JDF19" s="5" t="str">
        <f>IFERROR(__xludf.DUMMYFUNCTION("index(SPLIT(JDF$15, "",""), 0, 1)"),"#VALUE!")</f>
        <v>#VALUE!</v>
      </c>
      <c r="JDG19" s="5" t="str">
        <f>IFERROR(__xludf.DUMMYFUNCTION("index(SPLIT(JDG$15, "",""), 0, 1)"),"#VALUE!")</f>
        <v>#VALUE!</v>
      </c>
      <c r="JDH19" s="5" t="str">
        <f>IFERROR(__xludf.DUMMYFUNCTION("index(SPLIT(JDH$15, "",""), 0, 1)"),"#VALUE!")</f>
        <v>#VALUE!</v>
      </c>
      <c r="JDI19" s="5" t="str">
        <f>IFERROR(__xludf.DUMMYFUNCTION("index(SPLIT(JDI$15, "",""), 0, 1)"),"#VALUE!")</f>
        <v>#VALUE!</v>
      </c>
      <c r="JDJ19" s="5" t="str">
        <f>IFERROR(__xludf.DUMMYFUNCTION("index(SPLIT(JDJ$15, "",""), 0, 1)"),"#VALUE!")</f>
        <v>#VALUE!</v>
      </c>
      <c r="JDK19" s="5" t="str">
        <f>IFERROR(__xludf.DUMMYFUNCTION("index(SPLIT(JDK$15, "",""), 0, 1)"),"#VALUE!")</f>
        <v>#VALUE!</v>
      </c>
      <c r="JDL19" s="5" t="str">
        <f>IFERROR(__xludf.DUMMYFUNCTION("index(SPLIT(JDL$15, "",""), 0, 1)"),"#VALUE!")</f>
        <v>#VALUE!</v>
      </c>
      <c r="JDM19" s="5" t="str">
        <f>IFERROR(__xludf.DUMMYFUNCTION("index(SPLIT(JDM$15, "",""), 0, 1)"),"#VALUE!")</f>
        <v>#VALUE!</v>
      </c>
      <c r="JDN19" s="5" t="str">
        <f>IFERROR(__xludf.DUMMYFUNCTION("index(SPLIT(JDN$15, "",""), 0, 1)"),"#VALUE!")</f>
        <v>#VALUE!</v>
      </c>
      <c r="JDO19" s="5" t="str">
        <f>IFERROR(__xludf.DUMMYFUNCTION("index(SPLIT(JDO$15, "",""), 0, 1)"),"#VALUE!")</f>
        <v>#VALUE!</v>
      </c>
      <c r="JDP19" s="5" t="str">
        <f>IFERROR(__xludf.DUMMYFUNCTION("index(SPLIT(JDP$15, "",""), 0, 1)"),"#VALUE!")</f>
        <v>#VALUE!</v>
      </c>
      <c r="JDQ19" s="5" t="str">
        <f>IFERROR(__xludf.DUMMYFUNCTION("index(SPLIT(JDQ$15, "",""), 0, 1)"),"#VALUE!")</f>
        <v>#VALUE!</v>
      </c>
      <c r="JDR19" s="5" t="str">
        <f>IFERROR(__xludf.DUMMYFUNCTION("index(SPLIT(JDR$15, "",""), 0, 1)"),"#VALUE!")</f>
        <v>#VALUE!</v>
      </c>
      <c r="JDS19" s="5" t="str">
        <f>IFERROR(__xludf.DUMMYFUNCTION("index(SPLIT(JDS$15, "",""), 0, 1)"),"#VALUE!")</f>
        <v>#VALUE!</v>
      </c>
      <c r="JDT19" s="5" t="str">
        <f>IFERROR(__xludf.DUMMYFUNCTION("index(SPLIT(JDT$15, "",""), 0, 1)"),"#VALUE!")</f>
        <v>#VALUE!</v>
      </c>
      <c r="JDU19" s="5" t="str">
        <f>IFERROR(__xludf.DUMMYFUNCTION("index(SPLIT(JDU$15, "",""), 0, 1)"),"#VALUE!")</f>
        <v>#VALUE!</v>
      </c>
      <c r="JDV19" s="5" t="str">
        <f>IFERROR(__xludf.DUMMYFUNCTION("index(SPLIT(JDV$15, "",""), 0, 1)"),"#VALUE!")</f>
        <v>#VALUE!</v>
      </c>
      <c r="JDW19" s="5" t="str">
        <f>IFERROR(__xludf.DUMMYFUNCTION("index(SPLIT(JDW$15, "",""), 0, 1)"),"#VALUE!")</f>
        <v>#VALUE!</v>
      </c>
      <c r="JDX19" s="5" t="str">
        <f>IFERROR(__xludf.DUMMYFUNCTION("index(SPLIT(JDX$15, "",""), 0, 1)"),"#VALUE!")</f>
        <v>#VALUE!</v>
      </c>
      <c r="JDY19" s="5" t="str">
        <f>IFERROR(__xludf.DUMMYFUNCTION("index(SPLIT(JDY$15, "",""), 0, 1)"),"#VALUE!")</f>
        <v>#VALUE!</v>
      </c>
      <c r="JDZ19" s="5" t="str">
        <f>IFERROR(__xludf.DUMMYFUNCTION("index(SPLIT(JDZ$15, "",""), 0, 1)"),"#VALUE!")</f>
        <v>#VALUE!</v>
      </c>
      <c r="JEA19" s="5" t="str">
        <f>IFERROR(__xludf.DUMMYFUNCTION("index(SPLIT(JEA$15, "",""), 0, 1)"),"#VALUE!")</f>
        <v>#VALUE!</v>
      </c>
      <c r="JEB19" s="5" t="str">
        <f>IFERROR(__xludf.DUMMYFUNCTION("index(SPLIT(JEB$15, "",""), 0, 1)"),"#VALUE!")</f>
        <v>#VALUE!</v>
      </c>
      <c r="JEC19" s="5" t="str">
        <f>IFERROR(__xludf.DUMMYFUNCTION("index(SPLIT(JEC$15, "",""), 0, 1)"),"#VALUE!")</f>
        <v>#VALUE!</v>
      </c>
      <c r="JED19" s="5" t="str">
        <f>IFERROR(__xludf.DUMMYFUNCTION("index(SPLIT(JED$15, "",""), 0, 1)"),"#VALUE!")</f>
        <v>#VALUE!</v>
      </c>
      <c r="JEE19" s="5" t="str">
        <f>IFERROR(__xludf.DUMMYFUNCTION("index(SPLIT(JEE$15, "",""), 0, 1)"),"#VALUE!")</f>
        <v>#VALUE!</v>
      </c>
      <c r="JEF19" s="5" t="str">
        <f>IFERROR(__xludf.DUMMYFUNCTION("index(SPLIT(JEF$15, "",""), 0, 1)"),"#VALUE!")</f>
        <v>#VALUE!</v>
      </c>
      <c r="JEG19" s="5" t="str">
        <f>IFERROR(__xludf.DUMMYFUNCTION("index(SPLIT(JEG$15, "",""), 0, 1)"),"#VALUE!")</f>
        <v>#VALUE!</v>
      </c>
      <c r="JEH19" s="5" t="str">
        <f>IFERROR(__xludf.DUMMYFUNCTION("index(SPLIT(JEH$15, "",""), 0, 1)"),"#VALUE!")</f>
        <v>#VALUE!</v>
      </c>
      <c r="JEI19" s="5" t="str">
        <f>IFERROR(__xludf.DUMMYFUNCTION("index(SPLIT(JEI$15, "",""), 0, 1)"),"#VALUE!")</f>
        <v>#VALUE!</v>
      </c>
      <c r="JEJ19" s="5" t="str">
        <f>IFERROR(__xludf.DUMMYFUNCTION("index(SPLIT(JEJ$15, "",""), 0, 1)"),"#VALUE!")</f>
        <v>#VALUE!</v>
      </c>
      <c r="JEK19" s="5" t="str">
        <f>IFERROR(__xludf.DUMMYFUNCTION("index(SPLIT(JEK$15, "",""), 0, 1)"),"#VALUE!")</f>
        <v>#VALUE!</v>
      </c>
      <c r="JEL19" s="5" t="str">
        <f>IFERROR(__xludf.DUMMYFUNCTION("index(SPLIT(JEL$15, "",""), 0, 1)"),"#VALUE!")</f>
        <v>#VALUE!</v>
      </c>
      <c r="JEM19" s="5" t="str">
        <f>IFERROR(__xludf.DUMMYFUNCTION("index(SPLIT(JEM$15, "",""), 0, 1)"),"#VALUE!")</f>
        <v>#VALUE!</v>
      </c>
      <c r="JEN19" s="5" t="str">
        <f>IFERROR(__xludf.DUMMYFUNCTION("index(SPLIT(JEN$15, "",""), 0, 1)"),"#VALUE!")</f>
        <v>#VALUE!</v>
      </c>
      <c r="JEO19" s="5" t="str">
        <f>IFERROR(__xludf.DUMMYFUNCTION("index(SPLIT(JEO$15, "",""), 0, 1)"),"#VALUE!")</f>
        <v>#VALUE!</v>
      </c>
      <c r="JEP19" s="5" t="str">
        <f>IFERROR(__xludf.DUMMYFUNCTION("index(SPLIT(JEP$15, "",""), 0, 1)"),"#VALUE!")</f>
        <v>#VALUE!</v>
      </c>
      <c r="JEQ19" s="5" t="str">
        <f>IFERROR(__xludf.DUMMYFUNCTION("index(SPLIT(JEQ$15, "",""), 0, 1)"),"#VALUE!")</f>
        <v>#VALUE!</v>
      </c>
      <c r="JER19" s="5" t="str">
        <f>IFERROR(__xludf.DUMMYFUNCTION("index(SPLIT(JER$15, "",""), 0, 1)"),"#VALUE!")</f>
        <v>#VALUE!</v>
      </c>
      <c r="JES19" s="5" t="str">
        <f>IFERROR(__xludf.DUMMYFUNCTION("index(SPLIT(JES$15, "",""), 0, 1)"),"#VALUE!")</f>
        <v>#VALUE!</v>
      </c>
      <c r="JET19" s="5" t="str">
        <f>IFERROR(__xludf.DUMMYFUNCTION("index(SPLIT(JET$15, "",""), 0, 1)"),"#VALUE!")</f>
        <v>#VALUE!</v>
      </c>
      <c r="JEU19" s="5" t="str">
        <f>IFERROR(__xludf.DUMMYFUNCTION("index(SPLIT(JEU$15, "",""), 0, 1)"),"#VALUE!")</f>
        <v>#VALUE!</v>
      </c>
      <c r="JEV19" s="5" t="str">
        <f>IFERROR(__xludf.DUMMYFUNCTION("index(SPLIT(JEV$15, "",""), 0, 1)"),"#VALUE!")</f>
        <v>#VALUE!</v>
      </c>
      <c r="JEW19" s="5" t="str">
        <f>IFERROR(__xludf.DUMMYFUNCTION("index(SPLIT(JEW$15, "",""), 0, 1)"),"#VALUE!")</f>
        <v>#VALUE!</v>
      </c>
      <c r="JEX19" s="5" t="str">
        <f>IFERROR(__xludf.DUMMYFUNCTION("index(SPLIT(JEX$15, "",""), 0, 1)"),"#VALUE!")</f>
        <v>#VALUE!</v>
      </c>
      <c r="JEY19" s="5" t="str">
        <f>IFERROR(__xludf.DUMMYFUNCTION("index(SPLIT(JEY$15, "",""), 0, 1)"),"#VALUE!")</f>
        <v>#VALUE!</v>
      </c>
      <c r="JEZ19" s="5" t="str">
        <f>IFERROR(__xludf.DUMMYFUNCTION("index(SPLIT(JEZ$15, "",""), 0, 1)"),"#VALUE!")</f>
        <v>#VALUE!</v>
      </c>
      <c r="JFA19" s="5" t="str">
        <f>IFERROR(__xludf.DUMMYFUNCTION("index(SPLIT(JFA$15, "",""), 0, 1)"),"#VALUE!")</f>
        <v>#VALUE!</v>
      </c>
      <c r="JFB19" s="5" t="str">
        <f>IFERROR(__xludf.DUMMYFUNCTION("index(SPLIT(JFB$15, "",""), 0, 1)"),"#VALUE!")</f>
        <v>#VALUE!</v>
      </c>
      <c r="JFC19" s="5" t="str">
        <f>IFERROR(__xludf.DUMMYFUNCTION("index(SPLIT(JFC$15, "",""), 0, 1)"),"#VALUE!")</f>
        <v>#VALUE!</v>
      </c>
      <c r="JFD19" s="5" t="str">
        <f>IFERROR(__xludf.DUMMYFUNCTION("index(SPLIT(JFD$15, "",""), 0, 1)"),"#VALUE!")</f>
        <v>#VALUE!</v>
      </c>
      <c r="JFE19" s="5" t="str">
        <f>IFERROR(__xludf.DUMMYFUNCTION("index(SPLIT(JFE$15, "",""), 0, 1)"),"#VALUE!")</f>
        <v>#VALUE!</v>
      </c>
      <c r="JFF19" s="5" t="str">
        <f>IFERROR(__xludf.DUMMYFUNCTION("index(SPLIT(JFF$15, "",""), 0, 1)"),"#VALUE!")</f>
        <v>#VALUE!</v>
      </c>
      <c r="JFG19" s="5" t="str">
        <f>IFERROR(__xludf.DUMMYFUNCTION("index(SPLIT(JFG$15, "",""), 0, 1)"),"#VALUE!")</f>
        <v>#VALUE!</v>
      </c>
      <c r="JFH19" s="5" t="str">
        <f>IFERROR(__xludf.DUMMYFUNCTION("index(SPLIT(JFH$15, "",""), 0, 1)"),"#VALUE!")</f>
        <v>#VALUE!</v>
      </c>
      <c r="JFI19" s="5" t="str">
        <f>IFERROR(__xludf.DUMMYFUNCTION("index(SPLIT(JFI$15, "",""), 0, 1)"),"#VALUE!")</f>
        <v>#VALUE!</v>
      </c>
      <c r="JFJ19" s="5" t="str">
        <f>IFERROR(__xludf.DUMMYFUNCTION("index(SPLIT(JFJ$15, "",""), 0, 1)"),"#VALUE!")</f>
        <v>#VALUE!</v>
      </c>
      <c r="JFK19" s="5" t="str">
        <f>IFERROR(__xludf.DUMMYFUNCTION("index(SPLIT(JFK$15, "",""), 0, 1)"),"#VALUE!")</f>
        <v>#VALUE!</v>
      </c>
      <c r="JFL19" s="5" t="str">
        <f>IFERROR(__xludf.DUMMYFUNCTION("index(SPLIT(JFL$15, "",""), 0, 1)"),"#VALUE!")</f>
        <v>#VALUE!</v>
      </c>
      <c r="JFM19" s="5" t="str">
        <f>IFERROR(__xludf.DUMMYFUNCTION("index(SPLIT(JFM$15, "",""), 0, 1)"),"#VALUE!")</f>
        <v>#VALUE!</v>
      </c>
      <c r="JFN19" s="5" t="str">
        <f>IFERROR(__xludf.DUMMYFUNCTION("index(SPLIT(JFN$15, "",""), 0, 1)"),"#VALUE!")</f>
        <v>#VALUE!</v>
      </c>
      <c r="JFO19" s="5" t="str">
        <f>IFERROR(__xludf.DUMMYFUNCTION("index(SPLIT(JFO$15, "",""), 0, 1)"),"#VALUE!")</f>
        <v>#VALUE!</v>
      </c>
      <c r="JFP19" s="5" t="str">
        <f>IFERROR(__xludf.DUMMYFUNCTION("index(SPLIT(JFP$15, "",""), 0, 1)"),"#VALUE!")</f>
        <v>#VALUE!</v>
      </c>
      <c r="JFQ19" s="5" t="str">
        <f>IFERROR(__xludf.DUMMYFUNCTION("index(SPLIT(JFQ$15, "",""), 0, 1)"),"#VALUE!")</f>
        <v>#VALUE!</v>
      </c>
      <c r="JFR19" s="5" t="str">
        <f>IFERROR(__xludf.DUMMYFUNCTION("index(SPLIT(JFR$15, "",""), 0, 1)"),"#VALUE!")</f>
        <v>#VALUE!</v>
      </c>
      <c r="JFS19" s="5" t="str">
        <f>IFERROR(__xludf.DUMMYFUNCTION("index(SPLIT(JFS$15, "",""), 0, 1)"),"#VALUE!")</f>
        <v>#VALUE!</v>
      </c>
      <c r="JFT19" s="5" t="str">
        <f>IFERROR(__xludf.DUMMYFUNCTION("index(SPLIT(JFT$15, "",""), 0, 1)"),"#VALUE!")</f>
        <v>#VALUE!</v>
      </c>
      <c r="JFU19" s="5" t="str">
        <f>IFERROR(__xludf.DUMMYFUNCTION("index(SPLIT(JFU$15, "",""), 0, 1)"),"#VALUE!")</f>
        <v>#VALUE!</v>
      </c>
      <c r="JFV19" s="5" t="str">
        <f>IFERROR(__xludf.DUMMYFUNCTION("index(SPLIT(JFV$15, "",""), 0, 1)"),"#VALUE!")</f>
        <v>#VALUE!</v>
      </c>
      <c r="JFW19" s="5" t="str">
        <f>IFERROR(__xludf.DUMMYFUNCTION("index(SPLIT(JFW$15, "",""), 0, 1)"),"#VALUE!")</f>
        <v>#VALUE!</v>
      </c>
      <c r="JFX19" s="5" t="str">
        <f>IFERROR(__xludf.DUMMYFUNCTION("index(SPLIT(JFX$15, "",""), 0, 1)"),"#VALUE!")</f>
        <v>#VALUE!</v>
      </c>
      <c r="JFY19" s="5" t="str">
        <f>IFERROR(__xludf.DUMMYFUNCTION("index(SPLIT(JFY$15, "",""), 0, 1)"),"#VALUE!")</f>
        <v>#VALUE!</v>
      </c>
      <c r="JFZ19" s="5" t="str">
        <f>IFERROR(__xludf.DUMMYFUNCTION("index(SPLIT(JFZ$15, "",""), 0, 1)"),"#VALUE!")</f>
        <v>#VALUE!</v>
      </c>
      <c r="JGA19" s="5" t="str">
        <f>IFERROR(__xludf.DUMMYFUNCTION("index(SPLIT(JGA$15, "",""), 0, 1)"),"#VALUE!")</f>
        <v>#VALUE!</v>
      </c>
      <c r="JGB19" s="5" t="str">
        <f>IFERROR(__xludf.DUMMYFUNCTION("index(SPLIT(JGB$15, "",""), 0, 1)"),"#VALUE!")</f>
        <v>#VALUE!</v>
      </c>
      <c r="JGC19" s="5" t="str">
        <f>IFERROR(__xludf.DUMMYFUNCTION("index(SPLIT(JGC$15, "",""), 0, 1)"),"#VALUE!")</f>
        <v>#VALUE!</v>
      </c>
      <c r="JGD19" s="5" t="str">
        <f>IFERROR(__xludf.DUMMYFUNCTION("index(SPLIT(JGD$15, "",""), 0, 1)"),"#VALUE!")</f>
        <v>#VALUE!</v>
      </c>
      <c r="JGE19" s="5" t="str">
        <f>IFERROR(__xludf.DUMMYFUNCTION("index(SPLIT(JGE$15, "",""), 0, 1)"),"#VALUE!")</f>
        <v>#VALUE!</v>
      </c>
      <c r="JGF19" s="5" t="str">
        <f>IFERROR(__xludf.DUMMYFUNCTION("index(SPLIT(JGF$15, "",""), 0, 1)"),"#VALUE!")</f>
        <v>#VALUE!</v>
      </c>
      <c r="JGG19" s="5" t="str">
        <f>IFERROR(__xludf.DUMMYFUNCTION("index(SPLIT(JGG$15, "",""), 0, 1)"),"#VALUE!")</f>
        <v>#VALUE!</v>
      </c>
      <c r="JGH19" s="5" t="str">
        <f>IFERROR(__xludf.DUMMYFUNCTION("index(SPLIT(JGH$15, "",""), 0, 1)"),"#VALUE!")</f>
        <v>#VALUE!</v>
      </c>
      <c r="JGI19" s="5" t="str">
        <f>IFERROR(__xludf.DUMMYFUNCTION("index(SPLIT(JGI$15, "",""), 0, 1)"),"#VALUE!")</f>
        <v>#VALUE!</v>
      </c>
      <c r="JGJ19" s="5" t="str">
        <f>IFERROR(__xludf.DUMMYFUNCTION("index(SPLIT(JGJ$15, "",""), 0, 1)"),"#VALUE!")</f>
        <v>#VALUE!</v>
      </c>
      <c r="JGK19" s="5" t="str">
        <f>IFERROR(__xludf.DUMMYFUNCTION("index(SPLIT(JGK$15, "",""), 0, 1)"),"#VALUE!")</f>
        <v>#VALUE!</v>
      </c>
      <c r="JGL19" s="5" t="str">
        <f>IFERROR(__xludf.DUMMYFUNCTION("index(SPLIT(JGL$15, "",""), 0, 1)"),"#VALUE!")</f>
        <v>#VALUE!</v>
      </c>
      <c r="JGM19" s="5" t="str">
        <f>IFERROR(__xludf.DUMMYFUNCTION("index(SPLIT(JGM$15, "",""), 0, 1)"),"#VALUE!")</f>
        <v>#VALUE!</v>
      </c>
      <c r="JGN19" s="5" t="str">
        <f>IFERROR(__xludf.DUMMYFUNCTION("index(SPLIT(JGN$15, "",""), 0, 1)"),"#VALUE!")</f>
        <v>#VALUE!</v>
      </c>
      <c r="JGO19" s="5" t="str">
        <f>IFERROR(__xludf.DUMMYFUNCTION("index(SPLIT(JGO$15, "",""), 0, 1)"),"#VALUE!")</f>
        <v>#VALUE!</v>
      </c>
      <c r="JGP19" s="5" t="str">
        <f>IFERROR(__xludf.DUMMYFUNCTION("index(SPLIT(JGP$15, "",""), 0, 1)"),"#VALUE!")</f>
        <v>#VALUE!</v>
      </c>
      <c r="JGQ19" s="5" t="str">
        <f>IFERROR(__xludf.DUMMYFUNCTION("index(SPLIT(JGQ$15, "",""), 0, 1)"),"#VALUE!")</f>
        <v>#VALUE!</v>
      </c>
      <c r="JGR19" s="5" t="str">
        <f>IFERROR(__xludf.DUMMYFUNCTION("index(SPLIT(JGR$15, "",""), 0, 1)"),"#VALUE!")</f>
        <v>#VALUE!</v>
      </c>
      <c r="JGS19" s="5" t="str">
        <f>IFERROR(__xludf.DUMMYFUNCTION("index(SPLIT(JGS$15, "",""), 0, 1)"),"#VALUE!")</f>
        <v>#VALUE!</v>
      </c>
      <c r="JGT19" s="5" t="str">
        <f>IFERROR(__xludf.DUMMYFUNCTION("index(SPLIT(JGT$15, "",""), 0, 1)"),"#VALUE!")</f>
        <v>#VALUE!</v>
      </c>
      <c r="JGU19" s="5" t="str">
        <f>IFERROR(__xludf.DUMMYFUNCTION("index(SPLIT(JGU$15, "",""), 0, 1)"),"#VALUE!")</f>
        <v>#VALUE!</v>
      </c>
      <c r="JGV19" s="5" t="str">
        <f>IFERROR(__xludf.DUMMYFUNCTION("index(SPLIT(JGV$15, "",""), 0, 1)"),"#VALUE!")</f>
        <v>#VALUE!</v>
      </c>
      <c r="JGW19" s="5" t="str">
        <f>IFERROR(__xludf.DUMMYFUNCTION("index(SPLIT(JGW$15, "",""), 0, 1)"),"#VALUE!")</f>
        <v>#VALUE!</v>
      </c>
      <c r="JGX19" s="5" t="str">
        <f>IFERROR(__xludf.DUMMYFUNCTION("index(SPLIT(JGX$15, "",""), 0, 1)"),"#VALUE!")</f>
        <v>#VALUE!</v>
      </c>
      <c r="JGY19" s="5" t="str">
        <f>IFERROR(__xludf.DUMMYFUNCTION("index(SPLIT(JGY$15, "",""), 0, 1)"),"#VALUE!")</f>
        <v>#VALUE!</v>
      </c>
      <c r="JGZ19" s="5" t="str">
        <f>IFERROR(__xludf.DUMMYFUNCTION("index(SPLIT(JGZ$15, "",""), 0, 1)"),"#VALUE!")</f>
        <v>#VALUE!</v>
      </c>
      <c r="JHA19" s="5" t="str">
        <f>IFERROR(__xludf.DUMMYFUNCTION("index(SPLIT(JHA$15, "",""), 0, 1)"),"#VALUE!")</f>
        <v>#VALUE!</v>
      </c>
      <c r="JHB19" s="5" t="str">
        <f>IFERROR(__xludf.DUMMYFUNCTION("index(SPLIT(JHB$15, "",""), 0, 1)"),"#VALUE!")</f>
        <v>#VALUE!</v>
      </c>
      <c r="JHC19" s="5" t="str">
        <f>IFERROR(__xludf.DUMMYFUNCTION("index(SPLIT(JHC$15, "",""), 0, 1)"),"#VALUE!")</f>
        <v>#VALUE!</v>
      </c>
      <c r="JHD19" s="5" t="str">
        <f>IFERROR(__xludf.DUMMYFUNCTION("index(SPLIT(JHD$15, "",""), 0, 1)"),"#VALUE!")</f>
        <v>#VALUE!</v>
      </c>
      <c r="JHE19" s="5" t="str">
        <f>IFERROR(__xludf.DUMMYFUNCTION("index(SPLIT(JHE$15, "",""), 0, 1)"),"#VALUE!")</f>
        <v>#VALUE!</v>
      </c>
      <c r="JHF19" s="5" t="str">
        <f>IFERROR(__xludf.DUMMYFUNCTION("index(SPLIT(JHF$15, "",""), 0, 1)"),"#VALUE!")</f>
        <v>#VALUE!</v>
      </c>
      <c r="JHG19" s="5" t="str">
        <f>IFERROR(__xludf.DUMMYFUNCTION("index(SPLIT(JHG$15, "",""), 0, 1)"),"#VALUE!")</f>
        <v>#VALUE!</v>
      </c>
      <c r="JHH19" s="5" t="str">
        <f>IFERROR(__xludf.DUMMYFUNCTION("index(SPLIT(JHH$15, "",""), 0, 1)"),"#VALUE!")</f>
        <v>#VALUE!</v>
      </c>
      <c r="JHI19" s="5" t="str">
        <f>IFERROR(__xludf.DUMMYFUNCTION("index(SPLIT(JHI$15, "",""), 0, 1)"),"#VALUE!")</f>
        <v>#VALUE!</v>
      </c>
      <c r="JHJ19" s="5" t="str">
        <f>IFERROR(__xludf.DUMMYFUNCTION("index(SPLIT(JHJ$15, "",""), 0, 1)"),"#VALUE!")</f>
        <v>#VALUE!</v>
      </c>
      <c r="JHK19" s="5" t="str">
        <f>IFERROR(__xludf.DUMMYFUNCTION("index(SPLIT(JHK$15, "",""), 0, 1)"),"#VALUE!")</f>
        <v>#VALUE!</v>
      </c>
      <c r="JHL19" s="5" t="str">
        <f>IFERROR(__xludf.DUMMYFUNCTION("index(SPLIT(JHL$15, "",""), 0, 1)"),"#VALUE!")</f>
        <v>#VALUE!</v>
      </c>
      <c r="JHM19" s="5" t="str">
        <f>IFERROR(__xludf.DUMMYFUNCTION("index(SPLIT(JHM$15, "",""), 0, 1)"),"#VALUE!")</f>
        <v>#VALUE!</v>
      </c>
      <c r="JHN19" s="5" t="str">
        <f>IFERROR(__xludf.DUMMYFUNCTION("index(SPLIT(JHN$15, "",""), 0, 1)"),"#VALUE!")</f>
        <v>#VALUE!</v>
      </c>
      <c r="JHO19" s="5" t="str">
        <f>IFERROR(__xludf.DUMMYFUNCTION("index(SPLIT(JHO$15, "",""), 0, 1)"),"#VALUE!")</f>
        <v>#VALUE!</v>
      </c>
      <c r="JHP19" s="5" t="str">
        <f>IFERROR(__xludf.DUMMYFUNCTION("index(SPLIT(JHP$15, "",""), 0, 1)"),"#VALUE!")</f>
        <v>#VALUE!</v>
      </c>
      <c r="JHQ19" s="5" t="str">
        <f>IFERROR(__xludf.DUMMYFUNCTION("index(SPLIT(JHQ$15, "",""), 0, 1)"),"#VALUE!")</f>
        <v>#VALUE!</v>
      </c>
      <c r="JHR19" s="5" t="str">
        <f>IFERROR(__xludf.DUMMYFUNCTION("index(SPLIT(JHR$15, "",""), 0, 1)"),"#VALUE!")</f>
        <v>#VALUE!</v>
      </c>
      <c r="JHS19" s="5" t="str">
        <f>IFERROR(__xludf.DUMMYFUNCTION("index(SPLIT(JHS$15, "",""), 0, 1)"),"#VALUE!")</f>
        <v>#VALUE!</v>
      </c>
      <c r="JHT19" s="5" t="str">
        <f>IFERROR(__xludf.DUMMYFUNCTION("index(SPLIT(JHT$15, "",""), 0, 1)"),"#VALUE!")</f>
        <v>#VALUE!</v>
      </c>
      <c r="JHU19" s="5" t="str">
        <f>IFERROR(__xludf.DUMMYFUNCTION("index(SPLIT(JHU$15, "",""), 0, 1)"),"#VALUE!")</f>
        <v>#VALUE!</v>
      </c>
      <c r="JHV19" s="5" t="str">
        <f>IFERROR(__xludf.DUMMYFUNCTION("index(SPLIT(JHV$15, "",""), 0, 1)"),"#VALUE!")</f>
        <v>#VALUE!</v>
      </c>
      <c r="JHW19" s="5" t="str">
        <f>IFERROR(__xludf.DUMMYFUNCTION("index(SPLIT(JHW$15, "",""), 0, 1)"),"#VALUE!")</f>
        <v>#VALUE!</v>
      </c>
      <c r="JHX19" s="5" t="str">
        <f>IFERROR(__xludf.DUMMYFUNCTION("index(SPLIT(JHX$15, "",""), 0, 1)"),"#VALUE!")</f>
        <v>#VALUE!</v>
      </c>
      <c r="JHY19" s="5" t="str">
        <f>IFERROR(__xludf.DUMMYFUNCTION("index(SPLIT(JHY$15, "",""), 0, 1)"),"#VALUE!")</f>
        <v>#VALUE!</v>
      </c>
      <c r="JHZ19" s="5" t="str">
        <f>IFERROR(__xludf.DUMMYFUNCTION("index(SPLIT(JHZ$15, "",""), 0, 1)"),"#VALUE!")</f>
        <v>#VALUE!</v>
      </c>
      <c r="JIA19" s="5" t="str">
        <f>IFERROR(__xludf.DUMMYFUNCTION("index(SPLIT(JIA$15, "",""), 0, 1)"),"#VALUE!")</f>
        <v>#VALUE!</v>
      </c>
      <c r="JIB19" s="5" t="str">
        <f>IFERROR(__xludf.DUMMYFUNCTION("index(SPLIT(JIB$15, "",""), 0, 1)"),"#VALUE!")</f>
        <v>#VALUE!</v>
      </c>
      <c r="JIC19" s="5" t="str">
        <f>IFERROR(__xludf.DUMMYFUNCTION("index(SPLIT(JIC$15, "",""), 0, 1)"),"#VALUE!")</f>
        <v>#VALUE!</v>
      </c>
      <c r="JID19" s="5" t="str">
        <f>IFERROR(__xludf.DUMMYFUNCTION("index(SPLIT(JID$15, "",""), 0, 1)"),"#VALUE!")</f>
        <v>#VALUE!</v>
      </c>
      <c r="JIE19" s="5" t="str">
        <f>IFERROR(__xludf.DUMMYFUNCTION("index(SPLIT(JIE$15, "",""), 0, 1)"),"#VALUE!")</f>
        <v>#VALUE!</v>
      </c>
      <c r="JIF19" s="5" t="str">
        <f>IFERROR(__xludf.DUMMYFUNCTION("index(SPLIT(JIF$15, "",""), 0, 1)"),"#VALUE!")</f>
        <v>#VALUE!</v>
      </c>
      <c r="JIG19" s="5" t="str">
        <f>IFERROR(__xludf.DUMMYFUNCTION("index(SPLIT(JIG$15, "",""), 0, 1)"),"#VALUE!")</f>
        <v>#VALUE!</v>
      </c>
      <c r="JIH19" s="5" t="str">
        <f>IFERROR(__xludf.DUMMYFUNCTION("index(SPLIT(JIH$15, "",""), 0, 1)"),"#VALUE!")</f>
        <v>#VALUE!</v>
      </c>
      <c r="JII19" s="5" t="str">
        <f>IFERROR(__xludf.DUMMYFUNCTION("index(SPLIT(JII$15, "",""), 0, 1)"),"#VALUE!")</f>
        <v>#VALUE!</v>
      </c>
      <c r="JIJ19" s="5" t="str">
        <f>IFERROR(__xludf.DUMMYFUNCTION("index(SPLIT(JIJ$15, "",""), 0, 1)"),"#VALUE!")</f>
        <v>#VALUE!</v>
      </c>
      <c r="JIK19" s="5" t="str">
        <f>IFERROR(__xludf.DUMMYFUNCTION("index(SPLIT(JIK$15, "",""), 0, 1)"),"#VALUE!")</f>
        <v>#VALUE!</v>
      </c>
      <c r="JIL19" s="5" t="str">
        <f>IFERROR(__xludf.DUMMYFUNCTION("index(SPLIT(JIL$15, "",""), 0, 1)"),"#VALUE!")</f>
        <v>#VALUE!</v>
      </c>
      <c r="JIM19" s="5" t="str">
        <f>IFERROR(__xludf.DUMMYFUNCTION("index(SPLIT(JIM$15, "",""), 0, 1)"),"#VALUE!")</f>
        <v>#VALUE!</v>
      </c>
      <c r="JIN19" s="5" t="str">
        <f>IFERROR(__xludf.DUMMYFUNCTION("index(SPLIT(JIN$15, "",""), 0, 1)"),"#VALUE!")</f>
        <v>#VALUE!</v>
      </c>
      <c r="JIO19" s="5" t="str">
        <f>IFERROR(__xludf.DUMMYFUNCTION("index(SPLIT(JIO$15, "",""), 0, 1)"),"#VALUE!")</f>
        <v>#VALUE!</v>
      </c>
      <c r="JIP19" s="5" t="str">
        <f>IFERROR(__xludf.DUMMYFUNCTION("index(SPLIT(JIP$15, "",""), 0, 1)"),"#VALUE!")</f>
        <v>#VALUE!</v>
      </c>
      <c r="JIQ19" s="5" t="str">
        <f>IFERROR(__xludf.DUMMYFUNCTION("index(SPLIT(JIQ$15, "",""), 0, 1)"),"#VALUE!")</f>
        <v>#VALUE!</v>
      </c>
      <c r="JIR19" s="5" t="str">
        <f>IFERROR(__xludf.DUMMYFUNCTION("index(SPLIT(JIR$15, "",""), 0, 1)"),"#VALUE!")</f>
        <v>#VALUE!</v>
      </c>
      <c r="JIS19" s="5" t="str">
        <f>IFERROR(__xludf.DUMMYFUNCTION("index(SPLIT(JIS$15, "",""), 0, 1)"),"#VALUE!")</f>
        <v>#VALUE!</v>
      </c>
      <c r="JIT19" s="5" t="str">
        <f>IFERROR(__xludf.DUMMYFUNCTION("index(SPLIT(JIT$15, "",""), 0, 1)"),"#VALUE!")</f>
        <v>#VALUE!</v>
      </c>
      <c r="JIU19" s="5" t="str">
        <f>IFERROR(__xludf.DUMMYFUNCTION("index(SPLIT(JIU$15, "",""), 0, 1)"),"#VALUE!")</f>
        <v>#VALUE!</v>
      </c>
      <c r="JIV19" s="5" t="str">
        <f>IFERROR(__xludf.DUMMYFUNCTION("index(SPLIT(JIV$15, "",""), 0, 1)"),"#VALUE!")</f>
        <v>#VALUE!</v>
      </c>
      <c r="JIW19" s="5" t="str">
        <f>IFERROR(__xludf.DUMMYFUNCTION("index(SPLIT(JIW$15, "",""), 0, 1)"),"#VALUE!")</f>
        <v>#VALUE!</v>
      </c>
      <c r="JIX19" s="5" t="str">
        <f>IFERROR(__xludf.DUMMYFUNCTION("index(SPLIT(JIX$15, "",""), 0, 1)"),"#VALUE!")</f>
        <v>#VALUE!</v>
      </c>
      <c r="JIY19" s="5" t="str">
        <f>IFERROR(__xludf.DUMMYFUNCTION("index(SPLIT(JIY$15, "",""), 0, 1)"),"#VALUE!")</f>
        <v>#VALUE!</v>
      </c>
      <c r="JIZ19" s="5" t="str">
        <f>IFERROR(__xludf.DUMMYFUNCTION("index(SPLIT(JIZ$15, "",""), 0, 1)"),"#VALUE!")</f>
        <v>#VALUE!</v>
      </c>
      <c r="JJA19" s="5" t="str">
        <f>IFERROR(__xludf.DUMMYFUNCTION("index(SPLIT(JJA$15, "",""), 0, 1)"),"#VALUE!")</f>
        <v>#VALUE!</v>
      </c>
      <c r="JJB19" s="5" t="str">
        <f>IFERROR(__xludf.DUMMYFUNCTION("index(SPLIT(JJB$15, "",""), 0, 1)"),"#VALUE!")</f>
        <v>#VALUE!</v>
      </c>
      <c r="JJC19" s="5" t="str">
        <f>IFERROR(__xludf.DUMMYFUNCTION("index(SPLIT(JJC$15, "",""), 0, 1)"),"#VALUE!")</f>
        <v>#VALUE!</v>
      </c>
      <c r="JJD19" s="5" t="str">
        <f>IFERROR(__xludf.DUMMYFUNCTION("index(SPLIT(JJD$15, "",""), 0, 1)"),"#VALUE!")</f>
        <v>#VALUE!</v>
      </c>
      <c r="JJE19" s="5" t="str">
        <f>IFERROR(__xludf.DUMMYFUNCTION("index(SPLIT(JJE$15, "",""), 0, 1)"),"#VALUE!")</f>
        <v>#VALUE!</v>
      </c>
      <c r="JJF19" s="5" t="str">
        <f>IFERROR(__xludf.DUMMYFUNCTION("index(SPLIT(JJF$15, "",""), 0, 1)"),"#VALUE!")</f>
        <v>#VALUE!</v>
      </c>
      <c r="JJG19" s="5" t="str">
        <f>IFERROR(__xludf.DUMMYFUNCTION("index(SPLIT(JJG$15, "",""), 0, 1)"),"#VALUE!")</f>
        <v>#VALUE!</v>
      </c>
      <c r="JJH19" s="5" t="str">
        <f>IFERROR(__xludf.DUMMYFUNCTION("index(SPLIT(JJH$15, "",""), 0, 1)"),"#VALUE!")</f>
        <v>#VALUE!</v>
      </c>
      <c r="JJI19" s="5" t="str">
        <f>IFERROR(__xludf.DUMMYFUNCTION("index(SPLIT(JJI$15, "",""), 0, 1)"),"#VALUE!")</f>
        <v>#VALUE!</v>
      </c>
      <c r="JJJ19" s="5" t="str">
        <f>IFERROR(__xludf.DUMMYFUNCTION("index(SPLIT(JJJ$15, "",""), 0, 1)"),"#VALUE!")</f>
        <v>#VALUE!</v>
      </c>
      <c r="JJK19" s="5" t="str">
        <f>IFERROR(__xludf.DUMMYFUNCTION("index(SPLIT(JJK$15, "",""), 0, 1)"),"#VALUE!")</f>
        <v>#VALUE!</v>
      </c>
      <c r="JJL19" s="5" t="str">
        <f>IFERROR(__xludf.DUMMYFUNCTION("index(SPLIT(JJL$15, "",""), 0, 1)"),"#VALUE!")</f>
        <v>#VALUE!</v>
      </c>
      <c r="JJM19" s="5" t="str">
        <f>IFERROR(__xludf.DUMMYFUNCTION("index(SPLIT(JJM$15, "",""), 0, 1)"),"#VALUE!")</f>
        <v>#VALUE!</v>
      </c>
      <c r="JJN19" s="5" t="str">
        <f>IFERROR(__xludf.DUMMYFUNCTION("index(SPLIT(JJN$15, "",""), 0, 1)"),"#VALUE!")</f>
        <v>#VALUE!</v>
      </c>
      <c r="JJO19" s="5" t="str">
        <f>IFERROR(__xludf.DUMMYFUNCTION("index(SPLIT(JJO$15, "",""), 0, 1)"),"#VALUE!")</f>
        <v>#VALUE!</v>
      </c>
      <c r="JJP19" s="5" t="str">
        <f>IFERROR(__xludf.DUMMYFUNCTION("index(SPLIT(JJP$15, "",""), 0, 1)"),"#VALUE!")</f>
        <v>#VALUE!</v>
      </c>
      <c r="JJQ19" s="5" t="str">
        <f>IFERROR(__xludf.DUMMYFUNCTION("index(SPLIT(JJQ$15, "",""), 0, 1)"),"#VALUE!")</f>
        <v>#VALUE!</v>
      </c>
      <c r="JJR19" s="5" t="str">
        <f>IFERROR(__xludf.DUMMYFUNCTION("index(SPLIT(JJR$15, "",""), 0, 1)"),"#VALUE!")</f>
        <v>#VALUE!</v>
      </c>
      <c r="JJS19" s="5" t="str">
        <f>IFERROR(__xludf.DUMMYFUNCTION("index(SPLIT(JJS$15, "",""), 0, 1)"),"#VALUE!")</f>
        <v>#VALUE!</v>
      </c>
      <c r="JJT19" s="5" t="str">
        <f>IFERROR(__xludf.DUMMYFUNCTION("index(SPLIT(JJT$15, "",""), 0, 1)"),"#VALUE!")</f>
        <v>#VALUE!</v>
      </c>
      <c r="JJU19" s="5" t="str">
        <f>IFERROR(__xludf.DUMMYFUNCTION("index(SPLIT(JJU$15, "",""), 0, 1)"),"#VALUE!")</f>
        <v>#VALUE!</v>
      </c>
      <c r="JJV19" s="5" t="str">
        <f>IFERROR(__xludf.DUMMYFUNCTION("index(SPLIT(JJV$15, "",""), 0, 1)"),"#VALUE!")</f>
        <v>#VALUE!</v>
      </c>
      <c r="JJW19" s="5" t="str">
        <f>IFERROR(__xludf.DUMMYFUNCTION("index(SPLIT(JJW$15, "",""), 0, 1)"),"#VALUE!")</f>
        <v>#VALUE!</v>
      </c>
      <c r="JJX19" s="5" t="str">
        <f>IFERROR(__xludf.DUMMYFUNCTION("index(SPLIT(JJX$15, "",""), 0, 1)"),"#VALUE!")</f>
        <v>#VALUE!</v>
      </c>
      <c r="JJY19" s="5" t="str">
        <f>IFERROR(__xludf.DUMMYFUNCTION("index(SPLIT(JJY$15, "",""), 0, 1)"),"#VALUE!")</f>
        <v>#VALUE!</v>
      </c>
      <c r="JJZ19" s="5" t="str">
        <f>IFERROR(__xludf.DUMMYFUNCTION("index(SPLIT(JJZ$15, "",""), 0, 1)"),"#VALUE!")</f>
        <v>#VALUE!</v>
      </c>
      <c r="JKA19" s="5" t="str">
        <f>IFERROR(__xludf.DUMMYFUNCTION("index(SPLIT(JKA$15, "",""), 0, 1)"),"#VALUE!")</f>
        <v>#VALUE!</v>
      </c>
      <c r="JKB19" s="5" t="str">
        <f>IFERROR(__xludf.DUMMYFUNCTION("index(SPLIT(JKB$15, "",""), 0, 1)"),"#VALUE!")</f>
        <v>#VALUE!</v>
      </c>
      <c r="JKC19" s="5" t="str">
        <f>IFERROR(__xludf.DUMMYFUNCTION("index(SPLIT(JKC$15, "",""), 0, 1)"),"#VALUE!")</f>
        <v>#VALUE!</v>
      </c>
      <c r="JKD19" s="5" t="str">
        <f>IFERROR(__xludf.DUMMYFUNCTION("index(SPLIT(JKD$15, "",""), 0, 1)"),"#VALUE!")</f>
        <v>#VALUE!</v>
      </c>
      <c r="JKE19" s="5" t="str">
        <f>IFERROR(__xludf.DUMMYFUNCTION("index(SPLIT(JKE$15, "",""), 0, 1)"),"#VALUE!")</f>
        <v>#VALUE!</v>
      </c>
      <c r="JKF19" s="5" t="str">
        <f>IFERROR(__xludf.DUMMYFUNCTION("index(SPLIT(JKF$15, "",""), 0, 1)"),"#VALUE!")</f>
        <v>#VALUE!</v>
      </c>
      <c r="JKG19" s="5" t="str">
        <f>IFERROR(__xludf.DUMMYFUNCTION("index(SPLIT(JKG$15, "",""), 0, 1)"),"#VALUE!")</f>
        <v>#VALUE!</v>
      </c>
      <c r="JKH19" s="5" t="str">
        <f>IFERROR(__xludf.DUMMYFUNCTION("index(SPLIT(JKH$15, "",""), 0, 1)"),"#VALUE!")</f>
        <v>#VALUE!</v>
      </c>
      <c r="JKI19" s="5" t="str">
        <f>IFERROR(__xludf.DUMMYFUNCTION("index(SPLIT(JKI$15, "",""), 0, 1)"),"#VALUE!")</f>
        <v>#VALUE!</v>
      </c>
      <c r="JKJ19" s="5" t="str">
        <f>IFERROR(__xludf.DUMMYFUNCTION("index(SPLIT(JKJ$15, "",""), 0, 1)"),"#VALUE!")</f>
        <v>#VALUE!</v>
      </c>
      <c r="JKK19" s="5" t="str">
        <f>IFERROR(__xludf.DUMMYFUNCTION("index(SPLIT(JKK$15, "",""), 0, 1)"),"#VALUE!")</f>
        <v>#VALUE!</v>
      </c>
      <c r="JKL19" s="5" t="str">
        <f>IFERROR(__xludf.DUMMYFUNCTION("index(SPLIT(JKL$15, "",""), 0, 1)"),"#VALUE!")</f>
        <v>#VALUE!</v>
      </c>
      <c r="JKM19" s="5" t="str">
        <f>IFERROR(__xludf.DUMMYFUNCTION("index(SPLIT(JKM$15, "",""), 0, 1)"),"#VALUE!")</f>
        <v>#VALUE!</v>
      </c>
      <c r="JKN19" s="5" t="str">
        <f>IFERROR(__xludf.DUMMYFUNCTION("index(SPLIT(JKN$15, "",""), 0, 1)"),"#VALUE!")</f>
        <v>#VALUE!</v>
      </c>
      <c r="JKO19" s="5" t="str">
        <f>IFERROR(__xludf.DUMMYFUNCTION("index(SPLIT(JKO$15, "",""), 0, 1)"),"#VALUE!")</f>
        <v>#VALUE!</v>
      </c>
      <c r="JKP19" s="5" t="str">
        <f>IFERROR(__xludf.DUMMYFUNCTION("index(SPLIT(JKP$15, "",""), 0, 1)"),"#VALUE!")</f>
        <v>#VALUE!</v>
      </c>
      <c r="JKQ19" s="5" t="str">
        <f>IFERROR(__xludf.DUMMYFUNCTION("index(SPLIT(JKQ$15, "",""), 0, 1)"),"#VALUE!")</f>
        <v>#VALUE!</v>
      </c>
      <c r="JKR19" s="5" t="str">
        <f>IFERROR(__xludf.DUMMYFUNCTION("index(SPLIT(JKR$15, "",""), 0, 1)"),"#VALUE!")</f>
        <v>#VALUE!</v>
      </c>
      <c r="JKS19" s="5" t="str">
        <f>IFERROR(__xludf.DUMMYFUNCTION("index(SPLIT(JKS$15, "",""), 0, 1)"),"#VALUE!")</f>
        <v>#VALUE!</v>
      </c>
      <c r="JKT19" s="5" t="str">
        <f>IFERROR(__xludf.DUMMYFUNCTION("index(SPLIT(JKT$15, "",""), 0, 1)"),"#VALUE!")</f>
        <v>#VALUE!</v>
      </c>
      <c r="JKU19" s="5" t="str">
        <f>IFERROR(__xludf.DUMMYFUNCTION("index(SPLIT(JKU$15, "",""), 0, 1)"),"#VALUE!")</f>
        <v>#VALUE!</v>
      </c>
      <c r="JKV19" s="5" t="str">
        <f>IFERROR(__xludf.DUMMYFUNCTION("index(SPLIT(JKV$15, "",""), 0, 1)"),"#VALUE!")</f>
        <v>#VALUE!</v>
      </c>
      <c r="JKW19" s="5" t="str">
        <f>IFERROR(__xludf.DUMMYFUNCTION("index(SPLIT(JKW$15, "",""), 0, 1)"),"#VALUE!")</f>
        <v>#VALUE!</v>
      </c>
      <c r="JKX19" s="5" t="str">
        <f>IFERROR(__xludf.DUMMYFUNCTION("index(SPLIT(JKX$15, "",""), 0, 1)"),"#VALUE!")</f>
        <v>#VALUE!</v>
      </c>
      <c r="JKY19" s="5" t="str">
        <f>IFERROR(__xludf.DUMMYFUNCTION("index(SPLIT(JKY$15, "",""), 0, 1)"),"#VALUE!")</f>
        <v>#VALUE!</v>
      </c>
      <c r="JKZ19" s="5" t="str">
        <f>IFERROR(__xludf.DUMMYFUNCTION("index(SPLIT(JKZ$15, "",""), 0, 1)"),"#VALUE!")</f>
        <v>#VALUE!</v>
      </c>
      <c r="JLA19" s="5" t="str">
        <f>IFERROR(__xludf.DUMMYFUNCTION("index(SPLIT(JLA$15, "",""), 0, 1)"),"#VALUE!")</f>
        <v>#VALUE!</v>
      </c>
      <c r="JLB19" s="5" t="str">
        <f>IFERROR(__xludf.DUMMYFUNCTION("index(SPLIT(JLB$15, "",""), 0, 1)"),"#VALUE!")</f>
        <v>#VALUE!</v>
      </c>
      <c r="JLC19" s="5" t="str">
        <f>IFERROR(__xludf.DUMMYFUNCTION("index(SPLIT(JLC$15, "",""), 0, 1)"),"#VALUE!")</f>
        <v>#VALUE!</v>
      </c>
      <c r="JLD19" s="5" t="str">
        <f>IFERROR(__xludf.DUMMYFUNCTION("index(SPLIT(JLD$15, "",""), 0, 1)"),"#VALUE!")</f>
        <v>#VALUE!</v>
      </c>
      <c r="JLE19" s="5" t="str">
        <f>IFERROR(__xludf.DUMMYFUNCTION("index(SPLIT(JLE$15, "",""), 0, 1)"),"#VALUE!")</f>
        <v>#VALUE!</v>
      </c>
      <c r="JLF19" s="5" t="str">
        <f>IFERROR(__xludf.DUMMYFUNCTION("index(SPLIT(JLF$15, "",""), 0, 1)"),"#VALUE!")</f>
        <v>#VALUE!</v>
      </c>
      <c r="JLG19" s="5" t="str">
        <f>IFERROR(__xludf.DUMMYFUNCTION("index(SPLIT(JLG$15, "",""), 0, 1)"),"#VALUE!")</f>
        <v>#VALUE!</v>
      </c>
      <c r="JLH19" s="5" t="str">
        <f>IFERROR(__xludf.DUMMYFUNCTION("index(SPLIT(JLH$15, "",""), 0, 1)"),"#VALUE!")</f>
        <v>#VALUE!</v>
      </c>
      <c r="JLI19" s="5" t="str">
        <f>IFERROR(__xludf.DUMMYFUNCTION("index(SPLIT(JLI$15, "",""), 0, 1)"),"#VALUE!")</f>
        <v>#VALUE!</v>
      </c>
      <c r="JLJ19" s="5" t="str">
        <f>IFERROR(__xludf.DUMMYFUNCTION("index(SPLIT(JLJ$15, "",""), 0, 1)"),"#VALUE!")</f>
        <v>#VALUE!</v>
      </c>
      <c r="JLK19" s="5" t="str">
        <f>IFERROR(__xludf.DUMMYFUNCTION("index(SPLIT(JLK$15, "",""), 0, 1)"),"#VALUE!")</f>
        <v>#VALUE!</v>
      </c>
      <c r="JLL19" s="5" t="str">
        <f>IFERROR(__xludf.DUMMYFUNCTION("index(SPLIT(JLL$15, "",""), 0, 1)"),"#VALUE!")</f>
        <v>#VALUE!</v>
      </c>
      <c r="JLM19" s="5" t="str">
        <f>IFERROR(__xludf.DUMMYFUNCTION("index(SPLIT(JLM$15, "",""), 0, 1)"),"#VALUE!")</f>
        <v>#VALUE!</v>
      </c>
      <c r="JLN19" s="5" t="str">
        <f>IFERROR(__xludf.DUMMYFUNCTION("index(SPLIT(JLN$15, "",""), 0, 1)"),"#VALUE!")</f>
        <v>#VALUE!</v>
      </c>
      <c r="JLO19" s="5" t="str">
        <f>IFERROR(__xludf.DUMMYFUNCTION("index(SPLIT(JLO$15, "",""), 0, 1)"),"#VALUE!")</f>
        <v>#VALUE!</v>
      </c>
      <c r="JLP19" s="5" t="str">
        <f>IFERROR(__xludf.DUMMYFUNCTION("index(SPLIT(JLP$15, "",""), 0, 1)"),"#VALUE!")</f>
        <v>#VALUE!</v>
      </c>
      <c r="JLQ19" s="5" t="str">
        <f>IFERROR(__xludf.DUMMYFUNCTION("index(SPLIT(JLQ$15, "",""), 0, 1)"),"#VALUE!")</f>
        <v>#VALUE!</v>
      </c>
      <c r="JLR19" s="5" t="str">
        <f>IFERROR(__xludf.DUMMYFUNCTION("index(SPLIT(JLR$15, "",""), 0, 1)"),"#VALUE!")</f>
        <v>#VALUE!</v>
      </c>
      <c r="JLS19" s="5" t="str">
        <f>IFERROR(__xludf.DUMMYFUNCTION("index(SPLIT(JLS$15, "",""), 0, 1)"),"#VALUE!")</f>
        <v>#VALUE!</v>
      </c>
      <c r="JLT19" s="5" t="str">
        <f>IFERROR(__xludf.DUMMYFUNCTION("index(SPLIT(JLT$15, "",""), 0, 1)"),"#VALUE!")</f>
        <v>#VALUE!</v>
      </c>
      <c r="JLU19" s="5" t="str">
        <f>IFERROR(__xludf.DUMMYFUNCTION("index(SPLIT(JLU$15, "",""), 0, 1)"),"#VALUE!")</f>
        <v>#VALUE!</v>
      </c>
      <c r="JLV19" s="5" t="str">
        <f>IFERROR(__xludf.DUMMYFUNCTION("index(SPLIT(JLV$15, "",""), 0, 1)"),"#VALUE!")</f>
        <v>#VALUE!</v>
      </c>
      <c r="JLW19" s="5" t="str">
        <f>IFERROR(__xludf.DUMMYFUNCTION("index(SPLIT(JLW$15, "",""), 0, 1)"),"#VALUE!")</f>
        <v>#VALUE!</v>
      </c>
      <c r="JLX19" s="5" t="str">
        <f>IFERROR(__xludf.DUMMYFUNCTION("index(SPLIT(JLX$15, "",""), 0, 1)"),"#VALUE!")</f>
        <v>#VALUE!</v>
      </c>
      <c r="JLY19" s="5" t="str">
        <f>IFERROR(__xludf.DUMMYFUNCTION("index(SPLIT(JLY$15, "",""), 0, 1)"),"#VALUE!")</f>
        <v>#VALUE!</v>
      </c>
      <c r="JLZ19" s="5" t="str">
        <f>IFERROR(__xludf.DUMMYFUNCTION("index(SPLIT(JLZ$15, "",""), 0, 1)"),"#VALUE!")</f>
        <v>#VALUE!</v>
      </c>
      <c r="JMA19" s="5" t="str">
        <f>IFERROR(__xludf.DUMMYFUNCTION("index(SPLIT(JMA$15, "",""), 0, 1)"),"#VALUE!")</f>
        <v>#VALUE!</v>
      </c>
      <c r="JMB19" s="5" t="str">
        <f>IFERROR(__xludf.DUMMYFUNCTION("index(SPLIT(JMB$15, "",""), 0, 1)"),"#VALUE!")</f>
        <v>#VALUE!</v>
      </c>
      <c r="JMC19" s="5" t="str">
        <f>IFERROR(__xludf.DUMMYFUNCTION("index(SPLIT(JMC$15, "",""), 0, 1)"),"#VALUE!")</f>
        <v>#VALUE!</v>
      </c>
      <c r="JMD19" s="5" t="str">
        <f>IFERROR(__xludf.DUMMYFUNCTION("index(SPLIT(JMD$15, "",""), 0, 1)"),"#VALUE!")</f>
        <v>#VALUE!</v>
      </c>
      <c r="JME19" s="5" t="str">
        <f>IFERROR(__xludf.DUMMYFUNCTION("index(SPLIT(JME$15, "",""), 0, 1)"),"#VALUE!")</f>
        <v>#VALUE!</v>
      </c>
      <c r="JMF19" s="5" t="str">
        <f>IFERROR(__xludf.DUMMYFUNCTION("index(SPLIT(JMF$15, "",""), 0, 1)"),"#VALUE!")</f>
        <v>#VALUE!</v>
      </c>
      <c r="JMG19" s="5" t="str">
        <f>IFERROR(__xludf.DUMMYFUNCTION("index(SPLIT(JMG$15, "",""), 0, 1)"),"#VALUE!")</f>
        <v>#VALUE!</v>
      </c>
      <c r="JMH19" s="5" t="str">
        <f>IFERROR(__xludf.DUMMYFUNCTION("index(SPLIT(JMH$15, "",""), 0, 1)"),"#VALUE!")</f>
        <v>#VALUE!</v>
      </c>
      <c r="JMI19" s="5" t="str">
        <f>IFERROR(__xludf.DUMMYFUNCTION("index(SPLIT(JMI$15, "",""), 0, 1)"),"#VALUE!")</f>
        <v>#VALUE!</v>
      </c>
      <c r="JMJ19" s="5" t="str">
        <f>IFERROR(__xludf.DUMMYFUNCTION("index(SPLIT(JMJ$15, "",""), 0, 1)"),"#VALUE!")</f>
        <v>#VALUE!</v>
      </c>
      <c r="JMK19" s="5" t="str">
        <f>IFERROR(__xludf.DUMMYFUNCTION("index(SPLIT(JMK$15, "",""), 0, 1)"),"#VALUE!")</f>
        <v>#VALUE!</v>
      </c>
      <c r="JML19" s="5" t="str">
        <f>IFERROR(__xludf.DUMMYFUNCTION("index(SPLIT(JML$15, "",""), 0, 1)"),"#VALUE!")</f>
        <v>#VALUE!</v>
      </c>
      <c r="JMM19" s="5" t="str">
        <f>IFERROR(__xludf.DUMMYFUNCTION("index(SPLIT(JMM$15, "",""), 0, 1)"),"#VALUE!")</f>
        <v>#VALUE!</v>
      </c>
      <c r="JMN19" s="5" t="str">
        <f>IFERROR(__xludf.DUMMYFUNCTION("index(SPLIT(JMN$15, "",""), 0, 1)"),"#VALUE!")</f>
        <v>#VALUE!</v>
      </c>
      <c r="JMO19" s="5" t="str">
        <f>IFERROR(__xludf.DUMMYFUNCTION("index(SPLIT(JMO$15, "",""), 0, 1)"),"#VALUE!")</f>
        <v>#VALUE!</v>
      </c>
      <c r="JMP19" s="5" t="str">
        <f>IFERROR(__xludf.DUMMYFUNCTION("index(SPLIT(JMP$15, "",""), 0, 1)"),"#VALUE!")</f>
        <v>#VALUE!</v>
      </c>
      <c r="JMQ19" s="5" t="str">
        <f>IFERROR(__xludf.DUMMYFUNCTION("index(SPLIT(JMQ$15, "",""), 0, 1)"),"#VALUE!")</f>
        <v>#VALUE!</v>
      </c>
      <c r="JMR19" s="5" t="str">
        <f>IFERROR(__xludf.DUMMYFUNCTION("index(SPLIT(JMR$15, "",""), 0, 1)"),"#VALUE!")</f>
        <v>#VALUE!</v>
      </c>
      <c r="JMS19" s="5" t="str">
        <f>IFERROR(__xludf.DUMMYFUNCTION("index(SPLIT(JMS$15, "",""), 0, 1)"),"#VALUE!")</f>
        <v>#VALUE!</v>
      </c>
      <c r="JMT19" s="5" t="str">
        <f>IFERROR(__xludf.DUMMYFUNCTION("index(SPLIT(JMT$15, "",""), 0, 1)"),"#VALUE!")</f>
        <v>#VALUE!</v>
      </c>
      <c r="JMU19" s="5" t="str">
        <f>IFERROR(__xludf.DUMMYFUNCTION("index(SPLIT(JMU$15, "",""), 0, 1)"),"#VALUE!")</f>
        <v>#VALUE!</v>
      </c>
      <c r="JMV19" s="5" t="str">
        <f>IFERROR(__xludf.DUMMYFUNCTION("index(SPLIT(JMV$15, "",""), 0, 1)"),"#VALUE!")</f>
        <v>#VALUE!</v>
      </c>
      <c r="JMW19" s="5" t="str">
        <f>IFERROR(__xludf.DUMMYFUNCTION("index(SPLIT(JMW$15, "",""), 0, 1)"),"#VALUE!")</f>
        <v>#VALUE!</v>
      </c>
      <c r="JMX19" s="5" t="str">
        <f>IFERROR(__xludf.DUMMYFUNCTION("index(SPLIT(JMX$15, "",""), 0, 1)"),"#VALUE!")</f>
        <v>#VALUE!</v>
      </c>
      <c r="JMY19" s="5" t="str">
        <f>IFERROR(__xludf.DUMMYFUNCTION("index(SPLIT(JMY$15, "",""), 0, 1)"),"#VALUE!")</f>
        <v>#VALUE!</v>
      </c>
      <c r="JMZ19" s="5" t="str">
        <f>IFERROR(__xludf.DUMMYFUNCTION("index(SPLIT(JMZ$15, "",""), 0, 1)"),"#VALUE!")</f>
        <v>#VALUE!</v>
      </c>
      <c r="JNA19" s="5" t="str">
        <f>IFERROR(__xludf.DUMMYFUNCTION("index(SPLIT(JNA$15, "",""), 0, 1)"),"#VALUE!")</f>
        <v>#VALUE!</v>
      </c>
      <c r="JNB19" s="5" t="str">
        <f>IFERROR(__xludf.DUMMYFUNCTION("index(SPLIT(JNB$15, "",""), 0, 1)"),"#VALUE!")</f>
        <v>#VALUE!</v>
      </c>
      <c r="JNC19" s="5" t="str">
        <f>IFERROR(__xludf.DUMMYFUNCTION("index(SPLIT(JNC$15, "",""), 0, 1)"),"#VALUE!")</f>
        <v>#VALUE!</v>
      </c>
      <c r="JND19" s="5" t="str">
        <f>IFERROR(__xludf.DUMMYFUNCTION("index(SPLIT(JND$15, "",""), 0, 1)"),"#VALUE!")</f>
        <v>#VALUE!</v>
      </c>
      <c r="JNE19" s="5" t="str">
        <f>IFERROR(__xludf.DUMMYFUNCTION("index(SPLIT(JNE$15, "",""), 0, 1)"),"#VALUE!")</f>
        <v>#VALUE!</v>
      </c>
      <c r="JNF19" s="5" t="str">
        <f>IFERROR(__xludf.DUMMYFUNCTION("index(SPLIT(JNF$15, "",""), 0, 1)"),"#VALUE!")</f>
        <v>#VALUE!</v>
      </c>
      <c r="JNG19" s="5" t="str">
        <f>IFERROR(__xludf.DUMMYFUNCTION("index(SPLIT(JNG$15, "",""), 0, 1)"),"#VALUE!")</f>
        <v>#VALUE!</v>
      </c>
      <c r="JNH19" s="5" t="str">
        <f>IFERROR(__xludf.DUMMYFUNCTION("index(SPLIT(JNH$15, "",""), 0, 1)"),"#VALUE!")</f>
        <v>#VALUE!</v>
      </c>
      <c r="JNI19" s="5" t="str">
        <f>IFERROR(__xludf.DUMMYFUNCTION("index(SPLIT(JNI$15, "",""), 0, 1)"),"#VALUE!")</f>
        <v>#VALUE!</v>
      </c>
      <c r="JNJ19" s="5" t="str">
        <f>IFERROR(__xludf.DUMMYFUNCTION("index(SPLIT(JNJ$15, "",""), 0, 1)"),"#VALUE!")</f>
        <v>#VALUE!</v>
      </c>
      <c r="JNK19" s="5" t="str">
        <f>IFERROR(__xludf.DUMMYFUNCTION("index(SPLIT(JNK$15, "",""), 0, 1)"),"#VALUE!")</f>
        <v>#VALUE!</v>
      </c>
      <c r="JNL19" s="5" t="str">
        <f>IFERROR(__xludf.DUMMYFUNCTION("index(SPLIT(JNL$15, "",""), 0, 1)"),"#VALUE!")</f>
        <v>#VALUE!</v>
      </c>
      <c r="JNM19" s="5" t="str">
        <f>IFERROR(__xludf.DUMMYFUNCTION("index(SPLIT(JNM$15, "",""), 0, 1)"),"#VALUE!")</f>
        <v>#VALUE!</v>
      </c>
      <c r="JNN19" s="5" t="str">
        <f>IFERROR(__xludf.DUMMYFUNCTION("index(SPLIT(JNN$15, "",""), 0, 1)"),"#VALUE!")</f>
        <v>#VALUE!</v>
      </c>
      <c r="JNO19" s="5" t="str">
        <f>IFERROR(__xludf.DUMMYFUNCTION("index(SPLIT(JNO$15, "",""), 0, 1)"),"#VALUE!")</f>
        <v>#VALUE!</v>
      </c>
      <c r="JNP19" s="5" t="str">
        <f>IFERROR(__xludf.DUMMYFUNCTION("index(SPLIT(JNP$15, "",""), 0, 1)"),"#VALUE!")</f>
        <v>#VALUE!</v>
      </c>
      <c r="JNQ19" s="5" t="str">
        <f>IFERROR(__xludf.DUMMYFUNCTION("index(SPLIT(JNQ$15, "",""), 0, 1)"),"#VALUE!")</f>
        <v>#VALUE!</v>
      </c>
      <c r="JNR19" s="5" t="str">
        <f>IFERROR(__xludf.DUMMYFUNCTION("index(SPLIT(JNR$15, "",""), 0, 1)"),"#VALUE!")</f>
        <v>#VALUE!</v>
      </c>
      <c r="JNS19" s="5" t="str">
        <f>IFERROR(__xludf.DUMMYFUNCTION("index(SPLIT(JNS$15, "",""), 0, 1)"),"#VALUE!")</f>
        <v>#VALUE!</v>
      </c>
      <c r="JNT19" s="5" t="str">
        <f>IFERROR(__xludf.DUMMYFUNCTION("index(SPLIT(JNT$15, "",""), 0, 1)"),"#VALUE!")</f>
        <v>#VALUE!</v>
      </c>
      <c r="JNU19" s="5" t="str">
        <f>IFERROR(__xludf.DUMMYFUNCTION("index(SPLIT(JNU$15, "",""), 0, 1)"),"#VALUE!")</f>
        <v>#VALUE!</v>
      </c>
      <c r="JNV19" s="5" t="str">
        <f>IFERROR(__xludf.DUMMYFUNCTION("index(SPLIT(JNV$15, "",""), 0, 1)"),"#VALUE!")</f>
        <v>#VALUE!</v>
      </c>
      <c r="JNW19" s="5" t="str">
        <f>IFERROR(__xludf.DUMMYFUNCTION("index(SPLIT(JNW$15, "",""), 0, 1)"),"#VALUE!")</f>
        <v>#VALUE!</v>
      </c>
      <c r="JNX19" s="5" t="str">
        <f>IFERROR(__xludf.DUMMYFUNCTION("index(SPLIT(JNX$15, "",""), 0, 1)"),"#VALUE!")</f>
        <v>#VALUE!</v>
      </c>
      <c r="JNY19" s="5" t="str">
        <f>IFERROR(__xludf.DUMMYFUNCTION("index(SPLIT(JNY$15, "",""), 0, 1)"),"#VALUE!")</f>
        <v>#VALUE!</v>
      </c>
      <c r="JNZ19" s="5" t="str">
        <f>IFERROR(__xludf.DUMMYFUNCTION("index(SPLIT(JNZ$15, "",""), 0, 1)"),"#VALUE!")</f>
        <v>#VALUE!</v>
      </c>
      <c r="JOA19" s="5" t="str">
        <f>IFERROR(__xludf.DUMMYFUNCTION("index(SPLIT(JOA$15, "",""), 0, 1)"),"#VALUE!")</f>
        <v>#VALUE!</v>
      </c>
      <c r="JOB19" s="5" t="str">
        <f>IFERROR(__xludf.DUMMYFUNCTION("index(SPLIT(JOB$15, "",""), 0, 1)"),"#VALUE!")</f>
        <v>#VALUE!</v>
      </c>
      <c r="JOC19" s="5" t="str">
        <f>IFERROR(__xludf.DUMMYFUNCTION("index(SPLIT(JOC$15, "",""), 0, 1)"),"#VALUE!")</f>
        <v>#VALUE!</v>
      </c>
      <c r="JOD19" s="5" t="str">
        <f>IFERROR(__xludf.DUMMYFUNCTION("index(SPLIT(JOD$15, "",""), 0, 1)"),"#VALUE!")</f>
        <v>#VALUE!</v>
      </c>
      <c r="JOE19" s="5" t="str">
        <f>IFERROR(__xludf.DUMMYFUNCTION("index(SPLIT(JOE$15, "",""), 0, 1)"),"#VALUE!")</f>
        <v>#VALUE!</v>
      </c>
      <c r="JOF19" s="5" t="str">
        <f>IFERROR(__xludf.DUMMYFUNCTION("index(SPLIT(JOF$15, "",""), 0, 1)"),"#VALUE!")</f>
        <v>#VALUE!</v>
      </c>
      <c r="JOG19" s="5" t="str">
        <f>IFERROR(__xludf.DUMMYFUNCTION("index(SPLIT(JOG$15, "",""), 0, 1)"),"#VALUE!")</f>
        <v>#VALUE!</v>
      </c>
      <c r="JOH19" s="5" t="str">
        <f>IFERROR(__xludf.DUMMYFUNCTION("index(SPLIT(JOH$15, "",""), 0, 1)"),"#VALUE!")</f>
        <v>#VALUE!</v>
      </c>
      <c r="JOI19" s="5" t="str">
        <f>IFERROR(__xludf.DUMMYFUNCTION("index(SPLIT(JOI$15, "",""), 0, 1)"),"#VALUE!")</f>
        <v>#VALUE!</v>
      </c>
      <c r="JOJ19" s="5" t="str">
        <f>IFERROR(__xludf.DUMMYFUNCTION("index(SPLIT(JOJ$15, "",""), 0, 1)"),"#VALUE!")</f>
        <v>#VALUE!</v>
      </c>
      <c r="JOK19" s="5" t="str">
        <f>IFERROR(__xludf.DUMMYFUNCTION("index(SPLIT(JOK$15, "",""), 0, 1)"),"#VALUE!")</f>
        <v>#VALUE!</v>
      </c>
      <c r="JOL19" s="5" t="str">
        <f>IFERROR(__xludf.DUMMYFUNCTION("index(SPLIT(JOL$15, "",""), 0, 1)"),"#VALUE!")</f>
        <v>#VALUE!</v>
      </c>
      <c r="JOM19" s="5" t="str">
        <f>IFERROR(__xludf.DUMMYFUNCTION("index(SPLIT(JOM$15, "",""), 0, 1)"),"#VALUE!")</f>
        <v>#VALUE!</v>
      </c>
      <c r="JON19" s="5" t="str">
        <f>IFERROR(__xludf.DUMMYFUNCTION("index(SPLIT(JON$15, "",""), 0, 1)"),"#VALUE!")</f>
        <v>#VALUE!</v>
      </c>
      <c r="JOO19" s="5" t="str">
        <f>IFERROR(__xludf.DUMMYFUNCTION("index(SPLIT(JOO$15, "",""), 0, 1)"),"#VALUE!")</f>
        <v>#VALUE!</v>
      </c>
      <c r="JOP19" s="5" t="str">
        <f>IFERROR(__xludf.DUMMYFUNCTION("index(SPLIT(JOP$15, "",""), 0, 1)"),"#VALUE!")</f>
        <v>#VALUE!</v>
      </c>
      <c r="JOQ19" s="5" t="str">
        <f>IFERROR(__xludf.DUMMYFUNCTION("index(SPLIT(JOQ$15, "",""), 0, 1)"),"#VALUE!")</f>
        <v>#VALUE!</v>
      </c>
      <c r="JOR19" s="5" t="str">
        <f>IFERROR(__xludf.DUMMYFUNCTION("index(SPLIT(JOR$15, "",""), 0, 1)"),"#VALUE!")</f>
        <v>#VALUE!</v>
      </c>
      <c r="JOS19" s="5" t="str">
        <f>IFERROR(__xludf.DUMMYFUNCTION("index(SPLIT(JOS$15, "",""), 0, 1)"),"#VALUE!")</f>
        <v>#VALUE!</v>
      </c>
      <c r="JOT19" s="5" t="str">
        <f>IFERROR(__xludf.DUMMYFUNCTION("index(SPLIT(JOT$15, "",""), 0, 1)"),"#VALUE!")</f>
        <v>#VALUE!</v>
      </c>
      <c r="JOU19" s="5" t="str">
        <f>IFERROR(__xludf.DUMMYFUNCTION("index(SPLIT(JOU$15, "",""), 0, 1)"),"#VALUE!")</f>
        <v>#VALUE!</v>
      </c>
      <c r="JOV19" s="5" t="str">
        <f>IFERROR(__xludf.DUMMYFUNCTION("index(SPLIT(JOV$15, "",""), 0, 1)"),"#VALUE!")</f>
        <v>#VALUE!</v>
      </c>
      <c r="JOW19" s="5" t="str">
        <f>IFERROR(__xludf.DUMMYFUNCTION("index(SPLIT(JOW$15, "",""), 0, 1)"),"#VALUE!")</f>
        <v>#VALUE!</v>
      </c>
      <c r="JOX19" s="5" t="str">
        <f>IFERROR(__xludf.DUMMYFUNCTION("index(SPLIT(JOX$15, "",""), 0, 1)"),"#VALUE!")</f>
        <v>#VALUE!</v>
      </c>
      <c r="JOY19" s="5" t="str">
        <f>IFERROR(__xludf.DUMMYFUNCTION("index(SPLIT(JOY$15, "",""), 0, 1)"),"#VALUE!")</f>
        <v>#VALUE!</v>
      </c>
      <c r="JOZ19" s="5" t="str">
        <f>IFERROR(__xludf.DUMMYFUNCTION("index(SPLIT(JOZ$15, "",""), 0, 1)"),"#VALUE!")</f>
        <v>#VALUE!</v>
      </c>
      <c r="JPA19" s="5" t="str">
        <f>IFERROR(__xludf.DUMMYFUNCTION("index(SPLIT(JPA$15, "",""), 0, 1)"),"#VALUE!")</f>
        <v>#VALUE!</v>
      </c>
      <c r="JPB19" s="5" t="str">
        <f>IFERROR(__xludf.DUMMYFUNCTION("index(SPLIT(JPB$15, "",""), 0, 1)"),"#VALUE!")</f>
        <v>#VALUE!</v>
      </c>
      <c r="JPC19" s="5" t="str">
        <f>IFERROR(__xludf.DUMMYFUNCTION("index(SPLIT(JPC$15, "",""), 0, 1)"),"#VALUE!")</f>
        <v>#VALUE!</v>
      </c>
      <c r="JPD19" s="5" t="str">
        <f>IFERROR(__xludf.DUMMYFUNCTION("index(SPLIT(JPD$15, "",""), 0, 1)"),"#VALUE!")</f>
        <v>#VALUE!</v>
      </c>
      <c r="JPE19" s="5" t="str">
        <f>IFERROR(__xludf.DUMMYFUNCTION("index(SPLIT(JPE$15, "",""), 0, 1)"),"#VALUE!")</f>
        <v>#VALUE!</v>
      </c>
      <c r="JPF19" s="5" t="str">
        <f>IFERROR(__xludf.DUMMYFUNCTION("index(SPLIT(JPF$15, "",""), 0, 1)"),"#VALUE!")</f>
        <v>#VALUE!</v>
      </c>
      <c r="JPG19" s="5" t="str">
        <f>IFERROR(__xludf.DUMMYFUNCTION("index(SPLIT(JPG$15, "",""), 0, 1)"),"#VALUE!")</f>
        <v>#VALUE!</v>
      </c>
      <c r="JPH19" s="5" t="str">
        <f>IFERROR(__xludf.DUMMYFUNCTION("index(SPLIT(JPH$15, "",""), 0, 1)"),"#VALUE!")</f>
        <v>#VALUE!</v>
      </c>
      <c r="JPI19" s="5" t="str">
        <f>IFERROR(__xludf.DUMMYFUNCTION("index(SPLIT(JPI$15, "",""), 0, 1)"),"#VALUE!")</f>
        <v>#VALUE!</v>
      </c>
      <c r="JPJ19" s="5" t="str">
        <f>IFERROR(__xludf.DUMMYFUNCTION("index(SPLIT(JPJ$15, "",""), 0, 1)"),"#VALUE!")</f>
        <v>#VALUE!</v>
      </c>
      <c r="JPK19" s="5" t="str">
        <f>IFERROR(__xludf.DUMMYFUNCTION("index(SPLIT(JPK$15, "",""), 0, 1)"),"#VALUE!")</f>
        <v>#VALUE!</v>
      </c>
      <c r="JPL19" s="5" t="str">
        <f>IFERROR(__xludf.DUMMYFUNCTION("index(SPLIT(JPL$15, "",""), 0, 1)"),"#VALUE!")</f>
        <v>#VALUE!</v>
      </c>
      <c r="JPM19" s="5" t="str">
        <f>IFERROR(__xludf.DUMMYFUNCTION("index(SPLIT(JPM$15, "",""), 0, 1)"),"#VALUE!")</f>
        <v>#VALUE!</v>
      </c>
      <c r="JPN19" s="5" t="str">
        <f>IFERROR(__xludf.DUMMYFUNCTION("index(SPLIT(JPN$15, "",""), 0, 1)"),"#VALUE!")</f>
        <v>#VALUE!</v>
      </c>
      <c r="JPO19" s="5" t="str">
        <f>IFERROR(__xludf.DUMMYFUNCTION("index(SPLIT(JPO$15, "",""), 0, 1)"),"#VALUE!")</f>
        <v>#VALUE!</v>
      </c>
      <c r="JPP19" s="5" t="str">
        <f>IFERROR(__xludf.DUMMYFUNCTION("index(SPLIT(JPP$15, "",""), 0, 1)"),"#VALUE!")</f>
        <v>#VALUE!</v>
      </c>
      <c r="JPQ19" s="5" t="str">
        <f>IFERROR(__xludf.DUMMYFUNCTION("index(SPLIT(JPQ$15, "",""), 0, 1)"),"#VALUE!")</f>
        <v>#VALUE!</v>
      </c>
      <c r="JPR19" s="5" t="str">
        <f>IFERROR(__xludf.DUMMYFUNCTION("index(SPLIT(JPR$15, "",""), 0, 1)"),"#VALUE!")</f>
        <v>#VALUE!</v>
      </c>
      <c r="JPS19" s="5" t="str">
        <f>IFERROR(__xludf.DUMMYFUNCTION("index(SPLIT(JPS$15, "",""), 0, 1)"),"#VALUE!")</f>
        <v>#VALUE!</v>
      </c>
      <c r="JPT19" s="5" t="str">
        <f>IFERROR(__xludf.DUMMYFUNCTION("index(SPLIT(JPT$15, "",""), 0, 1)"),"#VALUE!")</f>
        <v>#VALUE!</v>
      </c>
      <c r="JPU19" s="5" t="str">
        <f>IFERROR(__xludf.DUMMYFUNCTION("index(SPLIT(JPU$15, "",""), 0, 1)"),"#VALUE!")</f>
        <v>#VALUE!</v>
      </c>
      <c r="JPV19" s="5" t="str">
        <f>IFERROR(__xludf.DUMMYFUNCTION("index(SPLIT(JPV$15, "",""), 0, 1)"),"#VALUE!")</f>
        <v>#VALUE!</v>
      </c>
      <c r="JPW19" s="5" t="str">
        <f>IFERROR(__xludf.DUMMYFUNCTION("index(SPLIT(JPW$15, "",""), 0, 1)"),"#VALUE!")</f>
        <v>#VALUE!</v>
      </c>
      <c r="JPX19" s="5" t="str">
        <f>IFERROR(__xludf.DUMMYFUNCTION("index(SPLIT(JPX$15, "",""), 0, 1)"),"#VALUE!")</f>
        <v>#VALUE!</v>
      </c>
      <c r="JPY19" s="5" t="str">
        <f>IFERROR(__xludf.DUMMYFUNCTION("index(SPLIT(JPY$15, "",""), 0, 1)"),"#VALUE!")</f>
        <v>#VALUE!</v>
      </c>
      <c r="JPZ19" s="5" t="str">
        <f>IFERROR(__xludf.DUMMYFUNCTION("index(SPLIT(JPZ$15, "",""), 0, 1)"),"#VALUE!")</f>
        <v>#VALUE!</v>
      </c>
      <c r="JQA19" s="5" t="str">
        <f>IFERROR(__xludf.DUMMYFUNCTION("index(SPLIT(JQA$15, "",""), 0, 1)"),"#VALUE!")</f>
        <v>#VALUE!</v>
      </c>
      <c r="JQB19" s="5" t="str">
        <f>IFERROR(__xludf.DUMMYFUNCTION("index(SPLIT(JQB$15, "",""), 0, 1)"),"#VALUE!")</f>
        <v>#VALUE!</v>
      </c>
      <c r="JQC19" s="5" t="str">
        <f>IFERROR(__xludf.DUMMYFUNCTION("index(SPLIT(JQC$15, "",""), 0, 1)"),"#VALUE!")</f>
        <v>#VALUE!</v>
      </c>
      <c r="JQD19" s="5" t="str">
        <f>IFERROR(__xludf.DUMMYFUNCTION("index(SPLIT(JQD$15, "",""), 0, 1)"),"#VALUE!")</f>
        <v>#VALUE!</v>
      </c>
      <c r="JQE19" s="5" t="str">
        <f>IFERROR(__xludf.DUMMYFUNCTION("index(SPLIT(JQE$15, "",""), 0, 1)"),"#VALUE!")</f>
        <v>#VALUE!</v>
      </c>
      <c r="JQF19" s="5" t="str">
        <f>IFERROR(__xludf.DUMMYFUNCTION("index(SPLIT(JQF$15, "",""), 0, 1)"),"#VALUE!")</f>
        <v>#VALUE!</v>
      </c>
      <c r="JQG19" s="5" t="str">
        <f>IFERROR(__xludf.DUMMYFUNCTION("index(SPLIT(JQG$15, "",""), 0, 1)"),"#VALUE!")</f>
        <v>#VALUE!</v>
      </c>
      <c r="JQH19" s="5" t="str">
        <f>IFERROR(__xludf.DUMMYFUNCTION("index(SPLIT(JQH$15, "",""), 0, 1)"),"#VALUE!")</f>
        <v>#VALUE!</v>
      </c>
      <c r="JQI19" s="5" t="str">
        <f>IFERROR(__xludf.DUMMYFUNCTION("index(SPLIT(JQI$15, "",""), 0, 1)"),"#VALUE!")</f>
        <v>#VALUE!</v>
      </c>
      <c r="JQJ19" s="5" t="str">
        <f>IFERROR(__xludf.DUMMYFUNCTION("index(SPLIT(JQJ$15, "",""), 0, 1)"),"#VALUE!")</f>
        <v>#VALUE!</v>
      </c>
      <c r="JQK19" s="5" t="str">
        <f>IFERROR(__xludf.DUMMYFUNCTION("index(SPLIT(JQK$15, "",""), 0, 1)"),"#VALUE!")</f>
        <v>#VALUE!</v>
      </c>
      <c r="JQL19" s="5" t="str">
        <f>IFERROR(__xludf.DUMMYFUNCTION("index(SPLIT(JQL$15, "",""), 0, 1)"),"#VALUE!")</f>
        <v>#VALUE!</v>
      </c>
      <c r="JQM19" s="5" t="str">
        <f>IFERROR(__xludf.DUMMYFUNCTION("index(SPLIT(JQM$15, "",""), 0, 1)"),"#VALUE!")</f>
        <v>#VALUE!</v>
      </c>
      <c r="JQN19" s="5" t="str">
        <f>IFERROR(__xludf.DUMMYFUNCTION("index(SPLIT(JQN$15, "",""), 0, 1)"),"#VALUE!")</f>
        <v>#VALUE!</v>
      </c>
      <c r="JQO19" s="5" t="str">
        <f>IFERROR(__xludf.DUMMYFUNCTION("index(SPLIT(JQO$15, "",""), 0, 1)"),"#VALUE!")</f>
        <v>#VALUE!</v>
      </c>
      <c r="JQP19" s="5" t="str">
        <f>IFERROR(__xludf.DUMMYFUNCTION("index(SPLIT(JQP$15, "",""), 0, 1)"),"#VALUE!")</f>
        <v>#VALUE!</v>
      </c>
      <c r="JQQ19" s="5" t="str">
        <f>IFERROR(__xludf.DUMMYFUNCTION("index(SPLIT(JQQ$15, "",""), 0, 1)"),"#VALUE!")</f>
        <v>#VALUE!</v>
      </c>
      <c r="JQR19" s="5" t="str">
        <f>IFERROR(__xludf.DUMMYFUNCTION("index(SPLIT(JQR$15, "",""), 0, 1)"),"#VALUE!")</f>
        <v>#VALUE!</v>
      </c>
      <c r="JQS19" s="5" t="str">
        <f>IFERROR(__xludf.DUMMYFUNCTION("index(SPLIT(JQS$15, "",""), 0, 1)"),"#VALUE!")</f>
        <v>#VALUE!</v>
      </c>
      <c r="JQT19" s="5" t="str">
        <f>IFERROR(__xludf.DUMMYFUNCTION("index(SPLIT(JQT$15, "",""), 0, 1)"),"#VALUE!")</f>
        <v>#VALUE!</v>
      </c>
      <c r="JQU19" s="5" t="str">
        <f>IFERROR(__xludf.DUMMYFUNCTION("index(SPLIT(JQU$15, "",""), 0, 1)"),"#VALUE!")</f>
        <v>#VALUE!</v>
      </c>
      <c r="JQV19" s="5" t="str">
        <f>IFERROR(__xludf.DUMMYFUNCTION("index(SPLIT(JQV$15, "",""), 0, 1)"),"#VALUE!")</f>
        <v>#VALUE!</v>
      </c>
      <c r="JQW19" s="5" t="str">
        <f>IFERROR(__xludf.DUMMYFUNCTION("index(SPLIT(JQW$15, "",""), 0, 1)"),"#VALUE!")</f>
        <v>#VALUE!</v>
      </c>
      <c r="JQX19" s="5" t="str">
        <f>IFERROR(__xludf.DUMMYFUNCTION("index(SPLIT(JQX$15, "",""), 0, 1)"),"#VALUE!")</f>
        <v>#VALUE!</v>
      </c>
      <c r="JQY19" s="5" t="str">
        <f>IFERROR(__xludf.DUMMYFUNCTION("index(SPLIT(JQY$15, "",""), 0, 1)"),"#VALUE!")</f>
        <v>#VALUE!</v>
      </c>
      <c r="JQZ19" s="5" t="str">
        <f>IFERROR(__xludf.DUMMYFUNCTION("index(SPLIT(JQZ$15, "",""), 0, 1)"),"#VALUE!")</f>
        <v>#VALUE!</v>
      </c>
      <c r="JRA19" s="5" t="str">
        <f>IFERROR(__xludf.DUMMYFUNCTION("index(SPLIT(JRA$15, "",""), 0, 1)"),"#VALUE!")</f>
        <v>#VALUE!</v>
      </c>
      <c r="JRB19" s="5" t="str">
        <f>IFERROR(__xludf.DUMMYFUNCTION("index(SPLIT(JRB$15, "",""), 0, 1)"),"#VALUE!")</f>
        <v>#VALUE!</v>
      </c>
      <c r="JRC19" s="5" t="str">
        <f>IFERROR(__xludf.DUMMYFUNCTION("index(SPLIT(JRC$15, "",""), 0, 1)"),"#VALUE!")</f>
        <v>#VALUE!</v>
      </c>
      <c r="JRD19" s="5" t="str">
        <f>IFERROR(__xludf.DUMMYFUNCTION("index(SPLIT(JRD$15, "",""), 0, 1)"),"#VALUE!")</f>
        <v>#VALUE!</v>
      </c>
      <c r="JRE19" s="5" t="str">
        <f>IFERROR(__xludf.DUMMYFUNCTION("index(SPLIT(JRE$15, "",""), 0, 1)"),"#VALUE!")</f>
        <v>#VALUE!</v>
      </c>
      <c r="JRF19" s="5" t="str">
        <f>IFERROR(__xludf.DUMMYFUNCTION("index(SPLIT(JRF$15, "",""), 0, 1)"),"#VALUE!")</f>
        <v>#VALUE!</v>
      </c>
      <c r="JRG19" s="5" t="str">
        <f>IFERROR(__xludf.DUMMYFUNCTION("index(SPLIT(JRG$15, "",""), 0, 1)"),"#VALUE!")</f>
        <v>#VALUE!</v>
      </c>
      <c r="JRH19" s="5" t="str">
        <f>IFERROR(__xludf.DUMMYFUNCTION("index(SPLIT(JRH$15, "",""), 0, 1)"),"#VALUE!")</f>
        <v>#VALUE!</v>
      </c>
      <c r="JRI19" s="5" t="str">
        <f>IFERROR(__xludf.DUMMYFUNCTION("index(SPLIT(JRI$15, "",""), 0, 1)"),"#VALUE!")</f>
        <v>#VALUE!</v>
      </c>
      <c r="JRJ19" s="5" t="str">
        <f>IFERROR(__xludf.DUMMYFUNCTION("index(SPLIT(JRJ$15, "",""), 0, 1)"),"#VALUE!")</f>
        <v>#VALUE!</v>
      </c>
      <c r="JRK19" s="5" t="str">
        <f>IFERROR(__xludf.DUMMYFUNCTION("index(SPLIT(JRK$15, "",""), 0, 1)"),"#VALUE!")</f>
        <v>#VALUE!</v>
      </c>
      <c r="JRL19" s="5" t="str">
        <f>IFERROR(__xludf.DUMMYFUNCTION("index(SPLIT(JRL$15, "",""), 0, 1)"),"#VALUE!")</f>
        <v>#VALUE!</v>
      </c>
      <c r="JRM19" s="5" t="str">
        <f>IFERROR(__xludf.DUMMYFUNCTION("index(SPLIT(JRM$15, "",""), 0, 1)"),"#VALUE!")</f>
        <v>#VALUE!</v>
      </c>
      <c r="JRN19" s="5" t="str">
        <f>IFERROR(__xludf.DUMMYFUNCTION("index(SPLIT(JRN$15, "",""), 0, 1)"),"#VALUE!")</f>
        <v>#VALUE!</v>
      </c>
      <c r="JRO19" s="5" t="str">
        <f>IFERROR(__xludf.DUMMYFUNCTION("index(SPLIT(JRO$15, "",""), 0, 1)"),"#VALUE!")</f>
        <v>#VALUE!</v>
      </c>
      <c r="JRP19" s="5" t="str">
        <f>IFERROR(__xludf.DUMMYFUNCTION("index(SPLIT(JRP$15, "",""), 0, 1)"),"#VALUE!")</f>
        <v>#VALUE!</v>
      </c>
      <c r="JRQ19" s="5" t="str">
        <f>IFERROR(__xludf.DUMMYFUNCTION("index(SPLIT(JRQ$15, "",""), 0, 1)"),"#VALUE!")</f>
        <v>#VALUE!</v>
      </c>
      <c r="JRR19" s="5" t="str">
        <f>IFERROR(__xludf.DUMMYFUNCTION("index(SPLIT(JRR$15, "",""), 0, 1)"),"#VALUE!")</f>
        <v>#VALUE!</v>
      </c>
      <c r="JRS19" s="5" t="str">
        <f>IFERROR(__xludf.DUMMYFUNCTION("index(SPLIT(JRS$15, "",""), 0, 1)"),"#VALUE!")</f>
        <v>#VALUE!</v>
      </c>
      <c r="JRT19" s="5" t="str">
        <f>IFERROR(__xludf.DUMMYFUNCTION("index(SPLIT(JRT$15, "",""), 0, 1)"),"#VALUE!")</f>
        <v>#VALUE!</v>
      </c>
      <c r="JRU19" s="5" t="str">
        <f>IFERROR(__xludf.DUMMYFUNCTION("index(SPLIT(JRU$15, "",""), 0, 1)"),"#VALUE!")</f>
        <v>#VALUE!</v>
      </c>
      <c r="JRV19" s="5" t="str">
        <f>IFERROR(__xludf.DUMMYFUNCTION("index(SPLIT(JRV$15, "",""), 0, 1)"),"#VALUE!")</f>
        <v>#VALUE!</v>
      </c>
      <c r="JRW19" s="5" t="str">
        <f>IFERROR(__xludf.DUMMYFUNCTION("index(SPLIT(JRW$15, "",""), 0, 1)"),"#VALUE!")</f>
        <v>#VALUE!</v>
      </c>
      <c r="JRX19" s="5" t="str">
        <f>IFERROR(__xludf.DUMMYFUNCTION("index(SPLIT(JRX$15, "",""), 0, 1)"),"#VALUE!")</f>
        <v>#VALUE!</v>
      </c>
      <c r="JRY19" s="5" t="str">
        <f>IFERROR(__xludf.DUMMYFUNCTION("index(SPLIT(JRY$15, "",""), 0, 1)"),"#VALUE!")</f>
        <v>#VALUE!</v>
      </c>
      <c r="JRZ19" s="5" t="str">
        <f>IFERROR(__xludf.DUMMYFUNCTION("index(SPLIT(JRZ$15, "",""), 0, 1)"),"#VALUE!")</f>
        <v>#VALUE!</v>
      </c>
      <c r="JSA19" s="5" t="str">
        <f>IFERROR(__xludf.DUMMYFUNCTION("index(SPLIT(JSA$15, "",""), 0, 1)"),"#VALUE!")</f>
        <v>#VALUE!</v>
      </c>
      <c r="JSB19" s="5" t="str">
        <f>IFERROR(__xludf.DUMMYFUNCTION("index(SPLIT(JSB$15, "",""), 0, 1)"),"#VALUE!")</f>
        <v>#VALUE!</v>
      </c>
      <c r="JSC19" s="5" t="str">
        <f>IFERROR(__xludf.DUMMYFUNCTION("index(SPLIT(JSC$15, "",""), 0, 1)"),"#VALUE!")</f>
        <v>#VALUE!</v>
      </c>
      <c r="JSD19" s="5" t="str">
        <f>IFERROR(__xludf.DUMMYFUNCTION("index(SPLIT(JSD$15, "",""), 0, 1)"),"#VALUE!")</f>
        <v>#VALUE!</v>
      </c>
      <c r="JSE19" s="5" t="str">
        <f>IFERROR(__xludf.DUMMYFUNCTION("index(SPLIT(JSE$15, "",""), 0, 1)"),"#VALUE!")</f>
        <v>#VALUE!</v>
      </c>
      <c r="JSF19" s="5" t="str">
        <f>IFERROR(__xludf.DUMMYFUNCTION("index(SPLIT(JSF$15, "",""), 0, 1)"),"#VALUE!")</f>
        <v>#VALUE!</v>
      </c>
      <c r="JSG19" s="5" t="str">
        <f>IFERROR(__xludf.DUMMYFUNCTION("index(SPLIT(JSG$15, "",""), 0, 1)"),"#VALUE!")</f>
        <v>#VALUE!</v>
      </c>
      <c r="JSH19" s="5" t="str">
        <f>IFERROR(__xludf.DUMMYFUNCTION("index(SPLIT(JSH$15, "",""), 0, 1)"),"#VALUE!")</f>
        <v>#VALUE!</v>
      </c>
      <c r="JSI19" s="5" t="str">
        <f>IFERROR(__xludf.DUMMYFUNCTION("index(SPLIT(JSI$15, "",""), 0, 1)"),"#VALUE!")</f>
        <v>#VALUE!</v>
      </c>
      <c r="JSJ19" s="5" t="str">
        <f>IFERROR(__xludf.DUMMYFUNCTION("index(SPLIT(JSJ$15, "",""), 0, 1)"),"#VALUE!")</f>
        <v>#VALUE!</v>
      </c>
      <c r="JSK19" s="5" t="str">
        <f>IFERROR(__xludf.DUMMYFUNCTION("index(SPLIT(JSK$15, "",""), 0, 1)"),"#VALUE!")</f>
        <v>#VALUE!</v>
      </c>
      <c r="JSL19" s="5" t="str">
        <f>IFERROR(__xludf.DUMMYFUNCTION("index(SPLIT(JSL$15, "",""), 0, 1)"),"#VALUE!")</f>
        <v>#VALUE!</v>
      </c>
      <c r="JSM19" s="5" t="str">
        <f>IFERROR(__xludf.DUMMYFUNCTION("index(SPLIT(JSM$15, "",""), 0, 1)"),"#VALUE!")</f>
        <v>#VALUE!</v>
      </c>
      <c r="JSN19" s="5" t="str">
        <f>IFERROR(__xludf.DUMMYFUNCTION("index(SPLIT(JSN$15, "",""), 0, 1)"),"#VALUE!")</f>
        <v>#VALUE!</v>
      </c>
      <c r="JSO19" s="5" t="str">
        <f>IFERROR(__xludf.DUMMYFUNCTION("index(SPLIT(JSO$15, "",""), 0, 1)"),"#VALUE!")</f>
        <v>#VALUE!</v>
      </c>
      <c r="JSP19" s="5" t="str">
        <f>IFERROR(__xludf.DUMMYFUNCTION("index(SPLIT(JSP$15, "",""), 0, 1)"),"#VALUE!")</f>
        <v>#VALUE!</v>
      </c>
      <c r="JSQ19" s="5" t="str">
        <f>IFERROR(__xludf.DUMMYFUNCTION("index(SPLIT(JSQ$15, "",""), 0, 1)"),"#VALUE!")</f>
        <v>#VALUE!</v>
      </c>
      <c r="JSR19" s="5" t="str">
        <f>IFERROR(__xludf.DUMMYFUNCTION("index(SPLIT(JSR$15, "",""), 0, 1)"),"#VALUE!")</f>
        <v>#VALUE!</v>
      </c>
      <c r="JSS19" s="5" t="str">
        <f>IFERROR(__xludf.DUMMYFUNCTION("index(SPLIT(JSS$15, "",""), 0, 1)"),"#VALUE!")</f>
        <v>#VALUE!</v>
      </c>
      <c r="JST19" s="5" t="str">
        <f>IFERROR(__xludf.DUMMYFUNCTION("index(SPLIT(JST$15, "",""), 0, 1)"),"#VALUE!")</f>
        <v>#VALUE!</v>
      </c>
      <c r="JSU19" s="5" t="str">
        <f>IFERROR(__xludf.DUMMYFUNCTION("index(SPLIT(JSU$15, "",""), 0, 1)"),"#VALUE!")</f>
        <v>#VALUE!</v>
      </c>
      <c r="JSV19" s="5" t="str">
        <f>IFERROR(__xludf.DUMMYFUNCTION("index(SPLIT(JSV$15, "",""), 0, 1)"),"#VALUE!")</f>
        <v>#VALUE!</v>
      </c>
      <c r="JSW19" s="5" t="str">
        <f>IFERROR(__xludf.DUMMYFUNCTION("index(SPLIT(JSW$15, "",""), 0, 1)"),"#VALUE!")</f>
        <v>#VALUE!</v>
      </c>
      <c r="JSX19" s="5" t="str">
        <f>IFERROR(__xludf.DUMMYFUNCTION("index(SPLIT(JSX$15, "",""), 0, 1)"),"#VALUE!")</f>
        <v>#VALUE!</v>
      </c>
      <c r="JSY19" s="5" t="str">
        <f>IFERROR(__xludf.DUMMYFUNCTION("index(SPLIT(JSY$15, "",""), 0, 1)"),"#VALUE!")</f>
        <v>#VALUE!</v>
      </c>
      <c r="JSZ19" s="5" t="str">
        <f>IFERROR(__xludf.DUMMYFUNCTION("index(SPLIT(JSZ$15, "",""), 0, 1)"),"#VALUE!")</f>
        <v>#VALUE!</v>
      </c>
      <c r="JTA19" s="5" t="str">
        <f>IFERROR(__xludf.DUMMYFUNCTION("index(SPLIT(JTA$15, "",""), 0, 1)"),"#VALUE!")</f>
        <v>#VALUE!</v>
      </c>
      <c r="JTB19" s="5" t="str">
        <f>IFERROR(__xludf.DUMMYFUNCTION("index(SPLIT(JTB$15, "",""), 0, 1)"),"#VALUE!")</f>
        <v>#VALUE!</v>
      </c>
      <c r="JTC19" s="5" t="str">
        <f>IFERROR(__xludf.DUMMYFUNCTION("index(SPLIT(JTC$15, "",""), 0, 1)"),"#VALUE!")</f>
        <v>#VALUE!</v>
      </c>
      <c r="JTD19" s="5" t="str">
        <f>IFERROR(__xludf.DUMMYFUNCTION("index(SPLIT(JTD$15, "",""), 0, 1)"),"#VALUE!")</f>
        <v>#VALUE!</v>
      </c>
      <c r="JTE19" s="5" t="str">
        <f>IFERROR(__xludf.DUMMYFUNCTION("index(SPLIT(JTE$15, "",""), 0, 1)"),"#VALUE!")</f>
        <v>#VALUE!</v>
      </c>
      <c r="JTF19" s="5" t="str">
        <f>IFERROR(__xludf.DUMMYFUNCTION("index(SPLIT(JTF$15, "",""), 0, 1)"),"#VALUE!")</f>
        <v>#VALUE!</v>
      </c>
      <c r="JTG19" s="5" t="str">
        <f>IFERROR(__xludf.DUMMYFUNCTION("index(SPLIT(JTG$15, "",""), 0, 1)"),"#VALUE!")</f>
        <v>#VALUE!</v>
      </c>
      <c r="JTH19" s="5" t="str">
        <f>IFERROR(__xludf.DUMMYFUNCTION("index(SPLIT(JTH$15, "",""), 0, 1)"),"#VALUE!")</f>
        <v>#VALUE!</v>
      </c>
      <c r="JTI19" s="5" t="str">
        <f>IFERROR(__xludf.DUMMYFUNCTION("index(SPLIT(JTI$15, "",""), 0, 1)"),"#VALUE!")</f>
        <v>#VALUE!</v>
      </c>
      <c r="JTJ19" s="5" t="str">
        <f>IFERROR(__xludf.DUMMYFUNCTION("index(SPLIT(JTJ$15, "",""), 0, 1)"),"#VALUE!")</f>
        <v>#VALUE!</v>
      </c>
      <c r="JTK19" s="5" t="str">
        <f>IFERROR(__xludf.DUMMYFUNCTION("index(SPLIT(JTK$15, "",""), 0, 1)"),"#VALUE!")</f>
        <v>#VALUE!</v>
      </c>
      <c r="JTL19" s="5" t="str">
        <f>IFERROR(__xludf.DUMMYFUNCTION("index(SPLIT(JTL$15, "",""), 0, 1)"),"#VALUE!")</f>
        <v>#VALUE!</v>
      </c>
      <c r="JTM19" s="5" t="str">
        <f>IFERROR(__xludf.DUMMYFUNCTION("index(SPLIT(JTM$15, "",""), 0, 1)"),"#VALUE!")</f>
        <v>#VALUE!</v>
      </c>
      <c r="JTN19" s="5" t="str">
        <f>IFERROR(__xludf.DUMMYFUNCTION("index(SPLIT(JTN$15, "",""), 0, 1)"),"#VALUE!")</f>
        <v>#VALUE!</v>
      </c>
      <c r="JTO19" s="5" t="str">
        <f>IFERROR(__xludf.DUMMYFUNCTION("index(SPLIT(JTO$15, "",""), 0, 1)"),"#VALUE!")</f>
        <v>#VALUE!</v>
      </c>
      <c r="JTP19" s="5" t="str">
        <f>IFERROR(__xludf.DUMMYFUNCTION("index(SPLIT(JTP$15, "",""), 0, 1)"),"#VALUE!")</f>
        <v>#VALUE!</v>
      </c>
      <c r="JTQ19" s="5" t="str">
        <f>IFERROR(__xludf.DUMMYFUNCTION("index(SPLIT(JTQ$15, "",""), 0, 1)"),"#VALUE!")</f>
        <v>#VALUE!</v>
      </c>
      <c r="JTR19" s="5" t="str">
        <f>IFERROR(__xludf.DUMMYFUNCTION("index(SPLIT(JTR$15, "",""), 0, 1)"),"#VALUE!")</f>
        <v>#VALUE!</v>
      </c>
      <c r="JTS19" s="5" t="str">
        <f>IFERROR(__xludf.DUMMYFUNCTION("index(SPLIT(JTS$15, "",""), 0, 1)"),"#VALUE!")</f>
        <v>#VALUE!</v>
      </c>
      <c r="JTT19" s="5" t="str">
        <f>IFERROR(__xludf.DUMMYFUNCTION("index(SPLIT(JTT$15, "",""), 0, 1)"),"#VALUE!")</f>
        <v>#VALUE!</v>
      </c>
      <c r="JTU19" s="5" t="str">
        <f>IFERROR(__xludf.DUMMYFUNCTION("index(SPLIT(JTU$15, "",""), 0, 1)"),"#VALUE!")</f>
        <v>#VALUE!</v>
      </c>
      <c r="JTV19" s="5" t="str">
        <f>IFERROR(__xludf.DUMMYFUNCTION("index(SPLIT(JTV$15, "",""), 0, 1)"),"#VALUE!")</f>
        <v>#VALUE!</v>
      </c>
      <c r="JTW19" s="5" t="str">
        <f>IFERROR(__xludf.DUMMYFUNCTION("index(SPLIT(JTW$15, "",""), 0, 1)"),"#VALUE!")</f>
        <v>#VALUE!</v>
      </c>
      <c r="JTX19" s="5" t="str">
        <f>IFERROR(__xludf.DUMMYFUNCTION("index(SPLIT(JTX$15, "",""), 0, 1)"),"#VALUE!")</f>
        <v>#VALUE!</v>
      </c>
      <c r="JTY19" s="5" t="str">
        <f>IFERROR(__xludf.DUMMYFUNCTION("index(SPLIT(JTY$15, "",""), 0, 1)"),"#VALUE!")</f>
        <v>#VALUE!</v>
      </c>
      <c r="JTZ19" s="5" t="str">
        <f>IFERROR(__xludf.DUMMYFUNCTION("index(SPLIT(JTZ$15, "",""), 0, 1)"),"#VALUE!")</f>
        <v>#VALUE!</v>
      </c>
      <c r="JUA19" s="5" t="str">
        <f>IFERROR(__xludf.DUMMYFUNCTION("index(SPLIT(JUA$15, "",""), 0, 1)"),"#VALUE!")</f>
        <v>#VALUE!</v>
      </c>
      <c r="JUB19" s="5" t="str">
        <f>IFERROR(__xludf.DUMMYFUNCTION("index(SPLIT(JUB$15, "",""), 0, 1)"),"#VALUE!")</f>
        <v>#VALUE!</v>
      </c>
      <c r="JUC19" s="5" t="str">
        <f>IFERROR(__xludf.DUMMYFUNCTION("index(SPLIT(JUC$15, "",""), 0, 1)"),"#VALUE!")</f>
        <v>#VALUE!</v>
      </c>
      <c r="JUD19" s="5" t="str">
        <f>IFERROR(__xludf.DUMMYFUNCTION("index(SPLIT(JUD$15, "",""), 0, 1)"),"#VALUE!")</f>
        <v>#VALUE!</v>
      </c>
      <c r="JUE19" s="5" t="str">
        <f>IFERROR(__xludf.DUMMYFUNCTION("index(SPLIT(JUE$15, "",""), 0, 1)"),"#VALUE!")</f>
        <v>#VALUE!</v>
      </c>
      <c r="JUF19" s="5" t="str">
        <f>IFERROR(__xludf.DUMMYFUNCTION("index(SPLIT(JUF$15, "",""), 0, 1)"),"#VALUE!")</f>
        <v>#VALUE!</v>
      </c>
      <c r="JUG19" s="5" t="str">
        <f>IFERROR(__xludf.DUMMYFUNCTION("index(SPLIT(JUG$15, "",""), 0, 1)"),"#VALUE!")</f>
        <v>#VALUE!</v>
      </c>
      <c r="JUH19" s="5" t="str">
        <f>IFERROR(__xludf.DUMMYFUNCTION("index(SPLIT(JUH$15, "",""), 0, 1)"),"#VALUE!")</f>
        <v>#VALUE!</v>
      </c>
      <c r="JUI19" s="5" t="str">
        <f>IFERROR(__xludf.DUMMYFUNCTION("index(SPLIT(JUI$15, "",""), 0, 1)"),"#VALUE!")</f>
        <v>#VALUE!</v>
      </c>
      <c r="JUJ19" s="5" t="str">
        <f>IFERROR(__xludf.DUMMYFUNCTION("index(SPLIT(JUJ$15, "",""), 0, 1)"),"#VALUE!")</f>
        <v>#VALUE!</v>
      </c>
      <c r="JUK19" s="5" t="str">
        <f>IFERROR(__xludf.DUMMYFUNCTION("index(SPLIT(JUK$15, "",""), 0, 1)"),"#VALUE!")</f>
        <v>#VALUE!</v>
      </c>
      <c r="JUL19" s="5" t="str">
        <f>IFERROR(__xludf.DUMMYFUNCTION("index(SPLIT(JUL$15, "",""), 0, 1)"),"#VALUE!")</f>
        <v>#VALUE!</v>
      </c>
      <c r="JUM19" s="5" t="str">
        <f>IFERROR(__xludf.DUMMYFUNCTION("index(SPLIT(JUM$15, "",""), 0, 1)"),"#VALUE!")</f>
        <v>#VALUE!</v>
      </c>
      <c r="JUN19" s="5" t="str">
        <f>IFERROR(__xludf.DUMMYFUNCTION("index(SPLIT(JUN$15, "",""), 0, 1)"),"#VALUE!")</f>
        <v>#VALUE!</v>
      </c>
      <c r="JUO19" s="5" t="str">
        <f>IFERROR(__xludf.DUMMYFUNCTION("index(SPLIT(JUO$15, "",""), 0, 1)"),"#VALUE!")</f>
        <v>#VALUE!</v>
      </c>
      <c r="JUP19" s="5" t="str">
        <f>IFERROR(__xludf.DUMMYFUNCTION("index(SPLIT(JUP$15, "",""), 0, 1)"),"#VALUE!")</f>
        <v>#VALUE!</v>
      </c>
      <c r="JUQ19" s="5" t="str">
        <f>IFERROR(__xludf.DUMMYFUNCTION("index(SPLIT(JUQ$15, "",""), 0, 1)"),"#VALUE!")</f>
        <v>#VALUE!</v>
      </c>
      <c r="JUR19" s="5" t="str">
        <f>IFERROR(__xludf.DUMMYFUNCTION("index(SPLIT(JUR$15, "",""), 0, 1)"),"#VALUE!")</f>
        <v>#VALUE!</v>
      </c>
      <c r="JUS19" s="5" t="str">
        <f>IFERROR(__xludf.DUMMYFUNCTION("index(SPLIT(JUS$15, "",""), 0, 1)"),"#VALUE!")</f>
        <v>#VALUE!</v>
      </c>
      <c r="JUT19" s="5" t="str">
        <f>IFERROR(__xludf.DUMMYFUNCTION("index(SPLIT(JUT$15, "",""), 0, 1)"),"#VALUE!")</f>
        <v>#VALUE!</v>
      </c>
      <c r="JUU19" s="5" t="str">
        <f>IFERROR(__xludf.DUMMYFUNCTION("index(SPLIT(JUU$15, "",""), 0, 1)"),"#VALUE!")</f>
        <v>#VALUE!</v>
      </c>
      <c r="JUV19" s="5" t="str">
        <f>IFERROR(__xludf.DUMMYFUNCTION("index(SPLIT(JUV$15, "",""), 0, 1)"),"#VALUE!")</f>
        <v>#VALUE!</v>
      </c>
      <c r="JUW19" s="5" t="str">
        <f>IFERROR(__xludf.DUMMYFUNCTION("index(SPLIT(JUW$15, "",""), 0, 1)"),"#VALUE!")</f>
        <v>#VALUE!</v>
      </c>
      <c r="JUX19" s="5" t="str">
        <f>IFERROR(__xludf.DUMMYFUNCTION("index(SPLIT(JUX$15, "",""), 0, 1)"),"#VALUE!")</f>
        <v>#VALUE!</v>
      </c>
      <c r="JUY19" s="5" t="str">
        <f>IFERROR(__xludf.DUMMYFUNCTION("index(SPLIT(JUY$15, "",""), 0, 1)"),"#VALUE!")</f>
        <v>#VALUE!</v>
      </c>
      <c r="JUZ19" s="5" t="str">
        <f>IFERROR(__xludf.DUMMYFUNCTION("index(SPLIT(JUZ$15, "",""), 0, 1)"),"#VALUE!")</f>
        <v>#VALUE!</v>
      </c>
      <c r="JVA19" s="5" t="str">
        <f>IFERROR(__xludf.DUMMYFUNCTION("index(SPLIT(JVA$15, "",""), 0, 1)"),"#VALUE!")</f>
        <v>#VALUE!</v>
      </c>
      <c r="JVB19" s="5" t="str">
        <f>IFERROR(__xludf.DUMMYFUNCTION("index(SPLIT(JVB$15, "",""), 0, 1)"),"#VALUE!")</f>
        <v>#VALUE!</v>
      </c>
      <c r="JVC19" s="5" t="str">
        <f>IFERROR(__xludf.DUMMYFUNCTION("index(SPLIT(JVC$15, "",""), 0, 1)"),"#VALUE!")</f>
        <v>#VALUE!</v>
      </c>
      <c r="JVD19" s="5" t="str">
        <f>IFERROR(__xludf.DUMMYFUNCTION("index(SPLIT(JVD$15, "",""), 0, 1)"),"#VALUE!")</f>
        <v>#VALUE!</v>
      </c>
      <c r="JVE19" s="5" t="str">
        <f>IFERROR(__xludf.DUMMYFUNCTION("index(SPLIT(JVE$15, "",""), 0, 1)"),"#VALUE!")</f>
        <v>#VALUE!</v>
      </c>
      <c r="JVF19" s="5" t="str">
        <f>IFERROR(__xludf.DUMMYFUNCTION("index(SPLIT(JVF$15, "",""), 0, 1)"),"#VALUE!")</f>
        <v>#VALUE!</v>
      </c>
      <c r="JVG19" s="5" t="str">
        <f>IFERROR(__xludf.DUMMYFUNCTION("index(SPLIT(JVG$15, "",""), 0, 1)"),"#VALUE!")</f>
        <v>#VALUE!</v>
      </c>
      <c r="JVH19" s="5" t="str">
        <f>IFERROR(__xludf.DUMMYFUNCTION("index(SPLIT(JVH$15, "",""), 0, 1)"),"#VALUE!")</f>
        <v>#VALUE!</v>
      </c>
      <c r="JVI19" s="5" t="str">
        <f>IFERROR(__xludf.DUMMYFUNCTION("index(SPLIT(JVI$15, "",""), 0, 1)"),"#VALUE!")</f>
        <v>#VALUE!</v>
      </c>
      <c r="JVJ19" s="5" t="str">
        <f>IFERROR(__xludf.DUMMYFUNCTION("index(SPLIT(JVJ$15, "",""), 0, 1)"),"#VALUE!")</f>
        <v>#VALUE!</v>
      </c>
      <c r="JVK19" s="5" t="str">
        <f>IFERROR(__xludf.DUMMYFUNCTION("index(SPLIT(JVK$15, "",""), 0, 1)"),"#VALUE!")</f>
        <v>#VALUE!</v>
      </c>
      <c r="JVL19" s="5" t="str">
        <f>IFERROR(__xludf.DUMMYFUNCTION("index(SPLIT(JVL$15, "",""), 0, 1)"),"#VALUE!")</f>
        <v>#VALUE!</v>
      </c>
      <c r="JVM19" s="5" t="str">
        <f>IFERROR(__xludf.DUMMYFUNCTION("index(SPLIT(JVM$15, "",""), 0, 1)"),"#VALUE!")</f>
        <v>#VALUE!</v>
      </c>
      <c r="JVN19" s="5" t="str">
        <f>IFERROR(__xludf.DUMMYFUNCTION("index(SPLIT(JVN$15, "",""), 0, 1)"),"#VALUE!")</f>
        <v>#VALUE!</v>
      </c>
      <c r="JVO19" s="5" t="str">
        <f>IFERROR(__xludf.DUMMYFUNCTION("index(SPLIT(JVO$15, "",""), 0, 1)"),"#VALUE!")</f>
        <v>#VALUE!</v>
      </c>
      <c r="JVP19" s="5" t="str">
        <f>IFERROR(__xludf.DUMMYFUNCTION("index(SPLIT(JVP$15, "",""), 0, 1)"),"#VALUE!")</f>
        <v>#VALUE!</v>
      </c>
      <c r="JVQ19" s="5" t="str">
        <f>IFERROR(__xludf.DUMMYFUNCTION("index(SPLIT(JVQ$15, "",""), 0, 1)"),"#VALUE!")</f>
        <v>#VALUE!</v>
      </c>
      <c r="JVR19" s="5" t="str">
        <f>IFERROR(__xludf.DUMMYFUNCTION("index(SPLIT(JVR$15, "",""), 0, 1)"),"#VALUE!")</f>
        <v>#VALUE!</v>
      </c>
      <c r="JVS19" s="5" t="str">
        <f>IFERROR(__xludf.DUMMYFUNCTION("index(SPLIT(JVS$15, "",""), 0, 1)"),"#VALUE!")</f>
        <v>#VALUE!</v>
      </c>
      <c r="JVT19" s="5" t="str">
        <f>IFERROR(__xludf.DUMMYFUNCTION("index(SPLIT(JVT$15, "",""), 0, 1)"),"#VALUE!")</f>
        <v>#VALUE!</v>
      </c>
      <c r="JVU19" s="5" t="str">
        <f>IFERROR(__xludf.DUMMYFUNCTION("index(SPLIT(JVU$15, "",""), 0, 1)"),"#VALUE!")</f>
        <v>#VALUE!</v>
      </c>
      <c r="JVV19" s="5" t="str">
        <f>IFERROR(__xludf.DUMMYFUNCTION("index(SPLIT(JVV$15, "",""), 0, 1)"),"#VALUE!")</f>
        <v>#VALUE!</v>
      </c>
      <c r="JVW19" s="5" t="str">
        <f>IFERROR(__xludf.DUMMYFUNCTION("index(SPLIT(JVW$15, "",""), 0, 1)"),"#VALUE!")</f>
        <v>#VALUE!</v>
      </c>
      <c r="JVX19" s="5" t="str">
        <f>IFERROR(__xludf.DUMMYFUNCTION("index(SPLIT(JVX$15, "",""), 0, 1)"),"#VALUE!")</f>
        <v>#VALUE!</v>
      </c>
      <c r="JVY19" s="5" t="str">
        <f>IFERROR(__xludf.DUMMYFUNCTION("index(SPLIT(JVY$15, "",""), 0, 1)"),"#VALUE!")</f>
        <v>#VALUE!</v>
      </c>
      <c r="JVZ19" s="5" t="str">
        <f>IFERROR(__xludf.DUMMYFUNCTION("index(SPLIT(JVZ$15, "",""), 0, 1)"),"#VALUE!")</f>
        <v>#VALUE!</v>
      </c>
      <c r="JWA19" s="5" t="str">
        <f>IFERROR(__xludf.DUMMYFUNCTION("index(SPLIT(JWA$15, "",""), 0, 1)"),"#VALUE!")</f>
        <v>#VALUE!</v>
      </c>
      <c r="JWB19" s="5" t="str">
        <f>IFERROR(__xludf.DUMMYFUNCTION("index(SPLIT(JWB$15, "",""), 0, 1)"),"#VALUE!")</f>
        <v>#VALUE!</v>
      </c>
      <c r="JWC19" s="5" t="str">
        <f>IFERROR(__xludf.DUMMYFUNCTION("index(SPLIT(JWC$15, "",""), 0, 1)"),"#VALUE!")</f>
        <v>#VALUE!</v>
      </c>
      <c r="JWD19" s="5" t="str">
        <f>IFERROR(__xludf.DUMMYFUNCTION("index(SPLIT(JWD$15, "",""), 0, 1)"),"#VALUE!")</f>
        <v>#VALUE!</v>
      </c>
      <c r="JWE19" s="5" t="str">
        <f>IFERROR(__xludf.DUMMYFUNCTION("index(SPLIT(JWE$15, "",""), 0, 1)"),"#VALUE!")</f>
        <v>#VALUE!</v>
      </c>
      <c r="JWF19" s="5" t="str">
        <f>IFERROR(__xludf.DUMMYFUNCTION("index(SPLIT(JWF$15, "",""), 0, 1)"),"#VALUE!")</f>
        <v>#VALUE!</v>
      </c>
      <c r="JWG19" s="5" t="str">
        <f>IFERROR(__xludf.DUMMYFUNCTION("index(SPLIT(JWG$15, "",""), 0, 1)"),"#VALUE!")</f>
        <v>#VALUE!</v>
      </c>
      <c r="JWH19" s="5" t="str">
        <f>IFERROR(__xludf.DUMMYFUNCTION("index(SPLIT(JWH$15, "",""), 0, 1)"),"#VALUE!")</f>
        <v>#VALUE!</v>
      </c>
      <c r="JWI19" s="5" t="str">
        <f>IFERROR(__xludf.DUMMYFUNCTION("index(SPLIT(JWI$15, "",""), 0, 1)"),"#VALUE!")</f>
        <v>#VALUE!</v>
      </c>
      <c r="JWJ19" s="5" t="str">
        <f>IFERROR(__xludf.DUMMYFUNCTION("index(SPLIT(JWJ$15, "",""), 0, 1)"),"#VALUE!")</f>
        <v>#VALUE!</v>
      </c>
      <c r="JWK19" s="5" t="str">
        <f>IFERROR(__xludf.DUMMYFUNCTION("index(SPLIT(JWK$15, "",""), 0, 1)"),"#VALUE!")</f>
        <v>#VALUE!</v>
      </c>
      <c r="JWL19" s="5" t="str">
        <f>IFERROR(__xludf.DUMMYFUNCTION("index(SPLIT(JWL$15, "",""), 0, 1)"),"#VALUE!")</f>
        <v>#VALUE!</v>
      </c>
      <c r="JWM19" s="5" t="str">
        <f>IFERROR(__xludf.DUMMYFUNCTION("index(SPLIT(JWM$15, "",""), 0, 1)"),"#VALUE!")</f>
        <v>#VALUE!</v>
      </c>
      <c r="JWN19" s="5" t="str">
        <f>IFERROR(__xludf.DUMMYFUNCTION("index(SPLIT(JWN$15, "",""), 0, 1)"),"#VALUE!")</f>
        <v>#VALUE!</v>
      </c>
      <c r="JWO19" s="5" t="str">
        <f>IFERROR(__xludf.DUMMYFUNCTION("index(SPLIT(JWO$15, "",""), 0, 1)"),"#VALUE!")</f>
        <v>#VALUE!</v>
      </c>
      <c r="JWP19" s="5" t="str">
        <f>IFERROR(__xludf.DUMMYFUNCTION("index(SPLIT(JWP$15, "",""), 0, 1)"),"#VALUE!")</f>
        <v>#VALUE!</v>
      </c>
      <c r="JWQ19" s="5" t="str">
        <f>IFERROR(__xludf.DUMMYFUNCTION("index(SPLIT(JWQ$15, "",""), 0, 1)"),"#VALUE!")</f>
        <v>#VALUE!</v>
      </c>
      <c r="JWR19" s="5" t="str">
        <f>IFERROR(__xludf.DUMMYFUNCTION("index(SPLIT(JWR$15, "",""), 0, 1)"),"#VALUE!")</f>
        <v>#VALUE!</v>
      </c>
      <c r="JWS19" s="5" t="str">
        <f>IFERROR(__xludf.DUMMYFUNCTION("index(SPLIT(JWS$15, "",""), 0, 1)"),"#VALUE!")</f>
        <v>#VALUE!</v>
      </c>
      <c r="JWT19" s="5" t="str">
        <f>IFERROR(__xludf.DUMMYFUNCTION("index(SPLIT(JWT$15, "",""), 0, 1)"),"#VALUE!")</f>
        <v>#VALUE!</v>
      </c>
      <c r="JWU19" s="5" t="str">
        <f>IFERROR(__xludf.DUMMYFUNCTION("index(SPLIT(JWU$15, "",""), 0, 1)"),"#VALUE!")</f>
        <v>#VALUE!</v>
      </c>
      <c r="JWV19" s="5" t="str">
        <f>IFERROR(__xludf.DUMMYFUNCTION("index(SPLIT(JWV$15, "",""), 0, 1)"),"#VALUE!")</f>
        <v>#VALUE!</v>
      </c>
      <c r="JWW19" s="5" t="str">
        <f>IFERROR(__xludf.DUMMYFUNCTION("index(SPLIT(JWW$15, "",""), 0, 1)"),"#VALUE!")</f>
        <v>#VALUE!</v>
      </c>
      <c r="JWX19" s="5" t="str">
        <f>IFERROR(__xludf.DUMMYFUNCTION("index(SPLIT(JWX$15, "",""), 0, 1)"),"#VALUE!")</f>
        <v>#VALUE!</v>
      </c>
      <c r="JWY19" s="5" t="str">
        <f>IFERROR(__xludf.DUMMYFUNCTION("index(SPLIT(JWY$15, "",""), 0, 1)"),"#VALUE!")</f>
        <v>#VALUE!</v>
      </c>
      <c r="JWZ19" s="5" t="str">
        <f>IFERROR(__xludf.DUMMYFUNCTION("index(SPLIT(JWZ$15, "",""), 0, 1)"),"#VALUE!")</f>
        <v>#VALUE!</v>
      </c>
      <c r="JXA19" s="5" t="str">
        <f>IFERROR(__xludf.DUMMYFUNCTION("index(SPLIT(JXA$15, "",""), 0, 1)"),"#VALUE!")</f>
        <v>#VALUE!</v>
      </c>
      <c r="JXB19" s="5" t="str">
        <f>IFERROR(__xludf.DUMMYFUNCTION("index(SPLIT(JXB$15, "",""), 0, 1)"),"#VALUE!")</f>
        <v>#VALUE!</v>
      </c>
      <c r="JXC19" s="5" t="str">
        <f>IFERROR(__xludf.DUMMYFUNCTION("index(SPLIT(JXC$15, "",""), 0, 1)"),"#VALUE!")</f>
        <v>#VALUE!</v>
      </c>
      <c r="JXD19" s="5" t="str">
        <f>IFERROR(__xludf.DUMMYFUNCTION("index(SPLIT(JXD$15, "",""), 0, 1)"),"#VALUE!")</f>
        <v>#VALUE!</v>
      </c>
      <c r="JXE19" s="5" t="str">
        <f>IFERROR(__xludf.DUMMYFUNCTION("index(SPLIT(JXE$15, "",""), 0, 1)"),"#VALUE!")</f>
        <v>#VALUE!</v>
      </c>
      <c r="JXF19" s="5" t="str">
        <f>IFERROR(__xludf.DUMMYFUNCTION("index(SPLIT(JXF$15, "",""), 0, 1)"),"#VALUE!")</f>
        <v>#VALUE!</v>
      </c>
      <c r="JXG19" s="5" t="str">
        <f>IFERROR(__xludf.DUMMYFUNCTION("index(SPLIT(JXG$15, "",""), 0, 1)"),"#VALUE!")</f>
        <v>#VALUE!</v>
      </c>
      <c r="JXH19" s="5" t="str">
        <f>IFERROR(__xludf.DUMMYFUNCTION("index(SPLIT(JXH$15, "",""), 0, 1)"),"#VALUE!")</f>
        <v>#VALUE!</v>
      </c>
      <c r="JXI19" s="5" t="str">
        <f>IFERROR(__xludf.DUMMYFUNCTION("index(SPLIT(JXI$15, "",""), 0, 1)"),"#VALUE!")</f>
        <v>#VALUE!</v>
      </c>
      <c r="JXJ19" s="5" t="str">
        <f>IFERROR(__xludf.DUMMYFUNCTION("index(SPLIT(JXJ$15, "",""), 0, 1)"),"#VALUE!")</f>
        <v>#VALUE!</v>
      </c>
      <c r="JXK19" s="5" t="str">
        <f>IFERROR(__xludf.DUMMYFUNCTION("index(SPLIT(JXK$15, "",""), 0, 1)"),"#VALUE!")</f>
        <v>#VALUE!</v>
      </c>
      <c r="JXL19" s="5" t="str">
        <f>IFERROR(__xludf.DUMMYFUNCTION("index(SPLIT(JXL$15, "",""), 0, 1)"),"#VALUE!")</f>
        <v>#VALUE!</v>
      </c>
      <c r="JXM19" s="5" t="str">
        <f>IFERROR(__xludf.DUMMYFUNCTION("index(SPLIT(JXM$15, "",""), 0, 1)"),"#VALUE!")</f>
        <v>#VALUE!</v>
      </c>
      <c r="JXN19" s="5" t="str">
        <f>IFERROR(__xludf.DUMMYFUNCTION("index(SPLIT(JXN$15, "",""), 0, 1)"),"#VALUE!")</f>
        <v>#VALUE!</v>
      </c>
      <c r="JXO19" s="5" t="str">
        <f>IFERROR(__xludf.DUMMYFUNCTION("index(SPLIT(JXO$15, "",""), 0, 1)"),"#VALUE!")</f>
        <v>#VALUE!</v>
      </c>
      <c r="JXP19" s="5" t="str">
        <f>IFERROR(__xludf.DUMMYFUNCTION("index(SPLIT(JXP$15, "",""), 0, 1)"),"#VALUE!")</f>
        <v>#VALUE!</v>
      </c>
      <c r="JXQ19" s="5" t="str">
        <f>IFERROR(__xludf.DUMMYFUNCTION("index(SPLIT(JXQ$15, "",""), 0, 1)"),"#VALUE!")</f>
        <v>#VALUE!</v>
      </c>
      <c r="JXR19" s="5" t="str">
        <f>IFERROR(__xludf.DUMMYFUNCTION("index(SPLIT(JXR$15, "",""), 0, 1)"),"#VALUE!")</f>
        <v>#VALUE!</v>
      </c>
      <c r="JXS19" s="5" t="str">
        <f>IFERROR(__xludf.DUMMYFUNCTION("index(SPLIT(JXS$15, "",""), 0, 1)"),"#VALUE!")</f>
        <v>#VALUE!</v>
      </c>
      <c r="JXT19" s="5" t="str">
        <f>IFERROR(__xludf.DUMMYFUNCTION("index(SPLIT(JXT$15, "",""), 0, 1)"),"#VALUE!")</f>
        <v>#VALUE!</v>
      </c>
      <c r="JXU19" s="5" t="str">
        <f>IFERROR(__xludf.DUMMYFUNCTION("index(SPLIT(JXU$15, "",""), 0, 1)"),"#VALUE!")</f>
        <v>#VALUE!</v>
      </c>
      <c r="JXV19" s="5" t="str">
        <f>IFERROR(__xludf.DUMMYFUNCTION("index(SPLIT(JXV$15, "",""), 0, 1)"),"#VALUE!")</f>
        <v>#VALUE!</v>
      </c>
      <c r="JXW19" s="5" t="str">
        <f>IFERROR(__xludf.DUMMYFUNCTION("index(SPLIT(JXW$15, "",""), 0, 1)"),"#VALUE!")</f>
        <v>#VALUE!</v>
      </c>
      <c r="JXX19" s="5" t="str">
        <f>IFERROR(__xludf.DUMMYFUNCTION("index(SPLIT(JXX$15, "",""), 0, 1)"),"#VALUE!")</f>
        <v>#VALUE!</v>
      </c>
      <c r="JXY19" s="5" t="str">
        <f>IFERROR(__xludf.DUMMYFUNCTION("index(SPLIT(JXY$15, "",""), 0, 1)"),"#VALUE!")</f>
        <v>#VALUE!</v>
      </c>
      <c r="JXZ19" s="5" t="str">
        <f>IFERROR(__xludf.DUMMYFUNCTION("index(SPLIT(JXZ$15, "",""), 0, 1)"),"#VALUE!")</f>
        <v>#VALUE!</v>
      </c>
      <c r="JYA19" s="5" t="str">
        <f>IFERROR(__xludf.DUMMYFUNCTION("index(SPLIT(JYA$15, "",""), 0, 1)"),"#VALUE!")</f>
        <v>#VALUE!</v>
      </c>
      <c r="JYB19" s="5" t="str">
        <f>IFERROR(__xludf.DUMMYFUNCTION("index(SPLIT(JYB$15, "",""), 0, 1)"),"#VALUE!")</f>
        <v>#VALUE!</v>
      </c>
      <c r="JYC19" s="5" t="str">
        <f>IFERROR(__xludf.DUMMYFUNCTION("index(SPLIT(JYC$15, "",""), 0, 1)"),"#VALUE!")</f>
        <v>#VALUE!</v>
      </c>
      <c r="JYD19" s="5" t="str">
        <f>IFERROR(__xludf.DUMMYFUNCTION("index(SPLIT(JYD$15, "",""), 0, 1)"),"#VALUE!")</f>
        <v>#VALUE!</v>
      </c>
      <c r="JYE19" s="5" t="str">
        <f>IFERROR(__xludf.DUMMYFUNCTION("index(SPLIT(JYE$15, "",""), 0, 1)"),"#VALUE!")</f>
        <v>#VALUE!</v>
      </c>
      <c r="JYF19" s="5" t="str">
        <f>IFERROR(__xludf.DUMMYFUNCTION("index(SPLIT(JYF$15, "",""), 0, 1)"),"#VALUE!")</f>
        <v>#VALUE!</v>
      </c>
      <c r="JYG19" s="5" t="str">
        <f>IFERROR(__xludf.DUMMYFUNCTION("index(SPLIT(JYG$15, "",""), 0, 1)"),"#VALUE!")</f>
        <v>#VALUE!</v>
      </c>
      <c r="JYH19" s="5" t="str">
        <f>IFERROR(__xludf.DUMMYFUNCTION("index(SPLIT(JYH$15, "",""), 0, 1)"),"#VALUE!")</f>
        <v>#VALUE!</v>
      </c>
      <c r="JYI19" s="5" t="str">
        <f>IFERROR(__xludf.DUMMYFUNCTION("index(SPLIT(JYI$15, "",""), 0, 1)"),"#VALUE!")</f>
        <v>#VALUE!</v>
      </c>
      <c r="JYJ19" s="5" t="str">
        <f>IFERROR(__xludf.DUMMYFUNCTION("index(SPLIT(JYJ$15, "",""), 0, 1)"),"#VALUE!")</f>
        <v>#VALUE!</v>
      </c>
      <c r="JYK19" s="5" t="str">
        <f>IFERROR(__xludf.DUMMYFUNCTION("index(SPLIT(JYK$15, "",""), 0, 1)"),"#VALUE!")</f>
        <v>#VALUE!</v>
      </c>
      <c r="JYL19" s="5" t="str">
        <f>IFERROR(__xludf.DUMMYFUNCTION("index(SPLIT(JYL$15, "",""), 0, 1)"),"#VALUE!")</f>
        <v>#VALUE!</v>
      </c>
      <c r="JYM19" s="5" t="str">
        <f>IFERROR(__xludf.DUMMYFUNCTION("index(SPLIT(JYM$15, "",""), 0, 1)"),"#VALUE!")</f>
        <v>#VALUE!</v>
      </c>
      <c r="JYN19" s="5" t="str">
        <f>IFERROR(__xludf.DUMMYFUNCTION("index(SPLIT(JYN$15, "",""), 0, 1)"),"#VALUE!")</f>
        <v>#VALUE!</v>
      </c>
      <c r="JYO19" s="5" t="str">
        <f>IFERROR(__xludf.DUMMYFUNCTION("index(SPLIT(JYO$15, "",""), 0, 1)"),"#VALUE!")</f>
        <v>#VALUE!</v>
      </c>
      <c r="JYP19" s="5" t="str">
        <f>IFERROR(__xludf.DUMMYFUNCTION("index(SPLIT(JYP$15, "",""), 0, 1)"),"#VALUE!")</f>
        <v>#VALUE!</v>
      </c>
      <c r="JYQ19" s="5" t="str">
        <f>IFERROR(__xludf.DUMMYFUNCTION("index(SPLIT(JYQ$15, "",""), 0, 1)"),"#VALUE!")</f>
        <v>#VALUE!</v>
      </c>
      <c r="JYR19" s="5" t="str">
        <f>IFERROR(__xludf.DUMMYFUNCTION("index(SPLIT(JYR$15, "",""), 0, 1)"),"#VALUE!")</f>
        <v>#VALUE!</v>
      </c>
      <c r="JYS19" s="5" t="str">
        <f>IFERROR(__xludf.DUMMYFUNCTION("index(SPLIT(JYS$15, "",""), 0, 1)"),"#VALUE!")</f>
        <v>#VALUE!</v>
      </c>
      <c r="JYT19" s="5" t="str">
        <f>IFERROR(__xludf.DUMMYFUNCTION("index(SPLIT(JYT$15, "",""), 0, 1)"),"#VALUE!")</f>
        <v>#VALUE!</v>
      </c>
      <c r="JYU19" s="5" t="str">
        <f>IFERROR(__xludf.DUMMYFUNCTION("index(SPLIT(JYU$15, "",""), 0, 1)"),"#VALUE!")</f>
        <v>#VALUE!</v>
      </c>
      <c r="JYV19" s="5" t="str">
        <f>IFERROR(__xludf.DUMMYFUNCTION("index(SPLIT(JYV$15, "",""), 0, 1)"),"#VALUE!")</f>
        <v>#VALUE!</v>
      </c>
      <c r="JYW19" s="5" t="str">
        <f>IFERROR(__xludf.DUMMYFUNCTION("index(SPLIT(JYW$15, "",""), 0, 1)"),"#VALUE!")</f>
        <v>#VALUE!</v>
      </c>
      <c r="JYX19" s="5" t="str">
        <f>IFERROR(__xludf.DUMMYFUNCTION("index(SPLIT(JYX$15, "",""), 0, 1)"),"#VALUE!")</f>
        <v>#VALUE!</v>
      </c>
      <c r="JYY19" s="5" t="str">
        <f>IFERROR(__xludf.DUMMYFUNCTION("index(SPLIT(JYY$15, "",""), 0, 1)"),"#VALUE!")</f>
        <v>#VALUE!</v>
      </c>
      <c r="JYZ19" s="5" t="str">
        <f>IFERROR(__xludf.DUMMYFUNCTION("index(SPLIT(JYZ$15, "",""), 0, 1)"),"#VALUE!")</f>
        <v>#VALUE!</v>
      </c>
      <c r="JZA19" s="5" t="str">
        <f>IFERROR(__xludf.DUMMYFUNCTION("index(SPLIT(JZA$15, "",""), 0, 1)"),"#VALUE!")</f>
        <v>#VALUE!</v>
      </c>
      <c r="JZB19" s="5" t="str">
        <f>IFERROR(__xludf.DUMMYFUNCTION("index(SPLIT(JZB$15, "",""), 0, 1)"),"#VALUE!")</f>
        <v>#VALUE!</v>
      </c>
      <c r="JZC19" s="5" t="str">
        <f>IFERROR(__xludf.DUMMYFUNCTION("index(SPLIT(JZC$15, "",""), 0, 1)"),"#VALUE!")</f>
        <v>#VALUE!</v>
      </c>
      <c r="JZD19" s="5" t="str">
        <f>IFERROR(__xludf.DUMMYFUNCTION("index(SPLIT(JZD$15, "",""), 0, 1)"),"#VALUE!")</f>
        <v>#VALUE!</v>
      </c>
      <c r="JZE19" s="5" t="str">
        <f>IFERROR(__xludf.DUMMYFUNCTION("index(SPLIT(JZE$15, "",""), 0, 1)"),"#VALUE!")</f>
        <v>#VALUE!</v>
      </c>
      <c r="JZF19" s="5" t="str">
        <f>IFERROR(__xludf.DUMMYFUNCTION("index(SPLIT(JZF$15, "",""), 0, 1)"),"#VALUE!")</f>
        <v>#VALUE!</v>
      </c>
      <c r="JZG19" s="5" t="str">
        <f>IFERROR(__xludf.DUMMYFUNCTION("index(SPLIT(JZG$15, "",""), 0, 1)"),"#VALUE!")</f>
        <v>#VALUE!</v>
      </c>
      <c r="JZH19" s="5" t="str">
        <f>IFERROR(__xludf.DUMMYFUNCTION("index(SPLIT(JZH$15, "",""), 0, 1)"),"#VALUE!")</f>
        <v>#VALUE!</v>
      </c>
      <c r="JZI19" s="5" t="str">
        <f>IFERROR(__xludf.DUMMYFUNCTION("index(SPLIT(JZI$15, "",""), 0, 1)"),"#VALUE!")</f>
        <v>#VALUE!</v>
      </c>
      <c r="JZJ19" s="5" t="str">
        <f>IFERROR(__xludf.DUMMYFUNCTION("index(SPLIT(JZJ$15, "",""), 0, 1)"),"#VALUE!")</f>
        <v>#VALUE!</v>
      </c>
      <c r="JZK19" s="5" t="str">
        <f>IFERROR(__xludf.DUMMYFUNCTION("index(SPLIT(JZK$15, "",""), 0, 1)"),"#VALUE!")</f>
        <v>#VALUE!</v>
      </c>
      <c r="JZL19" s="5" t="str">
        <f>IFERROR(__xludf.DUMMYFUNCTION("index(SPLIT(JZL$15, "",""), 0, 1)"),"#VALUE!")</f>
        <v>#VALUE!</v>
      </c>
      <c r="JZM19" s="5" t="str">
        <f>IFERROR(__xludf.DUMMYFUNCTION("index(SPLIT(JZM$15, "",""), 0, 1)"),"#VALUE!")</f>
        <v>#VALUE!</v>
      </c>
      <c r="JZN19" s="5" t="str">
        <f>IFERROR(__xludf.DUMMYFUNCTION("index(SPLIT(JZN$15, "",""), 0, 1)"),"#VALUE!")</f>
        <v>#VALUE!</v>
      </c>
      <c r="JZO19" s="5" t="str">
        <f>IFERROR(__xludf.DUMMYFUNCTION("index(SPLIT(JZO$15, "",""), 0, 1)"),"#VALUE!")</f>
        <v>#VALUE!</v>
      </c>
      <c r="JZP19" s="5" t="str">
        <f>IFERROR(__xludf.DUMMYFUNCTION("index(SPLIT(JZP$15, "",""), 0, 1)"),"#VALUE!")</f>
        <v>#VALUE!</v>
      </c>
      <c r="JZQ19" s="5" t="str">
        <f>IFERROR(__xludf.DUMMYFUNCTION("index(SPLIT(JZQ$15, "",""), 0, 1)"),"#VALUE!")</f>
        <v>#VALUE!</v>
      </c>
      <c r="JZR19" s="5" t="str">
        <f>IFERROR(__xludf.DUMMYFUNCTION("index(SPLIT(JZR$15, "",""), 0, 1)"),"#VALUE!")</f>
        <v>#VALUE!</v>
      </c>
      <c r="JZS19" s="5" t="str">
        <f>IFERROR(__xludf.DUMMYFUNCTION("index(SPLIT(JZS$15, "",""), 0, 1)"),"#VALUE!")</f>
        <v>#VALUE!</v>
      </c>
      <c r="JZT19" s="5" t="str">
        <f>IFERROR(__xludf.DUMMYFUNCTION("index(SPLIT(JZT$15, "",""), 0, 1)"),"#VALUE!")</f>
        <v>#VALUE!</v>
      </c>
      <c r="JZU19" s="5" t="str">
        <f>IFERROR(__xludf.DUMMYFUNCTION("index(SPLIT(JZU$15, "",""), 0, 1)"),"#VALUE!")</f>
        <v>#VALUE!</v>
      </c>
      <c r="JZV19" s="5" t="str">
        <f>IFERROR(__xludf.DUMMYFUNCTION("index(SPLIT(JZV$15, "",""), 0, 1)"),"#VALUE!")</f>
        <v>#VALUE!</v>
      </c>
      <c r="JZW19" s="5" t="str">
        <f>IFERROR(__xludf.DUMMYFUNCTION("index(SPLIT(JZW$15, "",""), 0, 1)"),"#VALUE!")</f>
        <v>#VALUE!</v>
      </c>
      <c r="JZX19" s="5" t="str">
        <f>IFERROR(__xludf.DUMMYFUNCTION("index(SPLIT(JZX$15, "",""), 0, 1)"),"#VALUE!")</f>
        <v>#VALUE!</v>
      </c>
      <c r="JZY19" s="5" t="str">
        <f>IFERROR(__xludf.DUMMYFUNCTION("index(SPLIT(JZY$15, "",""), 0, 1)"),"#VALUE!")</f>
        <v>#VALUE!</v>
      </c>
      <c r="JZZ19" s="5" t="str">
        <f>IFERROR(__xludf.DUMMYFUNCTION("index(SPLIT(JZZ$15, "",""), 0, 1)"),"#VALUE!")</f>
        <v>#VALUE!</v>
      </c>
      <c r="KAA19" s="5" t="str">
        <f>IFERROR(__xludf.DUMMYFUNCTION("index(SPLIT(KAA$15, "",""), 0, 1)"),"#VALUE!")</f>
        <v>#VALUE!</v>
      </c>
      <c r="KAB19" s="5" t="str">
        <f>IFERROR(__xludf.DUMMYFUNCTION("index(SPLIT(KAB$15, "",""), 0, 1)"),"#VALUE!")</f>
        <v>#VALUE!</v>
      </c>
      <c r="KAC19" s="5" t="str">
        <f>IFERROR(__xludf.DUMMYFUNCTION("index(SPLIT(KAC$15, "",""), 0, 1)"),"#VALUE!")</f>
        <v>#VALUE!</v>
      </c>
      <c r="KAD19" s="5" t="str">
        <f>IFERROR(__xludf.DUMMYFUNCTION("index(SPLIT(KAD$15, "",""), 0, 1)"),"#VALUE!")</f>
        <v>#VALUE!</v>
      </c>
      <c r="KAE19" s="5" t="str">
        <f>IFERROR(__xludf.DUMMYFUNCTION("index(SPLIT(KAE$15, "",""), 0, 1)"),"#VALUE!")</f>
        <v>#VALUE!</v>
      </c>
      <c r="KAF19" s="5" t="str">
        <f>IFERROR(__xludf.DUMMYFUNCTION("index(SPLIT(KAF$15, "",""), 0, 1)"),"#VALUE!")</f>
        <v>#VALUE!</v>
      </c>
      <c r="KAG19" s="5" t="str">
        <f>IFERROR(__xludf.DUMMYFUNCTION("index(SPLIT(KAG$15, "",""), 0, 1)"),"#VALUE!")</f>
        <v>#VALUE!</v>
      </c>
      <c r="KAH19" s="5" t="str">
        <f>IFERROR(__xludf.DUMMYFUNCTION("index(SPLIT(KAH$15, "",""), 0, 1)"),"#VALUE!")</f>
        <v>#VALUE!</v>
      </c>
      <c r="KAI19" s="5" t="str">
        <f>IFERROR(__xludf.DUMMYFUNCTION("index(SPLIT(KAI$15, "",""), 0, 1)"),"#VALUE!")</f>
        <v>#VALUE!</v>
      </c>
      <c r="KAJ19" s="5" t="str">
        <f>IFERROR(__xludf.DUMMYFUNCTION("index(SPLIT(KAJ$15, "",""), 0, 1)"),"#VALUE!")</f>
        <v>#VALUE!</v>
      </c>
      <c r="KAK19" s="5" t="str">
        <f>IFERROR(__xludf.DUMMYFUNCTION("index(SPLIT(KAK$15, "",""), 0, 1)"),"#VALUE!")</f>
        <v>#VALUE!</v>
      </c>
      <c r="KAL19" s="5" t="str">
        <f>IFERROR(__xludf.DUMMYFUNCTION("index(SPLIT(KAL$15, "",""), 0, 1)"),"#VALUE!")</f>
        <v>#VALUE!</v>
      </c>
      <c r="KAM19" s="5" t="str">
        <f>IFERROR(__xludf.DUMMYFUNCTION("index(SPLIT(KAM$15, "",""), 0, 1)"),"#VALUE!")</f>
        <v>#VALUE!</v>
      </c>
      <c r="KAN19" s="5" t="str">
        <f>IFERROR(__xludf.DUMMYFUNCTION("index(SPLIT(KAN$15, "",""), 0, 1)"),"#VALUE!")</f>
        <v>#VALUE!</v>
      </c>
      <c r="KAO19" s="5" t="str">
        <f>IFERROR(__xludf.DUMMYFUNCTION("index(SPLIT(KAO$15, "",""), 0, 1)"),"#VALUE!")</f>
        <v>#VALUE!</v>
      </c>
      <c r="KAP19" s="5" t="str">
        <f>IFERROR(__xludf.DUMMYFUNCTION("index(SPLIT(KAP$15, "",""), 0, 1)"),"#VALUE!")</f>
        <v>#VALUE!</v>
      </c>
      <c r="KAQ19" s="5" t="str">
        <f>IFERROR(__xludf.DUMMYFUNCTION("index(SPLIT(KAQ$15, "",""), 0, 1)"),"#VALUE!")</f>
        <v>#VALUE!</v>
      </c>
      <c r="KAR19" s="5" t="str">
        <f>IFERROR(__xludf.DUMMYFUNCTION("index(SPLIT(KAR$15, "",""), 0, 1)"),"#VALUE!")</f>
        <v>#VALUE!</v>
      </c>
      <c r="KAS19" s="5" t="str">
        <f>IFERROR(__xludf.DUMMYFUNCTION("index(SPLIT(KAS$15, "",""), 0, 1)"),"#VALUE!")</f>
        <v>#VALUE!</v>
      </c>
      <c r="KAT19" s="5" t="str">
        <f>IFERROR(__xludf.DUMMYFUNCTION("index(SPLIT(KAT$15, "",""), 0, 1)"),"#VALUE!")</f>
        <v>#VALUE!</v>
      </c>
      <c r="KAU19" s="5" t="str">
        <f>IFERROR(__xludf.DUMMYFUNCTION("index(SPLIT(KAU$15, "",""), 0, 1)"),"#VALUE!")</f>
        <v>#VALUE!</v>
      </c>
      <c r="KAV19" s="5" t="str">
        <f>IFERROR(__xludf.DUMMYFUNCTION("index(SPLIT(KAV$15, "",""), 0, 1)"),"#VALUE!")</f>
        <v>#VALUE!</v>
      </c>
      <c r="KAW19" s="5" t="str">
        <f>IFERROR(__xludf.DUMMYFUNCTION("index(SPLIT(KAW$15, "",""), 0, 1)"),"#VALUE!")</f>
        <v>#VALUE!</v>
      </c>
      <c r="KAX19" s="5" t="str">
        <f>IFERROR(__xludf.DUMMYFUNCTION("index(SPLIT(KAX$15, "",""), 0, 1)"),"#VALUE!")</f>
        <v>#VALUE!</v>
      </c>
      <c r="KAY19" s="5" t="str">
        <f>IFERROR(__xludf.DUMMYFUNCTION("index(SPLIT(KAY$15, "",""), 0, 1)"),"#VALUE!")</f>
        <v>#VALUE!</v>
      </c>
      <c r="KAZ19" s="5" t="str">
        <f>IFERROR(__xludf.DUMMYFUNCTION("index(SPLIT(KAZ$15, "",""), 0, 1)"),"#VALUE!")</f>
        <v>#VALUE!</v>
      </c>
      <c r="KBA19" s="5" t="str">
        <f>IFERROR(__xludf.DUMMYFUNCTION("index(SPLIT(KBA$15, "",""), 0, 1)"),"#VALUE!")</f>
        <v>#VALUE!</v>
      </c>
      <c r="KBB19" s="5" t="str">
        <f>IFERROR(__xludf.DUMMYFUNCTION("index(SPLIT(KBB$15, "",""), 0, 1)"),"#VALUE!")</f>
        <v>#VALUE!</v>
      </c>
      <c r="KBC19" s="5" t="str">
        <f>IFERROR(__xludf.DUMMYFUNCTION("index(SPLIT(KBC$15, "",""), 0, 1)"),"#VALUE!")</f>
        <v>#VALUE!</v>
      </c>
      <c r="KBD19" s="5" t="str">
        <f>IFERROR(__xludf.DUMMYFUNCTION("index(SPLIT(KBD$15, "",""), 0, 1)"),"#VALUE!")</f>
        <v>#VALUE!</v>
      </c>
      <c r="KBE19" s="5" t="str">
        <f>IFERROR(__xludf.DUMMYFUNCTION("index(SPLIT(KBE$15, "",""), 0, 1)"),"#VALUE!")</f>
        <v>#VALUE!</v>
      </c>
      <c r="KBF19" s="5" t="str">
        <f>IFERROR(__xludf.DUMMYFUNCTION("index(SPLIT(KBF$15, "",""), 0, 1)"),"#VALUE!")</f>
        <v>#VALUE!</v>
      </c>
      <c r="KBG19" s="5" t="str">
        <f>IFERROR(__xludf.DUMMYFUNCTION("index(SPLIT(KBG$15, "",""), 0, 1)"),"#VALUE!")</f>
        <v>#VALUE!</v>
      </c>
      <c r="KBH19" s="5" t="str">
        <f>IFERROR(__xludf.DUMMYFUNCTION("index(SPLIT(KBH$15, "",""), 0, 1)"),"#VALUE!")</f>
        <v>#VALUE!</v>
      </c>
      <c r="KBI19" s="5" t="str">
        <f>IFERROR(__xludf.DUMMYFUNCTION("index(SPLIT(KBI$15, "",""), 0, 1)"),"#VALUE!")</f>
        <v>#VALUE!</v>
      </c>
      <c r="KBJ19" s="5" t="str">
        <f>IFERROR(__xludf.DUMMYFUNCTION("index(SPLIT(KBJ$15, "",""), 0, 1)"),"#VALUE!")</f>
        <v>#VALUE!</v>
      </c>
      <c r="KBK19" s="5" t="str">
        <f>IFERROR(__xludf.DUMMYFUNCTION("index(SPLIT(KBK$15, "",""), 0, 1)"),"#VALUE!")</f>
        <v>#VALUE!</v>
      </c>
      <c r="KBL19" s="5" t="str">
        <f>IFERROR(__xludf.DUMMYFUNCTION("index(SPLIT(KBL$15, "",""), 0, 1)"),"#VALUE!")</f>
        <v>#VALUE!</v>
      </c>
      <c r="KBM19" s="5" t="str">
        <f>IFERROR(__xludf.DUMMYFUNCTION("index(SPLIT(KBM$15, "",""), 0, 1)"),"#VALUE!")</f>
        <v>#VALUE!</v>
      </c>
      <c r="KBN19" s="5" t="str">
        <f>IFERROR(__xludf.DUMMYFUNCTION("index(SPLIT(KBN$15, "",""), 0, 1)"),"#VALUE!")</f>
        <v>#VALUE!</v>
      </c>
      <c r="KBO19" s="5" t="str">
        <f>IFERROR(__xludf.DUMMYFUNCTION("index(SPLIT(KBO$15, "",""), 0, 1)"),"#VALUE!")</f>
        <v>#VALUE!</v>
      </c>
      <c r="KBP19" s="5" t="str">
        <f>IFERROR(__xludf.DUMMYFUNCTION("index(SPLIT(KBP$15, "",""), 0, 1)"),"#VALUE!")</f>
        <v>#VALUE!</v>
      </c>
      <c r="KBQ19" s="5" t="str">
        <f>IFERROR(__xludf.DUMMYFUNCTION("index(SPLIT(KBQ$15, "",""), 0, 1)"),"#VALUE!")</f>
        <v>#VALUE!</v>
      </c>
      <c r="KBR19" s="5" t="str">
        <f>IFERROR(__xludf.DUMMYFUNCTION("index(SPLIT(KBR$15, "",""), 0, 1)"),"#VALUE!")</f>
        <v>#VALUE!</v>
      </c>
      <c r="KBS19" s="5" t="str">
        <f>IFERROR(__xludf.DUMMYFUNCTION("index(SPLIT(KBS$15, "",""), 0, 1)"),"#VALUE!")</f>
        <v>#VALUE!</v>
      </c>
      <c r="KBT19" s="5" t="str">
        <f>IFERROR(__xludf.DUMMYFUNCTION("index(SPLIT(KBT$15, "",""), 0, 1)"),"#VALUE!")</f>
        <v>#VALUE!</v>
      </c>
      <c r="KBU19" s="5" t="str">
        <f>IFERROR(__xludf.DUMMYFUNCTION("index(SPLIT(KBU$15, "",""), 0, 1)"),"#VALUE!")</f>
        <v>#VALUE!</v>
      </c>
      <c r="KBV19" s="5" t="str">
        <f>IFERROR(__xludf.DUMMYFUNCTION("index(SPLIT(KBV$15, "",""), 0, 1)"),"#VALUE!")</f>
        <v>#VALUE!</v>
      </c>
      <c r="KBW19" s="5" t="str">
        <f>IFERROR(__xludf.DUMMYFUNCTION("index(SPLIT(KBW$15, "",""), 0, 1)"),"#VALUE!")</f>
        <v>#VALUE!</v>
      </c>
      <c r="KBX19" s="5" t="str">
        <f>IFERROR(__xludf.DUMMYFUNCTION("index(SPLIT(KBX$15, "",""), 0, 1)"),"#VALUE!")</f>
        <v>#VALUE!</v>
      </c>
      <c r="KBY19" s="5" t="str">
        <f>IFERROR(__xludf.DUMMYFUNCTION("index(SPLIT(KBY$15, "",""), 0, 1)"),"#VALUE!")</f>
        <v>#VALUE!</v>
      </c>
      <c r="KBZ19" s="5" t="str">
        <f>IFERROR(__xludf.DUMMYFUNCTION("index(SPLIT(KBZ$15, "",""), 0, 1)"),"#VALUE!")</f>
        <v>#VALUE!</v>
      </c>
      <c r="KCA19" s="5" t="str">
        <f>IFERROR(__xludf.DUMMYFUNCTION("index(SPLIT(KCA$15, "",""), 0, 1)"),"#VALUE!")</f>
        <v>#VALUE!</v>
      </c>
      <c r="KCB19" s="5" t="str">
        <f>IFERROR(__xludf.DUMMYFUNCTION("index(SPLIT(KCB$15, "",""), 0, 1)"),"#VALUE!")</f>
        <v>#VALUE!</v>
      </c>
      <c r="KCC19" s="5" t="str">
        <f>IFERROR(__xludf.DUMMYFUNCTION("index(SPLIT(KCC$15, "",""), 0, 1)"),"#VALUE!")</f>
        <v>#VALUE!</v>
      </c>
      <c r="KCD19" s="5" t="str">
        <f>IFERROR(__xludf.DUMMYFUNCTION("index(SPLIT(KCD$15, "",""), 0, 1)"),"#VALUE!")</f>
        <v>#VALUE!</v>
      </c>
      <c r="KCE19" s="5" t="str">
        <f>IFERROR(__xludf.DUMMYFUNCTION("index(SPLIT(KCE$15, "",""), 0, 1)"),"#VALUE!")</f>
        <v>#VALUE!</v>
      </c>
      <c r="KCF19" s="5" t="str">
        <f>IFERROR(__xludf.DUMMYFUNCTION("index(SPLIT(KCF$15, "",""), 0, 1)"),"#VALUE!")</f>
        <v>#VALUE!</v>
      </c>
      <c r="KCG19" s="5" t="str">
        <f>IFERROR(__xludf.DUMMYFUNCTION("index(SPLIT(KCG$15, "",""), 0, 1)"),"#VALUE!")</f>
        <v>#VALUE!</v>
      </c>
      <c r="KCH19" s="5" t="str">
        <f>IFERROR(__xludf.DUMMYFUNCTION("index(SPLIT(KCH$15, "",""), 0, 1)"),"#VALUE!")</f>
        <v>#VALUE!</v>
      </c>
      <c r="KCI19" s="5" t="str">
        <f>IFERROR(__xludf.DUMMYFUNCTION("index(SPLIT(KCI$15, "",""), 0, 1)"),"#VALUE!")</f>
        <v>#VALUE!</v>
      </c>
      <c r="KCJ19" s="5" t="str">
        <f>IFERROR(__xludf.DUMMYFUNCTION("index(SPLIT(KCJ$15, "",""), 0, 1)"),"#VALUE!")</f>
        <v>#VALUE!</v>
      </c>
      <c r="KCK19" s="5" t="str">
        <f>IFERROR(__xludf.DUMMYFUNCTION("index(SPLIT(KCK$15, "",""), 0, 1)"),"#VALUE!")</f>
        <v>#VALUE!</v>
      </c>
      <c r="KCL19" s="5" t="str">
        <f>IFERROR(__xludf.DUMMYFUNCTION("index(SPLIT(KCL$15, "",""), 0, 1)"),"#VALUE!")</f>
        <v>#VALUE!</v>
      </c>
      <c r="KCM19" s="5" t="str">
        <f>IFERROR(__xludf.DUMMYFUNCTION("index(SPLIT(KCM$15, "",""), 0, 1)"),"#VALUE!")</f>
        <v>#VALUE!</v>
      </c>
      <c r="KCN19" s="5" t="str">
        <f>IFERROR(__xludf.DUMMYFUNCTION("index(SPLIT(KCN$15, "",""), 0, 1)"),"#VALUE!")</f>
        <v>#VALUE!</v>
      </c>
      <c r="KCO19" s="5" t="str">
        <f>IFERROR(__xludf.DUMMYFUNCTION("index(SPLIT(KCO$15, "",""), 0, 1)"),"#VALUE!")</f>
        <v>#VALUE!</v>
      </c>
      <c r="KCP19" s="5" t="str">
        <f>IFERROR(__xludf.DUMMYFUNCTION("index(SPLIT(KCP$15, "",""), 0, 1)"),"#VALUE!")</f>
        <v>#VALUE!</v>
      </c>
      <c r="KCQ19" s="5" t="str">
        <f>IFERROR(__xludf.DUMMYFUNCTION("index(SPLIT(KCQ$15, "",""), 0, 1)"),"#VALUE!")</f>
        <v>#VALUE!</v>
      </c>
      <c r="KCR19" s="5" t="str">
        <f>IFERROR(__xludf.DUMMYFUNCTION("index(SPLIT(KCR$15, "",""), 0, 1)"),"#VALUE!")</f>
        <v>#VALUE!</v>
      </c>
      <c r="KCS19" s="5" t="str">
        <f>IFERROR(__xludf.DUMMYFUNCTION("index(SPLIT(KCS$15, "",""), 0, 1)"),"#VALUE!")</f>
        <v>#VALUE!</v>
      </c>
      <c r="KCT19" s="5" t="str">
        <f>IFERROR(__xludf.DUMMYFUNCTION("index(SPLIT(KCT$15, "",""), 0, 1)"),"#VALUE!")</f>
        <v>#VALUE!</v>
      </c>
      <c r="KCU19" s="5" t="str">
        <f>IFERROR(__xludf.DUMMYFUNCTION("index(SPLIT(KCU$15, "",""), 0, 1)"),"#VALUE!")</f>
        <v>#VALUE!</v>
      </c>
      <c r="KCV19" s="5" t="str">
        <f>IFERROR(__xludf.DUMMYFUNCTION("index(SPLIT(KCV$15, "",""), 0, 1)"),"#VALUE!")</f>
        <v>#VALUE!</v>
      </c>
      <c r="KCW19" s="5" t="str">
        <f>IFERROR(__xludf.DUMMYFUNCTION("index(SPLIT(KCW$15, "",""), 0, 1)"),"#VALUE!")</f>
        <v>#VALUE!</v>
      </c>
      <c r="KCX19" s="5" t="str">
        <f>IFERROR(__xludf.DUMMYFUNCTION("index(SPLIT(KCX$15, "",""), 0, 1)"),"#VALUE!")</f>
        <v>#VALUE!</v>
      </c>
      <c r="KCY19" s="5" t="str">
        <f>IFERROR(__xludf.DUMMYFUNCTION("index(SPLIT(KCY$15, "",""), 0, 1)"),"#VALUE!")</f>
        <v>#VALUE!</v>
      </c>
      <c r="KCZ19" s="5" t="str">
        <f>IFERROR(__xludf.DUMMYFUNCTION("index(SPLIT(KCZ$15, "",""), 0, 1)"),"#VALUE!")</f>
        <v>#VALUE!</v>
      </c>
      <c r="KDA19" s="5" t="str">
        <f>IFERROR(__xludf.DUMMYFUNCTION("index(SPLIT(KDA$15, "",""), 0, 1)"),"#VALUE!")</f>
        <v>#VALUE!</v>
      </c>
      <c r="KDB19" s="5" t="str">
        <f>IFERROR(__xludf.DUMMYFUNCTION("index(SPLIT(KDB$15, "",""), 0, 1)"),"#VALUE!")</f>
        <v>#VALUE!</v>
      </c>
      <c r="KDC19" s="5" t="str">
        <f>IFERROR(__xludf.DUMMYFUNCTION("index(SPLIT(KDC$15, "",""), 0, 1)"),"#VALUE!")</f>
        <v>#VALUE!</v>
      </c>
      <c r="KDD19" s="5" t="str">
        <f>IFERROR(__xludf.DUMMYFUNCTION("index(SPLIT(KDD$15, "",""), 0, 1)"),"#VALUE!")</f>
        <v>#VALUE!</v>
      </c>
      <c r="KDE19" s="5" t="str">
        <f>IFERROR(__xludf.DUMMYFUNCTION("index(SPLIT(KDE$15, "",""), 0, 1)"),"#VALUE!")</f>
        <v>#VALUE!</v>
      </c>
      <c r="KDF19" s="5" t="str">
        <f>IFERROR(__xludf.DUMMYFUNCTION("index(SPLIT(KDF$15, "",""), 0, 1)"),"#VALUE!")</f>
        <v>#VALUE!</v>
      </c>
      <c r="KDG19" s="5" t="str">
        <f>IFERROR(__xludf.DUMMYFUNCTION("index(SPLIT(KDG$15, "",""), 0, 1)"),"#VALUE!")</f>
        <v>#VALUE!</v>
      </c>
      <c r="KDH19" s="5" t="str">
        <f>IFERROR(__xludf.DUMMYFUNCTION("index(SPLIT(KDH$15, "",""), 0, 1)"),"#VALUE!")</f>
        <v>#VALUE!</v>
      </c>
      <c r="KDI19" s="5" t="str">
        <f>IFERROR(__xludf.DUMMYFUNCTION("index(SPLIT(KDI$15, "",""), 0, 1)"),"#VALUE!")</f>
        <v>#VALUE!</v>
      </c>
      <c r="KDJ19" s="5" t="str">
        <f>IFERROR(__xludf.DUMMYFUNCTION("index(SPLIT(KDJ$15, "",""), 0, 1)"),"#VALUE!")</f>
        <v>#VALUE!</v>
      </c>
      <c r="KDK19" s="5" t="str">
        <f>IFERROR(__xludf.DUMMYFUNCTION("index(SPLIT(KDK$15, "",""), 0, 1)"),"#VALUE!")</f>
        <v>#VALUE!</v>
      </c>
      <c r="KDL19" s="5" t="str">
        <f>IFERROR(__xludf.DUMMYFUNCTION("index(SPLIT(KDL$15, "",""), 0, 1)"),"#VALUE!")</f>
        <v>#VALUE!</v>
      </c>
      <c r="KDM19" s="5" t="str">
        <f>IFERROR(__xludf.DUMMYFUNCTION("index(SPLIT(KDM$15, "",""), 0, 1)"),"#VALUE!")</f>
        <v>#VALUE!</v>
      </c>
      <c r="KDN19" s="5" t="str">
        <f>IFERROR(__xludf.DUMMYFUNCTION("index(SPLIT(KDN$15, "",""), 0, 1)"),"#VALUE!")</f>
        <v>#VALUE!</v>
      </c>
      <c r="KDO19" s="5" t="str">
        <f>IFERROR(__xludf.DUMMYFUNCTION("index(SPLIT(KDO$15, "",""), 0, 1)"),"#VALUE!")</f>
        <v>#VALUE!</v>
      </c>
      <c r="KDP19" s="5" t="str">
        <f>IFERROR(__xludf.DUMMYFUNCTION("index(SPLIT(KDP$15, "",""), 0, 1)"),"#VALUE!")</f>
        <v>#VALUE!</v>
      </c>
      <c r="KDQ19" s="5" t="str">
        <f>IFERROR(__xludf.DUMMYFUNCTION("index(SPLIT(KDQ$15, "",""), 0, 1)"),"#VALUE!")</f>
        <v>#VALUE!</v>
      </c>
      <c r="KDR19" s="5" t="str">
        <f>IFERROR(__xludf.DUMMYFUNCTION("index(SPLIT(KDR$15, "",""), 0, 1)"),"#VALUE!")</f>
        <v>#VALUE!</v>
      </c>
      <c r="KDS19" s="5" t="str">
        <f>IFERROR(__xludf.DUMMYFUNCTION("index(SPLIT(KDS$15, "",""), 0, 1)"),"#VALUE!")</f>
        <v>#VALUE!</v>
      </c>
      <c r="KDT19" s="5" t="str">
        <f>IFERROR(__xludf.DUMMYFUNCTION("index(SPLIT(KDT$15, "",""), 0, 1)"),"#VALUE!")</f>
        <v>#VALUE!</v>
      </c>
      <c r="KDU19" s="5" t="str">
        <f>IFERROR(__xludf.DUMMYFUNCTION("index(SPLIT(KDU$15, "",""), 0, 1)"),"#VALUE!")</f>
        <v>#VALUE!</v>
      </c>
      <c r="KDV19" s="5" t="str">
        <f>IFERROR(__xludf.DUMMYFUNCTION("index(SPLIT(KDV$15, "",""), 0, 1)"),"#VALUE!")</f>
        <v>#VALUE!</v>
      </c>
      <c r="KDW19" s="5" t="str">
        <f>IFERROR(__xludf.DUMMYFUNCTION("index(SPLIT(KDW$15, "",""), 0, 1)"),"#VALUE!")</f>
        <v>#VALUE!</v>
      </c>
      <c r="KDX19" s="5" t="str">
        <f>IFERROR(__xludf.DUMMYFUNCTION("index(SPLIT(KDX$15, "",""), 0, 1)"),"#VALUE!")</f>
        <v>#VALUE!</v>
      </c>
      <c r="KDY19" s="5" t="str">
        <f>IFERROR(__xludf.DUMMYFUNCTION("index(SPLIT(KDY$15, "",""), 0, 1)"),"#VALUE!")</f>
        <v>#VALUE!</v>
      </c>
      <c r="KDZ19" s="5" t="str">
        <f>IFERROR(__xludf.DUMMYFUNCTION("index(SPLIT(KDZ$15, "",""), 0, 1)"),"#VALUE!")</f>
        <v>#VALUE!</v>
      </c>
      <c r="KEA19" s="5" t="str">
        <f>IFERROR(__xludf.DUMMYFUNCTION("index(SPLIT(KEA$15, "",""), 0, 1)"),"#VALUE!")</f>
        <v>#VALUE!</v>
      </c>
      <c r="KEB19" s="5" t="str">
        <f>IFERROR(__xludf.DUMMYFUNCTION("index(SPLIT(KEB$15, "",""), 0, 1)"),"#VALUE!")</f>
        <v>#VALUE!</v>
      </c>
      <c r="KEC19" s="5" t="str">
        <f>IFERROR(__xludf.DUMMYFUNCTION("index(SPLIT(KEC$15, "",""), 0, 1)"),"#VALUE!")</f>
        <v>#VALUE!</v>
      </c>
      <c r="KED19" s="5" t="str">
        <f>IFERROR(__xludf.DUMMYFUNCTION("index(SPLIT(KED$15, "",""), 0, 1)"),"#VALUE!")</f>
        <v>#VALUE!</v>
      </c>
      <c r="KEE19" s="5" t="str">
        <f>IFERROR(__xludf.DUMMYFUNCTION("index(SPLIT(KEE$15, "",""), 0, 1)"),"#VALUE!")</f>
        <v>#VALUE!</v>
      </c>
      <c r="KEF19" s="5" t="str">
        <f>IFERROR(__xludf.DUMMYFUNCTION("index(SPLIT(KEF$15, "",""), 0, 1)"),"#VALUE!")</f>
        <v>#VALUE!</v>
      </c>
      <c r="KEG19" s="5" t="str">
        <f>IFERROR(__xludf.DUMMYFUNCTION("index(SPLIT(KEG$15, "",""), 0, 1)"),"#VALUE!")</f>
        <v>#VALUE!</v>
      </c>
      <c r="KEH19" s="5" t="str">
        <f>IFERROR(__xludf.DUMMYFUNCTION("index(SPLIT(KEH$15, "",""), 0, 1)"),"#VALUE!")</f>
        <v>#VALUE!</v>
      </c>
      <c r="KEI19" s="5" t="str">
        <f>IFERROR(__xludf.DUMMYFUNCTION("index(SPLIT(KEI$15, "",""), 0, 1)"),"#VALUE!")</f>
        <v>#VALUE!</v>
      </c>
      <c r="KEJ19" s="5" t="str">
        <f>IFERROR(__xludf.DUMMYFUNCTION("index(SPLIT(KEJ$15, "",""), 0, 1)"),"#VALUE!")</f>
        <v>#VALUE!</v>
      </c>
      <c r="KEK19" s="5" t="str">
        <f>IFERROR(__xludf.DUMMYFUNCTION("index(SPLIT(KEK$15, "",""), 0, 1)"),"#VALUE!")</f>
        <v>#VALUE!</v>
      </c>
      <c r="KEL19" s="5" t="str">
        <f>IFERROR(__xludf.DUMMYFUNCTION("index(SPLIT(KEL$15, "",""), 0, 1)"),"#VALUE!")</f>
        <v>#VALUE!</v>
      </c>
      <c r="KEM19" s="5" t="str">
        <f>IFERROR(__xludf.DUMMYFUNCTION("index(SPLIT(KEM$15, "",""), 0, 1)"),"#VALUE!")</f>
        <v>#VALUE!</v>
      </c>
      <c r="KEN19" s="5" t="str">
        <f>IFERROR(__xludf.DUMMYFUNCTION("index(SPLIT(KEN$15, "",""), 0, 1)"),"#VALUE!")</f>
        <v>#VALUE!</v>
      </c>
      <c r="KEO19" s="5" t="str">
        <f>IFERROR(__xludf.DUMMYFUNCTION("index(SPLIT(KEO$15, "",""), 0, 1)"),"#VALUE!")</f>
        <v>#VALUE!</v>
      </c>
      <c r="KEP19" s="5" t="str">
        <f>IFERROR(__xludf.DUMMYFUNCTION("index(SPLIT(KEP$15, "",""), 0, 1)"),"#VALUE!")</f>
        <v>#VALUE!</v>
      </c>
      <c r="KEQ19" s="5" t="str">
        <f>IFERROR(__xludf.DUMMYFUNCTION("index(SPLIT(KEQ$15, "",""), 0, 1)"),"#VALUE!")</f>
        <v>#VALUE!</v>
      </c>
      <c r="KER19" s="5" t="str">
        <f>IFERROR(__xludf.DUMMYFUNCTION("index(SPLIT(KER$15, "",""), 0, 1)"),"#VALUE!")</f>
        <v>#VALUE!</v>
      </c>
      <c r="KES19" s="5" t="str">
        <f>IFERROR(__xludf.DUMMYFUNCTION("index(SPLIT(KES$15, "",""), 0, 1)"),"#VALUE!")</f>
        <v>#VALUE!</v>
      </c>
      <c r="KET19" s="5" t="str">
        <f>IFERROR(__xludf.DUMMYFUNCTION("index(SPLIT(KET$15, "",""), 0, 1)"),"#VALUE!")</f>
        <v>#VALUE!</v>
      </c>
      <c r="KEU19" s="5" t="str">
        <f>IFERROR(__xludf.DUMMYFUNCTION("index(SPLIT(KEU$15, "",""), 0, 1)"),"#VALUE!")</f>
        <v>#VALUE!</v>
      </c>
      <c r="KEV19" s="5" t="str">
        <f>IFERROR(__xludf.DUMMYFUNCTION("index(SPLIT(KEV$15, "",""), 0, 1)"),"#VALUE!")</f>
        <v>#VALUE!</v>
      </c>
      <c r="KEW19" s="5" t="str">
        <f>IFERROR(__xludf.DUMMYFUNCTION("index(SPLIT(KEW$15, "",""), 0, 1)"),"#VALUE!")</f>
        <v>#VALUE!</v>
      </c>
      <c r="KEX19" s="5" t="str">
        <f>IFERROR(__xludf.DUMMYFUNCTION("index(SPLIT(KEX$15, "",""), 0, 1)"),"#VALUE!")</f>
        <v>#VALUE!</v>
      </c>
      <c r="KEY19" s="5" t="str">
        <f>IFERROR(__xludf.DUMMYFUNCTION("index(SPLIT(KEY$15, "",""), 0, 1)"),"#VALUE!")</f>
        <v>#VALUE!</v>
      </c>
      <c r="KEZ19" s="5" t="str">
        <f>IFERROR(__xludf.DUMMYFUNCTION("index(SPLIT(KEZ$15, "",""), 0, 1)"),"#VALUE!")</f>
        <v>#VALUE!</v>
      </c>
      <c r="KFA19" s="5" t="str">
        <f>IFERROR(__xludf.DUMMYFUNCTION("index(SPLIT(KFA$15, "",""), 0, 1)"),"#VALUE!")</f>
        <v>#VALUE!</v>
      </c>
      <c r="KFB19" s="5" t="str">
        <f>IFERROR(__xludf.DUMMYFUNCTION("index(SPLIT(KFB$15, "",""), 0, 1)"),"#VALUE!")</f>
        <v>#VALUE!</v>
      </c>
      <c r="KFC19" s="5" t="str">
        <f>IFERROR(__xludf.DUMMYFUNCTION("index(SPLIT(KFC$15, "",""), 0, 1)"),"#VALUE!")</f>
        <v>#VALUE!</v>
      </c>
      <c r="KFD19" s="5" t="str">
        <f>IFERROR(__xludf.DUMMYFUNCTION("index(SPLIT(KFD$15, "",""), 0, 1)"),"#VALUE!")</f>
        <v>#VALUE!</v>
      </c>
      <c r="KFE19" s="5" t="str">
        <f>IFERROR(__xludf.DUMMYFUNCTION("index(SPLIT(KFE$15, "",""), 0, 1)"),"#VALUE!")</f>
        <v>#VALUE!</v>
      </c>
      <c r="KFF19" s="5" t="str">
        <f>IFERROR(__xludf.DUMMYFUNCTION("index(SPLIT(KFF$15, "",""), 0, 1)"),"#VALUE!")</f>
        <v>#VALUE!</v>
      </c>
      <c r="KFG19" s="5" t="str">
        <f>IFERROR(__xludf.DUMMYFUNCTION("index(SPLIT(KFG$15, "",""), 0, 1)"),"#VALUE!")</f>
        <v>#VALUE!</v>
      </c>
      <c r="KFH19" s="5" t="str">
        <f>IFERROR(__xludf.DUMMYFUNCTION("index(SPLIT(KFH$15, "",""), 0, 1)"),"#VALUE!")</f>
        <v>#VALUE!</v>
      </c>
      <c r="KFI19" s="5" t="str">
        <f>IFERROR(__xludf.DUMMYFUNCTION("index(SPLIT(KFI$15, "",""), 0, 1)"),"#VALUE!")</f>
        <v>#VALUE!</v>
      </c>
      <c r="KFJ19" s="5" t="str">
        <f>IFERROR(__xludf.DUMMYFUNCTION("index(SPLIT(KFJ$15, "",""), 0, 1)"),"#VALUE!")</f>
        <v>#VALUE!</v>
      </c>
      <c r="KFK19" s="5" t="str">
        <f>IFERROR(__xludf.DUMMYFUNCTION("index(SPLIT(KFK$15, "",""), 0, 1)"),"#VALUE!")</f>
        <v>#VALUE!</v>
      </c>
      <c r="KFL19" s="5" t="str">
        <f>IFERROR(__xludf.DUMMYFUNCTION("index(SPLIT(KFL$15, "",""), 0, 1)"),"#VALUE!")</f>
        <v>#VALUE!</v>
      </c>
      <c r="KFM19" s="5" t="str">
        <f>IFERROR(__xludf.DUMMYFUNCTION("index(SPLIT(KFM$15, "",""), 0, 1)"),"#VALUE!")</f>
        <v>#VALUE!</v>
      </c>
      <c r="KFN19" s="5" t="str">
        <f>IFERROR(__xludf.DUMMYFUNCTION("index(SPLIT(KFN$15, "",""), 0, 1)"),"#VALUE!")</f>
        <v>#VALUE!</v>
      </c>
      <c r="KFO19" s="5" t="str">
        <f>IFERROR(__xludf.DUMMYFUNCTION("index(SPLIT(KFO$15, "",""), 0, 1)"),"#VALUE!")</f>
        <v>#VALUE!</v>
      </c>
      <c r="KFP19" s="5" t="str">
        <f>IFERROR(__xludf.DUMMYFUNCTION("index(SPLIT(KFP$15, "",""), 0, 1)"),"#VALUE!")</f>
        <v>#VALUE!</v>
      </c>
      <c r="KFQ19" s="5" t="str">
        <f>IFERROR(__xludf.DUMMYFUNCTION("index(SPLIT(KFQ$15, "",""), 0, 1)"),"#VALUE!")</f>
        <v>#VALUE!</v>
      </c>
      <c r="KFR19" s="5" t="str">
        <f>IFERROR(__xludf.DUMMYFUNCTION("index(SPLIT(KFR$15, "",""), 0, 1)"),"#VALUE!")</f>
        <v>#VALUE!</v>
      </c>
      <c r="KFS19" s="5" t="str">
        <f>IFERROR(__xludf.DUMMYFUNCTION("index(SPLIT(KFS$15, "",""), 0, 1)"),"#VALUE!")</f>
        <v>#VALUE!</v>
      </c>
      <c r="KFT19" s="5" t="str">
        <f>IFERROR(__xludf.DUMMYFUNCTION("index(SPLIT(KFT$15, "",""), 0, 1)"),"#VALUE!")</f>
        <v>#VALUE!</v>
      </c>
      <c r="KFU19" s="5" t="str">
        <f>IFERROR(__xludf.DUMMYFUNCTION("index(SPLIT(KFU$15, "",""), 0, 1)"),"#VALUE!")</f>
        <v>#VALUE!</v>
      </c>
      <c r="KFV19" s="5" t="str">
        <f>IFERROR(__xludf.DUMMYFUNCTION("index(SPLIT(KFV$15, "",""), 0, 1)"),"#VALUE!")</f>
        <v>#VALUE!</v>
      </c>
      <c r="KFW19" s="5" t="str">
        <f>IFERROR(__xludf.DUMMYFUNCTION("index(SPLIT(KFW$15, "",""), 0, 1)"),"#VALUE!")</f>
        <v>#VALUE!</v>
      </c>
      <c r="KFX19" s="5" t="str">
        <f>IFERROR(__xludf.DUMMYFUNCTION("index(SPLIT(KFX$15, "",""), 0, 1)"),"#VALUE!")</f>
        <v>#VALUE!</v>
      </c>
      <c r="KFY19" s="5" t="str">
        <f>IFERROR(__xludf.DUMMYFUNCTION("index(SPLIT(KFY$15, "",""), 0, 1)"),"#VALUE!")</f>
        <v>#VALUE!</v>
      </c>
      <c r="KFZ19" s="5" t="str">
        <f>IFERROR(__xludf.DUMMYFUNCTION("index(SPLIT(KFZ$15, "",""), 0, 1)"),"#VALUE!")</f>
        <v>#VALUE!</v>
      </c>
      <c r="KGA19" s="5" t="str">
        <f>IFERROR(__xludf.DUMMYFUNCTION("index(SPLIT(KGA$15, "",""), 0, 1)"),"#VALUE!")</f>
        <v>#VALUE!</v>
      </c>
      <c r="KGB19" s="5" t="str">
        <f>IFERROR(__xludf.DUMMYFUNCTION("index(SPLIT(KGB$15, "",""), 0, 1)"),"#VALUE!")</f>
        <v>#VALUE!</v>
      </c>
      <c r="KGC19" s="5" t="str">
        <f>IFERROR(__xludf.DUMMYFUNCTION("index(SPLIT(KGC$15, "",""), 0, 1)"),"#VALUE!")</f>
        <v>#VALUE!</v>
      </c>
      <c r="KGD19" s="5" t="str">
        <f>IFERROR(__xludf.DUMMYFUNCTION("index(SPLIT(KGD$15, "",""), 0, 1)"),"#VALUE!")</f>
        <v>#VALUE!</v>
      </c>
      <c r="KGE19" s="5" t="str">
        <f>IFERROR(__xludf.DUMMYFUNCTION("index(SPLIT(KGE$15, "",""), 0, 1)"),"#VALUE!")</f>
        <v>#VALUE!</v>
      </c>
      <c r="KGF19" s="5" t="str">
        <f>IFERROR(__xludf.DUMMYFUNCTION("index(SPLIT(KGF$15, "",""), 0, 1)"),"#VALUE!")</f>
        <v>#VALUE!</v>
      </c>
      <c r="KGG19" s="5" t="str">
        <f>IFERROR(__xludf.DUMMYFUNCTION("index(SPLIT(KGG$15, "",""), 0, 1)"),"#VALUE!")</f>
        <v>#VALUE!</v>
      </c>
      <c r="KGH19" s="5" t="str">
        <f>IFERROR(__xludf.DUMMYFUNCTION("index(SPLIT(KGH$15, "",""), 0, 1)"),"#VALUE!")</f>
        <v>#VALUE!</v>
      </c>
      <c r="KGI19" s="5" t="str">
        <f>IFERROR(__xludf.DUMMYFUNCTION("index(SPLIT(KGI$15, "",""), 0, 1)"),"#VALUE!")</f>
        <v>#VALUE!</v>
      </c>
      <c r="KGJ19" s="5" t="str">
        <f>IFERROR(__xludf.DUMMYFUNCTION("index(SPLIT(KGJ$15, "",""), 0, 1)"),"#VALUE!")</f>
        <v>#VALUE!</v>
      </c>
      <c r="KGK19" s="5" t="str">
        <f>IFERROR(__xludf.DUMMYFUNCTION("index(SPLIT(KGK$15, "",""), 0, 1)"),"#VALUE!")</f>
        <v>#VALUE!</v>
      </c>
      <c r="KGL19" s="5" t="str">
        <f>IFERROR(__xludf.DUMMYFUNCTION("index(SPLIT(KGL$15, "",""), 0, 1)"),"#VALUE!")</f>
        <v>#VALUE!</v>
      </c>
      <c r="KGM19" s="5" t="str">
        <f>IFERROR(__xludf.DUMMYFUNCTION("index(SPLIT(KGM$15, "",""), 0, 1)"),"#VALUE!")</f>
        <v>#VALUE!</v>
      </c>
      <c r="KGN19" s="5" t="str">
        <f>IFERROR(__xludf.DUMMYFUNCTION("index(SPLIT(KGN$15, "",""), 0, 1)"),"#VALUE!")</f>
        <v>#VALUE!</v>
      </c>
      <c r="KGO19" s="5" t="str">
        <f>IFERROR(__xludf.DUMMYFUNCTION("index(SPLIT(KGO$15, "",""), 0, 1)"),"#VALUE!")</f>
        <v>#VALUE!</v>
      </c>
      <c r="KGP19" s="5" t="str">
        <f>IFERROR(__xludf.DUMMYFUNCTION("index(SPLIT(KGP$15, "",""), 0, 1)"),"#VALUE!")</f>
        <v>#VALUE!</v>
      </c>
      <c r="KGQ19" s="5" t="str">
        <f>IFERROR(__xludf.DUMMYFUNCTION("index(SPLIT(KGQ$15, "",""), 0, 1)"),"#VALUE!")</f>
        <v>#VALUE!</v>
      </c>
      <c r="KGR19" s="5" t="str">
        <f>IFERROR(__xludf.DUMMYFUNCTION("index(SPLIT(KGR$15, "",""), 0, 1)"),"#VALUE!")</f>
        <v>#VALUE!</v>
      </c>
      <c r="KGS19" s="5" t="str">
        <f>IFERROR(__xludf.DUMMYFUNCTION("index(SPLIT(KGS$15, "",""), 0, 1)"),"#VALUE!")</f>
        <v>#VALUE!</v>
      </c>
      <c r="KGT19" s="5" t="str">
        <f>IFERROR(__xludf.DUMMYFUNCTION("index(SPLIT(KGT$15, "",""), 0, 1)"),"#VALUE!")</f>
        <v>#VALUE!</v>
      </c>
      <c r="KGU19" s="5" t="str">
        <f>IFERROR(__xludf.DUMMYFUNCTION("index(SPLIT(KGU$15, "",""), 0, 1)"),"#VALUE!")</f>
        <v>#VALUE!</v>
      </c>
      <c r="KGV19" s="5" t="str">
        <f>IFERROR(__xludf.DUMMYFUNCTION("index(SPLIT(KGV$15, "",""), 0, 1)"),"#VALUE!")</f>
        <v>#VALUE!</v>
      </c>
      <c r="KGW19" s="5" t="str">
        <f>IFERROR(__xludf.DUMMYFUNCTION("index(SPLIT(KGW$15, "",""), 0, 1)"),"#VALUE!")</f>
        <v>#VALUE!</v>
      </c>
      <c r="KGX19" s="5" t="str">
        <f>IFERROR(__xludf.DUMMYFUNCTION("index(SPLIT(KGX$15, "",""), 0, 1)"),"#VALUE!")</f>
        <v>#VALUE!</v>
      </c>
      <c r="KGY19" s="5" t="str">
        <f>IFERROR(__xludf.DUMMYFUNCTION("index(SPLIT(KGY$15, "",""), 0, 1)"),"#VALUE!")</f>
        <v>#VALUE!</v>
      </c>
      <c r="KGZ19" s="5" t="str">
        <f>IFERROR(__xludf.DUMMYFUNCTION("index(SPLIT(KGZ$15, "",""), 0, 1)"),"#VALUE!")</f>
        <v>#VALUE!</v>
      </c>
      <c r="KHA19" s="5" t="str">
        <f>IFERROR(__xludf.DUMMYFUNCTION("index(SPLIT(KHA$15, "",""), 0, 1)"),"#VALUE!")</f>
        <v>#VALUE!</v>
      </c>
      <c r="KHB19" s="5" t="str">
        <f>IFERROR(__xludf.DUMMYFUNCTION("index(SPLIT(KHB$15, "",""), 0, 1)"),"#VALUE!")</f>
        <v>#VALUE!</v>
      </c>
      <c r="KHC19" s="5" t="str">
        <f>IFERROR(__xludf.DUMMYFUNCTION("index(SPLIT(KHC$15, "",""), 0, 1)"),"#VALUE!")</f>
        <v>#VALUE!</v>
      </c>
      <c r="KHD19" s="5" t="str">
        <f>IFERROR(__xludf.DUMMYFUNCTION("index(SPLIT(KHD$15, "",""), 0, 1)"),"#VALUE!")</f>
        <v>#VALUE!</v>
      </c>
      <c r="KHE19" s="5" t="str">
        <f>IFERROR(__xludf.DUMMYFUNCTION("index(SPLIT(KHE$15, "",""), 0, 1)"),"#VALUE!")</f>
        <v>#VALUE!</v>
      </c>
      <c r="KHF19" s="5" t="str">
        <f>IFERROR(__xludf.DUMMYFUNCTION("index(SPLIT(KHF$15, "",""), 0, 1)"),"#VALUE!")</f>
        <v>#VALUE!</v>
      </c>
      <c r="KHG19" s="5" t="str">
        <f>IFERROR(__xludf.DUMMYFUNCTION("index(SPLIT(KHG$15, "",""), 0, 1)"),"#VALUE!")</f>
        <v>#VALUE!</v>
      </c>
      <c r="KHH19" s="5" t="str">
        <f>IFERROR(__xludf.DUMMYFUNCTION("index(SPLIT(KHH$15, "",""), 0, 1)"),"#VALUE!")</f>
        <v>#VALUE!</v>
      </c>
      <c r="KHI19" s="5" t="str">
        <f>IFERROR(__xludf.DUMMYFUNCTION("index(SPLIT(KHI$15, "",""), 0, 1)"),"#VALUE!")</f>
        <v>#VALUE!</v>
      </c>
      <c r="KHJ19" s="5" t="str">
        <f>IFERROR(__xludf.DUMMYFUNCTION("index(SPLIT(KHJ$15, "",""), 0, 1)"),"#VALUE!")</f>
        <v>#VALUE!</v>
      </c>
      <c r="KHK19" s="5" t="str">
        <f>IFERROR(__xludf.DUMMYFUNCTION("index(SPLIT(KHK$15, "",""), 0, 1)"),"#VALUE!")</f>
        <v>#VALUE!</v>
      </c>
      <c r="KHL19" s="5" t="str">
        <f>IFERROR(__xludf.DUMMYFUNCTION("index(SPLIT(KHL$15, "",""), 0, 1)"),"#VALUE!")</f>
        <v>#VALUE!</v>
      </c>
      <c r="KHM19" s="5" t="str">
        <f>IFERROR(__xludf.DUMMYFUNCTION("index(SPLIT(KHM$15, "",""), 0, 1)"),"#VALUE!")</f>
        <v>#VALUE!</v>
      </c>
      <c r="KHN19" s="5" t="str">
        <f>IFERROR(__xludf.DUMMYFUNCTION("index(SPLIT(KHN$15, "",""), 0, 1)"),"#VALUE!")</f>
        <v>#VALUE!</v>
      </c>
      <c r="KHO19" s="5" t="str">
        <f>IFERROR(__xludf.DUMMYFUNCTION("index(SPLIT(KHO$15, "",""), 0, 1)"),"#VALUE!")</f>
        <v>#VALUE!</v>
      </c>
      <c r="KHP19" s="5" t="str">
        <f>IFERROR(__xludf.DUMMYFUNCTION("index(SPLIT(KHP$15, "",""), 0, 1)"),"#VALUE!")</f>
        <v>#VALUE!</v>
      </c>
      <c r="KHQ19" s="5" t="str">
        <f>IFERROR(__xludf.DUMMYFUNCTION("index(SPLIT(KHQ$15, "",""), 0, 1)"),"#VALUE!")</f>
        <v>#VALUE!</v>
      </c>
      <c r="KHR19" s="5" t="str">
        <f>IFERROR(__xludf.DUMMYFUNCTION("index(SPLIT(KHR$15, "",""), 0, 1)"),"#VALUE!")</f>
        <v>#VALUE!</v>
      </c>
      <c r="KHS19" s="5" t="str">
        <f>IFERROR(__xludf.DUMMYFUNCTION("index(SPLIT(KHS$15, "",""), 0, 1)"),"#VALUE!")</f>
        <v>#VALUE!</v>
      </c>
      <c r="KHT19" s="5" t="str">
        <f>IFERROR(__xludf.DUMMYFUNCTION("index(SPLIT(KHT$15, "",""), 0, 1)"),"#VALUE!")</f>
        <v>#VALUE!</v>
      </c>
      <c r="KHU19" s="5" t="str">
        <f>IFERROR(__xludf.DUMMYFUNCTION("index(SPLIT(KHU$15, "",""), 0, 1)"),"#VALUE!")</f>
        <v>#VALUE!</v>
      </c>
      <c r="KHV19" s="5" t="str">
        <f>IFERROR(__xludf.DUMMYFUNCTION("index(SPLIT(KHV$15, "",""), 0, 1)"),"#VALUE!")</f>
        <v>#VALUE!</v>
      </c>
      <c r="KHW19" s="5" t="str">
        <f>IFERROR(__xludf.DUMMYFUNCTION("index(SPLIT(KHW$15, "",""), 0, 1)"),"#VALUE!")</f>
        <v>#VALUE!</v>
      </c>
      <c r="KHX19" s="5" t="str">
        <f>IFERROR(__xludf.DUMMYFUNCTION("index(SPLIT(KHX$15, "",""), 0, 1)"),"#VALUE!")</f>
        <v>#VALUE!</v>
      </c>
      <c r="KHY19" s="5" t="str">
        <f>IFERROR(__xludf.DUMMYFUNCTION("index(SPLIT(KHY$15, "",""), 0, 1)"),"#VALUE!")</f>
        <v>#VALUE!</v>
      </c>
      <c r="KHZ19" s="5" t="str">
        <f>IFERROR(__xludf.DUMMYFUNCTION("index(SPLIT(KHZ$15, "",""), 0, 1)"),"#VALUE!")</f>
        <v>#VALUE!</v>
      </c>
      <c r="KIA19" s="5" t="str">
        <f>IFERROR(__xludf.DUMMYFUNCTION("index(SPLIT(KIA$15, "",""), 0, 1)"),"#VALUE!")</f>
        <v>#VALUE!</v>
      </c>
      <c r="KIB19" s="5" t="str">
        <f>IFERROR(__xludf.DUMMYFUNCTION("index(SPLIT(KIB$15, "",""), 0, 1)"),"#VALUE!")</f>
        <v>#VALUE!</v>
      </c>
      <c r="KIC19" s="5" t="str">
        <f>IFERROR(__xludf.DUMMYFUNCTION("index(SPLIT(KIC$15, "",""), 0, 1)"),"#VALUE!")</f>
        <v>#VALUE!</v>
      </c>
      <c r="KID19" s="5" t="str">
        <f>IFERROR(__xludf.DUMMYFUNCTION("index(SPLIT(KID$15, "",""), 0, 1)"),"#VALUE!")</f>
        <v>#VALUE!</v>
      </c>
      <c r="KIE19" s="5" t="str">
        <f>IFERROR(__xludf.DUMMYFUNCTION("index(SPLIT(KIE$15, "",""), 0, 1)"),"#VALUE!")</f>
        <v>#VALUE!</v>
      </c>
      <c r="KIF19" s="5" t="str">
        <f>IFERROR(__xludf.DUMMYFUNCTION("index(SPLIT(KIF$15, "",""), 0, 1)"),"#VALUE!")</f>
        <v>#VALUE!</v>
      </c>
      <c r="KIG19" s="5" t="str">
        <f>IFERROR(__xludf.DUMMYFUNCTION("index(SPLIT(KIG$15, "",""), 0, 1)"),"#VALUE!")</f>
        <v>#VALUE!</v>
      </c>
      <c r="KIH19" s="5" t="str">
        <f>IFERROR(__xludf.DUMMYFUNCTION("index(SPLIT(KIH$15, "",""), 0, 1)"),"#VALUE!")</f>
        <v>#VALUE!</v>
      </c>
      <c r="KII19" s="5" t="str">
        <f>IFERROR(__xludf.DUMMYFUNCTION("index(SPLIT(KII$15, "",""), 0, 1)"),"#VALUE!")</f>
        <v>#VALUE!</v>
      </c>
      <c r="KIJ19" s="5" t="str">
        <f>IFERROR(__xludf.DUMMYFUNCTION("index(SPLIT(KIJ$15, "",""), 0, 1)"),"#VALUE!")</f>
        <v>#VALUE!</v>
      </c>
      <c r="KIK19" s="5" t="str">
        <f>IFERROR(__xludf.DUMMYFUNCTION("index(SPLIT(KIK$15, "",""), 0, 1)"),"#VALUE!")</f>
        <v>#VALUE!</v>
      </c>
      <c r="KIL19" s="5" t="str">
        <f>IFERROR(__xludf.DUMMYFUNCTION("index(SPLIT(KIL$15, "",""), 0, 1)"),"#VALUE!")</f>
        <v>#VALUE!</v>
      </c>
      <c r="KIM19" s="5" t="str">
        <f>IFERROR(__xludf.DUMMYFUNCTION("index(SPLIT(KIM$15, "",""), 0, 1)"),"#VALUE!")</f>
        <v>#VALUE!</v>
      </c>
      <c r="KIN19" s="5" t="str">
        <f>IFERROR(__xludf.DUMMYFUNCTION("index(SPLIT(KIN$15, "",""), 0, 1)"),"#VALUE!")</f>
        <v>#VALUE!</v>
      </c>
      <c r="KIO19" s="5" t="str">
        <f>IFERROR(__xludf.DUMMYFUNCTION("index(SPLIT(KIO$15, "",""), 0, 1)"),"#VALUE!")</f>
        <v>#VALUE!</v>
      </c>
      <c r="KIP19" s="5" t="str">
        <f>IFERROR(__xludf.DUMMYFUNCTION("index(SPLIT(KIP$15, "",""), 0, 1)"),"#VALUE!")</f>
        <v>#VALUE!</v>
      </c>
      <c r="KIQ19" s="5" t="str">
        <f>IFERROR(__xludf.DUMMYFUNCTION("index(SPLIT(KIQ$15, "",""), 0, 1)"),"#VALUE!")</f>
        <v>#VALUE!</v>
      </c>
      <c r="KIR19" s="5" t="str">
        <f>IFERROR(__xludf.DUMMYFUNCTION("index(SPLIT(KIR$15, "",""), 0, 1)"),"#VALUE!")</f>
        <v>#VALUE!</v>
      </c>
      <c r="KIS19" s="5" t="str">
        <f>IFERROR(__xludf.DUMMYFUNCTION("index(SPLIT(KIS$15, "",""), 0, 1)"),"#VALUE!")</f>
        <v>#VALUE!</v>
      </c>
      <c r="KIT19" s="5" t="str">
        <f>IFERROR(__xludf.DUMMYFUNCTION("index(SPLIT(KIT$15, "",""), 0, 1)"),"#VALUE!")</f>
        <v>#VALUE!</v>
      </c>
      <c r="KIU19" s="5" t="str">
        <f>IFERROR(__xludf.DUMMYFUNCTION("index(SPLIT(KIU$15, "",""), 0, 1)"),"#VALUE!")</f>
        <v>#VALUE!</v>
      </c>
      <c r="KIV19" s="5" t="str">
        <f>IFERROR(__xludf.DUMMYFUNCTION("index(SPLIT(KIV$15, "",""), 0, 1)"),"#VALUE!")</f>
        <v>#VALUE!</v>
      </c>
      <c r="KIW19" s="5" t="str">
        <f>IFERROR(__xludf.DUMMYFUNCTION("index(SPLIT(KIW$15, "",""), 0, 1)"),"#VALUE!")</f>
        <v>#VALUE!</v>
      </c>
      <c r="KIX19" s="5" t="str">
        <f>IFERROR(__xludf.DUMMYFUNCTION("index(SPLIT(KIX$15, "",""), 0, 1)"),"#VALUE!")</f>
        <v>#VALUE!</v>
      </c>
      <c r="KIY19" s="5" t="str">
        <f>IFERROR(__xludf.DUMMYFUNCTION("index(SPLIT(KIY$15, "",""), 0, 1)"),"#VALUE!")</f>
        <v>#VALUE!</v>
      </c>
      <c r="KIZ19" s="5" t="str">
        <f>IFERROR(__xludf.DUMMYFUNCTION("index(SPLIT(KIZ$15, "",""), 0, 1)"),"#VALUE!")</f>
        <v>#VALUE!</v>
      </c>
      <c r="KJA19" s="5" t="str">
        <f>IFERROR(__xludf.DUMMYFUNCTION("index(SPLIT(KJA$15, "",""), 0, 1)"),"#VALUE!")</f>
        <v>#VALUE!</v>
      </c>
      <c r="KJB19" s="5" t="str">
        <f>IFERROR(__xludf.DUMMYFUNCTION("index(SPLIT(KJB$15, "",""), 0, 1)"),"#VALUE!")</f>
        <v>#VALUE!</v>
      </c>
      <c r="KJC19" s="5" t="str">
        <f>IFERROR(__xludf.DUMMYFUNCTION("index(SPLIT(KJC$15, "",""), 0, 1)"),"#VALUE!")</f>
        <v>#VALUE!</v>
      </c>
      <c r="KJD19" s="5" t="str">
        <f>IFERROR(__xludf.DUMMYFUNCTION("index(SPLIT(KJD$15, "",""), 0, 1)"),"#VALUE!")</f>
        <v>#VALUE!</v>
      </c>
      <c r="KJE19" s="5" t="str">
        <f>IFERROR(__xludf.DUMMYFUNCTION("index(SPLIT(KJE$15, "",""), 0, 1)"),"#VALUE!")</f>
        <v>#VALUE!</v>
      </c>
      <c r="KJF19" s="5" t="str">
        <f>IFERROR(__xludf.DUMMYFUNCTION("index(SPLIT(KJF$15, "",""), 0, 1)"),"#VALUE!")</f>
        <v>#VALUE!</v>
      </c>
      <c r="KJG19" s="5" t="str">
        <f>IFERROR(__xludf.DUMMYFUNCTION("index(SPLIT(KJG$15, "",""), 0, 1)"),"#VALUE!")</f>
        <v>#VALUE!</v>
      </c>
      <c r="KJH19" s="5" t="str">
        <f>IFERROR(__xludf.DUMMYFUNCTION("index(SPLIT(KJH$15, "",""), 0, 1)"),"#VALUE!")</f>
        <v>#VALUE!</v>
      </c>
      <c r="KJI19" s="5" t="str">
        <f>IFERROR(__xludf.DUMMYFUNCTION("index(SPLIT(KJI$15, "",""), 0, 1)"),"#VALUE!")</f>
        <v>#VALUE!</v>
      </c>
      <c r="KJJ19" s="5" t="str">
        <f>IFERROR(__xludf.DUMMYFUNCTION("index(SPLIT(KJJ$15, "",""), 0, 1)"),"#VALUE!")</f>
        <v>#VALUE!</v>
      </c>
      <c r="KJK19" s="5" t="str">
        <f>IFERROR(__xludf.DUMMYFUNCTION("index(SPLIT(KJK$15, "",""), 0, 1)"),"#VALUE!")</f>
        <v>#VALUE!</v>
      </c>
      <c r="KJL19" s="5" t="str">
        <f>IFERROR(__xludf.DUMMYFUNCTION("index(SPLIT(KJL$15, "",""), 0, 1)"),"#VALUE!")</f>
        <v>#VALUE!</v>
      </c>
      <c r="KJM19" s="5" t="str">
        <f>IFERROR(__xludf.DUMMYFUNCTION("index(SPLIT(KJM$15, "",""), 0, 1)"),"#VALUE!")</f>
        <v>#VALUE!</v>
      </c>
      <c r="KJN19" s="5" t="str">
        <f>IFERROR(__xludf.DUMMYFUNCTION("index(SPLIT(KJN$15, "",""), 0, 1)"),"#VALUE!")</f>
        <v>#VALUE!</v>
      </c>
      <c r="KJO19" s="5" t="str">
        <f>IFERROR(__xludf.DUMMYFUNCTION("index(SPLIT(KJO$15, "",""), 0, 1)"),"#VALUE!")</f>
        <v>#VALUE!</v>
      </c>
      <c r="KJP19" s="5" t="str">
        <f>IFERROR(__xludf.DUMMYFUNCTION("index(SPLIT(KJP$15, "",""), 0, 1)"),"#VALUE!")</f>
        <v>#VALUE!</v>
      </c>
      <c r="KJQ19" s="5" t="str">
        <f>IFERROR(__xludf.DUMMYFUNCTION("index(SPLIT(KJQ$15, "",""), 0, 1)"),"#VALUE!")</f>
        <v>#VALUE!</v>
      </c>
      <c r="KJR19" s="5" t="str">
        <f>IFERROR(__xludf.DUMMYFUNCTION("index(SPLIT(KJR$15, "",""), 0, 1)"),"#VALUE!")</f>
        <v>#VALUE!</v>
      </c>
      <c r="KJS19" s="5" t="str">
        <f>IFERROR(__xludf.DUMMYFUNCTION("index(SPLIT(KJS$15, "",""), 0, 1)"),"#VALUE!")</f>
        <v>#VALUE!</v>
      </c>
      <c r="KJT19" s="5" t="str">
        <f>IFERROR(__xludf.DUMMYFUNCTION("index(SPLIT(KJT$15, "",""), 0, 1)"),"#VALUE!")</f>
        <v>#VALUE!</v>
      </c>
      <c r="KJU19" s="5" t="str">
        <f>IFERROR(__xludf.DUMMYFUNCTION("index(SPLIT(KJU$15, "",""), 0, 1)"),"#VALUE!")</f>
        <v>#VALUE!</v>
      </c>
      <c r="KJV19" s="5" t="str">
        <f>IFERROR(__xludf.DUMMYFUNCTION("index(SPLIT(KJV$15, "",""), 0, 1)"),"#VALUE!")</f>
        <v>#VALUE!</v>
      </c>
      <c r="KJW19" s="5" t="str">
        <f>IFERROR(__xludf.DUMMYFUNCTION("index(SPLIT(KJW$15, "",""), 0, 1)"),"#VALUE!")</f>
        <v>#VALUE!</v>
      </c>
      <c r="KJX19" s="5" t="str">
        <f>IFERROR(__xludf.DUMMYFUNCTION("index(SPLIT(KJX$15, "",""), 0, 1)"),"#VALUE!")</f>
        <v>#VALUE!</v>
      </c>
      <c r="KJY19" s="5" t="str">
        <f>IFERROR(__xludf.DUMMYFUNCTION("index(SPLIT(KJY$15, "",""), 0, 1)"),"#VALUE!")</f>
        <v>#VALUE!</v>
      </c>
      <c r="KJZ19" s="5" t="str">
        <f>IFERROR(__xludf.DUMMYFUNCTION("index(SPLIT(KJZ$15, "",""), 0, 1)"),"#VALUE!")</f>
        <v>#VALUE!</v>
      </c>
      <c r="KKA19" s="5" t="str">
        <f>IFERROR(__xludf.DUMMYFUNCTION("index(SPLIT(KKA$15, "",""), 0, 1)"),"#VALUE!")</f>
        <v>#VALUE!</v>
      </c>
      <c r="KKB19" s="5" t="str">
        <f>IFERROR(__xludf.DUMMYFUNCTION("index(SPLIT(KKB$15, "",""), 0, 1)"),"#VALUE!")</f>
        <v>#VALUE!</v>
      </c>
      <c r="KKC19" s="5" t="str">
        <f>IFERROR(__xludf.DUMMYFUNCTION("index(SPLIT(KKC$15, "",""), 0, 1)"),"#VALUE!")</f>
        <v>#VALUE!</v>
      </c>
      <c r="KKD19" s="5" t="str">
        <f>IFERROR(__xludf.DUMMYFUNCTION("index(SPLIT(KKD$15, "",""), 0, 1)"),"#VALUE!")</f>
        <v>#VALUE!</v>
      </c>
      <c r="KKE19" s="5" t="str">
        <f>IFERROR(__xludf.DUMMYFUNCTION("index(SPLIT(KKE$15, "",""), 0, 1)"),"#VALUE!")</f>
        <v>#VALUE!</v>
      </c>
      <c r="KKF19" s="5" t="str">
        <f>IFERROR(__xludf.DUMMYFUNCTION("index(SPLIT(KKF$15, "",""), 0, 1)"),"#VALUE!")</f>
        <v>#VALUE!</v>
      </c>
      <c r="KKG19" s="5" t="str">
        <f>IFERROR(__xludf.DUMMYFUNCTION("index(SPLIT(KKG$15, "",""), 0, 1)"),"#VALUE!")</f>
        <v>#VALUE!</v>
      </c>
      <c r="KKH19" s="5" t="str">
        <f>IFERROR(__xludf.DUMMYFUNCTION("index(SPLIT(KKH$15, "",""), 0, 1)"),"#VALUE!")</f>
        <v>#VALUE!</v>
      </c>
      <c r="KKI19" s="5" t="str">
        <f>IFERROR(__xludf.DUMMYFUNCTION("index(SPLIT(KKI$15, "",""), 0, 1)"),"#VALUE!")</f>
        <v>#VALUE!</v>
      </c>
      <c r="KKJ19" s="5" t="str">
        <f>IFERROR(__xludf.DUMMYFUNCTION("index(SPLIT(KKJ$15, "",""), 0, 1)"),"#VALUE!")</f>
        <v>#VALUE!</v>
      </c>
      <c r="KKK19" s="5" t="str">
        <f>IFERROR(__xludf.DUMMYFUNCTION("index(SPLIT(KKK$15, "",""), 0, 1)"),"#VALUE!")</f>
        <v>#VALUE!</v>
      </c>
      <c r="KKL19" s="5" t="str">
        <f>IFERROR(__xludf.DUMMYFUNCTION("index(SPLIT(KKL$15, "",""), 0, 1)"),"#VALUE!")</f>
        <v>#VALUE!</v>
      </c>
      <c r="KKM19" s="5" t="str">
        <f>IFERROR(__xludf.DUMMYFUNCTION("index(SPLIT(KKM$15, "",""), 0, 1)"),"#VALUE!")</f>
        <v>#VALUE!</v>
      </c>
      <c r="KKN19" s="5" t="str">
        <f>IFERROR(__xludf.DUMMYFUNCTION("index(SPLIT(KKN$15, "",""), 0, 1)"),"#VALUE!")</f>
        <v>#VALUE!</v>
      </c>
      <c r="KKO19" s="5" t="str">
        <f>IFERROR(__xludf.DUMMYFUNCTION("index(SPLIT(KKO$15, "",""), 0, 1)"),"#VALUE!")</f>
        <v>#VALUE!</v>
      </c>
      <c r="KKP19" s="5" t="str">
        <f>IFERROR(__xludf.DUMMYFUNCTION("index(SPLIT(KKP$15, "",""), 0, 1)"),"#VALUE!")</f>
        <v>#VALUE!</v>
      </c>
      <c r="KKQ19" s="5" t="str">
        <f>IFERROR(__xludf.DUMMYFUNCTION("index(SPLIT(KKQ$15, "",""), 0, 1)"),"#VALUE!")</f>
        <v>#VALUE!</v>
      </c>
      <c r="KKR19" s="5" t="str">
        <f>IFERROR(__xludf.DUMMYFUNCTION("index(SPLIT(KKR$15, "",""), 0, 1)"),"#VALUE!")</f>
        <v>#VALUE!</v>
      </c>
      <c r="KKS19" s="5" t="str">
        <f>IFERROR(__xludf.DUMMYFUNCTION("index(SPLIT(KKS$15, "",""), 0, 1)"),"#VALUE!")</f>
        <v>#VALUE!</v>
      </c>
      <c r="KKT19" s="5" t="str">
        <f>IFERROR(__xludf.DUMMYFUNCTION("index(SPLIT(KKT$15, "",""), 0, 1)"),"#VALUE!")</f>
        <v>#VALUE!</v>
      </c>
      <c r="KKU19" s="5" t="str">
        <f>IFERROR(__xludf.DUMMYFUNCTION("index(SPLIT(KKU$15, "",""), 0, 1)"),"#VALUE!")</f>
        <v>#VALUE!</v>
      </c>
      <c r="KKV19" s="5" t="str">
        <f>IFERROR(__xludf.DUMMYFUNCTION("index(SPLIT(KKV$15, "",""), 0, 1)"),"#VALUE!")</f>
        <v>#VALUE!</v>
      </c>
      <c r="KKW19" s="5" t="str">
        <f>IFERROR(__xludf.DUMMYFUNCTION("index(SPLIT(KKW$15, "",""), 0, 1)"),"#VALUE!")</f>
        <v>#VALUE!</v>
      </c>
      <c r="KKX19" s="5" t="str">
        <f>IFERROR(__xludf.DUMMYFUNCTION("index(SPLIT(KKX$15, "",""), 0, 1)"),"#VALUE!")</f>
        <v>#VALUE!</v>
      </c>
      <c r="KKY19" s="5" t="str">
        <f>IFERROR(__xludf.DUMMYFUNCTION("index(SPLIT(KKY$15, "",""), 0, 1)"),"#VALUE!")</f>
        <v>#VALUE!</v>
      </c>
      <c r="KKZ19" s="5" t="str">
        <f>IFERROR(__xludf.DUMMYFUNCTION("index(SPLIT(KKZ$15, "",""), 0, 1)"),"#VALUE!")</f>
        <v>#VALUE!</v>
      </c>
      <c r="KLA19" s="5" t="str">
        <f>IFERROR(__xludf.DUMMYFUNCTION("index(SPLIT(KLA$15, "",""), 0, 1)"),"#VALUE!")</f>
        <v>#VALUE!</v>
      </c>
      <c r="KLB19" s="5" t="str">
        <f>IFERROR(__xludf.DUMMYFUNCTION("index(SPLIT(KLB$15, "",""), 0, 1)"),"#VALUE!")</f>
        <v>#VALUE!</v>
      </c>
      <c r="KLC19" s="5" t="str">
        <f>IFERROR(__xludf.DUMMYFUNCTION("index(SPLIT(KLC$15, "",""), 0, 1)"),"#VALUE!")</f>
        <v>#VALUE!</v>
      </c>
      <c r="KLD19" s="5" t="str">
        <f>IFERROR(__xludf.DUMMYFUNCTION("index(SPLIT(KLD$15, "",""), 0, 1)"),"#VALUE!")</f>
        <v>#VALUE!</v>
      </c>
      <c r="KLE19" s="5" t="str">
        <f>IFERROR(__xludf.DUMMYFUNCTION("index(SPLIT(KLE$15, "",""), 0, 1)"),"#VALUE!")</f>
        <v>#VALUE!</v>
      </c>
      <c r="KLF19" s="5" t="str">
        <f>IFERROR(__xludf.DUMMYFUNCTION("index(SPLIT(KLF$15, "",""), 0, 1)"),"#VALUE!")</f>
        <v>#VALUE!</v>
      </c>
      <c r="KLG19" s="5" t="str">
        <f>IFERROR(__xludf.DUMMYFUNCTION("index(SPLIT(KLG$15, "",""), 0, 1)"),"#VALUE!")</f>
        <v>#VALUE!</v>
      </c>
      <c r="KLH19" s="5" t="str">
        <f>IFERROR(__xludf.DUMMYFUNCTION("index(SPLIT(KLH$15, "",""), 0, 1)"),"#VALUE!")</f>
        <v>#VALUE!</v>
      </c>
      <c r="KLI19" s="5" t="str">
        <f>IFERROR(__xludf.DUMMYFUNCTION("index(SPLIT(KLI$15, "",""), 0, 1)"),"#VALUE!")</f>
        <v>#VALUE!</v>
      </c>
      <c r="KLJ19" s="5" t="str">
        <f>IFERROR(__xludf.DUMMYFUNCTION("index(SPLIT(KLJ$15, "",""), 0, 1)"),"#VALUE!")</f>
        <v>#VALUE!</v>
      </c>
      <c r="KLK19" s="5" t="str">
        <f>IFERROR(__xludf.DUMMYFUNCTION("index(SPLIT(KLK$15, "",""), 0, 1)"),"#VALUE!")</f>
        <v>#VALUE!</v>
      </c>
      <c r="KLL19" s="5" t="str">
        <f>IFERROR(__xludf.DUMMYFUNCTION("index(SPLIT(KLL$15, "",""), 0, 1)"),"#VALUE!")</f>
        <v>#VALUE!</v>
      </c>
      <c r="KLM19" s="5" t="str">
        <f>IFERROR(__xludf.DUMMYFUNCTION("index(SPLIT(KLM$15, "",""), 0, 1)"),"#VALUE!")</f>
        <v>#VALUE!</v>
      </c>
      <c r="KLN19" s="5" t="str">
        <f>IFERROR(__xludf.DUMMYFUNCTION("index(SPLIT(KLN$15, "",""), 0, 1)"),"#VALUE!")</f>
        <v>#VALUE!</v>
      </c>
      <c r="KLO19" s="5" t="str">
        <f>IFERROR(__xludf.DUMMYFUNCTION("index(SPLIT(KLO$15, "",""), 0, 1)"),"#VALUE!")</f>
        <v>#VALUE!</v>
      </c>
      <c r="KLP19" s="5" t="str">
        <f>IFERROR(__xludf.DUMMYFUNCTION("index(SPLIT(KLP$15, "",""), 0, 1)"),"#VALUE!")</f>
        <v>#VALUE!</v>
      </c>
      <c r="KLQ19" s="5" t="str">
        <f>IFERROR(__xludf.DUMMYFUNCTION("index(SPLIT(KLQ$15, "",""), 0, 1)"),"#VALUE!")</f>
        <v>#VALUE!</v>
      </c>
      <c r="KLR19" s="5" t="str">
        <f>IFERROR(__xludf.DUMMYFUNCTION("index(SPLIT(KLR$15, "",""), 0, 1)"),"#VALUE!")</f>
        <v>#VALUE!</v>
      </c>
      <c r="KLS19" s="5" t="str">
        <f>IFERROR(__xludf.DUMMYFUNCTION("index(SPLIT(KLS$15, "",""), 0, 1)"),"#VALUE!")</f>
        <v>#VALUE!</v>
      </c>
      <c r="KLT19" s="5" t="str">
        <f>IFERROR(__xludf.DUMMYFUNCTION("index(SPLIT(KLT$15, "",""), 0, 1)"),"#VALUE!")</f>
        <v>#VALUE!</v>
      </c>
      <c r="KLU19" s="5" t="str">
        <f>IFERROR(__xludf.DUMMYFUNCTION("index(SPLIT(KLU$15, "",""), 0, 1)"),"#VALUE!")</f>
        <v>#VALUE!</v>
      </c>
      <c r="KLV19" s="5" t="str">
        <f>IFERROR(__xludf.DUMMYFUNCTION("index(SPLIT(KLV$15, "",""), 0, 1)"),"#VALUE!")</f>
        <v>#VALUE!</v>
      </c>
      <c r="KLW19" s="5" t="str">
        <f>IFERROR(__xludf.DUMMYFUNCTION("index(SPLIT(KLW$15, "",""), 0, 1)"),"#VALUE!")</f>
        <v>#VALUE!</v>
      </c>
      <c r="KLX19" s="5" t="str">
        <f>IFERROR(__xludf.DUMMYFUNCTION("index(SPLIT(KLX$15, "",""), 0, 1)"),"#VALUE!")</f>
        <v>#VALUE!</v>
      </c>
      <c r="KLY19" s="5" t="str">
        <f>IFERROR(__xludf.DUMMYFUNCTION("index(SPLIT(KLY$15, "",""), 0, 1)"),"#VALUE!")</f>
        <v>#VALUE!</v>
      </c>
      <c r="KLZ19" s="5" t="str">
        <f>IFERROR(__xludf.DUMMYFUNCTION("index(SPLIT(KLZ$15, "",""), 0, 1)"),"#VALUE!")</f>
        <v>#VALUE!</v>
      </c>
      <c r="KMA19" s="5" t="str">
        <f>IFERROR(__xludf.DUMMYFUNCTION("index(SPLIT(KMA$15, "",""), 0, 1)"),"#VALUE!")</f>
        <v>#VALUE!</v>
      </c>
      <c r="KMB19" s="5" t="str">
        <f>IFERROR(__xludf.DUMMYFUNCTION("index(SPLIT(KMB$15, "",""), 0, 1)"),"#VALUE!")</f>
        <v>#VALUE!</v>
      </c>
      <c r="KMC19" s="5" t="str">
        <f>IFERROR(__xludf.DUMMYFUNCTION("index(SPLIT(KMC$15, "",""), 0, 1)"),"#VALUE!")</f>
        <v>#VALUE!</v>
      </c>
      <c r="KMD19" s="5" t="str">
        <f>IFERROR(__xludf.DUMMYFUNCTION("index(SPLIT(KMD$15, "",""), 0, 1)"),"#VALUE!")</f>
        <v>#VALUE!</v>
      </c>
      <c r="KME19" s="5" t="str">
        <f>IFERROR(__xludf.DUMMYFUNCTION("index(SPLIT(KME$15, "",""), 0, 1)"),"#VALUE!")</f>
        <v>#VALUE!</v>
      </c>
      <c r="KMF19" s="5" t="str">
        <f>IFERROR(__xludf.DUMMYFUNCTION("index(SPLIT(KMF$15, "",""), 0, 1)"),"#VALUE!")</f>
        <v>#VALUE!</v>
      </c>
      <c r="KMG19" s="5" t="str">
        <f>IFERROR(__xludf.DUMMYFUNCTION("index(SPLIT(KMG$15, "",""), 0, 1)"),"#VALUE!")</f>
        <v>#VALUE!</v>
      </c>
      <c r="KMH19" s="5" t="str">
        <f>IFERROR(__xludf.DUMMYFUNCTION("index(SPLIT(KMH$15, "",""), 0, 1)"),"#VALUE!")</f>
        <v>#VALUE!</v>
      </c>
      <c r="KMI19" s="5" t="str">
        <f>IFERROR(__xludf.DUMMYFUNCTION("index(SPLIT(KMI$15, "",""), 0, 1)"),"#VALUE!")</f>
        <v>#VALUE!</v>
      </c>
      <c r="KMJ19" s="5" t="str">
        <f>IFERROR(__xludf.DUMMYFUNCTION("index(SPLIT(KMJ$15, "",""), 0, 1)"),"#VALUE!")</f>
        <v>#VALUE!</v>
      </c>
      <c r="KMK19" s="5" t="str">
        <f>IFERROR(__xludf.DUMMYFUNCTION("index(SPLIT(KMK$15, "",""), 0, 1)"),"#VALUE!")</f>
        <v>#VALUE!</v>
      </c>
      <c r="KML19" s="5" t="str">
        <f>IFERROR(__xludf.DUMMYFUNCTION("index(SPLIT(KML$15, "",""), 0, 1)"),"#VALUE!")</f>
        <v>#VALUE!</v>
      </c>
      <c r="KMM19" s="5" t="str">
        <f>IFERROR(__xludf.DUMMYFUNCTION("index(SPLIT(KMM$15, "",""), 0, 1)"),"#VALUE!")</f>
        <v>#VALUE!</v>
      </c>
      <c r="KMN19" s="5" t="str">
        <f>IFERROR(__xludf.DUMMYFUNCTION("index(SPLIT(KMN$15, "",""), 0, 1)"),"#VALUE!")</f>
        <v>#VALUE!</v>
      </c>
      <c r="KMO19" s="5" t="str">
        <f>IFERROR(__xludf.DUMMYFUNCTION("index(SPLIT(KMO$15, "",""), 0, 1)"),"#VALUE!")</f>
        <v>#VALUE!</v>
      </c>
      <c r="KMP19" s="5" t="str">
        <f>IFERROR(__xludf.DUMMYFUNCTION("index(SPLIT(KMP$15, "",""), 0, 1)"),"#VALUE!")</f>
        <v>#VALUE!</v>
      </c>
      <c r="KMQ19" s="5" t="str">
        <f>IFERROR(__xludf.DUMMYFUNCTION("index(SPLIT(KMQ$15, "",""), 0, 1)"),"#VALUE!")</f>
        <v>#VALUE!</v>
      </c>
      <c r="KMR19" s="5" t="str">
        <f>IFERROR(__xludf.DUMMYFUNCTION("index(SPLIT(KMR$15, "",""), 0, 1)"),"#VALUE!")</f>
        <v>#VALUE!</v>
      </c>
      <c r="KMS19" s="5" t="str">
        <f>IFERROR(__xludf.DUMMYFUNCTION("index(SPLIT(KMS$15, "",""), 0, 1)"),"#VALUE!")</f>
        <v>#VALUE!</v>
      </c>
      <c r="KMT19" s="5" t="str">
        <f>IFERROR(__xludf.DUMMYFUNCTION("index(SPLIT(KMT$15, "",""), 0, 1)"),"#VALUE!")</f>
        <v>#VALUE!</v>
      </c>
      <c r="KMU19" s="5" t="str">
        <f>IFERROR(__xludf.DUMMYFUNCTION("index(SPLIT(KMU$15, "",""), 0, 1)"),"#VALUE!")</f>
        <v>#VALUE!</v>
      </c>
      <c r="KMV19" s="5" t="str">
        <f>IFERROR(__xludf.DUMMYFUNCTION("index(SPLIT(KMV$15, "",""), 0, 1)"),"#VALUE!")</f>
        <v>#VALUE!</v>
      </c>
      <c r="KMW19" s="5" t="str">
        <f>IFERROR(__xludf.DUMMYFUNCTION("index(SPLIT(KMW$15, "",""), 0, 1)"),"#VALUE!")</f>
        <v>#VALUE!</v>
      </c>
      <c r="KMX19" s="5" t="str">
        <f>IFERROR(__xludf.DUMMYFUNCTION("index(SPLIT(KMX$15, "",""), 0, 1)"),"#VALUE!")</f>
        <v>#VALUE!</v>
      </c>
      <c r="KMY19" s="5" t="str">
        <f>IFERROR(__xludf.DUMMYFUNCTION("index(SPLIT(KMY$15, "",""), 0, 1)"),"#VALUE!")</f>
        <v>#VALUE!</v>
      </c>
      <c r="KMZ19" s="5" t="str">
        <f>IFERROR(__xludf.DUMMYFUNCTION("index(SPLIT(KMZ$15, "",""), 0, 1)"),"#VALUE!")</f>
        <v>#VALUE!</v>
      </c>
      <c r="KNA19" s="5" t="str">
        <f>IFERROR(__xludf.DUMMYFUNCTION("index(SPLIT(KNA$15, "",""), 0, 1)"),"#VALUE!")</f>
        <v>#VALUE!</v>
      </c>
      <c r="KNB19" s="5" t="str">
        <f>IFERROR(__xludf.DUMMYFUNCTION("index(SPLIT(KNB$15, "",""), 0, 1)"),"#VALUE!")</f>
        <v>#VALUE!</v>
      </c>
      <c r="KNC19" s="5" t="str">
        <f>IFERROR(__xludf.DUMMYFUNCTION("index(SPLIT(KNC$15, "",""), 0, 1)"),"#VALUE!")</f>
        <v>#VALUE!</v>
      </c>
      <c r="KND19" s="5" t="str">
        <f>IFERROR(__xludf.DUMMYFUNCTION("index(SPLIT(KND$15, "",""), 0, 1)"),"#VALUE!")</f>
        <v>#VALUE!</v>
      </c>
      <c r="KNE19" s="5" t="str">
        <f>IFERROR(__xludf.DUMMYFUNCTION("index(SPLIT(KNE$15, "",""), 0, 1)"),"#VALUE!")</f>
        <v>#VALUE!</v>
      </c>
      <c r="KNF19" s="5" t="str">
        <f>IFERROR(__xludf.DUMMYFUNCTION("index(SPLIT(KNF$15, "",""), 0, 1)"),"#VALUE!")</f>
        <v>#VALUE!</v>
      </c>
      <c r="KNG19" s="5" t="str">
        <f>IFERROR(__xludf.DUMMYFUNCTION("index(SPLIT(KNG$15, "",""), 0, 1)"),"#VALUE!")</f>
        <v>#VALUE!</v>
      </c>
      <c r="KNH19" s="5" t="str">
        <f>IFERROR(__xludf.DUMMYFUNCTION("index(SPLIT(KNH$15, "",""), 0, 1)"),"#VALUE!")</f>
        <v>#VALUE!</v>
      </c>
      <c r="KNI19" s="5" t="str">
        <f>IFERROR(__xludf.DUMMYFUNCTION("index(SPLIT(KNI$15, "",""), 0, 1)"),"#VALUE!")</f>
        <v>#VALUE!</v>
      </c>
      <c r="KNJ19" s="5" t="str">
        <f>IFERROR(__xludf.DUMMYFUNCTION("index(SPLIT(KNJ$15, "",""), 0, 1)"),"#VALUE!")</f>
        <v>#VALUE!</v>
      </c>
      <c r="KNK19" s="5" t="str">
        <f>IFERROR(__xludf.DUMMYFUNCTION("index(SPLIT(KNK$15, "",""), 0, 1)"),"#VALUE!")</f>
        <v>#VALUE!</v>
      </c>
      <c r="KNL19" s="5" t="str">
        <f>IFERROR(__xludf.DUMMYFUNCTION("index(SPLIT(KNL$15, "",""), 0, 1)"),"#VALUE!")</f>
        <v>#VALUE!</v>
      </c>
      <c r="KNM19" s="5" t="str">
        <f>IFERROR(__xludf.DUMMYFUNCTION("index(SPLIT(KNM$15, "",""), 0, 1)"),"#VALUE!")</f>
        <v>#VALUE!</v>
      </c>
      <c r="KNN19" s="5" t="str">
        <f>IFERROR(__xludf.DUMMYFUNCTION("index(SPLIT(KNN$15, "",""), 0, 1)"),"#VALUE!")</f>
        <v>#VALUE!</v>
      </c>
      <c r="KNO19" s="5" t="str">
        <f>IFERROR(__xludf.DUMMYFUNCTION("index(SPLIT(KNO$15, "",""), 0, 1)"),"#VALUE!")</f>
        <v>#VALUE!</v>
      </c>
      <c r="KNP19" s="5" t="str">
        <f>IFERROR(__xludf.DUMMYFUNCTION("index(SPLIT(KNP$15, "",""), 0, 1)"),"#VALUE!")</f>
        <v>#VALUE!</v>
      </c>
      <c r="KNQ19" s="5" t="str">
        <f>IFERROR(__xludf.DUMMYFUNCTION("index(SPLIT(KNQ$15, "",""), 0, 1)"),"#VALUE!")</f>
        <v>#VALUE!</v>
      </c>
      <c r="KNR19" s="5" t="str">
        <f>IFERROR(__xludf.DUMMYFUNCTION("index(SPLIT(KNR$15, "",""), 0, 1)"),"#VALUE!")</f>
        <v>#VALUE!</v>
      </c>
      <c r="KNS19" s="5" t="str">
        <f>IFERROR(__xludf.DUMMYFUNCTION("index(SPLIT(KNS$15, "",""), 0, 1)"),"#VALUE!")</f>
        <v>#VALUE!</v>
      </c>
      <c r="KNT19" s="5" t="str">
        <f>IFERROR(__xludf.DUMMYFUNCTION("index(SPLIT(KNT$15, "",""), 0, 1)"),"#VALUE!")</f>
        <v>#VALUE!</v>
      </c>
      <c r="KNU19" s="5" t="str">
        <f>IFERROR(__xludf.DUMMYFUNCTION("index(SPLIT(KNU$15, "",""), 0, 1)"),"#VALUE!")</f>
        <v>#VALUE!</v>
      </c>
      <c r="KNV19" s="5" t="str">
        <f>IFERROR(__xludf.DUMMYFUNCTION("index(SPLIT(KNV$15, "",""), 0, 1)"),"#VALUE!")</f>
        <v>#VALUE!</v>
      </c>
      <c r="KNW19" s="5" t="str">
        <f>IFERROR(__xludf.DUMMYFUNCTION("index(SPLIT(KNW$15, "",""), 0, 1)"),"#VALUE!")</f>
        <v>#VALUE!</v>
      </c>
      <c r="KNX19" s="5" t="str">
        <f>IFERROR(__xludf.DUMMYFUNCTION("index(SPLIT(KNX$15, "",""), 0, 1)"),"#VALUE!")</f>
        <v>#VALUE!</v>
      </c>
      <c r="KNY19" s="5" t="str">
        <f>IFERROR(__xludf.DUMMYFUNCTION("index(SPLIT(KNY$15, "",""), 0, 1)"),"#VALUE!")</f>
        <v>#VALUE!</v>
      </c>
      <c r="KNZ19" s="5" t="str">
        <f>IFERROR(__xludf.DUMMYFUNCTION("index(SPLIT(KNZ$15, "",""), 0, 1)"),"#VALUE!")</f>
        <v>#VALUE!</v>
      </c>
      <c r="KOA19" s="5" t="str">
        <f>IFERROR(__xludf.DUMMYFUNCTION("index(SPLIT(KOA$15, "",""), 0, 1)"),"#VALUE!")</f>
        <v>#VALUE!</v>
      </c>
      <c r="KOB19" s="5" t="str">
        <f>IFERROR(__xludf.DUMMYFUNCTION("index(SPLIT(KOB$15, "",""), 0, 1)"),"#VALUE!")</f>
        <v>#VALUE!</v>
      </c>
      <c r="KOC19" s="5" t="str">
        <f>IFERROR(__xludf.DUMMYFUNCTION("index(SPLIT(KOC$15, "",""), 0, 1)"),"#VALUE!")</f>
        <v>#VALUE!</v>
      </c>
      <c r="KOD19" s="5" t="str">
        <f>IFERROR(__xludf.DUMMYFUNCTION("index(SPLIT(KOD$15, "",""), 0, 1)"),"#VALUE!")</f>
        <v>#VALUE!</v>
      </c>
      <c r="KOE19" s="5" t="str">
        <f>IFERROR(__xludf.DUMMYFUNCTION("index(SPLIT(KOE$15, "",""), 0, 1)"),"#VALUE!")</f>
        <v>#VALUE!</v>
      </c>
      <c r="KOF19" s="5" t="str">
        <f>IFERROR(__xludf.DUMMYFUNCTION("index(SPLIT(KOF$15, "",""), 0, 1)"),"#VALUE!")</f>
        <v>#VALUE!</v>
      </c>
      <c r="KOG19" s="5" t="str">
        <f>IFERROR(__xludf.DUMMYFUNCTION("index(SPLIT(KOG$15, "",""), 0, 1)"),"#VALUE!")</f>
        <v>#VALUE!</v>
      </c>
      <c r="KOH19" s="5" t="str">
        <f>IFERROR(__xludf.DUMMYFUNCTION("index(SPLIT(KOH$15, "",""), 0, 1)"),"#VALUE!")</f>
        <v>#VALUE!</v>
      </c>
      <c r="KOI19" s="5" t="str">
        <f>IFERROR(__xludf.DUMMYFUNCTION("index(SPLIT(KOI$15, "",""), 0, 1)"),"#VALUE!")</f>
        <v>#VALUE!</v>
      </c>
      <c r="KOJ19" s="5" t="str">
        <f>IFERROR(__xludf.DUMMYFUNCTION("index(SPLIT(KOJ$15, "",""), 0, 1)"),"#VALUE!")</f>
        <v>#VALUE!</v>
      </c>
      <c r="KOK19" s="5" t="str">
        <f>IFERROR(__xludf.DUMMYFUNCTION("index(SPLIT(KOK$15, "",""), 0, 1)"),"#VALUE!")</f>
        <v>#VALUE!</v>
      </c>
      <c r="KOL19" s="5" t="str">
        <f>IFERROR(__xludf.DUMMYFUNCTION("index(SPLIT(KOL$15, "",""), 0, 1)"),"#VALUE!")</f>
        <v>#VALUE!</v>
      </c>
      <c r="KOM19" s="5" t="str">
        <f>IFERROR(__xludf.DUMMYFUNCTION("index(SPLIT(KOM$15, "",""), 0, 1)"),"#VALUE!")</f>
        <v>#VALUE!</v>
      </c>
      <c r="KON19" s="5" t="str">
        <f>IFERROR(__xludf.DUMMYFUNCTION("index(SPLIT(KON$15, "",""), 0, 1)"),"#VALUE!")</f>
        <v>#VALUE!</v>
      </c>
      <c r="KOO19" s="5" t="str">
        <f>IFERROR(__xludf.DUMMYFUNCTION("index(SPLIT(KOO$15, "",""), 0, 1)"),"#VALUE!")</f>
        <v>#VALUE!</v>
      </c>
      <c r="KOP19" s="5" t="str">
        <f>IFERROR(__xludf.DUMMYFUNCTION("index(SPLIT(KOP$15, "",""), 0, 1)"),"#VALUE!")</f>
        <v>#VALUE!</v>
      </c>
      <c r="KOQ19" s="5" t="str">
        <f>IFERROR(__xludf.DUMMYFUNCTION("index(SPLIT(KOQ$15, "",""), 0, 1)"),"#VALUE!")</f>
        <v>#VALUE!</v>
      </c>
      <c r="KOR19" s="5" t="str">
        <f>IFERROR(__xludf.DUMMYFUNCTION("index(SPLIT(KOR$15, "",""), 0, 1)"),"#VALUE!")</f>
        <v>#VALUE!</v>
      </c>
      <c r="KOS19" s="5" t="str">
        <f>IFERROR(__xludf.DUMMYFUNCTION("index(SPLIT(KOS$15, "",""), 0, 1)"),"#VALUE!")</f>
        <v>#VALUE!</v>
      </c>
      <c r="KOT19" s="5" t="str">
        <f>IFERROR(__xludf.DUMMYFUNCTION("index(SPLIT(KOT$15, "",""), 0, 1)"),"#VALUE!")</f>
        <v>#VALUE!</v>
      </c>
      <c r="KOU19" s="5" t="str">
        <f>IFERROR(__xludf.DUMMYFUNCTION("index(SPLIT(KOU$15, "",""), 0, 1)"),"#VALUE!")</f>
        <v>#VALUE!</v>
      </c>
      <c r="KOV19" s="5" t="str">
        <f>IFERROR(__xludf.DUMMYFUNCTION("index(SPLIT(KOV$15, "",""), 0, 1)"),"#VALUE!")</f>
        <v>#VALUE!</v>
      </c>
      <c r="KOW19" s="5" t="str">
        <f>IFERROR(__xludf.DUMMYFUNCTION("index(SPLIT(KOW$15, "",""), 0, 1)"),"#VALUE!")</f>
        <v>#VALUE!</v>
      </c>
      <c r="KOX19" s="5" t="str">
        <f>IFERROR(__xludf.DUMMYFUNCTION("index(SPLIT(KOX$15, "",""), 0, 1)"),"#VALUE!")</f>
        <v>#VALUE!</v>
      </c>
      <c r="KOY19" s="5" t="str">
        <f>IFERROR(__xludf.DUMMYFUNCTION("index(SPLIT(KOY$15, "",""), 0, 1)"),"#VALUE!")</f>
        <v>#VALUE!</v>
      </c>
      <c r="KOZ19" s="5" t="str">
        <f>IFERROR(__xludf.DUMMYFUNCTION("index(SPLIT(KOZ$15, "",""), 0, 1)"),"#VALUE!")</f>
        <v>#VALUE!</v>
      </c>
      <c r="KPA19" s="5" t="str">
        <f>IFERROR(__xludf.DUMMYFUNCTION("index(SPLIT(KPA$15, "",""), 0, 1)"),"#VALUE!")</f>
        <v>#VALUE!</v>
      </c>
      <c r="KPB19" s="5" t="str">
        <f>IFERROR(__xludf.DUMMYFUNCTION("index(SPLIT(KPB$15, "",""), 0, 1)"),"#VALUE!")</f>
        <v>#VALUE!</v>
      </c>
      <c r="KPC19" s="5" t="str">
        <f>IFERROR(__xludf.DUMMYFUNCTION("index(SPLIT(KPC$15, "",""), 0, 1)"),"#VALUE!")</f>
        <v>#VALUE!</v>
      </c>
      <c r="KPD19" s="5" t="str">
        <f>IFERROR(__xludf.DUMMYFUNCTION("index(SPLIT(KPD$15, "",""), 0, 1)"),"#VALUE!")</f>
        <v>#VALUE!</v>
      </c>
      <c r="KPE19" s="5" t="str">
        <f>IFERROR(__xludf.DUMMYFUNCTION("index(SPLIT(KPE$15, "",""), 0, 1)"),"#VALUE!")</f>
        <v>#VALUE!</v>
      </c>
      <c r="KPF19" s="5" t="str">
        <f>IFERROR(__xludf.DUMMYFUNCTION("index(SPLIT(KPF$15, "",""), 0, 1)"),"#VALUE!")</f>
        <v>#VALUE!</v>
      </c>
      <c r="KPG19" s="5" t="str">
        <f>IFERROR(__xludf.DUMMYFUNCTION("index(SPLIT(KPG$15, "",""), 0, 1)"),"#VALUE!")</f>
        <v>#VALUE!</v>
      </c>
      <c r="KPH19" s="5" t="str">
        <f>IFERROR(__xludf.DUMMYFUNCTION("index(SPLIT(KPH$15, "",""), 0, 1)"),"#VALUE!")</f>
        <v>#VALUE!</v>
      </c>
      <c r="KPI19" s="5" t="str">
        <f>IFERROR(__xludf.DUMMYFUNCTION("index(SPLIT(KPI$15, "",""), 0, 1)"),"#VALUE!")</f>
        <v>#VALUE!</v>
      </c>
      <c r="KPJ19" s="5" t="str">
        <f>IFERROR(__xludf.DUMMYFUNCTION("index(SPLIT(KPJ$15, "",""), 0, 1)"),"#VALUE!")</f>
        <v>#VALUE!</v>
      </c>
      <c r="KPK19" s="5" t="str">
        <f>IFERROR(__xludf.DUMMYFUNCTION("index(SPLIT(KPK$15, "",""), 0, 1)"),"#VALUE!")</f>
        <v>#VALUE!</v>
      </c>
      <c r="KPL19" s="5" t="str">
        <f>IFERROR(__xludf.DUMMYFUNCTION("index(SPLIT(KPL$15, "",""), 0, 1)"),"#VALUE!")</f>
        <v>#VALUE!</v>
      </c>
      <c r="KPM19" s="5" t="str">
        <f>IFERROR(__xludf.DUMMYFUNCTION("index(SPLIT(KPM$15, "",""), 0, 1)"),"#VALUE!")</f>
        <v>#VALUE!</v>
      </c>
      <c r="KPN19" s="5" t="str">
        <f>IFERROR(__xludf.DUMMYFUNCTION("index(SPLIT(KPN$15, "",""), 0, 1)"),"#VALUE!")</f>
        <v>#VALUE!</v>
      </c>
      <c r="KPO19" s="5" t="str">
        <f>IFERROR(__xludf.DUMMYFUNCTION("index(SPLIT(KPO$15, "",""), 0, 1)"),"#VALUE!")</f>
        <v>#VALUE!</v>
      </c>
      <c r="KPP19" s="5" t="str">
        <f>IFERROR(__xludf.DUMMYFUNCTION("index(SPLIT(KPP$15, "",""), 0, 1)"),"#VALUE!")</f>
        <v>#VALUE!</v>
      </c>
      <c r="KPQ19" s="5" t="str">
        <f>IFERROR(__xludf.DUMMYFUNCTION("index(SPLIT(KPQ$15, "",""), 0, 1)"),"#VALUE!")</f>
        <v>#VALUE!</v>
      </c>
      <c r="KPR19" s="5" t="str">
        <f>IFERROR(__xludf.DUMMYFUNCTION("index(SPLIT(KPR$15, "",""), 0, 1)"),"#VALUE!")</f>
        <v>#VALUE!</v>
      </c>
      <c r="KPS19" s="5" t="str">
        <f>IFERROR(__xludf.DUMMYFUNCTION("index(SPLIT(KPS$15, "",""), 0, 1)"),"#VALUE!")</f>
        <v>#VALUE!</v>
      </c>
      <c r="KPT19" s="5" t="str">
        <f>IFERROR(__xludf.DUMMYFUNCTION("index(SPLIT(KPT$15, "",""), 0, 1)"),"#VALUE!")</f>
        <v>#VALUE!</v>
      </c>
      <c r="KPU19" s="5" t="str">
        <f>IFERROR(__xludf.DUMMYFUNCTION("index(SPLIT(KPU$15, "",""), 0, 1)"),"#VALUE!")</f>
        <v>#VALUE!</v>
      </c>
      <c r="KPV19" s="5" t="str">
        <f>IFERROR(__xludf.DUMMYFUNCTION("index(SPLIT(KPV$15, "",""), 0, 1)"),"#VALUE!")</f>
        <v>#VALUE!</v>
      </c>
      <c r="KPW19" s="5" t="str">
        <f>IFERROR(__xludf.DUMMYFUNCTION("index(SPLIT(KPW$15, "",""), 0, 1)"),"#VALUE!")</f>
        <v>#VALUE!</v>
      </c>
      <c r="KPX19" s="5" t="str">
        <f>IFERROR(__xludf.DUMMYFUNCTION("index(SPLIT(KPX$15, "",""), 0, 1)"),"#VALUE!")</f>
        <v>#VALUE!</v>
      </c>
      <c r="KPY19" s="5" t="str">
        <f>IFERROR(__xludf.DUMMYFUNCTION("index(SPLIT(KPY$15, "",""), 0, 1)"),"#VALUE!")</f>
        <v>#VALUE!</v>
      </c>
      <c r="KPZ19" s="5" t="str">
        <f>IFERROR(__xludf.DUMMYFUNCTION("index(SPLIT(KPZ$15, "",""), 0, 1)"),"#VALUE!")</f>
        <v>#VALUE!</v>
      </c>
      <c r="KQA19" s="5" t="str">
        <f>IFERROR(__xludf.DUMMYFUNCTION("index(SPLIT(KQA$15, "",""), 0, 1)"),"#VALUE!")</f>
        <v>#VALUE!</v>
      </c>
      <c r="KQB19" s="5" t="str">
        <f>IFERROR(__xludf.DUMMYFUNCTION("index(SPLIT(KQB$15, "",""), 0, 1)"),"#VALUE!")</f>
        <v>#VALUE!</v>
      </c>
      <c r="KQC19" s="5" t="str">
        <f>IFERROR(__xludf.DUMMYFUNCTION("index(SPLIT(KQC$15, "",""), 0, 1)"),"#VALUE!")</f>
        <v>#VALUE!</v>
      </c>
      <c r="KQD19" s="5" t="str">
        <f>IFERROR(__xludf.DUMMYFUNCTION("index(SPLIT(KQD$15, "",""), 0, 1)"),"#VALUE!")</f>
        <v>#VALUE!</v>
      </c>
      <c r="KQE19" s="5" t="str">
        <f>IFERROR(__xludf.DUMMYFUNCTION("index(SPLIT(KQE$15, "",""), 0, 1)"),"#VALUE!")</f>
        <v>#VALUE!</v>
      </c>
      <c r="KQF19" s="5" t="str">
        <f>IFERROR(__xludf.DUMMYFUNCTION("index(SPLIT(KQF$15, "",""), 0, 1)"),"#VALUE!")</f>
        <v>#VALUE!</v>
      </c>
      <c r="KQG19" s="5" t="str">
        <f>IFERROR(__xludf.DUMMYFUNCTION("index(SPLIT(KQG$15, "",""), 0, 1)"),"#VALUE!")</f>
        <v>#VALUE!</v>
      </c>
      <c r="KQH19" s="5" t="str">
        <f>IFERROR(__xludf.DUMMYFUNCTION("index(SPLIT(KQH$15, "",""), 0, 1)"),"#VALUE!")</f>
        <v>#VALUE!</v>
      </c>
      <c r="KQI19" s="5" t="str">
        <f>IFERROR(__xludf.DUMMYFUNCTION("index(SPLIT(KQI$15, "",""), 0, 1)"),"#VALUE!")</f>
        <v>#VALUE!</v>
      </c>
      <c r="KQJ19" s="5" t="str">
        <f>IFERROR(__xludf.DUMMYFUNCTION("index(SPLIT(KQJ$15, "",""), 0, 1)"),"#VALUE!")</f>
        <v>#VALUE!</v>
      </c>
      <c r="KQK19" s="5" t="str">
        <f>IFERROR(__xludf.DUMMYFUNCTION("index(SPLIT(KQK$15, "",""), 0, 1)"),"#VALUE!")</f>
        <v>#VALUE!</v>
      </c>
      <c r="KQL19" s="5" t="str">
        <f>IFERROR(__xludf.DUMMYFUNCTION("index(SPLIT(KQL$15, "",""), 0, 1)"),"#VALUE!")</f>
        <v>#VALUE!</v>
      </c>
      <c r="KQM19" s="5" t="str">
        <f>IFERROR(__xludf.DUMMYFUNCTION("index(SPLIT(KQM$15, "",""), 0, 1)"),"#VALUE!")</f>
        <v>#VALUE!</v>
      </c>
      <c r="KQN19" s="5" t="str">
        <f>IFERROR(__xludf.DUMMYFUNCTION("index(SPLIT(KQN$15, "",""), 0, 1)"),"#VALUE!")</f>
        <v>#VALUE!</v>
      </c>
      <c r="KQO19" s="5" t="str">
        <f>IFERROR(__xludf.DUMMYFUNCTION("index(SPLIT(KQO$15, "",""), 0, 1)"),"#VALUE!")</f>
        <v>#VALUE!</v>
      </c>
      <c r="KQP19" s="5" t="str">
        <f>IFERROR(__xludf.DUMMYFUNCTION("index(SPLIT(KQP$15, "",""), 0, 1)"),"#VALUE!")</f>
        <v>#VALUE!</v>
      </c>
      <c r="KQQ19" s="5" t="str">
        <f>IFERROR(__xludf.DUMMYFUNCTION("index(SPLIT(KQQ$15, "",""), 0, 1)"),"#VALUE!")</f>
        <v>#VALUE!</v>
      </c>
      <c r="KQR19" s="5" t="str">
        <f>IFERROR(__xludf.DUMMYFUNCTION("index(SPLIT(KQR$15, "",""), 0, 1)"),"#VALUE!")</f>
        <v>#VALUE!</v>
      </c>
      <c r="KQS19" s="5" t="str">
        <f>IFERROR(__xludf.DUMMYFUNCTION("index(SPLIT(KQS$15, "",""), 0, 1)"),"#VALUE!")</f>
        <v>#VALUE!</v>
      </c>
      <c r="KQT19" s="5" t="str">
        <f>IFERROR(__xludf.DUMMYFUNCTION("index(SPLIT(KQT$15, "",""), 0, 1)"),"#VALUE!")</f>
        <v>#VALUE!</v>
      </c>
      <c r="KQU19" s="5" t="str">
        <f>IFERROR(__xludf.DUMMYFUNCTION("index(SPLIT(KQU$15, "",""), 0, 1)"),"#VALUE!")</f>
        <v>#VALUE!</v>
      </c>
      <c r="KQV19" s="5" t="str">
        <f>IFERROR(__xludf.DUMMYFUNCTION("index(SPLIT(KQV$15, "",""), 0, 1)"),"#VALUE!")</f>
        <v>#VALUE!</v>
      </c>
      <c r="KQW19" s="5" t="str">
        <f>IFERROR(__xludf.DUMMYFUNCTION("index(SPLIT(KQW$15, "",""), 0, 1)"),"#VALUE!")</f>
        <v>#VALUE!</v>
      </c>
      <c r="KQX19" s="5" t="str">
        <f>IFERROR(__xludf.DUMMYFUNCTION("index(SPLIT(KQX$15, "",""), 0, 1)"),"#VALUE!")</f>
        <v>#VALUE!</v>
      </c>
      <c r="KQY19" s="5" t="str">
        <f>IFERROR(__xludf.DUMMYFUNCTION("index(SPLIT(KQY$15, "",""), 0, 1)"),"#VALUE!")</f>
        <v>#VALUE!</v>
      </c>
      <c r="KQZ19" s="5" t="str">
        <f>IFERROR(__xludf.DUMMYFUNCTION("index(SPLIT(KQZ$15, "",""), 0, 1)"),"#VALUE!")</f>
        <v>#VALUE!</v>
      </c>
      <c r="KRA19" s="5" t="str">
        <f>IFERROR(__xludf.DUMMYFUNCTION("index(SPLIT(KRA$15, "",""), 0, 1)"),"#VALUE!")</f>
        <v>#VALUE!</v>
      </c>
      <c r="KRB19" s="5" t="str">
        <f>IFERROR(__xludf.DUMMYFUNCTION("index(SPLIT(KRB$15, "",""), 0, 1)"),"#VALUE!")</f>
        <v>#VALUE!</v>
      </c>
      <c r="KRC19" s="5" t="str">
        <f>IFERROR(__xludf.DUMMYFUNCTION("index(SPLIT(KRC$15, "",""), 0, 1)"),"#VALUE!")</f>
        <v>#VALUE!</v>
      </c>
      <c r="KRD19" s="5" t="str">
        <f>IFERROR(__xludf.DUMMYFUNCTION("index(SPLIT(KRD$15, "",""), 0, 1)"),"#VALUE!")</f>
        <v>#VALUE!</v>
      </c>
      <c r="KRE19" s="5" t="str">
        <f>IFERROR(__xludf.DUMMYFUNCTION("index(SPLIT(KRE$15, "",""), 0, 1)"),"#VALUE!")</f>
        <v>#VALUE!</v>
      </c>
      <c r="KRF19" s="5" t="str">
        <f>IFERROR(__xludf.DUMMYFUNCTION("index(SPLIT(KRF$15, "",""), 0, 1)"),"#VALUE!")</f>
        <v>#VALUE!</v>
      </c>
      <c r="KRG19" s="5" t="str">
        <f>IFERROR(__xludf.DUMMYFUNCTION("index(SPLIT(KRG$15, "",""), 0, 1)"),"#VALUE!")</f>
        <v>#VALUE!</v>
      </c>
      <c r="KRH19" s="5" t="str">
        <f>IFERROR(__xludf.DUMMYFUNCTION("index(SPLIT(KRH$15, "",""), 0, 1)"),"#VALUE!")</f>
        <v>#VALUE!</v>
      </c>
      <c r="KRI19" s="5" t="str">
        <f>IFERROR(__xludf.DUMMYFUNCTION("index(SPLIT(KRI$15, "",""), 0, 1)"),"#VALUE!")</f>
        <v>#VALUE!</v>
      </c>
      <c r="KRJ19" s="5" t="str">
        <f>IFERROR(__xludf.DUMMYFUNCTION("index(SPLIT(KRJ$15, "",""), 0, 1)"),"#VALUE!")</f>
        <v>#VALUE!</v>
      </c>
      <c r="KRK19" s="5" t="str">
        <f>IFERROR(__xludf.DUMMYFUNCTION("index(SPLIT(KRK$15, "",""), 0, 1)"),"#VALUE!")</f>
        <v>#VALUE!</v>
      </c>
      <c r="KRL19" s="5" t="str">
        <f>IFERROR(__xludf.DUMMYFUNCTION("index(SPLIT(KRL$15, "",""), 0, 1)"),"#VALUE!")</f>
        <v>#VALUE!</v>
      </c>
      <c r="KRM19" s="5" t="str">
        <f>IFERROR(__xludf.DUMMYFUNCTION("index(SPLIT(KRM$15, "",""), 0, 1)"),"#VALUE!")</f>
        <v>#VALUE!</v>
      </c>
      <c r="KRN19" s="5" t="str">
        <f>IFERROR(__xludf.DUMMYFUNCTION("index(SPLIT(KRN$15, "",""), 0, 1)"),"#VALUE!")</f>
        <v>#VALUE!</v>
      </c>
      <c r="KRO19" s="5" t="str">
        <f>IFERROR(__xludf.DUMMYFUNCTION("index(SPLIT(KRO$15, "",""), 0, 1)"),"#VALUE!")</f>
        <v>#VALUE!</v>
      </c>
      <c r="KRP19" s="5" t="str">
        <f>IFERROR(__xludf.DUMMYFUNCTION("index(SPLIT(KRP$15, "",""), 0, 1)"),"#VALUE!")</f>
        <v>#VALUE!</v>
      </c>
      <c r="KRQ19" s="5" t="str">
        <f>IFERROR(__xludf.DUMMYFUNCTION("index(SPLIT(KRQ$15, "",""), 0, 1)"),"#VALUE!")</f>
        <v>#VALUE!</v>
      </c>
      <c r="KRR19" s="5" t="str">
        <f>IFERROR(__xludf.DUMMYFUNCTION("index(SPLIT(KRR$15, "",""), 0, 1)"),"#VALUE!")</f>
        <v>#VALUE!</v>
      </c>
    </row>
    <row r="20">
      <c r="A20" s="5" t="str">
        <f>IFERROR(__xludf.DUMMYFUNCTION("index(SPLIT(A$15, "",""), 0, 2)"),"1;0")</f>
        <v>1;0</v>
      </c>
      <c r="B20" s="5" t="str">
        <f>IFERROR(__xludf.DUMMYFUNCTION("index(SPLIT(B$15, "",""), 0, 2)"),"1;0")</f>
        <v>1;0</v>
      </c>
      <c r="C20" s="5" t="str">
        <f>IFERROR(__xludf.DUMMYFUNCTION("index(SPLIT(C$15, "",""), 0, 2)"),"1;0")</f>
        <v>1;0</v>
      </c>
      <c r="D20" s="5" t="str">
        <f>IFERROR(__xludf.DUMMYFUNCTION("index(SPLIT(D$15, "",""), 0, 2)"),"1;0")</f>
        <v>1;0</v>
      </c>
      <c r="E20" s="5" t="str">
        <f>IFERROR(__xludf.DUMMYFUNCTION("index(SPLIT(E$15, "",""), 0, 2)"),"1;0")</f>
        <v>1;0</v>
      </c>
      <c r="F20" s="5" t="str">
        <f>IFERROR(__xludf.DUMMYFUNCTION("index(SPLIT(F$15, "",""), 0, 2)"),"1;0")</f>
        <v>1;0</v>
      </c>
      <c r="G20" s="5" t="str">
        <f>IFERROR(__xludf.DUMMYFUNCTION("index(SPLIT(G$15, "",""), 0, 2)"),"1;0")</f>
        <v>1;0</v>
      </c>
      <c r="H20" s="5" t="str">
        <f>IFERROR(__xludf.DUMMYFUNCTION("index(SPLIT(H$15, "",""), 0, 2)"),"1;0")</f>
        <v>1;0</v>
      </c>
      <c r="I20" s="5" t="str">
        <f>IFERROR(__xludf.DUMMYFUNCTION("index(SPLIT(I$15, "",""), 0, 2)"),"1;0")</f>
        <v>1;0</v>
      </c>
      <c r="J20" s="5" t="str">
        <f>IFERROR(__xludf.DUMMYFUNCTION("index(SPLIT(J$15, "",""), 0, 2)"),"4;0")</f>
        <v>4;0</v>
      </c>
      <c r="K20" s="5" t="str">
        <f>IFERROR(__xludf.DUMMYFUNCTION("index(SPLIT(K$15, "",""), 0, 2)"),"4;0")</f>
        <v>4;0</v>
      </c>
      <c r="L20" s="5" t="str">
        <f>IFERROR(__xludf.DUMMYFUNCTION("index(SPLIT(L$15, "",""), 0, 2)"),"4;0")</f>
        <v>4;0</v>
      </c>
      <c r="M20" s="5" t="str">
        <f>IFERROR(__xludf.DUMMYFUNCTION("index(SPLIT(M$15, "",""), 0, 2)"),"4;0")</f>
        <v>4;0</v>
      </c>
      <c r="N20" s="5" t="str">
        <f>IFERROR(__xludf.DUMMYFUNCTION("index(SPLIT(N$15, "",""), 0, 2)"),"4;0")</f>
        <v>4;0</v>
      </c>
      <c r="O20" s="5" t="str">
        <f>IFERROR(__xludf.DUMMYFUNCTION("index(SPLIT(O$15, "",""), 0, 2)"),"4;0")</f>
        <v>4;0</v>
      </c>
      <c r="P20" s="5" t="str">
        <f>IFERROR(__xludf.DUMMYFUNCTION("index(SPLIT(P$15, "",""), 0, 2)"),"4;0")</f>
        <v>4;0</v>
      </c>
      <c r="Q20" s="5" t="str">
        <f>IFERROR(__xludf.DUMMYFUNCTION("index(SPLIT(Q$15, "",""), 0, 2)"),"4;0")</f>
        <v>4;0</v>
      </c>
      <c r="R20" s="5" t="str">
        <f>IFERROR(__xludf.DUMMYFUNCTION("index(SPLIT(R$15, "",""), 0, 2)"),"4;0")</f>
        <v>4;0</v>
      </c>
      <c r="S20" s="5" t="str">
        <f>IFERROR(__xludf.DUMMYFUNCTION("index(SPLIT(S$15, "",""), 0, 2)"),"0;2")</f>
        <v>0;2</v>
      </c>
      <c r="T20" s="5" t="str">
        <f>IFERROR(__xludf.DUMMYFUNCTION("index(SPLIT(T$15, "",""), 0, 2)"),"0;2")</f>
        <v>0;2</v>
      </c>
      <c r="U20" s="5" t="str">
        <f>IFERROR(__xludf.DUMMYFUNCTION("index(SPLIT(U$15, "",""), 0, 2)"),"0;2")</f>
        <v>0;2</v>
      </c>
      <c r="V20" s="5" t="str">
        <f>IFERROR(__xludf.DUMMYFUNCTION("index(SPLIT(V$15, "",""), 0, 2)"),"0;2")</f>
        <v>0;2</v>
      </c>
      <c r="W20" s="5" t="str">
        <f>IFERROR(__xludf.DUMMYFUNCTION("index(SPLIT(W$15, "",""), 0, 2)"),"0;2")</f>
        <v>0;2</v>
      </c>
      <c r="X20" s="5" t="str">
        <f>IFERROR(__xludf.DUMMYFUNCTION("index(SPLIT(X$15, "",""), 0, 2)"),"0;2")</f>
        <v>0;2</v>
      </c>
      <c r="Y20" s="5" t="str">
        <f>IFERROR(__xludf.DUMMYFUNCTION("index(SPLIT(Y$15, "",""), 0, 2)"),"0;2")</f>
        <v>0;2</v>
      </c>
      <c r="Z20" s="5" t="str">
        <f>IFERROR(__xludf.DUMMYFUNCTION("index(SPLIT(Z$15, "",""), 0, 2)"),"0;2")</f>
        <v>0;2</v>
      </c>
      <c r="AA20" s="5" t="str">
        <f>IFERROR(__xludf.DUMMYFUNCTION("index(SPLIT(AA$15, "",""), 0, 2)"),"0;2")</f>
        <v>0;2</v>
      </c>
      <c r="AB20" s="5" t="str">
        <f>IFERROR(__xludf.DUMMYFUNCTION("index(SPLIT(AB$15, "",""), 0, 2)"),"1;2")</f>
        <v>1;2</v>
      </c>
      <c r="AC20" s="5" t="str">
        <f>IFERROR(__xludf.DUMMYFUNCTION("index(SPLIT(AC$15, "",""), 0, 2)"),"1;2")</f>
        <v>1;2</v>
      </c>
      <c r="AD20" s="5" t="str">
        <f>IFERROR(__xludf.DUMMYFUNCTION("index(SPLIT(AD$15, "",""), 0, 2)"),"1;2")</f>
        <v>1;2</v>
      </c>
      <c r="AE20" s="5" t="str">
        <f>IFERROR(__xludf.DUMMYFUNCTION("index(SPLIT(AE$15, "",""), 0, 2)"),"1;2")</f>
        <v>1;2</v>
      </c>
      <c r="AF20" s="5" t="str">
        <f>IFERROR(__xludf.DUMMYFUNCTION("index(SPLIT(AF$15, "",""), 0, 2)"),"1;2")</f>
        <v>1;2</v>
      </c>
      <c r="AG20" s="5" t="str">
        <f>IFERROR(__xludf.DUMMYFUNCTION("index(SPLIT(AG$15, "",""), 0, 2)"),"1;2")</f>
        <v>1;2</v>
      </c>
      <c r="AH20" s="5" t="str">
        <f>IFERROR(__xludf.DUMMYFUNCTION("index(SPLIT(AH$15, "",""), 0, 2)"),"1;2")</f>
        <v>1;2</v>
      </c>
      <c r="AI20" s="5" t="str">
        <f>IFERROR(__xludf.DUMMYFUNCTION("index(SPLIT(AI$15, "",""), 0, 2)"),"1;2")</f>
        <v>1;2</v>
      </c>
      <c r="AJ20" s="5" t="str">
        <f>IFERROR(__xludf.DUMMYFUNCTION("index(SPLIT(AJ$15, "",""), 0, 2)"),"1;2")</f>
        <v>1;2</v>
      </c>
      <c r="AK20" s="5" t="str">
        <f>IFERROR(__xludf.DUMMYFUNCTION("index(SPLIT(AK$15, "",""), 0, 2)"),"2;2")</f>
        <v>2;2</v>
      </c>
      <c r="AL20" s="5" t="str">
        <f>IFERROR(__xludf.DUMMYFUNCTION("index(SPLIT(AL$15, "",""), 0, 2)"),"2;2")</f>
        <v>2;2</v>
      </c>
      <c r="AM20" s="5" t="str">
        <f>IFERROR(__xludf.DUMMYFUNCTION("index(SPLIT(AM$15, "",""), 0, 2)"),"2;2")</f>
        <v>2;2</v>
      </c>
      <c r="AN20" s="5" t="str">
        <f>IFERROR(__xludf.DUMMYFUNCTION("index(SPLIT(AN$15, "",""), 0, 2)"),"2;2")</f>
        <v>2;2</v>
      </c>
      <c r="AO20" s="5" t="str">
        <f>IFERROR(__xludf.DUMMYFUNCTION("index(SPLIT(AO$15, "",""), 0, 2)"),"2;2")</f>
        <v>2;2</v>
      </c>
      <c r="AP20" s="5" t="str">
        <f>IFERROR(__xludf.DUMMYFUNCTION("index(SPLIT(AP$15, "",""), 0, 2)"),"2;2")</f>
        <v>2;2</v>
      </c>
      <c r="AQ20" s="5" t="str">
        <f>IFERROR(__xludf.DUMMYFUNCTION("index(SPLIT(AQ$15, "",""), 0, 2)"),"2;2")</f>
        <v>2;2</v>
      </c>
      <c r="AR20" s="5" t="str">
        <f>IFERROR(__xludf.DUMMYFUNCTION("index(SPLIT(AR$15, "",""), 0, 2)"),"2;2")</f>
        <v>2;2</v>
      </c>
      <c r="AS20" s="5" t="str">
        <f>IFERROR(__xludf.DUMMYFUNCTION("index(SPLIT(AS$15, "",""), 0, 2)"),"2;2")</f>
        <v>2;2</v>
      </c>
      <c r="AT20" s="5" t="str">
        <f>IFERROR(__xludf.DUMMYFUNCTION("index(SPLIT(AT$15, "",""), 0, 2)"),"3;2")</f>
        <v>3;2</v>
      </c>
      <c r="AU20" s="5" t="str">
        <f>IFERROR(__xludf.DUMMYFUNCTION("index(SPLIT(AU$15, "",""), 0, 2)"),"3;2")</f>
        <v>3;2</v>
      </c>
      <c r="AV20" s="5" t="str">
        <f>IFERROR(__xludf.DUMMYFUNCTION("index(SPLIT(AV$15, "",""), 0, 2)"),"3;2")</f>
        <v>3;2</v>
      </c>
      <c r="AW20" s="5" t="str">
        <f>IFERROR(__xludf.DUMMYFUNCTION("index(SPLIT(AW$15, "",""), 0, 2)"),"3;2")</f>
        <v>3;2</v>
      </c>
      <c r="AX20" s="5" t="str">
        <f>IFERROR(__xludf.DUMMYFUNCTION("index(SPLIT(AX$15, "",""), 0, 2)"),"3;2")</f>
        <v>3;2</v>
      </c>
      <c r="AY20" s="5" t="str">
        <f>IFERROR(__xludf.DUMMYFUNCTION("index(SPLIT(AY$15, "",""), 0, 2)"),"3;2")</f>
        <v>3;2</v>
      </c>
      <c r="AZ20" s="5" t="str">
        <f>IFERROR(__xludf.DUMMYFUNCTION("index(SPLIT(AZ$15, "",""), 0, 2)"),"3;2")</f>
        <v>3;2</v>
      </c>
      <c r="BA20" s="5" t="str">
        <f>IFERROR(__xludf.DUMMYFUNCTION("index(SPLIT(BA$15, "",""), 0, 2)"),"3;2")</f>
        <v>3;2</v>
      </c>
      <c r="BB20" s="5" t="str">
        <f>IFERROR(__xludf.DUMMYFUNCTION("index(SPLIT(BB$15, "",""), 0, 2)"),"3;2")</f>
        <v>3;2</v>
      </c>
      <c r="BC20" s="5" t="str">
        <f>IFERROR(__xludf.DUMMYFUNCTION("index(SPLIT(BC$15, "",""), 0, 2)"),"4;2")</f>
        <v>4;2</v>
      </c>
      <c r="BD20" s="5" t="str">
        <f>IFERROR(__xludf.DUMMYFUNCTION("index(SPLIT(BD$15, "",""), 0, 2)"),"4;2")</f>
        <v>4;2</v>
      </c>
      <c r="BE20" s="5" t="str">
        <f>IFERROR(__xludf.DUMMYFUNCTION("index(SPLIT(BE$15, "",""), 0, 2)"),"4;2")</f>
        <v>4;2</v>
      </c>
      <c r="BF20" s="5" t="str">
        <f>IFERROR(__xludf.DUMMYFUNCTION("index(SPLIT(BF$15, "",""), 0, 2)"),"4;2")</f>
        <v>4;2</v>
      </c>
      <c r="BG20" s="5" t="str">
        <f>IFERROR(__xludf.DUMMYFUNCTION("index(SPLIT(BG$15, "",""), 0, 2)"),"4;2")</f>
        <v>4;2</v>
      </c>
      <c r="BH20" s="5" t="str">
        <f>IFERROR(__xludf.DUMMYFUNCTION("index(SPLIT(BH$15, "",""), 0, 2)"),"4;2")</f>
        <v>4;2</v>
      </c>
      <c r="BI20" s="5" t="str">
        <f>IFERROR(__xludf.DUMMYFUNCTION("index(SPLIT(BI$15, "",""), 0, 2)"),"4;2")</f>
        <v>4;2</v>
      </c>
      <c r="BJ20" s="5" t="str">
        <f>IFERROR(__xludf.DUMMYFUNCTION("index(SPLIT(BJ$15, "",""), 0, 2)"),"4;2")</f>
        <v>4;2</v>
      </c>
      <c r="BK20" s="5" t="str">
        <f>IFERROR(__xludf.DUMMYFUNCTION("index(SPLIT(BK$15, "",""), 0, 2)"),"4;2")</f>
        <v>4;2</v>
      </c>
      <c r="BL20" s="5" t="str">
        <f>IFERROR(__xludf.DUMMYFUNCTION("index(SPLIT(BL$15, "",""), 0, 2)"),"4;3")</f>
        <v>4;3</v>
      </c>
      <c r="BM20" s="5" t="str">
        <f>IFERROR(__xludf.DUMMYFUNCTION("index(SPLIT(BM$15, "",""), 0, 2)"),"4;3")</f>
        <v>4;3</v>
      </c>
      <c r="BN20" s="5" t="str">
        <f>IFERROR(__xludf.DUMMYFUNCTION("index(SPLIT(BN$15, "",""), 0, 2)"),"4;3")</f>
        <v>4;3</v>
      </c>
      <c r="BO20" s="5" t="str">
        <f>IFERROR(__xludf.DUMMYFUNCTION("index(SPLIT(BO$15, "",""), 0, 2)"),"4;3")</f>
        <v>4;3</v>
      </c>
      <c r="BP20" s="5" t="str">
        <f>IFERROR(__xludf.DUMMYFUNCTION("index(SPLIT(BP$15, "",""), 0, 2)"),"4;3")</f>
        <v>4;3</v>
      </c>
      <c r="BQ20" s="5" t="str">
        <f>IFERROR(__xludf.DUMMYFUNCTION("index(SPLIT(BQ$15, "",""), 0, 2)"),"4;3")</f>
        <v>4;3</v>
      </c>
      <c r="BR20" s="5" t="str">
        <f>IFERROR(__xludf.DUMMYFUNCTION("index(SPLIT(BR$15, "",""), 0, 2)"),"4;3")</f>
        <v>4;3</v>
      </c>
      <c r="BS20" s="5" t="str">
        <f>IFERROR(__xludf.DUMMYFUNCTION("index(SPLIT(BS$15, "",""), 0, 2)"),"4;3")</f>
        <v>4;3</v>
      </c>
      <c r="BT20" s="5" t="str">
        <f>IFERROR(__xludf.DUMMYFUNCTION("index(SPLIT(BT$15, "",""), 0, 2)"),"4;3")</f>
        <v>4;3</v>
      </c>
      <c r="BU20" s="5" t="str">
        <f>IFERROR(__xludf.DUMMYFUNCTION("index(SPLIT(BU$15, "",""), 0, 2)"),"3;4")</f>
        <v>3;4</v>
      </c>
      <c r="BV20" s="5" t="str">
        <f>IFERROR(__xludf.DUMMYFUNCTION("index(SPLIT(BV$15, "",""), 0, 2)"),"3;4")</f>
        <v>3;4</v>
      </c>
      <c r="BW20" s="5" t="str">
        <f>IFERROR(__xludf.DUMMYFUNCTION("index(SPLIT(BW$15, "",""), 0, 2)"),"3;4")</f>
        <v>3;4</v>
      </c>
      <c r="BX20" s="5" t="str">
        <f>IFERROR(__xludf.DUMMYFUNCTION("index(SPLIT(BX$15, "",""), 0, 2)"),"3;4")</f>
        <v>3;4</v>
      </c>
      <c r="BY20" s="5" t="str">
        <f>IFERROR(__xludf.DUMMYFUNCTION("index(SPLIT(BY$15, "",""), 0, 2)"),"3;4")</f>
        <v>3;4</v>
      </c>
      <c r="BZ20" s="5" t="str">
        <f>IFERROR(__xludf.DUMMYFUNCTION("index(SPLIT(BZ$15, "",""), 0, 2)"),"3;4")</f>
        <v>3;4</v>
      </c>
      <c r="CA20" s="5" t="str">
        <f>IFERROR(__xludf.DUMMYFUNCTION("index(SPLIT(CA$15, "",""), 0, 2)"),"3;4")</f>
        <v>3;4</v>
      </c>
      <c r="CB20" s="5" t="str">
        <f>IFERROR(__xludf.DUMMYFUNCTION("index(SPLIT(CB$15, "",""), 0, 2)"),"3;4")</f>
        <v>3;4</v>
      </c>
      <c r="CC20" s="5" t="str">
        <f>IFERROR(__xludf.DUMMYFUNCTION("index(SPLIT(CC$15, "",""), 0, 2)"),"3;4")</f>
        <v>3;4</v>
      </c>
      <c r="CD20" s="5" t="str">
        <f>IFERROR(__xludf.DUMMYFUNCTION("index(SPLIT(CD$15, "",""), 0, 2)"),"4;4")</f>
        <v>4;4</v>
      </c>
      <c r="CE20" s="5" t="str">
        <f>IFERROR(__xludf.DUMMYFUNCTION("index(SPLIT(CE$15, "",""), 0, 2)"),"4;4")</f>
        <v>4;4</v>
      </c>
      <c r="CF20" s="5" t="str">
        <f>IFERROR(__xludf.DUMMYFUNCTION("index(SPLIT(CF$15, "",""), 0, 2)"),"4;4")</f>
        <v>4;4</v>
      </c>
      <c r="CG20" s="5" t="str">
        <f>IFERROR(__xludf.DUMMYFUNCTION("index(SPLIT(CG$15, "",""), 0, 2)"),"4;4")</f>
        <v>4;4</v>
      </c>
      <c r="CH20" s="5" t="str">
        <f>IFERROR(__xludf.DUMMYFUNCTION("index(SPLIT(CH$15, "",""), 0, 2)"),"4;4")</f>
        <v>4;4</v>
      </c>
      <c r="CI20" s="5" t="str">
        <f>IFERROR(__xludf.DUMMYFUNCTION("index(SPLIT(CI$15, "",""), 0, 2)"),"4;4")</f>
        <v>4;4</v>
      </c>
      <c r="CJ20" s="5" t="str">
        <f>IFERROR(__xludf.DUMMYFUNCTION("index(SPLIT(CJ$15, "",""), 0, 2)"),"4;4")</f>
        <v>4;4</v>
      </c>
      <c r="CK20" s="5" t="str">
        <f>IFERROR(__xludf.DUMMYFUNCTION("index(SPLIT(CK$15, "",""), 0, 2)"),"4;4")</f>
        <v>4;4</v>
      </c>
      <c r="CL20" s="5" t="str">
        <f>IFERROR(__xludf.DUMMYFUNCTION("index(SPLIT(CL$15, "",""), 0, 2)"),"4;4")</f>
        <v>4;4</v>
      </c>
      <c r="CM20" s="5" t="str">
        <f>IFERROR(__xludf.DUMMYFUNCTION("index(SPLIT(CM$15, "",""), 0, 2)"),"#VALUE!")</f>
        <v>#VALUE!</v>
      </c>
      <c r="CN20" s="5" t="str">
        <f>IFERROR(__xludf.DUMMYFUNCTION("index(SPLIT(CN$15, "",""), 0, 2)"),"#VALUE!")</f>
        <v>#VALUE!</v>
      </c>
      <c r="CO20" s="5" t="str">
        <f>IFERROR(__xludf.DUMMYFUNCTION("index(SPLIT(CO$15, "",""), 0, 2)"),"#VALUE!")</f>
        <v>#VALUE!</v>
      </c>
      <c r="CP20" s="5" t="str">
        <f>IFERROR(__xludf.DUMMYFUNCTION("index(SPLIT(CP$15, "",""), 0, 2)"),"#VALUE!")</f>
        <v>#VALUE!</v>
      </c>
      <c r="CQ20" s="5" t="str">
        <f>IFERROR(__xludf.DUMMYFUNCTION("index(SPLIT(CQ$15, "",""), 0, 2)"),"#VALUE!")</f>
        <v>#VALUE!</v>
      </c>
      <c r="CR20" s="5" t="str">
        <f>IFERROR(__xludf.DUMMYFUNCTION("index(SPLIT(CR$15, "",""), 0, 2)"),"#VALUE!")</f>
        <v>#VALUE!</v>
      </c>
      <c r="CS20" s="5" t="str">
        <f>IFERROR(__xludf.DUMMYFUNCTION("index(SPLIT(CS$15, "",""), 0, 2)"),"#VALUE!")</f>
        <v>#VALUE!</v>
      </c>
      <c r="CT20" s="5" t="str">
        <f>IFERROR(__xludf.DUMMYFUNCTION("index(SPLIT(CT$15, "",""), 0, 2)"),"#VALUE!")</f>
        <v>#VALUE!</v>
      </c>
      <c r="CU20" s="5" t="str">
        <f>IFERROR(__xludf.DUMMYFUNCTION("index(SPLIT(CU$15, "",""), 0, 2)"),"#VALUE!")</f>
        <v>#VALUE!</v>
      </c>
      <c r="CV20" s="5" t="str">
        <f>IFERROR(__xludf.DUMMYFUNCTION("index(SPLIT(CV$15, "",""), 0, 2)"),"#VALUE!")</f>
        <v>#VALUE!</v>
      </c>
      <c r="CW20" s="5" t="str">
        <f>IFERROR(__xludf.DUMMYFUNCTION("index(SPLIT(CW$15, "",""), 0, 2)"),"#VALUE!")</f>
        <v>#VALUE!</v>
      </c>
      <c r="CX20" s="5" t="str">
        <f>IFERROR(__xludf.DUMMYFUNCTION("index(SPLIT(CX$15, "",""), 0, 2)"),"#VALUE!")</f>
        <v>#VALUE!</v>
      </c>
      <c r="CY20" s="5" t="str">
        <f>IFERROR(__xludf.DUMMYFUNCTION("index(SPLIT(CY$15, "",""), 0, 2)"),"#VALUE!")</f>
        <v>#VALUE!</v>
      </c>
      <c r="CZ20" s="5" t="str">
        <f>IFERROR(__xludf.DUMMYFUNCTION("index(SPLIT(CZ$15, "",""), 0, 2)"),"#VALUE!")</f>
        <v>#VALUE!</v>
      </c>
      <c r="DA20" s="5" t="str">
        <f>IFERROR(__xludf.DUMMYFUNCTION("index(SPLIT(DA$15, "",""), 0, 2)"),"#VALUE!")</f>
        <v>#VALUE!</v>
      </c>
      <c r="DB20" s="5" t="str">
        <f>IFERROR(__xludf.DUMMYFUNCTION("index(SPLIT(DB$15, "",""), 0, 2)"),"#VALUE!")</f>
        <v>#VALUE!</v>
      </c>
      <c r="DC20" s="5" t="str">
        <f>IFERROR(__xludf.DUMMYFUNCTION("index(SPLIT(DC$15, "",""), 0, 2)"),"#VALUE!")</f>
        <v>#VALUE!</v>
      </c>
      <c r="DD20" s="5" t="str">
        <f>IFERROR(__xludf.DUMMYFUNCTION("index(SPLIT(DD$15, "",""), 0, 2)"),"#VALUE!")</f>
        <v>#VALUE!</v>
      </c>
      <c r="DE20" s="5" t="str">
        <f>IFERROR(__xludf.DUMMYFUNCTION("index(SPLIT(DE$15, "",""), 0, 2)"),"#VALUE!")</f>
        <v>#VALUE!</v>
      </c>
      <c r="DF20" s="5" t="str">
        <f>IFERROR(__xludf.DUMMYFUNCTION("index(SPLIT(DF$15, "",""), 0, 2)"),"#VALUE!")</f>
        <v>#VALUE!</v>
      </c>
      <c r="DG20" s="5" t="str">
        <f>IFERROR(__xludf.DUMMYFUNCTION("index(SPLIT(DG$15, "",""), 0, 2)"),"#VALUE!")</f>
        <v>#VALUE!</v>
      </c>
      <c r="DH20" s="5" t="str">
        <f>IFERROR(__xludf.DUMMYFUNCTION("index(SPLIT(DH$15, "",""), 0, 2)"),"#VALUE!")</f>
        <v>#VALUE!</v>
      </c>
      <c r="DI20" s="5" t="str">
        <f>IFERROR(__xludf.DUMMYFUNCTION("index(SPLIT(DI$15, "",""), 0, 2)"),"#VALUE!")</f>
        <v>#VALUE!</v>
      </c>
      <c r="DJ20" s="5" t="str">
        <f>IFERROR(__xludf.DUMMYFUNCTION("index(SPLIT(DJ$15, "",""), 0, 2)"),"#VALUE!")</f>
        <v>#VALUE!</v>
      </c>
      <c r="DK20" s="5" t="str">
        <f>IFERROR(__xludf.DUMMYFUNCTION("index(SPLIT(DK$15, "",""), 0, 2)"),"#VALUE!")</f>
        <v>#VALUE!</v>
      </c>
      <c r="DL20" s="5" t="str">
        <f>IFERROR(__xludf.DUMMYFUNCTION("index(SPLIT(DL$15, "",""), 0, 2)"),"#VALUE!")</f>
        <v>#VALUE!</v>
      </c>
      <c r="DM20" s="5" t="str">
        <f>IFERROR(__xludf.DUMMYFUNCTION("index(SPLIT(DM$15, "",""), 0, 2)"),"#VALUE!")</f>
        <v>#VALUE!</v>
      </c>
      <c r="DN20" s="5" t="str">
        <f>IFERROR(__xludf.DUMMYFUNCTION("index(SPLIT(DN$15, "",""), 0, 2)"),"#VALUE!")</f>
        <v>#VALUE!</v>
      </c>
      <c r="DO20" s="5" t="str">
        <f>IFERROR(__xludf.DUMMYFUNCTION("index(SPLIT(DO$15, "",""), 0, 2)"),"#VALUE!")</f>
        <v>#VALUE!</v>
      </c>
      <c r="DP20" s="5" t="str">
        <f>IFERROR(__xludf.DUMMYFUNCTION("index(SPLIT(DP$15, "",""), 0, 2)"),"#VALUE!")</f>
        <v>#VALUE!</v>
      </c>
      <c r="DQ20" s="5" t="str">
        <f>IFERROR(__xludf.DUMMYFUNCTION("index(SPLIT(DQ$15, "",""), 0, 2)"),"#VALUE!")</f>
        <v>#VALUE!</v>
      </c>
      <c r="DR20" s="5" t="str">
        <f>IFERROR(__xludf.DUMMYFUNCTION("index(SPLIT(DR$15, "",""), 0, 2)"),"#VALUE!")</f>
        <v>#VALUE!</v>
      </c>
      <c r="DS20" s="5" t="str">
        <f>IFERROR(__xludf.DUMMYFUNCTION("index(SPLIT(DS$15, "",""), 0, 2)"),"#VALUE!")</f>
        <v>#VALUE!</v>
      </c>
      <c r="DT20" s="5" t="str">
        <f>IFERROR(__xludf.DUMMYFUNCTION("index(SPLIT(DT$15, "",""), 0, 2)"),"#VALUE!")</f>
        <v>#VALUE!</v>
      </c>
      <c r="DU20" s="5" t="str">
        <f>IFERROR(__xludf.DUMMYFUNCTION("index(SPLIT(DU$15, "",""), 0, 2)"),"#VALUE!")</f>
        <v>#VALUE!</v>
      </c>
      <c r="DV20" s="5" t="str">
        <f>IFERROR(__xludf.DUMMYFUNCTION("index(SPLIT(DV$15, "",""), 0, 2)"),"#VALUE!")</f>
        <v>#VALUE!</v>
      </c>
      <c r="DW20" s="5" t="str">
        <f>IFERROR(__xludf.DUMMYFUNCTION("index(SPLIT(DW$15, "",""), 0, 2)"),"#VALUE!")</f>
        <v>#VALUE!</v>
      </c>
      <c r="DX20" s="5" t="str">
        <f>IFERROR(__xludf.DUMMYFUNCTION("index(SPLIT(DX$15, "",""), 0, 2)"),"#VALUE!")</f>
        <v>#VALUE!</v>
      </c>
      <c r="DY20" s="5" t="str">
        <f>IFERROR(__xludf.DUMMYFUNCTION("index(SPLIT(DY$15, "",""), 0, 2)"),"#VALUE!")</f>
        <v>#VALUE!</v>
      </c>
      <c r="DZ20" s="5" t="str">
        <f>IFERROR(__xludf.DUMMYFUNCTION("index(SPLIT(DZ$15, "",""), 0, 2)"),"#VALUE!")</f>
        <v>#VALUE!</v>
      </c>
      <c r="EA20" s="5" t="str">
        <f>IFERROR(__xludf.DUMMYFUNCTION("index(SPLIT(EA$15, "",""), 0, 2)"),"#VALUE!")</f>
        <v>#VALUE!</v>
      </c>
      <c r="EB20" s="5" t="str">
        <f>IFERROR(__xludf.DUMMYFUNCTION("index(SPLIT(EB$15, "",""), 0, 2)"),"#VALUE!")</f>
        <v>#VALUE!</v>
      </c>
      <c r="EC20" s="5" t="str">
        <f>IFERROR(__xludf.DUMMYFUNCTION("index(SPLIT(EC$15, "",""), 0, 2)"),"#VALUE!")</f>
        <v>#VALUE!</v>
      </c>
      <c r="ED20" s="5" t="str">
        <f>IFERROR(__xludf.DUMMYFUNCTION("index(SPLIT(ED$15, "",""), 0, 2)"),"#VALUE!")</f>
        <v>#VALUE!</v>
      </c>
      <c r="EE20" s="5" t="str">
        <f>IFERROR(__xludf.DUMMYFUNCTION("index(SPLIT(EE$15, "",""), 0, 2)"),"#VALUE!")</f>
        <v>#VALUE!</v>
      </c>
      <c r="EF20" s="5" t="str">
        <f>IFERROR(__xludf.DUMMYFUNCTION("index(SPLIT(EF$15, "",""), 0, 2)"),"#VALUE!")</f>
        <v>#VALUE!</v>
      </c>
      <c r="EG20" s="5" t="str">
        <f>IFERROR(__xludf.DUMMYFUNCTION("index(SPLIT(EG$15, "",""), 0, 2)"),"#VALUE!")</f>
        <v>#VALUE!</v>
      </c>
      <c r="EH20" s="5" t="str">
        <f>IFERROR(__xludf.DUMMYFUNCTION("index(SPLIT(EH$15, "",""), 0, 2)"),"#VALUE!")</f>
        <v>#VALUE!</v>
      </c>
      <c r="EI20" s="5" t="str">
        <f>IFERROR(__xludf.DUMMYFUNCTION("index(SPLIT(EI$15, "",""), 0, 2)"),"#VALUE!")</f>
        <v>#VALUE!</v>
      </c>
      <c r="EJ20" s="5" t="str">
        <f>IFERROR(__xludf.DUMMYFUNCTION("index(SPLIT(EJ$15, "",""), 0, 2)"),"#VALUE!")</f>
        <v>#VALUE!</v>
      </c>
      <c r="EK20" s="5" t="str">
        <f>IFERROR(__xludf.DUMMYFUNCTION("index(SPLIT(EK$15, "",""), 0, 2)"),"#VALUE!")</f>
        <v>#VALUE!</v>
      </c>
      <c r="EL20" s="5" t="str">
        <f>IFERROR(__xludf.DUMMYFUNCTION("index(SPLIT(EL$15, "",""), 0, 2)"),"#VALUE!")</f>
        <v>#VALUE!</v>
      </c>
      <c r="EM20" s="5" t="str">
        <f>IFERROR(__xludf.DUMMYFUNCTION("index(SPLIT(EM$15, "",""), 0, 2)"),"#VALUE!")</f>
        <v>#VALUE!</v>
      </c>
      <c r="EN20" s="5" t="str">
        <f>IFERROR(__xludf.DUMMYFUNCTION("index(SPLIT(EN$15, "",""), 0, 2)"),"#VALUE!")</f>
        <v>#VALUE!</v>
      </c>
      <c r="EO20" s="5" t="str">
        <f>IFERROR(__xludf.DUMMYFUNCTION("index(SPLIT(EO$15, "",""), 0, 2)"),"#VALUE!")</f>
        <v>#VALUE!</v>
      </c>
      <c r="EP20" s="5" t="str">
        <f>IFERROR(__xludf.DUMMYFUNCTION("index(SPLIT(EP$15, "",""), 0, 2)"),"#VALUE!")</f>
        <v>#VALUE!</v>
      </c>
      <c r="EQ20" s="5" t="str">
        <f>IFERROR(__xludf.DUMMYFUNCTION("index(SPLIT(EQ$15, "",""), 0, 2)"),"#VALUE!")</f>
        <v>#VALUE!</v>
      </c>
      <c r="ER20" s="5" t="str">
        <f>IFERROR(__xludf.DUMMYFUNCTION("index(SPLIT(ER$15, "",""), 0, 2)"),"#VALUE!")</f>
        <v>#VALUE!</v>
      </c>
      <c r="ES20" s="5" t="str">
        <f>IFERROR(__xludf.DUMMYFUNCTION("index(SPLIT(ES$15, "",""), 0, 2)"),"#VALUE!")</f>
        <v>#VALUE!</v>
      </c>
      <c r="ET20" s="5" t="str">
        <f>IFERROR(__xludf.DUMMYFUNCTION("index(SPLIT(ET$15, "",""), 0, 2)"),"#VALUE!")</f>
        <v>#VALUE!</v>
      </c>
      <c r="EU20" s="5" t="str">
        <f>IFERROR(__xludf.DUMMYFUNCTION("index(SPLIT(EU$15, "",""), 0, 2)"),"#VALUE!")</f>
        <v>#VALUE!</v>
      </c>
      <c r="EV20" s="5" t="str">
        <f>IFERROR(__xludf.DUMMYFUNCTION("index(SPLIT(EV$15, "",""), 0, 2)"),"#VALUE!")</f>
        <v>#VALUE!</v>
      </c>
      <c r="EW20" s="5" t="str">
        <f>IFERROR(__xludf.DUMMYFUNCTION("index(SPLIT(EW$15, "",""), 0, 2)"),"#VALUE!")</f>
        <v>#VALUE!</v>
      </c>
      <c r="EX20" s="5" t="str">
        <f>IFERROR(__xludf.DUMMYFUNCTION("index(SPLIT(EX$15, "",""), 0, 2)"),"#VALUE!")</f>
        <v>#VALUE!</v>
      </c>
      <c r="EY20" s="5" t="str">
        <f>IFERROR(__xludf.DUMMYFUNCTION("index(SPLIT(EY$15, "",""), 0, 2)"),"#VALUE!")</f>
        <v>#VALUE!</v>
      </c>
      <c r="EZ20" s="5" t="str">
        <f>IFERROR(__xludf.DUMMYFUNCTION("index(SPLIT(EZ$15, "",""), 0, 2)"),"#VALUE!")</f>
        <v>#VALUE!</v>
      </c>
      <c r="FA20" s="5" t="str">
        <f>IFERROR(__xludf.DUMMYFUNCTION("index(SPLIT(FA$15, "",""), 0, 2)"),"#VALUE!")</f>
        <v>#VALUE!</v>
      </c>
      <c r="FB20" s="5" t="str">
        <f>IFERROR(__xludf.DUMMYFUNCTION("index(SPLIT(FB$15, "",""), 0, 2)"),"#VALUE!")</f>
        <v>#VALUE!</v>
      </c>
      <c r="FC20" s="5" t="str">
        <f>IFERROR(__xludf.DUMMYFUNCTION("index(SPLIT(FC$15, "",""), 0, 2)"),"#VALUE!")</f>
        <v>#VALUE!</v>
      </c>
      <c r="FD20" s="5" t="str">
        <f>IFERROR(__xludf.DUMMYFUNCTION("index(SPLIT(FD$15, "",""), 0, 2)"),"#VALUE!")</f>
        <v>#VALUE!</v>
      </c>
      <c r="FE20" s="5" t="str">
        <f>IFERROR(__xludf.DUMMYFUNCTION("index(SPLIT(FE$15, "",""), 0, 2)"),"#VALUE!")</f>
        <v>#VALUE!</v>
      </c>
      <c r="FF20" s="5" t="str">
        <f>IFERROR(__xludf.DUMMYFUNCTION("index(SPLIT(FF$15, "",""), 0, 2)"),"#VALUE!")</f>
        <v>#VALUE!</v>
      </c>
      <c r="FG20" s="5" t="str">
        <f>IFERROR(__xludf.DUMMYFUNCTION("index(SPLIT(FG$15, "",""), 0, 2)"),"#VALUE!")</f>
        <v>#VALUE!</v>
      </c>
      <c r="FH20" s="5" t="str">
        <f>IFERROR(__xludf.DUMMYFUNCTION("index(SPLIT(FH$15, "",""), 0, 2)"),"#VALUE!")</f>
        <v>#VALUE!</v>
      </c>
      <c r="FI20" s="5" t="str">
        <f>IFERROR(__xludf.DUMMYFUNCTION("index(SPLIT(FI$15, "",""), 0, 2)"),"#VALUE!")</f>
        <v>#VALUE!</v>
      </c>
      <c r="FJ20" s="5" t="str">
        <f>IFERROR(__xludf.DUMMYFUNCTION("index(SPLIT(FJ$15, "",""), 0, 2)"),"#VALUE!")</f>
        <v>#VALUE!</v>
      </c>
      <c r="FK20" s="5" t="str">
        <f>IFERROR(__xludf.DUMMYFUNCTION("index(SPLIT(FK$15, "",""), 0, 2)"),"#VALUE!")</f>
        <v>#VALUE!</v>
      </c>
      <c r="FL20" s="5" t="str">
        <f>IFERROR(__xludf.DUMMYFUNCTION("index(SPLIT(FL$15, "",""), 0, 2)"),"#VALUE!")</f>
        <v>#VALUE!</v>
      </c>
      <c r="FM20" s="5" t="str">
        <f>IFERROR(__xludf.DUMMYFUNCTION("index(SPLIT(FM$15, "",""), 0, 2)"),"#VALUE!")</f>
        <v>#VALUE!</v>
      </c>
      <c r="FN20" s="5" t="str">
        <f>IFERROR(__xludf.DUMMYFUNCTION("index(SPLIT(FN$15, "",""), 0, 2)"),"#VALUE!")</f>
        <v>#VALUE!</v>
      </c>
      <c r="FO20" s="5" t="str">
        <f>IFERROR(__xludf.DUMMYFUNCTION("index(SPLIT(FO$15, "",""), 0, 2)"),"#VALUE!")</f>
        <v>#VALUE!</v>
      </c>
      <c r="FP20" s="5" t="str">
        <f>IFERROR(__xludf.DUMMYFUNCTION("index(SPLIT(FP$15, "",""), 0, 2)"),"#VALUE!")</f>
        <v>#VALUE!</v>
      </c>
      <c r="FQ20" s="5" t="str">
        <f>IFERROR(__xludf.DUMMYFUNCTION("index(SPLIT(FQ$15, "",""), 0, 2)"),"#VALUE!")</f>
        <v>#VALUE!</v>
      </c>
      <c r="FR20" s="5" t="str">
        <f>IFERROR(__xludf.DUMMYFUNCTION("index(SPLIT(FR$15, "",""), 0, 2)"),"#VALUE!")</f>
        <v>#VALUE!</v>
      </c>
      <c r="FS20" s="5" t="str">
        <f>IFERROR(__xludf.DUMMYFUNCTION("index(SPLIT(FS$15, "",""), 0, 2)"),"#VALUE!")</f>
        <v>#VALUE!</v>
      </c>
      <c r="FT20" s="5" t="str">
        <f>IFERROR(__xludf.DUMMYFUNCTION("index(SPLIT(FT$15, "",""), 0, 2)"),"#VALUE!")</f>
        <v>#VALUE!</v>
      </c>
      <c r="FU20" s="5" t="str">
        <f>IFERROR(__xludf.DUMMYFUNCTION("index(SPLIT(FU$15, "",""), 0, 2)"),"#VALUE!")</f>
        <v>#VALUE!</v>
      </c>
      <c r="FV20" s="5" t="str">
        <f>IFERROR(__xludf.DUMMYFUNCTION("index(SPLIT(FV$15, "",""), 0, 2)"),"#VALUE!")</f>
        <v>#VALUE!</v>
      </c>
      <c r="FW20" s="5" t="str">
        <f>IFERROR(__xludf.DUMMYFUNCTION("index(SPLIT(FW$15, "",""), 0, 2)"),"#VALUE!")</f>
        <v>#VALUE!</v>
      </c>
      <c r="FX20" s="5" t="str">
        <f>IFERROR(__xludf.DUMMYFUNCTION("index(SPLIT(FX$15, "",""), 0, 2)"),"#VALUE!")</f>
        <v>#VALUE!</v>
      </c>
      <c r="FY20" s="5" t="str">
        <f>IFERROR(__xludf.DUMMYFUNCTION("index(SPLIT(FY$15, "",""), 0, 2)"),"#VALUE!")</f>
        <v>#VALUE!</v>
      </c>
      <c r="FZ20" s="5" t="str">
        <f>IFERROR(__xludf.DUMMYFUNCTION("index(SPLIT(FZ$15, "",""), 0, 2)"),"#VALUE!")</f>
        <v>#VALUE!</v>
      </c>
      <c r="GA20" s="5" t="str">
        <f>IFERROR(__xludf.DUMMYFUNCTION("index(SPLIT(GA$15, "",""), 0, 2)"),"#VALUE!")</f>
        <v>#VALUE!</v>
      </c>
      <c r="GB20" s="5" t="str">
        <f>IFERROR(__xludf.DUMMYFUNCTION("index(SPLIT(GB$15, "",""), 0, 2)"),"#VALUE!")</f>
        <v>#VALUE!</v>
      </c>
      <c r="GC20" s="5" t="str">
        <f>IFERROR(__xludf.DUMMYFUNCTION("index(SPLIT(GC$15, "",""), 0, 2)"),"#VALUE!")</f>
        <v>#VALUE!</v>
      </c>
      <c r="GD20" s="5" t="str">
        <f>IFERROR(__xludf.DUMMYFUNCTION("index(SPLIT(GD$15, "",""), 0, 2)"),"#VALUE!")</f>
        <v>#VALUE!</v>
      </c>
      <c r="GE20" s="5" t="str">
        <f>IFERROR(__xludf.DUMMYFUNCTION("index(SPLIT(GE$15, "",""), 0, 2)"),"#VALUE!")</f>
        <v>#VALUE!</v>
      </c>
      <c r="GF20" s="5" t="str">
        <f>IFERROR(__xludf.DUMMYFUNCTION("index(SPLIT(GF$15, "",""), 0, 2)"),"#VALUE!")</f>
        <v>#VALUE!</v>
      </c>
      <c r="GG20" s="5" t="str">
        <f>IFERROR(__xludf.DUMMYFUNCTION("index(SPLIT(GG$15, "",""), 0, 2)"),"#VALUE!")</f>
        <v>#VALUE!</v>
      </c>
      <c r="GH20" s="5" t="str">
        <f>IFERROR(__xludf.DUMMYFUNCTION("index(SPLIT(GH$15, "",""), 0, 2)"),"#VALUE!")</f>
        <v>#VALUE!</v>
      </c>
      <c r="GI20" s="5" t="str">
        <f>IFERROR(__xludf.DUMMYFUNCTION("index(SPLIT(GI$15, "",""), 0, 2)"),"#VALUE!")</f>
        <v>#VALUE!</v>
      </c>
      <c r="GJ20" s="5" t="str">
        <f>IFERROR(__xludf.DUMMYFUNCTION("index(SPLIT(GJ$15, "",""), 0, 2)"),"#VALUE!")</f>
        <v>#VALUE!</v>
      </c>
      <c r="GK20" s="5" t="str">
        <f>IFERROR(__xludf.DUMMYFUNCTION("index(SPLIT(GK$15, "",""), 0, 2)"),"#VALUE!")</f>
        <v>#VALUE!</v>
      </c>
      <c r="GL20" s="5" t="str">
        <f>IFERROR(__xludf.DUMMYFUNCTION("index(SPLIT(GL$15, "",""), 0, 2)"),"#VALUE!")</f>
        <v>#VALUE!</v>
      </c>
      <c r="GM20" s="5" t="str">
        <f>IFERROR(__xludf.DUMMYFUNCTION("index(SPLIT(GM$15, "",""), 0, 2)"),"#VALUE!")</f>
        <v>#VALUE!</v>
      </c>
      <c r="GN20" s="5" t="str">
        <f>IFERROR(__xludf.DUMMYFUNCTION("index(SPLIT(GN$15, "",""), 0, 2)"),"#VALUE!")</f>
        <v>#VALUE!</v>
      </c>
      <c r="GO20" s="5" t="str">
        <f>IFERROR(__xludf.DUMMYFUNCTION("index(SPLIT(GO$15, "",""), 0, 2)"),"#VALUE!")</f>
        <v>#VALUE!</v>
      </c>
      <c r="GP20" s="5" t="str">
        <f>IFERROR(__xludf.DUMMYFUNCTION("index(SPLIT(GP$15, "",""), 0, 2)"),"#VALUE!")</f>
        <v>#VALUE!</v>
      </c>
      <c r="GQ20" s="5" t="str">
        <f>IFERROR(__xludf.DUMMYFUNCTION("index(SPLIT(GQ$15, "",""), 0, 2)"),"#VALUE!")</f>
        <v>#VALUE!</v>
      </c>
      <c r="GR20" s="5" t="str">
        <f>IFERROR(__xludf.DUMMYFUNCTION("index(SPLIT(GR$15, "",""), 0, 2)"),"#VALUE!")</f>
        <v>#VALUE!</v>
      </c>
      <c r="GS20" s="5" t="str">
        <f>IFERROR(__xludf.DUMMYFUNCTION("index(SPLIT(GS$15, "",""), 0, 2)"),"#VALUE!")</f>
        <v>#VALUE!</v>
      </c>
      <c r="GT20" s="5" t="str">
        <f>IFERROR(__xludf.DUMMYFUNCTION("index(SPLIT(GT$15, "",""), 0, 2)"),"#VALUE!")</f>
        <v>#VALUE!</v>
      </c>
      <c r="GU20" s="5" t="str">
        <f>IFERROR(__xludf.DUMMYFUNCTION("index(SPLIT(GU$15, "",""), 0, 2)"),"#VALUE!")</f>
        <v>#VALUE!</v>
      </c>
      <c r="GV20" s="5" t="str">
        <f>IFERROR(__xludf.DUMMYFUNCTION("index(SPLIT(GV$15, "",""), 0, 2)"),"#VALUE!")</f>
        <v>#VALUE!</v>
      </c>
      <c r="GW20" s="5" t="str">
        <f>IFERROR(__xludf.DUMMYFUNCTION("index(SPLIT(GW$15, "",""), 0, 2)"),"#VALUE!")</f>
        <v>#VALUE!</v>
      </c>
      <c r="GX20" s="5" t="str">
        <f>IFERROR(__xludf.DUMMYFUNCTION("index(SPLIT(GX$15, "",""), 0, 2)"),"#VALUE!")</f>
        <v>#VALUE!</v>
      </c>
      <c r="GY20" s="5" t="str">
        <f>IFERROR(__xludf.DUMMYFUNCTION("index(SPLIT(GY$15, "",""), 0, 2)"),"#VALUE!")</f>
        <v>#VALUE!</v>
      </c>
      <c r="GZ20" s="5" t="str">
        <f>IFERROR(__xludf.DUMMYFUNCTION("index(SPLIT(GZ$15, "",""), 0, 2)"),"#VALUE!")</f>
        <v>#VALUE!</v>
      </c>
      <c r="HA20" s="5" t="str">
        <f>IFERROR(__xludf.DUMMYFUNCTION("index(SPLIT(HA$15, "",""), 0, 2)"),"#VALUE!")</f>
        <v>#VALUE!</v>
      </c>
      <c r="HB20" s="5" t="str">
        <f>IFERROR(__xludf.DUMMYFUNCTION("index(SPLIT(HB$15, "",""), 0, 2)"),"#VALUE!")</f>
        <v>#VALUE!</v>
      </c>
      <c r="HC20" s="5" t="str">
        <f>IFERROR(__xludf.DUMMYFUNCTION("index(SPLIT(HC$15, "",""), 0, 2)"),"#VALUE!")</f>
        <v>#VALUE!</v>
      </c>
      <c r="HD20" s="5" t="str">
        <f>IFERROR(__xludf.DUMMYFUNCTION("index(SPLIT(HD$15, "",""), 0, 2)"),"#VALUE!")</f>
        <v>#VALUE!</v>
      </c>
      <c r="HE20" s="5" t="str">
        <f>IFERROR(__xludf.DUMMYFUNCTION("index(SPLIT(HE$15, "",""), 0, 2)"),"#VALUE!")</f>
        <v>#VALUE!</v>
      </c>
      <c r="HF20" s="5" t="str">
        <f>IFERROR(__xludf.DUMMYFUNCTION("index(SPLIT(HF$15, "",""), 0, 2)"),"#VALUE!")</f>
        <v>#VALUE!</v>
      </c>
      <c r="HG20" s="5" t="str">
        <f>IFERROR(__xludf.DUMMYFUNCTION("index(SPLIT(HG$15, "",""), 0, 2)"),"#VALUE!")</f>
        <v>#VALUE!</v>
      </c>
      <c r="HH20" s="5" t="str">
        <f>IFERROR(__xludf.DUMMYFUNCTION("index(SPLIT(HH$15, "",""), 0, 2)"),"#VALUE!")</f>
        <v>#VALUE!</v>
      </c>
      <c r="HI20" s="5" t="str">
        <f>IFERROR(__xludf.DUMMYFUNCTION("index(SPLIT(HI$15, "",""), 0, 2)"),"#VALUE!")</f>
        <v>#VALUE!</v>
      </c>
      <c r="HJ20" s="5" t="str">
        <f>IFERROR(__xludf.DUMMYFUNCTION("index(SPLIT(HJ$15, "",""), 0, 2)"),"#VALUE!")</f>
        <v>#VALUE!</v>
      </c>
      <c r="HK20" s="5" t="str">
        <f>IFERROR(__xludf.DUMMYFUNCTION("index(SPLIT(HK$15, "",""), 0, 2)"),"#VALUE!")</f>
        <v>#VALUE!</v>
      </c>
      <c r="HL20" s="5" t="str">
        <f>IFERROR(__xludf.DUMMYFUNCTION("index(SPLIT(HL$15, "",""), 0, 2)"),"#VALUE!")</f>
        <v>#VALUE!</v>
      </c>
      <c r="HM20" s="5" t="str">
        <f>IFERROR(__xludf.DUMMYFUNCTION("index(SPLIT(HM$15, "",""), 0, 2)"),"#VALUE!")</f>
        <v>#VALUE!</v>
      </c>
      <c r="HN20" s="5" t="str">
        <f>IFERROR(__xludf.DUMMYFUNCTION("index(SPLIT(HN$15, "",""), 0, 2)"),"#VALUE!")</f>
        <v>#VALUE!</v>
      </c>
      <c r="HO20" s="5" t="str">
        <f>IFERROR(__xludf.DUMMYFUNCTION("index(SPLIT(HO$15, "",""), 0, 2)"),"#VALUE!")</f>
        <v>#VALUE!</v>
      </c>
      <c r="HP20" s="5" t="str">
        <f>IFERROR(__xludf.DUMMYFUNCTION("index(SPLIT(HP$15, "",""), 0, 2)"),"#VALUE!")</f>
        <v>#VALUE!</v>
      </c>
      <c r="HQ20" s="5" t="str">
        <f>IFERROR(__xludf.DUMMYFUNCTION("index(SPLIT(HQ$15, "",""), 0, 2)"),"#VALUE!")</f>
        <v>#VALUE!</v>
      </c>
      <c r="HR20" s="5" t="str">
        <f>IFERROR(__xludf.DUMMYFUNCTION("index(SPLIT(HR$15, "",""), 0, 2)"),"#VALUE!")</f>
        <v>#VALUE!</v>
      </c>
      <c r="HS20" s="5" t="str">
        <f>IFERROR(__xludf.DUMMYFUNCTION("index(SPLIT(HS$15, "",""), 0, 2)"),"#VALUE!")</f>
        <v>#VALUE!</v>
      </c>
      <c r="HT20" s="5" t="str">
        <f>IFERROR(__xludf.DUMMYFUNCTION("index(SPLIT(HT$15, "",""), 0, 2)"),"#VALUE!")</f>
        <v>#VALUE!</v>
      </c>
      <c r="HU20" s="5" t="str">
        <f>IFERROR(__xludf.DUMMYFUNCTION("index(SPLIT(HU$15, "",""), 0, 2)"),"#VALUE!")</f>
        <v>#VALUE!</v>
      </c>
      <c r="HV20" s="5" t="str">
        <f>IFERROR(__xludf.DUMMYFUNCTION("index(SPLIT(HV$15, "",""), 0, 2)"),"#VALUE!")</f>
        <v>#VALUE!</v>
      </c>
      <c r="HW20" s="5" t="str">
        <f>IFERROR(__xludf.DUMMYFUNCTION("index(SPLIT(HW$15, "",""), 0, 2)"),"#VALUE!")</f>
        <v>#VALUE!</v>
      </c>
      <c r="HX20" s="5" t="str">
        <f>IFERROR(__xludf.DUMMYFUNCTION("index(SPLIT(HX$15, "",""), 0, 2)"),"#VALUE!")</f>
        <v>#VALUE!</v>
      </c>
      <c r="HY20" s="5" t="str">
        <f>IFERROR(__xludf.DUMMYFUNCTION("index(SPLIT(HY$15, "",""), 0, 2)"),"#VALUE!")</f>
        <v>#VALUE!</v>
      </c>
      <c r="HZ20" s="5" t="str">
        <f>IFERROR(__xludf.DUMMYFUNCTION("index(SPLIT(HZ$15, "",""), 0, 2)"),"#VALUE!")</f>
        <v>#VALUE!</v>
      </c>
      <c r="IA20" s="5" t="str">
        <f>IFERROR(__xludf.DUMMYFUNCTION("index(SPLIT(IA$15, "",""), 0, 2)"),"#VALUE!")</f>
        <v>#VALUE!</v>
      </c>
      <c r="IB20" s="5" t="str">
        <f>IFERROR(__xludf.DUMMYFUNCTION("index(SPLIT(IB$15, "",""), 0, 2)"),"#VALUE!")</f>
        <v>#VALUE!</v>
      </c>
      <c r="IC20" s="5" t="str">
        <f>IFERROR(__xludf.DUMMYFUNCTION("index(SPLIT(IC$15, "",""), 0, 2)"),"#VALUE!")</f>
        <v>#VALUE!</v>
      </c>
      <c r="ID20" s="5" t="str">
        <f>IFERROR(__xludf.DUMMYFUNCTION("index(SPLIT(ID$15, "",""), 0, 2)"),"#VALUE!")</f>
        <v>#VALUE!</v>
      </c>
      <c r="IE20" s="5" t="str">
        <f>IFERROR(__xludf.DUMMYFUNCTION("index(SPLIT(IE$15, "",""), 0, 2)"),"#VALUE!")</f>
        <v>#VALUE!</v>
      </c>
      <c r="IF20" s="5" t="str">
        <f>IFERROR(__xludf.DUMMYFUNCTION("index(SPLIT(IF$15, "",""), 0, 2)"),"#VALUE!")</f>
        <v>#VALUE!</v>
      </c>
      <c r="IG20" s="5" t="str">
        <f>IFERROR(__xludf.DUMMYFUNCTION("index(SPLIT(IG$15, "",""), 0, 2)"),"#VALUE!")</f>
        <v>#VALUE!</v>
      </c>
      <c r="IH20" s="5" t="str">
        <f>IFERROR(__xludf.DUMMYFUNCTION("index(SPLIT(IH$15, "",""), 0, 2)"),"#VALUE!")</f>
        <v>#VALUE!</v>
      </c>
      <c r="II20" s="5" t="str">
        <f>IFERROR(__xludf.DUMMYFUNCTION("index(SPLIT(II$15, "",""), 0, 2)"),"#VALUE!")</f>
        <v>#VALUE!</v>
      </c>
      <c r="IJ20" s="5" t="str">
        <f>IFERROR(__xludf.DUMMYFUNCTION("index(SPLIT(IJ$15, "",""), 0, 2)"),"#VALUE!")</f>
        <v>#VALUE!</v>
      </c>
      <c r="IK20" s="5" t="str">
        <f>IFERROR(__xludf.DUMMYFUNCTION("index(SPLIT(IK$15, "",""), 0, 2)"),"#VALUE!")</f>
        <v>#VALUE!</v>
      </c>
      <c r="IL20" s="5" t="str">
        <f>IFERROR(__xludf.DUMMYFUNCTION("index(SPLIT(IL$15, "",""), 0, 2)"),"#VALUE!")</f>
        <v>#VALUE!</v>
      </c>
      <c r="IM20" s="5" t="str">
        <f>IFERROR(__xludf.DUMMYFUNCTION("index(SPLIT(IM$15, "",""), 0, 2)"),"#VALUE!")</f>
        <v>#VALUE!</v>
      </c>
      <c r="IN20" s="5" t="str">
        <f>IFERROR(__xludf.DUMMYFUNCTION("index(SPLIT(IN$15, "",""), 0, 2)"),"#VALUE!")</f>
        <v>#VALUE!</v>
      </c>
      <c r="IO20" s="5" t="str">
        <f>IFERROR(__xludf.DUMMYFUNCTION("index(SPLIT(IO$15, "",""), 0, 2)"),"#VALUE!")</f>
        <v>#VALUE!</v>
      </c>
      <c r="IP20" s="5" t="str">
        <f>IFERROR(__xludf.DUMMYFUNCTION("index(SPLIT(IP$15, "",""), 0, 2)"),"#VALUE!")</f>
        <v>#VALUE!</v>
      </c>
      <c r="IQ20" s="5" t="str">
        <f>IFERROR(__xludf.DUMMYFUNCTION("index(SPLIT(IQ$15, "",""), 0, 2)"),"#VALUE!")</f>
        <v>#VALUE!</v>
      </c>
      <c r="IR20" s="5" t="str">
        <f>IFERROR(__xludf.DUMMYFUNCTION("index(SPLIT(IR$15, "",""), 0, 2)"),"#VALUE!")</f>
        <v>#VALUE!</v>
      </c>
      <c r="IS20" s="5" t="str">
        <f>IFERROR(__xludf.DUMMYFUNCTION("index(SPLIT(IS$15, "",""), 0, 2)"),"#VALUE!")</f>
        <v>#VALUE!</v>
      </c>
      <c r="IT20" s="5" t="str">
        <f>IFERROR(__xludf.DUMMYFUNCTION("index(SPLIT(IT$15, "",""), 0, 2)"),"#VALUE!")</f>
        <v>#VALUE!</v>
      </c>
      <c r="IU20" s="5" t="str">
        <f>IFERROR(__xludf.DUMMYFUNCTION("index(SPLIT(IU$15, "",""), 0, 2)"),"#VALUE!")</f>
        <v>#VALUE!</v>
      </c>
      <c r="IV20" s="5" t="str">
        <f>IFERROR(__xludf.DUMMYFUNCTION("index(SPLIT(IV$15, "",""), 0, 2)"),"#VALUE!")</f>
        <v>#VALUE!</v>
      </c>
      <c r="IW20" s="5" t="str">
        <f>IFERROR(__xludf.DUMMYFUNCTION("index(SPLIT(IW$15, "",""), 0, 2)"),"#VALUE!")</f>
        <v>#VALUE!</v>
      </c>
      <c r="IX20" s="5" t="str">
        <f>IFERROR(__xludf.DUMMYFUNCTION("index(SPLIT(IX$15, "",""), 0, 2)"),"#VALUE!")</f>
        <v>#VALUE!</v>
      </c>
      <c r="IY20" s="5" t="str">
        <f>IFERROR(__xludf.DUMMYFUNCTION("index(SPLIT(IY$15, "",""), 0, 2)"),"#VALUE!")</f>
        <v>#VALUE!</v>
      </c>
      <c r="IZ20" s="5" t="str">
        <f>IFERROR(__xludf.DUMMYFUNCTION("index(SPLIT(IZ$15, "",""), 0, 2)"),"#VALUE!")</f>
        <v>#VALUE!</v>
      </c>
      <c r="JA20" s="5" t="str">
        <f>IFERROR(__xludf.DUMMYFUNCTION("index(SPLIT(JA$15, "",""), 0, 2)"),"#VALUE!")</f>
        <v>#VALUE!</v>
      </c>
      <c r="JB20" s="5" t="str">
        <f>IFERROR(__xludf.DUMMYFUNCTION("index(SPLIT(JB$15, "",""), 0, 2)"),"#VALUE!")</f>
        <v>#VALUE!</v>
      </c>
      <c r="JC20" s="5" t="str">
        <f>IFERROR(__xludf.DUMMYFUNCTION("index(SPLIT(JC$15, "",""), 0, 2)"),"#VALUE!")</f>
        <v>#VALUE!</v>
      </c>
      <c r="JD20" s="5" t="str">
        <f>IFERROR(__xludf.DUMMYFUNCTION("index(SPLIT(JD$15, "",""), 0, 2)"),"#VALUE!")</f>
        <v>#VALUE!</v>
      </c>
      <c r="JE20" s="5" t="str">
        <f>IFERROR(__xludf.DUMMYFUNCTION("index(SPLIT(JE$15, "",""), 0, 2)"),"#VALUE!")</f>
        <v>#VALUE!</v>
      </c>
      <c r="JF20" s="5" t="str">
        <f>IFERROR(__xludf.DUMMYFUNCTION("index(SPLIT(JF$15, "",""), 0, 2)"),"#VALUE!")</f>
        <v>#VALUE!</v>
      </c>
      <c r="JG20" s="5" t="str">
        <f>IFERROR(__xludf.DUMMYFUNCTION("index(SPLIT(JG$15, "",""), 0, 2)"),"#VALUE!")</f>
        <v>#VALUE!</v>
      </c>
      <c r="JH20" s="5" t="str">
        <f>IFERROR(__xludf.DUMMYFUNCTION("index(SPLIT(JH$15, "",""), 0, 2)"),"#VALUE!")</f>
        <v>#VALUE!</v>
      </c>
      <c r="JI20" s="5" t="str">
        <f>IFERROR(__xludf.DUMMYFUNCTION("index(SPLIT(JI$15, "",""), 0, 2)"),"#VALUE!")</f>
        <v>#VALUE!</v>
      </c>
      <c r="JJ20" s="5" t="str">
        <f>IFERROR(__xludf.DUMMYFUNCTION("index(SPLIT(JJ$15, "",""), 0, 2)"),"#VALUE!")</f>
        <v>#VALUE!</v>
      </c>
      <c r="JK20" s="5" t="str">
        <f>IFERROR(__xludf.DUMMYFUNCTION("index(SPLIT(JK$15, "",""), 0, 2)"),"#VALUE!")</f>
        <v>#VALUE!</v>
      </c>
      <c r="JL20" s="5" t="str">
        <f>IFERROR(__xludf.DUMMYFUNCTION("index(SPLIT(JL$15, "",""), 0, 2)"),"#VALUE!")</f>
        <v>#VALUE!</v>
      </c>
      <c r="JM20" s="5" t="str">
        <f>IFERROR(__xludf.DUMMYFUNCTION("index(SPLIT(JM$15, "",""), 0, 2)"),"#VALUE!")</f>
        <v>#VALUE!</v>
      </c>
      <c r="JN20" s="5" t="str">
        <f>IFERROR(__xludf.DUMMYFUNCTION("index(SPLIT(JN$15, "",""), 0, 2)"),"#VALUE!")</f>
        <v>#VALUE!</v>
      </c>
      <c r="JO20" s="5" t="str">
        <f>IFERROR(__xludf.DUMMYFUNCTION("index(SPLIT(JO$15, "",""), 0, 2)"),"#VALUE!")</f>
        <v>#VALUE!</v>
      </c>
      <c r="JP20" s="5" t="str">
        <f>IFERROR(__xludf.DUMMYFUNCTION("index(SPLIT(JP$15, "",""), 0, 2)"),"#VALUE!")</f>
        <v>#VALUE!</v>
      </c>
      <c r="JQ20" s="5" t="str">
        <f>IFERROR(__xludf.DUMMYFUNCTION("index(SPLIT(JQ$15, "",""), 0, 2)"),"#VALUE!")</f>
        <v>#VALUE!</v>
      </c>
      <c r="JR20" s="5" t="str">
        <f>IFERROR(__xludf.DUMMYFUNCTION("index(SPLIT(JR$15, "",""), 0, 2)"),"#VALUE!")</f>
        <v>#VALUE!</v>
      </c>
      <c r="JS20" s="5" t="str">
        <f>IFERROR(__xludf.DUMMYFUNCTION("index(SPLIT(JS$15, "",""), 0, 2)"),"#VALUE!")</f>
        <v>#VALUE!</v>
      </c>
      <c r="JT20" s="5" t="str">
        <f>IFERROR(__xludf.DUMMYFUNCTION("index(SPLIT(JT$15, "",""), 0, 2)"),"#VALUE!")</f>
        <v>#VALUE!</v>
      </c>
      <c r="JU20" s="5" t="str">
        <f>IFERROR(__xludf.DUMMYFUNCTION("index(SPLIT(JU$15, "",""), 0, 2)"),"#VALUE!")</f>
        <v>#VALUE!</v>
      </c>
      <c r="JV20" s="5" t="str">
        <f>IFERROR(__xludf.DUMMYFUNCTION("index(SPLIT(JV$15, "",""), 0, 2)"),"#VALUE!")</f>
        <v>#VALUE!</v>
      </c>
      <c r="JW20" s="5" t="str">
        <f>IFERROR(__xludf.DUMMYFUNCTION("index(SPLIT(JW$15, "",""), 0, 2)"),"#VALUE!")</f>
        <v>#VALUE!</v>
      </c>
      <c r="JX20" s="5" t="str">
        <f>IFERROR(__xludf.DUMMYFUNCTION("index(SPLIT(JX$15, "",""), 0, 2)"),"#VALUE!")</f>
        <v>#VALUE!</v>
      </c>
      <c r="JY20" s="5" t="str">
        <f>IFERROR(__xludf.DUMMYFUNCTION("index(SPLIT(JY$15, "",""), 0, 2)"),"#VALUE!")</f>
        <v>#VALUE!</v>
      </c>
      <c r="JZ20" s="5" t="str">
        <f>IFERROR(__xludf.DUMMYFUNCTION("index(SPLIT(JZ$15, "",""), 0, 2)"),"#VALUE!")</f>
        <v>#VALUE!</v>
      </c>
      <c r="KA20" s="5" t="str">
        <f>IFERROR(__xludf.DUMMYFUNCTION("index(SPLIT(KA$15, "",""), 0, 2)"),"#VALUE!")</f>
        <v>#VALUE!</v>
      </c>
      <c r="KB20" s="5" t="str">
        <f>IFERROR(__xludf.DUMMYFUNCTION("index(SPLIT(KB$15, "",""), 0, 2)"),"#VALUE!")</f>
        <v>#VALUE!</v>
      </c>
      <c r="KC20" s="5" t="str">
        <f>IFERROR(__xludf.DUMMYFUNCTION("index(SPLIT(KC$15, "",""), 0, 2)"),"#VALUE!")</f>
        <v>#VALUE!</v>
      </c>
      <c r="KD20" s="5" t="str">
        <f>IFERROR(__xludf.DUMMYFUNCTION("index(SPLIT(KD$15, "",""), 0, 2)"),"#VALUE!")</f>
        <v>#VALUE!</v>
      </c>
      <c r="KE20" s="5" t="str">
        <f>IFERROR(__xludf.DUMMYFUNCTION("index(SPLIT(KE$15, "",""), 0, 2)"),"#VALUE!")</f>
        <v>#VALUE!</v>
      </c>
      <c r="KF20" s="5" t="str">
        <f>IFERROR(__xludf.DUMMYFUNCTION("index(SPLIT(KF$15, "",""), 0, 2)"),"#VALUE!")</f>
        <v>#VALUE!</v>
      </c>
      <c r="KG20" s="5" t="str">
        <f>IFERROR(__xludf.DUMMYFUNCTION("index(SPLIT(KG$15, "",""), 0, 2)"),"#VALUE!")</f>
        <v>#VALUE!</v>
      </c>
      <c r="KH20" s="5" t="str">
        <f>IFERROR(__xludf.DUMMYFUNCTION("index(SPLIT(KH$15, "",""), 0, 2)"),"#VALUE!")</f>
        <v>#VALUE!</v>
      </c>
      <c r="KI20" s="5" t="str">
        <f>IFERROR(__xludf.DUMMYFUNCTION("index(SPLIT(KI$15, "",""), 0, 2)"),"#VALUE!")</f>
        <v>#VALUE!</v>
      </c>
      <c r="KJ20" s="5" t="str">
        <f>IFERROR(__xludf.DUMMYFUNCTION("index(SPLIT(KJ$15, "",""), 0, 2)"),"#VALUE!")</f>
        <v>#VALUE!</v>
      </c>
      <c r="KK20" s="5" t="str">
        <f>IFERROR(__xludf.DUMMYFUNCTION("index(SPLIT(KK$15, "",""), 0, 2)"),"#VALUE!")</f>
        <v>#VALUE!</v>
      </c>
      <c r="KL20" s="5" t="str">
        <f>IFERROR(__xludf.DUMMYFUNCTION("index(SPLIT(KL$15, "",""), 0, 2)"),"#VALUE!")</f>
        <v>#VALUE!</v>
      </c>
      <c r="KM20" s="5" t="str">
        <f>IFERROR(__xludf.DUMMYFUNCTION("index(SPLIT(KM$15, "",""), 0, 2)"),"#VALUE!")</f>
        <v>#VALUE!</v>
      </c>
      <c r="KN20" s="5" t="str">
        <f>IFERROR(__xludf.DUMMYFUNCTION("index(SPLIT(KN$15, "",""), 0, 2)"),"#VALUE!")</f>
        <v>#VALUE!</v>
      </c>
      <c r="KO20" s="5" t="str">
        <f>IFERROR(__xludf.DUMMYFUNCTION("index(SPLIT(KO$15, "",""), 0, 2)"),"#VALUE!")</f>
        <v>#VALUE!</v>
      </c>
      <c r="KP20" s="5" t="str">
        <f>IFERROR(__xludf.DUMMYFUNCTION("index(SPLIT(KP$15, "",""), 0, 2)"),"#VALUE!")</f>
        <v>#VALUE!</v>
      </c>
      <c r="KQ20" s="5" t="str">
        <f>IFERROR(__xludf.DUMMYFUNCTION("index(SPLIT(KQ$15, "",""), 0, 2)"),"#VALUE!")</f>
        <v>#VALUE!</v>
      </c>
      <c r="KR20" s="5" t="str">
        <f>IFERROR(__xludf.DUMMYFUNCTION("index(SPLIT(KR$15, "",""), 0, 2)"),"#VALUE!")</f>
        <v>#VALUE!</v>
      </c>
      <c r="KS20" s="5" t="str">
        <f>IFERROR(__xludf.DUMMYFUNCTION("index(SPLIT(KS$15, "",""), 0, 2)"),"#VALUE!")</f>
        <v>#VALUE!</v>
      </c>
      <c r="KT20" s="5" t="str">
        <f>IFERROR(__xludf.DUMMYFUNCTION("index(SPLIT(KT$15, "",""), 0, 2)"),"#VALUE!")</f>
        <v>#VALUE!</v>
      </c>
      <c r="KU20" s="5" t="str">
        <f>IFERROR(__xludf.DUMMYFUNCTION("index(SPLIT(KU$15, "",""), 0, 2)"),"#VALUE!")</f>
        <v>#VALUE!</v>
      </c>
      <c r="KV20" s="5" t="str">
        <f>IFERROR(__xludf.DUMMYFUNCTION("index(SPLIT(KV$15, "",""), 0, 2)"),"#VALUE!")</f>
        <v>#VALUE!</v>
      </c>
      <c r="KW20" s="5" t="str">
        <f>IFERROR(__xludf.DUMMYFUNCTION("index(SPLIT(KW$15, "",""), 0, 2)"),"#VALUE!")</f>
        <v>#VALUE!</v>
      </c>
      <c r="KX20" s="5" t="str">
        <f>IFERROR(__xludf.DUMMYFUNCTION("index(SPLIT(KX$15, "",""), 0, 2)"),"#VALUE!")</f>
        <v>#VALUE!</v>
      </c>
      <c r="KY20" s="5" t="str">
        <f>IFERROR(__xludf.DUMMYFUNCTION("index(SPLIT(KY$15, "",""), 0, 2)"),"#VALUE!")</f>
        <v>#VALUE!</v>
      </c>
      <c r="KZ20" s="5" t="str">
        <f>IFERROR(__xludf.DUMMYFUNCTION("index(SPLIT(KZ$15, "",""), 0, 2)"),"#VALUE!")</f>
        <v>#VALUE!</v>
      </c>
      <c r="LA20" s="5" t="str">
        <f>IFERROR(__xludf.DUMMYFUNCTION("index(SPLIT(LA$15, "",""), 0, 2)"),"#VALUE!")</f>
        <v>#VALUE!</v>
      </c>
      <c r="LB20" s="5" t="str">
        <f>IFERROR(__xludf.DUMMYFUNCTION("index(SPLIT(LB$15, "",""), 0, 2)"),"#VALUE!")</f>
        <v>#VALUE!</v>
      </c>
      <c r="LC20" s="5" t="str">
        <f>IFERROR(__xludf.DUMMYFUNCTION("index(SPLIT(LC$15, "",""), 0, 2)"),"#VALUE!")</f>
        <v>#VALUE!</v>
      </c>
      <c r="LD20" s="5" t="str">
        <f>IFERROR(__xludf.DUMMYFUNCTION("index(SPLIT(LD$15, "",""), 0, 2)"),"#VALUE!")</f>
        <v>#VALUE!</v>
      </c>
      <c r="LE20" s="5" t="str">
        <f>IFERROR(__xludf.DUMMYFUNCTION("index(SPLIT(LE$15, "",""), 0, 2)"),"#VALUE!")</f>
        <v>#VALUE!</v>
      </c>
      <c r="LF20" s="5" t="str">
        <f>IFERROR(__xludf.DUMMYFUNCTION("index(SPLIT(LF$15, "",""), 0, 2)"),"#VALUE!")</f>
        <v>#VALUE!</v>
      </c>
      <c r="LG20" s="5" t="str">
        <f>IFERROR(__xludf.DUMMYFUNCTION("index(SPLIT(LG$15, "",""), 0, 2)"),"#VALUE!")</f>
        <v>#VALUE!</v>
      </c>
      <c r="LH20" s="5" t="str">
        <f>IFERROR(__xludf.DUMMYFUNCTION("index(SPLIT(LH$15, "",""), 0, 2)"),"#VALUE!")</f>
        <v>#VALUE!</v>
      </c>
      <c r="LI20" s="5" t="str">
        <f>IFERROR(__xludf.DUMMYFUNCTION("index(SPLIT(LI$15, "",""), 0, 2)"),"#VALUE!")</f>
        <v>#VALUE!</v>
      </c>
      <c r="LJ20" s="5" t="str">
        <f>IFERROR(__xludf.DUMMYFUNCTION("index(SPLIT(LJ$15, "",""), 0, 2)"),"#VALUE!")</f>
        <v>#VALUE!</v>
      </c>
      <c r="LK20" s="5" t="str">
        <f>IFERROR(__xludf.DUMMYFUNCTION("index(SPLIT(LK$15, "",""), 0, 2)"),"#VALUE!")</f>
        <v>#VALUE!</v>
      </c>
      <c r="LL20" s="5" t="str">
        <f>IFERROR(__xludf.DUMMYFUNCTION("index(SPLIT(LL$15, "",""), 0, 2)"),"#VALUE!")</f>
        <v>#VALUE!</v>
      </c>
      <c r="LM20" s="5" t="str">
        <f>IFERROR(__xludf.DUMMYFUNCTION("index(SPLIT(LM$15, "",""), 0, 2)"),"#VALUE!")</f>
        <v>#VALUE!</v>
      </c>
      <c r="LN20" s="5" t="str">
        <f>IFERROR(__xludf.DUMMYFUNCTION("index(SPLIT(LN$15, "",""), 0, 2)"),"#VALUE!")</f>
        <v>#VALUE!</v>
      </c>
      <c r="LO20" s="5" t="str">
        <f>IFERROR(__xludf.DUMMYFUNCTION("index(SPLIT(LO$15, "",""), 0, 2)"),"#VALUE!")</f>
        <v>#VALUE!</v>
      </c>
      <c r="LP20" s="5" t="str">
        <f>IFERROR(__xludf.DUMMYFUNCTION("index(SPLIT(LP$15, "",""), 0, 2)"),"#VALUE!")</f>
        <v>#VALUE!</v>
      </c>
      <c r="LQ20" s="5" t="str">
        <f>IFERROR(__xludf.DUMMYFUNCTION("index(SPLIT(LQ$15, "",""), 0, 2)"),"#VALUE!")</f>
        <v>#VALUE!</v>
      </c>
      <c r="LR20" s="5" t="str">
        <f>IFERROR(__xludf.DUMMYFUNCTION("index(SPLIT(LR$15, "",""), 0, 2)"),"#VALUE!")</f>
        <v>#VALUE!</v>
      </c>
      <c r="LS20" s="5" t="str">
        <f>IFERROR(__xludf.DUMMYFUNCTION("index(SPLIT(LS$15, "",""), 0, 2)"),"#VALUE!")</f>
        <v>#VALUE!</v>
      </c>
      <c r="LT20" s="5" t="str">
        <f>IFERROR(__xludf.DUMMYFUNCTION("index(SPLIT(LT$15, "",""), 0, 2)"),"#VALUE!")</f>
        <v>#VALUE!</v>
      </c>
      <c r="LU20" s="5" t="str">
        <f>IFERROR(__xludf.DUMMYFUNCTION("index(SPLIT(LU$15, "",""), 0, 2)"),"#VALUE!")</f>
        <v>#VALUE!</v>
      </c>
      <c r="LV20" s="5" t="str">
        <f>IFERROR(__xludf.DUMMYFUNCTION("index(SPLIT(LV$15, "",""), 0, 2)"),"#VALUE!")</f>
        <v>#VALUE!</v>
      </c>
      <c r="LW20" s="5" t="str">
        <f>IFERROR(__xludf.DUMMYFUNCTION("index(SPLIT(LW$15, "",""), 0, 2)"),"#VALUE!")</f>
        <v>#VALUE!</v>
      </c>
      <c r="LX20" s="5" t="str">
        <f>IFERROR(__xludf.DUMMYFUNCTION("index(SPLIT(LX$15, "",""), 0, 2)"),"#VALUE!")</f>
        <v>#VALUE!</v>
      </c>
      <c r="LY20" s="5" t="str">
        <f>IFERROR(__xludf.DUMMYFUNCTION("index(SPLIT(LY$15, "",""), 0, 2)"),"#VALUE!")</f>
        <v>#VALUE!</v>
      </c>
      <c r="LZ20" s="5" t="str">
        <f>IFERROR(__xludf.DUMMYFUNCTION("index(SPLIT(LZ$15, "",""), 0, 2)"),"#VALUE!")</f>
        <v>#VALUE!</v>
      </c>
      <c r="MA20" s="5" t="str">
        <f>IFERROR(__xludf.DUMMYFUNCTION("index(SPLIT(MA$15, "",""), 0, 2)"),"#VALUE!")</f>
        <v>#VALUE!</v>
      </c>
      <c r="MB20" s="5" t="str">
        <f>IFERROR(__xludf.DUMMYFUNCTION("index(SPLIT(MB$15, "",""), 0, 2)"),"#VALUE!")</f>
        <v>#VALUE!</v>
      </c>
      <c r="MC20" s="5" t="str">
        <f>IFERROR(__xludf.DUMMYFUNCTION("index(SPLIT(MC$15, "",""), 0, 2)"),"#VALUE!")</f>
        <v>#VALUE!</v>
      </c>
      <c r="MD20" s="5" t="str">
        <f>IFERROR(__xludf.DUMMYFUNCTION("index(SPLIT(MD$15, "",""), 0, 2)"),"#VALUE!")</f>
        <v>#VALUE!</v>
      </c>
      <c r="ME20" s="5" t="str">
        <f>IFERROR(__xludf.DUMMYFUNCTION("index(SPLIT(ME$15, "",""), 0, 2)"),"#VALUE!")</f>
        <v>#VALUE!</v>
      </c>
      <c r="MF20" s="5" t="str">
        <f>IFERROR(__xludf.DUMMYFUNCTION("index(SPLIT(MF$15, "",""), 0, 2)"),"#VALUE!")</f>
        <v>#VALUE!</v>
      </c>
      <c r="MG20" s="5" t="str">
        <f>IFERROR(__xludf.DUMMYFUNCTION("index(SPLIT(MG$15, "",""), 0, 2)"),"#VALUE!")</f>
        <v>#VALUE!</v>
      </c>
      <c r="MH20" s="5" t="str">
        <f>IFERROR(__xludf.DUMMYFUNCTION("index(SPLIT(MH$15, "",""), 0, 2)"),"#VALUE!")</f>
        <v>#VALUE!</v>
      </c>
      <c r="MI20" s="5" t="str">
        <f>IFERROR(__xludf.DUMMYFUNCTION("index(SPLIT(MI$15, "",""), 0, 2)"),"#VALUE!")</f>
        <v>#VALUE!</v>
      </c>
      <c r="MJ20" s="5" t="str">
        <f>IFERROR(__xludf.DUMMYFUNCTION("index(SPLIT(MJ$15, "",""), 0, 2)"),"#VALUE!")</f>
        <v>#VALUE!</v>
      </c>
      <c r="MK20" s="5" t="str">
        <f>IFERROR(__xludf.DUMMYFUNCTION("index(SPLIT(MK$15, "",""), 0, 2)"),"#VALUE!")</f>
        <v>#VALUE!</v>
      </c>
      <c r="ML20" s="5" t="str">
        <f>IFERROR(__xludf.DUMMYFUNCTION("index(SPLIT(ML$15, "",""), 0, 2)"),"#VALUE!")</f>
        <v>#VALUE!</v>
      </c>
      <c r="MM20" s="5" t="str">
        <f>IFERROR(__xludf.DUMMYFUNCTION("index(SPLIT(MM$15, "",""), 0, 2)"),"#VALUE!")</f>
        <v>#VALUE!</v>
      </c>
      <c r="MN20" s="5" t="str">
        <f>IFERROR(__xludf.DUMMYFUNCTION("index(SPLIT(MN$15, "",""), 0, 2)"),"#VALUE!")</f>
        <v>#VALUE!</v>
      </c>
      <c r="MO20" s="5" t="str">
        <f>IFERROR(__xludf.DUMMYFUNCTION("index(SPLIT(MO$15, "",""), 0, 2)"),"#VALUE!")</f>
        <v>#VALUE!</v>
      </c>
      <c r="MP20" s="5" t="str">
        <f>IFERROR(__xludf.DUMMYFUNCTION("index(SPLIT(MP$15, "",""), 0, 2)"),"#VALUE!")</f>
        <v>#VALUE!</v>
      </c>
      <c r="MQ20" s="5" t="str">
        <f>IFERROR(__xludf.DUMMYFUNCTION("index(SPLIT(MQ$15, "",""), 0, 2)"),"#VALUE!")</f>
        <v>#VALUE!</v>
      </c>
      <c r="MR20" s="5" t="str">
        <f>IFERROR(__xludf.DUMMYFUNCTION("index(SPLIT(MR$15, "",""), 0, 2)"),"#VALUE!")</f>
        <v>#VALUE!</v>
      </c>
      <c r="MS20" s="5" t="str">
        <f>IFERROR(__xludf.DUMMYFUNCTION("index(SPLIT(MS$15, "",""), 0, 2)"),"#VALUE!")</f>
        <v>#VALUE!</v>
      </c>
      <c r="MT20" s="5" t="str">
        <f>IFERROR(__xludf.DUMMYFUNCTION("index(SPLIT(MT$15, "",""), 0, 2)"),"#VALUE!")</f>
        <v>#VALUE!</v>
      </c>
      <c r="MU20" s="5" t="str">
        <f>IFERROR(__xludf.DUMMYFUNCTION("index(SPLIT(MU$15, "",""), 0, 2)"),"#VALUE!")</f>
        <v>#VALUE!</v>
      </c>
      <c r="MV20" s="5" t="str">
        <f>IFERROR(__xludf.DUMMYFUNCTION("index(SPLIT(MV$15, "",""), 0, 2)"),"#VALUE!")</f>
        <v>#VALUE!</v>
      </c>
      <c r="MW20" s="5" t="str">
        <f>IFERROR(__xludf.DUMMYFUNCTION("index(SPLIT(MW$15, "",""), 0, 2)"),"#VALUE!")</f>
        <v>#VALUE!</v>
      </c>
      <c r="MX20" s="5" t="str">
        <f>IFERROR(__xludf.DUMMYFUNCTION("index(SPLIT(MX$15, "",""), 0, 2)"),"#VALUE!")</f>
        <v>#VALUE!</v>
      </c>
      <c r="MY20" s="5" t="str">
        <f>IFERROR(__xludf.DUMMYFUNCTION("index(SPLIT(MY$15, "",""), 0, 2)"),"#VALUE!")</f>
        <v>#VALUE!</v>
      </c>
      <c r="MZ20" s="5" t="str">
        <f>IFERROR(__xludf.DUMMYFUNCTION("index(SPLIT(MZ$15, "",""), 0, 2)"),"#VALUE!")</f>
        <v>#VALUE!</v>
      </c>
      <c r="NA20" s="5" t="str">
        <f>IFERROR(__xludf.DUMMYFUNCTION("index(SPLIT(NA$15, "",""), 0, 2)"),"#VALUE!")</f>
        <v>#VALUE!</v>
      </c>
      <c r="NB20" s="5" t="str">
        <f>IFERROR(__xludf.DUMMYFUNCTION("index(SPLIT(NB$15, "",""), 0, 2)"),"#VALUE!")</f>
        <v>#VALUE!</v>
      </c>
      <c r="NC20" s="5" t="str">
        <f>IFERROR(__xludf.DUMMYFUNCTION("index(SPLIT(NC$15, "",""), 0, 2)"),"#VALUE!")</f>
        <v>#VALUE!</v>
      </c>
      <c r="ND20" s="5" t="str">
        <f>IFERROR(__xludf.DUMMYFUNCTION("index(SPLIT(ND$15, "",""), 0, 2)"),"#VALUE!")</f>
        <v>#VALUE!</v>
      </c>
      <c r="NE20" s="5" t="str">
        <f>IFERROR(__xludf.DUMMYFUNCTION("index(SPLIT(NE$15, "",""), 0, 2)"),"#VALUE!")</f>
        <v>#VALUE!</v>
      </c>
      <c r="NF20" s="5" t="str">
        <f>IFERROR(__xludf.DUMMYFUNCTION("index(SPLIT(NF$15, "",""), 0, 2)"),"#VALUE!")</f>
        <v>#VALUE!</v>
      </c>
      <c r="NG20" s="5" t="str">
        <f>IFERROR(__xludf.DUMMYFUNCTION("index(SPLIT(NG$15, "",""), 0, 2)"),"#VALUE!")</f>
        <v>#VALUE!</v>
      </c>
      <c r="NH20" s="5" t="str">
        <f>IFERROR(__xludf.DUMMYFUNCTION("index(SPLIT(NH$15, "",""), 0, 2)"),"#VALUE!")</f>
        <v>#VALUE!</v>
      </c>
      <c r="NI20" s="5" t="str">
        <f>IFERROR(__xludf.DUMMYFUNCTION("index(SPLIT(NI$15, "",""), 0, 2)"),"#VALUE!")</f>
        <v>#VALUE!</v>
      </c>
      <c r="NJ20" s="5" t="str">
        <f>IFERROR(__xludf.DUMMYFUNCTION("index(SPLIT(NJ$15, "",""), 0, 2)"),"#VALUE!")</f>
        <v>#VALUE!</v>
      </c>
      <c r="NK20" s="5" t="str">
        <f>IFERROR(__xludf.DUMMYFUNCTION("index(SPLIT(NK$15, "",""), 0, 2)"),"#VALUE!")</f>
        <v>#VALUE!</v>
      </c>
      <c r="NL20" s="5" t="str">
        <f>IFERROR(__xludf.DUMMYFUNCTION("index(SPLIT(NL$15, "",""), 0, 2)"),"#VALUE!")</f>
        <v>#VALUE!</v>
      </c>
      <c r="NM20" s="5" t="str">
        <f>IFERROR(__xludf.DUMMYFUNCTION("index(SPLIT(NM$15, "",""), 0, 2)"),"#VALUE!")</f>
        <v>#VALUE!</v>
      </c>
      <c r="NN20" s="5" t="str">
        <f>IFERROR(__xludf.DUMMYFUNCTION("index(SPLIT(NN$15, "",""), 0, 2)"),"#VALUE!")</f>
        <v>#VALUE!</v>
      </c>
      <c r="NO20" s="5" t="str">
        <f>IFERROR(__xludf.DUMMYFUNCTION("index(SPLIT(NO$15, "",""), 0, 2)"),"#VALUE!")</f>
        <v>#VALUE!</v>
      </c>
      <c r="NP20" s="5" t="str">
        <f>IFERROR(__xludf.DUMMYFUNCTION("index(SPLIT(NP$15, "",""), 0, 2)"),"#VALUE!")</f>
        <v>#VALUE!</v>
      </c>
      <c r="NQ20" s="5" t="str">
        <f>IFERROR(__xludf.DUMMYFUNCTION("index(SPLIT(NQ$15, "",""), 0, 2)"),"#VALUE!")</f>
        <v>#VALUE!</v>
      </c>
      <c r="NR20" s="5" t="str">
        <f>IFERROR(__xludf.DUMMYFUNCTION("index(SPLIT(NR$15, "",""), 0, 2)"),"#VALUE!")</f>
        <v>#VALUE!</v>
      </c>
      <c r="NS20" s="5" t="str">
        <f>IFERROR(__xludf.DUMMYFUNCTION("index(SPLIT(NS$15, "",""), 0, 2)"),"#VALUE!")</f>
        <v>#VALUE!</v>
      </c>
      <c r="NT20" s="5" t="str">
        <f>IFERROR(__xludf.DUMMYFUNCTION("index(SPLIT(NT$15, "",""), 0, 2)"),"#VALUE!")</f>
        <v>#VALUE!</v>
      </c>
      <c r="NU20" s="5" t="str">
        <f>IFERROR(__xludf.DUMMYFUNCTION("index(SPLIT(NU$15, "",""), 0, 2)"),"#VALUE!")</f>
        <v>#VALUE!</v>
      </c>
      <c r="NV20" s="5" t="str">
        <f>IFERROR(__xludf.DUMMYFUNCTION("index(SPLIT(NV$15, "",""), 0, 2)"),"#VALUE!")</f>
        <v>#VALUE!</v>
      </c>
      <c r="NW20" s="5" t="str">
        <f>IFERROR(__xludf.DUMMYFUNCTION("index(SPLIT(NW$15, "",""), 0, 2)"),"#VALUE!")</f>
        <v>#VALUE!</v>
      </c>
      <c r="NX20" s="5" t="str">
        <f>IFERROR(__xludf.DUMMYFUNCTION("index(SPLIT(NX$15, "",""), 0, 2)"),"#VALUE!")</f>
        <v>#VALUE!</v>
      </c>
      <c r="NY20" s="5" t="str">
        <f>IFERROR(__xludf.DUMMYFUNCTION("index(SPLIT(NY$15, "",""), 0, 2)"),"#VALUE!")</f>
        <v>#VALUE!</v>
      </c>
      <c r="NZ20" s="5" t="str">
        <f>IFERROR(__xludf.DUMMYFUNCTION("index(SPLIT(NZ$15, "",""), 0, 2)"),"#VALUE!")</f>
        <v>#VALUE!</v>
      </c>
      <c r="OA20" s="5" t="str">
        <f>IFERROR(__xludf.DUMMYFUNCTION("index(SPLIT(OA$15, "",""), 0, 2)"),"#VALUE!")</f>
        <v>#VALUE!</v>
      </c>
      <c r="OB20" s="5" t="str">
        <f>IFERROR(__xludf.DUMMYFUNCTION("index(SPLIT(OB$15, "",""), 0, 2)"),"#VALUE!")</f>
        <v>#VALUE!</v>
      </c>
      <c r="OC20" s="5" t="str">
        <f>IFERROR(__xludf.DUMMYFUNCTION("index(SPLIT(OC$15, "",""), 0, 2)"),"#VALUE!")</f>
        <v>#VALUE!</v>
      </c>
      <c r="OD20" s="5" t="str">
        <f>IFERROR(__xludf.DUMMYFUNCTION("index(SPLIT(OD$15, "",""), 0, 2)"),"#VALUE!")</f>
        <v>#VALUE!</v>
      </c>
      <c r="OE20" s="5" t="str">
        <f>IFERROR(__xludf.DUMMYFUNCTION("index(SPLIT(OE$15, "",""), 0, 2)"),"#VALUE!")</f>
        <v>#VALUE!</v>
      </c>
      <c r="OF20" s="5" t="str">
        <f>IFERROR(__xludf.DUMMYFUNCTION("index(SPLIT(OF$15, "",""), 0, 2)"),"#VALUE!")</f>
        <v>#VALUE!</v>
      </c>
      <c r="OG20" s="5" t="str">
        <f>IFERROR(__xludf.DUMMYFUNCTION("index(SPLIT(OG$15, "",""), 0, 2)"),"#VALUE!")</f>
        <v>#VALUE!</v>
      </c>
      <c r="OH20" s="5" t="str">
        <f>IFERROR(__xludf.DUMMYFUNCTION("index(SPLIT(OH$15, "",""), 0, 2)"),"#VALUE!")</f>
        <v>#VALUE!</v>
      </c>
      <c r="OI20" s="5" t="str">
        <f>IFERROR(__xludf.DUMMYFUNCTION("index(SPLIT(OI$15, "",""), 0, 2)"),"#VALUE!")</f>
        <v>#VALUE!</v>
      </c>
      <c r="OJ20" s="5" t="str">
        <f>IFERROR(__xludf.DUMMYFUNCTION("index(SPLIT(OJ$15, "",""), 0, 2)"),"#VALUE!")</f>
        <v>#VALUE!</v>
      </c>
      <c r="OK20" s="5" t="str">
        <f>IFERROR(__xludf.DUMMYFUNCTION("index(SPLIT(OK$15, "",""), 0, 2)"),"#VALUE!")</f>
        <v>#VALUE!</v>
      </c>
      <c r="OL20" s="5" t="str">
        <f>IFERROR(__xludf.DUMMYFUNCTION("index(SPLIT(OL$15, "",""), 0, 2)"),"#VALUE!")</f>
        <v>#VALUE!</v>
      </c>
      <c r="OM20" s="5" t="str">
        <f>IFERROR(__xludf.DUMMYFUNCTION("index(SPLIT(OM$15, "",""), 0, 2)"),"#VALUE!")</f>
        <v>#VALUE!</v>
      </c>
      <c r="ON20" s="5" t="str">
        <f>IFERROR(__xludf.DUMMYFUNCTION("index(SPLIT(ON$15, "",""), 0, 2)"),"#VALUE!")</f>
        <v>#VALUE!</v>
      </c>
      <c r="OO20" s="5" t="str">
        <f>IFERROR(__xludf.DUMMYFUNCTION("index(SPLIT(OO$15, "",""), 0, 2)"),"#VALUE!")</f>
        <v>#VALUE!</v>
      </c>
      <c r="OP20" s="5" t="str">
        <f>IFERROR(__xludf.DUMMYFUNCTION("index(SPLIT(OP$15, "",""), 0, 2)"),"#VALUE!")</f>
        <v>#VALUE!</v>
      </c>
      <c r="OQ20" s="5" t="str">
        <f>IFERROR(__xludf.DUMMYFUNCTION("index(SPLIT(OQ$15, "",""), 0, 2)"),"#VALUE!")</f>
        <v>#VALUE!</v>
      </c>
      <c r="OR20" s="5" t="str">
        <f>IFERROR(__xludf.DUMMYFUNCTION("index(SPLIT(OR$15, "",""), 0, 2)"),"#VALUE!")</f>
        <v>#VALUE!</v>
      </c>
      <c r="OS20" s="5" t="str">
        <f>IFERROR(__xludf.DUMMYFUNCTION("index(SPLIT(OS$15, "",""), 0, 2)"),"#VALUE!")</f>
        <v>#VALUE!</v>
      </c>
      <c r="OT20" s="5" t="str">
        <f>IFERROR(__xludf.DUMMYFUNCTION("index(SPLIT(OT$15, "",""), 0, 2)"),"#VALUE!")</f>
        <v>#VALUE!</v>
      </c>
      <c r="OU20" s="5" t="str">
        <f>IFERROR(__xludf.DUMMYFUNCTION("index(SPLIT(OU$15, "",""), 0, 2)"),"#VALUE!")</f>
        <v>#VALUE!</v>
      </c>
      <c r="OV20" s="5" t="str">
        <f>IFERROR(__xludf.DUMMYFUNCTION("index(SPLIT(OV$15, "",""), 0, 2)"),"#VALUE!")</f>
        <v>#VALUE!</v>
      </c>
      <c r="OW20" s="5" t="str">
        <f>IFERROR(__xludf.DUMMYFUNCTION("index(SPLIT(OW$15, "",""), 0, 2)"),"#VALUE!")</f>
        <v>#VALUE!</v>
      </c>
      <c r="OX20" s="5" t="str">
        <f>IFERROR(__xludf.DUMMYFUNCTION("index(SPLIT(OX$15, "",""), 0, 2)"),"#VALUE!")</f>
        <v>#VALUE!</v>
      </c>
      <c r="OY20" s="5" t="str">
        <f>IFERROR(__xludf.DUMMYFUNCTION("index(SPLIT(OY$15, "",""), 0, 2)"),"#VALUE!")</f>
        <v>#VALUE!</v>
      </c>
      <c r="OZ20" s="5" t="str">
        <f>IFERROR(__xludf.DUMMYFUNCTION("index(SPLIT(OZ$15, "",""), 0, 2)"),"#VALUE!")</f>
        <v>#VALUE!</v>
      </c>
      <c r="PA20" s="5" t="str">
        <f>IFERROR(__xludf.DUMMYFUNCTION("index(SPLIT(PA$15, "",""), 0, 2)"),"#VALUE!")</f>
        <v>#VALUE!</v>
      </c>
      <c r="PB20" s="5" t="str">
        <f>IFERROR(__xludf.DUMMYFUNCTION("index(SPLIT(PB$15, "",""), 0, 2)"),"#VALUE!")</f>
        <v>#VALUE!</v>
      </c>
      <c r="PC20" s="5" t="str">
        <f>IFERROR(__xludf.DUMMYFUNCTION("index(SPLIT(PC$15, "",""), 0, 2)"),"#VALUE!")</f>
        <v>#VALUE!</v>
      </c>
      <c r="PD20" s="5" t="str">
        <f>IFERROR(__xludf.DUMMYFUNCTION("index(SPLIT(PD$15, "",""), 0, 2)"),"#VALUE!")</f>
        <v>#VALUE!</v>
      </c>
      <c r="PE20" s="5" t="str">
        <f>IFERROR(__xludf.DUMMYFUNCTION("index(SPLIT(PE$15, "",""), 0, 2)"),"#VALUE!")</f>
        <v>#VALUE!</v>
      </c>
      <c r="PF20" s="5" t="str">
        <f>IFERROR(__xludf.DUMMYFUNCTION("index(SPLIT(PF$15, "",""), 0, 2)"),"#VALUE!")</f>
        <v>#VALUE!</v>
      </c>
      <c r="PG20" s="5" t="str">
        <f>IFERROR(__xludf.DUMMYFUNCTION("index(SPLIT(PG$15, "",""), 0, 2)"),"#VALUE!")</f>
        <v>#VALUE!</v>
      </c>
      <c r="PH20" s="5" t="str">
        <f>IFERROR(__xludf.DUMMYFUNCTION("index(SPLIT(PH$15, "",""), 0, 2)"),"#VALUE!")</f>
        <v>#VALUE!</v>
      </c>
      <c r="PI20" s="5" t="str">
        <f>IFERROR(__xludf.DUMMYFUNCTION("index(SPLIT(PI$15, "",""), 0, 2)"),"#VALUE!")</f>
        <v>#VALUE!</v>
      </c>
      <c r="PJ20" s="5" t="str">
        <f>IFERROR(__xludf.DUMMYFUNCTION("index(SPLIT(PJ$15, "",""), 0, 2)"),"#VALUE!")</f>
        <v>#VALUE!</v>
      </c>
      <c r="PK20" s="5" t="str">
        <f>IFERROR(__xludf.DUMMYFUNCTION("index(SPLIT(PK$15, "",""), 0, 2)"),"#VALUE!")</f>
        <v>#VALUE!</v>
      </c>
      <c r="PL20" s="5" t="str">
        <f>IFERROR(__xludf.DUMMYFUNCTION("index(SPLIT(PL$15, "",""), 0, 2)"),"#VALUE!")</f>
        <v>#VALUE!</v>
      </c>
      <c r="PM20" s="5" t="str">
        <f>IFERROR(__xludf.DUMMYFUNCTION("index(SPLIT(PM$15, "",""), 0, 2)"),"#VALUE!")</f>
        <v>#VALUE!</v>
      </c>
      <c r="PN20" s="5" t="str">
        <f>IFERROR(__xludf.DUMMYFUNCTION("index(SPLIT(PN$15, "",""), 0, 2)"),"#VALUE!")</f>
        <v>#VALUE!</v>
      </c>
      <c r="PO20" s="5" t="str">
        <f>IFERROR(__xludf.DUMMYFUNCTION("index(SPLIT(PO$15, "",""), 0, 2)"),"#VALUE!")</f>
        <v>#VALUE!</v>
      </c>
      <c r="PP20" s="5" t="str">
        <f>IFERROR(__xludf.DUMMYFUNCTION("index(SPLIT(PP$15, "",""), 0, 2)"),"#VALUE!")</f>
        <v>#VALUE!</v>
      </c>
      <c r="PQ20" s="5" t="str">
        <f>IFERROR(__xludf.DUMMYFUNCTION("index(SPLIT(PQ$15, "",""), 0, 2)"),"#VALUE!")</f>
        <v>#VALUE!</v>
      </c>
      <c r="PR20" s="5" t="str">
        <f>IFERROR(__xludf.DUMMYFUNCTION("index(SPLIT(PR$15, "",""), 0, 2)"),"#VALUE!")</f>
        <v>#VALUE!</v>
      </c>
      <c r="PS20" s="5" t="str">
        <f>IFERROR(__xludf.DUMMYFUNCTION("index(SPLIT(PS$15, "",""), 0, 2)"),"#VALUE!")</f>
        <v>#VALUE!</v>
      </c>
      <c r="PT20" s="5" t="str">
        <f>IFERROR(__xludf.DUMMYFUNCTION("index(SPLIT(PT$15, "",""), 0, 2)"),"#VALUE!")</f>
        <v>#VALUE!</v>
      </c>
      <c r="PU20" s="5" t="str">
        <f>IFERROR(__xludf.DUMMYFUNCTION("index(SPLIT(PU$15, "",""), 0, 2)"),"#VALUE!")</f>
        <v>#VALUE!</v>
      </c>
      <c r="PV20" s="5" t="str">
        <f>IFERROR(__xludf.DUMMYFUNCTION("index(SPLIT(PV$15, "",""), 0, 2)"),"#VALUE!")</f>
        <v>#VALUE!</v>
      </c>
      <c r="PW20" s="5" t="str">
        <f>IFERROR(__xludf.DUMMYFUNCTION("index(SPLIT(PW$15, "",""), 0, 2)"),"#VALUE!")</f>
        <v>#VALUE!</v>
      </c>
      <c r="PX20" s="5" t="str">
        <f>IFERROR(__xludf.DUMMYFUNCTION("index(SPLIT(PX$15, "",""), 0, 2)"),"#VALUE!")</f>
        <v>#VALUE!</v>
      </c>
      <c r="PY20" s="5" t="str">
        <f>IFERROR(__xludf.DUMMYFUNCTION("index(SPLIT(PY$15, "",""), 0, 2)"),"#VALUE!")</f>
        <v>#VALUE!</v>
      </c>
      <c r="PZ20" s="5" t="str">
        <f>IFERROR(__xludf.DUMMYFUNCTION("index(SPLIT(PZ$15, "",""), 0, 2)"),"#VALUE!")</f>
        <v>#VALUE!</v>
      </c>
      <c r="QA20" s="5" t="str">
        <f>IFERROR(__xludf.DUMMYFUNCTION("index(SPLIT(QA$15, "",""), 0, 2)"),"#VALUE!")</f>
        <v>#VALUE!</v>
      </c>
      <c r="QB20" s="5" t="str">
        <f>IFERROR(__xludf.DUMMYFUNCTION("index(SPLIT(QB$15, "",""), 0, 2)"),"#VALUE!")</f>
        <v>#VALUE!</v>
      </c>
      <c r="QC20" s="5" t="str">
        <f>IFERROR(__xludf.DUMMYFUNCTION("index(SPLIT(QC$15, "",""), 0, 2)"),"#VALUE!")</f>
        <v>#VALUE!</v>
      </c>
      <c r="QD20" s="5" t="str">
        <f>IFERROR(__xludf.DUMMYFUNCTION("index(SPLIT(QD$15, "",""), 0, 2)"),"#VALUE!")</f>
        <v>#VALUE!</v>
      </c>
      <c r="QE20" s="5" t="str">
        <f>IFERROR(__xludf.DUMMYFUNCTION("index(SPLIT(QE$15, "",""), 0, 2)"),"#VALUE!")</f>
        <v>#VALUE!</v>
      </c>
      <c r="QF20" s="5" t="str">
        <f>IFERROR(__xludf.DUMMYFUNCTION("index(SPLIT(QF$15, "",""), 0, 2)"),"#VALUE!")</f>
        <v>#VALUE!</v>
      </c>
      <c r="QG20" s="5" t="str">
        <f>IFERROR(__xludf.DUMMYFUNCTION("index(SPLIT(QG$15, "",""), 0, 2)"),"#VALUE!")</f>
        <v>#VALUE!</v>
      </c>
      <c r="QH20" s="5" t="str">
        <f>IFERROR(__xludf.DUMMYFUNCTION("index(SPLIT(QH$15, "",""), 0, 2)"),"#VALUE!")</f>
        <v>#VALUE!</v>
      </c>
      <c r="QI20" s="5" t="str">
        <f>IFERROR(__xludf.DUMMYFUNCTION("index(SPLIT(QI$15, "",""), 0, 2)"),"#VALUE!")</f>
        <v>#VALUE!</v>
      </c>
      <c r="QJ20" s="5" t="str">
        <f>IFERROR(__xludf.DUMMYFUNCTION("index(SPLIT(QJ$15, "",""), 0, 2)"),"#VALUE!")</f>
        <v>#VALUE!</v>
      </c>
      <c r="QK20" s="5" t="str">
        <f>IFERROR(__xludf.DUMMYFUNCTION("index(SPLIT(QK$15, "",""), 0, 2)"),"#VALUE!")</f>
        <v>#VALUE!</v>
      </c>
      <c r="QL20" s="5" t="str">
        <f>IFERROR(__xludf.DUMMYFUNCTION("index(SPLIT(QL$15, "",""), 0, 2)"),"#VALUE!")</f>
        <v>#VALUE!</v>
      </c>
      <c r="QM20" s="5" t="str">
        <f>IFERROR(__xludf.DUMMYFUNCTION("index(SPLIT(QM$15, "",""), 0, 2)"),"#VALUE!")</f>
        <v>#VALUE!</v>
      </c>
      <c r="QN20" s="5" t="str">
        <f>IFERROR(__xludf.DUMMYFUNCTION("index(SPLIT(QN$15, "",""), 0, 2)"),"#VALUE!")</f>
        <v>#VALUE!</v>
      </c>
      <c r="QO20" s="5" t="str">
        <f>IFERROR(__xludf.DUMMYFUNCTION("index(SPLIT(QO$15, "",""), 0, 2)"),"#VALUE!")</f>
        <v>#VALUE!</v>
      </c>
      <c r="QP20" s="5" t="str">
        <f>IFERROR(__xludf.DUMMYFUNCTION("index(SPLIT(QP$15, "",""), 0, 2)"),"#VALUE!")</f>
        <v>#VALUE!</v>
      </c>
      <c r="QQ20" s="5" t="str">
        <f>IFERROR(__xludf.DUMMYFUNCTION("index(SPLIT(QQ$15, "",""), 0, 2)"),"#VALUE!")</f>
        <v>#VALUE!</v>
      </c>
      <c r="QR20" s="5" t="str">
        <f>IFERROR(__xludf.DUMMYFUNCTION("index(SPLIT(QR$15, "",""), 0, 2)"),"#VALUE!")</f>
        <v>#VALUE!</v>
      </c>
      <c r="QS20" s="5" t="str">
        <f>IFERROR(__xludf.DUMMYFUNCTION("index(SPLIT(QS$15, "",""), 0, 2)"),"#VALUE!")</f>
        <v>#VALUE!</v>
      </c>
      <c r="QT20" s="5" t="str">
        <f>IFERROR(__xludf.DUMMYFUNCTION("index(SPLIT(QT$15, "",""), 0, 2)"),"#VALUE!")</f>
        <v>#VALUE!</v>
      </c>
      <c r="QU20" s="5" t="str">
        <f>IFERROR(__xludf.DUMMYFUNCTION("index(SPLIT(QU$15, "",""), 0, 2)"),"#VALUE!")</f>
        <v>#VALUE!</v>
      </c>
      <c r="QV20" s="5" t="str">
        <f>IFERROR(__xludf.DUMMYFUNCTION("index(SPLIT(QV$15, "",""), 0, 2)"),"#VALUE!")</f>
        <v>#VALUE!</v>
      </c>
      <c r="QW20" s="5" t="str">
        <f>IFERROR(__xludf.DUMMYFUNCTION("index(SPLIT(QW$15, "",""), 0, 2)"),"#VALUE!")</f>
        <v>#VALUE!</v>
      </c>
      <c r="QX20" s="5" t="str">
        <f>IFERROR(__xludf.DUMMYFUNCTION("index(SPLIT(QX$15, "",""), 0, 2)"),"#VALUE!")</f>
        <v>#VALUE!</v>
      </c>
      <c r="QY20" s="5" t="str">
        <f>IFERROR(__xludf.DUMMYFUNCTION("index(SPLIT(QY$15, "",""), 0, 2)"),"#VALUE!")</f>
        <v>#VALUE!</v>
      </c>
      <c r="QZ20" s="5" t="str">
        <f>IFERROR(__xludf.DUMMYFUNCTION("index(SPLIT(QZ$15, "",""), 0, 2)"),"#VALUE!")</f>
        <v>#VALUE!</v>
      </c>
      <c r="RA20" s="5" t="str">
        <f>IFERROR(__xludf.DUMMYFUNCTION("index(SPLIT(RA$15, "",""), 0, 2)"),"#VALUE!")</f>
        <v>#VALUE!</v>
      </c>
      <c r="RB20" s="5" t="str">
        <f>IFERROR(__xludf.DUMMYFUNCTION("index(SPLIT(RB$15, "",""), 0, 2)"),"#VALUE!")</f>
        <v>#VALUE!</v>
      </c>
      <c r="RC20" s="5" t="str">
        <f>IFERROR(__xludf.DUMMYFUNCTION("index(SPLIT(RC$15, "",""), 0, 2)"),"#VALUE!")</f>
        <v>#VALUE!</v>
      </c>
      <c r="RD20" s="5" t="str">
        <f>IFERROR(__xludf.DUMMYFUNCTION("index(SPLIT(RD$15, "",""), 0, 2)"),"#VALUE!")</f>
        <v>#VALUE!</v>
      </c>
      <c r="RE20" s="5" t="str">
        <f>IFERROR(__xludf.DUMMYFUNCTION("index(SPLIT(RE$15, "",""), 0, 2)"),"#VALUE!")</f>
        <v>#VALUE!</v>
      </c>
      <c r="RF20" s="5" t="str">
        <f>IFERROR(__xludf.DUMMYFUNCTION("index(SPLIT(RF$15, "",""), 0, 2)"),"#VALUE!")</f>
        <v>#VALUE!</v>
      </c>
      <c r="RG20" s="5" t="str">
        <f>IFERROR(__xludf.DUMMYFUNCTION("index(SPLIT(RG$15, "",""), 0, 2)"),"#VALUE!")</f>
        <v>#VALUE!</v>
      </c>
      <c r="RH20" s="5" t="str">
        <f>IFERROR(__xludf.DUMMYFUNCTION("index(SPLIT(RH$15, "",""), 0, 2)"),"#VALUE!")</f>
        <v>#VALUE!</v>
      </c>
      <c r="RI20" s="5" t="str">
        <f>IFERROR(__xludf.DUMMYFUNCTION("index(SPLIT(RI$15, "",""), 0, 2)"),"#VALUE!")</f>
        <v>#VALUE!</v>
      </c>
      <c r="RJ20" s="5" t="str">
        <f>IFERROR(__xludf.DUMMYFUNCTION("index(SPLIT(RJ$15, "",""), 0, 2)"),"#VALUE!")</f>
        <v>#VALUE!</v>
      </c>
      <c r="RK20" s="5" t="str">
        <f>IFERROR(__xludf.DUMMYFUNCTION("index(SPLIT(RK$15, "",""), 0, 2)"),"#VALUE!")</f>
        <v>#VALUE!</v>
      </c>
      <c r="RL20" s="5" t="str">
        <f>IFERROR(__xludf.DUMMYFUNCTION("index(SPLIT(RL$15, "",""), 0, 2)"),"#VALUE!")</f>
        <v>#VALUE!</v>
      </c>
      <c r="RM20" s="5" t="str">
        <f>IFERROR(__xludf.DUMMYFUNCTION("index(SPLIT(RM$15, "",""), 0, 2)"),"#VALUE!")</f>
        <v>#VALUE!</v>
      </c>
      <c r="RN20" s="5" t="str">
        <f>IFERROR(__xludf.DUMMYFUNCTION("index(SPLIT(RN$15, "",""), 0, 2)"),"#VALUE!")</f>
        <v>#VALUE!</v>
      </c>
      <c r="RO20" s="5" t="str">
        <f>IFERROR(__xludf.DUMMYFUNCTION("index(SPLIT(RO$15, "",""), 0, 2)"),"#VALUE!")</f>
        <v>#VALUE!</v>
      </c>
      <c r="RP20" s="5" t="str">
        <f>IFERROR(__xludf.DUMMYFUNCTION("index(SPLIT(RP$15, "",""), 0, 2)"),"#VALUE!")</f>
        <v>#VALUE!</v>
      </c>
      <c r="RQ20" s="5" t="str">
        <f>IFERROR(__xludf.DUMMYFUNCTION("index(SPLIT(RQ$15, "",""), 0, 2)"),"#VALUE!")</f>
        <v>#VALUE!</v>
      </c>
      <c r="RR20" s="5" t="str">
        <f>IFERROR(__xludf.DUMMYFUNCTION("index(SPLIT(RR$15, "",""), 0, 2)"),"#VALUE!")</f>
        <v>#VALUE!</v>
      </c>
      <c r="RS20" s="5" t="str">
        <f>IFERROR(__xludf.DUMMYFUNCTION("index(SPLIT(RS$15, "",""), 0, 2)"),"#VALUE!")</f>
        <v>#VALUE!</v>
      </c>
      <c r="RT20" s="5" t="str">
        <f>IFERROR(__xludf.DUMMYFUNCTION("index(SPLIT(RT$15, "",""), 0, 2)"),"#VALUE!")</f>
        <v>#VALUE!</v>
      </c>
      <c r="RU20" s="5" t="str">
        <f>IFERROR(__xludf.DUMMYFUNCTION("index(SPLIT(RU$15, "",""), 0, 2)"),"#VALUE!")</f>
        <v>#VALUE!</v>
      </c>
      <c r="RV20" s="5" t="str">
        <f>IFERROR(__xludf.DUMMYFUNCTION("index(SPLIT(RV$15, "",""), 0, 2)"),"#VALUE!")</f>
        <v>#VALUE!</v>
      </c>
      <c r="RW20" s="5" t="str">
        <f>IFERROR(__xludf.DUMMYFUNCTION("index(SPLIT(RW$15, "",""), 0, 2)"),"#VALUE!")</f>
        <v>#VALUE!</v>
      </c>
      <c r="RX20" s="5" t="str">
        <f>IFERROR(__xludf.DUMMYFUNCTION("index(SPLIT(RX$15, "",""), 0, 2)"),"#VALUE!")</f>
        <v>#VALUE!</v>
      </c>
      <c r="RY20" s="5" t="str">
        <f>IFERROR(__xludf.DUMMYFUNCTION("index(SPLIT(RY$15, "",""), 0, 2)"),"#VALUE!")</f>
        <v>#VALUE!</v>
      </c>
      <c r="RZ20" s="5" t="str">
        <f>IFERROR(__xludf.DUMMYFUNCTION("index(SPLIT(RZ$15, "",""), 0, 2)"),"#VALUE!")</f>
        <v>#VALUE!</v>
      </c>
      <c r="SA20" s="5" t="str">
        <f>IFERROR(__xludf.DUMMYFUNCTION("index(SPLIT(SA$15, "",""), 0, 2)"),"#VALUE!")</f>
        <v>#VALUE!</v>
      </c>
      <c r="SB20" s="5" t="str">
        <f>IFERROR(__xludf.DUMMYFUNCTION("index(SPLIT(SB$15, "",""), 0, 2)"),"#VALUE!")</f>
        <v>#VALUE!</v>
      </c>
      <c r="SC20" s="5" t="str">
        <f>IFERROR(__xludf.DUMMYFUNCTION("index(SPLIT(SC$15, "",""), 0, 2)"),"#VALUE!")</f>
        <v>#VALUE!</v>
      </c>
      <c r="SD20" s="5" t="str">
        <f>IFERROR(__xludf.DUMMYFUNCTION("index(SPLIT(SD$15, "",""), 0, 2)"),"#VALUE!")</f>
        <v>#VALUE!</v>
      </c>
      <c r="SE20" s="5" t="str">
        <f>IFERROR(__xludf.DUMMYFUNCTION("index(SPLIT(SE$15, "",""), 0, 2)"),"#VALUE!")</f>
        <v>#VALUE!</v>
      </c>
      <c r="SF20" s="5" t="str">
        <f>IFERROR(__xludf.DUMMYFUNCTION("index(SPLIT(SF$15, "",""), 0, 2)"),"#VALUE!")</f>
        <v>#VALUE!</v>
      </c>
      <c r="SG20" s="5" t="str">
        <f>IFERROR(__xludf.DUMMYFUNCTION("index(SPLIT(SG$15, "",""), 0, 2)"),"#VALUE!")</f>
        <v>#VALUE!</v>
      </c>
      <c r="SH20" s="5" t="str">
        <f>IFERROR(__xludf.DUMMYFUNCTION("index(SPLIT(SH$15, "",""), 0, 2)"),"#VALUE!")</f>
        <v>#VALUE!</v>
      </c>
      <c r="SI20" s="5" t="str">
        <f>IFERROR(__xludf.DUMMYFUNCTION("index(SPLIT(SI$15, "",""), 0, 2)"),"#VALUE!")</f>
        <v>#VALUE!</v>
      </c>
      <c r="SJ20" s="5" t="str">
        <f>IFERROR(__xludf.DUMMYFUNCTION("index(SPLIT(SJ$15, "",""), 0, 2)"),"#VALUE!")</f>
        <v>#VALUE!</v>
      </c>
      <c r="SK20" s="5" t="str">
        <f>IFERROR(__xludf.DUMMYFUNCTION("index(SPLIT(SK$15, "",""), 0, 2)"),"#VALUE!")</f>
        <v>#VALUE!</v>
      </c>
      <c r="SL20" s="5" t="str">
        <f>IFERROR(__xludf.DUMMYFUNCTION("index(SPLIT(SL$15, "",""), 0, 2)"),"#VALUE!")</f>
        <v>#VALUE!</v>
      </c>
      <c r="SM20" s="5" t="str">
        <f>IFERROR(__xludf.DUMMYFUNCTION("index(SPLIT(SM$15, "",""), 0, 2)"),"#VALUE!")</f>
        <v>#VALUE!</v>
      </c>
      <c r="SN20" s="5" t="str">
        <f>IFERROR(__xludf.DUMMYFUNCTION("index(SPLIT(SN$15, "",""), 0, 2)"),"#VALUE!")</f>
        <v>#VALUE!</v>
      </c>
      <c r="SO20" s="5" t="str">
        <f>IFERROR(__xludf.DUMMYFUNCTION("index(SPLIT(SO$15, "",""), 0, 2)"),"#VALUE!")</f>
        <v>#VALUE!</v>
      </c>
      <c r="SP20" s="5" t="str">
        <f>IFERROR(__xludf.DUMMYFUNCTION("index(SPLIT(SP$15, "",""), 0, 2)"),"#VALUE!")</f>
        <v>#VALUE!</v>
      </c>
      <c r="SQ20" s="5" t="str">
        <f>IFERROR(__xludf.DUMMYFUNCTION("index(SPLIT(SQ$15, "",""), 0, 2)"),"#VALUE!")</f>
        <v>#VALUE!</v>
      </c>
      <c r="SR20" s="5" t="str">
        <f>IFERROR(__xludf.DUMMYFUNCTION("index(SPLIT(SR$15, "",""), 0, 2)"),"#VALUE!")</f>
        <v>#VALUE!</v>
      </c>
      <c r="SS20" s="5" t="str">
        <f>IFERROR(__xludf.DUMMYFUNCTION("index(SPLIT(SS$15, "",""), 0, 2)"),"#VALUE!")</f>
        <v>#VALUE!</v>
      </c>
      <c r="ST20" s="5" t="str">
        <f>IFERROR(__xludf.DUMMYFUNCTION("index(SPLIT(ST$15, "",""), 0, 2)"),"#VALUE!")</f>
        <v>#VALUE!</v>
      </c>
      <c r="SU20" s="5" t="str">
        <f>IFERROR(__xludf.DUMMYFUNCTION("index(SPLIT(SU$15, "",""), 0, 2)"),"#VALUE!")</f>
        <v>#VALUE!</v>
      </c>
      <c r="SV20" s="5" t="str">
        <f>IFERROR(__xludf.DUMMYFUNCTION("index(SPLIT(SV$15, "",""), 0, 2)"),"#VALUE!")</f>
        <v>#VALUE!</v>
      </c>
      <c r="SW20" s="5" t="str">
        <f>IFERROR(__xludf.DUMMYFUNCTION("index(SPLIT(SW$15, "",""), 0, 2)"),"#VALUE!")</f>
        <v>#VALUE!</v>
      </c>
      <c r="SX20" s="5" t="str">
        <f>IFERROR(__xludf.DUMMYFUNCTION("index(SPLIT(SX$15, "",""), 0, 2)"),"#VALUE!")</f>
        <v>#VALUE!</v>
      </c>
      <c r="SY20" s="5" t="str">
        <f>IFERROR(__xludf.DUMMYFUNCTION("index(SPLIT(SY$15, "",""), 0, 2)"),"#VALUE!")</f>
        <v>#VALUE!</v>
      </c>
      <c r="SZ20" s="5" t="str">
        <f>IFERROR(__xludf.DUMMYFUNCTION("index(SPLIT(SZ$15, "",""), 0, 2)"),"#VALUE!")</f>
        <v>#VALUE!</v>
      </c>
      <c r="TA20" s="5" t="str">
        <f>IFERROR(__xludf.DUMMYFUNCTION("index(SPLIT(TA$15, "",""), 0, 2)"),"#VALUE!")</f>
        <v>#VALUE!</v>
      </c>
      <c r="TB20" s="5" t="str">
        <f>IFERROR(__xludf.DUMMYFUNCTION("index(SPLIT(TB$15, "",""), 0, 2)"),"#VALUE!")</f>
        <v>#VALUE!</v>
      </c>
      <c r="TC20" s="5" t="str">
        <f>IFERROR(__xludf.DUMMYFUNCTION("index(SPLIT(TC$15, "",""), 0, 2)"),"#VALUE!")</f>
        <v>#VALUE!</v>
      </c>
      <c r="TD20" s="5" t="str">
        <f>IFERROR(__xludf.DUMMYFUNCTION("index(SPLIT(TD$15, "",""), 0, 2)"),"#VALUE!")</f>
        <v>#VALUE!</v>
      </c>
      <c r="TE20" s="5" t="str">
        <f>IFERROR(__xludf.DUMMYFUNCTION("index(SPLIT(TE$15, "",""), 0, 2)"),"#VALUE!")</f>
        <v>#VALUE!</v>
      </c>
      <c r="TF20" s="5" t="str">
        <f>IFERROR(__xludf.DUMMYFUNCTION("index(SPLIT(TF$15, "",""), 0, 2)"),"#VALUE!")</f>
        <v>#VALUE!</v>
      </c>
      <c r="TG20" s="5" t="str">
        <f>IFERROR(__xludf.DUMMYFUNCTION("index(SPLIT(TG$15, "",""), 0, 2)"),"#VALUE!")</f>
        <v>#VALUE!</v>
      </c>
      <c r="TH20" s="5" t="str">
        <f>IFERROR(__xludf.DUMMYFUNCTION("index(SPLIT(TH$15, "",""), 0, 2)"),"#VALUE!")</f>
        <v>#VALUE!</v>
      </c>
      <c r="TI20" s="5" t="str">
        <f>IFERROR(__xludf.DUMMYFUNCTION("index(SPLIT(TI$15, "",""), 0, 2)"),"#VALUE!")</f>
        <v>#VALUE!</v>
      </c>
      <c r="TJ20" s="5" t="str">
        <f>IFERROR(__xludf.DUMMYFUNCTION("index(SPLIT(TJ$15, "",""), 0, 2)"),"#VALUE!")</f>
        <v>#VALUE!</v>
      </c>
      <c r="TK20" s="5" t="str">
        <f>IFERROR(__xludf.DUMMYFUNCTION("index(SPLIT(TK$15, "",""), 0, 2)"),"#VALUE!")</f>
        <v>#VALUE!</v>
      </c>
      <c r="TL20" s="5" t="str">
        <f>IFERROR(__xludf.DUMMYFUNCTION("index(SPLIT(TL$15, "",""), 0, 2)"),"#VALUE!")</f>
        <v>#VALUE!</v>
      </c>
      <c r="TM20" s="5" t="str">
        <f>IFERROR(__xludf.DUMMYFUNCTION("index(SPLIT(TM$15, "",""), 0, 2)"),"#VALUE!")</f>
        <v>#VALUE!</v>
      </c>
      <c r="TN20" s="5" t="str">
        <f>IFERROR(__xludf.DUMMYFUNCTION("index(SPLIT(TN$15, "",""), 0, 2)"),"#VALUE!")</f>
        <v>#VALUE!</v>
      </c>
      <c r="TO20" s="5" t="str">
        <f>IFERROR(__xludf.DUMMYFUNCTION("index(SPLIT(TO$15, "",""), 0, 2)"),"#VALUE!")</f>
        <v>#VALUE!</v>
      </c>
      <c r="TP20" s="5" t="str">
        <f>IFERROR(__xludf.DUMMYFUNCTION("index(SPLIT(TP$15, "",""), 0, 2)"),"#VALUE!")</f>
        <v>#VALUE!</v>
      </c>
      <c r="TQ20" s="5" t="str">
        <f>IFERROR(__xludf.DUMMYFUNCTION("index(SPLIT(TQ$15, "",""), 0, 2)"),"#VALUE!")</f>
        <v>#VALUE!</v>
      </c>
      <c r="TR20" s="5" t="str">
        <f>IFERROR(__xludf.DUMMYFUNCTION("index(SPLIT(TR$15, "",""), 0, 2)"),"#VALUE!")</f>
        <v>#VALUE!</v>
      </c>
      <c r="TS20" s="5" t="str">
        <f>IFERROR(__xludf.DUMMYFUNCTION("index(SPLIT(TS$15, "",""), 0, 2)"),"#VALUE!")</f>
        <v>#VALUE!</v>
      </c>
      <c r="TT20" s="5" t="str">
        <f>IFERROR(__xludf.DUMMYFUNCTION("index(SPLIT(TT$15, "",""), 0, 2)"),"#VALUE!")</f>
        <v>#VALUE!</v>
      </c>
      <c r="TU20" s="5" t="str">
        <f>IFERROR(__xludf.DUMMYFUNCTION("index(SPLIT(TU$15, "",""), 0, 2)"),"#VALUE!")</f>
        <v>#VALUE!</v>
      </c>
      <c r="TV20" s="5" t="str">
        <f>IFERROR(__xludf.DUMMYFUNCTION("index(SPLIT(TV$15, "",""), 0, 2)"),"#VALUE!")</f>
        <v>#VALUE!</v>
      </c>
      <c r="TW20" s="5" t="str">
        <f>IFERROR(__xludf.DUMMYFUNCTION("index(SPLIT(TW$15, "",""), 0, 2)"),"#VALUE!")</f>
        <v>#VALUE!</v>
      </c>
      <c r="TX20" s="5" t="str">
        <f>IFERROR(__xludf.DUMMYFUNCTION("index(SPLIT(TX$15, "",""), 0, 2)"),"#VALUE!")</f>
        <v>#VALUE!</v>
      </c>
      <c r="TY20" s="5" t="str">
        <f>IFERROR(__xludf.DUMMYFUNCTION("index(SPLIT(TY$15, "",""), 0, 2)"),"#VALUE!")</f>
        <v>#VALUE!</v>
      </c>
      <c r="TZ20" s="5" t="str">
        <f>IFERROR(__xludf.DUMMYFUNCTION("index(SPLIT(TZ$15, "",""), 0, 2)"),"#VALUE!")</f>
        <v>#VALUE!</v>
      </c>
      <c r="UA20" s="5" t="str">
        <f>IFERROR(__xludf.DUMMYFUNCTION("index(SPLIT(UA$15, "",""), 0, 2)"),"#VALUE!")</f>
        <v>#VALUE!</v>
      </c>
      <c r="UB20" s="5" t="str">
        <f>IFERROR(__xludf.DUMMYFUNCTION("index(SPLIT(UB$15, "",""), 0, 2)"),"#VALUE!")</f>
        <v>#VALUE!</v>
      </c>
      <c r="UC20" s="5" t="str">
        <f>IFERROR(__xludf.DUMMYFUNCTION("index(SPLIT(UC$15, "",""), 0, 2)"),"#VALUE!")</f>
        <v>#VALUE!</v>
      </c>
      <c r="UD20" s="5" t="str">
        <f>IFERROR(__xludf.DUMMYFUNCTION("index(SPLIT(UD$15, "",""), 0, 2)"),"#VALUE!")</f>
        <v>#VALUE!</v>
      </c>
      <c r="UE20" s="5" t="str">
        <f>IFERROR(__xludf.DUMMYFUNCTION("index(SPLIT(UE$15, "",""), 0, 2)"),"#VALUE!")</f>
        <v>#VALUE!</v>
      </c>
      <c r="UF20" s="5" t="str">
        <f>IFERROR(__xludf.DUMMYFUNCTION("index(SPLIT(UF$15, "",""), 0, 2)"),"#VALUE!")</f>
        <v>#VALUE!</v>
      </c>
      <c r="UG20" s="5" t="str">
        <f>IFERROR(__xludf.DUMMYFUNCTION("index(SPLIT(UG$15, "",""), 0, 2)"),"#VALUE!")</f>
        <v>#VALUE!</v>
      </c>
      <c r="UH20" s="5" t="str">
        <f>IFERROR(__xludf.DUMMYFUNCTION("index(SPLIT(UH$15, "",""), 0, 2)"),"#VALUE!")</f>
        <v>#VALUE!</v>
      </c>
      <c r="UI20" s="5" t="str">
        <f>IFERROR(__xludf.DUMMYFUNCTION("index(SPLIT(UI$15, "",""), 0, 2)"),"#VALUE!")</f>
        <v>#VALUE!</v>
      </c>
      <c r="UJ20" s="5" t="str">
        <f>IFERROR(__xludf.DUMMYFUNCTION("index(SPLIT(UJ$15, "",""), 0, 2)"),"#VALUE!")</f>
        <v>#VALUE!</v>
      </c>
      <c r="UK20" s="5" t="str">
        <f>IFERROR(__xludf.DUMMYFUNCTION("index(SPLIT(UK$15, "",""), 0, 2)"),"#VALUE!")</f>
        <v>#VALUE!</v>
      </c>
      <c r="UL20" s="5" t="str">
        <f>IFERROR(__xludf.DUMMYFUNCTION("index(SPLIT(UL$15, "",""), 0, 2)"),"#VALUE!")</f>
        <v>#VALUE!</v>
      </c>
      <c r="UM20" s="5" t="str">
        <f>IFERROR(__xludf.DUMMYFUNCTION("index(SPLIT(UM$15, "",""), 0, 2)"),"#VALUE!")</f>
        <v>#VALUE!</v>
      </c>
      <c r="UN20" s="5" t="str">
        <f>IFERROR(__xludf.DUMMYFUNCTION("index(SPLIT(UN$15, "",""), 0, 2)"),"#VALUE!")</f>
        <v>#VALUE!</v>
      </c>
      <c r="UO20" s="5" t="str">
        <f>IFERROR(__xludf.DUMMYFUNCTION("index(SPLIT(UO$15, "",""), 0, 2)"),"#VALUE!")</f>
        <v>#VALUE!</v>
      </c>
      <c r="UP20" s="5" t="str">
        <f>IFERROR(__xludf.DUMMYFUNCTION("index(SPLIT(UP$15, "",""), 0, 2)"),"#VALUE!")</f>
        <v>#VALUE!</v>
      </c>
      <c r="UQ20" s="5" t="str">
        <f>IFERROR(__xludf.DUMMYFUNCTION("index(SPLIT(UQ$15, "",""), 0, 2)"),"#VALUE!")</f>
        <v>#VALUE!</v>
      </c>
      <c r="UR20" s="5" t="str">
        <f>IFERROR(__xludf.DUMMYFUNCTION("index(SPLIT(UR$15, "",""), 0, 2)"),"#VALUE!")</f>
        <v>#VALUE!</v>
      </c>
      <c r="US20" s="5" t="str">
        <f>IFERROR(__xludf.DUMMYFUNCTION("index(SPLIT(US$15, "",""), 0, 2)"),"#VALUE!")</f>
        <v>#VALUE!</v>
      </c>
      <c r="UT20" s="5" t="str">
        <f>IFERROR(__xludf.DUMMYFUNCTION("index(SPLIT(UT$15, "",""), 0, 2)"),"#VALUE!")</f>
        <v>#VALUE!</v>
      </c>
      <c r="UU20" s="5" t="str">
        <f>IFERROR(__xludf.DUMMYFUNCTION("index(SPLIT(UU$15, "",""), 0, 2)"),"#VALUE!")</f>
        <v>#VALUE!</v>
      </c>
      <c r="UV20" s="5" t="str">
        <f>IFERROR(__xludf.DUMMYFUNCTION("index(SPLIT(UV$15, "",""), 0, 2)"),"#VALUE!")</f>
        <v>#VALUE!</v>
      </c>
      <c r="UW20" s="5" t="str">
        <f>IFERROR(__xludf.DUMMYFUNCTION("index(SPLIT(UW$15, "",""), 0, 2)"),"#VALUE!")</f>
        <v>#VALUE!</v>
      </c>
      <c r="UX20" s="5" t="str">
        <f>IFERROR(__xludf.DUMMYFUNCTION("index(SPLIT(UX$15, "",""), 0, 2)"),"#VALUE!")</f>
        <v>#VALUE!</v>
      </c>
      <c r="UY20" s="5" t="str">
        <f>IFERROR(__xludf.DUMMYFUNCTION("index(SPLIT(UY$15, "",""), 0, 2)"),"#VALUE!")</f>
        <v>#VALUE!</v>
      </c>
      <c r="UZ20" s="5" t="str">
        <f>IFERROR(__xludf.DUMMYFUNCTION("index(SPLIT(UZ$15, "",""), 0, 2)"),"#VALUE!")</f>
        <v>#VALUE!</v>
      </c>
      <c r="VA20" s="5" t="str">
        <f>IFERROR(__xludf.DUMMYFUNCTION("index(SPLIT(VA$15, "",""), 0, 2)"),"#VALUE!")</f>
        <v>#VALUE!</v>
      </c>
      <c r="VB20" s="5" t="str">
        <f>IFERROR(__xludf.DUMMYFUNCTION("index(SPLIT(VB$15, "",""), 0, 2)"),"#VALUE!")</f>
        <v>#VALUE!</v>
      </c>
      <c r="VC20" s="5" t="str">
        <f>IFERROR(__xludf.DUMMYFUNCTION("index(SPLIT(VC$15, "",""), 0, 2)"),"#VALUE!")</f>
        <v>#VALUE!</v>
      </c>
      <c r="VD20" s="5" t="str">
        <f>IFERROR(__xludf.DUMMYFUNCTION("index(SPLIT(VD$15, "",""), 0, 2)"),"#VALUE!")</f>
        <v>#VALUE!</v>
      </c>
      <c r="VE20" s="5" t="str">
        <f>IFERROR(__xludf.DUMMYFUNCTION("index(SPLIT(VE$15, "",""), 0, 2)"),"#VALUE!")</f>
        <v>#VALUE!</v>
      </c>
      <c r="VF20" s="5" t="str">
        <f>IFERROR(__xludf.DUMMYFUNCTION("index(SPLIT(VF$15, "",""), 0, 2)"),"#VALUE!")</f>
        <v>#VALUE!</v>
      </c>
      <c r="VG20" s="5" t="str">
        <f>IFERROR(__xludf.DUMMYFUNCTION("index(SPLIT(VG$15, "",""), 0, 2)"),"#VALUE!")</f>
        <v>#VALUE!</v>
      </c>
      <c r="VH20" s="5" t="str">
        <f>IFERROR(__xludf.DUMMYFUNCTION("index(SPLIT(VH$15, "",""), 0, 2)"),"#VALUE!")</f>
        <v>#VALUE!</v>
      </c>
      <c r="VI20" s="5" t="str">
        <f>IFERROR(__xludf.DUMMYFUNCTION("index(SPLIT(VI$15, "",""), 0, 2)"),"#VALUE!")</f>
        <v>#VALUE!</v>
      </c>
      <c r="VJ20" s="5" t="str">
        <f>IFERROR(__xludf.DUMMYFUNCTION("index(SPLIT(VJ$15, "",""), 0, 2)"),"#VALUE!")</f>
        <v>#VALUE!</v>
      </c>
      <c r="VK20" s="5" t="str">
        <f>IFERROR(__xludf.DUMMYFUNCTION("index(SPLIT(VK$15, "",""), 0, 2)"),"#VALUE!")</f>
        <v>#VALUE!</v>
      </c>
      <c r="VL20" s="5" t="str">
        <f>IFERROR(__xludf.DUMMYFUNCTION("index(SPLIT(VL$15, "",""), 0, 2)"),"#VALUE!")</f>
        <v>#VALUE!</v>
      </c>
      <c r="VM20" s="5" t="str">
        <f>IFERROR(__xludf.DUMMYFUNCTION("index(SPLIT(VM$15, "",""), 0, 2)"),"#VALUE!")</f>
        <v>#VALUE!</v>
      </c>
      <c r="VN20" s="5" t="str">
        <f>IFERROR(__xludf.DUMMYFUNCTION("index(SPLIT(VN$15, "",""), 0, 2)"),"#VALUE!")</f>
        <v>#VALUE!</v>
      </c>
      <c r="VO20" s="5" t="str">
        <f>IFERROR(__xludf.DUMMYFUNCTION("index(SPLIT(VO$15, "",""), 0, 2)"),"#VALUE!")</f>
        <v>#VALUE!</v>
      </c>
      <c r="VP20" s="5" t="str">
        <f>IFERROR(__xludf.DUMMYFUNCTION("index(SPLIT(VP$15, "",""), 0, 2)"),"#VALUE!")</f>
        <v>#VALUE!</v>
      </c>
      <c r="VQ20" s="5" t="str">
        <f>IFERROR(__xludf.DUMMYFUNCTION("index(SPLIT(VQ$15, "",""), 0, 2)"),"#VALUE!")</f>
        <v>#VALUE!</v>
      </c>
      <c r="VR20" s="5" t="str">
        <f>IFERROR(__xludf.DUMMYFUNCTION("index(SPLIT(VR$15, "",""), 0, 2)"),"#VALUE!")</f>
        <v>#VALUE!</v>
      </c>
      <c r="VS20" s="5" t="str">
        <f>IFERROR(__xludf.DUMMYFUNCTION("index(SPLIT(VS$15, "",""), 0, 2)"),"#VALUE!")</f>
        <v>#VALUE!</v>
      </c>
      <c r="VT20" s="5" t="str">
        <f>IFERROR(__xludf.DUMMYFUNCTION("index(SPLIT(VT$15, "",""), 0, 2)"),"#VALUE!")</f>
        <v>#VALUE!</v>
      </c>
      <c r="VU20" s="5" t="str">
        <f>IFERROR(__xludf.DUMMYFUNCTION("index(SPLIT(VU$15, "",""), 0, 2)"),"#VALUE!")</f>
        <v>#VALUE!</v>
      </c>
      <c r="VV20" s="5" t="str">
        <f>IFERROR(__xludf.DUMMYFUNCTION("index(SPLIT(VV$15, "",""), 0, 2)"),"#VALUE!")</f>
        <v>#VALUE!</v>
      </c>
      <c r="VW20" s="5" t="str">
        <f>IFERROR(__xludf.DUMMYFUNCTION("index(SPLIT(VW$15, "",""), 0, 2)"),"#VALUE!")</f>
        <v>#VALUE!</v>
      </c>
      <c r="VX20" s="5" t="str">
        <f>IFERROR(__xludf.DUMMYFUNCTION("index(SPLIT(VX$15, "",""), 0, 2)"),"#VALUE!")</f>
        <v>#VALUE!</v>
      </c>
      <c r="VY20" s="5" t="str">
        <f>IFERROR(__xludf.DUMMYFUNCTION("index(SPLIT(VY$15, "",""), 0, 2)"),"#VALUE!")</f>
        <v>#VALUE!</v>
      </c>
      <c r="VZ20" s="5" t="str">
        <f>IFERROR(__xludf.DUMMYFUNCTION("index(SPLIT(VZ$15, "",""), 0, 2)"),"#VALUE!")</f>
        <v>#VALUE!</v>
      </c>
      <c r="WA20" s="5" t="str">
        <f>IFERROR(__xludf.DUMMYFUNCTION("index(SPLIT(WA$15, "",""), 0, 2)"),"#VALUE!")</f>
        <v>#VALUE!</v>
      </c>
      <c r="WB20" s="5" t="str">
        <f>IFERROR(__xludf.DUMMYFUNCTION("index(SPLIT(WB$15, "",""), 0, 2)"),"#VALUE!")</f>
        <v>#VALUE!</v>
      </c>
      <c r="WC20" s="5" t="str">
        <f>IFERROR(__xludf.DUMMYFUNCTION("index(SPLIT(WC$15, "",""), 0, 2)"),"#VALUE!")</f>
        <v>#VALUE!</v>
      </c>
      <c r="WD20" s="5" t="str">
        <f>IFERROR(__xludf.DUMMYFUNCTION("index(SPLIT(WD$15, "",""), 0, 2)"),"#VALUE!")</f>
        <v>#VALUE!</v>
      </c>
      <c r="WE20" s="5" t="str">
        <f>IFERROR(__xludf.DUMMYFUNCTION("index(SPLIT(WE$15, "",""), 0, 2)"),"#VALUE!")</f>
        <v>#VALUE!</v>
      </c>
      <c r="WF20" s="5" t="str">
        <f>IFERROR(__xludf.DUMMYFUNCTION("index(SPLIT(WF$15, "",""), 0, 2)"),"#VALUE!")</f>
        <v>#VALUE!</v>
      </c>
      <c r="WG20" s="5" t="str">
        <f>IFERROR(__xludf.DUMMYFUNCTION("index(SPLIT(WG$15, "",""), 0, 2)"),"#VALUE!")</f>
        <v>#VALUE!</v>
      </c>
      <c r="WH20" s="5" t="str">
        <f>IFERROR(__xludf.DUMMYFUNCTION("index(SPLIT(WH$15, "",""), 0, 2)"),"#VALUE!")</f>
        <v>#VALUE!</v>
      </c>
      <c r="WI20" s="5" t="str">
        <f>IFERROR(__xludf.DUMMYFUNCTION("index(SPLIT(WI$15, "",""), 0, 2)"),"#VALUE!")</f>
        <v>#VALUE!</v>
      </c>
      <c r="WJ20" s="5" t="str">
        <f>IFERROR(__xludf.DUMMYFUNCTION("index(SPLIT(WJ$15, "",""), 0, 2)"),"#VALUE!")</f>
        <v>#VALUE!</v>
      </c>
      <c r="WK20" s="5" t="str">
        <f>IFERROR(__xludf.DUMMYFUNCTION("index(SPLIT(WK$15, "",""), 0, 2)"),"#VALUE!")</f>
        <v>#VALUE!</v>
      </c>
      <c r="WL20" s="5" t="str">
        <f>IFERROR(__xludf.DUMMYFUNCTION("index(SPLIT(WL$15, "",""), 0, 2)"),"#VALUE!")</f>
        <v>#VALUE!</v>
      </c>
      <c r="WM20" s="5" t="str">
        <f>IFERROR(__xludf.DUMMYFUNCTION("index(SPLIT(WM$15, "",""), 0, 2)"),"#VALUE!")</f>
        <v>#VALUE!</v>
      </c>
      <c r="WN20" s="5" t="str">
        <f>IFERROR(__xludf.DUMMYFUNCTION("index(SPLIT(WN$15, "",""), 0, 2)"),"#VALUE!")</f>
        <v>#VALUE!</v>
      </c>
      <c r="WO20" s="5" t="str">
        <f>IFERROR(__xludf.DUMMYFUNCTION("index(SPLIT(WO$15, "",""), 0, 2)"),"#VALUE!")</f>
        <v>#VALUE!</v>
      </c>
      <c r="WP20" s="5" t="str">
        <f>IFERROR(__xludf.DUMMYFUNCTION("index(SPLIT(WP$15, "",""), 0, 2)"),"#VALUE!")</f>
        <v>#VALUE!</v>
      </c>
      <c r="WQ20" s="5" t="str">
        <f>IFERROR(__xludf.DUMMYFUNCTION("index(SPLIT(WQ$15, "",""), 0, 2)"),"#VALUE!")</f>
        <v>#VALUE!</v>
      </c>
      <c r="WR20" s="5" t="str">
        <f>IFERROR(__xludf.DUMMYFUNCTION("index(SPLIT(WR$15, "",""), 0, 2)"),"#VALUE!")</f>
        <v>#VALUE!</v>
      </c>
      <c r="WS20" s="5" t="str">
        <f>IFERROR(__xludf.DUMMYFUNCTION("index(SPLIT(WS$15, "",""), 0, 2)"),"#VALUE!")</f>
        <v>#VALUE!</v>
      </c>
      <c r="WT20" s="5" t="str">
        <f>IFERROR(__xludf.DUMMYFUNCTION("index(SPLIT(WT$15, "",""), 0, 2)"),"#VALUE!")</f>
        <v>#VALUE!</v>
      </c>
      <c r="WU20" s="5" t="str">
        <f>IFERROR(__xludf.DUMMYFUNCTION("index(SPLIT(WU$15, "",""), 0, 2)"),"#VALUE!")</f>
        <v>#VALUE!</v>
      </c>
      <c r="WV20" s="5" t="str">
        <f>IFERROR(__xludf.DUMMYFUNCTION("index(SPLIT(WV$15, "",""), 0, 2)"),"#VALUE!")</f>
        <v>#VALUE!</v>
      </c>
      <c r="WW20" s="5" t="str">
        <f>IFERROR(__xludf.DUMMYFUNCTION("index(SPLIT(WW$15, "",""), 0, 2)"),"#VALUE!")</f>
        <v>#VALUE!</v>
      </c>
      <c r="WX20" s="5" t="str">
        <f>IFERROR(__xludf.DUMMYFUNCTION("index(SPLIT(WX$15, "",""), 0, 2)"),"#VALUE!")</f>
        <v>#VALUE!</v>
      </c>
      <c r="WY20" s="5" t="str">
        <f>IFERROR(__xludf.DUMMYFUNCTION("index(SPLIT(WY$15, "",""), 0, 2)"),"#VALUE!")</f>
        <v>#VALUE!</v>
      </c>
      <c r="WZ20" s="5" t="str">
        <f>IFERROR(__xludf.DUMMYFUNCTION("index(SPLIT(WZ$15, "",""), 0, 2)"),"#VALUE!")</f>
        <v>#VALUE!</v>
      </c>
      <c r="XA20" s="5" t="str">
        <f>IFERROR(__xludf.DUMMYFUNCTION("index(SPLIT(XA$15, "",""), 0, 2)"),"#VALUE!")</f>
        <v>#VALUE!</v>
      </c>
      <c r="XB20" s="5" t="str">
        <f>IFERROR(__xludf.DUMMYFUNCTION("index(SPLIT(XB$15, "",""), 0, 2)"),"#VALUE!")</f>
        <v>#VALUE!</v>
      </c>
      <c r="XC20" s="5" t="str">
        <f>IFERROR(__xludf.DUMMYFUNCTION("index(SPLIT(XC$15, "",""), 0, 2)"),"#VALUE!")</f>
        <v>#VALUE!</v>
      </c>
      <c r="XD20" s="5" t="str">
        <f>IFERROR(__xludf.DUMMYFUNCTION("index(SPLIT(XD$15, "",""), 0, 2)"),"#VALUE!")</f>
        <v>#VALUE!</v>
      </c>
      <c r="XE20" s="5" t="str">
        <f>IFERROR(__xludf.DUMMYFUNCTION("index(SPLIT(XE$15, "",""), 0, 2)"),"#VALUE!")</f>
        <v>#VALUE!</v>
      </c>
      <c r="XF20" s="5" t="str">
        <f>IFERROR(__xludf.DUMMYFUNCTION("index(SPLIT(XF$15, "",""), 0, 2)"),"#VALUE!")</f>
        <v>#VALUE!</v>
      </c>
      <c r="XG20" s="5" t="str">
        <f>IFERROR(__xludf.DUMMYFUNCTION("index(SPLIT(XG$15, "",""), 0, 2)"),"#VALUE!")</f>
        <v>#VALUE!</v>
      </c>
      <c r="XH20" s="5" t="str">
        <f>IFERROR(__xludf.DUMMYFUNCTION("index(SPLIT(XH$15, "",""), 0, 2)"),"#VALUE!")</f>
        <v>#VALUE!</v>
      </c>
      <c r="XI20" s="5" t="str">
        <f>IFERROR(__xludf.DUMMYFUNCTION("index(SPLIT(XI$15, "",""), 0, 2)"),"#VALUE!")</f>
        <v>#VALUE!</v>
      </c>
      <c r="XJ20" s="5" t="str">
        <f>IFERROR(__xludf.DUMMYFUNCTION("index(SPLIT(XJ$15, "",""), 0, 2)"),"#VALUE!")</f>
        <v>#VALUE!</v>
      </c>
      <c r="XK20" s="5" t="str">
        <f>IFERROR(__xludf.DUMMYFUNCTION("index(SPLIT(XK$15, "",""), 0, 2)"),"#VALUE!")</f>
        <v>#VALUE!</v>
      </c>
      <c r="XL20" s="5" t="str">
        <f>IFERROR(__xludf.DUMMYFUNCTION("index(SPLIT(XL$15, "",""), 0, 2)"),"#VALUE!")</f>
        <v>#VALUE!</v>
      </c>
      <c r="XM20" s="5" t="str">
        <f>IFERROR(__xludf.DUMMYFUNCTION("index(SPLIT(XM$15, "",""), 0, 2)"),"#VALUE!")</f>
        <v>#VALUE!</v>
      </c>
      <c r="XN20" s="5" t="str">
        <f>IFERROR(__xludf.DUMMYFUNCTION("index(SPLIT(XN$15, "",""), 0, 2)"),"#VALUE!")</f>
        <v>#VALUE!</v>
      </c>
      <c r="XO20" s="5" t="str">
        <f>IFERROR(__xludf.DUMMYFUNCTION("index(SPLIT(XO$15, "",""), 0, 2)"),"#VALUE!")</f>
        <v>#VALUE!</v>
      </c>
      <c r="XP20" s="5" t="str">
        <f>IFERROR(__xludf.DUMMYFUNCTION("index(SPLIT(XP$15, "",""), 0, 2)"),"#VALUE!")</f>
        <v>#VALUE!</v>
      </c>
      <c r="XQ20" s="5" t="str">
        <f>IFERROR(__xludf.DUMMYFUNCTION("index(SPLIT(XQ$15, "",""), 0, 2)"),"#VALUE!")</f>
        <v>#VALUE!</v>
      </c>
      <c r="XR20" s="5" t="str">
        <f>IFERROR(__xludf.DUMMYFUNCTION("index(SPLIT(XR$15, "",""), 0, 2)"),"#VALUE!")</f>
        <v>#VALUE!</v>
      </c>
      <c r="XS20" s="5" t="str">
        <f>IFERROR(__xludf.DUMMYFUNCTION("index(SPLIT(XS$15, "",""), 0, 2)"),"#VALUE!")</f>
        <v>#VALUE!</v>
      </c>
      <c r="XT20" s="5" t="str">
        <f>IFERROR(__xludf.DUMMYFUNCTION("index(SPLIT(XT$15, "",""), 0, 2)"),"#VALUE!")</f>
        <v>#VALUE!</v>
      </c>
      <c r="XU20" s="5" t="str">
        <f>IFERROR(__xludf.DUMMYFUNCTION("index(SPLIT(XU$15, "",""), 0, 2)"),"#VALUE!")</f>
        <v>#VALUE!</v>
      </c>
      <c r="XV20" s="5" t="str">
        <f>IFERROR(__xludf.DUMMYFUNCTION("index(SPLIT(XV$15, "",""), 0, 2)"),"#VALUE!")</f>
        <v>#VALUE!</v>
      </c>
      <c r="XW20" s="5" t="str">
        <f>IFERROR(__xludf.DUMMYFUNCTION("index(SPLIT(XW$15, "",""), 0, 2)"),"#VALUE!")</f>
        <v>#VALUE!</v>
      </c>
      <c r="XX20" s="5" t="str">
        <f>IFERROR(__xludf.DUMMYFUNCTION("index(SPLIT(XX$15, "",""), 0, 2)"),"#VALUE!")</f>
        <v>#VALUE!</v>
      </c>
      <c r="XY20" s="5" t="str">
        <f>IFERROR(__xludf.DUMMYFUNCTION("index(SPLIT(XY$15, "",""), 0, 2)"),"#VALUE!")</f>
        <v>#VALUE!</v>
      </c>
      <c r="XZ20" s="5" t="str">
        <f>IFERROR(__xludf.DUMMYFUNCTION("index(SPLIT(XZ$15, "",""), 0, 2)"),"#VALUE!")</f>
        <v>#VALUE!</v>
      </c>
      <c r="YA20" s="5" t="str">
        <f>IFERROR(__xludf.DUMMYFUNCTION("index(SPLIT(YA$15, "",""), 0, 2)"),"#VALUE!")</f>
        <v>#VALUE!</v>
      </c>
      <c r="YB20" s="5" t="str">
        <f>IFERROR(__xludf.DUMMYFUNCTION("index(SPLIT(YB$15, "",""), 0, 2)"),"#VALUE!")</f>
        <v>#VALUE!</v>
      </c>
      <c r="YC20" s="5" t="str">
        <f>IFERROR(__xludf.DUMMYFUNCTION("index(SPLIT(YC$15, "",""), 0, 2)"),"#VALUE!")</f>
        <v>#VALUE!</v>
      </c>
      <c r="YD20" s="5" t="str">
        <f>IFERROR(__xludf.DUMMYFUNCTION("index(SPLIT(YD$15, "",""), 0, 2)"),"#VALUE!")</f>
        <v>#VALUE!</v>
      </c>
      <c r="YE20" s="5" t="str">
        <f>IFERROR(__xludf.DUMMYFUNCTION("index(SPLIT(YE$15, "",""), 0, 2)"),"#VALUE!")</f>
        <v>#VALUE!</v>
      </c>
      <c r="YF20" s="5" t="str">
        <f>IFERROR(__xludf.DUMMYFUNCTION("index(SPLIT(YF$15, "",""), 0, 2)"),"#VALUE!")</f>
        <v>#VALUE!</v>
      </c>
      <c r="YG20" s="5" t="str">
        <f>IFERROR(__xludf.DUMMYFUNCTION("index(SPLIT(YG$15, "",""), 0, 2)"),"#VALUE!")</f>
        <v>#VALUE!</v>
      </c>
      <c r="YH20" s="5" t="str">
        <f>IFERROR(__xludf.DUMMYFUNCTION("index(SPLIT(YH$15, "",""), 0, 2)"),"#VALUE!")</f>
        <v>#VALUE!</v>
      </c>
      <c r="YI20" s="5" t="str">
        <f>IFERROR(__xludf.DUMMYFUNCTION("index(SPLIT(YI$15, "",""), 0, 2)"),"#VALUE!")</f>
        <v>#VALUE!</v>
      </c>
      <c r="YJ20" s="5" t="str">
        <f>IFERROR(__xludf.DUMMYFUNCTION("index(SPLIT(YJ$15, "",""), 0, 2)"),"#VALUE!")</f>
        <v>#VALUE!</v>
      </c>
      <c r="YK20" s="5" t="str">
        <f>IFERROR(__xludf.DUMMYFUNCTION("index(SPLIT(YK$15, "",""), 0, 2)"),"#VALUE!")</f>
        <v>#VALUE!</v>
      </c>
      <c r="YL20" s="5" t="str">
        <f>IFERROR(__xludf.DUMMYFUNCTION("index(SPLIT(YL$15, "",""), 0, 2)"),"#VALUE!")</f>
        <v>#VALUE!</v>
      </c>
      <c r="YM20" s="5" t="str">
        <f>IFERROR(__xludf.DUMMYFUNCTION("index(SPLIT(YM$15, "",""), 0, 2)"),"#VALUE!")</f>
        <v>#VALUE!</v>
      </c>
      <c r="YN20" s="5" t="str">
        <f>IFERROR(__xludf.DUMMYFUNCTION("index(SPLIT(YN$15, "",""), 0, 2)"),"#VALUE!")</f>
        <v>#VALUE!</v>
      </c>
      <c r="YO20" s="5" t="str">
        <f>IFERROR(__xludf.DUMMYFUNCTION("index(SPLIT(YO$15, "",""), 0, 2)"),"#VALUE!")</f>
        <v>#VALUE!</v>
      </c>
      <c r="YP20" s="5" t="str">
        <f>IFERROR(__xludf.DUMMYFUNCTION("index(SPLIT(YP$15, "",""), 0, 2)"),"#VALUE!")</f>
        <v>#VALUE!</v>
      </c>
      <c r="YQ20" s="5" t="str">
        <f>IFERROR(__xludf.DUMMYFUNCTION("index(SPLIT(YQ$15, "",""), 0, 2)"),"#VALUE!")</f>
        <v>#VALUE!</v>
      </c>
      <c r="YR20" s="5" t="str">
        <f>IFERROR(__xludf.DUMMYFUNCTION("index(SPLIT(YR$15, "",""), 0, 2)"),"#VALUE!")</f>
        <v>#VALUE!</v>
      </c>
      <c r="YS20" s="5" t="str">
        <f>IFERROR(__xludf.DUMMYFUNCTION("index(SPLIT(YS$15, "",""), 0, 2)"),"#VALUE!")</f>
        <v>#VALUE!</v>
      </c>
      <c r="YT20" s="5" t="str">
        <f>IFERROR(__xludf.DUMMYFUNCTION("index(SPLIT(YT$15, "",""), 0, 2)"),"#VALUE!")</f>
        <v>#VALUE!</v>
      </c>
      <c r="YU20" s="5" t="str">
        <f>IFERROR(__xludf.DUMMYFUNCTION("index(SPLIT(YU$15, "",""), 0, 2)"),"#VALUE!")</f>
        <v>#VALUE!</v>
      </c>
      <c r="YV20" s="5" t="str">
        <f>IFERROR(__xludf.DUMMYFUNCTION("index(SPLIT(YV$15, "",""), 0, 2)"),"#VALUE!")</f>
        <v>#VALUE!</v>
      </c>
      <c r="YW20" s="5" t="str">
        <f>IFERROR(__xludf.DUMMYFUNCTION("index(SPLIT(YW$15, "",""), 0, 2)"),"#VALUE!")</f>
        <v>#VALUE!</v>
      </c>
      <c r="YX20" s="5" t="str">
        <f>IFERROR(__xludf.DUMMYFUNCTION("index(SPLIT(YX$15, "",""), 0, 2)"),"#VALUE!")</f>
        <v>#VALUE!</v>
      </c>
      <c r="YY20" s="5" t="str">
        <f>IFERROR(__xludf.DUMMYFUNCTION("index(SPLIT(YY$15, "",""), 0, 2)"),"#VALUE!")</f>
        <v>#VALUE!</v>
      </c>
      <c r="YZ20" s="5" t="str">
        <f>IFERROR(__xludf.DUMMYFUNCTION("index(SPLIT(YZ$15, "",""), 0, 2)"),"#VALUE!")</f>
        <v>#VALUE!</v>
      </c>
      <c r="ZA20" s="5" t="str">
        <f>IFERROR(__xludf.DUMMYFUNCTION("index(SPLIT(ZA$15, "",""), 0, 2)"),"#VALUE!")</f>
        <v>#VALUE!</v>
      </c>
      <c r="ZB20" s="5" t="str">
        <f>IFERROR(__xludf.DUMMYFUNCTION("index(SPLIT(ZB$15, "",""), 0, 2)"),"#VALUE!")</f>
        <v>#VALUE!</v>
      </c>
      <c r="ZC20" s="5" t="str">
        <f>IFERROR(__xludf.DUMMYFUNCTION("index(SPLIT(ZC$15, "",""), 0, 2)"),"#VALUE!")</f>
        <v>#VALUE!</v>
      </c>
      <c r="ZD20" s="5" t="str">
        <f>IFERROR(__xludf.DUMMYFUNCTION("index(SPLIT(ZD$15, "",""), 0, 2)"),"#VALUE!")</f>
        <v>#VALUE!</v>
      </c>
      <c r="ZE20" s="5" t="str">
        <f>IFERROR(__xludf.DUMMYFUNCTION("index(SPLIT(ZE$15, "",""), 0, 2)"),"#VALUE!")</f>
        <v>#VALUE!</v>
      </c>
      <c r="ZF20" s="5" t="str">
        <f>IFERROR(__xludf.DUMMYFUNCTION("index(SPLIT(ZF$15, "",""), 0, 2)"),"#VALUE!")</f>
        <v>#VALUE!</v>
      </c>
      <c r="ZG20" s="5" t="str">
        <f>IFERROR(__xludf.DUMMYFUNCTION("index(SPLIT(ZG$15, "",""), 0, 2)"),"#VALUE!")</f>
        <v>#VALUE!</v>
      </c>
      <c r="ZH20" s="5" t="str">
        <f>IFERROR(__xludf.DUMMYFUNCTION("index(SPLIT(ZH$15, "",""), 0, 2)"),"#VALUE!")</f>
        <v>#VALUE!</v>
      </c>
      <c r="ZI20" s="5" t="str">
        <f>IFERROR(__xludf.DUMMYFUNCTION("index(SPLIT(ZI$15, "",""), 0, 2)"),"#VALUE!")</f>
        <v>#VALUE!</v>
      </c>
      <c r="ZJ20" s="5" t="str">
        <f>IFERROR(__xludf.DUMMYFUNCTION("index(SPLIT(ZJ$15, "",""), 0, 2)"),"#VALUE!")</f>
        <v>#VALUE!</v>
      </c>
      <c r="ZK20" s="5" t="str">
        <f>IFERROR(__xludf.DUMMYFUNCTION("index(SPLIT(ZK$15, "",""), 0, 2)"),"#VALUE!")</f>
        <v>#VALUE!</v>
      </c>
      <c r="ZL20" s="5" t="str">
        <f>IFERROR(__xludf.DUMMYFUNCTION("index(SPLIT(ZL$15, "",""), 0, 2)"),"#VALUE!")</f>
        <v>#VALUE!</v>
      </c>
      <c r="ZM20" s="5" t="str">
        <f>IFERROR(__xludf.DUMMYFUNCTION("index(SPLIT(ZM$15, "",""), 0, 2)"),"#VALUE!")</f>
        <v>#VALUE!</v>
      </c>
      <c r="ZN20" s="5" t="str">
        <f>IFERROR(__xludf.DUMMYFUNCTION("index(SPLIT(ZN$15, "",""), 0, 2)"),"#VALUE!")</f>
        <v>#VALUE!</v>
      </c>
      <c r="ZO20" s="5" t="str">
        <f>IFERROR(__xludf.DUMMYFUNCTION("index(SPLIT(ZO$15, "",""), 0, 2)"),"#VALUE!")</f>
        <v>#VALUE!</v>
      </c>
      <c r="ZP20" s="5" t="str">
        <f>IFERROR(__xludf.DUMMYFUNCTION("index(SPLIT(ZP$15, "",""), 0, 2)"),"#VALUE!")</f>
        <v>#VALUE!</v>
      </c>
      <c r="ZQ20" s="5" t="str">
        <f>IFERROR(__xludf.DUMMYFUNCTION("index(SPLIT(ZQ$15, "",""), 0, 2)"),"#VALUE!")</f>
        <v>#VALUE!</v>
      </c>
      <c r="ZR20" s="5" t="str">
        <f>IFERROR(__xludf.DUMMYFUNCTION("index(SPLIT(ZR$15, "",""), 0, 2)"),"#VALUE!")</f>
        <v>#VALUE!</v>
      </c>
      <c r="ZS20" s="5" t="str">
        <f>IFERROR(__xludf.DUMMYFUNCTION("index(SPLIT(ZS$15, "",""), 0, 2)"),"#VALUE!")</f>
        <v>#VALUE!</v>
      </c>
      <c r="ZT20" s="5" t="str">
        <f>IFERROR(__xludf.DUMMYFUNCTION("index(SPLIT(ZT$15, "",""), 0, 2)"),"#VALUE!")</f>
        <v>#VALUE!</v>
      </c>
      <c r="ZU20" s="5" t="str">
        <f>IFERROR(__xludf.DUMMYFUNCTION("index(SPLIT(ZU$15, "",""), 0, 2)"),"#VALUE!")</f>
        <v>#VALUE!</v>
      </c>
      <c r="ZV20" s="5" t="str">
        <f>IFERROR(__xludf.DUMMYFUNCTION("index(SPLIT(ZV$15, "",""), 0, 2)"),"#VALUE!")</f>
        <v>#VALUE!</v>
      </c>
      <c r="ZW20" s="5" t="str">
        <f>IFERROR(__xludf.DUMMYFUNCTION("index(SPLIT(ZW$15, "",""), 0, 2)"),"#VALUE!")</f>
        <v>#VALUE!</v>
      </c>
      <c r="ZX20" s="5" t="str">
        <f>IFERROR(__xludf.DUMMYFUNCTION("index(SPLIT(ZX$15, "",""), 0, 2)"),"#VALUE!")</f>
        <v>#VALUE!</v>
      </c>
      <c r="ZY20" s="5" t="str">
        <f>IFERROR(__xludf.DUMMYFUNCTION("index(SPLIT(ZY$15, "",""), 0, 2)"),"#VALUE!")</f>
        <v>#VALUE!</v>
      </c>
      <c r="ZZ20" s="5" t="str">
        <f>IFERROR(__xludf.DUMMYFUNCTION("index(SPLIT(ZZ$15, "",""), 0, 2)"),"#VALUE!")</f>
        <v>#VALUE!</v>
      </c>
      <c r="AAA20" s="5" t="str">
        <f>IFERROR(__xludf.DUMMYFUNCTION("index(SPLIT(AAA$15, "",""), 0, 2)"),"#VALUE!")</f>
        <v>#VALUE!</v>
      </c>
      <c r="AAB20" s="5" t="str">
        <f>IFERROR(__xludf.DUMMYFUNCTION("index(SPLIT(AAB$15, "",""), 0, 2)"),"#VALUE!")</f>
        <v>#VALUE!</v>
      </c>
      <c r="AAC20" s="5" t="str">
        <f>IFERROR(__xludf.DUMMYFUNCTION("index(SPLIT(AAC$15, "",""), 0, 2)"),"#VALUE!")</f>
        <v>#VALUE!</v>
      </c>
      <c r="AAD20" s="5" t="str">
        <f>IFERROR(__xludf.DUMMYFUNCTION("index(SPLIT(AAD$15, "",""), 0, 2)"),"#VALUE!")</f>
        <v>#VALUE!</v>
      </c>
      <c r="AAE20" s="5" t="str">
        <f>IFERROR(__xludf.DUMMYFUNCTION("index(SPLIT(AAE$15, "",""), 0, 2)"),"#VALUE!")</f>
        <v>#VALUE!</v>
      </c>
      <c r="AAF20" s="5" t="str">
        <f>IFERROR(__xludf.DUMMYFUNCTION("index(SPLIT(AAF$15, "",""), 0, 2)"),"#VALUE!")</f>
        <v>#VALUE!</v>
      </c>
      <c r="AAG20" s="5" t="str">
        <f>IFERROR(__xludf.DUMMYFUNCTION("index(SPLIT(AAG$15, "",""), 0, 2)"),"#VALUE!")</f>
        <v>#VALUE!</v>
      </c>
      <c r="AAH20" s="5" t="str">
        <f>IFERROR(__xludf.DUMMYFUNCTION("index(SPLIT(AAH$15, "",""), 0, 2)"),"#VALUE!")</f>
        <v>#VALUE!</v>
      </c>
      <c r="AAI20" s="5" t="str">
        <f>IFERROR(__xludf.DUMMYFUNCTION("index(SPLIT(AAI$15, "",""), 0, 2)"),"#VALUE!")</f>
        <v>#VALUE!</v>
      </c>
      <c r="AAJ20" s="5" t="str">
        <f>IFERROR(__xludf.DUMMYFUNCTION("index(SPLIT(AAJ$15, "",""), 0, 2)"),"#VALUE!")</f>
        <v>#VALUE!</v>
      </c>
      <c r="AAK20" s="5" t="str">
        <f>IFERROR(__xludf.DUMMYFUNCTION("index(SPLIT(AAK$15, "",""), 0, 2)"),"#VALUE!")</f>
        <v>#VALUE!</v>
      </c>
      <c r="AAL20" s="5" t="str">
        <f>IFERROR(__xludf.DUMMYFUNCTION("index(SPLIT(AAL$15, "",""), 0, 2)"),"#VALUE!")</f>
        <v>#VALUE!</v>
      </c>
      <c r="AAM20" s="5" t="str">
        <f>IFERROR(__xludf.DUMMYFUNCTION("index(SPLIT(AAM$15, "",""), 0, 2)"),"#VALUE!")</f>
        <v>#VALUE!</v>
      </c>
      <c r="AAN20" s="5" t="str">
        <f>IFERROR(__xludf.DUMMYFUNCTION("index(SPLIT(AAN$15, "",""), 0, 2)"),"#VALUE!")</f>
        <v>#VALUE!</v>
      </c>
      <c r="AAO20" s="5" t="str">
        <f>IFERROR(__xludf.DUMMYFUNCTION("index(SPLIT(AAO$15, "",""), 0, 2)"),"#VALUE!")</f>
        <v>#VALUE!</v>
      </c>
      <c r="AAP20" s="5" t="str">
        <f>IFERROR(__xludf.DUMMYFUNCTION("index(SPLIT(AAP$15, "",""), 0, 2)"),"#VALUE!")</f>
        <v>#VALUE!</v>
      </c>
      <c r="AAQ20" s="5" t="str">
        <f>IFERROR(__xludf.DUMMYFUNCTION("index(SPLIT(AAQ$15, "",""), 0, 2)"),"#VALUE!")</f>
        <v>#VALUE!</v>
      </c>
      <c r="AAR20" s="5" t="str">
        <f>IFERROR(__xludf.DUMMYFUNCTION("index(SPLIT(AAR$15, "",""), 0, 2)"),"#VALUE!")</f>
        <v>#VALUE!</v>
      </c>
      <c r="AAS20" s="5" t="str">
        <f>IFERROR(__xludf.DUMMYFUNCTION("index(SPLIT(AAS$15, "",""), 0, 2)"),"#VALUE!")</f>
        <v>#VALUE!</v>
      </c>
      <c r="AAT20" s="5" t="str">
        <f>IFERROR(__xludf.DUMMYFUNCTION("index(SPLIT(AAT$15, "",""), 0, 2)"),"#VALUE!")</f>
        <v>#VALUE!</v>
      </c>
      <c r="AAU20" s="5" t="str">
        <f>IFERROR(__xludf.DUMMYFUNCTION("index(SPLIT(AAU$15, "",""), 0, 2)"),"#VALUE!")</f>
        <v>#VALUE!</v>
      </c>
      <c r="AAV20" s="5" t="str">
        <f>IFERROR(__xludf.DUMMYFUNCTION("index(SPLIT(AAV$15, "",""), 0, 2)"),"#VALUE!")</f>
        <v>#VALUE!</v>
      </c>
      <c r="AAW20" s="5" t="str">
        <f>IFERROR(__xludf.DUMMYFUNCTION("index(SPLIT(AAW$15, "",""), 0, 2)"),"#VALUE!")</f>
        <v>#VALUE!</v>
      </c>
      <c r="AAX20" s="5" t="str">
        <f>IFERROR(__xludf.DUMMYFUNCTION("index(SPLIT(AAX$15, "",""), 0, 2)"),"#VALUE!")</f>
        <v>#VALUE!</v>
      </c>
      <c r="AAY20" s="5" t="str">
        <f>IFERROR(__xludf.DUMMYFUNCTION("index(SPLIT(AAY$15, "",""), 0, 2)"),"#VALUE!")</f>
        <v>#VALUE!</v>
      </c>
      <c r="AAZ20" s="5" t="str">
        <f>IFERROR(__xludf.DUMMYFUNCTION("index(SPLIT(AAZ$15, "",""), 0, 2)"),"#VALUE!")</f>
        <v>#VALUE!</v>
      </c>
      <c r="ABA20" s="5" t="str">
        <f>IFERROR(__xludf.DUMMYFUNCTION("index(SPLIT(ABA$15, "",""), 0, 2)"),"#VALUE!")</f>
        <v>#VALUE!</v>
      </c>
      <c r="ABB20" s="5" t="str">
        <f>IFERROR(__xludf.DUMMYFUNCTION("index(SPLIT(ABB$15, "",""), 0, 2)"),"#VALUE!")</f>
        <v>#VALUE!</v>
      </c>
      <c r="ABC20" s="5" t="str">
        <f>IFERROR(__xludf.DUMMYFUNCTION("index(SPLIT(ABC$15, "",""), 0, 2)"),"#VALUE!")</f>
        <v>#VALUE!</v>
      </c>
      <c r="ABD20" s="5" t="str">
        <f>IFERROR(__xludf.DUMMYFUNCTION("index(SPLIT(ABD$15, "",""), 0, 2)"),"#VALUE!")</f>
        <v>#VALUE!</v>
      </c>
      <c r="ABE20" s="5" t="str">
        <f>IFERROR(__xludf.DUMMYFUNCTION("index(SPLIT(ABE$15, "",""), 0, 2)"),"#VALUE!")</f>
        <v>#VALUE!</v>
      </c>
      <c r="ABF20" s="5" t="str">
        <f>IFERROR(__xludf.DUMMYFUNCTION("index(SPLIT(ABF$15, "",""), 0, 2)"),"#VALUE!")</f>
        <v>#VALUE!</v>
      </c>
      <c r="ABG20" s="5" t="str">
        <f>IFERROR(__xludf.DUMMYFUNCTION("index(SPLIT(ABG$15, "",""), 0, 2)"),"#VALUE!")</f>
        <v>#VALUE!</v>
      </c>
      <c r="ABH20" s="5" t="str">
        <f>IFERROR(__xludf.DUMMYFUNCTION("index(SPLIT(ABH$15, "",""), 0, 2)"),"#VALUE!")</f>
        <v>#VALUE!</v>
      </c>
      <c r="ABI20" s="5" t="str">
        <f>IFERROR(__xludf.DUMMYFUNCTION("index(SPLIT(ABI$15, "",""), 0, 2)"),"#VALUE!")</f>
        <v>#VALUE!</v>
      </c>
      <c r="ABJ20" s="5" t="str">
        <f>IFERROR(__xludf.DUMMYFUNCTION("index(SPLIT(ABJ$15, "",""), 0, 2)"),"#VALUE!")</f>
        <v>#VALUE!</v>
      </c>
      <c r="ABK20" s="5" t="str">
        <f>IFERROR(__xludf.DUMMYFUNCTION("index(SPLIT(ABK$15, "",""), 0, 2)"),"#VALUE!")</f>
        <v>#VALUE!</v>
      </c>
      <c r="ABL20" s="5" t="str">
        <f>IFERROR(__xludf.DUMMYFUNCTION("index(SPLIT(ABL$15, "",""), 0, 2)"),"#VALUE!")</f>
        <v>#VALUE!</v>
      </c>
      <c r="ABM20" s="5" t="str">
        <f>IFERROR(__xludf.DUMMYFUNCTION("index(SPLIT(ABM$15, "",""), 0, 2)"),"#VALUE!")</f>
        <v>#VALUE!</v>
      </c>
      <c r="ABN20" s="5" t="str">
        <f>IFERROR(__xludf.DUMMYFUNCTION("index(SPLIT(ABN$15, "",""), 0, 2)"),"#VALUE!")</f>
        <v>#VALUE!</v>
      </c>
      <c r="ABO20" s="5" t="str">
        <f>IFERROR(__xludf.DUMMYFUNCTION("index(SPLIT(ABO$15, "",""), 0, 2)"),"#VALUE!")</f>
        <v>#VALUE!</v>
      </c>
      <c r="ABP20" s="5" t="str">
        <f>IFERROR(__xludf.DUMMYFUNCTION("index(SPLIT(ABP$15, "",""), 0, 2)"),"#VALUE!")</f>
        <v>#VALUE!</v>
      </c>
      <c r="ABQ20" s="5" t="str">
        <f>IFERROR(__xludf.DUMMYFUNCTION("index(SPLIT(ABQ$15, "",""), 0, 2)"),"#VALUE!")</f>
        <v>#VALUE!</v>
      </c>
      <c r="ABR20" s="5" t="str">
        <f>IFERROR(__xludf.DUMMYFUNCTION("index(SPLIT(ABR$15, "",""), 0, 2)"),"#VALUE!")</f>
        <v>#VALUE!</v>
      </c>
      <c r="ABS20" s="5" t="str">
        <f>IFERROR(__xludf.DUMMYFUNCTION("index(SPLIT(ABS$15, "",""), 0, 2)"),"#VALUE!")</f>
        <v>#VALUE!</v>
      </c>
      <c r="ABT20" s="5" t="str">
        <f>IFERROR(__xludf.DUMMYFUNCTION("index(SPLIT(ABT$15, "",""), 0, 2)"),"#VALUE!")</f>
        <v>#VALUE!</v>
      </c>
      <c r="ABU20" s="5" t="str">
        <f>IFERROR(__xludf.DUMMYFUNCTION("index(SPLIT(ABU$15, "",""), 0, 2)"),"#VALUE!")</f>
        <v>#VALUE!</v>
      </c>
      <c r="ABV20" s="5" t="str">
        <f>IFERROR(__xludf.DUMMYFUNCTION("index(SPLIT(ABV$15, "",""), 0, 2)"),"#VALUE!")</f>
        <v>#VALUE!</v>
      </c>
      <c r="ABW20" s="5" t="str">
        <f>IFERROR(__xludf.DUMMYFUNCTION("index(SPLIT(ABW$15, "",""), 0, 2)"),"#VALUE!")</f>
        <v>#VALUE!</v>
      </c>
      <c r="ABX20" s="5" t="str">
        <f>IFERROR(__xludf.DUMMYFUNCTION("index(SPLIT(ABX$15, "",""), 0, 2)"),"#VALUE!")</f>
        <v>#VALUE!</v>
      </c>
      <c r="ABY20" s="5" t="str">
        <f>IFERROR(__xludf.DUMMYFUNCTION("index(SPLIT(ABY$15, "",""), 0, 2)"),"#VALUE!")</f>
        <v>#VALUE!</v>
      </c>
      <c r="ABZ20" s="5" t="str">
        <f>IFERROR(__xludf.DUMMYFUNCTION("index(SPLIT(ABZ$15, "",""), 0, 2)"),"#VALUE!")</f>
        <v>#VALUE!</v>
      </c>
      <c r="ACA20" s="5" t="str">
        <f>IFERROR(__xludf.DUMMYFUNCTION("index(SPLIT(ACA$15, "",""), 0, 2)"),"#VALUE!")</f>
        <v>#VALUE!</v>
      </c>
      <c r="ACB20" s="5" t="str">
        <f>IFERROR(__xludf.DUMMYFUNCTION("index(SPLIT(ACB$15, "",""), 0, 2)"),"#VALUE!")</f>
        <v>#VALUE!</v>
      </c>
      <c r="ACC20" s="5" t="str">
        <f>IFERROR(__xludf.DUMMYFUNCTION("index(SPLIT(ACC$15, "",""), 0, 2)"),"#VALUE!")</f>
        <v>#VALUE!</v>
      </c>
      <c r="ACD20" s="5" t="str">
        <f>IFERROR(__xludf.DUMMYFUNCTION("index(SPLIT(ACD$15, "",""), 0, 2)"),"#VALUE!")</f>
        <v>#VALUE!</v>
      </c>
      <c r="ACE20" s="5" t="str">
        <f>IFERROR(__xludf.DUMMYFUNCTION("index(SPLIT(ACE$15, "",""), 0, 2)"),"#VALUE!")</f>
        <v>#VALUE!</v>
      </c>
      <c r="ACF20" s="5" t="str">
        <f>IFERROR(__xludf.DUMMYFUNCTION("index(SPLIT(ACF$15, "",""), 0, 2)"),"#VALUE!")</f>
        <v>#VALUE!</v>
      </c>
      <c r="ACG20" s="5" t="str">
        <f>IFERROR(__xludf.DUMMYFUNCTION("index(SPLIT(ACG$15, "",""), 0, 2)"),"#VALUE!")</f>
        <v>#VALUE!</v>
      </c>
      <c r="ACH20" s="5" t="str">
        <f>IFERROR(__xludf.DUMMYFUNCTION("index(SPLIT(ACH$15, "",""), 0, 2)"),"#VALUE!")</f>
        <v>#VALUE!</v>
      </c>
      <c r="ACI20" s="5" t="str">
        <f>IFERROR(__xludf.DUMMYFUNCTION("index(SPLIT(ACI$15, "",""), 0, 2)"),"#VALUE!")</f>
        <v>#VALUE!</v>
      </c>
      <c r="ACJ20" s="5" t="str">
        <f>IFERROR(__xludf.DUMMYFUNCTION("index(SPLIT(ACJ$15, "",""), 0, 2)"),"#VALUE!")</f>
        <v>#VALUE!</v>
      </c>
      <c r="ACK20" s="5" t="str">
        <f>IFERROR(__xludf.DUMMYFUNCTION("index(SPLIT(ACK$15, "",""), 0, 2)"),"#VALUE!")</f>
        <v>#VALUE!</v>
      </c>
      <c r="ACL20" s="5" t="str">
        <f>IFERROR(__xludf.DUMMYFUNCTION("index(SPLIT(ACL$15, "",""), 0, 2)"),"#VALUE!")</f>
        <v>#VALUE!</v>
      </c>
      <c r="ACM20" s="5" t="str">
        <f>IFERROR(__xludf.DUMMYFUNCTION("index(SPLIT(ACM$15, "",""), 0, 2)"),"#VALUE!")</f>
        <v>#VALUE!</v>
      </c>
      <c r="ACN20" s="5" t="str">
        <f>IFERROR(__xludf.DUMMYFUNCTION("index(SPLIT(ACN$15, "",""), 0, 2)"),"#VALUE!")</f>
        <v>#VALUE!</v>
      </c>
      <c r="ACO20" s="5" t="str">
        <f>IFERROR(__xludf.DUMMYFUNCTION("index(SPLIT(ACO$15, "",""), 0, 2)"),"#VALUE!")</f>
        <v>#VALUE!</v>
      </c>
      <c r="ACP20" s="5" t="str">
        <f>IFERROR(__xludf.DUMMYFUNCTION("index(SPLIT(ACP$15, "",""), 0, 2)"),"#VALUE!")</f>
        <v>#VALUE!</v>
      </c>
      <c r="ACQ20" s="5" t="str">
        <f>IFERROR(__xludf.DUMMYFUNCTION("index(SPLIT(ACQ$15, "",""), 0, 2)"),"#VALUE!")</f>
        <v>#VALUE!</v>
      </c>
      <c r="ACR20" s="5" t="str">
        <f>IFERROR(__xludf.DUMMYFUNCTION("index(SPLIT(ACR$15, "",""), 0, 2)"),"#VALUE!")</f>
        <v>#VALUE!</v>
      </c>
      <c r="ACS20" s="5" t="str">
        <f>IFERROR(__xludf.DUMMYFUNCTION("index(SPLIT(ACS$15, "",""), 0, 2)"),"#VALUE!")</f>
        <v>#VALUE!</v>
      </c>
      <c r="ACT20" s="5" t="str">
        <f>IFERROR(__xludf.DUMMYFUNCTION("index(SPLIT(ACT$15, "",""), 0, 2)"),"#VALUE!")</f>
        <v>#VALUE!</v>
      </c>
      <c r="ACU20" s="5" t="str">
        <f>IFERROR(__xludf.DUMMYFUNCTION("index(SPLIT(ACU$15, "",""), 0, 2)"),"#VALUE!")</f>
        <v>#VALUE!</v>
      </c>
      <c r="ACV20" s="5" t="str">
        <f>IFERROR(__xludf.DUMMYFUNCTION("index(SPLIT(ACV$15, "",""), 0, 2)"),"#VALUE!")</f>
        <v>#VALUE!</v>
      </c>
      <c r="ACW20" s="5" t="str">
        <f>IFERROR(__xludf.DUMMYFUNCTION("index(SPLIT(ACW$15, "",""), 0, 2)"),"#VALUE!")</f>
        <v>#VALUE!</v>
      </c>
      <c r="ACX20" s="5" t="str">
        <f>IFERROR(__xludf.DUMMYFUNCTION("index(SPLIT(ACX$15, "",""), 0, 2)"),"#VALUE!")</f>
        <v>#VALUE!</v>
      </c>
      <c r="ACY20" s="5" t="str">
        <f>IFERROR(__xludf.DUMMYFUNCTION("index(SPLIT(ACY$15, "",""), 0, 2)"),"#VALUE!")</f>
        <v>#VALUE!</v>
      </c>
      <c r="ACZ20" s="5" t="str">
        <f>IFERROR(__xludf.DUMMYFUNCTION("index(SPLIT(ACZ$15, "",""), 0, 2)"),"#VALUE!")</f>
        <v>#VALUE!</v>
      </c>
      <c r="ADA20" s="5" t="str">
        <f>IFERROR(__xludf.DUMMYFUNCTION("index(SPLIT(ADA$15, "",""), 0, 2)"),"#VALUE!")</f>
        <v>#VALUE!</v>
      </c>
      <c r="ADB20" s="5" t="str">
        <f>IFERROR(__xludf.DUMMYFUNCTION("index(SPLIT(ADB$15, "",""), 0, 2)"),"#VALUE!")</f>
        <v>#VALUE!</v>
      </c>
      <c r="ADC20" s="5" t="str">
        <f>IFERROR(__xludf.DUMMYFUNCTION("index(SPLIT(ADC$15, "",""), 0, 2)"),"#VALUE!")</f>
        <v>#VALUE!</v>
      </c>
      <c r="ADD20" s="5" t="str">
        <f>IFERROR(__xludf.DUMMYFUNCTION("index(SPLIT(ADD$15, "",""), 0, 2)"),"#VALUE!")</f>
        <v>#VALUE!</v>
      </c>
      <c r="ADE20" s="5" t="str">
        <f>IFERROR(__xludf.DUMMYFUNCTION("index(SPLIT(ADE$15, "",""), 0, 2)"),"#VALUE!")</f>
        <v>#VALUE!</v>
      </c>
      <c r="ADF20" s="5" t="str">
        <f>IFERROR(__xludf.DUMMYFUNCTION("index(SPLIT(ADF$15, "",""), 0, 2)"),"#VALUE!")</f>
        <v>#VALUE!</v>
      </c>
      <c r="ADG20" s="5" t="str">
        <f>IFERROR(__xludf.DUMMYFUNCTION("index(SPLIT(ADG$15, "",""), 0, 2)"),"#VALUE!")</f>
        <v>#VALUE!</v>
      </c>
      <c r="ADH20" s="5" t="str">
        <f>IFERROR(__xludf.DUMMYFUNCTION("index(SPLIT(ADH$15, "",""), 0, 2)"),"#VALUE!")</f>
        <v>#VALUE!</v>
      </c>
      <c r="ADI20" s="5" t="str">
        <f>IFERROR(__xludf.DUMMYFUNCTION("index(SPLIT(ADI$15, "",""), 0, 2)"),"#VALUE!")</f>
        <v>#VALUE!</v>
      </c>
      <c r="ADJ20" s="5" t="str">
        <f>IFERROR(__xludf.DUMMYFUNCTION("index(SPLIT(ADJ$15, "",""), 0, 2)"),"#VALUE!")</f>
        <v>#VALUE!</v>
      </c>
      <c r="ADK20" s="5" t="str">
        <f>IFERROR(__xludf.DUMMYFUNCTION("index(SPLIT(ADK$15, "",""), 0, 2)"),"#VALUE!")</f>
        <v>#VALUE!</v>
      </c>
      <c r="ADL20" s="5" t="str">
        <f>IFERROR(__xludf.DUMMYFUNCTION("index(SPLIT(ADL$15, "",""), 0, 2)"),"#VALUE!")</f>
        <v>#VALUE!</v>
      </c>
      <c r="ADM20" s="5" t="str">
        <f>IFERROR(__xludf.DUMMYFUNCTION("index(SPLIT(ADM$15, "",""), 0, 2)"),"#VALUE!")</f>
        <v>#VALUE!</v>
      </c>
      <c r="ADN20" s="5" t="str">
        <f>IFERROR(__xludf.DUMMYFUNCTION("index(SPLIT(ADN$15, "",""), 0, 2)"),"#VALUE!")</f>
        <v>#VALUE!</v>
      </c>
      <c r="ADO20" s="5" t="str">
        <f>IFERROR(__xludf.DUMMYFUNCTION("index(SPLIT(ADO$15, "",""), 0, 2)"),"#VALUE!")</f>
        <v>#VALUE!</v>
      </c>
      <c r="ADP20" s="5" t="str">
        <f>IFERROR(__xludf.DUMMYFUNCTION("index(SPLIT(ADP$15, "",""), 0, 2)"),"#VALUE!")</f>
        <v>#VALUE!</v>
      </c>
      <c r="ADQ20" s="5" t="str">
        <f>IFERROR(__xludf.DUMMYFUNCTION("index(SPLIT(ADQ$15, "",""), 0, 2)"),"#VALUE!")</f>
        <v>#VALUE!</v>
      </c>
      <c r="ADR20" s="5" t="str">
        <f>IFERROR(__xludf.DUMMYFUNCTION("index(SPLIT(ADR$15, "",""), 0, 2)"),"#VALUE!")</f>
        <v>#VALUE!</v>
      </c>
      <c r="ADS20" s="5" t="str">
        <f>IFERROR(__xludf.DUMMYFUNCTION("index(SPLIT(ADS$15, "",""), 0, 2)"),"#VALUE!")</f>
        <v>#VALUE!</v>
      </c>
      <c r="ADT20" s="5" t="str">
        <f>IFERROR(__xludf.DUMMYFUNCTION("index(SPLIT(ADT$15, "",""), 0, 2)"),"#VALUE!")</f>
        <v>#VALUE!</v>
      </c>
      <c r="ADU20" s="5" t="str">
        <f>IFERROR(__xludf.DUMMYFUNCTION("index(SPLIT(ADU$15, "",""), 0, 2)"),"#VALUE!")</f>
        <v>#VALUE!</v>
      </c>
      <c r="ADV20" s="5" t="str">
        <f>IFERROR(__xludf.DUMMYFUNCTION("index(SPLIT(ADV$15, "",""), 0, 2)"),"#VALUE!")</f>
        <v>#VALUE!</v>
      </c>
      <c r="ADW20" s="5" t="str">
        <f>IFERROR(__xludf.DUMMYFUNCTION("index(SPLIT(ADW$15, "",""), 0, 2)"),"#VALUE!")</f>
        <v>#VALUE!</v>
      </c>
      <c r="ADX20" s="5" t="str">
        <f>IFERROR(__xludf.DUMMYFUNCTION("index(SPLIT(ADX$15, "",""), 0, 2)"),"#VALUE!")</f>
        <v>#VALUE!</v>
      </c>
      <c r="ADY20" s="5" t="str">
        <f>IFERROR(__xludf.DUMMYFUNCTION("index(SPLIT(ADY$15, "",""), 0, 2)"),"#VALUE!")</f>
        <v>#VALUE!</v>
      </c>
      <c r="ADZ20" s="5" t="str">
        <f>IFERROR(__xludf.DUMMYFUNCTION("index(SPLIT(ADZ$15, "",""), 0, 2)"),"#VALUE!")</f>
        <v>#VALUE!</v>
      </c>
      <c r="AEA20" s="5" t="str">
        <f>IFERROR(__xludf.DUMMYFUNCTION("index(SPLIT(AEA$15, "",""), 0, 2)"),"#VALUE!")</f>
        <v>#VALUE!</v>
      </c>
      <c r="AEB20" s="5" t="str">
        <f>IFERROR(__xludf.DUMMYFUNCTION("index(SPLIT(AEB$15, "",""), 0, 2)"),"#VALUE!")</f>
        <v>#VALUE!</v>
      </c>
      <c r="AEC20" s="5" t="str">
        <f>IFERROR(__xludf.DUMMYFUNCTION("index(SPLIT(AEC$15, "",""), 0, 2)"),"#VALUE!")</f>
        <v>#VALUE!</v>
      </c>
      <c r="AED20" s="5" t="str">
        <f>IFERROR(__xludf.DUMMYFUNCTION("index(SPLIT(AED$15, "",""), 0, 2)"),"#VALUE!")</f>
        <v>#VALUE!</v>
      </c>
      <c r="AEE20" s="5" t="str">
        <f>IFERROR(__xludf.DUMMYFUNCTION("index(SPLIT(AEE$15, "",""), 0, 2)"),"#VALUE!")</f>
        <v>#VALUE!</v>
      </c>
      <c r="AEF20" s="5" t="str">
        <f>IFERROR(__xludf.DUMMYFUNCTION("index(SPLIT(AEF$15, "",""), 0, 2)"),"#VALUE!")</f>
        <v>#VALUE!</v>
      </c>
      <c r="AEG20" s="5" t="str">
        <f>IFERROR(__xludf.DUMMYFUNCTION("index(SPLIT(AEG$15, "",""), 0, 2)"),"#VALUE!")</f>
        <v>#VALUE!</v>
      </c>
      <c r="AEH20" s="5" t="str">
        <f>IFERROR(__xludf.DUMMYFUNCTION("index(SPLIT(AEH$15, "",""), 0, 2)"),"#VALUE!")</f>
        <v>#VALUE!</v>
      </c>
      <c r="AEI20" s="5" t="str">
        <f>IFERROR(__xludf.DUMMYFUNCTION("index(SPLIT(AEI$15, "",""), 0, 2)"),"#VALUE!")</f>
        <v>#VALUE!</v>
      </c>
      <c r="AEJ20" s="5" t="str">
        <f>IFERROR(__xludf.DUMMYFUNCTION("index(SPLIT(AEJ$15, "",""), 0, 2)"),"#VALUE!")</f>
        <v>#VALUE!</v>
      </c>
      <c r="AEK20" s="5" t="str">
        <f>IFERROR(__xludf.DUMMYFUNCTION("index(SPLIT(AEK$15, "",""), 0, 2)"),"#VALUE!")</f>
        <v>#VALUE!</v>
      </c>
      <c r="AEL20" s="5" t="str">
        <f>IFERROR(__xludf.DUMMYFUNCTION("index(SPLIT(AEL$15, "",""), 0, 2)"),"#VALUE!")</f>
        <v>#VALUE!</v>
      </c>
      <c r="AEM20" s="5" t="str">
        <f>IFERROR(__xludf.DUMMYFUNCTION("index(SPLIT(AEM$15, "",""), 0, 2)"),"#VALUE!")</f>
        <v>#VALUE!</v>
      </c>
      <c r="AEN20" s="5" t="str">
        <f>IFERROR(__xludf.DUMMYFUNCTION("index(SPLIT(AEN$15, "",""), 0, 2)"),"#VALUE!")</f>
        <v>#VALUE!</v>
      </c>
      <c r="AEO20" s="5" t="str">
        <f>IFERROR(__xludf.DUMMYFUNCTION("index(SPLIT(AEO$15, "",""), 0, 2)"),"#VALUE!")</f>
        <v>#VALUE!</v>
      </c>
      <c r="AEP20" s="5" t="str">
        <f>IFERROR(__xludf.DUMMYFUNCTION("index(SPLIT(AEP$15, "",""), 0, 2)"),"#VALUE!")</f>
        <v>#VALUE!</v>
      </c>
      <c r="AEQ20" s="5" t="str">
        <f>IFERROR(__xludf.DUMMYFUNCTION("index(SPLIT(AEQ$15, "",""), 0, 2)"),"#VALUE!")</f>
        <v>#VALUE!</v>
      </c>
      <c r="AER20" s="5" t="str">
        <f>IFERROR(__xludf.DUMMYFUNCTION("index(SPLIT(AER$15, "",""), 0, 2)"),"#VALUE!")</f>
        <v>#VALUE!</v>
      </c>
      <c r="AES20" s="5" t="str">
        <f>IFERROR(__xludf.DUMMYFUNCTION("index(SPLIT(AES$15, "",""), 0, 2)"),"#VALUE!")</f>
        <v>#VALUE!</v>
      </c>
      <c r="AET20" s="5" t="str">
        <f>IFERROR(__xludf.DUMMYFUNCTION("index(SPLIT(AET$15, "",""), 0, 2)"),"#VALUE!")</f>
        <v>#VALUE!</v>
      </c>
      <c r="AEU20" s="5" t="str">
        <f>IFERROR(__xludf.DUMMYFUNCTION("index(SPLIT(AEU$15, "",""), 0, 2)"),"#VALUE!")</f>
        <v>#VALUE!</v>
      </c>
      <c r="AEV20" s="5" t="str">
        <f>IFERROR(__xludf.DUMMYFUNCTION("index(SPLIT(AEV$15, "",""), 0, 2)"),"#VALUE!")</f>
        <v>#VALUE!</v>
      </c>
      <c r="AEW20" s="5" t="str">
        <f>IFERROR(__xludf.DUMMYFUNCTION("index(SPLIT(AEW$15, "",""), 0, 2)"),"#VALUE!")</f>
        <v>#VALUE!</v>
      </c>
      <c r="AEX20" s="5" t="str">
        <f>IFERROR(__xludf.DUMMYFUNCTION("index(SPLIT(AEX$15, "",""), 0, 2)"),"#VALUE!")</f>
        <v>#VALUE!</v>
      </c>
      <c r="AEY20" s="5" t="str">
        <f>IFERROR(__xludf.DUMMYFUNCTION("index(SPLIT(AEY$15, "",""), 0, 2)"),"#VALUE!")</f>
        <v>#VALUE!</v>
      </c>
      <c r="AEZ20" s="5" t="str">
        <f>IFERROR(__xludf.DUMMYFUNCTION("index(SPLIT(AEZ$15, "",""), 0, 2)"),"#VALUE!")</f>
        <v>#VALUE!</v>
      </c>
      <c r="AFA20" s="5" t="str">
        <f>IFERROR(__xludf.DUMMYFUNCTION("index(SPLIT(AFA$15, "",""), 0, 2)"),"#VALUE!")</f>
        <v>#VALUE!</v>
      </c>
      <c r="AFB20" s="5" t="str">
        <f>IFERROR(__xludf.DUMMYFUNCTION("index(SPLIT(AFB$15, "",""), 0, 2)"),"#VALUE!")</f>
        <v>#VALUE!</v>
      </c>
      <c r="AFC20" s="5" t="str">
        <f>IFERROR(__xludf.DUMMYFUNCTION("index(SPLIT(AFC$15, "",""), 0, 2)"),"#VALUE!")</f>
        <v>#VALUE!</v>
      </c>
      <c r="AFD20" s="5" t="str">
        <f>IFERROR(__xludf.DUMMYFUNCTION("index(SPLIT(AFD$15, "",""), 0, 2)"),"#VALUE!")</f>
        <v>#VALUE!</v>
      </c>
      <c r="AFE20" s="5" t="str">
        <f>IFERROR(__xludf.DUMMYFUNCTION("index(SPLIT(AFE$15, "",""), 0, 2)"),"#VALUE!")</f>
        <v>#VALUE!</v>
      </c>
      <c r="AFF20" s="5" t="str">
        <f>IFERROR(__xludf.DUMMYFUNCTION("index(SPLIT(AFF$15, "",""), 0, 2)"),"#VALUE!")</f>
        <v>#VALUE!</v>
      </c>
      <c r="AFG20" s="5" t="str">
        <f>IFERROR(__xludf.DUMMYFUNCTION("index(SPLIT(AFG$15, "",""), 0, 2)"),"#VALUE!")</f>
        <v>#VALUE!</v>
      </c>
      <c r="AFH20" s="5" t="str">
        <f>IFERROR(__xludf.DUMMYFUNCTION("index(SPLIT(AFH$15, "",""), 0, 2)"),"#VALUE!")</f>
        <v>#VALUE!</v>
      </c>
      <c r="AFI20" s="5" t="str">
        <f>IFERROR(__xludf.DUMMYFUNCTION("index(SPLIT(AFI$15, "",""), 0, 2)"),"#VALUE!")</f>
        <v>#VALUE!</v>
      </c>
      <c r="AFJ20" s="5" t="str">
        <f>IFERROR(__xludf.DUMMYFUNCTION("index(SPLIT(AFJ$15, "",""), 0, 2)"),"#VALUE!")</f>
        <v>#VALUE!</v>
      </c>
      <c r="AFK20" s="5" t="str">
        <f>IFERROR(__xludf.DUMMYFUNCTION("index(SPLIT(AFK$15, "",""), 0, 2)"),"#VALUE!")</f>
        <v>#VALUE!</v>
      </c>
      <c r="AFL20" s="5" t="str">
        <f>IFERROR(__xludf.DUMMYFUNCTION("index(SPLIT(AFL$15, "",""), 0, 2)"),"#VALUE!")</f>
        <v>#VALUE!</v>
      </c>
      <c r="AFM20" s="5" t="str">
        <f>IFERROR(__xludf.DUMMYFUNCTION("index(SPLIT(AFM$15, "",""), 0, 2)"),"#VALUE!")</f>
        <v>#VALUE!</v>
      </c>
      <c r="AFN20" s="5" t="str">
        <f>IFERROR(__xludf.DUMMYFUNCTION("index(SPLIT(AFN$15, "",""), 0, 2)"),"#VALUE!")</f>
        <v>#VALUE!</v>
      </c>
      <c r="AFO20" s="5" t="str">
        <f>IFERROR(__xludf.DUMMYFUNCTION("index(SPLIT(AFO$15, "",""), 0, 2)"),"#VALUE!")</f>
        <v>#VALUE!</v>
      </c>
      <c r="AFP20" s="5" t="str">
        <f>IFERROR(__xludf.DUMMYFUNCTION("index(SPLIT(AFP$15, "",""), 0, 2)"),"#VALUE!")</f>
        <v>#VALUE!</v>
      </c>
      <c r="AFQ20" s="5" t="str">
        <f>IFERROR(__xludf.DUMMYFUNCTION("index(SPLIT(AFQ$15, "",""), 0, 2)"),"#VALUE!")</f>
        <v>#VALUE!</v>
      </c>
      <c r="AFR20" s="5" t="str">
        <f>IFERROR(__xludf.DUMMYFUNCTION("index(SPLIT(AFR$15, "",""), 0, 2)"),"#VALUE!")</f>
        <v>#VALUE!</v>
      </c>
      <c r="AFS20" s="5" t="str">
        <f>IFERROR(__xludf.DUMMYFUNCTION("index(SPLIT(AFS$15, "",""), 0, 2)"),"#VALUE!")</f>
        <v>#VALUE!</v>
      </c>
      <c r="AFT20" s="5" t="str">
        <f>IFERROR(__xludf.DUMMYFUNCTION("index(SPLIT(AFT$15, "",""), 0, 2)"),"#VALUE!")</f>
        <v>#VALUE!</v>
      </c>
      <c r="AFU20" s="5" t="str">
        <f>IFERROR(__xludf.DUMMYFUNCTION("index(SPLIT(AFU$15, "",""), 0, 2)"),"#VALUE!")</f>
        <v>#VALUE!</v>
      </c>
      <c r="AFV20" s="5" t="str">
        <f>IFERROR(__xludf.DUMMYFUNCTION("index(SPLIT(AFV$15, "",""), 0, 2)"),"#VALUE!")</f>
        <v>#VALUE!</v>
      </c>
      <c r="AFW20" s="5" t="str">
        <f>IFERROR(__xludf.DUMMYFUNCTION("index(SPLIT(AFW$15, "",""), 0, 2)"),"#VALUE!")</f>
        <v>#VALUE!</v>
      </c>
      <c r="AFX20" s="5" t="str">
        <f>IFERROR(__xludf.DUMMYFUNCTION("index(SPLIT(AFX$15, "",""), 0, 2)"),"#VALUE!")</f>
        <v>#VALUE!</v>
      </c>
      <c r="AFY20" s="5" t="str">
        <f>IFERROR(__xludf.DUMMYFUNCTION("index(SPLIT(AFY$15, "",""), 0, 2)"),"#VALUE!")</f>
        <v>#VALUE!</v>
      </c>
      <c r="AFZ20" s="5" t="str">
        <f>IFERROR(__xludf.DUMMYFUNCTION("index(SPLIT(AFZ$15, "",""), 0, 2)"),"#VALUE!")</f>
        <v>#VALUE!</v>
      </c>
      <c r="AGA20" s="5" t="str">
        <f>IFERROR(__xludf.DUMMYFUNCTION("index(SPLIT(AGA$15, "",""), 0, 2)"),"#VALUE!")</f>
        <v>#VALUE!</v>
      </c>
      <c r="AGB20" s="5" t="str">
        <f>IFERROR(__xludf.DUMMYFUNCTION("index(SPLIT(AGB$15, "",""), 0, 2)"),"#VALUE!")</f>
        <v>#VALUE!</v>
      </c>
      <c r="AGC20" s="5" t="str">
        <f>IFERROR(__xludf.DUMMYFUNCTION("index(SPLIT(AGC$15, "",""), 0, 2)"),"#VALUE!")</f>
        <v>#VALUE!</v>
      </c>
      <c r="AGD20" s="5" t="str">
        <f>IFERROR(__xludf.DUMMYFUNCTION("index(SPLIT(AGD$15, "",""), 0, 2)"),"#VALUE!")</f>
        <v>#VALUE!</v>
      </c>
      <c r="AGE20" s="5" t="str">
        <f>IFERROR(__xludf.DUMMYFUNCTION("index(SPLIT(AGE$15, "",""), 0, 2)"),"#VALUE!")</f>
        <v>#VALUE!</v>
      </c>
      <c r="AGF20" s="5" t="str">
        <f>IFERROR(__xludf.DUMMYFUNCTION("index(SPLIT(AGF$15, "",""), 0, 2)"),"#VALUE!")</f>
        <v>#VALUE!</v>
      </c>
      <c r="AGG20" s="5" t="str">
        <f>IFERROR(__xludf.DUMMYFUNCTION("index(SPLIT(AGG$15, "",""), 0, 2)"),"#VALUE!")</f>
        <v>#VALUE!</v>
      </c>
      <c r="AGH20" s="5" t="str">
        <f>IFERROR(__xludf.DUMMYFUNCTION("index(SPLIT(AGH$15, "",""), 0, 2)"),"#VALUE!")</f>
        <v>#VALUE!</v>
      </c>
      <c r="AGI20" s="5" t="str">
        <f>IFERROR(__xludf.DUMMYFUNCTION("index(SPLIT(AGI$15, "",""), 0, 2)"),"#VALUE!")</f>
        <v>#VALUE!</v>
      </c>
      <c r="AGJ20" s="5" t="str">
        <f>IFERROR(__xludf.DUMMYFUNCTION("index(SPLIT(AGJ$15, "",""), 0, 2)"),"#VALUE!")</f>
        <v>#VALUE!</v>
      </c>
      <c r="AGK20" s="5" t="str">
        <f>IFERROR(__xludf.DUMMYFUNCTION("index(SPLIT(AGK$15, "",""), 0, 2)"),"#VALUE!")</f>
        <v>#VALUE!</v>
      </c>
      <c r="AGL20" s="5" t="str">
        <f>IFERROR(__xludf.DUMMYFUNCTION("index(SPLIT(AGL$15, "",""), 0, 2)"),"#VALUE!")</f>
        <v>#VALUE!</v>
      </c>
      <c r="AGM20" s="5" t="str">
        <f>IFERROR(__xludf.DUMMYFUNCTION("index(SPLIT(AGM$15, "",""), 0, 2)"),"#VALUE!")</f>
        <v>#VALUE!</v>
      </c>
      <c r="AGN20" s="5" t="str">
        <f>IFERROR(__xludf.DUMMYFUNCTION("index(SPLIT(AGN$15, "",""), 0, 2)"),"#VALUE!")</f>
        <v>#VALUE!</v>
      </c>
      <c r="AGO20" s="5" t="str">
        <f>IFERROR(__xludf.DUMMYFUNCTION("index(SPLIT(AGO$15, "",""), 0, 2)"),"#VALUE!")</f>
        <v>#VALUE!</v>
      </c>
      <c r="AGP20" s="5" t="str">
        <f>IFERROR(__xludf.DUMMYFUNCTION("index(SPLIT(AGP$15, "",""), 0, 2)"),"#VALUE!")</f>
        <v>#VALUE!</v>
      </c>
      <c r="AGQ20" s="5" t="str">
        <f>IFERROR(__xludf.DUMMYFUNCTION("index(SPLIT(AGQ$15, "",""), 0, 2)"),"#VALUE!")</f>
        <v>#VALUE!</v>
      </c>
      <c r="AGR20" s="5" t="str">
        <f>IFERROR(__xludf.DUMMYFUNCTION("index(SPLIT(AGR$15, "",""), 0, 2)"),"#VALUE!")</f>
        <v>#VALUE!</v>
      </c>
      <c r="AGS20" s="5" t="str">
        <f>IFERROR(__xludf.DUMMYFUNCTION("index(SPLIT(AGS$15, "",""), 0, 2)"),"#VALUE!")</f>
        <v>#VALUE!</v>
      </c>
      <c r="AGT20" s="5" t="str">
        <f>IFERROR(__xludf.DUMMYFUNCTION("index(SPLIT(AGT$15, "",""), 0, 2)"),"#VALUE!")</f>
        <v>#VALUE!</v>
      </c>
      <c r="AGU20" s="5" t="str">
        <f>IFERROR(__xludf.DUMMYFUNCTION("index(SPLIT(AGU$15, "",""), 0, 2)"),"#VALUE!")</f>
        <v>#VALUE!</v>
      </c>
      <c r="AGV20" s="5" t="str">
        <f>IFERROR(__xludf.DUMMYFUNCTION("index(SPLIT(AGV$15, "",""), 0, 2)"),"#VALUE!")</f>
        <v>#VALUE!</v>
      </c>
      <c r="AGW20" s="5" t="str">
        <f>IFERROR(__xludf.DUMMYFUNCTION("index(SPLIT(AGW$15, "",""), 0, 2)"),"#VALUE!")</f>
        <v>#VALUE!</v>
      </c>
      <c r="AGX20" s="5" t="str">
        <f>IFERROR(__xludf.DUMMYFUNCTION("index(SPLIT(AGX$15, "",""), 0, 2)"),"#VALUE!")</f>
        <v>#VALUE!</v>
      </c>
      <c r="AGY20" s="5" t="str">
        <f>IFERROR(__xludf.DUMMYFUNCTION("index(SPLIT(AGY$15, "",""), 0, 2)"),"#VALUE!")</f>
        <v>#VALUE!</v>
      </c>
      <c r="AGZ20" s="5" t="str">
        <f>IFERROR(__xludf.DUMMYFUNCTION("index(SPLIT(AGZ$15, "",""), 0, 2)"),"#VALUE!")</f>
        <v>#VALUE!</v>
      </c>
      <c r="AHA20" s="5" t="str">
        <f>IFERROR(__xludf.DUMMYFUNCTION("index(SPLIT(AHA$15, "",""), 0, 2)"),"#VALUE!")</f>
        <v>#VALUE!</v>
      </c>
      <c r="AHB20" s="5" t="str">
        <f>IFERROR(__xludf.DUMMYFUNCTION("index(SPLIT(AHB$15, "",""), 0, 2)"),"#VALUE!")</f>
        <v>#VALUE!</v>
      </c>
      <c r="AHC20" s="5" t="str">
        <f>IFERROR(__xludf.DUMMYFUNCTION("index(SPLIT(AHC$15, "",""), 0, 2)"),"#VALUE!")</f>
        <v>#VALUE!</v>
      </c>
      <c r="AHD20" s="5" t="str">
        <f>IFERROR(__xludf.DUMMYFUNCTION("index(SPLIT(AHD$15, "",""), 0, 2)"),"#VALUE!")</f>
        <v>#VALUE!</v>
      </c>
      <c r="AHE20" s="5" t="str">
        <f>IFERROR(__xludf.DUMMYFUNCTION("index(SPLIT(AHE$15, "",""), 0, 2)"),"#VALUE!")</f>
        <v>#VALUE!</v>
      </c>
      <c r="AHF20" s="5" t="str">
        <f>IFERROR(__xludf.DUMMYFUNCTION("index(SPLIT(AHF$15, "",""), 0, 2)"),"#VALUE!")</f>
        <v>#VALUE!</v>
      </c>
      <c r="AHG20" s="5" t="str">
        <f>IFERROR(__xludf.DUMMYFUNCTION("index(SPLIT(AHG$15, "",""), 0, 2)"),"#VALUE!")</f>
        <v>#VALUE!</v>
      </c>
      <c r="AHH20" s="5" t="str">
        <f>IFERROR(__xludf.DUMMYFUNCTION("index(SPLIT(AHH$15, "",""), 0, 2)"),"#VALUE!")</f>
        <v>#VALUE!</v>
      </c>
      <c r="AHI20" s="5" t="str">
        <f>IFERROR(__xludf.DUMMYFUNCTION("index(SPLIT(AHI$15, "",""), 0, 2)"),"#VALUE!")</f>
        <v>#VALUE!</v>
      </c>
      <c r="AHJ20" s="5" t="str">
        <f>IFERROR(__xludf.DUMMYFUNCTION("index(SPLIT(AHJ$15, "",""), 0, 2)"),"#VALUE!")</f>
        <v>#VALUE!</v>
      </c>
      <c r="AHK20" s="5" t="str">
        <f>IFERROR(__xludf.DUMMYFUNCTION("index(SPLIT(AHK$15, "",""), 0, 2)"),"#VALUE!")</f>
        <v>#VALUE!</v>
      </c>
      <c r="AHL20" s="5" t="str">
        <f>IFERROR(__xludf.DUMMYFUNCTION("index(SPLIT(AHL$15, "",""), 0, 2)"),"#VALUE!")</f>
        <v>#VALUE!</v>
      </c>
      <c r="AHM20" s="5" t="str">
        <f>IFERROR(__xludf.DUMMYFUNCTION("index(SPLIT(AHM$15, "",""), 0, 2)"),"#VALUE!")</f>
        <v>#VALUE!</v>
      </c>
      <c r="AHN20" s="5" t="str">
        <f>IFERROR(__xludf.DUMMYFUNCTION("index(SPLIT(AHN$15, "",""), 0, 2)"),"#VALUE!")</f>
        <v>#VALUE!</v>
      </c>
      <c r="AHO20" s="5" t="str">
        <f>IFERROR(__xludf.DUMMYFUNCTION("index(SPLIT(AHO$15, "",""), 0, 2)"),"#VALUE!")</f>
        <v>#VALUE!</v>
      </c>
      <c r="AHP20" s="5" t="str">
        <f>IFERROR(__xludf.DUMMYFUNCTION("index(SPLIT(AHP$15, "",""), 0, 2)"),"#VALUE!")</f>
        <v>#VALUE!</v>
      </c>
      <c r="AHQ20" s="5" t="str">
        <f>IFERROR(__xludf.DUMMYFUNCTION("index(SPLIT(AHQ$15, "",""), 0, 2)"),"#VALUE!")</f>
        <v>#VALUE!</v>
      </c>
      <c r="AHR20" s="5" t="str">
        <f>IFERROR(__xludf.DUMMYFUNCTION("index(SPLIT(AHR$15, "",""), 0, 2)"),"#VALUE!")</f>
        <v>#VALUE!</v>
      </c>
      <c r="AHS20" s="5" t="str">
        <f>IFERROR(__xludf.DUMMYFUNCTION("index(SPLIT(AHS$15, "",""), 0, 2)"),"#VALUE!")</f>
        <v>#VALUE!</v>
      </c>
      <c r="AHT20" s="5" t="str">
        <f>IFERROR(__xludf.DUMMYFUNCTION("index(SPLIT(AHT$15, "",""), 0, 2)"),"#VALUE!")</f>
        <v>#VALUE!</v>
      </c>
      <c r="AHU20" s="5" t="str">
        <f>IFERROR(__xludf.DUMMYFUNCTION("index(SPLIT(AHU$15, "",""), 0, 2)"),"#VALUE!")</f>
        <v>#VALUE!</v>
      </c>
      <c r="AHV20" s="5" t="str">
        <f>IFERROR(__xludf.DUMMYFUNCTION("index(SPLIT(AHV$15, "",""), 0, 2)"),"#VALUE!")</f>
        <v>#VALUE!</v>
      </c>
      <c r="AHW20" s="5" t="str">
        <f>IFERROR(__xludf.DUMMYFUNCTION("index(SPLIT(AHW$15, "",""), 0, 2)"),"#VALUE!")</f>
        <v>#VALUE!</v>
      </c>
      <c r="AHX20" s="5" t="str">
        <f>IFERROR(__xludf.DUMMYFUNCTION("index(SPLIT(AHX$15, "",""), 0, 2)"),"#VALUE!")</f>
        <v>#VALUE!</v>
      </c>
      <c r="AHY20" s="5" t="str">
        <f>IFERROR(__xludf.DUMMYFUNCTION("index(SPLIT(AHY$15, "",""), 0, 2)"),"#VALUE!")</f>
        <v>#VALUE!</v>
      </c>
      <c r="AHZ20" s="5" t="str">
        <f>IFERROR(__xludf.DUMMYFUNCTION("index(SPLIT(AHZ$15, "",""), 0, 2)"),"#VALUE!")</f>
        <v>#VALUE!</v>
      </c>
      <c r="AIA20" s="5" t="str">
        <f>IFERROR(__xludf.DUMMYFUNCTION("index(SPLIT(AIA$15, "",""), 0, 2)"),"#VALUE!")</f>
        <v>#VALUE!</v>
      </c>
      <c r="AIB20" s="5" t="str">
        <f>IFERROR(__xludf.DUMMYFUNCTION("index(SPLIT(AIB$15, "",""), 0, 2)"),"#VALUE!")</f>
        <v>#VALUE!</v>
      </c>
      <c r="AIC20" s="5" t="str">
        <f>IFERROR(__xludf.DUMMYFUNCTION("index(SPLIT(AIC$15, "",""), 0, 2)"),"#VALUE!")</f>
        <v>#VALUE!</v>
      </c>
      <c r="AID20" s="5" t="str">
        <f>IFERROR(__xludf.DUMMYFUNCTION("index(SPLIT(AID$15, "",""), 0, 2)"),"#VALUE!")</f>
        <v>#VALUE!</v>
      </c>
      <c r="AIE20" s="5" t="str">
        <f>IFERROR(__xludf.DUMMYFUNCTION("index(SPLIT(AIE$15, "",""), 0, 2)"),"#VALUE!")</f>
        <v>#VALUE!</v>
      </c>
      <c r="AIF20" s="5" t="str">
        <f>IFERROR(__xludf.DUMMYFUNCTION("index(SPLIT(AIF$15, "",""), 0, 2)"),"#VALUE!")</f>
        <v>#VALUE!</v>
      </c>
      <c r="AIG20" s="5" t="str">
        <f>IFERROR(__xludf.DUMMYFUNCTION("index(SPLIT(AIG$15, "",""), 0, 2)"),"#VALUE!")</f>
        <v>#VALUE!</v>
      </c>
      <c r="AIH20" s="5" t="str">
        <f>IFERROR(__xludf.DUMMYFUNCTION("index(SPLIT(AIH$15, "",""), 0, 2)"),"#VALUE!")</f>
        <v>#VALUE!</v>
      </c>
      <c r="AII20" s="5" t="str">
        <f>IFERROR(__xludf.DUMMYFUNCTION("index(SPLIT(AII$15, "",""), 0, 2)"),"#VALUE!")</f>
        <v>#VALUE!</v>
      </c>
      <c r="AIJ20" s="5" t="str">
        <f>IFERROR(__xludf.DUMMYFUNCTION("index(SPLIT(AIJ$15, "",""), 0, 2)"),"#VALUE!")</f>
        <v>#VALUE!</v>
      </c>
      <c r="AIK20" s="5" t="str">
        <f>IFERROR(__xludf.DUMMYFUNCTION("index(SPLIT(AIK$15, "",""), 0, 2)"),"#VALUE!")</f>
        <v>#VALUE!</v>
      </c>
      <c r="AIL20" s="5" t="str">
        <f>IFERROR(__xludf.DUMMYFUNCTION("index(SPLIT(AIL$15, "",""), 0, 2)"),"#VALUE!")</f>
        <v>#VALUE!</v>
      </c>
      <c r="AIM20" s="5" t="str">
        <f>IFERROR(__xludf.DUMMYFUNCTION("index(SPLIT(AIM$15, "",""), 0, 2)"),"#VALUE!")</f>
        <v>#VALUE!</v>
      </c>
      <c r="AIN20" s="5" t="str">
        <f>IFERROR(__xludf.DUMMYFUNCTION("index(SPLIT(AIN$15, "",""), 0, 2)"),"#VALUE!")</f>
        <v>#VALUE!</v>
      </c>
      <c r="AIO20" s="5" t="str">
        <f>IFERROR(__xludf.DUMMYFUNCTION("index(SPLIT(AIO$15, "",""), 0, 2)"),"#VALUE!")</f>
        <v>#VALUE!</v>
      </c>
      <c r="AIP20" s="5" t="str">
        <f>IFERROR(__xludf.DUMMYFUNCTION("index(SPLIT(AIP$15, "",""), 0, 2)"),"#VALUE!")</f>
        <v>#VALUE!</v>
      </c>
      <c r="AIQ20" s="5" t="str">
        <f>IFERROR(__xludf.DUMMYFUNCTION("index(SPLIT(AIQ$15, "",""), 0, 2)"),"#VALUE!")</f>
        <v>#VALUE!</v>
      </c>
      <c r="AIR20" s="5" t="str">
        <f>IFERROR(__xludf.DUMMYFUNCTION("index(SPLIT(AIR$15, "",""), 0, 2)"),"#VALUE!")</f>
        <v>#VALUE!</v>
      </c>
      <c r="AIS20" s="5" t="str">
        <f>IFERROR(__xludf.DUMMYFUNCTION("index(SPLIT(AIS$15, "",""), 0, 2)"),"#VALUE!")</f>
        <v>#VALUE!</v>
      </c>
      <c r="AIT20" s="5" t="str">
        <f>IFERROR(__xludf.DUMMYFUNCTION("index(SPLIT(AIT$15, "",""), 0, 2)"),"#VALUE!")</f>
        <v>#VALUE!</v>
      </c>
      <c r="AIU20" s="5" t="str">
        <f>IFERROR(__xludf.DUMMYFUNCTION("index(SPLIT(AIU$15, "",""), 0, 2)"),"#VALUE!")</f>
        <v>#VALUE!</v>
      </c>
      <c r="AIV20" s="5" t="str">
        <f>IFERROR(__xludf.DUMMYFUNCTION("index(SPLIT(AIV$15, "",""), 0, 2)"),"#VALUE!")</f>
        <v>#VALUE!</v>
      </c>
      <c r="AIW20" s="5" t="str">
        <f>IFERROR(__xludf.DUMMYFUNCTION("index(SPLIT(AIW$15, "",""), 0, 2)"),"#VALUE!")</f>
        <v>#VALUE!</v>
      </c>
      <c r="AIX20" s="5" t="str">
        <f>IFERROR(__xludf.DUMMYFUNCTION("index(SPLIT(AIX$15, "",""), 0, 2)"),"#VALUE!")</f>
        <v>#VALUE!</v>
      </c>
      <c r="AIY20" s="5" t="str">
        <f>IFERROR(__xludf.DUMMYFUNCTION("index(SPLIT(AIY$15, "",""), 0, 2)"),"#VALUE!")</f>
        <v>#VALUE!</v>
      </c>
      <c r="AIZ20" s="5" t="str">
        <f>IFERROR(__xludf.DUMMYFUNCTION("index(SPLIT(AIZ$15, "",""), 0, 2)"),"#VALUE!")</f>
        <v>#VALUE!</v>
      </c>
      <c r="AJA20" s="5" t="str">
        <f>IFERROR(__xludf.DUMMYFUNCTION("index(SPLIT(AJA$15, "",""), 0, 2)"),"#VALUE!")</f>
        <v>#VALUE!</v>
      </c>
      <c r="AJB20" s="5" t="str">
        <f>IFERROR(__xludf.DUMMYFUNCTION("index(SPLIT(AJB$15, "",""), 0, 2)"),"#VALUE!")</f>
        <v>#VALUE!</v>
      </c>
      <c r="AJC20" s="5" t="str">
        <f>IFERROR(__xludf.DUMMYFUNCTION("index(SPLIT(AJC$15, "",""), 0, 2)"),"#VALUE!")</f>
        <v>#VALUE!</v>
      </c>
      <c r="AJD20" s="5" t="str">
        <f>IFERROR(__xludf.DUMMYFUNCTION("index(SPLIT(AJD$15, "",""), 0, 2)"),"#VALUE!")</f>
        <v>#VALUE!</v>
      </c>
      <c r="AJE20" s="5" t="str">
        <f>IFERROR(__xludf.DUMMYFUNCTION("index(SPLIT(AJE$15, "",""), 0, 2)"),"#VALUE!")</f>
        <v>#VALUE!</v>
      </c>
      <c r="AJF20" s="5" t="str">
        <f>IFERROR(__xludf.DUMMYFUNCTION("index(SPLIT(AJF$15, "",""), 0, 2)"),"#VALUE!")</f>
        <v>#VALUE!</v>
      </c>
      <c r="AJG20" s="5" t="str">
        <f>IFERROR(__xludf.DUMMYFUNCTION("index(SPLIT(AJG$15, "",""), 0, 2)"),"#VALUE!")</f>
        <v>#VALUE!</v>
      </c>
      <c r="AJH20" s="5" t="str">
        <f>IFERROR(__xludf.DUMMYFUNCTION("index(SPLIT(AJH$15, "",""), 0, 2)"),"#VALUE!")</f>
        <v>#VALUE!</v>
      </c>
      <c r="AJI20" s="5" t="str">
        <f>IFERROR(__xludf.DUMMYFUNCTION("index(SPLIT(AJI$15, "",""), 0, 2)"),"#VALUE!")</f>
        <v>#VALUE!</v>
      </c>
      <c r="AJJ20" s="5" t="str">
        <f>IFERROR(__xludf.DUMMYFUNCTION("index(SPLIT(AJJ$15, "",""), 0, 2)"),"#VALUE!")</f>
        <v>#VALUE!</v>
      </c>
      <c r="AJK20" s="5" t="str">
        <f>IFERROR(__xludf.DUMMYFUNCTION("index(SPLIT(AJK$15, "",""), 0, 2)"),"#VALUE!")</f>
        <v>#VALUE!</v>
      </c>
      <c r="AJL20" s="5" t="str">
        <f>IFERROR(__xludf.DUMMYFUNCTION("index(SPLIT(AJL$15, "",""), 0, 2)"),"#VALUE!")</f>
        <v>#VALUE!</v>
      </c>
      <c r="AJM20" s="5" t="str">
        <f>IFERROR(__xludf.DUMMYFUNCTION("index(SPLIT(AJM$15, "",""), 0, 2)"),"#VALUE!")</f>
        <v>#VALUE!</v>
      </c>
      <c r="AJN20" s="5" t="str">
        <f>IFERROR(__xludf.DUMMYFUNCTION("index(SPLIT(AJN$15, "",""), 0, 2)"),"#VALUE!")</f>
        <v>#VALUE!</v>
      </c>
      <c r="AJO20" s="5" t="str">
        <f>IFERROR(__xludf.DUMMYFUNCTION("index(SPLIT(AJO$15, "",""), 0, 2)"),"#VALUE!")</f>
        <v>#VALUE!</v>
      </c>
      <c r="AJP20" s="5" t="str">
        <f>IFERROR(__xludf.DUMMYFUNCTION("index(SPLIT(AJP$15, "",""), 0, 2)"),"#VALUE!")</f>
        <v>#VALUE!</v>
      </c>
      <c r="AJQ20" s="5" t="str">
        <f>IFERROR(__xludf.DUMMYFUNCTION("index(SPLIT(AJQ$15, "",""), 0, 2)"),"#VALUE!")</f>
        <v>#VALUE!</v>
      </c>
      <c r="AJR20" s="5" t="str">
        <f>IFERROR(__xludf.DUMMYFUNCTION("index(SPLIT(AJR$15, "",""), 0, 2)"),"#VALUE!")</f>
        <v>#VALUE!</v>
      </c>
      <c r="AJS20" s="5" t="str">
        <f>IFERROR(__xludf.DUMMYFUNCTION("index(SPLIT(AJS$15, "",""), 0, 2)"),"#VALUE!")</f>
        <v>#VALUE!</v>
      </c>
      <c r="AJT20" s="5" t="str">
        <f>IFERROR(__xludf.DUMMYFUNCTION("index(SPLIT(AJT$15, "",""), 0, 2)"),"#VALUE!")</f>
        <v>#VALUE!</v>
      </c>
      <c r="AJU20" s="5" t="str">
        <f>IFERROR(__xludf.DUMMYFUNCTION("index(SPLIT(AJU$15, "",""), 0, 2)"),"#VALUE!")</f>
        <v>#VALUE!</v>
      </c>
      <c r="AJV20" s="5" t="str">
        <f>IFERROR(__xludf.DUMMYFUNCTION("index(SPLIT(AJV$15, "",""), 0, 2)"),"#VALUE!")</f>
        <v>#VALUE!</v>
      </c>
      <c r="AJW20" s="5" t="str">
        <f>IFERROR(__xludf.DUMMYFUNCTION("index(SPLIT(AJW$15, "",""), 0, 2)"),"#VALUE!")</f>
        <v>#VALUE!</v>
      </c>
      <c r="AJX20" s="5" t="str">
        <f>IFERROR(__xludf.DUMMYFUNCTION("index(SPLIT(AJX$15, "",""), 0, 2)"),"#VALUE!")</f>
        <v>#VALUE!</v>
      </c>
      <c r="AJY20" s="5" t="str">
        <f>IFERROR(__xludf.DUMMYFUNCTION("index(SPLIT(AJY$15, "",""), 0, 2)"),"#VALUE!")</f>
        <v>#VALUE!</v>
      </c>
      <c r="AJZ20" s="5" t="str">
        <f>IFERROR(__xludf.DUMMYFUNCTION("index(SPLIT(AJZ$15, "",""), 0, 2)"),"#VALUE!")</f>
        <v>#VALUE!</v>
      </c>
      <c r="AKA20" s="5" t="str">
        <f>IFERROR(__xludf.DUMMYFUNCTION("index(SPLIT(AKA$15, "",""), 0, 2)"),"#VALUE!")</f>
        <v>#VALUE!</v>
      </c>
      <c r="AKB20" s="5" t="str">
        <f>IFERROR(__xludf.DUMMYFUNCTION("index(SPLIT(AKB$15, "",""), 0, 2)"),"#VALUE!")</f>
        <v>#VALUE!</v>
      </c>
      <c r="AKC20" s="5" t="str">
        <f>IFERROR(__xludf.DUMMYFUNCTION("index(SPLIT(AKC$15, "",""), 0, 2)"),"#VALUE!")</f>
        <v>#VALUE!</v>
      </c>
      <c r="AKD20" s="5" t="str">
        <f>IFERROR(__xludf.DUMMYFUNCTION("index(SPLIT(AKD$15, "",""), 0, 2)"),"#VALUE!")</f>
        <v>#VALUE!</v>
      </c>
      <c r="AKE20" s="5" t="str">
        <f>IFERROR(__xludf.DUMMYFUNCTION("index(SPLIT(AKE$15, "",""), 0, 2)"),"#VALUE!")</f>
        <v>#VALUE!</v>
      </c>
      <c r="AKF20" s="5" t="str">
        <f>IFERROR(__xludf.DUMMYFUNCTION("index(SPLIT(AKF$15, "",""), 0, 2)"),"#VALUE!")</f>
        <v>#VALUE!</v>
      </c>
      <c r="AKG20" s="5" t="str">
        <f>IFERROR(__xludf.DUMMYFUNCTION("index(SPLIT(AKG$15, "",""), 0, 2)"),"#VALUE!")</f>
        <v>#VALUE!</v>
      </c>
      <c r="AKH20" s="5" t="str">
        <f>IFERROR(__xludf.DUMMYFUNCTION("index(SPLIT(AKH$15, "",""), 0, 2)"),"#VALUE!")</f>
        <v>#VALUE!</v>
      </c>
      <c r="AKI20" s="5" t="str">
        <f>IFERROR(__xludf.DUMMYFUNCTION("index(SPLIT(AKI$15, "",""), 0, 2)"),"#VALUE!")</f>
        <v>#VALUE!</v>
      </c>
      <c r="AKJ20" s="5" t="str">
        <f>IFERROR(__xludf.DUMMYFUNCTION("index(SPLIT(AKJ$15, "",""), 0, 2)"),"#VALUE!")</f>
        <v>#VALUE!</v>
      </c>
      <c r="AKK20" s="5" t="str">
        <f>IFERROR(__xludf.DUMMYFUNCTION("index(SPLIT(AKK$15, "",""), 0, 2)"),"#VALUE!")</f>
        <v>#VALUE!</v>
      </c>
      <c r="AKL20" s="5" t="str">
        <f>IFERROR(__xludf.DUMMYFUNCTION("index(SPLIT(AKL$15, "",""), 0, 2)"),"#VALUE!")</f>
        <v>#VALUE!</v>
      </c>
      <c r="AKM20" s="5" t="str">
        <f>IFERROR(__xludf.DUMMYFUNCTION("index(SPLIT(AKM$15, "",""), 0, 2)"),"#VALUE!")</f>
        <v>#VALUE!</v>
      </c>
      <c r="AKN20" s="5" t="str">
        <f>IFERROR(__xludf.DUMMYFUNCTION("index(SPLIT(AKN$15, "",""), 0, 2)"),"#VALUE!")</f>
        <v>#VALUE!</v>
      </c>
      <c r="AKO20" s="5" t="str">
        <f>IFERROR(__xludf.DUMMYFUNCTION("index(SPLIT(AKO$15, "",""), 0, 2)"),"#VALUE!")</f>
        <v>#VALUE!</v>
      </c>
      <c r="AKP20" s="5" t="str">
        <f>IFERROR(__xludf.DUMMYFUNCTION("index(SPLIT(AKP$15, "",""), 0, 2)"),"#VALUE!")</f>
        <v>#VALUE!</v>
      </c>
      <c r="AKQ20" s="5" t="str">
        <f>IFERROR(__xludf.DUMMYFUNCTION("index(SPLIT(AKQ$15, "",""), 0, 2)"),"#VALUE!")</f>
        <v>#VALUE!</v>
      </c>
      <c r="AKR20" s="5" t="str">
        <f>IFERROR(__xludf.DUMMYFUNCTION("index(SPLIT(AKR$15, "",""), 0, 2)"),"#VALUE!")</f>
        <v>#VALUE!</v>
      </c>
      <c r="AKS20" s="5" t="str">
        <f>IFERROR(__xludf.DUMMYFUNCTION("index(SPLIT(AKS$15, "",""), 0, 2)"),"#VALUE!")</f>
        <v>#VALUE!</v>
      </c>
      <c r="AKT20" s="5" t="str">
        <f>IFERROR(__xludf.DUMMYFUNCTION("index(SPLIT(AKT$15, "",""), 0, 2)"),"#VALUE!")</f>
        <v>#VALUE!</v>
      </c>
      <c r="AKU20" s="5" t="str">
        <f>IFERROR(__xludf.DUMMYFUNCTION("index(SPLIT(AKU$15, "",""), 0, 2)"),"#VALUE!")</f>
        <v>#VALUE!</v>
      </c>
      <c r="AKV20" s="5" t="str">
        <f>IFERROR(__xludf.DUMMYFUNCTION("index(SPLIT(AKV$15, "",""), 0, 2)"),"#VALUE!")</f>
        <v>#VALUE!</v>
      </c>
      <c r="AKW20" s="5" t="str">
        <f>IFERROR(__xludf.DUMMYFUNCTION("index(SPLIT(AKW$15, "",""), 0, 2)"),"#VALUE!")</f>
        <v>#VALUE!</v>
      </c>
      <c r="AKX20" s="5" t="str">
        <f>IFERROR(__xludf.DUMMYFUNCTION("index(SPLIT(AKX$15, "",""), 0, 2)"),"#VALUE!")</f>
        <v>#VALUE!</v>
      </c>
      <c r="AKY20" s="5" t="str">
        <f>IFERROR(__xludf.DUMMYFUNCTION("index(SPLIT(AKY$15, "",""), 0, 2)"),"#VALUE!")</f>
        <v>#VALUE!</v>
      </c>
      <c r="AKZ20" s="5" t="str">
        <f>IFERROR(__xludf.DUMMYFUNCTION("index(SPLIT(AKZ$15, "",""), 0, 2)"),"#VALUE!")</f>
        <v>#VALUE!</v>
      </c>
      <c r="ALA20" s="5" t="str">
        <f>IFERROR(__xludf.DUMMYFUNCTION("index(SPLIT(ALA$15, "",""), 0, 2)"),"#VALUE!")</f>
        <v>#VALUE!</v>
      </c>
      <c r="ALB20" s="5" t="str">
        <f>IFERROR(__xludf.DUMMYFUNCTION("index(SPLIT(ALB$15, "",""), 0, 2)"),"#VALUE!")</f>
        <v>#VALUE!</v>
      </c>
      <c r="ALC20" s="5" t="str">
        <f>IFERROR(__xludf.DUMMYFUNCTION("index(SPLIT(ALC$15, "",""), 0, 2)"),"#VALUE!")</f>
        <v>#VALUE!</v>
      </c>
      <c r="ALD20" s="5" t="str">
        <f>IFERROR(__xludf.DUMMYFUNCTION("index(SPLIT(ALD$15, "",""), 0, 2)"),"#VALUE!")</f>
        <v>#VALUE!</v>
      </c>
      <c r="ALE20" s="5" t="str">
        <f>IFERROR(__xludf.DUMMYFUNCTION("index(SPLIT(ALE$15, "",""), 0, 2)"),"#VALUE!")</f>
        <v>#VALUE!</v>
      </c>
      <c r="ALF20" s="5" t="str">
        <f>IFERROR(__xludf.DUMMYFUNCTION("index(SPLIT(ALF$15, "",""), 0, 2)"),"#VALUE!")</f>
        <v>#VALUE!</v>
      </c>
      <c r="ALG20" s="5" t="str">
        <f>IFERROR(__xludf.DUMMYFUNCTION("index(SPLIT(ALG$15, "",""), 0, 2)"),"#VALUE!")</f>
        <v>#VALUE!</v>
      </c>
      <c r="ALH20" s="5" t="str">
        <f>IFERROR(__xludf.DUMMYFUNCTION("index(SPLIT(ALH$15, "",""), 0, 2)"),"#VALUE!")</f>
        <v>#VALUE!</v>
      </c>
      <c r="ALI20" s="5" t="str">
        <f>IFERROR(__xludf.DUMMYFUNCTION("index(SPLIT(ALI$15, "",""), 0, 2)"),"#VALUE!")</f>
        <v>#VALUE!</v>
      </c>
      <c r="ALJ20" s="5" t="str">
        <f>IFERROR(__xludf.DUMMYFUNCTION("index(SPLIT(ALJ$15, "",""), 0, 2)"),"#VALUE!")</f>
        <v>#VALUE!</v>
      </c>
      <c r="ALK20" s="5" t="str">
        <f>IFERROR(__xludf.DUMMYFUNCTION("index(SPLIT(ALK$15, "",""), 0, 2)"),"#VALUE!")</f>
        <v>#VALUE!</v>
      </c>
      <c r="ALL20" s="5" t="str">
        <f>IFERROR(__xludf.DUMMYFUNCTION("index(SPLIT(ALL$15, "",""), 0, 2)"),"#VALUE!")</f>
        <v>#VALUE!</v>
      </c>
      <c r="ALM20" s="5" t="str">
        <f>IFERROR(__xludf.DUMMYFUNCTION("index(SPLIT(ALM$15, "",""), 0, 2)"),"#VALUE!")</f>
        <v>#VALUE!</v>
      </c>
      <c r="ALN20" s="5" t="str">
        <f>IFERROR(__xludf.DUMMYFUNCTION("index(SPLIT(ALN$15, "",""), 0, 2)"),"#VALUE!")</f>
        <v>#VALUE!</v>
      </c>
      <c r="ALO20" s="5" t="str">
        <f>IFERROR(__xludf.DUMMYFUNCTION("index(SPLIT(ALO$15, "",""), 0, 2)"),"#VALUE!")</f>
        <v>#VALUE!</v>
      </c>
      <c r="ALP20" s="5" t="str">
        <f>IFERROR(__xludf.DUMMYFUNCTION("index(SPLIT(ALP$15, "",""), 0, 2)"),"#VALUE!")</f>
        <v>#VALUE!</v>
      </c>
      <c r="ALQ20" s="5" t="str">
        <f>IFERROR(__xludf.DUMMYFUNCTION("index(SPLIT(ALQ$15, "",""), 0, 2)"),"#VALUE!")</f>
        <v>#VALUE!</v>
      </c>
      <c r="ALR20" s="5" t="str">
        <f>IFERROR(__xludf.DUMMYFUNCTION("index(SPLIT(ALR$15, "",""), 0, 2)"),"#VALUE!")</f>
        <v>#VALUE!</v>
      </c>
      <c r="ALS20" s="5" t="str">
        <f>IFERROR(__xludf.DUMMYFUNCTION("index(SPLIT(ALS$15, "",""), 0, 2)"),"#VALUE!")</f>
        <v>#VALUE!</v>
      </c>
      <c r="ALT20" s="5" t="str">
        <f>IFERROR(__xludf.DUMMYFUNCTION("index(SPLIT(ALT$15, "",""), 0, 2)"),"#VALUE!")</f>
        <v>#VALUE!</v>
      </c>
      <c r="ALU20" s="5" t="str">
        <f>IFERROR(__xludf.DUMMYFUNCTION("index(SPLIT(ALU$15, "",""), 0, 2)"),"#VALUE!")</f>
        <v>#VALUE!</v>
      </c>
      <c r="ALV20" s="5" t="str">
        <f>IFERROR(__xludf.DUMMYFUNCTION("index(SPLIT(ALV$15, "",""), 0, 2)"),"#VALUE!")</f>
        <v>#VALUE!</v>
      </c>
      <c r="ALW20" s="5" t="str">
        <f>IFERROR(__xludf.DUMMYFUNCTION("index(SPLIT(ALW$15, "",""), 0, 2)"),"#VALUE!")</f>
        <v>#VALUE!</v>
      </c>
      <c r="ALX20" s="5" t="str">
        <f>IFERROR(__xludf.DUMMYFUNCTION("index(SPLIT(ALX$15, "",""), 0, 2)"),"#VALUE!")</f>
        <v>#VALUE!</v>
      </c>
      <c r="ALY20" s="5" t="str">
        <f>IFERROR(__xludf.DUMMYFUNCTION("index(SPLIT(ALY$15, "",""), 0, 2)"),"#VALUE!")</f>
        <v>#VALUE!</v>
      </c>
      <c r="ALZ20" s="5" t="str">
        <f>IFERROR(__xludf.DUMMYFUNCTION("index(SPLIT(ALZ$15, "",""), 0, 2)"),"#VALUE!")</f>
        <v>#VALUE!</v>
      </c>
      <c r="AMA20" s="5" t="str">
        <f>IFERROR(__xludf.DUMMYFUNCTION("index(SPLIT(AMA$15, "",""), 0, 2)"),"#VALUE!")</f>
        <v>#VALUE!</v>
      </c>
      <c r="AMB20" s="5" t="str">
        <f>IFERROR(__xludf.DUMMYFUNCTION("index(SPLIT(AMB$15, "",""), 0, 2)"),"#VALUE!")</f>
        <v>#VALUE!</v>
      </c>
      <c r="AMC20" s="5" t="str">
        <f>IFERROR(__xludf.DUMMYFUNCTION("index(SPLIT(AMC$15, "",""), 0, 2)"),"#VALUE!")</f>
        <v>#VALUE!</v>
      </c>
      <c r="AMD20" s="5" t="str">
        <f>IFERROR(__xludf.DUMMYFUNCTION("index(SPLIT(AMD$15, "",""), 0, 2)"),"#VALUE!")</f>
        <v>#VALUE!</v>
      </c>
      <c r="AME20" s="5" t="str">
        <f>IFERROR(__xludf.DUMMYFUNCTION("index(SPLIT(AME$15, "",""), 0, 2)"),"#VALUE!")</f>
        <v>#VALUE!</v>
      </c>
      <c r="AMF20" s="5" t="str">
        <f>IFERROR(__xludf.DUMMYFUNCTION("index(SPLIT(AMF$15, "",""), 0, 2)"),"#VALUE!")</f>
        <v>#VALUE!</v>
      </c>
      <c r="AMG20" s="5" t="str">
        <f>IFERROR(__xludf.DUMMYFUNCTION("index(SPLIT(AMG$15, "",""), 0, 2)"),"#VALUE!")</f>
        <v>#VALUE!</v>
      </c>
      <c r="AMH20" s="5" t="str">
        <f>IFERROR(__xludf.DUMMYFUNCTION("index(SPLIT(AMH$15, "",""), 0, 2)"),"#VALUE!")</f>
        <v>#VALUE!</v>
      </c>
      <c r="AMI20" s="5" t="str">
        <f>IFERROR(__xludf.DUMMYFUNCTION("index(SPLIT(AMI$15, "",""), 0, 2)"),"#VALUE!")</f>
        <v>#VALUE!</v>
      </c>
      <c r="AMJ20" s="5" t="str">
        <f>IFERROR(__xludf.DUMMYFUNCTION("index(SPLIT(AMJ$15, "",""), 0, 2)"),"#VALUE!")</f>
        <v>#VALUE!</v>
      </c>
      <c r="AMK20" s="5" t="str">
        <f>IFERROR(__xludf.DUMMYFUNCTION("index(SPLIT(AMK$15, "",""), 0, 2)"),"#VALUE!")</f>
        <v>#VALUE!</v>
      </c>
      <c r="AML20" s="5" t="str">
        <f>IFERROR(__xludf.DUMMYFUNCTION("index(SPLIT(AML$15, "",""), 0, 2)"),"#VALUE!")</f>
        <v>#VALUE!</v>
      </c>
      <c r="AMM20" s="5" t="str">
        <f>IFERROR(__xludf.DUMMYFUNCTION("index(SPLIT(AMM$15, "",""), 0, 2)"),"#VALUE!")</f>
        <v>#VALUE!</v>
      </c>
      <c r="AMN20" s="5" t="str">
        <f>IFERROR(__xludf.DUMMYFUNCTION("index(SPLIT(AMN$15, "",""), 0, 2)"),"#VALUE!")</f>
        <v>#VALUE!</v>
      </c>
      <c r="AMO20" s="5" t="str">
        <f>IFERROR(__xludf.DUMMYFUNCTION("index(SPLIT(AMO$15, "",""), 0, 2)"),"#VALUE!")</f>
        <v>#VALUE!</v>
      </c>
      <c r="AMP20" s="5" t="str">
        <f>IFERROR(__xludf.DUMMYFUNCTION("index(SPLIT(AMP$15, "",""), 0, 2)"),"#VALUE!")</f>
        <v>#VALUE!</v>
      </c>
      <c r="AMQ20" s="5" t="str">
        <f>IFERROR(__xludf.DUMMYFUNCTION("index(SPLIT(AMQ$15, "",""), 0, 2)"),"#VALUE!")</f>
        <v>#VALUE!</v>
      </c>
      <c r="AMR20" s="5" t="str">
        <f>IFERROR(__xludf.DUMMYFUNCTION("index(SPLIT(AMR$15, "",""), 0, 2)"),"#VALUE!")</f>
        <v>#VALUE!</v>
      </c>
      <c r="AMS20" s="5" t="str">
        <f>IFERROR(__xludf.DUMMYFUNCTION("index(SPLIT(AMS$15, "",""), 0, 2)"),"#VALUE!")</f>
        <v>#VALUE!</v>
      </c>
      <c r="AMT20" s="5" t="str">
        <f>IFERROR(__xludf.DUMMYFUNCTION("index(SPLIT(AMT$15, "",""), 0, 2)"),"#VALUE!")</f>
        <v>#VALUE!</v>
      </c>
      <c r="AMU20" s="5" t="str">
        <f>IFERROR(__xludf.DUMMYFUNCTION("index(SPLIT(AMU$15, "",""), 0, 2)"),"#VALUE!")</f>
        <v>#VALUE!</v>
      </c>
      <c r="AMV20" s="5" t="str">
        <f>IFERROR(__xludf.DUMMYFUNCTION("index(SPLIT(AMV$15, "",""), 0, 2)"),"#VALUE!")</f>
        <v>#VALUE!</v>
      </c>
      <c r="AMW20" s="5" t="str">
        <f>IFERROR(__xludf.DUMMYFUNCTION("index(SPLIT(AMW$15, "",""), 0, 2)"),"#VALUE!")</f>
        <v>#VALUE!</v>
      </c>
      <c r="AMX20" s="5" t="str">
        <f>IFERROR(__xludf.DUMMYFUNCTION("index(SPLIT(AMX$15, "",""), 0, 2)"),"#VALUE!")</f>
        <v>#VALUE!</v>
      </c>
      <c r="AMY20" s="5" t="str">
        <f>IFERROR(__xludf.DUMMYFUNCTION("index(SPLIT(AMY$15, "",""), 0, 2)"),"#VALUE!")</f>
        <v>#VALUE!</v>
      </c>
      <c r="AMZ20" s="5" t="str">
        <f>IFERROR(__xludf.DUMMYFUNCTION("index(SPLIT(AMZ$15, "",""), 0, 2)"),"#VALUE!")</f>
        <v>#VALUE!</v>
      </c>
      <c r="ANA20" s="5" t="str">
        <f>IFERROR(__xludf.DUMMYFUNCTION("index(SPLIT(ANA$15, "",""), 0, 2)"),"#VALUE!")</f>
        <v>#VALUE!</v>
      </c>
      <c r="ANB20" s="5" t="str">
        <f>IFERROR(__xludf.DUMMYFUNCTION("index(SPLIT(ANB$15, "",""), 0, 2)"),"#VALUE!")</f>
        <v>#VALUE!</v>
      </c>
      <c r="ANC20" s="5" t="str">
        <f>IFERROR(__xludf.DUMMYFUNCTION("index(SPLIT(ANC$15, "",""), 0, 2)"),"#VALUE!")</f>
        <v>#VALUE!</v>
      </c>
      <c r="AND20" s="5" t="str">
        <f>IFERROR(__xludf.DUMMYFUNCTION("index(SPLIT(AND$15, "",""), 0, 2)"),"#VALUE!")</f>
        <v>#VALUE!</v>
      </c>
      <c r="ANE20" s="5" t="str">
        <f>IFERROR(__xludf.DUMMYFUNCTION("index(SPLIT(ANE$15, "",""), 0, 2)"),"#VALUE!")</f>
        <v>#VALUE!</v>
      </c>
      <c r="ANF20" s="5" t="str">
        <f>IFERROR(__xludf.DUMMYFUNCTION("index(SPLIT(ANF$15, "",""), 0, 2)"),"#VALUE!")</f>
        <v>#VALUE!</v>
      </c>
      <c r="ANG20" s="5" t="str">
        <f>IFERROR(__xludf.DUMMYFUNCTION("index(SPLIT(ANG$15, "",""), 0, 2)"),"#VALUE!")</f>
        <v>#VALUE!</v>
      </c>
      <c r="ANH20" s="5" t="str">
        <f>IFERROR(__xludf.DUMMYFUNCTION("index(SPLIT(ANH$15, "",""), 0, 2)"),"#VALUE!")</f>
        <v>#VALUE!</v>
      </c>
      <c r="ANI20" s="5" t="str">
        <f>IFERROR(__xludf.DUMMYFUNCTION("index(SPLIT(ANI$15, "",""), 0, 2)"),"#VALUE!")</f>
        <v>#VALUE!</v>
      </c>
      <c r="ANJ20" s="5" t="str">
        <f>IFERROR(__xludf.DUMMYFUNCTION("index(SPLIT(ANJ$15, "",""), 0, 2)"),"#VALUE!")</f>
        <v>#VALUE!</v>
      </c>
      <c r="ANK20" s="5" t="str">
        <f>IFERROR(__xludf.DUMMYFUNCTION("index(SPLIT(ANK$15, "",""), 0, 2)"),"#VALUE!")</f>
        <v>#VALUE!</v>
      </c>
      <c r="ANL20" s="5" t="str">
        <f>IFERROR(__xludf.DUMMYFUNCTION("index(SPLIT(ANL$15, "",""), 0, 2)"),"#VALUE!")</f>
        <v>#VALUE!</v>
      </c>
      <c r="ANM20" s="5" t="str">
        <f>IFERROR(__xludf.DUMMYFUNCTION("index(SPLIT(ANM$15, "",""), 0, 2)"),"#VALUE!")</f>
        <v>#VALUE!</v>
      </c>
      <c r="ANN20" s="5" t="str">
        <f>IFERROR(__xludf.DUMMYFUNCTION("index(SPLIT(ANN$15, "",""), 0, 2)"),"#VALUE!")</f>
        <v>#VALUE!</v>
      </c>
      <c r="ANO20" s="5" t="str">
        <f>IFERROR(__xludf.DUMMYFUNCTION("index(SPLIT(ANO$15, "",""), 0, 2)"),"#VALUE!")</f>
        <v>#VALUE!</v>
      </c>
      <c r="ANP20" s="5" t="str">
        <f>IFERROR(__xludf.DUMMYFUNCTION("index(SPLIT(ANP$15, "",""), 0, 2)"),"#VALUE!")</f>
        <v>#VALUE!</v>
      </c>
      <c r="ANQ20" s="5" t="str">
        <f>IFERROR(__xludf.DUMMYFUNCTION("index(SPLIT(ANQ$15, "",""), 0, 2)"),"#VALUE!")</f>
        <v>#VALUE!</v>
      </c>
      <c r="ANR20" s="5" t="str">
        <f>IFERROR(__xludf.DUMMYFUNCTION("index(SPLIT(ANR$15, "",""), 0, 2)"),"#VALUE!")</f>
        <v>#VALUE!</v>
      </c>
      <c r="ANS20" s="5" t="str">
        <f>IFERROR(__xludf.DUMMYFUNCTION("index(SPLIT(ANS$15, "",""), 0, 2)"),"#VALUE!")</f>
        <v>#VALUE!</v>
      </c>
      <c r="ANT20" s="5" t="str">
        <f>IFERROR(__xludf.DUMMYFUNCTION("index(SPLIT(ANT$15, "",""), 0, 2)"),"#VALUE!")</f>
        <v>#VALUE!</v>
      </c>
      <c r="ANU20" s="5" t="str">
        <f>IFERROR(__xludf.DUMMYFUNCTION("index(SPLIT(ANU$15, "",""), 0, 2)"),"#VALUE!")</f>
        <v>#VALUE!</v>
      </c>
      <c r="ANV20" s="5" t="str">
        <f>IFERROR(__xludf.DUMMYFUNCTION("index(SPLIT(ANV$15, "",""), 0, 2)"),"#VALUE!")</f>
        <v>#VALUE!</v>
      </c>
      <c r="ANW20" s="5" t="str">
        <f>IFERROR(__xludf.DUMMYFUNCTION("index(SPLIT(ANW$15, "",""), 0, 2)"),"#VALUE!")</f>
        <v>#VALUE!</v>
      </c>
      <c r="ANX20" s="5" t="str">
        <f>IFERROR(__xludf.DUMMYFUNCTION("index(SPLIT(ANX$15, "",""), 0, 2)"),"#VALUE!")</f>
        <v>#VALUE!</v>
      </c>
      <c r="ANY20" s="5" t="str">
        <f>IFERROR(__xludf.DUMMYFUNCTION("index(SPLIT(ANY$15, "",""), 0, 2)"),"#VALUE!")</f>
        <v>#VALUE!</v>
      </c>
      <c r="ANZ20" s="5" t="str">
        <f>IFERROR(__xludf.DUMMYFUNCTION("index(SPLIT(ANZ$15, "",""), 0, 2)"),"#VALUE!")</f>
        <v>#VALUE!</v>
      </c>
      <c r="AOA20" s="5" t="str">
        <f>IFERROR(__xludf.DUMMYFUNCTION("index(SPLIT(AOA$15, "",""), 0, 2)"),"#VALUE!")</f>
        <v>#VALUE!</v>
      </c>
      <c r="AOB20" s="5" t="str">
        <f>IFERROR(__xludf.DUMMYFUNCTION("index(SPLIT(AOB$15, "",""), 0, 2)"),"#VALUE!")</f>
        <v>#VALUE!</v>
      </c>
      <c r="AOC20" s="5" t="str">
        <f>IFERROR(__xludf.DUMMYFUNCTION("index(SPLIT(AOC$15, "",""), 0, 2)"),"#VALUE!")</f>
        <v>#VALUE!</v>
      </c>
      <c r="AOD20" s="5" t="str">
        <f>IFERROR(__xludf.DUMMYFUNCTION("index(SPLIT(AOD$15, "",""), 0, 2)"),"#VALUE!")</f>
        <v>#VALUE!</v>
      </c>
      <c r="AOE20" s="5" t="str">
        <f>IFERROR(__xludf.DUMMYFUNCTION("index(SPLIT(AOE$15, "",""), 0, 2)"),"#VALUE!")</f>
        <v>#VALUE!</v>
      </c>
      <c r="AOF20" s="5" t="str">
        <f>IFERROR(__xludf.DUMMYFUNCTION("index(SPLIT(AOF$15, "",""), 0, 2)"),"#VALUE!")</f>
        <v>#VALUE!</v>
      </c>
      <c r="AOG20" s="5" t="str">
        <f>IFERROR(__xludf.DUMMYFUNCTION("index(SPLIT(AOG$15, "",""), 0, 2)"),"#VALUE!")</f>
        <v>#VALUE!</v>
      </c>
      <c r="AOH20" s="5" t="str">
        <f>IFERROR(__xludf.DUMMYFUNCTION("index(SPLIT(AOH$15, "",""), 0, 2)"),"#VALUE!")</f>
        <v>#VALUE!</v>
      </c>
      <c r="AOI20" s="5" t="str">
        <f>IFERROR(__xludf.DUMMYFUNCTION("index(SPLIT(AOI$15, "",""), 0, 2)"),"#VALUE!")</f>
        <v>#VALUE!</v>
      </c>
      <c r="AOJ20" s="5" t="str">
        <f>IFERROR(__xludf.DUMMYFUNCTION("index(SPLIT(AOJ$15, "",""), 0, 2)"),"#VALUE!")</f>
        <v>#VALUE!</v>
      </c>
      <c r="AOK20" s="5" t="str">
        <f>IFERROR(__xludf.DUMMYFUNCTION("index(SPLIT(AOK$15, "",""), 0, 2)"),"#VALUE!")</f>
        <v>#VALUE!</v>
      </c>
      <c r="AOL20" s="5" t="str">
        <f>IFERROR(__xludf.DUMMYFUNCTION("index(SPLIT(AOL$15, "",""), 0, 2)"),"#VALUE!")</f>
        <v>#VALUE!</v>
      </c>
      <c r="AOM20" s="5" t="str">
        <f>IFERROR(__xludf.DUMMYFUNCTION("index(SPLIT(AOM$15, "",""), 0, 2)"),"#VALUE!")</f>
        <v>#VALUE!</v>
      </c>
      <c r="AON20" s="5" t="str">
        <f>IFERROR(__xludf.DUMMYFUNCTION("index(SPLIT(AON$15, "",""), 0, 2)"),"#VALUE!")</f>
        <v>#VALUE!</v>
      </c>
      <c r="AOO20" s="5" t="str">
        <f>IFERROR(__xludf.DUMMYFUNCTION("index(SPLIT(AOO$15, "",""), 0, 2)"),"#VALUE!")</f>
        <v>#VALUE!</v>
      </c>
      <c r="AOP20" s="5" t="str">
        <f>IFERROR(__xludf.DUMMYFUNCTION("index(SPLIT(AOP$15, "",""), 0, 2)"),"#VALUE!")</f>
        <v>#VALUE!</v>
      </c>
      <c r="AOQ20" s="5" t="str">
        <f>IFERROR(__xludf.DUMMYFUNCTION("index(SPLIT(AOQ$15, "",""), 0, 2)"),"#VALUE!")</f>
        <v>#VALUE!</v>
      </c>
      <c r="AOR20" s="5" t="str">
        <f>IFERROR(__xludf.DUMMYFUNCTION("index(SPLIT(AOR$15, "",""), 0, 2)"),"#VALUE!")</f>
        <v>#VALUE!</v>
      </c>
      <c r="AOS20" s="5" t="str">
        <f>IFERROR(__xludf.DUMMYFUNCTION("index(SPLIT(AOS$15, "",""), 0, 2)"),"#VALUE!")</f>
        <v>#VALUE!</v>
      </c>
      <c r="AOT20" s="5" t="str">
        <f>IFERROR(__xludf.DUMMYFUNCTION("index(SPLIT(AOT$15, "",""), 0, 2)"),"#VALUE!")</f>
        <v>#VALUE!</v>
      </c>
      <c r="AOU20" s="5" t="str">
        <f>IFERROR(__xludf.DUMMYFUNCTION("index(SPLIT(AOU$15, "",""), 0, 2)"),"#VALUE!")</f>
        <v>#VALUE!</v>
      </c>
      <c r="AOV20" s="5" t="str">
        <f>IFERROR(__xludf.DUMMYFUNCTION("index(SPLIT(AOV$15, "",""), 0, 2)"),"#VALUE!")</f>
        <v>#VALUE!</v>
      </c>
      <c r="AOW20" s="5" t="str">
        <f>IFERROR(__xludf.DUMMYFUNCTION("index(SPLIT(AOW$15, "",""), 0, 2)"),"#VALUE!")</f>
        <v>#VALUE!</v>
      </c>
      <c r="AOX20" s="5" t="str">
        <f>IFERROR(__xludf.DUMMYFUNCTION("index(SPLIT(AOX$15, "",""), 0, 2)"),"#VALUE!")</f>
        <v>#VALUE!</v>
      </c>
      <c r="AOY20" s="5" t="str">
        <f>IFERROR(__xludf.DUMMYFUNCTION("index(SPLIT(AOY$15, "",""), 0, 2)"),"#VALUE!")</f>
        <v>#VALUE!</v>
      </c>
      <c r="AOZ20" s="5" t="str">
        <f>IFERROR(__xludf.DUMMYFUNCTION("index(SPLIT(AOZ$15, "",""), 0, 2)"),"#VALUE!")</f>
        <v>#VALUE!</v>
      </c>
      <c r="APA20" s="5" t="str">
        <f>IFERROR(__xludf.DUMMYFUNCTION("index(SPLIT(APA$15, "",""), 0, 2)"),"#VALUE!")</f>
        <v>#VALUE!</v>
      </c>
      <c r="APB20" s="5" t="str">
        <f>IFERROR(__xludf.DUMMYFUNCTION("index(SPLIT(APB$15, "",""), 0, 2)"),"#VALUE!")</f>
        <v>#VALUE!</v>
      </c>
      <c r="APC20" s="5" t="str">
        <f>IFERROR(__xludf.DUMMYFUNCTION("index(SPLIT(APC$15, "",""), 0, 2)"),"#VALUE!")</f>
        <v>#VALUE!</v>
      </c>
      <c r="APD20" s="5" t="str">
        <f>IFERROR(__xludf.DUMMYFUNCTION("index(SPLIT(APD$15, "",""), 0, 2)"),"#VALUE!")</f>
        <v>#VALUE!</v>
      </c>
      <c r="APE20" s="5" t="str">
        <f>IFERROR(__xludf.DUMMYFUNCTION("index(SPLIT(APE$15, "",""), 0, 2)"),"#VALUE!")</f>
        <v>#VALUE!</v>
      </c>
      <c r="APF20" s="5" t="str">
        <f>IFERROR(__xludf.DUMMYFUNCTION("index(SPLIT(APF$15, "",""), 0, 2)"),"#VALUE!")</f>
        <v>#VALUE!</v>
      </c>
      <c r="APG20" s="5" t="str">
        <f>IFERROR(__xludf.DUMMYFUNCTION("index(SPLIT(APG$15, "",""), 0, 2)"),"#VALUE!")</f>
        <v>#VALUE!</v>
      </c>
      <c r="APH20" s="5" t="str">
        <f>IFERROR(__xludf.DUMMYFUNCTION("index(SPLIT(APH$15, "",""), 0, 2)"),"#VALUE!")</f>
        <v>#VALUE!</v>
      </c>
      <c r="API20" s="5" t="str">
        <f>IFERROR(__xludf.DUMMYFUNCTION("index(SPLIT(API$15, "",""), 0, 2)"),"#VALUE!")</f>
        <v>#VALUE!</v>
      </c>
      <c r="APJ20" s="5" t="str">
        <f>IFERROR(__xludf.DUMMYFUNCTION("index(SPLIT(APJ$15, "",""), 0, 2)"),"#VALUE!")</f>
        <v>#VALUE!</v>
      </c>
      <c r="APK20" s="5" t="str">
        <f>IFERROR(__xludf.DUMMYFUNCTION("index(SPLIT(APK$15, "",""), 0, 2)"),"#VALUE!")</f>
        <v>#VALUE!</v>
      </c>
      <c r="APL20" s="5" t="str">
        <f>IFERROR(__xludf.DUMMYFUNCTION("index(SPLIT(APL$15, "",""), 0, 2)"),"#VALUE!")</f>
        <v>#VALUE!</v>
      </c>
      <c r="APM20" s="5" t="str">
        <f>IFERROR(__xludf.DUMMYFUNCTION("index(SPLIT(APM$15, "",""), 0, 2)"),"#VALUE!")</f>
        <v>#VALUE!</v>
      </c>
      <c r="APN20" s="5" t="str">
        <f>IFERROR(__xludf.DUMMYFUNCTION("index(SPLIT(APN$15, "",""), 0, 2)"),"#VALUE!")</f>
        <v>#VALUE!</v>
      </c>
      <c r="APO20" s="5" t="str">
        <f>IFERROR(__xludf.DUMMYFUNCTION("index(SPLIT(APO$15, "",""), 0, 2)"),"#VALUE!")</f>
        <v>#VALUE!</v>
      </c>
      <c r="APP20" s="5" t="str">
        <f>IFERROR(__xludf.DUMMYFUNCTION("index(SPLIT(APP$15, "",""), 0, 2)"),"#VALUE!")</f>
        <v>#VALUE!</v>
      </c>
      <c r="APQ20" s="5" t="str">
        <f>IFERROR(__xludf.DUMMYFUNCTION("index(SPLIT(APQ$15, "",""), 0, 2)"),"#VALUE!")</f>
        <v>#VALUE!</v>
      </c>
      <c r="APR20" s="5" t="str">
        <f>IFERROR(__xludf.DUMMYFUNCTION("index(SPLIT(APR$15, "",""), 0, 2)"),"#VALUE!")</f>
        <v>#VALUE!</v>
      </c>
      <c r="APS20" s="5" t="str">
        <f>IFERROR(__xludf.DUMMYFUNCTION("index(SPLIT(APS$15, "",""), 0, 2)"),"#VALUE!")</f>
        <v>#VALUE!</v>
      </c>
      <c r="APT20" s="5" t="str">
        <f>IFERROR(__xludf.DUMMYFUNCTION("index(SPLIT(APT$15, "",""), 0, 2)"),"#VALUE!")</f>
        <v>#VALUE!</v>
      </c>
      <c r="APU20" s="5" t="str">
        <f>IFERROR(__xludf.DUMMYFUNCTION("index(SPLIT(APU$15, "",""), 0, 2)"),"#VALUE!")</f>
        <v>#VALUE!</v>
      </c>
      <c r="APV20" s="5" t="str">
        <f>IFERROR(__xludf.DUMMYFUNCTION("index(SPLIT(APV$15, "",""), 0, 2)"),"#VALUE!")</f>
        <v>#VALUE!</v>
      </c>
      <c r="APW20" s="5" t="str">
        <f>IFERROR(__xludf.DUMMYFUNCTION("index(SPLIT(APW$15, "",""), 0, 2)"),"#VALUE!")</f>
        <v>#VALUE!</v>
      </c>
      <c r="APX20" s="5" t="str">
        <f>IFERROR(__xludf.DUMMYFUNCTION("index(SPLIT(APX$15, "",""), 0, 2)"),"#VALUE!")</f>
        <v>#VALUE!</v>
      </c>
      <c r="APY20" s="5" t="str">
        <f>IFERROR(__xludf.DUMMYFUNCTION("index(SPLIT(APY$15, "",""), 0, 2)"),"#VALUE!")</f>
        <v>#VALUE!</v>
      </c>
      <c r="APZ20" s="5" t="str">
        <f>IFERROR(__xludf.DUMMYFUNCTION("index(SPLIT(APZ$15, "",""), 0, 2)"),"#VALUE!")</f>
        <v>#VALUE!</v>
      </c>
      <c r="AQA20" s="5" t="str">
        <f>IFERROR(__xludf.DUMMYFUNCTION("index(SPLIT(AQA$15, "",""), 0, 2)"),"#VALUE!")</f>
        <v>#VALUE!</v>
      </c>
      <c r="AQB20" s="5" t="str">
        <f>IFERROR(__xludf.DUMMYFUNCTION("index(SPLIT(AQB$15, "",""), 0, 2)"),"#VALUE!")</f>
        <v>#VALUE!</v>
      </c>
      <c r="AQC20" s="5" t="str">
        <f>IFERROR(__xludf.DUMMYFUNCTION("index(SPLIT(AQC$15, "",""), 0, 2)"),"#VALUE!")</f>
        <v>#VALUE!</v>
      </c>
      <c r="AQD20" s="5" t="str">
        <f>IFERROR(__xludf.DUMMYFUNCTION("index(SPLIT(AQD$15, "",""), 0, 2)"),"#VALUE!")</f>
        <v>#VALUE!</v>
      </c>
      <c r="AQE20" s="5" t="str">
        <f>IFERROR(__xludf.DUMMYFUNCTION("index(SPLIT(AQE$15, "",""), 0, 2)"),"#VALUE!")</f>
        <v>#VALUE!</v>
      </c>
      <c r="AQF20" s="5" t="str">
        <f>IFERROR(__xludf.DUMMYFUNCTION("index(SPLIT(AQF$15, "",""), 0, 2)"),"#VALUE!")</f>
        <v>#VALUE!</v>
      </c>
      <c r="AQG20" s="5" t="str">
        <f>IFERROR(__xludf.DUMMYFUNCTION("index(SPLIT(AQG$15, "",""), 0, 2)"),"#VALUE!")</f>
        <v>#VALUE!</v>
      </c>
      <c r="AQH20" s="5" t="str">
        <f>IFERROR(__xludf.DUMMYFUNCTION("index(SPLIT(AQH$15, "",""), 0, 2)"),"#VALUE!")</f>
        <v>#VALUE!</v>
      </c>
      <c r="AQI20" s="5" t="str">
        <f>IFERROR(__xludf.DUMMYFUNCTION("index(SPLIT(AQI$15, "",""), 0, 2)"),"#VALUE!")</f>
        <v>#VALUE!</v>
      </c>
      <c r="AQJ20" s="5" t="str">
        <f>IFERROR(__xludf.DUMMYFUNCTION("index(SPLIT(AQJ$15, "",""), 0, 2)"),"#VALUE!")</f>
        <v>#VALUE!</v>
      </c>
      <c r="AQK20" s="5" t="str">
        <f>IFERROR(__xludf.DUMMYFUNCTION("index(SPLIT(AQK$15, "",""), 0, 2)"),"#VALUE!")</f>
        <v>#VALUE!</v>
      </c>
      <c r="AQL20" s="5" t="str">
        <f>IFERROR(__xludf.DUMMYFUNCTION("index(SPLIT(AQL$15, "",""), 0, 2)"),"#VALUE!")</f>
        <v>#VALUE!</v>
      </c>
      <c r="AQM20" s="5" t="str">
        <f>IFERROR(__xludf.DUMMYFUNCTION("index(SPLIT(AQM$15, "",""), 0, 2)"),"#VALUE!")</f>
        <v>#VALUE!</v>
      </c>
      <c r="AQN20" s="5" t="str">
        <f>IFERROR(__xludf.DUMMYFUNCTION("index(SPLIT(AQN$15, "",""), 0, 2)"),"#VALUE!")</f>
        <v>#VALUE!</v>
      </c>
      <c r="AQO20" s="5" t="str">
        <f>IFERROR(__xludf.DUMMYFUNCTION("index(SPLIT(AQO$15, "",""), 0, 2)"),"#VALUE!")</f>
        <v>#VALUE!</v>
      </c>
      <c r="AQP20" s="5" t="str">
        <f>IFERROR(__xludf.DUMMYFUNCTION("index(SPLIT(AQP$15, "",""), 0, 2)"),"#VALUE!")</f>
        <v>#VALUE!</v>
      </c>
      <c r="AQQ20" s="5" t="str">
        <f>IFERROR(__xludf.DUMMYFUNCTION("index(SPLIT(AQQ$15, "",""), 0, 2)"),"#VALUE!")</f>
        <v>#VALUE!</v>
      </c>
      <c r="AQR20" s="5" t="str">
        <f>IFERROR(__xludf.DUMMYFUNCTION("index(SPLIT(AQR$15, "",""), 0, 2)"),"#VALUE!")</f>
        <v>#VALUE!</v>
      </c>
      <c r="AQS20" s="5" t="str">
        <f>IFERROR(__xludf.DUMMYFUNCTION("index(SPLIT(AQS$15, "",""), 0, 2)"),"#VALUE!")</f>
        <v>#VALUE!</v>
      </c>
      <c r="AQT20" s="5" t="str">
        <f>IFERROR(__xludf.DUMMYFUNCTION("index(SPLIT(AQT$15, "",""), 0, 2)"),"#VALUE!")</f>
        <v>#VALUE!</v>
      </c>
      <c r="AQU20" s="5" t="str">
        <f>IFERROR(__xludf.DUMMYFUNCTION("index(SPLIT(AQU$15, "",""), 0, 2)"),"#VALUE!")</f>
        <v>#VALUE!</v>
      </c>
      <c r="AQV20" s="5" t="str">
        <f>IFERROR(__xludf.DUMMYFUNCTION("index(SPLIT(AQV$15, "",""), 0, 2)"),"#VALUE!")</f>
        <v>#VALUE!</v>
      </c>
      <c r="AQW20" s="5" t="str">
        <f>IFERROR(__xludf.DUMMYFUNCTION("index(SPLIT(AQW$15, "",""), 0, 2)"),"#VALUE!")</f>
        <v>#VALUE!</v>
      </c>
      <c r="AQX20" s="5" t="str">
        <f>IFERROR(__xludf.DUMMYFUNCTION("index(SPLIT(AQX$15, "",""), 0, 2)"),"#VALUE!")</f>
        <v>#VALUE!</v>
      </c>
      <c r="AQY20" s="5" t="str">
        <f>IFERROR(__xludf.DUMMYFUNCTION("index(SPLIT(AQY$15, "",""), 0, 2)"),"#VALUE!")</f>
        <v>#VALUE!</v>
      </c>
      <c r="AQZ20" s="5" t="str">
        <f>IFERROR(__xludf.DUMMYFUNCTION("index(SPLIT(AQZ$15, "",""), 0, 2)"),"#VALUE!")</f>
        <v>#VALUE!</v>
      </c>
      <c r="ARA20" s="5" t="str">
        <f>IFERROR(__xludf.DUMMYFUNCTION("index(SPLIT(ARA$15, "",""), 0, 2)"),"#VALUE!")</f>
        <v>#VALUE!</v>
      </c>
      <c r="ARB20" s="5" t="str">
        <f>IFERROR(__xludf.DUMMYFUNCTION("index(SPLIT(ARB$15, "",""), 0, 2)"),"#VALUE!")</f>
        <v>#VALUE!</v>
      </c>
      <c r="ARC20" s="5" t="str">
        <f>IFERROR(__xludf.DUMMYFUNCTION("index(SPLIT(ARC$15, "",""), 0, 2)"),"#VALUE!")</f>
        <v>#VALUE!</v>
      </c>
      <c r="ARD20" s="5" t="str">
        <f>IFERROR(__xludf.DUMMYFUNCTION("index(SPLIT(ARD$15, "",""), 0, 2)"),"#VALUE!")</f>
        <v>#VALUE!</v>
      </c>
      <c r="ARE20" s="5" t="str">
        <f>IFERROR(__xludf.DUMMYFUNCTION("index(SPLIT(ARE$15, "",""), 0, 2)"),"#VALUE!")</f>
        <v>#VALUE!</v>
      </c>
      <c r="ARF20" s="5" t="str">
        <f>IFERROR(__xludf.DUMMYFUNCTION("index(SPLIT(ARF$15, "",""), 0, 2)"),"#VALUE!")</f>
        <v>#VALUE!</v>
      </c>
      <c r="ARG20" s="5" t="str">
        <f>IFERROR(__xludf.DUMMYFUNCTION("index(SPLIT(ARG$15, "",""), 0, 2)"),"#VALUE!")</f>
        <v>#VALUE!</v>
      </c>
      <c r="ARH20" s="5" t="str">
        <f>IFERROR(__xludf.DUMMYFUNCTION("index(SPLIT(ARH$15, "",""), 0, 2)"),"#VALUE!")</f>
        <v>#VALUE!</v>
      </c>
      <c r="ARI20" s="5" t="str">
        <f>IFERROR(__xludf.DUMMYFUNCTION("index(SPLIT(ARI$15, "",""), 0, 2)"),"#VALUE!")</f>
        <v>#VALUE!</v>
      </c>
      <c r="ARJ20" s="5" t="str">
        <f>IFERROR(__xludf.DUMMYFUNCTION("index(SPLIT(ARJ$15, "",""), 0, 2)"),"#VALUE!")</f>
        <v>#VALUE!</v>
      </c>
      <c r="ARK20" s="5" t="str">
        <f>IFERROR(__xludf.DUMMYFUNCTION("index(SPLIT(ARK$15, "",""), 0, 2)"),"#VALUE!")</f>
        <v>#VALUE!</v>
      </c>
      <c r="ARL20" s="5" t="str">
        <f>IFERROR(__xludf.DUMMYFUNCTION("index(SPLIT(ARL$15, "",""), 0, 2)"),"#VALUE!")</f>
        <v>#VALUE!</v>
      </c>
      <c r="ARM20" s="5" t="str">
        <f>IFERROR(__xludf.DUMMYFUNCTION("index(SPLIT(ARM$15, "",""), 0, 2)"),"#VALUE!")</f>
        <v>#VALUE!</v>
      </c>
      <c r="ARN20" s="5" t="str">
        <f>IFERROR(__xludf.DUMMYFUNCTION("index(SPLIT(ARN$15, "",""), 0, 2)"),"#VALUE!")</f>
        <v>#VALUE!</v>
      </c>
      <c r="ARO20" s="5" t="str">
        <f>IFERROR(__xludf.DUMMYFUNCTION("index(SPLIT(ARO$15, "",""), 0, 2)"),"#VALUE!")</f>
        <v>#VALUE!</v>
      </c>
      <c r="ARP20" s="5" t="str">
        <f>IFERROR(__xludf.DUMMYFUNCTION("index(SPLIT(ARP$15, "",""), 0, 2)"),"#VALUE!")</f>
        <v>#VALUE!</v>
      </c>
      <c r="ARQ20" s="5" t="str">
        <f>IFERROR(__xludf.DUMMYFUNCTION("index(SPLIT(ARQ$15, "",""), 0, 2)"),"#VALUE!")</f>
        <v>#VALUE!</v>
      </c>
      <c r="ARR20" s="5" t="str">
        <f>IFERROR(__xludf.DUMMYFUNCTION("index(SPLIT(ARR$15, "",""), 0, 2)"),"#VALUE!")</f>
        <v>#VALUE!</v>
      </c>
      <c r="ARS20" s="5" t="str">
        <f>IFERROR(__xludf.DUMMYFUNCTION("index(SPLIT(ARS$15, "",""), 0, 2)"),"#VALUE!")</f>
        <v>#VALUE!</v>
      </c>
      <c r="ART20" s="5" t="str">
        <f>IFERROR(__xludf.DUMMYFUNCTION("index(SPLIT(ART$15, "",""), 0, 2)"),"#VALUE!")</f>
        <v>#VALUE!</v>
      </c>
      <c r="ARU20" s="5" t="str">
        <f>IFERROR(__xludf.DUMMYFUNCTION("index(SPLIT(ARU$15, "",""), 0, 2)"),"#VALUE!")</f>
        <v>#VALUE!</v>
      </c>
      <c r="ARV20" s="5" t="str">
        <f>IFERROR(__xludf.DUMMYFUNCTION("index(SPLIT(ARV$15, "",""), 0, 2)"),"#VALUE!")</f>
        <v>#VALUE!</v>
      </c>
      <c r="ARW20" s="5" t="str">
        <f>IFERROR(__xludf.DUMMYFUNCTION("index(SPLIT(ARW$15, "",""), 0, 2)"),"#VALUE!")</f>
        <v>#VALUE!</v>
      </c>
      <c r="ARX20" s="5" t="str">
        <f>IFERROR(__xludf.DUMMYFUNCTION("index(SPLIT(ARX$15, "",""), 0, 2)"),"#VALUE!")</f>
        <v>#VALUE!</v>
      </c>
      <c r="ARY20" s="5" t="str">
        <f>IFERROR(__xludf.DUMMYFUNCTION("index(SPLIT(ARY$15, "",""), 0, 2)"),"#VALUE!")</f>
        <v>#VALUE!</v>
      </c>
      <c r="ARZ20" s="5" t="str">
        <f>IFERROR(__xludf.DUMMYFUNCTION("index(SPLIT(ARZ$15, "",""), 0, 2)"),"#VALUE!")</f>
        <v>#VALUE!</v>
      </c>
      <c r="ASA20" s="5" t="str">
        <f>IFERROR(__xludf.DUMMYFUNCTION("index(SPLIT(ASA$15, "",""), 0, 2)"),"#VALUE!")</f>
        <v>#VALUE!</v>
      </c>
      <c r="ASB20" s="5" t="str">
        <f>IFERROR(__xludf.DUMMYFUNCTION("index(SPLIT(ASB$15, "",""), 0, 2)"),"#VALUE!")</f>
        <v>#VALUE!</v>
      </c>
      <c r="ASC20" s="5" t="str">
        <f>IFERROR(__xludf.DUMMYFUNCTION("index(SPLIT(ASC$15, "",""), 0, 2)"),"#VALUE!")</f>
        <v>#VALUE!</v>
      </c>
      <c r="ASD20" s="5" t="str">
        <f>IFERROR(__xludf.DUMMYFUNCTION("index(SPLIT(ASD$15, "",""), 0, 2)"),"#VALUE!")</f>
        <v>#VALUE!</v>
      </c>
      <c r="ASE20" s="5" t="str">
        <f>IFERROR(__xludf.DUMMYFUNCTION("index(SPLIT(ASE$15, "",""), 0, 2)"),"#VALUE!")</f>
        <v>#VALUE!</v>
      </c>
      <c r="ASF20" s="5" t="str">
        <f>IFERROR(__xludf.DUMMYFUNCTION("index(SPLIT(ASF$15, "",""), 0, 2)"),"#VALUE!")</f>
        <v>#VALUE!</v>
      </c>
      <c r="ASG20" s="5" t="str">
        <f>IFERROR(__xludf.DUMMYFUNCTION("index(SPLIT(ASG$15, "",""), 0, 2)"),"#VALUE!")</f>
        <v>#VALUE!</v>
      </c>
      <c r="ASH20" s="5" t="str">
        <f>IFERROR(__xludf.DUMMYFUNCTION("index(SPLIT(ASH$15, "",""), 0, 2)"),"#VALUE!")</f>
        <v>#VALUE!</v>
      </c>
      <c r="ASI20" s="5" t="str">
        <f>IFERROR(__xludf.DUMMYFUNCTION("index(SPLIT(ASI$15, "",""), 0, 2)"),"#VALUE!")</f>
        <v>#VALUE!</v>
      </c>
      <c r="ASJ20" s="5" t="str">
        <f>IFERROR(__xludf.DUMMYFUNCTION("index(SPLIT(ASJ$15, "",""), 0, 2)"),"#VALUE!")</f>
        <v>#VALUE!</v>
      </c>
      <c r="ASK20" s="5" t="str">
        <f>IFERROR(__xludf.DUMMYFUNCTION("index(SPLIT(ASK$15, "",""), 0, 2)"),"#VALUE!")</f>
        <v>#VALUE!</v>
      </c>
      <c r="ASL20" s="5" t="str">
        <f>IFERROR(__xludf.DUMMYFUNCTION("index(SPLIT(ASL$15, "",""), 0, 2)"),"#VALUE!")</f>
        <v>#VALUE!</v>
      </c>
      <c r="ASM20" s="5" t="str">
        <f>IFERROR(__xludf.DUMMYFUNCTION("index(SPLIT(ASM$15, "",""), 0, 2)"),"#VALUE!")</f>
        <v>#VALUE!</v>
      </c>
      <c r="ASN20" s="5" t="str">
        <f>IFERROR(__xludf.DUMMYFUNCTION("index(SPLIT(ASN$15, "",""), 0, 2)"),"#VALUE!")</f>
        <v>#VALUE!</v>
      </c>
      <c r="ASO20" s="5" t="str">
        <f>IFERROR(__xludf.DUMMYFUNCTION("index(SPLIT(ASO$15, "",""), 0, 2)"),"#VALUE!")</f>
        <v>#VALUE!</v>
      </c>
      <c r="ASP20" s="5" t="str">
        <f>IFERROR(__xludf.DUMMYFUNCTION("index(SPLIT(ASP$15, "",""), 0, 2)"),"#VALUE!")</f>
        <v>#VALUE!</v>
      </c>
      <c r="ASQ20" s="5" t="str">
        <f>IFERROR(__xludf.DUMMYFUNCTION("index(SPLIT(ASQ$15, "",""), 0, 2)"),"#VALUE!")</f>
        <v>#VALUE!</v>
      </c>
      <c r="ASR20" s="5" t="str">
        <f>IFERROR(__xludf.DUMMYFUNCTION("index(SPLIT(ASR$15, "",""), 0, 2)"),"#VALUE!")</f>
        <v>#VALUE!</v>
      </c>
      <c r="ASS20" s="5" t="str">
        <f>IFERROR(__xludf.DUMMYFUNCTION("index(SPLIT(ASS$15, "",""), 0, 2)"),"#VALUE!")</f>
        <v>#VALUE!</v>
      </c>
      <c r="AST20" s="5" t="str">
        <f>IFERROR(__xludf.DUMMYFUNCTION("index(SPLIT(AST$15, "",""), 0, 2)"),"#VALUE!")</f>
        <v>#VALUE!</v>
      </c>
      <c r="ASU20" s="5" t="str">
        <f>IFERROR(__xludf.DUMMYFUNCTION("index(SPLIT(ASU$15, "",""), 0, 2)"),"#VALUE!")</f>
        <v>#VALUE!</v>
      </c>
      <c r="ASV20" s="5" t="str">
        <f>IFERROR(__xludf.DUMMYFUNCTION("index(SPLIT(ASV$15, "",""), 0, 2)"),"#VALUE!")</f>
        <v>#VALUE!</v>
      </c>
      <c r="ASW20" s="5" t="str">
        <f>IFERROR(__xludf.DUMMYFUNCTION("index(SPLIT(ASW$15, "",""), 0, 2)"),"#VALUE!")</f>
        <v>#VALUE!</v>
      </c>
      <c r="ASX20" s="5" t="str">
        <f>IFERROR(__xludf.DUMMYFUNCTION("index(SPLIT(ASX$15, "",""), 0, 2)"),"#VALUE!")</f>
        <v>#VALUE!</v>
      </c>
      <c r="ASY20" s="5" t="str">
        <f>IFERROR(__xludf.DUMMYFUNCTION("index(SPLIT(ASY$15, "",""), 0, 2)"),"#VALUE!")</f>
        <v>#VALUE!</v>
      </c>
      <c r="ASZ20" s="5" t="str">
        <f>IFERROR(__xludf.DUMMYFUNCTION("index(SPLIT(ASZ$15, "",""), 0, 2)"),"#VALUE!")</f>
        <v>#VALUE!</v>
      </c>
      <c r="ATA20" s="5" t="str">
        <f>IFERROR(__xludf.DUMMYFUNCTION("index(SPLIT(ATA$15, "",""), 0, 2)"),"#VALUE!")</f>
        <v>#VALUE!</v>
      </c>
      <c r="ATB20" s="5" t="str">
        <f>IFERROR(__xludf.DUMMYFUNCTION("index(SPLIT(ATB$15, "",""), 0, 2)"),"#VALUE!")</f>
        <v>#VALUE!</v>
      </c>
      <c r="ATC20" s="5" t="str">
        <f>IFERROR(__xludf.DUMMYFUNCTION("index(SPLIT(ATC$15, "",""), 0, 2)"),"#VALUE!")</f>
        <v>#VALUE!</v>
      </c>
      <c r="ATD20" s="5" t="str">
        <f>IFERROR(__xludf.DUMMYFUNCTION("index(SPLIT(ATD$15, "",""), 0, 2)"),"#VALUE!")</f>
        <v>#VALUE!</v>
      </c>
      <c r="ATE20" s="5" t="str">
        <f>IFERROR(__xludf.DUMMYFUNCTION("index(SPLIT(ATE$15, "",""), 0, 2)"),"#VALUE!")</f>
        <v>#VALUE!</v>
      </c>
      <c r="ATF20" s="5" t="str">
        <f>IFERROR(__xludf.DUMMYFUNCTION("index(SPLIT(ATF$15, "",""), 0, 2)"),"#VALUE!")</f>
        <v>#VALUE!</v>
      </c>
      <c r="ATG20" s="5" t="str">
        <f>IFERROR(__xludf.DUMMYFUNCTION("index(SPLIT(ATG$15, "",""), 0, 2)"),"#VALUE!")</f>
        <v>#VALUE!</v>
      </c>
      <c r="ATH20" s="5" t="str">
        <f>IFERROR(__xludf.DUMMYFUNCTION("index(SPLIT(ATH$15, "",""), 0, 2)"),"#VALUE!")</f>
        <v>#VALUE!</v>
      </c>
      <c r="ATI20" s="5" t="str">
        <f>IFERROR(__xludf.DUMMYFUNCTION("index(SPLIT(ATI$15, "",""), 0, 2)"),"#VALUE!")</f>
        <v>#VALUE!</v>
      </c>
      <c r="ATJ20" s="5" t="str">
        <f>IFERROR(__xludf.DUMMYFUNCTION("index(SPLIT(ATJ$15, "",""), 0, 2)"),"#VALUE!")</f>
        <v>#VALUE!</v>
      </c>
      <c r="ATK20" s="5" t="str">
        <f>IFERROR(__xludf.DUMMYFUNCTION("index(SPLIT(ATK$15, "",""), 0, 2)"),"#VALUE!")</f>
        <v>#VALUE!</v>
      </c>
      <c r="ATL20" s="5" t="str">
        <f>IFERROR(__xludf.DUMMYFUNCTION("index(SPLIT(ATL$15, "",""), 0, 2)"),"#VALUE!")</f>
        <v>#VALUE!</v>
      </c>
      <c r="ATM20" s="5" t="str">
        <f>IFERROR(__xludf.DUMMYFUNCTION("index(SPLIT(ATM$15, "",""), 0, 2)"),"#VALUE!")</f>
        <v>#VALUE!</v>
      </c>
      <c r="ATN20" s="5" t="str">
        <f>IFERROR(__xludf.DUMMYFUNCTION("index(SPLIT(ATN$15, "",""), 0, 2)"),"#VALUE!")</f>
        <v>#VALUE!</v>
      </c>
      <c r="ATO20" s="5" t="str">
        <f>IFERROR(__xludf.DUMMYFUNCTION("index(SPLIT(ATO$15, "",""), 0, 2)"),"#VALUE!")</f>
        <v>#VALUE!</v>
      </c>
      <c r="ATP20" s="5" t="str">
        <f>IFERROR(__xludf.DUMMYFUNCTION("index(SPLIT(ATP$15, "",""), 0, 2)"),"#VALUE!")</f>
        <v>#VALUE!</v>
      </c>
      <c r="ATQ20" s="5" t="str">
        <f>IFERROR(__xludf.DUMMYFUNCTION("index(SPLIT(ATQ$15, "",""), 0, 2)"),"#VALUE!")</f>
        <v>#VALUE!</v>
      </c>
      <c r="ATR20" s="5" t="str">
        <f>IFERROR(__xludf.DUMMYFUNCTION("index(SPLIT(ATR$15, "",""), 0, 2)"),"#VALUE!")</f>
        <v>#VALUE!</v>
      </c>
      <c r="ATS20" s="5" t="str">
        <f>IFERROR(__xludf.DUMMYFUNCTION("index(SPLIT(ATS$15, "",""), 0, 2)"),"#VALUE!")</f>
        <v>#VALUE!</v>
      </c>
      <c r="ATT20" s="5" t="str">
        <f>IFERROR(__xludf.DUMMYFUNCTION("index(SPLIT(ATT$15, "",""), 0, 2)"),"#VALUE!")</f>
        <v>#VALUE!</v>
      </c>
      <c r="ATU20" s="5" t="str">
        <f>IFERROR(__xludf.DUMMYFUNCTION("index(SPLIT(ATU$15, "",""), 0, 2)"),"#VALUE!")</f>
        <v>#VALUE!</v>
      </c>
      <c r="ATV20" s="5" t="str">
        <f>IFERROR(__xludf.DUMMYFUNCTION("index(SPLIT(ATV$15, "",""), 0, 2)"),"#VALUE!")</f>
        <v>#VALUE!</v>
      </c>
      <c r="ATW20" s="5" t="str">
        <f>IFERROR(__xludf.DUMMYFUNCTION("index(SPLIT(ATW$15, "",""), 0, 2)"),"#VALUE!")</f>
        <v>#VALUE!</v>
      </c>
      <c r="ATX20" s="5" t="str">
        <f>IFERROR(__xludf.DUMMYFUNCTION("index(SPLIT(ATX$15, "",""), 0, 2)"),"#VALUE!")</f>
        <v>#VALUE!</v>
      </c>
      <c r="ATY20" s="5" t="str">
        <f>IFERROR(__xludf.DUMMYFUNCTION("index(SPLIT(ATY$15, "",""), 0, 2)"),"#VALUE!")</f>
        <v>#VALUE!</v>
      </c>
      <c r="ATZ20" s="5" t="str">
        <f>IFERROR(__xludf.DUMMYFUNCTION("index(SPLIT(ATZ$15, "",""), 0, 2)"),"#VALUE!")</f>
        <v>#VALUE!</v>
      </c>
      <c r="AUA20" s="5" t="str">
        <f>IFERROR(__xludf.DUMMYFUNCTION("index(SPLIT(AUA$15, "",""), 0, 2)"),"#VALUE!")</f>
        <v>#VALUE!</v>
      </c>
      <c r="AUB20" s="5" t="str">
        <f>IFERROR(__xludf.DUMMYFUNCTION("index(SPLIT(AUB$15, "",""), 0, 2)"),"#VALUE!")</f>
        <v>#VALUE!</v>
      </c>
      <c r="AUC20" s="5" t="str">
        <f>IFERROR(__xludf.DUMMYFUNCTION("index(SPLIT(AUC$15, "",""), 0, 2)"),"#VALUE!")</f>
        <v>#VALUE!</v>
      </c>
      <c r="AUD20" s="5" t="str">
        <f>IFERROR(__xludf.DUMMYFUNCTION("index(SPLIT(AUD$15, "",""), 0, 2)"),"#VALUE!")</f>
        <v>#VALUE!</v>
      </c>
      <c r="AUE20" s="5" t="str">
        <f>IFERROR(__xludf.DUMMYFUNCTION("index(SPLIT(AUE$15, "",""), 0, 2)"),"#VALUE!")</f>
        <v>#VALUE!</v>
      </c>
      <c r="AUF20" s="5" t="str">
        <f>IFERROR(__xludf.DUMMYFUNCTION("index(SPLIT(AUF$15, "",""), 0, 2)"),"#VALUE!")</f>
        <v>#VALUE!</v>
      </c>
      <c r="AUG20" s="5" t="str">
        <f>IFERROR(__xludf.DUMMYFUNCTION("index(SPLIT(AUG$15, "",""), 0, 2)"),"#VALUE!")</f>
        <v>#VALUE!</v>
      </c>
      <c r="AUH20" s="5" t="str">
        <f>IFERROR(__xludf.DUMMYFUNCTION("index(SPLIT(AUH$15, "",""), 0, 2)"),"#VALUE!")</f>
        <v>#VALUE!</v>
      </c>
      <c r="AUI20" s="5" t="str">
        <f>IFERROR(__xludf.DUMMYFUNCTION("index(SPLIT(AUI$15, "",""), 0, 2)"),"#VALUE!")</f>
        <v>#VALUE!</v>
      </c>
      <c r="AUJ20" s="5" t="str">
        <f>IFERROR(__xludf.DUMMYFUNCTION("index(SPLIT(AUJ$15, "",""), 0, 2)"),"#VALUE!")</f>
        <v>#VALUE!</v>
      </c>
      <c r="AUK20" s="5" t="str">
        <f>IFERROR(__xludf.DUMMYFUNCTION("index(SPLIT(AUK$15, "",""), 0, 2)"),"#VALUE!")</f>
        <v>#VALUE!</v>
      </c>
      <c r="AUL20" s="5" t="str">
        <f>IFERROR(__xludf.DUMMYFUNCTION("index(SPLIT(AUL$15, "",""), 0, 2)"),"#VALUE!")</f>
        <v>#VALUE!</v>
      </c>
      <c r="AUM20" s="5" t="str">
        <f>IFERROR(__xludf.DUMMYFUNCTION("index(SPLIT(AUM$15, "",""), 0, 2)"),"#VALUE!")</f>
        <v>#VALUE!</v>
      </c>
      <c r="AUN20" s="5" t="str">
        <f>IFERROR(__xludf.DUMMYFUNCTION("index(SPLIT(AUN$15, "",""), 0, 2)"),"#VALUE!")</f>
        <v>#VALUE!</v>
      </c>
      <c r="AUO20" s="5" t="str">
        <f>IFERROR(__xludf.DUMMYFUNCTION("index(SPLIT(AUO$15, "",""), 0, 2)"),"#VALUE!")</f>
        <v>#VALUE!</v>
      </c>
      <c r="AUP20" s="5" t="str">
        <f>IFERROR(__xludf.DUMMYFUNCTION("index(SPLIT(AUP$15, "",""), 0, 2)"),"#VALUE!")</f>
        <v>#VALUE!</v>
      </c>
      <c r="AUQ20" s="5" t="str">
        <f>IFERROR(__xludf.DUMMYFUNCTION("index(SPLIT(AUQ$15, "",""), 0, 2)"),"#VALUE!")</f>
        <v>#VALUE!</v>
      </c>
      <c r="AUR20" s="5" t="str">
        <f>IFERROR(__xludf.DUMMYFUNCTION("index(SPLIT(AUR$15, "",""), 0, 2)"),"#VALUE!")</f>
        <v>#VALUE!</v>
      </c>
      <c r="AUS20" s="5" t="str">
        <f>IFERROR(__xludf.DUMMYFUNCTION("index(SPLIT(AUS$15, "",""), 0, 2)"),"#VALUE!")</f>
        <v>#VALUE!</v>
      </c>
      <c r="AUT20" s="5" t="str">
        <f>IFERROR(__xludf.DUMMYFUNCTION("index(SPLIT(AUT$15, "",""), 0, 2)"),"#VALUE!")</f>
        <v>#VALUE!</v>
      </c>
      <c r="AUU20" s="5" t="str">
        <f>IFERROR(__xludf.DUMMYFUNCTION("index(SPLIT(AUU$15, "",""), 0, 2)"),"#VALUE!")</f>
        <v>#VALUE!</v>
      </c>
      <c r="AUV20" s="5" t="str">
        <f>IFERROR(__xludf.DUMMYFUNCTION("index(SPLIT(AUV$15, "",""), 0, 2)"),"#VALUE!")</f>
        <v>#VALUE!</v>
      </c>
      <c r="AUW20" s="5" t="str">
        <f>IFERROR(__xludf.DUMMYFUNCTION("index(SPLIT(AUW$15, "",""), 0, 2)"),"#VALUE!")</f>
        <v>#VALUE!</v>
      </c>
      <c r="AUX20" s="5" t="str">
        <f>IFERROR(__xludf.DUMMYFUNCTION("index(SPLIT(AUX$15, "",""), 0, 2)"),"#VALUE!")</f>
        <v>#VALUE!</v>
      </c>
      <c r="AUY20" s="5" t="str">
        <f>IFERROR(__xludf.DUMMYFUNCTION("index(SPLIT(AUY$15, "",""), 0, 2)"),"#VALUE!")</f>
        <v>#VALUE!</v>
      </c>
      <c r="AUZ20" s="5" t="str">
        <f>IFERROR(__xludf.DUMMYFUNCTION("index(SPLIT(AUZ$15, "",""), 0, 2)"),"#VALUE!")</f>
        <v>#VALUE!</v>
      </c>
      <c r="AVA20" s="5" t="str">
        <f>IFERROR(__xludf.DUMMYFUNCTION("index(SPLIT(AVA$15, "",""), 0, 2)"),"#VALUE!")</f>
        <v>#VALUE!</v>
      </c>
      <c r="AVB20" s="5" t="str">
        <f>IFERROR(__xludf.DUMMYFUNCTION("index(SPLIT(AVB$15, "",""), 0, 2)"),"#VALUE!")</f>
        <v>#VALUE!</v>
      </c>
      <c r="AVC20" s="5" t="str">
        <f>IFERROR(__xludf.DUMMYFUNCTION("index(SPLIT(AVC$15, "",""), 0, 2)"),"#VALUE!")</f>
        <v>#VALUE!</v>
      </c>
      <c r="AVD20" s="5" t="str">
        <f>IFERROR(__xludf.DUMMYFUNCTION("index(SPLIT(AVD$15, "",""), 0, 2)"),"#VALUE!")</f>
        <v>#VALUE!</v>
      </c>
      <c r="AVE20" s="5" t="str">
        <f>IFERROR(__xludf.DUMMYFUNCTION("index(SPLIT(AVE$15, "",""), 0, 2)"),"#VALUE!")</f>
        <v>#VALUE!</v>
      </c>
      <c r="AVF20" s="5" t="str">
        <f>IFERROR(__xludf.DUMMYFUNCTION("index(SPLIT(AVF$15, "",""), 0, 2)"),"#VALUE!")</f>
        <v>#VALUE!</v>
      </c>
      <c r="AVG20" s="5" t="str">
        <f>IFERROR(__xludf.DUMMYFUNCTION("index(SPLIT(AVG$15, "",""), 0, 2)"),"#VALUE!")</f>
        <v>#VALUE!</v>
      </c>
      <c r="AVH20" s="5" t="str">
        <f>IFERROR(__xludf.DUMMYFUNCTION("index(SPLIT(AVH$15, "",""), 0, 2)"),"#VALUE!")</f>
        <v>#VALUE!</v>
      </c>
      <c r="AVI20" s="5" t="str">
        <f>IFERROR(__xludf.DUMMYFUNCTION("index(SPLIT(AVI$15, "",""), 0, 2)"),"#VALUE!")</f>
        <v>#VALUE!</v>
      </c>
      <c r="AVJ20" s="5" t="str">
        <f>IFERROR(__xludf.DUMMYFUNCTION("index(SPLIT(AVJ$15, "",""), 0, 2)"),"#VALUE!")</f>
        <v>#VALUE!</v>
      </c>
      <c r="AVK20" s="5" t="str">
        <f>IFERROR(__xludf.DUMMYFUNCTION("index(SPLIT(AVK$15, "",""), 0, 2)"),"#VALUE!")</f>
        <v>#VALUE!</v>
      </c>
      <c r="AVL20" s="5" t="str">
        <f>IFERROR(__xludf.DUMMYFUNCTION("index(SPLIT(AVL$15, "",""), 0, 2)"),"#VALUE!")</f>
        <v>#VALUE!</v>
      </c>
      <c r="AVM20" s="5" t="str">
        <f>IFERROR(__xludf.DUMMYFUNCTION("index(SPLIT(AVM$15, "",""), 0, 2)"),"#VALUE!")</f>
        <v>#VALUE!</v>
      </c>
      <c r="AVN20" s="5" t="str">
        <f>IFERROR(__xludf.DUMMYFUNCTION("index(SPLIT(AVN$15, "",""), 0, 2)"),"#VALUE!")</f>
        <v>#VALUE!</v>
      </c>
      <c r="AVO20" s="5" t="str">
        <f>IFERROR(__xludf.DUMMYFUNCTION("index(SPLIT(AVO$15, "",""), 0, 2)"),"#VALUE!")</f>
        <v>#VALUE!</v>
      </c>
      <c r="AVP20" s="5" t="str">
        <f>IFERROR(__xludf.DUMMYFUNCTION("index(SPLIT(AVP$15, "",""), 0, 2)"),"#VALUE!")</f>
        <v>#VALUE!</v>
      </c>
      <c r="AVQ20" s="5" t="str">
        <f>IFERROR(__xludf.DUMMYFUNCTION("index(SPLIT(AVQ$15, "",""), 0, 2)"),"#VALUE!")</f>
        <v>#VALUE!</v>
      </c>
      <c r="AVR20" s="5" t="str">
        <f>IFERROR(__xludf.DUMMYFUNCTION("index(SPLIT(AVR$15, "",""), 0, 2)"),"#VALUE!")</f>
        <v>#VALUE!</v>
      </c>
      <c r="AVS20" s="5" t="str">
        <f>IFERROR(__xludf.DUMMYFUNCTION("index(SPLIT(AVS$15, "",""), 0, 2)"),"#VALUE!")</f>
        <v>#VALUE!</v>
      </c>
      <c r="AVT20" s="5" t="str">
        <f>IFERROR(__xludf.DUMMYFUNCTION("index(SPLIT(AVT$15, "",""), 0, 2)"),"#VALUE!")</f>
        <v>#VALUE!</v>
      </c>
      <c r="AVU20" s="5" t="str">
        <f>IFERROR(__xludf.DUMMYFUNCTION("index(SPLIT(AVU$15, "",""), 0, 2)"),"#VALUE!")</f>
        <v>#VALUE!</v>
      </c>
      <c r="AVV20" s="5" t="str">
        <f>IFERROR(__xludf.DUMMYFUNCTION("index(SPLIT(AVV$15, "",""), 0, 2)"),"#VALUE!")</f>
        <v>#VALUE!</v>
      </c>
      <c r="AVW20" s="5" t="str">
        <f>IFERROR(__xludf.DUMMYFUNCTION("index(SPLIT(AVW$15, "",""), 0, 2)"),"#VALUE!")</f>
        <v>#VALUE!</v>
      </c>
      <c r="AVX20" s="5" t="str">
        <f>IFERROR(__xludf.DUMMYFUNCTION("index(SPLIT(AVX$15, "",""), 0, 2)"),"#VALUE!")</f>
        <v>#VALUE!</v>
      </c>
      <c r="AVY20" s="5" t="str">
        <f>IFERROR(__xludf.DUMMYFUNCTION("index(SPLIT(AVY$15, "",""), 0, 2)"),"#VALUE!")</f>
        <v>#VALUE!</v>
      </c>
      <c r="AVZ20" s="5" t="str">
        <f>IFERROR(__xludf.DUMMYFUNCTION("index(SPLIT(AVZ$15, "",""), 0, 2)"),"#VALUE!")</f>
        <v>#VALUE!</v>
      </c>
      <c r="AWA20" s="5" t="str">
        <f>IFERROR(__xludf.DUMMYFUNCTION("index(SPLIT(AWA$15, "",""), 0, 2)"),"#VALUE!")</f>
        <v>#VALUE!</v>
      </c>
      <c r="AWB20" s="5" t="str">
        <f>IFERROR(__xludf.DUMMYFUNCTION("index(SPLIT(AWB$15, "",""), 0, 2)"),"#VALUE!")</f>
        <v>#VALUE!</v>
      </c>
      <c r="AWC20" s="5" t="str">
        <f>IFERROR(__xludf.DUMMYFUNCTION("index(SPLIT(AWC$15, "",""), 0, 2)"),"#VALUE!")</f>
        <v>#VALUE!</v>
      </c>
      <c r="AWD20" s="5" t="str">
        <f>IFERROR(__xludf.DUMMYFUNCTION("index(SPLIT(AWD$15, "",""), 0, 2)"),"#VALUE!")</f>
        <v>#VALUE!</v>
      </c>
      <c r="AWE20" s="5" t="str">
        <f>IFERROR(__xludf.DUMMYFUNCTION("index(SPLIT(AWE$15, "",""), 0, 2)"),"#VALUE!")</f>
        <v>#VALUE!</v>
      </c>
      <c r="AWF20" s="5" t="str">
        <f>IFERROR(__xludf.DUMMYFUNCTION("index(SPLIT(AWF$15, "",""), 0, 2)"),"#VALUE!")</f>
        <v>#VALUE!</v>
      </c>
      <c r="AWG20" s="5" t="str">
        <f>IFERROR(__xludf.DUMMYFUNCTION("index(SPLIT(AWG$15, "",""), 0, 2)"),"#VALUE!")</f>
        <v>#VALUE!</v>
      </c>
      <c r="AWH20" s="5" t="str">
        <f>IFERROR(__xludf.DUMMYFUNCTION("index(SPLIT(AWH$15, "",""), 0, 2)"),"#VALUE!")</f>
        <v>#VALUE!</v>
      </c>
      <c r="AWI20" s="5" t="str">
        <f>IFERROR(__xludf.DUMMYFUNCTION("index(SPLIT(AWI$15, "",""), 0, 2)"),"#VALUE!")</f>
        <v>#VALUE!</v>
      </c>
      <c r="AWJ20" s="5" t="str">
        <f>IFERROR(__xludf.DUMMYFUNCTION("index(SPLIT(AWJ$15, "",""), 0, 2)"),"#VALUE!")</f>
        <v>#VALUE!</v>
      </c>
      <c r="AWK20" s="5" t="str">
        <f>IFERROR(__xludf.DUMMYFUNCTION("index(SPLIT(AWK$15, "",""), 0, 2)"),"#VALUE!")</f>
        <v>#VALUE!</v>
      </c>
      <c r="AWL20" s="5" t="str">
        <f>IFERROR(__xludf.DUMMYFUNCTION("index(SPLIT(AWL$15, "",""), 0, 2)"),"#VALUE!")</f>
        <v>#VALUE!</v>
      </c>
      <c r="AWM20" s="5" t="str">
        <f>IFERROR(__xludf.DUMMYFUNCTION("index(SPLIT(AWM$15, "",""), 0, 2)"),"#VALUE!")</f>
        <v>#VALUE!</v>
      </c>
      <c r="AWN20" s="5" t="str">
        <f>IFERROR(__xludf.DUMMYFUNCTION("index(SPLIT(AWN$15, "",""), 0, 2)"),"#VALUE!")</f>
        <v>#VALUE!</v>
      </c>
      <c r="AWO20" s="5" t="str">
        <f>IFERROR(__xludf.DUMMYFUNCTION("index(SPLIT(AWO$15, "",""), 0, 2)"),"#VALUE!")</f>
        <v>#VALUE!</v>
      </c>
      <c r="AWP20" s="5" t="str">
        <f>IFERROR(__xludf.DUMMYFUNCTION("index(SPLIT(AWP$15, "",""), 0, 2)"),"#VALUE!")</f>
        <v>#VALUE!</v>
      </c>
      <c r="AWQ20" s="5" t="str">
        <f>IFERROR(__xludf.DUMMYFUNCTION("index(SPLIT(AWQ$15, "",""), 0, 2)"),"#VALUE!")</f>
        <v>#VALUE!</v>
      </c>
      <c r="AWR20" s="5" t="str">
        <f>IFERROR(__xludf.DUMMYFUNCTION("index(SPLIT(AWR$15, "",""), 0, 2)"),"#VALUE!")</f>
        <v>#VALUE!</v>
      </c>
      <c r="AWS20" s="5" t="str">
        <f>IFERROR(__xludf.DUMMYFUNCTION("index(SPLIT(AWS$15, "",""), 0, 2)"),"#VALUE!")</f>
        <v>#VALUE!</v>
      </c>
      <c r="AWT20" s="5" t="str">
        <f>IFERROR(__xludf.DUMMYFUNCTION("index(SPLIT(AWT$15, "",""), 0, 2)"),"#VALUE!")</f>
        <v>#VALUE!</v>
      </c>
      <c r="AWU20" s="5" t="str">
        <f>IFERROR(__xludf.DUMMYFUNCTION("index(SPLIT(AWU$15, "",""), 0, 2)"),"#VALUE!")</f>
        <v>#VALUE!</v>
      </c>
      <c r="AWV20" s="5" t="str">
        <f>IFERROR(__xludf.DUMMYFUNCTION("index(SPLIT(AWV$15, "",""), 0, 2)"),"#VALUE!")</f>
        <v>#VALUE!</v>
      </c>
      <c r="AWW20" s="5" t="str">
        <f>IFERROR(__xludf.DUMMYFUNCTION("index(SPLIT(AWW$15, "",""), 0, 2)"),"#VALUE!")</f>
        <v>#VALUE!</v>
      </c>
      <c r="AWX20" s="5" t="str">
        <f>IFERROR(__xludf.DUMMYFUNCTION("index(SPLIT(AWX$15, "",""), 0, 2)"),"#VALUE!")</f>
        <v>#VALUE!</v>
      </c>
      <c r="AWY20" s="5" t="str">
        <f>IFERROR(__xludf.DUMMYFUNCTION("index(SPLIT(AWY$15, "",""), 0, 2)"),"#VALUE!")</f>
        <v>#VALUE!</v>
      </c>
      <c r="AWZ20" s="5" t="str">
        <f>IFERROR(__xludf.DUMMYFUNCTION("index(SPLIT(AWZ$15, "",""), 0, 2)"),"#VALUE!")</f>
        <v>#VALUE!</v>
      </c>
      <c r="AXA20" s="5" t="str">
        <f>IFERROR(__xludf.DUMMYFUNCTION("index(SPLIT(AXA$15, "",""), 0, 2)"),"#VALUE!")</f>
        <v>#VALUE!</v>
      </c>
      <c r="AXB20" s="5" t="str">
        <f>IFERROR(__xludf.DUMMYFUNCTION("index(SPLIT(AXB$15, "",""), 0, 2)"),"#VALUE!")</f>
        <v>#VALUE!</v>
      </c>
      <c r="AXC20" s="5" t="str">
        <f>IFERROR(__xludf.DUMMYFUNCTION("index(SPLIT(AXC$15, "",""), 0, 2)"),"#VALUE!")</f>
        <v>#VALUE!</v>
      </c>
      <c r="AXD20" s="5" t="str">
        <f>IFERROR(__xludf.DUMMYFUNCTION("index(SPLIT(AXD$15, "",""), 0, 2)"),"#VALUE!")</f>
        <v>#VALUE!</v>
      </c>
      <c r="AXE20" s="5" t="str">
        <f>IFERROR(__xludf.DUMMYFUNCTION("index(SPLIT(AXE$15, "",""), 0, 2)"),"#VALUE!")</f>
        <v>#VALUE!</v>
      </c>
      <c r="AXF20" s="5" t="str">
        <f>IFERROR(__xludf.DUMMYFUNCTION("index(SPLIT(AXF$15, "",""), 0, 2)"),"#VALUE!")</f>
        <v>#VALUE!</v>
      </c>
      <c r="AXG20" s="5" t="str">
        <f>IFERROR(__xludf.DUMMYFUNCTION("index(SPLIT(AXG$15, "",""), 0, 2)"),"#VALUE!")</f>
        <v>#VALUE!</v>
      </c>
      <c r="AXH20" s="5" t="str">
        <f>IFERROR(__xludf.DUMMYFUNCTION("index(SPLIT(AXH$15, "",""), 0, 2)"),"#VALUE!")</f>
        <v>#VALUE!</v>
      </c>
      <c r="AXI20" s="5" t="str">
        <f>IFERROR(__xludf.DUMMYFUNCTION("index(SPLIT(AXI$15, "",""), 0, 2)"),"#VALUE!")</f>
        <v>#VALUE!</v>
      </c>
      <c r="AXJ20" s="5" t="str">
        <f>IFERROR(__xludf.DUMMYFUNCTION("index(SPLIT(AXJ$15, "",""), 0, 2)"),"#VALUE!")</f>
        <v>#VALUE!</v>
      </c>
      <c r="AXK20" s="5" t="str">
        <f>IFERROR(__xludf.DUMMYFUNCTION("index(SPLIT(AXK$15, "",""), 0, 2)"),"#VALUE!")</f>
        <v>#VALUE!</v>
      </c>
      <c r="AXL20" s="5" t="str">
        <f>IFERROR(__xludf.DUMMYFUNCTION("index(SPLIT(AXL$15, "",""), 0, 2)"),"#VALUE!")</f>
        <v>#VALUE!</v>
      </c>
      <c r="AXM20" s="5" t="str">
        <f>IFERROR(__xludf.DUMMYFUNCTION("index(SPLIT(AXM$15, "",""), 0, 2)"),"#VALUE!")</f>
        <v>#VALUE!</v>
      </c>
      <c r="AXN20" s="5" t="str">
        <f>IFERROR(__xludf.DUMMYFUNCTION("index(SPLIT(AXN$15, "",""), 0, 2)"),"#VALUE!")</f>
        <v>#VALUE!</v>
      </c>
      <c r="AXO20" s="5" t="str">
        <f>IFERROR(__xludf.DUMMYFUNCTION("index(SPLIT(AXO$15, "",""), 0, 2)"),"#VALUE!")</f>
        <v>#VALUE!</v>
      </c>
      <c r="AXP20" s="5" t="str">
        <f>IFERROR(__xludf.DUMMYFUNCTION("index(SPLIT(AXP$15, "",""), 0, 2)"),"#VALUE!")</f>
        <v>#VALUE!</v>
      </c>
      <c r="AXQ20" s="5" t="str">
        <f>IFERROR(__xludf.DUMMYFUNCTION("index(SPLIT(AXQ$15, "",""), 0, 2)"),"#VALUE!")</f>
        <v>#VALUE!</v>
      </c>
      <c r="AXR20" s="5" t="str">
        <f>IFERROR(__xludf.DUMMYFUNCTION("index(SPLIT(AXR$15, "",""), 0, 2)"),"#VALUE!")</f>
        <v>#VALUE!</v>
      </c>
      <c r="AXS20" s="5" t="str">
        <f>IFERROR(__xludf.DUMMYFUNCTION("index(SPLIT(AXS$15, "",""), 0, 2)"),"#VALUE!")</f>
        <v>#VALUE!</v>
      </c>
      <c r="AXT20" s="5" t="str">
        <f>IFERROR(__xludf.DUMMYFUNCTION("index(SPLIT(AXT$15, "",""), 0, 2)"),"#VALUE!")</f>
        <v>#VALUE!</v>
      </c>
      <c r="AXU20" s="5" t="str">
        <f>IFERROR(__xludf.DUMMYFUNCTION("index(SPLIT(AXU$15, "",""), 0, 2)"),"#VALUE!")</f>
        <v>#VALUE!</v>
      </c>
      <c r="AXV20" s="5" t="str">
        <f>IFERROR(__xludf.DUMMYFUNCTION("index(SPLIT(AXV$15, "",""), 0, 2)"),"#VALUE!")</f>
        <v>#VALUE!</v>
      </c>
      <c r="AXW20" s="5" t="str">
        <f>IFERROR(__xludf.DUMMYFUNCTION("index(SPLIT(AXW$15, "",""), 0, 2)"),"#VALUE!")</f>
        <v>#VALUE!</v>
      </c>
      <c r="AXX20" s="5" t="str">
        <f>IFERROR(__xludf.DUMMYFUNCTION("index(SPLIT(AXX$15, "",""), 0, 2)"),"#VALUE!")</f>
        <v>#VALUE!</v>
      </c>
      <c r="AXY20" s="5" t="str">
        <f>IFERROR(__xludf.DUMMYFUNCTION("index(SPLIT(AXY$15, "",""), 0, 2)"),"#VALUE!")</f>
        <v>#VALUE!</v>
      </c>
      <c r="AXZ20" s="5" t="str">
        <f>IFERROR(__xludf.DUMMYFUNCTION("index(SPLIT(AXZ$15, "",""), 0, 2)"),"#VALUE!")</f>
        <v>#VALUE!</v>
      </c>
      <c r="AYA20" s="5" t="str">
        <f>IFERROR(__xludf.DUMMYFUNCTION("index(SPLIT(AYA$15, "",""), 0, 2)"),"#VALUE!")</f>
        <v>#VALUE!</v>
      </c>
      <c r="AYB20" s="5" t="str">
        <f>IFERROR(__xludf.DUMMYFUNCTION("index(SPLIT(AYB$15, "",""), 0, 2)"),"#VALUE!")</f>
        <v>#VALUE!</v>
      </c>
      <c r="AYC20" s="5" t="str">
        <f>IFERROR(__xludf.DUMMYFUNCTION("index(SPLIT(AYC$15, "",""), 0, 2)"),"#VALUE!")</f>
        <v>#VALUE!</v>
      </c>
      <c r="AYD20" s="5" t="str">
        <f>IFERROR(__xludf.DUMMYFUNCTION("index(SPLIT(AYD$15, "",""), 0, 2)"),"#VALUE!")</f>
        <v>#VALUE!</v>
      </c>
      <c r="AYE20" s="5" t="str">
        <f>IFERROR(__xludf.DUMMYFUNCTION("index(SPLIT(AYE$15, "",""), 0, 2)"),"#VALUE!")</f>
        <v>#VALUE!</v>
      </c>
      <c r="AYF20" s="5" t="str">
        <f>IFERROR(__xludf.DUMMYFUNCTION("index(SPLIT(AYF$15, "",""), 0, 2)"),"#VALUE!")</f>
        <v>#VALUE!</v>
      </c>
      <c r="AYG20" s="5" t="str">
        <f>IFERROR(__xludf.DUMMYFUNCTION("index(SPLIT(AYG$15, "",""), 0, 2)"),"#VALUE!")</f>
        <v>#VALUE!</v>
      </c>
      <c r="AYH20" s="5" t="str">
        <f>IFERROR(__xludf.DUMMYFUNCTION("index(SPLIT(AYH$15, "",""), 0, 2)"),"#VALUE!")</f>
        <v>#VALUE!</v>
      </c>
      <c r="AYI20" s="5" t="str">
        <f>IFERROR(__xludf.DUMMYFUNCTION("index(SPLIT(AYI$15, "",""), 0, 2)"),"#VALUE!")</f>
        <v>#VALUE!</v>
      </c>
      <c r="AYJ20" s="5" t="str">
        <f>IFERROR(__xludf.DUMMYFUNCTION("index(SPLIT(AYJ$15, "",""), 0, 2)"),"#VALUE!")</f>
        <v>#VALUE!</v>
      </c>
      <c r="AYK20" s="5" t="str">
        <f>IFERROR(__xludf.DUMMYFUNCTION("index(SPLIT(AYK$15, "",""), 0, 2)"),"#VALUE!")</f>
        <v>#VALUE!</v>
      </c>
      <c r="AYL20" s="5" t="str">
        <f>IFERROR(__xludf.DUMMYFUNCTION("index(SPLIT(AYL$15, "",""), 0, 2)"),"#VALUE!")</f>
        <v>#VALUE!</v>
      </c>
      <c r="AYM20" s="5" t="str">
        <f>IFERROR(__xludf.DUMMYFUNCTION("index(SPLIT(AYM$15, "",""), 0, 2)"),"#VALUE!")</f>
        <v>#VALUE!</v>
      </c>
      <c r="AYN20" s="5" t="str">
        <f>IFERROR(__xludf.DUMMYFUNCTION("index(SPLIT(AYN$15, "",""), 0, 2)"),"#VALUE!")</f>
        <v>#VALUE!</v>
      </c>
      <c r="AYO20" s="5" t="str">
        <f>IFERROR(__xludf.DUMMYFUNCTION("index(SPLIT(AYO$15, "",""), 0, 2)"),"#VALUE!")</f>
        <v>#VALUE!</v>
      </c>
      <c r="AYP20" s="5" t="str">
        <f>IFERROR(__xludf.DUMMYFUNCTION("index(SPLIT(AYP$15, "",""), 0, 2)"),"#VALUE!")</f>
        <v>#VALUE!</v>
      </c>
      <c r="AYQ20" s="5" t="str">
        <f>IFERROR(__xludf.DUMMYFUNCTION("index(SPLIT(AYQ$15, "",""), 0, 2)"),"#VALUE!")</f>
        <v>#VALUE!</v>
      </c>
      <c r="AYR20" s="5" t="str">
        <f>IFERROR(__xludf.DUMMYFUNCTION("index(SPLIT(AYR$15, "",""), 0, 2)"),"#VALUE!")</f>
        <v>#VALUE!</v>
      </c>
      <c r="AYS20" s="5" t="str">
        <f>IFERROR(__xludf.DUMMYFUNCTION("index(SPLIT(AYS$15, "",""), 0, 2)"),"#VALUE!")</f>
        <v>#VALUE!</v>
      </c>
      <c r="AYT20" s="5" t="str">
        <f>IFERROR(__xludf.DUMMYFUNCTION("index(SPLIT(AYT$15, "",""), 0, 2)"),"#VALUE!")</f>
        <v>#VALUE!</v>
      </c>
      <c r="AYU20" s="5" t="str">
        <f>IFERROR(__xludf.DUMMYFUNCTION("index(SPLIT(AYU$15, "",""), 0, 2)"),"#VALUE!")</f>
        <v>#VALUE!</v>
      </c>
      <c r="AYV20" s="5" t="str">
        <f>IFERROR(__xludf.DUMMYFUNCTION("index(SPLIT(AYV$15, "",""), 0, 2)"),"#VALUE!")</f>
        <v>#VALUE!</v>
      </c>
      <c r="AYW20" s="5" t="str">
        <f>IFERROR(__xludf.DUMMYFUNCTION("index(SPLIT(AYW$15, "",""), 0, 2)"),"#VALUE!")</f>
        <v>#VALUE!</v>
      </c>
      <c r="AYX20" s="5" t="str">
        <f>IFERROR(__xludf.DUMMYFUNCTION("index(SPLIT(AYX$15, "",""), 0, 2)"),"#VALUE!")</f>
        <v>#VALUE!</v>
      </c>
      <c r="AYY20" s="5" t="str">
        <f>IFERROR(__xludf.DUMMYFUNCTION("index(SPLIT(AYY$15, "",""), 0, 2)"),"#VALUE!")</f>
        <v>#VALUE!</v>
      </c>
      <c r="AYZ20" s="5" t="str">
        <f>IFERROR(__xludf.DUMMYFUNCTION("index(SPLIT(AYZ$15, "",""), 0, 2)"),"#VALUE!")</f>
        <v>#VALUE!</v>
      </c>
      <c r="AZA20" s="5" t="str">
        <f>IFERROR(__xludf.DUMMYFUNCTION("index(SPLIT(AZA$15, "",""), 0, 2)"),"#VALUE!")</f>
        <v>#VALUE!</v>
      </c>
      <c r="AZB20" s="5" t="str">
        <f>IFERROR(__xludf.DUMMYFUNCTION("index(SPLIT(AZB$15, "",""), 0, 2)"),"#VALUE!")</f>
        <v>#VALUE!</v>
      </c>
      <c r="AZC20" s="5" t="str">
        <f>IFERROR(__xludf.DUMMYFUNCTION("index(SPLIT(AZC$15, "",""), 0, 2)"),"#VALUE!")</f>
        <v>#VALUE!</v>
      </c>
      <c r="AZD20" s="5" t="str">
        <f>IFERROR(__xludf.DUMMYFUNCTION("index(SPLIT(AZD$15, "",""), 0, 2)"),"#VALUE!")</f>
        <v>#VALUE!</v>
      </c>
      <c r="AZE20" s="5" t="str">
        <f>IFERROR(__xludf.DUMMYFUNCTION("index(SPLIT(AZE$15, "",""), 0, 2)"),"#VALUE!")</f>
        <v>#VALUE!</v>
      </c>
      <c r="AZF20" s="5" t="str">
        <f>IFERROR(__xludf.DUMMYFUNCTION("index(SPLIT(AZF$15, "",""), 0, 2)"),"#VALUE!")</f>
        <v>#VALUE!</v>
      </c>
      <c r="AZG20" s="5" t="str">
        <f>IFERROR(__xludf.DUMMYFUNCTION("index(SPLIT(AZG$15, "",""), 0, 2)"),"#VALUE!")</f>
        <v>#VALUE!</v>
      </c>
      <c r="AZH20" s="5" t="str">
        <f>IFERROR(__xludf.DUMMYFUNCTION("index(SPLIT(AZH$15, "",""), 0, 2)"),"#VALUE!")</f>
        <v>#VALUE!</v>
      </c>
      <c r="AZI20" s="5" t="str">
        <f>IFERROR(__xludf.DUMMYFUNCTION("index(SPLIT(AZI$15, "",""), 0, 2)"),"#VALUE!")</f>
        <v>#VALUE!</v>
      </c>
      <c r="AZJ20" s="5" t="str">
        <f>IFERROR(__xludf.DUMMYFUNCTION("index(SPLIT(AZJ$15, "",""), 0, 2)"),"#VALUE!")</f>
        <v>#VALUE!</v>
      </c>
      <c r="AZK20" s="5" t="str">
        <f>IFERROR(__xludf.DUMMYFUNCTION("index(SPLIT(AZK$15, "",""), 0, 2)"),"#VALUE!")</f>
        <v>#VALUE!</v>
      </c>
      <c r="AZL20" s="5" t="str">
        <f>IFERROR(__xludf.DUMMYFUNCTION("index(SPLIT(AZL$15, "",""), 0, 2)"),"#VALUE!")</f>
        <v>#VALUE!</v>
      </c>
      <c r="AZM20" s="5" t="str">
        <f>IFERROR(__xludf.DUMMYFUNCTION("index(SPLIT(AZM$15, "",""), 0, 2)"),"#VALUE!")</f>
        <v>#VALUE!</v>
      </c>
      <c r="AZN20" s="5" t="str">
        <f>IFERROR(__xludf.DUMMYFUNCTION("index(SPLIT(AZN$15, "",""), 0, 2)"),"#VALUE!")</f>
        <v>#VALUE!</v>
      </c>
      <c r="AZO20" s="5" t="str">
        <f>IFERROR(__xludf.DUMMYFUNCTION("index(SPLIT(AZO$15, "",""), 0, 2)"),"#VALUE!")</f>
        <v>#VALUE!</v>
      </c>
      <c r="AZP20" s="5" t="str">
        <f>IFERROR(__xludf.DUMMYFUNCTION("index(SPLIT(AZP$15, "",""), 0, 2)"),"#VALUE!")</f>
        <v>#VALUE!</v>
      </c>
      <c r="AZQ20" s="5" t="str">
        <f>IFERROR(__xludf.DUMMYFUNCTION("index(SPLIT(AZQ$15, "",""), 0, 2)"),"#VALUE!")</f>
        <v>#VALUE!</v>
      </c>
      <c r="AZR20" s="5" t="str">
        <f>IFERROR(__xludf.DUMMYFUNCTION("index(SPLIT(AZR$15, "",""), 0, 2)"),"#VALUE!")</f>
        <v>#VALUE!</v>
      </c>
      <c r="AZS20" s="5" t="str">
        <f>IFERROR(__xludf.DUMMYFUNCTION("index(SPLIT(AZS$15, "",""), 0, 2)"),"#VALUE!")</f>
        <v>#VALUE!</v>
      </c>
      <c r="AZT20" s="5" t="str">
        <f>IFERROR(__xludf.DUMMYFUNCTION("index(SPLIT(AZT$15, "",""), 0, 2)"),"#VALUE!")</f>
        <v>#VALUE!</v>
      </c>
      <c r="AZU20" s="5" t="str">
        <f>IFERROR(__xludf.DUMMYFUNCTION("index(SPLIT(AZU$15, "",""), 0, 2)"),"#VALUE!")</f>
        <v>#VALUE!</v>
      </c>
      <c r="AZV20" s="5" t="str">
        <f>IFERROR(__xludf.DUMMYFUNCTION("index(SPLIT(AZV$15, "",""), 0, 2)"),"#VALUE!")</f>
        <v>#VALUE!</v>
      </c>
      <c r="AZW20" s="5" t="str">
        <f>IFERROR(__xludf.DUMMYFUNCTION("index(SPLIT(AZW$15, "",""), 0, 2)"),"#VALUE!")</f>
        <v>#VALUE!</v>
      </c>
      <c r="AZX20" s="5" t="str">
        <f>IFERROR(__xludf.DUMMYFUNCTION("index(SPLIT(AZX$15, "",""), 0, 2)"),"#VALUE!")</f>
        <v>#VALUE!</v>
      </c>
      <c r="AZY20" s="5" t="str">
        <f>IFERROR(__xludf.DUMMYFUNCTION("index(SPLIT(AZY$15, "",""), 0, 2)"),"#VALUE!")</f>
        <v>#VALUE!</v>
      </c>
      <c r="AZZ20" s="5" t="str">
        <f>IFERROR(__xludf.DUMMYFUNCTION("index(SPLIT(AZZ$15, "",""), 0, 2)"),"#VALUE!")</f>
        <v>#VALUE!</v>
      </c>
      <c r="BAA20" s="5" t="str">
        <f>IFERROR(__xludf.DUMMYFUNCTION("index(SPLIT(BAA$15, "",""), 0, 2)"),"#VALUE!")</f>
        <v>#VALUE!</v>
      </c>
      <c r="BAB20" s="5" t="str">
        <f>IFERROR(__xludf.DUMMYFUNCTION("index(SPLIT(BAB$15, "",""), 0, 2)"),"#VALUE!")</f>
        <v>#VALUE!</v>
      </c>
      <c r="BAC20" s="5" t="str">
        <f>IFERROR(__xludf.DUMMYFUNCTION("index(SPLIT(BAC$15, "",""), 0, 2)"),"#VALUE!")</f>
        <v>#VALUE!</v>
      </c>
      <c r="BAD20" s="5" t="str">
        <f>IFERROR(__xludf.DUMMYFUNCTION("index(SPLIT(BAD$15, "",""), 0, 2)"),"#VALUE!")</f>
        <v>#VALUE!</v>
      </c>
      <c r="BAE20" s="5" t="str">
        <f>IFERROR(__xludf.DUMMYFUNCTION("index(SPLIT(BAE$15, "",""), 0, 2)"),"#VALUE!")</f>
        <v>#VALUE!</v>
      </c>
      <c r="BAF20" s="5" t="str">
        <f>IFERROR(__xludf.DUMMYFUNCTION("index(SPLIT(BAF$15, "",""), 0, 2)"),"#VALUE!")</f>
        <v>#VALUE!</v>
      </c>
      <c r="BAG20" s="5" t="str">
        <f>IFERROR(__xludf.DUMMYFUNCTION("index(SPLIT(BAG$15, "",""), 0, 2)"),"#VALUE!")</f>
        <v>#VALUE!</v>
      </c>
      <c r="BAH20" s="5" t="str">
        <f>IFERROR(__xludf.DUMMYFUNCTION("index(SPLIT(BAH$15, "",""), 0, 2)"),"#VALUE!")</f>
        <v>#VALUE!</v>
      </c>
      <c r="BAI20" s="5" t="str">
        <f>IFERROR(__xludf.DUMMYFUNCTION("index(SPLIT(BAI$15, "",""), 0, 2)"),"#VALUE!")</f>
        <v>#VALUE!</v>
      </c>
      <c r="BAJ20" s="5" t="str">
        <f>IFERROR(__xludf.DUMMYFUNCTION("index(SPLIT(BAJ$15, "",""), 0, 2)"),"#VALUE!")</f>
        <v>#VALUE!</v>
      </c>
      <c r="BAK20" s="5" t="str">
        <f>IFERROR(__xludf.DUMMYFUNCTION("index(SPLIT(BAK$15, "",""), 0, 2)"),"#VALUE!")</f>
        <v>#VALUE!</v>
      </c>
      <c r="BAL20" s="5" t="str">
        <f>IFERROR(__xludf.DUMMYFUNCTION("index(SPLIT(BAL$15, "",""), 0, 2)"),"#VALUE!")</f>
        <v>#VALUE!</v>
      </c>
      <c r="BAM20" s="5" t="str">
        <f>IFERROR(__xludf.DUMMYFUNCTION("index(SPLIT(BAM$15, "",""), 0, 2)"),"#VALUE!")</f>
        <v>#VALUE!</v>
      </c>
      <c r="BAN20" s="5" t="str">
        <f>IFERROR(__xludf.DUMMYFUNCTION("index(SPLIT(BAN$15, "",""), 0, 2)"),"#VALUE!")</f>
        <v>#VALUE!</v>
      </c>
      <c r="BAO20" s="5" t="str">
        <f>IFERROR(__xludf.DUMMYFUNCTION("index(SPLIT(BAO$15, "",""), 0, 2)"),"#VALUE!")</f>
        <v>#VALUE!</v>
      </c>
      <c r="BAP20" s="5" t="str">
        <f>IFERROR(__xludf.DUMMYFUNCTION("index(SPLIT(BAP$15, "",""), 0, 2)"),"#VALUE!")</f>
        <v>#VALUE!</v>
      </c>
      <c r="BAQ20" s="5" t="str">
        <f>IFERROR(__xludf.DUMMYFUNCTION("index(SPLIT(BAQ$15, "",""), 0, 2)"),"#VALUE!")</f>
        <v>#VALUE!</v>
      </c>
      <c r="BAR20" s="5" t="str">
        <f>IFERROR(__xludf.DUMMYFUNCTION("index(SPLIT(BAR$15, "",""), 0, 2)"),"#VALUE!")</f>
        <v>#VALUE!</v>
      </c>
      <c r="BAS20" s="5" t="str">
        <f>IFERROR(__xludf.DUMMYFUNCTION("index(SPLIT(BAS$15, "",""), 0, 2)"),"#VALUE!")</f>
        <v>#VALUE!</v>
      </c>
      <c r="BAT20" s="5" t="str">
        <f>IFERROR(__xludf.DUMMYFUNCTION("index(SPLIT(BAT$15, "",""), 0, 2)"),"#VALUE!")</f>
        <v>#VALUE!</v>
      </c>
      <c r="BAU20" s="5" t="str">
        <f>IFERROR(__xludf.DUMMYFUNCTION("index(SPLIT(BAU$15, "",""), 0, 2)"),"#VALUE!")</f>
        <v>#VALUE!</v>
      </c>
      <c r="BAV20" s="5" t="str">
        <f>IFERROR(__xludf.DUMMYFUNCTION("index(SPLIT(BAV$15, "",""), 0, 2)"),"#VALUE!")</f>
        <v>#VALUE!</v>
      </c>
      <c r="BAW20" s="5" t="str">
        <f>IFERROR(__xludf.DUMMYFUNCTION("index(SPLIT(BAW$15, "",""), 0, 2)"),"#VALUE!")</f>
        <v>#VALUE!</v>
      </c>
      <c r="BAX20" s="5" t="str">
        <f>IFERROR(__xludf.DUMMYFUNCTION("index(SPLIT(BAX$15, "",""), 0, 2)"),"#VALUE!")</f>
        <v>#VALUE!</v>
      </c>
      <c r="BAY20" s="5" t="str">
        <f>IFERROR(__xludf.DUMMYFUNCTION("index(SPLIT(BAY$15, "",""), 0, 2)"),"#VALUE!")</f>
        <v>#VALUE!</v>
      </c>
      <c r="BAZ20" s="5" t="str">
        <f>IFERROR(__xludf.DUMMYFUNCTION("index(SPLIT(BAZ$15, "",""), 0, 2)"),"#VALUE!")</f>
        <v>#VALUE!</v>
      </c>
      <c r="BBA20" s="5" t="str">
        <f>IFERROR(__xludf.DUMMYFUNCTION("index(SPLIT(BBA$15, "",""), 0, 2)"),"#VALUE!")</f>
        <v>#VALUE!</v>
      </c>
      <c r="BBB20" s="5" t="str">
        <f>IFERROR(__xludf.DUMMYFUNCTION("index(SPLIT(BBB$15, "",""), 0, 2)"),"#VALUE!")</f>
        <v>#VALUE!</v>
      </c>
      <c r="BBC20" s="5" t="str">
        <f>IFERROR(__xludf.DUMMYFUNCTION("index(SPLIT(BBC$15, "",""), 0, 2)"),"#VALUE!")</f>
        <v>#VALUE!</v>
      </c>
      <c r="BBD20" s="5" t="str">
        <f>IFERROR(__xludf.DUMMYFUNCTION("index(SPLIT(BBD$15, "",""), 0, 2)"),"#VALUE!")</f>
        <v>#VALUE!</v>
      </c>
      <c r="BBE20" s="5" t="str">
        <f>IFERROR(__xludf.DUMMYFUNCTION("index(SPLIT(BBE$15, "",""), 0, 2)"),"#VALUE!")</f>
        <v>#VALUE!</v>
      </c>
      <c r="BBF20" s="5" t="str">
        <f>IFERROR(__xludf.DUMMYFUNCTION("index(SPLIT(BBF$15, "",""), 0, 2)"),"#VALUE!")</f>
        <v>#VALUE!</v>
      </c>
      <c r="BBG20" s="5" t="str">
        <f>IFERROR(__xludf.DUMMYFUNCTION("index(SPLIT(BBG$15, "",""), 0, 2)"),"#VALUE!")</f>
        <v>#VALUE!</v>
      </c>
      <c r="BBH20" s="5" t="str">
        <f>IFERROR(__xludf.DUMMYFUNCTION("index(SPLIT(BBH$15, "",""), 0, 2)"),"#VALUE!")</f>
        <v>#VALUE!</v>
      </c>
      <c r="BBI20" s="5" t="str">
        <f>IFERROR(__xludf.DUMMYFUNCTION("index(SPLIT(BBI$15, "",""), 0, 2)"),"#VALUE!")</f>
        <v>#VALUE!</v>
      </c>
      <c r="BBJ20" s="5" t="str">
        <f>IFERROR(__xludf.DUMMYFUNCTION("index(SPLIT(BBJ$15, "",""), 0, 2)"),"#VALUE!")</f>
        <v>#VALUE!</v>
      </c>
      <c r="BBK20" s="5" t="str">
        <f>IFERROR(__xludf.DUMMYFUNCTION("index(SPLIT(BBK$15, "",""), 0, 2)"),"#VALUE!")</f>
        <v>#VALUE!</v>
      </c>
      <c r="BBL20" s="5" t="str">
        <f>IFERROR(__xludf.DUMMYFUNCTION("index(SPLIT(BBL$15, "",""), 0, 2)"),"#VALUE!")</f>
        <v>#VALUE!</v>
      </c>
      <c r="BBM20" s="5" t="str">
        <f>IFERROR(__xludf.DUMMYFUNCTION("index(SPLIT(BBM$15, "",""), 0, 2)"),"#VALUE!")</f>
        <v>#VALUE!</v>
      </c>
      <c r="BBN20" s="5" t="str">
        <f>IFERROR(__xludf.DUMMYFUNCTION("index(SPLIT(BBN$15, "",""), 0, 2)"),"#VALUE!")</f>
        <v>#VALUE!</v>
      </c>
      <c r="BBO20" s="5" t="str">
        <f>IFERROR(__xludf.DUMMYFUNCTION("index(SPLIT(BBO$15, "",""), 0, 2)"),"#VALUE!")</f>
        <v>#VALUE!</v>
      </c>
      <c r="BBP20" s="5" t="str">
        <f>IFERROR(__xludf.DUMMYFUNCTION("index(SPLIT(BBP$15, "",""), 0, 2)"),"#VALUE!")</f>
        <v>#VALUE!</v>
      </c>
      <c r="BBQ20" s="5" t="str">
        <f>IFERROR(__xludf.DUMMYFUNCTION("index(SPLIT(BBQ$15, "",""), 0, 2)"),"#VALUE!")</f>
        <v>#VALUE!</v>
      </c>
      <c r="BBR20" s="5" t="str">
        <f>IFERROR(__xludf.DUMMYFUNCTION("index(SPLIT(BBR$15, "",""), 0, 2)"),"#VALUE!")</f>
        <v>#VALUE!</v>
      </c>
      <c r="BBS20" s="5" t="str">
        <f>IFERROR(__xludf.DUMMYFUNCTION("index(SPLIT(BBS$15, "",""), 0, 2)"),"#VALUE!")</f>
        <v>#VALUE!</v>
      </c>
      <c r="BBT20" s="5" t="str">
        <f>IFERROR(__xludf.DUMMYFUNCTION("index(SPLIT(BBT$15, "",""), 0, 2)"),"#VALUE!")</f>
        <v>#VALUE!</v>
      </c>
      <c r="BBU20" s="5" t="str">
        <f>IFERROR(__xludf.DUMMYFUNCTION("index(SPLIT(BBU$15, "",""), 0, 2)"),"#VALUE!")</f>
        <v>#VALUE!</v>
      </c>
      <c r="BBV20" s="5" t="str">
        <f>IFERROR(__xludf.DUMMYFUNCTION("index(SPLIT(BBV$15, "",""), 0, 2)"),"#VALUE!")</f>
        <v>#VALUE!</v>
      </c>
      <c r="BBW20" s="5" t="str">
        <f>IFERROR(__xludf.DUMMYFUNCTION("index(SPLIT(BBW$15, "",""), 0, 2)"),"#VALUE!")</f>
        <v>#VALUE!</v>
      </c>
      <c r="BBX20" s="5" t="str">
        <f>IFERROR(__xludf.DUMMYFUNCTION("index(SPLIT(BBX$15, "",""), 0, 2)"),"#VALUE!")</f>
        <v>#VALUE!</v>
      </c>
      <c r="BBY20" s="5" t="str">
        <f>IFERROR(__xludf.DUMMYFUNCTION("index(SPLIT(BBY$15, "",""), 0, 2)"),"#VALUE!")</f>
        <v>#VALUE!</v>
      </c>
      <c r="BBZ20" s="5" t="str">
        <f>IFERROR(__xludf.DUMMYFUNCTION("index(SPLIT(BBZ$15, "",""), 0, 2)"),"#VALUE!")</f>
        <v>#VALUE!</v>
      </c>
      <c r="BCA20" s="5" t="str">
        <f>IFERROR(__xludf.DUMMYFUNCTION("index(SPLIT(BCA$15, "",""), 0, 2)"),"#VALUE!")</f>
        <v>#VALUE!</v>
      </c>
      <c r="BCB20" s="5" t="str">
        <f>IFERROR(__xludf.DUMMYFUNCTION("index(SPLIT(BCB$15, "",""), 0, 2)"),"#VALUE!")</f>
        <v>#VALUE!</v>
      </c>
      <c r="BCC20" s="5" t="str">
        <f>IFERROR(__xludf.DUMMYFUNCTION("index(SPLIT(BCC$15, "",""), 0, 2)"),"#VALUE!")</f>
        <v>#VALUE!</v>
      </c>
      <c r="BCD20" s="5" t="str">
        <f>IFERROR(__xludf.DUMMYFUNCTION("index(SPLIT(BCD$15, "",""), 0, 2)"),"#VALUE!")</f>
        <v>#VALUE!</v>
      </c>
      <c r="BCE20" s="5" t="str">
        <f>IFERROR(__xludf.DUMMYFUNCTION("index(SPLIT(BCE$15, "",""), 0, 2)"),"#VALUE!")</f>
        <v>#VALUE!</v>
      </c>
      <c r="BCF20" s="5" t="str">
        <f>IFERROR(__xludf.DUMMYFUNCTION("index(SPLIT(BCF$15, "",""), 0, 2)"),"#VALUE!")</f>
        <v>#VALUE!</v>
      </c>
      <c r="BCG20" s="5" t="str">
        <f>IFERROR(__xludf.DUMMYFUNCTION("index(SPLIT(BCG$15, "",""), 0, 2)"),"#VALUE!")</f>
        <v>#VALUE!</v>
      </c>
      <c r="BCH20" s="5" t="str">
        <f>IFERROR(__xludf.DUMMYFUNCTION("index(SPLIT(BCH$15, "",""), 0, 2)"),"#VALUE!")</f>
        <v>#VALUE!</v>
      </c>
      <c r="BCI20" s="5" t="str">
        <f>IFERROR(__xludf.DUMMYFUNCTION("index(SPLIT(BCI$15, "",""), 0, 2)"),"#VALUE!")</f>
        <v>#VALUE!</v>
      </c>
      <c r="BCJ20" s="5" t="str">
        <f>IFERROR(__xludf.DUMMYFUNCTION("index(SPLIT(BCJ$15, "",""), 0, 2)"),"#VALUE!")</f>
        <v>#VALUE!</v>
      </c>
      <c r="BCK20" s="5" t="str">
        <f>IFERROR(__xludf.DUMMYFUNCTION("index(SPLIT(BCK$15, "",""), 0, 2)"),"#VALUE!")</f>
        <v>#VALUE!</v>
      </c>
      <c r="BCL20" s="5" t="str">
        <f>IFERROR(__xludf.DUMMYFUNCTION("index(SPLIT(BCL$15, "",""), 0, 2)"),"#VALUE!")</f>
        <v>#VALUE!</v>
      </c>
      <c r="BCM20" s="5" t="str">
        <f>IFERROR(__xludf.DUMMYFUNCTION("index(SPLIT(BCM$15, "",""), 0, 2)"),"#VALUE!")</f>
        <v>#VALUE!</v>
      </c>
      <c r="BCN20" s="5" t="str">
        <f>IFERROR(__xludf.DUMMYFUNCTION("index(SPLIT(BCN$15, "",""), 0, 2)"),"#VALUE!")</f>
        <v>#VALUE!</v>
      </c>
      <c r="BCO20" s="5" t="str">
        <f>IFERROR(__xludf.DUMMYFUNCTION("index(SPLIT(BCO$15, "",""), 0, 2)"),"#VALUE!")</f>
        <v>#VALUE!</v>
      </c>
      <c r="BCP20" s="5" t="str">
        <f>IFERROR(__xludf.DUMMYFUNCTION("index(SPLIT(BCP$15, "",""), 0, 2)"),"#VALUE!")</f>
        <v>#VALUE!</v>
      </c>
      <c r="BCQ20" s="5" t="str">
        <f>IFERROR(__xludf.DUMMYFUNCTION("index(SPLIT(BCQ$15, "",""), 0, 2)"),"#VALUE!")</f>
        <v>#VALUE!</v>
      </c>
      <c r="BCR20" s="5" t="str">
        <f>IFERROR(__xludf.DUMMYFUNCTION("index(SPLIT(BCR$15, "",""), 0, 2)"),"#VALUE!")</f>
        <v>#VALUE!</v>
      </c>
      <c r="BCS20" s="5" t="str">
        <f>IFERROR(__xludf.DUMMYFUNCTION("index(SPLIT(BCS$15, "",""), 0, 2)"),"#VALUE!")</f>
        <v>#VALUE!</v>
      </c>
      <c r="BCT20" s="5" t="str">
        <f>IFERROR(__xludf.DUMMYFUNCTION("index(SPLIT(BCT$15, "",""), 0, 2)"),"#VALUE!")</f>
        <v>#VALUE!</v>
      </c>
      <c r="BCU20" s="5" t="str">
        <f>IFERROR(__xludf.DUMMYFUNCTION("index(SPLIT(BCU$15, "",""), 0, 2)"),"#VALUE!")</f>
        <v>#VALUE!</v>
      </c>
      <c r="BCV20" s="5" t="str">
        <f>IFERROR(__xludf.DUMMYFUNCTION("index(SPLIT(BCV$15, "",""), 0, 2)"),"#VALUE!")</f>
        <v>#VALUE!</v>
      </c>
      <c r="BCW20" s="5" t="str">
        <f>IFERROR(__xludf.DUMMYFUNCTION("index(SPLIT(BCW$15, "",""), 0, 2)"),"#VALUE!")</f>
        <v>#VALUE!</v>
      </c>
      <c r="BCX20" s="5" t="str">
        <f>IFERROR(__xludf.DUMMYFUNCTION("index(SPLIT(BCX$15, "",""), 0, 2)"),"#VALUE!")</f>
        <v>#VALUE!</v>
      </c>
      <c r="BCY20" s="5" t="str">
        <f>IFERROR(__xludf.DUMMYFUNCTION("index(SPLIT(BCY$15, "",""), 0, 2)"),"#VALUE!")</f>
        <v>#VALUE!</v>
      </c>
      <c r="BCZ20" s="5" t="str">
        <f>IFERROR(__xludf.DUMMYFUNCTION("index(SPLIT(BCZ$15, "",""), 0, 2)"),"#VALUE!")</f>
        <v>#VALUE!</v>
      </c>
      <c r="BDA20" s="5" t="str">
        <f>IFERROR(__xludf.DUMMYFUNCTION("index(SPLIT(BDA$15, "",""), 0, 2)"),"#VALUE!")</f>
        <v>#VALUE!</v>
      </c>
      <c r="BDB20" s="5" t="str">
        <f>IFERROR(__xludf.DUMMYFUNCTION("index(SPLIT(BDB$15, "",""), 0, 2)"),"#VALUE!")</f>
        <v>#VALUE!</v>
      </c>
      <c r="BDC20" s="5" t="str">
        <f>IFERROR(__xludf.DUMMYFUNCTION("index(SPLIT(BDC$15, "",""), 0, 2)"),"#VALUE!")</f>
        <v>#VALUE!</v>
      </c>
      <c r="BDD20" s="5" t="str">
        <f>IFERROR(__xludf.DUMMYFUNCTION("index(SPLIT(BDD$15, "",""), 0, 2)"),"#VALUE!")</f>
        <v>#VALUE!</v>
      </c>
      <c r="BDE20" s="5" t="str">
        <f>IFERROR(__xludf.DUMMYFUNCTION("index(SPLIT(BDE$15, "",""), 0, 2)"),"#VALUE!")</f>
        <v>#VALUE!</v>
      </c>
      <c r="BDF20" s="5" t="str">
        <f>IFERROR(__xludf.DUMMYFUNCTION("index(SPLIT(BDF$15, "",""), 0, 2)"),"#VALUE!")</f>
        <v>#VALUE!</v>
      </c>
      <c r="BDG20" s="5" t="str">
        <f>IFERROR(__xludf.DUMMYFUNCTION("index(SPLIT(BDG$15, "",""), 0, 2)"),"#VALUE!")</f>
        <v>#VALUE!</v>
      </c>
      <c r="BDH20" s="5" t="str">
        <f>IFERROR(__xludf.DUMMYFUNCTION("index(SPLIT(BDH$15, "",""), 0, 2)"),"#VALUE!")</f>
        <v>#VALUE!</v>
      </c>
      <c r="BDI20" s="5" t="str">
        <f>IFERROR(__xludf.DUMMYFUNCTION("index(SPLIT(BDI$15, "",""), 0, 2)"),"#VALUE!")</f>
        <v>#VALUE!</v>
      </c>
      <c r="BDJ20" s="5" t="str">
        <f>IFERROR(__xludf.DUMMYFUNCTION("index(SPLIT(BDJ$15, "",""), 0, 2)"),"#VALUE!")</f>
        <v>#VALUE!</v>
      </c>
      <c r="BDK20" s="5" t="str">
        <f>IFERROR(__xludf.DUMMYFUNCTION("index(SPLIT(BDK$15, "",""), 0, 2)"),"#VALUE!")</f>
        <v>#VALUE!</v>
      </c>
      <c r="BDL20" s="5" t="str">
        <f>IFERROR(__xludf.DUMMYFUNCTION("index(SPLIT(BDL$15, "",""), 0, 2)"),"#VALUE!")</f>
        <v>#VALUE!</v>
      </c>
      <c r="BDM20" s="5" t="str">
        <f>IFERROR(__xludf.DUMMYFUNCTION("index(SPLIT(BDM$15, "",""), 0, 2)"),"#VALUE!")</f>
        <v>#VALUE!</v>
      </c>
      <c r="BDN20" s="5" t="str">
        <f>IFERROR(__xludf.DUMMYFUNCTION("index(SPLIT(BDN$15, "",""), 0, 2)"),"#VALUE!")</f>
        <v>#VALUE!</v>
      </c>
      <c r="BDO20" s="5" t="str">
        <f>IFERROR(__xludf.DUMMYFUNCTION("index(SPLIT(BDO$15, "",""), 0, 2)"),"#VALUE!")</f>
        <v>#VALUE!</v>
      </c>
      <c r="BDP20" s="5" t="str">
        <f>IFERROR(__xludf.DUMMYFUNCTION("index(SPLIT(BDP$15, "",""), 0, 2)"),"#VALUE!")</f>
        <v>#VALUE!</v>
      </c>
      <c r="BDQ20" s="5" t="str">
        <f>IFERROR(__xludf.DUMMYFUNCTION("index(SPLIT(BDQ$15, "",""), 0, 2)"),"#VALUE!")</f>
        <v>#VALUE!</v>
      </c>
      <c r="BDR20" s="5" t="str">
        <f>IFERROR(__xludf.DUMMYFUNCTION("index(SPLIT(BDR$15, "",""), 0, 2)"),"#VALUE!")</f>
        <v>#VALUE!</v>
      </c>
      <c r="BDS20" s="5" t="str">
        <f>IFERROR(__xludf.DUMMYFUNCTION("index(SPLIT(BDS$15, "",""), 0, 2)"),"#VALUE!")</f>
        <v>#VALUE!</v>
      </c>
      <c r="BDT20" s="5" t="str">
        <f>IFERROR(__xludf.DUMMYFUNCTION("index(SPLIT(BDT$15, "",""), 0, 2)"),"#VALUE!")</f>
        <v>#VALUE!</v>
      </c>
      <c r="BDU20" s="5" t="str">
        <f>IFERROR(__xludf.DUMMYFUNCTION("index(SPLIT(BDU$15, "",""), 0, 2)"),"#VALUE!")</f>
        <v>#VALUE!</v>
      </c>
      <c r="BDV20" s="5" t="str">
        <f>IFERROR(__xludf.DUMMYFUNCTION("index(SPLIT(BDV$15, "",""), 0, 2)"),"#VALUE!")</f>
        <v>#VALUE!</v>
      </c>
      <c r="BDW20" s="5" t="str">
        <f>IFERROR(__xludf.DUMMYFUNCTION("index(SPLIT(BDW$15, "",""), 0, 2)"),"#VALUE!")</f>
        <v>#VALUE!</v>
      </c>
      <c r="BDX20" s="5" t="str">
        <f>IFERROR(__xludf.DUMMYFUNCTION("index(SPLIT(BDX$15, "",""), 0, 2)"),"#VALUE!")</f>
        <v>#VALUE!</v>
      </c>
      <c r="BDY20" s="5" t="str">
        <f>IFERROR(__xludf.DUMMYFUNCTION("index(SPLIT(BDY$15, "",""), 0, 2)"),"#VALUE!")</f>
        <v>#VALUE!</v>
      </c>
      <c r="BDZ20" s="5" t="str">
        <f>IFERROR(__xludf.DUMMYFUNCTION("index(SPLIT(BDZ$15, "",""), 0, 2)"),"#VALUE!")</f>
        <v>#VALUE!</v>
      </c>
      <c r="BEA20" s="5" t="str">
        <f>IFERROR(__xludf.DUMMYFUNCTION("index(SPLIT(BEA$15, "",""), 0, 2)"),"#VALUE!")</f>
        <v>#VALUE!</v>
      </c>
      <c r="BEB20" s="5" t="str">
        <f>IFERROR(__xludf.DUMMYFUNCTION("index(SPLIT(BEB$15, "",""), 0, 2)"),"#VALUE!")</f>
        <v>#VALUE!</v>
      </c>
      <c r="BEC20" s="5" t="str">
        <f>IFERROR(__xludf.DUMMYFUNCTION("index(SPLIT(BEC$15, "",""), 0, 2)"),"#VALUE!")</f>
        <v>#VALUE!</v>
      </c>
      <c r="BED20" s="5" t="str">
        <f>IFERROR(__xludf.DUMMYFUNCTION("index(SPLIT(BED$15, "",""), 0, 2)"),"#VALUE!")</f>
        <v>#VALUE!</v>
      </c>
      <c r="BEE20" s="5" t="str">
        <f>IFERROR(__xludf.DUMMYFUNCTION("index(SPLIT(BEE$15, "",""), 0, 2)"),"#VALUE!")</f>
        <v>#VALUE!</v>
      </c>
      <c r="BEF20" s="5" t="str">
        <f>IFERROR(__xludf.DUMMYFUNCTION("index(SPLIT(BEF$15, "",""), 0, 2)"),"#VALUE!")</f>
        <v>#VALUE!</v>
      </c>
      <c r="BEG20" s="5" t="str">
        <f>IFERROR(__xludf.DUMMYFUNCTION("index(SPLIT(BEG$15, "",""), 0, 2)"),"#VALUE!")</f>
        <v>#VALUE!</v>
      </c>
      <c r="BEH20" s="5" t="str">
        <f>IFERROR(__xludf.DUMMYFUNCTION("index(SPLIT(BEH$15, "",""), 0, 2)"),"#VALUE!")</f>
        <v>#VALUE!</v>
      </c>
      <c r="BEI20" s="5" t="str">
        <f>IFERROR(__xludf.DUMMYFUNCTION("index(SPLIT(BEI$15, "",""), 0, 2)"),"#VALUE!")</f>
        <v>#VALUE!</v>
      </c>
      <c r="BEJ20" s="5" t="str">
        <f>IFERROR(__xludf.DUMMYFUNCTION("index(SPLIT(BEJ$15, "",""), 0, 2)"),"#VALUE!")</f>
        <v>#VALUE!</v>
      </c>
      <c r="BEK20" s="5" t="str">
        <f>IFERROR(__xludf.DUMMYFUNCTION("index(SPLIT(BEK$15, "",""), 0, 2)"),"#VALUE!")</f>
        <v>#VALUE!</v>
      </c>
      <c r="BEL20" s="5" t="str">
        <f>IFERROR(__xludf.DUMMYFUNCTION("index(SPLIT(BEL$15, "",""), 0, 2)"),"#VALUE!")</f>
        <v>#VALUE!</v>
      </c>
      <c r="BEM20" s="5" t="str">
        <f>IFERROR(__xludf.DUMMYFUNCTION("index(SPLIT(BEM$15, "",""), 0, 2)"),"#VALUE!")</f>
        <v>#VALUE!</v>
      </c>
      <c r="BEN20" s="5" t="str">
        <f>IFERROR(__xludf.DUMMYFUNCTION("index(SPLIT(BEN$15, "",""), 0, 2)"),"#VALUE!")</f>
        <v>#VALUE!</v>
      </c>
      <c r="BEO20" s="5" t="str">
        <f>IFERROR(__xludf.DUMMYFUNCTION("index(SPLIT(BEO$15, "",""), 0, 2)"),"#VALUE!")</f>
        <v>#VALUE!</v>
      </c>
      <c r="BEP20" s="5" t="str">
        <f>IFERROR(__xludf.DUMMYFUNCTION("index(SPLIT(BEP$15, "",""), 0, 2)"),"#VALUE!")</f>
        <v>#VALUE!</v>
      </c>
      <c r="BEQ20" s="5" t="str">
        <f>IFERROR(__xludf.DUMMYFUNCTION("index(SPLIT(BEQ$15, "",""), 0, 2)"),"#VALUE!")</f>
        <v>#VALUE!</v>
      </c>
      <c r="BER20" s="5" t="str">
        <f>IFERROR(__xludf.DUMMYFUNCTION("index(SPLIT(BER$15, "",""), 0, 2)"),"#VALUE!")</f>
        <v>#VALUE!</v>
      </c>
      <c r="BES20" s="5" t="str">
        <f>IFERROR(__xludf.DUMMYFUNCTION("index(SPLIT(BES$15, "",""), 0, 2)"),"#VALUE!")</f>
        <v>#VALUE!</v>
      </c>
      <c r="BET20" s="5" t="str">
        <f>IFERROR(__xludf.DUMMYFUNCTION("index(SPLIT(BET$15, "",""), 0, 2)"),"#VALUE!")</f>
        <v>#VALUE!</v>
      </c>
      <c r="BEU20" s="5" t="str">
        <f>IFERROR(__xludf.DUMMYFUNCTION("index(SPLIT(BEU$15, "",""), 0, 2)"),"#VALUE!")</f>
        <v>#VALUE!</v>
      </c>
      <c r="BEV20" s="5" t="str">
        <f>IFERROR(__xludf.DUMMYFUNCTION("index(SPLIT(BEV$15, "",""), 0, 2)"),"#VALUE!")</f>
        <v>#VALUE!</v>
      </c>
      <c r="BEW20" s="5" t="str">
        <f>IFERROR(__xludf.DUMMYFUNCTION("index(SPLIT(BEW$15, "",""), 0, 2)"),"#VALUE!")</f>
        <v>#VALUE!</v>
      </c>
      <c r="BEX20" s="5" t="str">
        <f>IFERROR(__xludf.DUMMYFUNCTION("index(SPLIT(BEX$15, "",""), 0, 2)"),"#VALUE!")</f>
        <v>#VALUE!</v>
      </c>
      <c r="BEY20" s="5" t="str">
        <f>IFERROR(__xludf.DUMMYFUNCTION("index(SPLIT(BEY$15, "",""), 0, 2)"),"#VALUE!")</f>
        <v>#VALUE!</v>
      </c>
      <c r="BEZ20" s="5" t="str">
        <f>IFERROR(__xludf.DUMMYFUNCTION("index(SPLIT(BEZ$15, "",""), 0, 2)"),"#VALUE!")</f>
        <v>#VALUE!</v>
      </c>
      <c r="BFA20" s="5" t="str">
        <f>IFERROR(__xludf.DUMMYFUNCTION("index(SPLIT(BFA$15, "",""), 0, 2)"),"#VALUE!")</f>
        <v>#VALUE!</v>
      </c>
      <c r="BFB20" s="5" t="str">
        <f>IFERROR(__xludf.DUMMYFUNCTION("index(SPLIT(BFB$15, "",""), 0, 2)"),"#VALUE!")</f>
        <v>#VALUE!</v>
      </c>
      <c r="BFC20" s="5" t="str">
        <f>IFERROR(__xludf.DUMMYFUNCTION("index(SPLIT(BFC$15, "",""), 0, 2)"),"#VALUE!")</f>
        <v>#VALUE!</v>
      </c>
      <c r="BFD20" s="5" t="str">
        <f>IFERROR(__xludf.DUMMYFUNCTION("index(SPLIT(BFD$15, "",""), 0, 2)"),"#VALUE!")</f>
        <v>#VALUE!</v>
      </c>
      <c r="BFE20" s="5" t="str">
        <f>IFERROR(__xludf.DUMMYFUNCTION("index(SPLIT(BFE$15, "",""), 0, 2)"),"#VALUE!")</f>
        <v>#VALUE!</v>
      </c>
      <c r="BFF20" s="5" t="str">
        <f>IFERROR(__xludf.DUMMYFUNCTION("index(SPLIT(BFF$15, "",""), 0, 2)"),"#VALUE!")</f>
        <v>#VALUE!</v>
      </c>
      <c r="BFG20" s="5" t="str">
        <f>IFERROR(__xludf.DUMMYFUNCTION("index(SPLIT(BFG$15, "",""), 0, 2)"),"#VALUE!")</f>
        <v>#VALUE!</v>
      </c>
      <c r="BFH20" s="5" t="str">
        <f>IFERROR(__xludf.DUMMYFUNCTION("index(SPLIT(BFH$15, "",""), 0, 2)"),"#VALUE!")</f>
        <v>#VALUE!</v>
      </c>
      <c r="BFI20" s="5" t="str">
        <f>IFERROR(__xludf.DUMMYFUNCTION("index(SPLIT(BFI$15, "",""), 0, 2)"),"#VALUE!")</f>
        <v>#VALUE!</v>
      </c>
      <c r="BFJ20" s="5" t="str">
        <f>IFERROR(__xludf.DUMMYFUNCTION("index(SPLIT(BFJ$15, "",""), 0, 2)"),"#VALUE!")</f>
        <v>#VALUE!</v>
      </c>
      <c r="BFK20" s="5" t="str">
        <f>IFERROR(__xludf.DUMMYFUNCTION("index(SPLIT(BFK$15, "",""), 0, 2)"),"#VALUE!")</f>
        <v>#VALUE!</v>
      </c>
      <c r="BFL20" s="5" t="str">
        <f>IFERROR(__xludf.DUMMYFUNCTION("index(SPLIT(BFL$15, "",""), 0, 2)"),"#VALUE!")</f>
        <v>#VALUE!</v>
      </c>
      <c r="BFM20" s="5" t="str">
        <f>IFERROR(__xludf.DUMMYFUNCTION("index(SPLIT(BFM$15, "",""), 0, 2)"),"#VALUE!")</f>
        <v>#VALUE!</v>
      </c>
      <c r="BFN20" s="5" t="str">
        <f>IFERROR(__xludf.DUMMYFUNCTION("index(SPLIT(BFN$15, "",""), 0, 2)"),"#VALUE!")</f>
        <v>#VALUE!</v>
      </c>
      <c r="BFO20" s="5" t="str">
        <f>IFERROR(__xludf.DUMMYFUNCTION("index(SPLIT(BFO$15, "",""), 0, 2)"),"#VALUE!")</f>
        <v>#VALUE!</v>
      </c>
      <c r="BFP20" s="5" t="str">
        <f>IFERROR(__xludf.DUMMYFUNCTION("index(SPLIT(BFP$15, "",""), 0, 2)"),"#VALUE!")</f>
        <v>#VALUE!</v>
      </c>
      <c r="BFQ20" s="5" t="str">
        <f>IFERROR(__xludf.DUMMYFUNCTION("index(SPLIT(BFQ$15, "",""), 0, 2)"),"#VALUE!")</f>
        <v>#VALUE!</v>
      </c>
      <c r="BFR20" s="5" t="str">
        <f>IFERROR(__xludf.DUMMYFUNCTION("index(SPLIT(BFR$15, "",""), 0, 2)"),"#VALUE!")</f>
        <v>#VALUE!</v>
      </c>
      <c r="BFS20" s="5" t="str">
        <f>IFERROR(__xludf.DUMMYFUNCTION("index(SPLIT(BFS$15, "",""), 0, 2)"),"#VALUE!")</f>
        <v>#VALUE!</v>
      </c>
      <c r="BFT20" s="5" t="str">
        <f>IFERROR(__xludf.DUMMYFUNCTION("index(SPLIT(BFT$15, "",""), 0, 2)"),"#VALUE!")</f>
        <v>#VALUE!</v>
      </c>
      <c r="BFU20" s="5" t="str">
        <f>IFERROR(__xludf.DUMMYFUNCTION("index(SPLIT(BFU$15, "",""), 0, 2)"),"#VALUE!")</f>
        <v>#VALUE!</v>
      </c>
      <c r="BFV20" s="5" t="str">
        <f>IFERROR(__xludf.DUMMYFUNCTION("index(SPLIT(BFV$15, "",""), 0, 2)"),"#VALUE!")</f>
        <v>#VALUE!</v>
      </c>
      <c r="BFW20" s="5" t="str">
        <f>IFERROR(__xludf.DUMMYFUNCTION("index(SPLIT(BFW$15, "",""), 0, 2)"),"#VALUE!")</f>
        <v>#VALUE!</v>
      </c>
      <c r="BFX20" s="5" t="str">
        <f>IFERROR(__xludf.DUMMYFUNCTION("index(SPLIT(BFX$15, "",""), 0, 2)"),"#VALUE!")</f>
        <v>#VALUE!</v>
      </c>
      <c r="BFY20" s="5" t="str">
        <f>IFERROR(__xludf.DUMMYFUNCTION("index(SPLIT(BFY$15, "",""), 0, 2)"),"#VALUE!")</f>
        <v>#VALUE!</v>
      </c>
      <c r="BFZ20" s="5" t="str">
        <f>IFERROR(__xludf.DUMMYFUNCTION("index(SPLIT(BFZ$15, "",""), 0, 2)"),"#VALUE!")</f>
        <v>#VALUE!</v>
      </c>
      <c r="BGA20" s="5" t="str">
        <f>IFERROR(__xludf.DUMMYFUNCTION("index(SPLIT(BGA$15, "",""), 0, 2)"),"#VALUE!")</f>
        <v>#VALUE!</v>
      </c>
      <c r="BGB20" s="5" t="str">
        <f>IFERROR(__xludf.DUMMYFUNCTION("index(SPLIT(BGB$15, "",""), 0, 2)"),"#VALUE!")</f>
        <v>#VALUE!</v>
      </c>
      <c r="BGC20" s="5" t="str">
        <f>IFERROR(__xludf.DUMMYFUNCTION("index(SPLIT(BGC$15, "",""), 0, 2)"),"#VALUE!")</f>
        <v>#VALUE!</v>
      </c>
      <c r="BGD20" s="5" t="str">
        <f>IFERROR(__xludf.DUMMYFUNCTION("index(SPLIT(BGD$15, "",""), 0, 2)"),"#VALUE!")</f>
        <v>#VALUE!</v>
      </c>
      <c r="BGE20" s="5" t="str">
        <f>IFERROR(__xludf.DUMMYFUNCTION("index(SPLIT(BGE$15, "",""), 0, 2)"),"#VALUE!")</f>
        <v>#VALUE!</v>
      </c>
      <c r="BGF20" s="5" t="str">
        <f>IFERROR(__xludf.DUMMYFUNCTION("index(SPLIT(BGF$15, "",""), 0, 2)"),"#VALUE!")</f>
        <v>#VALUE!</v>
      </c>
      <c r="BGG20" s="5" t="str">
        <f>IFERROR(__xludf.DUMMYFUNCTION("index(SPLIT(BGG$15, "",""), 0, 2)"),"#VALUE!")</f>
        <v>#VALUE!</v>
      </c>
      <c r="BGH20" s="5" t="str">
        <f>IFERROR(__xludf.DUMMYFUNCTION("index(SPLIT(BGH$15, "",""), 0, 2)"),"#VALUE!")</f>
        <v>#VALUE!</v>
      </c>
      <c r="BGI20" s="5" t="str">
        <f>IFERROR(__xludf.DUMMYFUNCTION("index(SPLIT(BGI$15, "",""), 0, 2)"),"#VALUE!")</f>
        <v>#VALUE!</v>
      </c>
      <c r="BGJ20" s="5" t="str">
        <f>IFERROR(__xludf.DUMMYFUNCTION("index(SPLIT(BGJ$15, "",""), 0, 2)"),"#VALUE!")</f>
        <v>#VALUE!</v>
      </c>
      <c r="BGK20" s="5" t="str">
        <f>IFERROR(__xludf.DUMMYFUNCTION("index(SPLIT(BGK$15, "",""), 0, 2)"),"#VALUE!")</f>
        <v>#VALUE!</v>
      </c>
      <c r="BGL20" s="5" t="str">
        <f>IFERROR(__xludf.DUMMYFUNCTION("index(SPLIT(BGL$15, "",""), 0, 2)"),"#VALUE!")</f>
        <v>#VALUE!</v>
      </c>
      <c r="BGM20" s="5" t="str">
        <f>IFERROR(__xludf.DUMMYFUNCTION("index(SPLIT(BGM$15, "",""), 0, 2)"),"#VALUE!")</f>
        <v>#VALUE!</v>
      </c>
      <c r="BGN20" s="5" t="str">
        <f>IFERROR(__xludf.DUMMYFUNCTION("index(SPLIT(BGN$15, "",""), 0, 2)"),"#VALUE!")</f>
        <v>#VALUE!</v>
      </c>
      <c r="BGO20" s="5" t="str">
        <f>IFERROR(__xludf.DUMMYFUNCTION("index(SPLIT(BGO$15, "",""), 0, 2)"),"#VALUE!")</f>
        <v>#VALUE!</v>
      </c>
      <c r="BGP20" s="5" t="str">
        <f>IFERROR(__xludf.DUMMYFUNCTION("index(SPLIT(BGP$15, "",""), 0, 2)"),"#VALUE!")</f>
        <v>#VALUE!</v>
      </c>
      <c r="BGQ20" s="5" t="str">
        <f>IFERROR(__xludf.DUMMYFUNCTION("index(SPLIT(BGQ$15, "",""), 0, 2)"),"#VALUE!")</f>
        <v>#VALUE!</v>
      </c>
      <c r="BGR20" s="5" t="str">
        <f>IFERROR(__xludf.DUMMYFUNCTION("index(SPLIT(BGR$15, "",""), 0, 2)"),"#VALUE!")</f>
        <v>#VALUE!</v>
      </c>
      <c r="BGS20" s="5" t="str">
        <f>IFERROR(__xludf.DUMMYFUNCTION("index(SPLIT(BGS$15, "",""), 0, 2)"),"#VALUE!")</f>
        <v>#VALUE!</v>
      </c>
      <c r="BGT20" s="5" t="str">
        <f>IFERROR(__xludf.DUMMYFUNCTION("index(SPLIT(BGT$15, "",""), 0, 2)"),"#VALUE!")</f>
        <v>#VALUE!</v>
      </c>
      <c r="BGU20" s="5" t="str">
        <f>IFERROR(__xludf.DUMMYFUNCTION("index(SPLIT(BGU$15, "",""), 0, 2)"),"#VALUE!")</f>
        <v>#VALUE!</v>
      </c>
      <c r="BGV20" s="5" t="str">
        <f>IFERROR(__xludf.DUMMYFUNCTION("index(SPLIT(BGV$15, "",""), 0, 2)"),"#VALUE!")</f>
        <v>#VALUE!</v>
      </c>
      <c r="BGW20" s="5" t="str">
        <f>IFERROR(__xludf.DUMMYFUNCTION("index(SPLIT(BGW$15, "",""), 0, 2)"),"#VALUE!")</f>
        <v>#VALUE!</v>
      </c>
      <c r="BGX20" s="5" t="str">
        <f>IFERROR(__xludf.DUMMYFUNCTION("index(SPLIT(BGX$15, "",""), 0, 2)"),"#VALUE!")</f>
        <v>#VALUE!</v>
      </c>
      <c r="BGY20" s="5" t="str">
        <f>IFERROR(__xludf.DUMMYFUNCTION("index(SPLIT(BGY$15, "",""), 0, 2)"),"#VALUE!")</f>
        <v>#VALUE!</v>
      </c>
      <c r="BGZ20" s="5" t="str">
        <f>IFERROR(__xludf.DUMMYFUNCTION("index(SPLIT(BGZ$15, "",""), 0, 2)"),"#VALUE!")</f>
        <v>#VALUE!</v>
      </c>
      <c r="BHA20" s="5" t="str">
        <f>IFERROR(__xludf.DUMMYFUNCTION("index(SPLIT(BHA$15, "",""), 0, 2)"),"#VALUE!")</f>
        <v>#VALUE!</v>
      </c>
      <c r="BHB20" s="5" t="str">
        <f>IFERROR(__xludf.DUMMYFUNCTION("index(SPLIT(BHB$15, "",""), 0, 2)"),"#VALUE!")</f>
        <v>#VALUE!</v>
      </c>
      <c r="BHC20" s="5" t="str">
        <f>IFERROR(__xludf.DUMMYFUNCTION("index(SPLIT(BHC$15, "",""), 0, 2)"),"#VALUE!")</f>
        <v>#VALUE!</v>
      </c>
      <c r="BHD20" s="5" t="str">
        <f>IFERROR(__xludf.DUMMYFUNCTION("index(SPLIT(BHD$15, "",""), 0, 2)"),"#VALUE!")</f>
        <v>#VALUE!</v>
      </c>
      <c r="BHE20" s="5" t="str">
        <f>IFERROR(__xludf.DUMMYFUNCTION("index(SPLIT(BHE$15, "",""), 0, 2)"),"#VALUE!")</f>
        <v>#VALUE!</v>
      </c>
      <c r="BHF20" s="5" t="str">
        <f>IFERROR(__xludf.DUMMYFUNCTION("index(SPLIT(BHF$15, "",""), 0, 2)"),"#VALUE!")</f>
        <v>#VALUE!</v>
      </c>
      <c r="BHG20" s="5" t="str">
        <f>IFERROR(__xludf.DUMMYFUNCTION("index(SPLIT(BHG$15, "",""), 0, 2)"),"#VALUE!")</f>
        <v>#VALUE!</v>
      </c>
      <c r="BHH20" s="5" t="str">
        <f>IFERROR(__xludf.DUMMYFUNCTION("index(SPLIT(BHH$15, "",""), 0, 2)"),"#VALUE!")</f>
        <v>#VALUE!</v>
      </c>
      <c r="BHI20" s="5" t="str">
        <f>IFERROR(__xludf.DUMMYFUNCTION("index(SPLIT(BHI$15, "",""), 0, 2)"),"#VALUE!")</f>
        <v>#VALUE!</v>
      </c>
      <c r="BHJ20" s="5" t="str">
        <f>IFERROR(__xludf.DUMMYFUNCTION("index(SPLIT(BHJ$15, "",""), 0, 2)"),"#VALUE!")</f>
        <v>#VALUE!</v>
      </c>
      <c r="BHK20" s="5" t="str">
        <f>IFERROR(__xludf.DUMMYFUNCTION("index(SPLIT(BHK$15, "",""), 0, 2)"),"#VALUE!")</f>
        <v>#VALUE!</v>
      </c>
      <c r="BHL20" s="5" t="str">
        <f>IFERROR(__xludf.DUMMYFUNCTION("index(SPLIT(BHL$15, "",""), 0, 2)"),"#VALUE!")</f>
        <v>#VALUE!</v>
      </c>
      <c r="BHM20" s="5" t="str">
        <f>IFERROR(__xludf.DUMMYFUNCTION("index(SPLIT(BHM$15, "",""), 0, 2)"),"#VALUE!")</f>
        <v>#VALUE!</v>
      </c>
      <c r="BHN20" s="5" t="str">
        <f>IFERROR(__xludf.DUMMYFUNCTION("index(SPLIT(BHN$15, "",""), 0, 2)"),"#VALUE!")</f>
        <v>#VALUE!</v>
      </c>
      <c r="BHO20" s="5" t="str">
        <f>IFERROR(__xludf.DUMMYFUNCTION("index(SPLIT(BHO$15, "",""), 0, 2)"),"#VALUE!")</f>
        <v>#VALUE!</v>
      </c>
      <c r="BHP20" s="5" t="str">
        <f>IFERROR(__xludf.DUMMYFUNCTION("index(SPLIT(BHP$15, "",""), 0, 2)"),"#VALUE!")</f>
        <v>#VALUE!</v>
      </c>
      <c r="BHQ20" s="5" t="str">
        <f>IFERROR(__xludf.DUMMYFUNCTION("index(SPLIT(BHQ$15, "",""), 0, 2)"),"#VALUE!")</f>
        <v>#VALUE!</v>
      </c>
      <c r="BHR20" s="5" t="str">
        <f>IFERROR(__xludf.DUMMYFUNCTION("index(SPLIT(BHR$15, "",""), 0, 2)"),"#VALUE!")</f>
        <v>#VALUE!</v>
      </c>
      <c r="BHS20" s="5" t="str">
        <f>IFERROR(__xludf.DUMMYFUNCTION("index(SPLIT(BHS$15, "",""), 0, 2)"),"#VALUE!")</f>
        <v>#VALUE!</v>
      </c>
      <c r="BHT20" s="5" t="str">
        <f>IFERROR(__xludf.DUMMYFUNCTION("index(SPLIT(BHT$15, "",""), 0, 2)"),"#VALUE!")</f>
        <v>#VALUE!</v>
      </c>
      <c r="BHU20" s="5" t="str">
        <f>IFERROR(__xludf.DUMMYFUNCTION("index(SPLIT(BHU$15, "",""), 0, 2)"),"#VALUE!")</f>
        <v>#VALUE!</v>
      </c>
      <c r="BHV20" s="5" t="str">
        <f>IFERROR(__xludf.DUMMYFUNCTION("index(SPLIT(BHV$15, "",""), 0, 2)"),"#VALUE!")</f>
        <v>#VALUE!</v>
      </c>
      <c r="BHW20" s="5" t="str">
        <f>IFERROR(__xludf.DUMMYFUNCTION("index(SPLIT(BHW$15, "",""), 0, 2)"),"#VALUE!")</f>
        <v>#VALUE!</v>
      </c>
      <c r="BHX20" s="5" t="str">
        <f>IFERROR(__xludf.DUMMYFUNCTION("index(SPLIT(BHX$15, "",""), 0, 2)"),"#VALUE!")</f>
        <v>#VALUE!</v>
      </c>
      <c r="BHY20" s="5" t="str">
        <f>IFERROR(__xludf.DUMMYFUNCTION("index(SPLIT(BHY$15, "",""), 0, 2)"),"#VALUE!")</f>
        <v>#VALUE!</v>
      </c>
      <c r="BHZ20" s="5" t="str">
        <f>IFERROR(__xludf.DUMMYFUNCTION("index(SPLIT(BHZ$15, "",""), 0, 2)"),"#VALUE!")</f>
        <v>#VALUE!</v>
      </c>
      <c r="BIA20" s="5" t="str">
        <f>IFERROR(__xludf.DUMMYFUNCTION("index(SPLIT(BIA$15, "",""), 0, 2)"),"#VALUE!")</f>
        <v>#VALUE!</v>
      </c>
      <c r="BIB20" s="5" t="str">
        <f>IFERROR(__xludf.DUMMYFUNCTION("index(SPLIT(BIB$15, "",""), 0, 2)"),"#VALUE!")</f>
        <v>#VALUE!</v>
      </c>
      <c r="BIC20" s="5" t="str">
        <f>IFERROR(__xludf.DUMMYFUNCTION("index(SPLIT(BIC$15, "",""), 0, 2)"),"#VALUE!")</f>
        <v>#VALUE!</v>
      </c>
      <c r="BID20" s="5" t="str">
        <f>IFERROR(__xludf.DUMMYFUNCTION("index(SPLIT(BID$15, "",""), 0, 2)"),"#VALUE!")</f>
        <v>#VALUE!</v>
      </c>
      <c r="BIE20" s="5" t="str">
        <f>IFERROR(__xludf.DUMMYFUNCTION("index(SPLIT(BIE$15, "",""), 0, 2)"),"#VALUE!")</f>
        <v>#VALUE!</v>
      </c>
      <c r="BIF20" s="5" t="str">
        <f>IFERROR(__xludf.DUMMYFUNCTION("index(SPLIT(BIF$15, "",""), 0, 2)"),"#VALUE!")</f>
        <v>#VALUE!</v>
      </c>
      <c r="BIG20" s="5" t="str">
        <f>IFERROR(__xludf.DUMMYFUNCTION("index(SPLIT(BIG$15, "",""), 0, 2)"),"#VALUE!")</f>
        <v>#VALUE!</v>
      </c>
      <c r="BIH20" s="5" t="str">
        <f>IFERROR(__xludf.DUMMYFUNCTION("index(SPLIT(BIH$15, "",""), 0, 2)"),"#VALUE!")</f>
        <v>#VALUE!</v>
      </c>
      <c r="BII20" s="5" t="str">
        <f>IFERROR(__xludf.DUMMYFUNCTION("index(SPLIT(BII$15, "",""), 0, 2)"),"#VALUE!")</f>
        <v>#VALUE!</v>
      </c>
      <c r="BIJ20" s="5" t="str">
        <f>IFERROR(__xludf.DUMMYFUNCTION("index(SPLIT(BIJ$15, "",""), 0, 2)"),"#VALUE!")</f>
        <v>#VALUE!</v>
      </c>
      <c r="BIK20" s="5" t="str">
        <f>IFERROR(__xludf.DUMMYFUNCTION("index(SPLIT(BIK$15, "",""), 0, 2)"),"#VALUE!")</f>
        <v>#VALUE!</v>
      </c>
      <c r="BIL20" s="5" t="str">
        <f>IFERROR(__xludf.DUMMYFUNCTION("index(SPLIT(BIL$15, "",""), 0, 2)"),"#VALUE!")</f>
        <v>#VALUE!</v>
      </c>
      <c r="BIM20" s="5" t="str">
        <f>IFERROR(__xludf.DUMMYFUNCTION("index(SPLIT(BIM$15, "",""), 0, 2)"),"#VALUE!")</f>
        <v>#VALUE!</v>
      </c>
      <c r="BIN20" s="5" t="str">
        <f>IFERROR(__xludf.DUMMYFUNCTION("index(SPLIT(BIN$15, "",""), 0, 2)"),"#VALUE!")</f>
        <v>#VALUE!</v>
      </c>
      <c r="BIO20" s="5" t="str">
        <f>IFERROR(__xludf.DUMMYFUNCTION("index(SPLIT(BIO$15, "",""), 0, 2)"),"#VALUE!")</f>
        <v>#VALUE!</v>
      </c>
      <c r="BIP20" s="5" t="str">
        <f>IFERROR(__xludf.DUMMYFUNCTION("index(SPLIT(BIP$15, "",""), 0, 2)"),"#VALUE!")</f>
        <v>#VALUE!</v>
      </c>
      <c r="BIQ20" s="5" t="str">
        <f>IFERROR(__xludf.DUMMYFUNCTION("index(SPLIT(BIQ$15, "",""), 0, 2)"),"#VALUE!")</f>
        <v>#VALUE!</v>
      </c>
      <c r="BIR20" s="5" t="str">
        <f>IFERROR(__xludf.DUMMYFUNCTION("index(SPLIT(BIR$15, "",""), 0, 2)"),"#VALUE!")</f>
        <v>#VALUE!</v>
      </c>
      <c r="BIS20" s="5" t="str">
        <f>IFERROR(__xludf.DUMMYFUNCTION("index(SPLIT(BIS$15, "",""), 0, 2)"),"#VALUE!")</f>
        <v>#VALUE!</v>
      </c>
      <c r="BIT20" s="5" t="str">
        <f>IFERROR(__xludf.DUMMYFUNCTION("index(SPLIT(BIT$15, "",""), 0, 2)"),"#VALUE!")</f>
        <v>#VALUE!</v>
      </c>
      <c r="BIU20" s="5" t="str">
        <f>IFERROR(__xludf.DUMMYFUNCTION("index(SPLIT(BIU$15, "",""), 0, 2)"),"#VALUE!")</f>
        <v>#VALUE!</v>
      </c>
      <c r="BIV20" s="5" t="str">
        <f>IFERROR(__xludf.DUMMYFUNCTION("index(SPLIT(BIV$15, "",""), 0, 2)"),"#VALUE!")</f>
        <v>#VALUE!</v>
      </c>
      <c r="BIW20" s="5" t="str">
        <f>IFERROR(__xludf.DUMMYFUNCTION("index(SPLIT(BIW$15, "",""), 0, 2)"),"#VALUE!")</f>
        <v>#VALUE!</v>
      </c>
      <c r="BIX20" s="5" t="str">
        <f>IFERROR(__xludf.DUMMYFUNCTION("index(SPLIT(BIX$15, "",""), 0, 2)"),"#VALUE!")</f>
        <v>#VALUE!</v>
      </c>
      <c r="BIY20" s="5" t="str">
        <f>IFERROR(__xludf.DUMMYFUNCTION("index(SPLIT(BIY$15, "",""), 0, 2)"),"#VALUE!")</f>
        <v>#VALUE!</v>
      </c>
      <c r="BIZ20" s="5" t="str">
        <f>IFERROR(__xludf.DUMMYFUNCTION("index(SPLIT(BIZ$15, "",""), 0, 2)"),"#VALUE!")</f>
        <v>#VALUE!</v>
      </c>
      <c r="BJA20" s="5" t="str">
        <f>IFERROR(__xludf.DUMMYFUNCTION("index(SPLIT(BJA$15, "",""), 0, 2)"),"#VALUE!")</f>
        <v>#VALUE!</v>
      </c>
      <c r="BJB20" s="5" t="str">
        <f>IFERROR(__xludf.DUMMYFUNCTION("index(SPLIT(BJB$15, "",""), 0, 2)"),"#VALUE!")</f>
        <v>#VALUE!</v>
      </c>
      <c r="BJC20" s="5" t="str">
        <f>IFERROR(__xludf.DUMMYFUNCTION("index(SPLIT(BJC$15, "",""), 0, 2)"),"#VALUE!")</f>
        <v>#VALUE!</v>
      </c>
      <c r="BJD20" s="5" t="str">
        <f>IFERROR(__xludf.DUMMYFUNCTION("index(SPLIT(BJD$15, "",""), 0, 2)"),"#VALUE!")</f>
        <v>#VALUE!</v>
      </c>
      <c r="BJE20" s="5" t="str">
        <f>IFERROR(__xludf.DUMMYFUNCTION("index(SPLIT(BJE$15, "",""), 0, 2)"),"#VALUE!")</f>
        <v>#VALUE!</v>
      </c>
      <c r="BJF20" s="5" t="str">
        <f>IFERROR(__xludf.DUMMYFUNCTION("index(SPLIT(BJF$15, "",""), 0, 2)"),"#VALUE!")</f>
        <v>#VALUE!</v>
      </c>
      <c r="BJG20" s="5" t="str">
        <f>IFERROR(__xludf.DUMMYFUNCTION("index(SPLIT(BJG$15, "",""), 0, 2)"),"#VALUE!")</f>
        <v>#VALUE!</v>
      </c>
      <c r="BJH20" s="5" t="str">
        <f>IFERROR(__xludf.DUMMYFUNCTION("index(SPLIT(BJH$15, "",""), 0, 2)"),"#VALUE!")</f>
        <v>#VALUE!</v>
      </c>
      <c r="BJI20" s="5" t="str">
        <f>IFERROR(__xludf.DUMMYFUNCTION("index(SPLIT(BJI$15, "",""), 0, 2)"),"#VALUE!")</f>
        <v>#VALUE!</v>
      </c>
      <c r="BJJ20" s="5" t="str">
        <f>IFERROR(__xludf.DUMMYFUNCTION("index(SPLIT(BJJ$15, "",""), 0, 2)"),"#VALUE!")</f>
        <v>#VALUE!</v>
      </c>
      <c r="BJK20" s="5" t="str">
        <f>IFERROR(__xludf.DUMMYFUNCTION("index(SPLIT(BJK$15, "",""), 0, 2)"),"#VALUE!")</f>
        <v>#VALUE!</v>
      </c>
      <c r="BJL20" s="5" t="str">
        <f>IFERROR(__xludf.DUMMYFUNCTION("index(SPLIT(BJL$15, "",""), 0, 2)"),"#VALUE!")</f>
        <v>#VALUE!</v>
      </c>
      <c r="BJM20" s="5" t="str">
        <f>IFERROR(__xludf.DUMMYFUNCTION("index(SPLIT(BJM$15, "",""), 0, 2)"),"#VALUE!")</f>
        <v>#VALUE!</v>
      </c>
      <c r="BJN20" s="5" t="str">
        <f>IFERROR(__xludf.DUMMYFUNCTION("index(SPLIT(BJN$15, "",""), 0, 2)"),"#VALUE!")</f>
        <v>#VALUE!</v>
      </c>
      <c r="BJO20" s="5" t="str">
        <f>IFERROR(__xludf.DUMMYFUNCTION("index(SPLIT(BJO$15, "",""), 0, 2)"),"#VALUE!")</f>
        <v>#VALUE!</v>
      </c>
      <c r="BJP20" s="5" t="str">
        <f>IFERROR(__xludf.DUMMYFUNCTION("index(SPLIT(BJP$15, "",""), 0, 2)"),"#VALUE!")</f>
        <v>#VALUE!</v>
      </c>
      <c r="BJQ20" s="5" t="str">
        <f>IFERROR(__xludf.DUMMYFUNCTION("index(SPLIT(BJQ$15, "",""), 0, 2)"),"#VALUE!")</f>
        <v>#VALUE!</v>
      </c>
      <c r="BJR20" s="5" t="str">
        <f>IFERROR(__xludf.DUMMYFUNCTION("index(SPLIT(BJR$15, "",""), 0, 2)"),"#VALUE!")</f>
        <v>#VALUE!</v>
      </c>
      <c r="BJS20" s="5" t="str">
        <f>IFERROR(__xludf.DUMMYFUNCTION("index(SPLIT(BJS$15, "",""), 0, 2)"),"#VALUE!")</f>
        <v>#VALUE!</v>
      </c>
      <c r="BJT20" s="5" t="str">
        <f>IFERROR(__xludf.DUMMYFUNCTION("index(SPLIT(BJT$15, "",""), 0, 2)"),"#VALUE!")</f>
        <v>#VALUE!</v>
      </c>
      <c r="BJU20" s="5" t="str">
        <f>IFERROR(__xludf.DUMMYFUNCTION("index(SPLIT(BJU$15, "",""), 0, 2)"),"#VALUE!")</f>
        <v>#VALUE!</v>
      </c>
      <c r="BJV20" s="5" t="str">
        <f>IFERROR(__xludf.DUMMYFUNCTION("index(SPLIT(BJV$15, "",""), 0, 2)"),"#VALUE!")</f>
        <v>#VALUE!</v>
      </c>
      <c r="BJW20" s="5" t="str">
        <f>IFERROR(__xludf.DUMMYFUNCTION("index(SPLIT(BJW$15, "",""), 0, 2)"),"#VALUE!")</f>
        <v>#VALUE!</v>
      </c>
      <c r="BJX20" s="5" t="str">
        <f>IFERROR(__xludf.DUMMYFUNCTION("index(SPLIT(BJX$15, "",""), 0, 2)"),"#VALUE!")</f>
        <v>#VALUE!</v>
      </c>
      <c r="BJY20" s="5" t="str">
        <f>IFERROR(__xludf.DUMMYFUNCTION("index(SPLIT(BJY$15, "",""), 0, 2)"),"#VALUE!")</f>
        <v>#VALUE!</v>
      </c>
      <c r="BJZ20" s="5" t="str">
        <f>IFERROR(__xludf.DUMMYFUNCTION("index(SPLIT(BJZ$15, "",""), 0, 2)"),"#VALUE!")</f>
        <v>#VALUE!</v>
      </c>
      <c r="BKA20" s="5" t="str">
        <f>IFERROR(__xludf.DUMMYFUNCTION("index(SPLIT(BKA$15, "",""), 0, 2)"),"#VALUE!")</f>
        <v>#VALUE!</v>
      </c>
      <c r="BKB20" s="5" t="str">
        <f>IFERROR(__xludf.DUMMYFUNCTION("index(SPLIT(BKB$15, "",""), 0, 2)"),"#VALUE!")</f>
        <v>#VALUE!</v>
      </c>
      <c r="BKC20" s="5" t="str">
        <f>IFERROR(__xludf.DUMMYFUNCTION("index(SPLIT(BKC$15, "",""), 0, 2)"),"#VALUE!")</f>
        <v>#VALUE!</v>
      </c>
      <c r="BKD20" s="5" t="str">
        <f>IFERROR(__xludf.DUMMYFUNCTION("index(SPLIT(BKD$15, "",""), 0, 2)"),"#VALUE!")</f>
        <v>#VALUE!</v>
      </c>
      <c r="BKE20" s="5" t="str">
        <f>IFERROR(__xludf.DUMMYFUNCTION("index(SPLIT(BKE$15, "",""), 0, 2)"),"#VALUE!")</f>
        <v>#VALUE!</v>
      </c>
      <c r="BKF20" s="5" t="str">
        <f>IFERROR(__xludf.DUMMYFUNCTION("index(SPLIT(BKF$15, "",""), 0, 2)"),"#VALUE!")</f>
        <v>#VALUE!</v>
      </c>
      <c r="BKG20" s="5" t="str">
        <f>IFERROR(__xludf.DUMMYFUNCTION("index(SPLIT(BKG$15, "",""), 0, 2)"),"#VALUE!")</f>
        <v>#VALUE!</v>
      </c>
      <c r="BKH20" s="5" t="str">
        <f>IFERROR(__xludf.DUMMYFUNCTION("index(SPLIT(BKH$15, "",""), 0, 2)"),"#VALUE!")</f>
        <v>#VALUE!</v>
      </c>
      <c r="BKI20" s="5" t="str">
        <f>IFERROR(__xludf.DUMMYFUNCTION("index(SPLIT(BKI$15, "",""), 0, 2)"),"#VALUE!")</f>
        <v>#VALUE!</v>
      </c>
      <c r="BKJ20" s="5" t="str">
        <f>IFERROR(__xludf.DUMMYFUNCTION("index(SPLIT(BKJ$15, "",""), 0, 2)"),"#VALUE!")</f>
        <v>#VALUE!</v>
      </c>
      <c r="BKK20" s="5" t="str">
        <f>IFERROR(__xludf.DUMMYFUNCTION("index(SPLIT(BKK$15, "",""), 0, 2)"),"#VALUE!")</f>
        <v>#VALUE!</v>
      </c>
      <c r="BKL20" s="5" t="str">
        <f>IFERROR(__xludf.DUMMYFUNCTION("index(SPLIT(BKL$15, "",""), 0, 2)"),"#VALUE!")</f>
        <v>#VALUE!</v>
      </c>
      <c r="BKM20" s="5" t="str">
        <f>IFERROR(__xludf.DUMMYFUNCTION("index(SPLIT(BKM$15, "",""), 0, 2)"),"#VALUE!")</f>
        <v>#VALUE!</v>
      </c>
      <c r="BKN20" s="5" t="str">
        <f>IFERROR(__xludf.DUMMYFUNCTION("index(SPLIT(BKN$15, "",""), 0, 2)"),"#VALUE!")</f>
        <v>#VALUE!</v>
      </c>
      <c r="BKO20" s="5" t="str">
        <f>IFERROR(__xludf.DUMMYFUNCTION("index(SPLIT(BKO$15, "",""), 0, 2)"),"#VALUE!")</f>
        <v>#VALUE!</v>
      </c>
      <c r="BKP20" s="5" t="str">
        <f>IFERROR(__xludf.DUMMYFUNCTION("index(SPLIT(BKP$15, "",""), 0, 2)"),"#VALUE!")</f>
        <v>#VALUE!</v>
      </c>
      <c r="BKQ20" s="5" t="str">
        <f>IFERROR(__xludf.DUMMYFUNCTION("index(SPLIT(BKQ$15, "",""), 0, 2)"),"#VALUE!")</f>
        <v>#VALUE!</v>
      </c>
      <c r="BKR20" s="5" t="str">
        <f>IFERROR(__xludf.DUMMYFUNCTION("index(SPLIT(BKR$15, "",""), 0, 2)"),"#VALUE!")</f>
        <v>#VALUE!</v>
      </c>
      <c r="BKS20" s="5" t="str">
        <f>IFERROR(__xludf.DUMMYFUNCTION("index(SPLIT(BKS$15, "",""), 0, 2)"),"#VALUE!")</f>
        <v>#VALUE!</v>
      </c>
      <c r="BKT20" s="5" t="str">
        <f>IFERROR(__xludf.DUMMYFUNCTION("index(SPLIT(BKT$15, "",""), 0, 2)"),"#VALUE!")</f>
        <v>#VALUE!</v>
      </c>
      <c r="BKU20" s="5" t="str">
        <f>IFERROR(__xludf.DUMMYFUNCTION("index(SPLIT(BKU$15, "",""), 0, 2)"),"#VALUE!")</f>
        <v>#VALUE!</v>
      </c>
      <c r="BKV20" s="5" t="str">
        <f>IFERROR(__xludf.DUMMYFUNCTION("index(SPLIT(BKV$15, "",""), 0, 2)"),"#VALUE!")</f>
        <v>#VALUE!</v>
      </c>
      <c r="BKW20" s="5" t="str">
        <f>IFERROR(__xludf.DUMMYFUNCTION("index(SPLIT(BKW$15, "",""), 0, 2)"),"#VALUE!")</f>
        <v>#VALUE!</v>
      </c>
      <c r="BKX20" s="5" t="str">
        <f>IFERROR(__xludf.DUMMYFUNCTION("index(SPLIT(BKX$15, "",""), 0, 2)"),"#VALUE!")</f>
        <v>#VALUE!</v>
      </c>
      <c r="BKY20" s="5" t="str">
        <f>IFERROR(__xludf.DUMMYFUNCTION("index(SPLIT(BKY$15, "",""), 0, 2)"),"#VALUE!")</f>
        <v>#VALUE!</v>
      </c>
      <c r="BKZ20" s="5" t="str">
        <f>IFERROR(__xludf.DUMMYFUNCTION("index(SPLIT(BKZ$15, "",""), 0, 2)"),"#VALUE!")</f>
        <v>#VALUE!</v>
      </c>
      <c r="BLA20" s="5" t="str">
        <f>IFERROR(__xludf.DUMMYFUNCTION("index(SPLIT(BLA$15, "",""), 0, 2)"),"#VALUE!")</f>
        <v>#VALUE!</v>
      </c>
      <c r="BLB20" s="5" t="str">
        <f>IFERROR(__xludf.DUMMYFUNCTION("index(SPLIT(BLB$15, "",""), 0, 2)"),"#VALUE!")</f>
        <v>#VALUE!</v>
      </c>
      <c r="BLC20" s="5" t="str">
        <f>IFERROR(__xludf.DUMMYFUNCTION("index(SPLIT(BLC$15, "",""), 0, 2)"),"#VALUE!")</f>
        <v>#VALUE!</v>
      </c>
      <c r="BLD20" s="5" t="str">
        <f>IFERROR(__xludf.DUMMYFUNCTION("index(SPLIT(BLD$15, "",""), 0, 2)"),"#VALUE!")</f>
        <v>#VALUE!</v>
      </c>
      <c r="BLE20" s="5" t="str">
        <f>IFERROR(__xludf.DUMMYFUNCTION("index(SPLIT(BLE$15, "",""), 0, 2)"),"#VALUE!")</f>
        <v>#VALUE!</v>
      </c>
      <c r="BLF20" s="5" t="str">
        <f>IFERROR(__xludf.DUMMYFUNCTION("index(SPLIT(BLF$15, "",""), 0, 2)"),"#VALUE!")</f>
        <v>#VALUE!</v>
      </c>
      <c r="BLG20" s="5" t="str">
        <f>IFERROR(__xludf.DUMMYFUNCTION("index(SPLIT(BLG$15, "",""), 0, 2)"),"#VALUE!")</f>
        <v>#VALUE!</v>
      </c>
      <c r="BLH20" s="5" t="str">
        <f>IFERROR(__xludf.DUMMYFUNCTION("index(SPLIT(BLH$15, "",""), 0, 2)"),"#VALUE!")</f>
        <v>#VALUE!</v>
      </c>
      <c r="BLI20" s="5" t="str">
        <f>IFERROR(__xludf.DUMMYFUNCTION("index(SPLIT(BLI$15, "",""), 0, 2)"),"#VALUE!")</f>
        <v>#VALUE!</v>
      </c>
      <c r="BLJ20" s="5" t="str">
        <f>IFERROR(__xludf.DUMMYFUNCTION("index(SPLIT(BLJ$15, "",""), 0, 2)"),"#VALUE!")</f>
        <v>#VALUE!</v>
      </c>
      <c r="BLK20" s="5" t="str">
        <f>IFERROR(__xludf.DUMMYFUNCTION("index(SPLIT(BLK$15, "",""), 0, 2)"),"#VALUE!")</f>
        <v>#VALUE!</v>
      </c>
      <c r="BLL20" s="5" t="str">
        <f>IFERROR(__xludf.DUMMYFUNCTION("index(SPLIT(BLL$15, "",""), 0, 2)"),"#VALUE!")</f>
        <v>#VALUE!</v>
      </c>
      <c r="BLM20" s="5" t="str">
        <f>IFERROR(__xludf.DUMMYFUNCTION("index(SPLIT(BLM$15, "",""), 0, 2)"),"#VALUE!")</f>
        <v>#VALUE!</v>
      </c>
      <c r="BLN20" s="5" t="str">
        <f>IFERROR(__xludf.DUMMYFUNCTION("index(SPLIT(BLN$15, "",""), 0, 2)"),"#VALUE!")</f>
        <v>#VALUE!</v>
      </c>
      <c r="BLO20" s="5" t="str">
        <f>IFERROR(__xludf.DUMMYFUNCTION("index(SPLIT(BLO$15, "",""), 0, 2)"),"#VALUE!")</f>
        <v>#VALUE!</v>
      </c>
      <c r="BLP20" s="5" t="str">
        <f>IFERROR(__xludf.DUMMYFUNCTION("index(SPLIT(BLP$15, "",""), 0, 2)"),"#VALUE!")</f>
        <v>#VALUE!</v>
      </c>
      <c r="BLQ20" s="5" t="str">
        <f>IFERROR(__xludf.DUMMYFUNCTION("index(SPLIT(BLQ$15, "",""), 0, 2)"),"#VALUE!")</f>
        <v>#VALUE!</v>
      </c>
      <c r="BLR20" s="5" t="str">
        <f>IFERROR(__xludf.DUMMYFUNCTION("index(SPLIT(BLR$15, "",""), 0, 2)"),"#VALUE!")</f>
        <v>#VALUE!</v>
      </c>
      <c r="BLS20" s="5" t="str">
        <f>IFERROR(__xludf.DUMMYFUNCTION("index(SPLIT(BLS$15, "",""), 0, 2)"),"#VALUE!")</f>
        <v>#VALUE!</v>
      </c>
      <c r="BLT20" s="5" t="str">
        <f>IFERROR(__xludf.DUMMYFUNCTION("index(SPLIT(BLT$15, "",""), 0, 2)"),"#VALUE!")</f>
        <v>#VALUE!</v>
      </c>
      <c r="BLU20" s="5" t="str">
        <f>IFERROR(__xludf.DUMMYFUNCTION("index(SPLIT(BLU$15, "",""), 0, 2)"),"#VALUE!")</f>
        <v>#VALUE!</v>
      </c>
      <c r="BLV20" s="5" t="str">
        <f>IFERROR(__xludf.DUMMYFUNCTION("index(SPLIT(BLV$15, "",""), 0, 2)"),"#VALUE!")</f>
        <v>#VALUE!</v>
      </c>
      <c r="BLW20" s="5" t="str">
        <f>IFERROR(__xludf.DUMMYFUNCTION("index(SPLIT(BLW$15, "",""), 0, 2)"),"#VALUE!")</f>
        <v>#VALUE!</v>
      </c>
      <c r="BLX20" s="5" t="str">
        <f>IFERROR(__xludf.DUMMYFUNCTION("index(SPLIT(BLX$15, "",""), 0, 2)"),"#VALUE!")</f>
        <v>#VALUE!</v>
      </c>
      <c r="BLY20" s="5" t="str">
        <f>IFERROR(__xludf.DUMMYFUNCTION("index(SPLIT(BLY$15, "",""), 0, 2)"),"#VALUE!")</f>
        <v>#VALUE!</v>
      </c>
      <c r="BLZ20" s="5" t="str">
        <f>IFERROR(__xludf.DUMMYFUNCTION("index(SPLIT(BLZ$15, "",""), 0, 2)"),"#VALUE!")</f>
        <v>#VALUE!</v>
      </c>
      <c r="BMA20" s="5" t="str">
        <f>IFERROR(__xludf.DUMMYFUNCTION("index(SPLIT(BMA$15, "",""), 0, 2)"),"#VALUE!")</f>
        <v>#VALUE!</v>
      </c>
      <c r="BMB20" s="5" t="str">
        <f>IFERROR(__xludf.DUMMYFUNCTION("index(SPLIT(BMB$15, "",""), 0, 2)"),"#VALUE!")</f>
        <v>#VALUE!</v>
      </c>
      <c r="BMC20" s="5" t="str">
        <f>IFERROR(__xludf.DUMMYFUNCTION("index(SPLIT(BMC$15, "",""), 0, 2)"),"#VALUE!")</f>
        <v>#VALUE!</v>
      </c>
      <c r="BMD20" s="5" t="str">
        <f>IFERROR(__xludf.DUMMYFUNCTION("index(SPLIT(BMD$15, "",""), 0, 2)"),"#VALUE!")</f>
        <v>#VALUE!</v>
      </c>
      <c r="BME20" s="5" t="str">
        <f>IFERROR(__xludf.DUMMYFUNCTION("index(SPLIT(BME$15, "",""), 0, 2)"),"#VALUE!")</f>
        <v>#VALUE!</v>
      </c>
      <c r="BMF20" s="5" t="str">
        <f>IFERROR(__xludf.DUMMYFUNCTION("index(SPLIT(BMF$15, "",""), 0, 2)"),"#VALUE!")</f>
        <v>#VALUE!</v>
      </c>
      <c r="BMG20" s="5" t="str">
        <f>IFERROR(__xludf.DUMMYFUNCTION("index(SPLIT(BMG$15, "",""), 0, 2)"),"#VALUE!")</f>
        <v>#VALUE!</v>
      </c>
      <c r="BMH20" s="5" t="str">
        <f>IFERROR(__xludf.DUMMYFUNCTION("index(SPLIT(BMH$15, "",""), 0, 2)"),"#VALUE!")</f>
        <v>#VALUE!</v>
      </c>
      <c r="BMI20" s="5" t="str">
        <f>IFERROR(__xludf.DUMMYFUNCTION("index(SPLIT(BMI$15, "",""), 0, 2)"),"#VALUE!")</f>
        <v>#VALUE!</v>
      </c>
      <c r="BMJ20" s="5" t="str">
        <f>IFERROR(__xludf.DUMMYFUNCTION("index(SPLIT(BMJ$15, "",""), 0, 2)"),"#VALUE!")</f>
        <v>#VALUE!</v>
      </c>
      <c r="BMK20" s="5" t="str">
        <f>IFERROR(__xludf.DUMMYFUNCTION("index(SPLIT(BMK$15, "",""), 0, 2)"),"#VALUE!")</f>
        <v>#VALUE!</v>
      </c>
      <c r="BML20" s="5" t="str">
        <f>IFERROR(__xludf.DUMMYFUNCTION("index(SPLIT(BML$15, "",""), 0, 2)"),"#VALUE!")</f>
        <v>#VALUE!</v>
      </c>
      <c r="BMM20" s="5" t="str">
        <f>IFERROR(__xludf.DUMMYFUNCTION("index(SPLIT(BMM$15, "",""), 0, 2)"),"#VALUE!")</f>
        <v>#VALUE!</v>
      </c>
      <c r="BMN20" s="5" t="str">
        <f>IFERROR(__xludf.DUMMYFUNCTION("index(SPLIT(BMN$15, "",""), 0, 2)"),"#VALUE!")</f>
        <v>#VALUE!</v>
      </c>
      <c r="BMO20" s="5" t="str">
        <f>IFERROR(__xludf.DUMMYFUNCTION("index(SPLIT(BMO$15, "",""), 0, 2)"),"#VALUE!")</f>
        <v>#VALUE!</v>
      </c>
      <c r="BMP20" s="5" t="str">
        <f>IFERROR(__xludf.DUMMYFUNCTION("index(SPLIT(BMP$15, "",""), 0, 2)"),"#VALUE!")</f>
        <v>#VALUE!</v>
      </c>
      <c r="BMQ20" s="5" t="str">
        <f>IFERROR(__xludf.DUMMYFUNCTION("index(SPLIT(BMQ$15, "",""), 0, 2)"),"#VALUE!")</f>
        <v>#VALUE!</v>
      </c>
      <c r="BMR20" s="5" t="str">
        <f>IFERROR(__xludf.DUMMYFUNCTION("index(SPLIT(BMR$15, "",""), 0, 2)"),"#VALUE!")</f>
        <v>#VALUE!</v>
      </c>
      <c r="BMS20" s="5" t="str">
        <f>IFERROR(__xludf.DUMMYFUNCTION("index(SPLIT(BMS$15, "",""), 0, 2)"),"#VALUE!")</f>
        <v>#VALUE!</v>
      </c>
      <c r="BMT20" s="5" t="str">
        <f>IFERROR(__xludf.DUMMYFUNCTION("index(SPLIT(BMT$15, "",""), 0, 2)"),"#VALUE!")</f>
        <v>#VALUE!</v>
      </c>
      <c r="BMU20" s="5" t="str">
        <f>IFERROR(__xludf.DUMMYFUNCTION("index(SPLIT(BMU$15, "",""), 0, 2)"),"#VALUE!")</f>
        <v>#VALUE!</v>
      </c>
      <c r="BMV20" s="5" t="str">
        <f>IFERROR(__xludf.DUMMYFUNCTION("index(SPLIT(BMV$15, "",""), 0, 2)"),"#VALUE!")</f>
        <v>#VALUE!</v>
      </c>
      <c r="BMW20" s="5" t="str">
        <f>IFERROR(__xludf.DUMMYFUNCTION("index(SPLIT(BMW$15, "",""), 0, 2)"),"#VALUE!")</f>
        <v>#VALUE!</v>
      </c>
      <c r="BMX20" s="5" t="str">
        <f>IFERROR(__xludf.DUMMYFUNCTION("index(SPLIT(BMX$15, "",""), 0, 2)"),"#VALUE!")</f>
        <v>#VALUE!</v>
      </c>
      <c r="BMY20" s="5" t="str">
        <f>IFERROR(__xludf.DUMMYFUNCTION("index(SPLIT(BMY$15, "",""), 0, 2)"),"#VALUE!")</f>
        <v>#VALUE!</v>
      </c>
      <c r="BMZ20" s="5" t="str">
        <f>IFERROR(__xludf.DUMMYFUNCTION("index(SPLIT(BMZ$15, "",""), 0, 2)"),"#VALUE!")</f>
        <v>#VALUE!</v>
      </c>
      <c r="BNA20" s="5" t="str">
        <f>IFERROR(__xludf.DUMMYFUNCTION("index(SPLIT(BNA$15, "",""), 0, 2)"),"#VALUE!")</f>
        <v>#VALUE!</v>
      </c>
      <c r="BNB20" s="5" t="str">
        <f>IFERROR(__xludf.DUMMYFUNCTION("index(SPLIT(BNB$15, "",""), 0, 2)"),"#VALUE!")</f>
        <v>#VALUE!</v>
      </c>
      <c r="BNC20" s="5" t="str">
        <f>IFERROR(__xludf.DUMMYFUNCTION("index(SPLIT(BNC$15, "",""), 0, 2)"),"#VALUE!")</f>
        <v>#VALUE!</v>
      </c>
      <c r="BND20" s="5" t="str">
        <f>IFERROR(__xludf.DUMMYFUNCTION("index(SPLIT(BND$15, "",""), 0, 2)"),"#VALUE!")</f>
        <v>#VALUE!</v>
      </c>
      <c r="BNE20" s="5" t="str">
        <f>IFERROR(__xludf.DUMMYFUNCTION("index(SPLIT(BNE$15, "",""), 0, 2)"),"#VALUE!")</f>
        <v>#VALUE!</v>
      </c>
      <c r="BNF20" s="5" t="str">
        <f>IFERROR(__xludf.DUMMYFUNCTION("index(SPLIT(BNF$15, "",""), 0, 2)"),"#VALUE!")</f>
        <v>#VALUE!</v>
      </c>
      <c r="BNG20" s="5" t="str">
        <f>IFERROR(__xludf.DUMMYFUNCTION("index(SPLIT(BNG$15, "",""), 0, 2)"),"#VALUE!")</f>
        <v>#VALUE!</v>
      </c>
      <c r="BNH20" s="5" t="str">
        <f>IFERROR(__xludf.DUMMYFUNCTION("index(SPLIT(BNH$15, "",""), 0, 2)"),"#VALUE!")</f>
        <v>#VALUE!</v>
      </c>
      <c r="BNI20" s="5" t="str">
        <f>IFERROR(__xludf.DUMMYFUNCTION("index(SPLIT(BNI$15, "",""), 0, 2)"),"#VALUE!")</f>
        <v>#VALUE!</v>
      </c>
      <c r="BNJ20" s="5" t="str">
        <f>IFERROR(__xludf.DUMMYFUNCTION("index(SPLIT(BNJ$15, "",""), 0, 2)"),"#VALUE!")</f>
        <v>#VALUE!</v>
      </c>
      <c r="BNK20" s="5" t="str">
        <f>IFERROR(__xludf.DUMMYFUNCTION("index(SPLIT(BNK$15, "",""), 0, 2)"),"#VALUE!")</f>
        <v>#VALUE!</v>
      </c>
      <c r="BNL20" s="5" t="str">
        <f>IFERROR(__xludf.DUMMYFUNCTION("index(SPLIT(BNL$15, "",""), 0, 2)"),"#VALUE!")</f>
        <v>#VALUE!</v>
      </c>
      <c r="BNM20" s="5" t="str">
        <f>IFERROR(__xludf.DUMMYFUNCTION("index(SPLIT(BNM$15, "",""), 0, 2)"),"#VALUE!")</f>
        <v>#VALUE!</v>
      </c>
      <c r="BNN20" s="5" t="str">
        <f>IFERROR(__xludf.DUMMYFUNCTION("index(SPLIT(BNN$15, "",""), 0, 2)"),"#VALUE!")</f>
        <v>#VALUE!</v>
      </c>
      <c r="BNO20" s="5" t="str">
        <f>IFERROR(__xludf.DUMMYFUNCTION("index(SPLIT(BNO$15, "",""), 0, 2)"),"#VALUE!")</f>
        <v>#VALUE!</v>
      </c>
      <c r="BNP20" s="5" t="str">
        <f>IFERROR(__xludf.DUMMYFUNCTION("index(SPLIT(BNP$15, "",""), 0, 2)"),"#VALUE!")</f>
        <v>#VALUE!</v>
      </c>
      <c r="BNQ20" s="5" t="str">
        <f>IFERROR(__xludf.DUMMYFUNCTION("index(SPLIT(BNQ$15, "",""), 0, 2)"),"#VALUE!")</f>
        <v>#VALUE!</v>
      </c>
      <c r="BNR20" s="5" t="str">
        <f>IFERROR(__xludf.DUMMYFUNCTION("index(SPLIT(BNR$15, "",""), 0, 2)"),"#VALUE!")</f>
        <v>#VALUE!</v>
      </c>
      <c r="BNS20" s="5" t="str">
        <f>IFERROR(__xludf.DUMMYFUNCTION("index(SPLIT(BNS$15, "",""), 0, 2)"),"#VALUE!")</f>
        <v>#VALUE!</v>
      </c>
      <c r="BNT20" s="5" t="str">
        <f>IFERROR(__xludf.DUMMYFUNCTION("index(SPLIT(BNT$15, "",""), 0, 2)"),"#VALUE!")</f>
        <v>#VALUE!</v>
      </c>
      <c r="BNU20" s="5" t="str">
        <f>IFERROR(__xludf.DUMMYFUNCTION("index(SPLIT(BNU$15, "",""), 0, 2)"),"#VALUE!")</f>
        <v>#VALUE!</v>
      </c>
      <c r="BNV20" s="5" t="str">
        <f>IFERROR(__xludf.DUMMYFUNCTION("index(SPLIT(BNV$15, "",""), 0, 2)"),"#VALUE!")</f>
        <v>#VALUE!</v>
      </c>
      <c r="BNW20" s="5" t="str">
        <f>IFERROR(__xludf.DUMMYFUNCTION("index(SPLIT(BNW$15, "",""), 0, 2)"),"#VALUE!")</f>
        <v>#VALUE!</v>
      </c>
      <c r="BNX20" s="5" t="str">
        <f>IFERROR(__xludf.DUMMYFUNCTION("index(SPLIT(BNX$15, "",""), 0, 2)"),"#VALUE!")</f>
        <v>#VALUE!</v>
      </c>
      <c r="BNY20" s="5" t="str">
        <f>IFERROR(__xludf.DUMMYFUNCTION("index(SPLIT(BNY$15, "",""), 0, 2)"),"#VALUE!")</f>
        <v>#VALUE!</v>
      </c>
      <c r="BNZ20" s="5" t="str">
        <f>IFERROR(__xludf.DUMMYFUNCTION("index(SPLIT(BNZ$15, "",""), 0, 2)"),"#VALUE!")</f>
        <v>#VALUE!</v>
      </c>
      <c r="BOA20" s="5" t="str">
        <f>IFERROR(__xludf.DUMMYFUNCTION("index(SPLIT(BOA$15, "",""), 0, 2)"),"#VALUE!")</f>
        <v>#VALUE!</v>
      </c>
      <c r="BOB20" s="5" t="str">
        <f>IFERROR(__xludf.DUMMYFUNCTION("index(SPLIT(BOB$15, "",""), 0, 2)"),"#VALUE!")</f>
        <v>#VALUE!</v>
      </c>
      <c r="BOC20" s="5" t="str">
        <f>IFERROR(__xludf.DUMMYFUNCTION("index(SPLIT(BOC$15, "",""), 0, 2)"),"#VALUE!")</f>
        <v>#VALUE!</v>
      </c>
      <c r="BOD20" s="5" t="str">
        <f>IFERROR(__xludf.DUMMYFUNCTION("index(SPLIT(BOD$15, "",""), 0, 2)"),"#VALUE!")</f>
        <v>#VALUE!</v>
      </c>
      <c r="BOE20" s="5" t="str">
        <f>IFERROR(__xludf.DUMMYFUNCTION("index(SPLIT(BOE$15, "",""), 0, 2)"),"#VALUE!")</f>
        <v>#VALUE!</v>
      </c>
      <c r="BOF20" s="5" t="str">
        <f>IFERROR(__xludf.DUMMYFUNCTION("index(SPLIT(BOF$15, "",""), 0, 2)"),"#VALUE!")</f>
        <v>#VALUE!</v>
      </c>
      <c r="BOG20" s="5" t="str">
        <f>IFERROR(__xludf.DUMMYFUNCTION("index(SPLIT(BOG$15, "",""), 0, 2)"),"#VALUE!")</f>
        <v>#VALUE!</v>
      </c>
      <c r="BOH20" s="5" t="str">
        <f>IFERROR(__xludf.DUMMYFUNCTION("index(SPLIT(BOH$15, "",""), 0, 2)"),"#VALUE!")</f>
        <v>#VALUE!</v>
      </c>
      <c r="BOI20" s="5" t="str">
        <f>IFERROR(__xludf.DUMMYFUNCTION("index(SPLIT(BOI$15, "",""), 0, 2)"),"#VALUE!")</f>
        <v>#VALUE!</v>
      </c>
      <c r="BOJ20" s="5" t="str">
        <f>IFERROR(__xludf.DUMMYFUNCTION("index(SPLIT(BOJ$15, "",""), 0, 2)"),"#VALUE!")</f>
        <v>#VALUE!</v>
      </c>
      <c r="BOK20" s="5" t="str">
        <f>IFERROR(__xludf.DUMMYFUNCTION("index(SPLIT(BOK$15, "",""), 0, 2)"),"#VALUE!")</f>
        <v>#VALUE!</v>
      </c>
      <c r="BOL20" s="5" t="str">
        <f>IFERROR(__xludf.DUMMYFUNCTION("index(SPLIT(BOL$15, "",""), 0, 2)"),"#VALUE!")</f>
        <v>#VALUE!</v>
      </c>
      <c r="BOM20" s="5" t="str">
        <f>IFERROR(__xludf.DUMMYFUNCTION("index(SPLIT(BOM$15, "",""), 0, 2)"),"#VALUE!")</f>
        <v>#VALUE!</v>
      </c>
      <c r="BON20" s="5" t="str">
        <f>IFERROR(__xludf.DUMMYFUNCTION("index(SPLIT(BON$15, "",""), 0, 2)"),"#VALUE!")</f>
        <v>#VALUE!</v>
      </c>
      <c r="BOO20" s="5" t="str">
        <f>IFERROR(__xludf.DUMMYFUNCTION("index(SPLIT(BOO$15, "",""), 0, 2)"),"#VALUE!")</f>
        <v>#VALUE!</v>
      </c>
      <c r="BOP20" s="5" t="str">
        <f>IFERROR(__xludf.DUMMYFUNCTION("index(SPLIT(BOP$15, "",""), 0, 2)"),"#VALUE!")</f>
        <v>#VALUE!</v>
      </c>
      <c r="BOQ20" s="5" t="str">
        <f>IFERROR(__xludf.DUMMYFUNCTION("index(SPLIT(BOQ$15, "",""), 0, 2)"),"#VALUE!")</f>
        <v>#VALUE!</v>
      </c>
      <c r="BOR20" s="5" t="str">
        <f>IFERROR(__xludf.DUMMYFUNCTION("index(SPLIT(BOR$15, "",""), 0, 2)"),"#VALUE!")</f>
        <v>#VALUE!</v>
      </c>
      <c r="BOS20" s="5" t="str">
        <f>IFERROR(__xludf.DUMMYFUNCTION("index(SPLIT(BOS$15, "",""), 0, 2)"),"#VALUE!")</f>
        <v>#VALUE!</v>
      </c>
      <c r="BOT20" s="5" t="str">
        <f>IFERROR(__xludf.DUMMYFUNCTION("index(SPLIT(BOT$15, "",""), 0, 2)"),"#VALUE!")</f>
        <v>#VALUE!</v>
      </c>
      <c r="BOU20" s="5" t="str">
        <f>IFERROR(__xludf.DUMMYFUNCTION("index(SPLIT(BOU$15, "",""), 0, 2)"),"#VALUE!")</f>
        <v>#VALUE!</v>
      </c>
      <c r="BOV20" s="5" t="str">
        <f>IFERROR(__xludf.DUMMYFUNCTION("index(SPLIT(BOV$15, "",""), 0, 2)"),"#VALUE!")</f>
        <v>#VALUE!</v>
      </c>
      <c r="BOW20" s="5" t="str">
        <f>IFERROR(__xludf.DUMMYFUNCTION("index(SPLIT(BOW$15, "",""), 0, 2)"),"#VALUE!")</f>
        <v>#VALUE!</v>
      </c>
      <c r="BOX20" s="5" t="str">
        <f>IFERROR(__xludf.DUMMYFUNCTION("index(SPLIT(BOX$15, "",""), 0, 2)"),"#VALUE!")</f>
        <v>#VALUE!</v>
      </c>
      <c r="BOY20" s="5" t="str">
        <f>IFERROR(__xludf.DUMMYFUNCTION("index(SPLIT(BOY$15, "",""), 0, 2)"),"#VALUE!")</f>
        <v>#VALUE!</v>
      </c>
      <c r="BOZ20" s="5" t="str">
        <f>IFERROR(__xludf.DUMMYFUNCTION("index(SPLIT(BOZ$15, "",""), 0, 2)"),"#VALUE!")</f>
        <v>#VALUE!</v>
      </c>
      <c r="BPA20" s="5" t="str">
        <f>IFERROR(__xludf.DUMMYFUNCTION("index(SPLIT(BPA$15, "",""), 0, 2)"),"#VALUE!")</f>
        <v>#VALUE!</v>
      </c>
      <c r="BPB20" s="5" t="str">
        <f>IFERROR(__xludf.DUMMYFUNCTION("index(SPLIT(BPB$15, "",""), 0, 2)"),"#VALUE!")</f>
        <v>#VALUE!</v>
      </c>
      <c r="BPC20" s="5" t="str">
        <f>IFERROR(__xludf.DUMMYFUNCTION("index(SPLIT(BPC$15, "",""), 0, 2)"),"#VALUE!")</f>
        <v>#VALUE!</v>
      </c>
      <c r="BPD20" s="5" t="str">
        <f>IFERROR(__xludf.DUMMYFUNCTION("index(SPLIT(BPD$15, "",""), 0, 2)"),"#VALUE!")</f>
        <v>#VALUE!</v>
      </c>
      <c r="BPE20" s="5" t="str">
        <f>IFERROR(__xludf.DUMMYFUNCTION("index(SPLIT(BPE$15, "",""), 0, 2)"),"#VALUE!")</f>
        <v>#VALUE!</v>
      </c>
      <c r="BPF20" s="5" t="str">
        <f>IFERROR(__xludf.DUMMYFUNCTION("index(SPLIT(BPF$15, "",""), 0, 2)"),"#VALUE!")</f>
        <v>#VALUE!</v>
      </c>
      <c r="BPG20" s="5" t="str">
        <f>IFERROR(__xludf.DUMMYFUNCTION("index(SPLIT(BPG$15, "",""), 0, 2)"),"#VALUE!")</f>
        <v>#VALUE!</v>
      </c>
      <c r="BPH20" s="5" t="str">
        <f>IFERROR(__xludf.DUMMYFUNCTION("index(SPLIT(BPH$15, "",""), 0, 2)"),"#VALUE!")</f>
        <v>#VALUE!</v>
      </c>
      <c r="BPI20" s="5" t="str">
        <f>IFERROR(__xludf.DUMMYFUNCTION("index(SPLIT(BPI$15, "",""), 0, 2)"),"#VALUE!")</f>
        <v>#VALUE!</v>
      </c>
      <c r="BPJ20" s="5" t="str">
        <f>IFERROR(__xludf.DUMMYFUNCTION("index(SPLIT(BPJ$15, "",""), 0, 2)"),"#VALUE!")</f>
        <v>#VALUE!</v>
      </c>
      <c r="BPK20" s="5" t="str">
        <f>IFERROR(__xludf.DUMMYFUNCTION("index(SPLIT(BPK$15, "",""), 0, 2)"),"#VALUE!")</f>
        <v>#VALUE!</v>
      </c>
      <c r="BPL20" s="5" t="str">
        <f>IFERROR(__xludf.DUMMYFUNCTION("index(SPLIT(BPL$15, "",""), 0, 2)"),"#VALUE!")</f>
        <v>#VALUE!</v>
      </c>
      <c r="BPM20" s="5" t="str">
        <f>IFERROR(__xludf.DUMMYFUNCTION("index(SPLIT(BPM$15, "",""), 0, 2)"),"#VALUE!")</f>
        <v>#VALUE!</v>
      </c>
      <c r="BPN20" s="5" t="str">
        <f>IFERROR(__xludf.DUMMYFUNCTION("index(SPLIT(BPN$15, "",""), 0, 2)"),"#VALUE!")</f>
        <v>#VALUE!</v>
      </c>
      <c r="BPO20" s="5" t="str">
        <f>IFERROR(__xludf.DUMMYFUNCTION("index(SPLIT(BPO$15, "",""), 0, 2)"),"#VALUE!")</f>
        <v>#VALUE!</v>
      </c>
      <c r="BPP20" s="5" t="str">
        <f>IFERROR(__xludf.DUMMYFUNCTION("index(SPLIT(BPP$15, "",""), 0, 2)"),"#VALUE!")</f>
        <v>#VALUE!</v>
      </c>
      <c r="BPQ20" s="5" t="str">
        <f>IFERROR(__xludf.DUMMYFUNCTION("index(SPLIT(BPQ$15, "",""), 0, 2)"),"#VALUE!")</f>
        <v>#VALUE!</v>
      </c>
      <c r="BPR20" s="5" t="str">
        <f>IFERROR(__xludf.DUMMYFUNCTION("index(SPLIT(BPR$15, "",""), 0, 2)"),"#VALUE!")</f>
        <v>#VALUE!</v>
      </c>
      <c r="BPS20" s="5" t="str">
        <f>IFERROR(__xludf.DUMMYFUNCTION("index(SPLIT(BPS$15, "",""), 0, 2)"),"#VALUE!")</f>
        <v>#VALUE!</v>
      </c>
      <c r="BPT20" s="5" t="str">
        <f>IFERROR(__xludf.DUMMYFUNCTION("index(SPLIT(BPT$15, "",""), 0, 2)"),"#VALUE!")</f>
        <v>#VALUE!</v>
      </c>
      <c r="BPU20" s="5" t="str">
        <f>IFERROR(__xludf.DUMMYFUNCTION("index(SPLIT(BPU$15, "",""), 0, 2)"),"#VALUE!")</f>
        <v>#VALUE!</v>
      </c>
      <c r="BPV20" s="5" t="str">
        <f>IFERROR(__xludf.DUMMYFUNCTION("index(SPLIT(BPV$15, "",""), 0, 2)"),"#VALUE!")</f>
        <v>#VALUE!</v>
      </c>
      <c r="BPW20" s="5" t="str">
        <f>IFERROR(__xludf.DUMMYFUNCTION("index(SPLIT(BPW$15, "",""), 0, 2)"),"#VALUE!")</f>
        <v>#VALUE!</v>
      </c>
      <c r="BPX20" s="5" t="str">
        <f>IFERROR(__xludf.DUMMYFUNCTION("index(SPLIT(BPX$15, "",""), 0, 2)"),"#VALUE!")</f>
        <v>#VALUE!</v>
      </c>
      <c r="BPY20" s="5" t="str">
        <f>IFERROR(__xludf.DUMMYFUNCTION("index(SPLIT(BPY$15, "",""), 0, 2)"),"#VALUE!")</f>
        <v>#VALUE!</v>
      </c>
      <c r="BPZ20" s="5" t="str">
        <f>IFERROR(__xludf.DUMMYFUNCTION("index(SPLIT(BPZ$15, "",""), 0, 2)"),"#VALUE!")</f>
        <v>#VALUE!</v>
      </c>
      <c r="BQA20" s="5" t="str">
        <f>IFERROR(__xludf.DUMMYFUNCTION("index(SPLIT(BQA$15, "",""), 0, 2)"),"#VALUE!")</f>
        <v>#VALUE!</v>
      </c>
      <c r="BQB20" s="5" t="str">
        <f>IFERROR(__xludf.DUMMYFUNCTION("index(SPLIT(BQB$15, "",""), 0, 2)"),"#VALUE!")</f>
        <v>#VALUE!</v>
      </c>
      <c r="BQC20" s="5" t="str">
        <f>IFERROR(__xludf.DUMMYFUNCTION("index(SPLIT(BQC$15, "",""), 0, 2)"),"#VALUE!")</f>
        <v>#VALUE!</v>
      </c>
      <c r="BQD20" s="5" t="str">
        <f>IFERROR(__xludf.DUMMYFUNCTION("index(SPLIT(BQD$15, "",""), 0, 2)"),"#VALUE!")</f>
        <v>#VALUE!</v>
      </c>
      <c r="BQE20" s="5" t="str">
        <f>IFERROR(__xludf.DUMMYFUNCTION("index(SPLIT(BQE$15, "",""), 0, 2)"),"#VALUE!")</f>
        <v>#VALUE!</v>
      </c>
      <c r="BQF20" s="5" t="str">
        <f>IFERROR(__xludf.DUMMYFUNCTION("index(SPLIT(BQF$15, "",""), 0, 2)"),"#VALUE!")</f>
        <v>#VALUE!</v>
      </c>
      <c r="BQG20" s="5" t="str">
        <f>IFERROR(__xludf.DUMMYFUNCTION("index(SPLIT(BQG$15, "",""), 0, 2)"),"#VALUE!")</f>
        <v>#VALUE!</v>
      </c>
      <c r="BQH20" s="5" t="str">
        <f>IFERROR(__xludf.DUMMYFUNCTION("index(SPLIT(BQH$15, "",""), 0, 2)"),"#VALUE!")</f>
        <v>#VALUE!</v>
      </c>
      <c r="BQI20" s="5" t="str">
        <f>IFERROR(__xludf.DUMMYFUNCTION("index(SPLIT(BQI$15, "",""), 0, 2)"),"#VALUE!")</f>
        <v>#VALUE!</v>
      </c>
      <c r="BQJ20" s="5" t="str">
        <f>IFERROR(__xludf.DUMMYFUNCTION("index(SPLIT(BQJ$15, "",""), 0, 2)"),"#VALUE!")</f>
        <v>#VALUE!</v>
      </c>
      <c r="BQK20" s="5" t="str">
        <f>IFERROR(__xludf.DUMMYFUNCTION("index(SPLIT(BQK$15, "",""), 0, 2)"),"#VALUE!")</f>
        <v>#VALUE!</v>
      </c>
      <c r="BQL20" s="5" t="str">
        <f>IFERROR(__xludf.DUMMYFUNCTION("index(SPLIT(BQL$15, "",""), 0, 2)"),"#VALUE!")</f>
        <v>#VALUE!</v>
      </c>
      <c r="BQM20" s="5" t="str">
        <f>IFERROR(__xludf.DUMMYFUNCTION("index(SPLIT(BQM$15, "",""), 0, 2)"),"#VALUE!")</f>
        <v>#VALUE!</v>
      </c>
      <c r="BQN20" s="5" t="str">
        <f>IFERROR(__xludf.DUMMYFUNCTION("index(SPLIT(BQN$15, "",""), 0, 2)"),"#VALUE!")</f>
        <v>#VALUE!</v>
      </c>
      <c r="BQO20" s="5" t="str">
        <f>IFERROR(__xludf.DUMMYFUNCTION("index(SPLIT(BQO$15, "",""), 0, 2)"),"#VALUE!")</f>
        <v>#VALUE!</v>
      </c>
      <c r="BQP20" s="5" t="str">
        <f>IFERROR(__xludf.DUMMYFUNCTION("index(SPLIT(BQP$15, "",""), 0, 2)"),"#VALUE!")</f>
        <v>#VALUE!</v>
      </c>
      <c r="BQQ20" s="5" t="str">
        <f>IFERROR(__xludf.DUMMYFUNCTION("index(SPLIT(BQQ$15, "",""), 0, 2)"),"#VALUE!")</f>
        <v>#VALUE!</v>
      </c>
      <c r="BQR20" s="5" t="str">
        <f>IFERROR(__xludf.DUMMYFUNCTION("index(SPLIT(BQR$15, "",""), 0, 2)"),"#VALUE!")</f>
        <v>#VALUE!</v>
      </c>
      <c r="BQS20" s="5" t="str">
        <f>IFERROR(__xludf.DUMMYFUNCTION("index(SPLIT(BQS$15, "",""), 0, 2)"),"#VALUE!")</f>
        <v>#VALUE!</v>
      </c>
      <c r="BQT20" s="5" t="str">
        <f>IFERROR(__xludf.DUMMYFUNCTION("index(SPLIT(BQT$15, "",""), 0, 2)"),"#VALUE!")</f>
        <v>#VALUE!</v>
      </c>
      <c r="BQU20" s="5" t="str">
        <f>IFERROR(__xludf.DUMMYFUNCTION("index(SPLIT(BQU$15, "",""), 0, 2)"),"#VALUE!")</f>
        <v>#VALUE!</v>
      </c>
      <c r="BQV20" s="5" t="str">
        <f>IFERROR(__xludf.DUMMYFUNCTION("index(SPLIT(BQV$15, "",""), 0, 2)"),"#VALUE!")</f>
        <v>#VALUE!</v>
      </c>
      <c r="BQW20" s="5" t="str">
        <f>IFERROR(__xludf.DUMMYFUNCTION("index(SPLIT(BQW$15, "",""), 0, 2)"),"#VALUE!")</f>
        <v>#VALUE!</v>
      </c>
      <c r="BQX20" s="5" t="str">
        <f>IFERROR(__xludf.DUMMYFUNCTION("index(SPLIT(BQX$15, "",""), 0, 2)"),"#VALUE!")</f>
        <v>#VALUE!</v>
      </c>
      <c r="BQY20" s="5" t="str">
        <f>IFERROR(__xludf.DUMMYFUNCTION("index(SPLIT(BQY$15, "",""), 0, 2)"),"#VALUE!")</f>
        <v>#VALUE!</v>
      </c>
      <c r="BQZ20" s="5" t="str">
        <f>IFERROR(__xludf.DUMMYFUNCTION("index(SPLIT(BQZ$15, "",""), 0, 2)"),"#VALUE!")</f>
        <v>#VALUE!</v>
      </c>
      <c r="BRA20" s="5" t="str">
        <f>IFERROR(__xludf.DUMMYFUNCTION("index(SPLIT(BRA$15, "",""), 0, 2)"),"#VALUE!")</f>
        <v>#VALUE!</v>
      </c>
      <c r="BRB20" s="5" t="str">
        <f>IFERROR(__xludf.DUMMYFUNCTION("index(SPLIT(BRB$15, "",""), 0, 2)"),"#VALUE!")</f>
        <v>#VALUE!</v>
      </c>
      <c r="BRC20" s="5" t="str">
        <f>IFERROR(__xludf.DUMMYFUNCTION("index(SPLIT(BRC$15, "",""), 0, 2)"),"#VALUE!")</f>
        <v>#VALUE!</v>
      </c>
      <c r="BRD20" s="5" t="str">
        <f>IFERROR(__xludf.DUMMYFUNCTION("index(SPLIT(BRD$15, "",""), 0, 2)"),"#VALUE!")</f>
        <v>#VALUE!</v>
      </c>
      <c r="BRE20" s="5" t="str">
        <f>IFERROR(__xludf.DUMMYFUNCTION("index(SPLIT(BRE$15, "",""), 0, 2)"),"#VALUE!")</f>
        <v>#VALUE!</v>
      </c>
      <c r="BRF20" s="5" t="str">
        <f>IFERROR(__xludf.DUMMYFUNCTION("index(SPLIT(BRF$15, "",""), 0, 2)"),"#VALUE!")</f>
        <v>#VALUE!</v>
      </c>
      <c r="BRG20" s="5" t="str">
        <f>IFERROR(__xludf.DUMMYFUNCTION("index(SPLIT(BRG$15, "",""), 0, 2)"),"#VALUE!")</f>
        <v>#VALUE!</v>
      </c>
      <c r="BRH20" s="5" t="str">
        <f>IFERROR(__xludf.DUMMYFUNCTION("index(SPLIT(BRH$15, "",""), 0, 2)"),"#VALUE!")</f>
        <v>#VALUE!</v>
      </c>
      <c r="BRI20" s="5" t="str">
        <f>IFERROR(__xludf.DUMMYFUNCTION("index(SPLIT(BRI$15, "",""), 0, 2)"),"#VALUE!")</f>
        <v>#VALUE!</v>
      </c>
      <c r="BRJ20" s="5" t="str">
        <f>IFERROR(__xludf.DUMMYFUNCTION("index(SPLIT(BRJ$15, "",""), 0, 2)"),"#VALUE!")</f>
        <v>#VALUE!</v>
      </c>
      <c r="BRK20" s="5" t="str">
        <f>IFERROR(__xludf.DUMMYFUNCTION("index(SPLIT(BRK$15, "",""), 0, 2)"),"#VALUE!")</f>
        <v>#VALUE!</v>
      </c>
      <c r="BRL20" s="5" t="str">
        <f>IFERROR(__xludf.DUMMYFUNCTION("index(SPLIT(BRL$15, "",""), 0, 2)"),"#VALUE!")</f>
        <v>#VALUE!</v>
      </c>
      <c r="BRM20" s="5" t="str">
        <f>IFERROR(__xludf.DUMMYFUNCTION("index(SPLIT(BRM$15, "",""), 0, 2)"),"#VALUE!")</f>
        <v>#VALUE!</v>
      </c>
      <c r="BRN20" s="5" t="str">
        <f>IFERROR(__xludf.DUMMYFUNCTION("index(SPLIT(BRN$15, "",""), 0, 2)"),"#VALUE!")</f>
        <v>#VALUE!</v>
      </c>
      <c r="BRO20" s="5" t="str">
        <f>IFERROR(__xludf.DUMMYFUNCTION("index(SPLIT(BRO$15, "",""), 0, 2)"),"#VALUE!")</f>
        <v>#VALUE!</v>
      </c>
      <c r="BRP20" s="5" t="str">
        <f>IFERROR(__xludf.DUMMYFUNCTION("index(SPLIT(BRP$15, "",""), 0, 2)"),"#VALUE!")</f>
        <v>#VALUE!</v>
      </c>
      <c r="BRQ20" s="5" t="str">
        <f>IFERROR(__xludf.DUMMYFUNCTION("index(SPLIT(BRQ$15, "",""), 0, 2)"),"#VALUE!")</f>
        <v>#VALUE!</v>
      </c>
      <c r="BRR20" s="5" t="str">
        <f>IFERROR(__xludf.DUMMYFUNCTION("index(SPLIT(BRR$15, "",""), 0, 2)"),"#VALUE!")</f>
        <v>#VALUE!</v>
      </c>
      <c r="BRS20" s="5" t="str">
        <f>IFERROR(__xludf.DUMMYFUNCTION("index(SPLIT(BRS$15, "",""), 0, 2)"),"#VALUE!")</f>
        <v>#VALUE!</v>
      </c>
      <c r="BRT20" s="5" t="str">
        <f>IFERROR(__xludf.DUMMYFUNCTION("index(SPLIT(BRT$15, "",""), 0, 2)"),"#VALUE!")</f>
        <v>#VALUE!</v>
      </c>
      <c r="BRU20" s="5" t="str">
        <f>IFERROR(__xludf.DUMMYFUNCTION("index(SPLIT(BRU$15, "",""), 0, 2)"),"#VALUE!")</f>
        <v>#VALUE!</v>
      </c>
      <c r="BRV20" s="5" t="str">
        <f>IFERROR(__xludf.DUMMYFUNCTION("index(SPLIT(BRV$15, "",""), 0, 2)"),"#VALUE!")</f>
        <v>#VALUE!</v>
      </c>
      <c r="BRW20" s="5" t="str">
        <f>IFERROR(__xludf.DUMMYFUNCTION("index(SPLIT(BRW$15, "",""), 0, 2)"),"#VALUE!")</f>
        <v>#VALUE!</v>
      </c>
      <c r="BRX20" s="5" t="str">
        <f>IFERROR(__xludf.DUMMYFUNCTION("index(SPLIT(BRX$15, "",""), 0, 2)"),"#VALUE!")</f>
        <v>#VALUE!</v>
      </c>
      <c r="BRY20" s="5" t="str">
        <f>IFERROR(__xludf.DUMMYFUNCTION("index(SPLIT(BRY$15, "",""), 0, 2)"),"#VALUE!")</f>
        <v>#VALUE!</v>
      </c>
      <c r="BRZ20" s="5" t="str">
        <f>IFERROR(__xludf.DUMMYFUNCTION("index(SPLIT(BRZ$15, "",""), 0, 2)"),"#VALUE!")</f>
        <v>#VALUE!</v>
      </c>
      <c r="BSA20" s="5" t="str">
        <f>IFERROR(__xludf.DUMMYFUNCTION("index(SPLIT(BSA$15, "",""), 0, 2)"),"#VALUE!")</f>
        <v>#VALUE!</v>
      </c>
      <c r="BSB20" s="5" t="str">
        <f>IFERROR(__xludf.DUMMYFUNCTION("index(SPLIT(BSB$15, "",""), 0, 2)"),"#VALUE!")</f>
        <v>#VALUE!</v>
      </c>
      <c r="BSC20" s="5" t="str">
        <f>IFERROR(__xludf.DUMMYFUNCTION("index(SPLIT(BSC$15, "",""), 0, 2)"),"#VALUE!")</f>
        <v>#VALUE!</v>
      </c>
      <c r="BSD20" s="5" t="str">
        <f>IFERROR(__xludf.DUMMYFUNCTION("index(SPLIT(BSD$15, "",""), 0, 2)"),"#VALUE!")</f>
        <v>#VALUE!</v>
      </c>
      <c r="BSE20" s="5" t="str">
        <f>IFERROR(__xludf.DUMMYFUNCTION("index(SPLIT(BSE$15, "",""), 0, 2)"),"#VALUE!")</f>
        <v>#VALUE!</v>
      </c>
      <c r="BSF20" s="5" t="str">
        <f>IFERROR(__xludf.DUMMYFUNCTION("index(SPLIT(BSF$15, "",""), 0, 2)"),"#VALUE!")</f>
        <v>#VALUE!</v>
      </c>
      <c r="BSG20" s="5" t="str">
        <f>IFERROR(__xludf.DUMMYFUNCTION("index(SPLIT(BSG$15, "",""), 0, 2)"),"#VALUE!")</f>
        <v>#VALUE!</v>
      </c>
      <c r="BSH20" s="5" t="str">
        <f>IFERROR(__xludf.DUMMYFUNCTION("index(SPLIT(BSH$15, "",""), 0, 2)"),"#VALUE!")</f>
        <v>#VALUE!</v>
      </c>
      <c r="BSI20" s="5" t="str">
        <f>IFERROR(__xludf.DUMMYFUNCTION("index(SPLIT(BSI$15, "",""), 0, 2)"),"#VALUE!")</f>
        <v>#VALUE!</v>
      </c>
      <c r="BSJ20" s="5" t="str">
        <f>IFERROR(__xludf.DUMMYFUNCTION("index(SPLIT(BSJ$15, "",""), 0, 2)"),"#VALUE!")</f>
        <v>#VALUE!</v>
      </c>
      <c r="BSK20" s="5" t="str">
        <f>IFERROR(__xludf.DUMMYFUNCTION("index(SPLIT(BSK$15, "",""), 0, 2)"),"#VALUE!")</f>
        <v>#VALUE!</v>
      </c>
      <c r="BSL20" s="5" t="str">
        <f>IFERROR(__xludf.DUMMYFUNCTION("index(SPLIT(BSL$15, "",""), 0, 2)"),"#VALUE!")</f>
        <v>#VALUE!</v>
      </c>
      <c r="BSM20" s="5" t="str">
        <f>IFERROR(__xludf.DUMMYFUNCTION("index(SPLIT(BSM$15, "",""), 0, 2)"),"#VALUE!")</f>
        <v>#VALUE!</v>
      </c>
      <c r="BSN20" s="5" t="str">
        <f>IFERROR(__xludf.DUMMYFUNCTION("index(SPLIT(BSN$15, "",""), 0, 2)"),"#VALUE!")</f>
        <v>#VALUE!</v>
      </c>
      <c r="BSO20" s="5" t="str">
        <f>IFERROR(__xludf.DUMMYFUNCTION("index(SPLIT(BSO$15, "",""), 0, 2)"),"#VALUE!")</f>
        <v>#VALUE!</v>
      </c>
      <c r="BSP20" s="5" t="str">
        <f>IFERROR(__xludf.DUMMYFUNCTION("index(SPLIT(BSP$15, "",""), 0, 2)"),"#VALUE!")</f>
        <v>#VALUE!</v>
      </c>
      <c r="BSQ20" s="5" t="str">
        <f>IFERROR(__xludf.DUMMYFUNCTION("index(SPLIT(BSQ$15, "",""), 0, 2)"),"#VALUE!")</f>
        <v>#VALUE!</v>
      </c>
      <c r="BSR20" s="5" t="str">
        <f>IFERROR(__xludf.DUMMYFUNCTION("index(SPLIT(BSR$15, "",""), 0, 2)"),"#VALUE!")</f>
        <v>#VALUE!</v>
      </c>
      <c r="BSS20" s="5" t="str">
        <f>IFERROR(__xludf.DUMMYFUNCTION("index(SPLIT(BSS$15, "",""), 0, 2)"),"#VALUE!")</f>
        <v>#VALUE!</v>
      </c>
      <c r="BST20" s="5" t="str">
        <f>IFERROR(__xludf.DUMMYFUNCTION("index(SPLIT(BST$15, "",""), 0, 2)"),"#VALUE!")</f>
        <v>#VALUE!</v>
      </c>
      <c r="BSU20" s="5" t="str">
        <f>IFERROR(__xludf.DUMMYFUNCTION("index(SPLIT(BSU$15, "",""), 0, 2)"),"#VALUE!")</f>
        <v>#VALUE!</v>
      </c>
      <c r="BSV20" s="5" t="str">
        <f>IFERROR(__xludf.DUMMYFUNCTION("index(SPLIT(BSV$15, "",""), 0, 2)"),"#VALUE!")</f>
        <v>#VALUE!</v>
      </c>
      <c r="BSW20" s="5" t="str">
        <f>IFERROR(__xludf.DUMMYFUNCTION("index(SPLIT(BSW$15, "",""), 0, 2)"),"#VALUE!")</f>
        <v>#VALUE!</v>
      </c>
      <c r="BSX20" s="5" t="str">
        <f>IFERROR(__xludf.DUMMYFUNCTION("index(SPLIT(BSX$15, "",""), 0, 2)"),"#VALUE!")</f>
        <v>#VALUE!</v>
      </c>
      <c r="BSY20" s="5" t="str">
        <f>IFERROR(__xludf.DUMMYFUNCTION("index(SPLIT(BSY$15, "",""), 0, 2)"),"#VALUE!")</f>
        <v>#VALUE!</v>
      </c>
      <c r="BSZ20" s="5" t="str">
        <f>IFERROR(__xludf.DUMMYFUNCTION("index(SPLIT(BSZ$15, "",""), 0, 2)"),"#VALUE!")</f>
        <v>#VALUE!</v>
      </c>
      <c r="BTA20" s="5" t="str">
        <f>IFERROR(__xludf.DUMMYFUNCTION("index(SPLIT(BTA$15, "",""), 0, 2)"),"#VALUE!")</f>
        <v>#VALUE!</v>
      </c>
      <c r="BTB20" s="5" t="str">
        <f>IFERROR(__xludf.DUMMYFUNCTION("index(SPLIT(BTB$15, "",""), 0, 2)"),"#VALUE!")</f>
        <v>#VALUE!</v>
      </c>
      <c r="BTC20" s="5" t="str">
        <f>IFERROR(__xludf.DUMMYFUNCTION("index(SPLIT(BTC$15, "",""), 0, 2)"),"#VALUE!")</f>
        <v>#VALUE!</v>
      </c>
      <c r="BTD20" s="5" t="str">
        <f>IFERROR(__xludf.DUMMYFUNCTION("index(SPLIT(BTD$15, "",""), 0, 2)"),"#VALUE!")</f>
        <v>#VALUE!</v>
      </c>
      <c r="BTE20" s="5" t="str">
        <f>IFERROR(__xludf.DUMMYFUNCTION("index(SPLIT(BTE$15, "",""), 0, 2)"),"#VALUE!")</f>
        <v>#VALUE!</v>
      </c>
      <c r="BTF20" s="5" t="str">
        <f>IFERROR(__xludf.DUMMYFUNCTION("index(SPLIT(BTF$15, "",""), 0, 2)"),"#VALUE!")</f>
        <v>#VALUE!</v>
      </c>
      <c r="BTG20" s="5" t="str">
        <f>IFERROR(__xludf.DUMMYFUNCTION("index(SPLIT(BTG$15, "",""), 0, 2)"),"#VALUE!")</f>
        <v>#VALUE!</v>
      </c>
      <c r="BTH20" s="5" t="str">
        <f>IFERROR(__xludf.DUMMYFUNCTION("index(SPLIT(BTH$15, "",""), 0, 2)"),"#VALUE!")</f>
        <v>#VALUE!</v>
      </c>
      <c r="BTI20" s="5" t="str">
        <f>IFERROR(__xludf.DUMMYFUNCTION("index(SPLIT(BTI$15, "",""), 0, 2)"),"#VALUE!")</f>
        <v>#VALUE!</v>
      </c>
      <c r="BTJ20" s="5" t="str">
        <f>IFERROR(__xludf.DUMMYFUNCTION("index(SPLIT(BTJ$15, "",""), 0, 2)"),"#VALUE!")</f>
        <v>#VALUE!</v>
      </c>
      <c r="BTK20" s="5" t="str">
        <f>IFERROR(__xludf.DUMMYFUNCTION("index(SPLIT(BTK$15, "",""), 0, 2)"),"#VALUE!")</f>
        <v>#VALUE!</v>
      </c>
      <c r="BTL20" s="5" t="str">
        <f>IFERROR(__xludf.DUMMYFUNCTION("index(SPLIT(BTL$15, "",""), 0, 2)"),"#VALUE!")</f>
        <v>#VALUE!</v>
      </c>
      <c r="BTM20" s="5" t="str">
        <f>IFERROR(__xludf.DUMMYFUNCTION("index(SPLIT(BTM$15, "",""), 0, 2)"),"#VALUE!")</f>
        <v>#VALUE!</v>
      </c>
      <c r="BTN20" s="5" t="str">
        <f>IFERROR(__xludf.DUMMYFUNCTION("index(SPLIT(BTN$15, "",""), 0, 2)"),"#VALUE!")</f>
        <v>#VALUE!</v>
      </c>
      <c r="BTO20" s="5" t="str">
        <f>IFERROR(__xludf.DUMMYFUNCTION("index(SPLIT(BTO$15, "",""), 0, 2)"),"#VALUE!")</f>
        <v>#VALUE!</v>
      </c>
      <c r="BTP20" s="5" t="str">
        <f>IFERROR(__xludf.DUMMYFUNCTION("index(SPLIT(BTP$15, "",""), 0, 2)"),"#VALUE!")</f>
        <v>#VALUE!</v>
      </c>
      <c r="BTQ20" s="5" t="str">
        <f>IFERROR(__xludf.DUMMYFUNCTION("index(SPLIT(BTQ$15, "",""), 0, 2)"),"#VALUE!")</f>
        <v>#VALUE!</v>
      </c>
      <c r="BTR20" s="5" t="str">
        <f>IFERROR(__xludf.DUMMYFUNCTION("index(SPLIT(BTR$15, "",""), 0, 2)"),"#VALUE!")</f>
        <v>#VALUE!</v>
      </c>
      <c r="BTS20" s="5" t="str">
        <f>IFERROR(__xludf.DUMMYFUNCTION("index(SPLIT(BTS$15, "",""), 0, 2)"),"#VALUE!")</f>
        <v>#VALUE!</v>
      </c>
      <c r="BTT20" s="5" t="str">
        <f>IFERROR(__xludf.DUMMYFUNCTION("index(SPLIT(BTT$15, "",""), 0, 2)"),"#VALUE!")</f>
        <v>#VALUE!</v>
      </c>
      <c r="BTU20" s="5" t="str">
        <f>IFERROR(__xludf.DUMMYFUNCTION("index(SPLIT(BTU$15, "",""), 0, 2)"),"#VALUE!")</f>
        <v>#VALUE!</v>
      </c>
      <c r="BTV20" s="5" t="str">
        <f>IFERROR(__xludf.DUMMYFUNCTION("index(SPLIT(BTV$15, "",""), 0, 2)"),"#VALUE!")</f>
        <v>#VALUE!</v>
      </c>
      <c r="BTW20" s="5" t="str">
        <f>IFERROR(__xludf.DUMMYFUNCTION("index(SPLIT(BTW$15, "",""), 0, 2)"),"#VALUE!")</f>
        <v>#VALUE!</v>
      </c>
      <c r="BTX20" s="5" t="str">
        <f>IFERROR(__xludf.DUMMYFUNCTION("index(SPLIT(BTX$15, "",""), 0, 2)"),"#VALUE!")</f>
        <v>#VALUE!</v>
      </c>
      <c r="BTY20" s="5" t="str">
        <f>IFERROR(__xludf.DUMMYFUNCTION("index(SPLIT(BTY$15, "",""), 0, 2)"),"#VALUE!")</f>
        <v>#VALUE!</v>
      </c>
      <c r="BTZ20" s="5" t="str">
        <f>IFERROR(__xludf.DUMMYFUNCTION("index(SPLIT(BTZ$15, "",""), 0, 2)"),"#VALUE!")</f>
        <v>#VALUE!</v>
      </c>
      <c r="BUA20" s="5" t="str">
        <f>IFERROR(__xludf.DUMMYFUNCTION("index(SPLIT(BUA$15, "",""), 0, 2)"),"#VALUE!")</f>
        <v>#VALUE!</v>
      </c>
      <c r="BUB20" s="5" t="str">
        <f>IFERROR(__xludf.DUMMYFUNCTION("index(SPLIT(BUB$15, "",""), 0, 2)"),"#VALUE!")</f>
        <v>#VALUE!</v>
      </c>
      <c r="BUC20" s="5" t="str">
        <f>IFERROR(__xludf.DUMMYFUNCTION("index(SPLIT(BUC$15, "",""), 0, 2)"),"#VALUE!")</f>
        <v>#VALUE!</v>
      </c>
      <c r="BUD20" s="5" t="str">
        <f>IFERROR(__xludf.DUMMYFUNCTION("index(SPLIT(BUD$15, "",""), 0, 2)"),"#VALUE!")</f>
        <v>#VALUE!</v>
      </c>
      <c r="BUE20" s="5" t="str">
        <f>IFERROR(__xludf.DUMMYFUNCTION("index(SPLIT(BUE$15, "",""), 0, 2)"),"#VALUE!")</f>
        <v>#VALUE!</v>
      </c>
      <c r="BUF20" s="5" t="str">
        <f>IFERROR(__xludf.DUMMYFUNCTION("index(SPLIT(BUF$15, "",""), 0, 2)"),"#VALUE!")</f>
        <v>#VALUE!</v>
      </c>
      <c r="BUG20" s="5" t="str">
        <f>IFERROR(__xludf.DUMMYFUNCTION("index(SPLIT(BUG$15, "",""), 0, 2)"),"#VALUE!")</f>
        <v>#VALUE!</v>
      </c>
      <c r="BUH20" s="5" t="str">
        <f>IFERROR(__xludf.DUMMYFUNCTION("index(SPLIT(BUH$15, "",""), 0, 2)"),"#VALUE!")</f>
        <v>#VALUE!</v>
      </c>
      <c r="BUI20" s="5" t="str">
        <f>IFERROR(__xludf.DUMMYFUNCTION("index(SPLIT(BUI$15, "",""), 0, 2)"),"#VALUE!")</f>
        <v>#VALUE!</v>
      </c>
      <c r="BUJ20" s="5" t="str">
        <f>IFERROR(__xludf.DUMMYFUNCTION("index(SPLIT(BUJ$15, "",""), 0, 2)"),"#VALUE!")</f>
        <v>#VALUE!</v>
      </c>
      <c r="BUK20" s="5" t="str">
        <f>IFERROR(__xludf.DUMMYFUNCTION("index(SPLIT(BUK$15, "",""), 0, 2)"),"#VALUE!")</f>
        <v>#VALUE!</v>
      </c>
      <c r="BUL20" s="5" t="str">
        <f>IFERROR(__xludf.DUMMYFUNCTION("index(SPLIT(BUL$15, "",""), 0, 2)"),"#VALUE!")</f>
        <v>#VALUE!</v>
      </c>
      <c r="BUM20" s="5" t="str">
        <f>IFERROR(__xludf.DUMMYFUNCTION("index(SPLIT(BUM$15, "",""), 0, 2)"),"#VALUE!")</f>
        <v>#VALUE!</v>
      </c>
      <c r="BUN20" s="5" t="str">
        <f>IFERROR(__xludf.DUMMYFUNCTION("index(SPLIT(BUN$15, "",""), 0, 2)"),"#VALUE!")</f>
        <v>#VALUE!</v>
      </c>
      <c r="BUO20" s="5" t="str">
        <f>IFERROR(__xludf.DUMMYFUNCTION("index(SPLIT(BUO$15, "",""), 0, 2)"),"#VALUE!")</f>
        <v>#VALUE!</v>
      </c>
      <c r="BUP20" s="5" t="str">
        <f>IFERROR(__xludf.DUMMYFUNCTION("index(SPLIT(BUP$15, "",""), 0, 2)"),"#VALUE!")</f>
        <v>#VALUE!</v>
      </c>
      <c r="BUQ20" s="5" t="str">
        <f>IFERROR(__xludf.DUMMYFUNCTION("index(SPLIT(BUQ$15, "",""), 0, 2)"),"#VALUE!")</f>
        <v>#VALUE!</v>
      </c>
      <c r="BUR20" s="5" t="str">
        <f>IFERROR(__xludf.DUMMYFUNCTION("index(SPLIT(BUR$15, "",""), 0, 2)"),"#VALUE!")</f>
        <v>#VALUE!</v>
      </c>
      <c r="BUS20" s="5" t="str">
        <f>IFERROR(__xludf.DUMMYFUNCTION("index(SPLIT(BUS$15, "",""), 0, 2)"),"#VALUE!")</f>
        <v>#VALUE!</v>
      </c>
      <c r="BUT20" s="5" t="str">
        <f>IFERROR(__xludf.DUMMYFUNCTION("index(SPLIT(BUT$15, "",""), 0, 2)"),"#VALUE!")</f>
        <v>#VALUE!</v>
      </c>
      <c r="BUU20" s="5" t="str">
        <f>IFERROR(__xludf.DUMMYFUNCTION("index(SPLIT(BUU$15, "",""), 0, 2)"),"#VALUE!")</f>
        <v>#VALUE!</v>
      </c>
      <c r="BUV20" s="5" t="str">
        <f>IFERROR(__xludf.DUMMYFUNCTION("index(SPLIT(BUV$15, "",""), 0, 2)"),"#VALUE!")</f>
        <v>#VALUE!</v>
      </c>
      <c r="BUW20" s="5" t="str">
        <f>IFERROR(__xludf.DUMMYFUNCTION("index(SPLIT(BUW$15, "",""), 0, 2)"),"#VALUE!")</f>
        <v>#VALUE!</v>
      </c>
      <c r="BUX20" s="5" t="str">
        <f>IFERROR(__xludf.DUMMYFUNCTION("index(SPLIT(BUX$15, "",""), 0, 2)"),"#VALUE!")</f>
        <v>#VALUE!</v>
      </c>
      <c r="BUY20" s="5" t="str">
        <f>IFERROR(__xludf.DUMMYFUNCTION("index(SPLIT(BUY$15, "",""), 0, 2)"),"#VALUE!")</f>
        <v>#VALUE!</v>
      </c>
      <c r="BUZ20" s="5" t="str">
        <f>IFERROR(__xludf.DUMMYFUNCTION("index(SPLIT(BUZ$15, "",""), 0, 2)"),"#VALUE!")</f>
        <v>#VALUE!</v>
      </c>
      <c r="BVA20" s="5" t="str">
        <f>IFERROR(__xludf.DUMMYFUNCTION("index(SPLIT(BVA$15, "",""), 0, 2)"),"#VALUE!")</f>
        <v>#VALUE!</v>
      </c>
      <c r="BVB20" s="5" t="str">
        <f>IFERROR(__xludf.DUMMYFUNCTION("index(SPLIT(BVB$15, "",""), 0, 2)"),"#VALUE!")</f>
        <v>#VALUE!</v>
      </c>
      <c r="BVC20" s="5" t="str">
        <f>IFERROR(__xludf.DUMMYFUNCTION("index(SPLIT(BVC$15, "",""), 0, 2)"),"#VALUE!")</f>
        <v>#VALUE!</v>
      </c>
      <c r="BVD20" s="5" t="str">
        <f>IFERROR(__xludf.DUMMYFUNCTION("index(SPLIT(BVD$15, "",""), 0, 2)"),"#VALUE!")</f>
        <v>#VALUE!</v>
      </c>
      <c r="BVE20" s="5" t="str">
        <f>IFERROR(__xludf.DUMMYFUNCTION("index(SPLIT(BVE$15, "",""), 0, 2)"),"#VALUE!")</f>
        <v>#VALUE!</v>
      </c>
      <c r="BVF20" s="5" t="str">
        <f>IFERROR(__xludf.DUMMYFUNCTION("index(SPLIT(BVF$15, "",""), 0, 2)"),"#VALUE!")</f>
        <v>#VALUE!</v>
      </c>
      <c r="BVG20" s="5" t="str">
        <f>IFERROR(__xludf.DUMMYFUNCTION("index(SPLIT(BVG$15, "",""), 0, 2)"),"#VALUE!")</f>
        <v>#VALUE!</v>
      </c>
      <c r="BVH20" s="5" t="str">
        <f>IFERROR(__xludf.DUMMYFUNCTION("index(SPLIT(BVH$15, "",""), 0, 2)"),"#VALUE!")</f>
        <v>#VALUE!</v>
      </c>
      <c r="BVI20" s="5" t="str">
        <f>IFERROR(__xludf.DUMMYFUNCTION("index(SPLIT(BVI$15, "",""), 0, 2)"),"#VALUE!")</f>
        <v>#VALUE!</v>
      </c>
      <c r="BVJ20" s="5" t="str">
        <f>IFERROR(__xludf.DUMMYFUNCTION("index(SPLIT(BVJ$15, "",""), 0, 2)"),"#VALUE!")</f>
        <v>#VALUE!</v>
      </c>
      <c r="BVK20" s="5" t="str">
        <f>IFERROR(__xludf.DUMMYFUNCTION("index(SPLIT(BVK$15, "",""), 0, 2)"),"#VALUE!")</f>
        <v>#VALUE!</v>
      </c>
      <c r="BVL20" s="5" t="str">
        <f>IFERROR(__xludf.DUMMYFUNCTION("index(SPLIT(BVL$15, "",""), 0, 2)"),"#VALUE!")</f>
        <v>#VALUE!</v>
      </c>
      <c r="BVM20" s="5" t="str">
        <f>IFERROR(__xludf.DUMMYFUNCTION("index(SPLIT(BVM$15, "",""), 0, 2)"),"#VALUE!")</f>
        <v>#VALUE!</v>
      </c>
      <c r="BVN20" s="5" t="str">
        <f>IFERROR(__xludf.DUMMYFUNCTION("index(SPLIT(BVN$15, "",""), 0, 2)"),"#VALUE!")</f>
        <v>#VALUE!</v>
      </c>
      <c r="BVO20" s="5" t="str">
        <f>IFERROR(__xludf.DUMMYFUNCTION("index(SPLIT(BVO$15, "",""), 0, 2)"),"#VALUE!")</f>
        <v>#VALUE!</v>
      </c>
      <c r="BVP20" s="5" t="str">
        <f>IFERROR(__xludf.DUMMYFUNCTION("index(SPLIT(BVP$15, "",""), 0, 2)"),"#VALUE!")</f>
        <v>#VALUE!</v>
      </c>
      <c r="BVQ20" s="5" t="str">
        <f>IFERROR(__xludf.DUMMYFUNCTION("index(SPLIT(BVQ$15, "",""), 0, 2)"),"#VALUE!")</f>
        <v>#VALUE!</v>
      </c>
      <c r="BVR20" s="5" t="str">
        <f>IFERROR(__xludf.DUMMYFUNCTION("index(SPLIT(BVR$15, "",""), 0, 2)"),"#VALUE!")</f>
        <v>#VALUE!</v>
      </c>
      <c r="BVS20" s="5" t="str">
        <f>IFERROR(__xludf.DUMMYFUNCTION("index(SPLIT(BVS$15, "",""), 0, 2)"),"#VALUE!")</f>
        <v>#VALUE!</v>
      </c>
      <c r="BVT20" s="5" t="str">
        <f>IFERROR(__xludf.DUMMYFUNCTION("index(SPLIT(BVT$15, "",""), 0, 2)"),"#VALUE!")</f>
        <v>#VALUE!</v>
      </c>
      <c r="BVU20" s="5" t="str">
        <f>IFERROR(__xludf.DUMMYFUNCTION("index(SPLIT(BVU$15, "",""), 0, 2)"),"#VALUE!")</f>
        <v>#VALUE!</v>
      </c>
      <c r="BVV20" s="5" t="str">
        <f>IFERROR(__xludf.DUMMYFUNCTION("index(SPLIT(BVV$15, "",""), 0, 2)"),"#VALUE!")</f>
        <v>#VALUE!</v>
      </c>
      <c r="BVW20" s="5" t="str">
        <f>IFERROR(__xludf.DUMMYFUNCTION("index(SPLIT(BVW$15, "",""), 0, 2)"),"#VALUE!")</f>
        <v>#VALUE!</v>
      </c>
      <c r="BVX20" s="5" t="str">
        <f>IFERROR(__xludf.DUMMYFUNCTION("index(SPLIT(BVX$15, "",""), 0, 2)"),"#VALUE!")</f>
        <v>#VALUE!</v>
      </c>
      <c r="BVY20" s="5" t="str">
        <f>IFERROR(__xludf.DUMMYFUNCTION("index(SPLIT(BVY$15, "",""), 0, 2)"),"#VALUE!")</f>
        <v>#VALUE!</v>
      </c>
      <c r="BVZ20" s="5" t="str">
        <f>IFERROR(__xludf.DUMMYFUNCTION("index(SPLIT(BVZ$15, "",""), 0, 2)"),"#VALUE!")</f>
        <v>#VALUE!</v>
      </c>
      <c r="BWA20" s="5" t="str">
        <f>IFERROR(__xludf.DUMMYFUNCTION("index(SPLIT(BWA$15, "",""), 0, 2)"),"#VALUE!")</f>
        <v>#VALUE!</v>
      </c>
      <c r="BWB20" s="5" t="str">
        <f>IFERROR(__xludf.DUMMYFUNCTION("index(SPLIT(BWB$15, "",""), 0, 2)"),"#VALUE!")</f>
        <v>#VALUE!</v>
      </c>
      <c r="BWC20" s="5" t="str">
        <f>IFERROR(__xludf.DUMMYFUNCTION("index(SPLIT(BWC$15, "",""), 0, 2)"),"#VALUE!")</f>
        <v>#VALUE!</v>
      </c>
      <c r="BWD20" s="5" t="str">
        <f>IFERROR(__xludf.DUMMYFUNCTION("index(SPLIT(BWD$15, "",""), 0, 2)"),"#VALUE!")</f>
        <v>#VALUE!</v>
      </c>
      <c r="BWE20" s="5" t="str">
        <f>IFERROR(__xludf.DUMMYFUNCTION("index(SPLIT(BWE$15, "",""), 0, 2)"),"#VALUE!")</f>
        <v>#VALUE!</v>
      </c>
      <c r="BWF20" s="5" t="str">
        <f>IFERROR(__xludf.DUMMYFUNCTION("index(SPLIT(BWF$15, "",""), 0, 2)"),"#VALUE!")</f>
        <v>#VALUE!</v>
      </c>
      <c r="BWG20" s="5" t="str">
        <f>IFERROR(__xludf.DUMMYFUNCTION("index(SPLIT(BWG$15, "",""), 0, 2)"),"#VALUE!")</f>
        <v>#VALUE!</v>
      </c>
      <c r="BWH20" s="5" t="str">
        <f>IFERROR(__xludf.DUMMYFUNCTION("index(SPLIT(BWH$15, "",""), 0, 2)"),"#VALUE!")</f>
        <v>#VALUE!</v>
      </c>
      <c r="BWI20" s="5" t="str">
        <f>IFERROR(__xludf.DUMMYFUNCTION("index(SPLIT(BWI$15, "",""), 0, 2)"),"#VALUE!")</f>
        <v>#VALUE!</v>
      </c>
      <c r="BWJ20" s="5" t="str">
        <f>IFERROR(__xludf.DUMMYFUNCTION("index(SPLIT(BWJ$15, "",""), 0, 2)"),"#VALUE!")</f>
        <v>#VALUE!</v>
      </c>
      <c r="BWK20" s="5" t="str">
        <f>IFERROR(__xludf.DUMMYFUNCTION("index(SPLIT(BWK$15, "",""), 0, 2)"),"#VALUE!")</f>
        <v>#VALUE!</v>
      </c>
      <c r="BWL20" s="5" t="str">
        <f>IFERROR(__xludf.DUMMYFUNCTION("index(SPLIT(BWL$15, "",""), 0, 2)"),"#VALUE!")</f>
        <v>#VALUE!</v>
      </c>
      <c r="BWM20" s="5" t="str">
        <f>IFERROR(__xludf.DUMMYFUNCTION("index(SPLIT(BWM$15, "",""), 0, 2)"),"#VALUE!")</f>
        <v>#VALUE!</v>
      </c>
      <c r="BWN20" s="5" t="str">
        <f>IFERROR(__xludf.DUMMYFUNCTION("index(SPLIT(BWN$15, "",""), 0, 2)"),"#VALUE!")</f>
        <v>#VALUE!</v>
      </c>
      <c r="BWO20" s="5" t="str">
        <f>IFERROR(__xludf.DUMMYFUNCTION("index(SPLIT(BWO$15, "",""), 0, 2)"),"#VALUE!")</f>
        <v>#VALUE!</v>
      </c>
      <c r="BWP20" s="5" t="str">
        <f>IFERROR(__xludf.DUMMYFUNCTION("index(SPLIT(BWP$15, "",""), 0, 2)"),"#VALUE!")</f>
        <v>#VALUE!</v>
      </c>
      <c r="BWQ20" s="5" t="str">
        <f>IFERROR(__xludf.DUMMYFUNCTION("index(SPLIT(BWQ$15, "",""), 0, 2)"),"#VALUE!")</f>
        <v>#VALUE!</v>
      </c>
      <c r="BWR20" s="5" t="str">
        <f>IFERROR(__xludf.DUMMYFUNCTION("index(SPLIT(BWR$15, "",""), 0, 2)"),"#VALUE!")</f>
        <v>#VALUE!</v>
      </c>
      <c r="BWS20" s="5" t="str">
        <f>IFERROR(__xludf.DUMMYFUNCTION("index(SPLIT(BWS$15, "",""), 0, 2)"),"#VALUE!")</f>
        <v>#VALUE!</v>
      </c>
      <c r="BWT20" s="5" t="str">
        <f>IFERROR(__xludf.DUMMYFUNCTION("index(SPLIT(BWT$15, "",""), 0, 2)"),"#VALUE!")</f>
        <v>#VALUE!</v>
      </c>
      <c r="BWU20" s="5" t="str">
        <f>IFERROR(__xludf.DUMMYFUNCTION("index(SPLIT(BWU$15, "",""), 0, 2)"),"#VALUE!")</f>
        <v>#VALUE!</v>
      </c>
      <c r="BWV20" s="5" t="str">
        <f>IFERROR(__xludf.DUMMYFUNCTION("index(SPLIT(BWV$15, "",""), 0, 2)"),"#VALUE!")</f>
        <v>#VALUE!</v>
      </c>
      <c r="BWW20" s="5" t="str">
        <f>IFERROR(__xludf.DUMMYFUNCTION("index(SPLIT(BWW$15, "",""), 0, 2)"),"#VALUE!")</f>
        <v>#VALUE!</v>
      </c>
      <c r="BWX20" s="5" t="str">
        <f>IFERROR(__xludf.DUMMYFUNCTION("index(SPLIT(BWX$15, "",""), 0, 2)"),"#VALUE!")</f>
        <v>#VALUE!</v>
      </c>
      <c r="BWY20" s="5" t="str">
        <f>IFERROR(__xludf.DUMMYFUNCTION("index(SPLIT(BWY$15, "",""), 0, 2)"),"#VALUE!")</f>
        <v>#VALUE!</v>
      </c>
      <c r="BWZ20" s="5" t="str">
        <f>IFERROR(__xludf.DUMMYFUNCTION("index(SPLIT(BWZ$15, "",""), 0, 2)"),"#VALUE!")</f>
        <v>#VALUE!</v>
      </c>
      <c r="BXA20" s="5" t="str">
        <f>IFERROR(__xludf.DUMMYFUNCTION("index(SPLIT(BXA$15, "",""), 0, 2)"),"#VALUE!")</f>
        <v>#VALUE!</v>
      </c>
      <c r="BXB20" s="5" t="str">
        <f>IFERROR(__xludf.DUMMYFUNCTION("index(SPLIT(BXB$15, "",""), 0, 2)"),"#VALUE!")</f>
        <v>#VALUE!</v>
      </c>
      <c r="BXC20" s="5" t="str">
        <f>IFERROR(__xludf.DUMMYFUNCTION("index(SPLIT(BXC$15, "",""), 0, 2)"),"#VALUE!")</f>
        <v>#VALUE!</v>
      </c>
      <c r="BXD20" s="5" t="str">
        <f>IFERROR(__xludf.DUMMYFUNCTION("index(SPLIT(BXD$15, "",""), 0, 2)"),"#VALUE!")</f>
        <v>#VALUE!</v>
      </c>
      <c r="BXE20" s="5" t="str">
        <f>IFERROR(__xludf.DUMMYFUNCTION("index(SPLIT(BXE$15, "",""), 0, 2)"),"#VALUE!")</f>
        <v>#VALUE!</v>
      </c>
      <c r="BXF20" s="5" t="str">
        <f>IFERROR(__xludf.DUMMYFUNCTION("index(SPLIT(BXF$15, "",""), 0, 2)"),"#VALUE!")</f>
        <v>#VALUE!</v>
      </c>
      <c r="BXG20" s="5" t="str">
        <f>IFERROR(__xludf.DUMMYFUNCTION("index(SPLIT(BXG$15, "",""), 0, 2)"),"#VALUE!")</f>
        <v>#VALUE!</v>
      </c>
      <c r="BXH20" s="5" t="str">
        <f>IFERROR(__xludf.DUMMYFUNCTION("index(SPLIT(BXH$15, "",""), 0, 2)"),"#VALUE!")</f>
        <v>#VALUE!</v>
      </c>
      <c r="BXI20" s="5" t="str">
        <f>IFERROR(__xludf.DUMMYFUNCTION("index(SPLIT(BXI$15, "",""), 0, 2)"),"#VALUE!")</f>
        <v>#VALUE!</v>
      </c>
      <c r="BXJ20" s="5" t="str">
        <f>IFERROR(__xludf.DUMMYFUNCTION("index(SPLIT(BXJ$15, "",""), 0, 2)"),"#VALUE!")</f>
        <v>#VALUE!</v>
      </c>
      <c r="BXK20" s="5" t="str">
        <f>IFERROR(__xludf.DUMMYFUNCTION("index(SPLIT(BXK$15, "",""), 0, 2)"),"#VALUE!")</f>
        <v>#VALUE!</v>
      </c>
      <c r="BXL20" s="5" t="str">
        <f>IFERROR(__xludf.DUMMYFUNCTION("index(SPLIT(BXL$15, "",""), 0, 2)"),"#VALUE!")</f>
        <v>#VALUE!</v>
      </c>
      <c r="BXM20" s="5" t="str">
        <f>IFERROR(__xludf.DUMMYFUNCTION("index(SPLIT(BXM$15, "",""), 0, 2)"),"#VALUE!")</f>
        <v>#VALUE!</v>
      </c>
      <c r="BXN20" s="5" t="str">
        <f>IFERROR(__xludf.DUMMYFUNCTION("index(SPLIT(BXN$15, "",""), 0, 2)"),"#VALUE!")</f>
        <v>#VALUE!</v>
      </c>
      <c r="BXO20" s="5" t="str">
        <f>IFERROR(__xludf.DUMMYFUNCTION("index(SPLIT(BXO$15, "",""), 0, 2)"),"#VALUE!")</f>
        <v>#VALUE!</v>
      </c>
      <c r="BXP20" s="5" t="str">
        <f>IFERROR(__xludf.DUMMYFUNCTION("index(SPLIT(BXP$15, "",""), 0, 2)"),"#VALUE!")</f>
        <v>#VALUE!</v>
      </c>
      <c r="BXQ20" s="5" t="str">
        <f>IFERROR(__xludf.DUMMYFUNCTION("index(SPLIT(BXQ$15, "",""), 0, 2)"),"#VALUE!")</f>
        <v>#VALUE!</v>
      </c>
      <c r="BXR20" s="5" t="str">
        <f>IFERROR(__xludf.DUMMYFUNCTION("index(SPLIT(BXR$15, "",""), 0, 2)"),"#VALUE!")</f>
        <v>#VALUE!</v>
      </c>
      <c r="BXS20" s="5" t="str">
        <f>IFERROR(__xludf.DUMMYFUNCTION("index(SPLIT(BXS$15, "",""), 0, 2)"),"#VALUE!")</f>
        <v>#VALUE!</v>
      </c>
      <c r="BXT20" s="5" t="str">
        <f>IFERROR(__xludf.DUMMYFUNCTION("index(SPLIT(BXT$15, "",""), 0, 2)"),"#VALUE!")</f>
        <v>#VALUE!</v>
      </c>
      <c r="BXU20" s="5" t="str">
        <f>IFERROR(__xludf.DUMMYFUNCTION("index(SPLIT(BXU$15, "",""), 0, 2)"),"#VALUE!")</f>
        <v>#VALUE!</v>
      </c>
      <c r="BXV20" s="5" t="str">
        <f>IFERROR(__xludf.DUMMYFUNCTION("index(SPLIT(BXV$15, "",""), 0, 2)"),"#VALUE!")</f>
        <v>#VALUE!</v>
      </c>
      <c r="BXW20" s="5" t="str">
        <f>IFERROR(__xludf.DUMMYFUNCTION("index(SPLIT(BXW$15, "",""), 0, 2)"),"#VALUE!")</f>
        <v>#VALUE!</v>
      </c>
      <c r="BXX20" s="5" t="str">
        <f>IFERROR(__xludf.DUMMYFUNCTION("index(SPLIT(BXX$15, "",""), 0, 2)"),"#VALUE!")</f>
        <v>#VALUE!</v>
      </c>
      <c r="BXY20" s="5" t="str">
        <f>IFERROR(__xludf.DUMMYFUNCTION("index(SPLIT(BXY$15, "",""), 0, 2)"),"#VALUE!")</f>
        <v>#VALUE!</v>
      </c>
      <c r="BXZ20" s="5" t="str">
        <f>IFERROR(__xludf.DUMMYFUNCTION("index(SPLIT(BXZ$15, "",""), 0, 2)"),"#VALUE!")</f>
        <v>#VALUE!</v>
      </c>
      <c r="BYA20" s="5" t="str">
        <f>IFERROR(__xludf.DUMMYFUNCTION("index(SPLIT(BYA$15, "",""), 0, 2)"),"#VALUE!")</f>
        <v>#VALUE!</v>
      </c>
      <c r="BYB20" s="5" t="str">
        <f>IFERROR(__xludf.DUMMYFUNCTION("index(SPLIT(BYB$15, "",""), 0, 2)"),"#VALUE!")</f>
        <v>#VALUE!</v>
      </c>
      <c r="BYC20" s="5" t="str">
        <f>IFERROR(__xludf.DUMMYFUNCTION("index(SPLIT(BYC$15, "",""), 0, 2)"),"#VALUE!")</f>
        <v>#VALUE!</v>
      </c>
      <c r="BYD20" s="5" t="str">
        <f>IFERROR(__xludf.DUMMYFUNCTION("index(SPLIT(BYD$15, "",""), 0, 2)"),"#VALUE!")</f>
        <v>#VALUE!</v>
      </c>
      <c r="BYE20" s="5" t="str">
        <f>IFERROR(__xludf.DUMMYFUNCTION("index(SPLIT(BYE$15, "",""), 0, 2)"),"#VALUE!")</f>
        <v>#VALUE!</v>
      </c>
      <c r="BYF20" s="5" t="str">
        <f>IFERROR(__xludf.DUMMYFUNCTION("index(SPLIT(BYF$15, "",""), 0, 2)"),"#VALUE!")</f>
        <v>#VALUE!</v>
      </c>
      <c r="BYG20" s="5" t="str">
        <f>IFERROR(__xludf.DUMMYFUNCTION("index(SPLIT(BYG$15, "",""), 0, 2)"),"#VALUE!")</f>
        <v>#VALUE!</v>
      </c>
      <c r="BYH20" s="5" t="str">
        <f>IFERROR(__xludf.DUMMYFUNCTION("index(SPLIT(BYH$15, "",""), 0, 2)"),"#VALUE!")</f>
        <v>#VALUE!</v>
      </c>
      <c r="BYI20" s="5" t="str">
        <f>IFERROR(__xludf.DUMMYFUNCTION("index(SPLIT(BYI$15, "",""), 0, 2)"),"#VALUE!")</f>
        <v>#VALUE!</v>
      </c>
      <c r="BYJ20" s="5" t="str">
        <f>IFERROR(__xludf.DUMMYFUNCTION("index(SPLIT(BYJ$15, "",""), 0, 2)"),"#VALUE!")</f>
        <v>#VALUE!</v>
      </c>
      <c r="BYK20" s="5" t="str">
        <f>IFERROR(__xludf.DUMMYFUNCTION("index(SPLIT(BYK$15, "",""), 0, 2)"),"#VALUE!")</f>
        <v>#VALUE!</v>
      </c>
      <c r="BYL20" s="5" t="str">
        <f>IFERROR(__xludf.DUMMYFUNCTION("index(SPLIT(BYL$15, "",""), 0, 2)"),"#VALUE!")</f>
        <v>#VALUE!</v>
      </c>
      <c r="BYM20" s="5" t="str">
        <f>IFERROR(__xludf.DUMMYFUNCTION("index(SPLIT(BYM$15, "",""), 0, 2)"),"#VALUE!")</f>
        <v>#VALUE!</v>
      </c>
      <c r="BYN20" s="5" t="str">
        <f>IFERROR(__xludf.DUMMYFUNCTION("index(SPLIT(BYN$15, "",""), 0, 2)"),"#VALUE!")</f>
        <v>#VALUE!</v>
      </c>
      <c r="BYO20" s="5" t="str">
        <f>IFERROR(__xludf.DUMMYFUNCTION("index(SPLIT(BYO$15, "",""), 0, 2)"),"#VALUE!")</f>
        <v>#VALUE!</v>
      </c>
      <c r="BYP20" s="5" t="str">
        <f>IFERROR(__xludf.DUMMYFUNCTION("index(SPLIT(BYP$15, "",""), 0, 2)"),"#VALUE!")</f>
        <v>#VALUE!</v>
      </c>
      <c r="BYQ20" s="5" t="str">
        <f>IFERROR(__xludf.DUMMYFUNCTION("index(SPLIT(BYQ$15, "",""), 0, 2)"),"#VALUE!")</f>
        <v>#VALUE!</v>
      </c>
      <c r="BYR20" s="5" t="str">
        <f>IFERROR(__xludf.DUMMYFUNCTION("index(SPLIT(BYR$15, "",""), 0, 2)"),"#VALUE!")</f>
        <v>#VALUE!</v>
      </c>
      <c r="BYS20" s="5" t="str">
        <f>IFERROR(__xludf.DUMMYFUNCTION("index(SPLIT(BYS$15, "",""), 0, 2)"),"#VALUE!")</f>
        <v>#VALUE!</v>
      </c>
      <c r="BYT20" s="5" t="str">
        <f>IFERROR(__xludf.DUMMYFUNCTION("index(SPLIT(BYT$15, "",""), 0, 2)"),"#VALUE!")</f>
        <v>#VALUE!</v>
      </c>
      <c r="BYU20" s="5" t="str">
        <f>IFERROR(__xludf.DUMMYFUNCTION("index(SPLIT(BYU$15, "",""), 0, 2)"),"#VALUE!")</f>
        <v>#VALUE!</v>
      </c>
      <c r="BYV20" s="5" t="str">
        <f>IFERROR(__xludf.DUMMYFUNCTION("index(SPLIT(BYV$15, "",""), 0, 2)"),"#VALUE!")</f>
        <v>#VALUE!</v>
      </c>
      <c r="BYW20" s="5" t="str">
        <f>IFERROR(__xludf.DUMMYFUNCTION("index(SPLIT(BYW$15, "",""), 0, 2)"),"#VALUE!")</f>
        <v>#VALUE!</v>
      </c>
      <c r="BYX20" s="5" t="str">
        <f>IFERROR(__xludf.DUMMYFUNCTION("index(SPLIT(BYX$15, "",""), 0, 2)"),"#VALUE!")</f>
        <v>#VALUE!</v>
      </c>
      <c r="BYY20" s="5" t="str">
        <f>IFERROR(__xludf.DUMMYFUNCTION("index(SPLIT(BYY$15, "",""), 0, 2)"),"#VALUE!")</f>
        <v>#VALUE!</v>
      </c>
      <c r="BYZ20" s="5" t="str">
        <f>IFERROR(__xludf.DUMMYFUNCTION("index(SPLIT(BYZ$15, "",""), 0, 2)"),"#VALUE!")</f>
        <v>#VALUE!</v>
      </c>
      <c r="BZA20" s="5" t="str">
        <f>IFERROR(__xludf.DUMMYFUNCTION("index(SPLIT(BZA$15, "",""), 0, 2)"),"#VALUE!")</f>
        <v>#VALUE!</v>
      </c>
      <c r="BZB20" s="5" t="str">
        <f>IFERROR(__xludf.DUMMYFUNCTION("index(SPLIT(BZB$15, "",""), 0, 2)"),"#VALUE!")</f>
        <v>#VALUE!</v>
      </c>
      <c r="BZC20" s="5" t="str">
        <f>IFERROR(__xludf.DUMMYFUNCTION("index(SPLIT(BZC$15, "",""), 0, 2)"),"#VALUE!")</f>
        <v>#VALUE!</v>
      </c>
      <c r="BZD20" s="5" t="str">
        <f>IFERROR(__xludf.DUMMYFUNCTION("index(SPLIT(BZD$15, "",""), 0, 2)"),"#VALUE!")</f>
        <v>#VALUE!</v>
      </c>
      <c r="BZE20" s="5" t="str">
        <f>IFERROR(__xludf.DUMMYFUNCTION("index(SPLIT(BZE$15, "",""), 0, 2)"),"#VALUE!")</f>
        <v>#VALUE!</v>
      </c>
      <c r="BZF20" s="5" t="str">
        <f>IFERROR(__xludf.DUMMYFUNCTION("index(SPLIT(BZF$15, "",""), 0, 2)"),"#VALUE!")</f>
        <v>#VALUE!</v>
      </c>
      <c r="BZG20" s="5" t="str">
        <f>IFERROR(__xludf.DUMMYFUNCTION("index(SPLIT(BZG$15, "",""), 0, 2)"),"#VALUE!")</f>
        <v>#VALUE!</v>
      </c>
      <c r="BZH20" s="5" t="str">
        <f>IFERROR(__xludf.DUMMYFUNCTION("index(SPLIT(BZH$15, "",""), 0, 2)"),"#VALUE!")</f>
        <v>#VALUE!</v>
      </c>
      <c r="BZI20" s="5" t="str">
        <f>IFERROR(__xludf.DUMMYFUNCTION("index(SPLIT(BZI$15, "",""), 0, 2)"),"#VALUE!")</f>
        <v>#VALUE!</v>
      </c>
      <c r="BZJ20" s="5" t="str">
        <f>IFERROR(__xludf.DUMMYFUNCTION("index(SPLIT(BZJ$15, "",""), 0, 2)"),"#VALUE!")</f>
        <v>#VALUE!</v>
      </c>
      <c r="BZK20" s="5" t="str">
        <f>IFERROR(__xludf.DUMMYFUNCTION("index(SPLIT(BZK$15, "",""), 0, 2)"),"#VALUE!")</f>
        <v>#VALUE!</v>
      </c>
      <c r="BZL20" s="5" t="str">
        <f>IFERROR(__xludf.DUMMYFUNCTION("index(SPLIT(BZL$15, "",""), 0, 2)"),"#VALUE!")</f>
        <v>#VALUE!</v>
      </c>
      <c r="BZM20" s="5" t="str">
        <f>IFERROR(__xludf.DUMMYFUNCTION("index(SPLIT(BZM$15, "",""), 0, 2)"),"#VALUE!")</f>
        <v>#VALUE!</v>
      </c>
      <c r="BZN20" s="5" t="str">
        <f>IFERROR(__xludf.DUMMYFUNCTION("index(SPLIT(BZN$15, "",""), 0, 2)"),"#VALUE!")</f>
        <v>#VALUE!</v>
      </c>
      <c r="BZO20" s="5" t="str">
        <f>IFERROR(__xludf.DUMMYFUNCTION("index(SPLIT(BZO$15, "",""), 0, 2)"),"#VALUE!")</f>
        <v>#VALUE!</v>
      </c>
      <c r="BZP20" s="5" t="str">
        <f>IFERROR(__xludf.DUMMYFUNCTION("index(SPLIT(BZP$15, "",""), 0, 2)"),"#VALUE!")</f>
        <v>#VALUE!</v>
      </c>
      <c r="BZQ20" s="5" t="str">
        <f>IFERROR(__xludf.DUMMYFUNCTION("index(SPLIT(BZQ$15, "",""), 0, 2)"),"#VALUE!")</f>
        <v>#VALUE!</v>
      </c>
      <c r="BZR20" s="5" t="str">
        <f>IFERROR(__xludf.DUMMYFUNCTION("index(SPLIT(BZR$15, "",""), 0, 2)"),"#VALUE!")</f>
        <v>#VALUE!</v>
      </c>
      <c r="BZS20" s="5" t="str">
        <f>IFERROR(__xludf.DUMMYFUNCTION("index(SPLIT(BZS$15, "",""), 0, 2)"),"#VALUE!")</f>
        <v>#VALUE!</v>
      </c>
      <c r="BZT20" s="5" t="str">
        <f>IFERROR(__xludf.DUMMYFUNCTION("index(SPLIT(BZT$15, "",""), 0, 2)"),"#VALUE!")</f>
        <v>#VALUE!</v>
      </c>
      <c r="BZU20" s="5" t="str">
        <f>IFERROR(__xludf.DUMMYFUNCTION("index(SPLIT(BZU$15, "",""), 0, 2)"),"#VALUE!")</f>
        <v>#VALUE!</v>
      </c>
      <c r="BZV20" s="5" t="str">
        <f>IFERROR(__xludf.DUMMYFUNCTION("index(SPLIT(BZV$15, "",""), 0, 2)"),"#VALUE!")</f>
        <v>#VALUE!</v>
      </c>
      <c r="BZW20" s="5" t="str">
        <f>IFERROR(__xludf.DUMMYFUNCTION("index(SPLIT(BZW$15, "",""), 0, 2)"),"#VALUE!")</f>
        <v>#VALUE!</v>
      </c>
      <c r="BZX20" s="5" t="str">
        <f>IFERROR(__xludf.DUMMYFUNCTION("index(SPLIT(BZX$15, "",""), 0, 2)"),"#VALUE!")</f>
        <v>#VALUE!</v>
      </c>
      <c r="BZY20" s="5" t="str">
        <f>IFERROR(__xludf.DUMMYFUNCTION("index(SPLIT(BZY$15, "",""), 0, 2)"),"#VALUE!")</f>
        <v>#VALUE!</v>
      </c>
      <c r="BZZ20" s="5" t="str">
        <f>IFERROR(__xludf.DUMMYFUNCTION("index(SPLIT(BZZ$15, "",""), 0, 2)"),"#VALUE!")</f>
        <v>#VALUE!</v>
      </c>
      <c r="CAA20" s="5" t="str">
        <f>IFERROR(__xludf.DUMMYFUNCTION("index(SPLIT(CAA$15, "",""), 0, 2)"),"#VALUE!")</f>
        <v>#VALUE!</v>
      </c>
      <c r="CAB20" s="5" t="str">
        <f>IFERROR(__xludf.DUMMYFUNCTION("index(SPLIT(CAB$15, "",""), 0, 2)"),"#VALUE!")</f>
        <v>#VALUE!</v>
      </c>
      <c r="CAC20" s="5" t="str">
        <f>IFERROR(__xludf.DUMMYFUNCTION("index(SPLIT(CAC$15, "",""), 0, 2)"),"#VALUE!")</f>
        <v>#VALUE!</v>
      </c>
      <c r="CAD20" s="5" t="str">
        <f>IFERROR(__xludf.DUMMYFUNCTION("index(SPLIT(CAD$15, "",""), 0, 2)"),"#VALUE!")</f>
        <v>#VALUE!</v>
      </c>
      <c r="CAE20" s="5" t="str">
        <f>IFERROR(__xludf.DUMMYFUNCTION("index(SPLIT(CAE$15, "",""), 0, 2)"),"#VALUE!")</f>
        <v>#VALUE!</v>
      </c>
      <c r="CAF20" s="5" t="str">
        <f>IFERROR(__xludf.DUMMYFUNCTION("index(SPLIT(CAF$15, "",""), 0, 2)"),"#VALUE!")</f>
        <v>#VALUE!</v>
      </c>
      <c r="CAG20" s="5" t="str">
        <f>IFERROR(__xludf.DUMMYFUNCTION("index(SPLIT(CAG$15, "",""), 0, 2)"),"#VALUE!")</f>
        <v>#VALUE!</v>
      </c>
      <c r="CAH20" s="5" t="str">
        <f>IFERROR(__xludf.DUMMYFUNCTION("index(SPLIT(CAH$15, "",""), 0, 2)"),"#VALUE!")</f>
        <v>#VALUE!</v>
      </c>
      <c r="CAI20" s="5" t="str">
        <f>IFERROR(__xludf.DUMMYFUNCTION("index(SPLIT(CAI$15, "",""), 0, 2)"),"#VALUE!")</f>
        <v>#VALUE!</v>
      </c>
      <c r="CAJ20" s="5" t="str">
        <f>IFERROR(__xludf.DUMMYFUNCTION("index(SPLIT(CAJ$15, "",""), 0, 2)"),"#VALUE!")</f>
        <v>#VALUE!</v>
      </c>
      <c r="CAK20" s="5" t="str">
        <f>IFERROR(__xludf.DUMMYFUNCTION("index(SPLIT(CAK$15, "",""), 0, 2)"),"#VALUE!")</f>
        <v>#VALUE!</v>
      </c>
      <c r="CAL20" s="5" t="str">
        <f>IFERROR(__xludf.DUMMYFUNCTION("index(SPLIT(CAL$15, "",""), 0, 2)"),"#VALUE!")</f>
        <v>#VALUE!</v>
      </c>
      <c r="CAM20" s="5" t="str">
        <f>IFERROR(__xludf.DUMMYFUNCTION("index(SPLIT(CAM$15, "",""), 0, 2)"),"#VALUE!")</f>
        <v>#VALUE!</v>
      </c>
      <c r="CAN20" s="5" t="str">
        <f>IFERROR(__xludf.DUMMYFUNCTION("index(SPLIT(CAN$15, "",""), 0, 2)"),"#VALUE!")</f>
        <v>#VALUE!</v>
      </c>
      <c r="CAO20" s="5" t="str">
        <f>IFERROR(__xludf.DUMMYFUNCTION("index(SPLIT(CAO$15, "",""), 0, 2)"),"#VALUE!")</f>
        <v>#VALUE!</v>
      </c>
      <c r="CAP20" s="5" t="str">
        <f>IFERROR(__xludf.DUMMYFUNCTION("index(SPLIT(CAP$15, "",""), 0, 2)"),"#VALUE!")</f>
        <v>#VALUE!</v>
      </c>
      <c r="CAQ20" s="5" t="str">
        <f>IFERROR(__xludf.DUMMYFUNCTION("index(SPLIT(CAQ$15, "",""), 0, 2)"),"#VALUE!")</f>
        <v>#VALUE!</v>
      </c>
      <c r="CAR20" s="5" t="str">
        <f>IFERROR(__xludf.DUMMYFUNCTION("index(SPLIT(CAR$15, "",""), 0, 2)"),"#VALUE!")</f>
        <v>#VALUE!</v>
      </c>
      <c r="CAS20" s="5" t="str">
        <f>IFERROR(__xludf.DUMMYFUNCTION("index(SPLIT(CAS$15, "",""), 0, 2)"),"#VALUE!")</f>
        <v>#VALUE!</v>
      </c>
      <c r="CAT20" s="5" t="str">
        <f>IFERROR(__xludf.DUMMYFUNCTION("index(SPLIT(CAT$15, "",""), 0, 2)"),"#VALUE!")</f>
        <v>#VALUE!</v>
      </c>
      <c r="CAU20" s="5" t="str">
        <f>IFERROR(__xludf.DUMMYFUNCTION("index(SPLIT(CAU$15, "",""), 0, 2)"),"#VALUE!")</f>
        <v>#VALUE!</v>
      </c>
      <c r="CAV20" s="5" t="str">
        <f>IFERROR(__xludf.DUMMYFUNCTION("index(SPLIT(CAV$15, "",""), 0, 2)"),"#VALUE!")</f>
        <v>#VALUE!</v>
      </c>
      <c r="CAW20" s="5" t="str">
        <f>IFERROR(__xludf.DUMMYFUNCTION("index(SPLIT(CAW$15, "",""), 0, 2)"),"#VALUE!")</f>
        <v>#VALUE!</v>
      </c>
      <c r="CAX20" s="5" t="str">
        <f>IFERROR(__xludf.DUMMYFUNCTION("index(SPLIT(CAX$15, "",""), 0, 2)"),"#VALUE!")</f>
        <v>#VALUE!</v>
      </c>
      <c r="CAY20" s="5" t="str">
        <f>IFERROR(__xludf.DUMMYFUNCTION("index(SPLIT(CAY$15, "",""), 0, 2)"),"#VALUE!")</f>
        <v>#VALUE!</v>
      </c>
      <c r="CAZ20" s="5" t="str">
        <f>IFERROR(__xludf.DUMMYFUNCTION("index(SPLIT(CAZ$15, "",""), 0, 2)"),"#VALUE!")</f>
        <v>#VALUE!</v>
      </c>
      <c r="CBA20" s="5" t="str">
        <f>IFERROR(__xludf.DUMMYFUNCTION("index(SPLIT(CBA$15, "",""), 0, 2)"),"#VALUE!")</f>
        <v>#VALUE!</v>
      </c>
      <c r="CBB20" s="5" t="str">
        <f>IFERROR(__xludf.DUMMYFUNCTION("index(SPLIT(CBB$15, "",""), 0, 2)"),"#VALUE!")</f>
        <v>#VALUE!</v>
      </c>
      <c r="CBC20" s="5" t="str">
        <f>IFERROR(__xludf.DUMMYFUNCTION("index(SPLIT(CBC$15, "",""), 0, 2)"),"#VALUE!")</f>
        <v>#VALUE!</v>
      </c>
      <c r="CBD20" s="5" t="str">
        <f>IFERROR(__xludf.DUMMYFUNCTION("index(SPLIT(CBD$15, "",""), 0, 2)"),"#VALUE!")</f>
        <v>#VALUE!</v>
      </c>
      <c r="CBE20" s="5" t="str">
        <f>IFERROR(__xludf.DUMMYFUNCTION("index(SPLIT(CBE$15, "",""), 0, 2)"),"#VALUE!")</f>
        <v>#VALUE!</v>
      </c>
      <c r="CBF20" s="5" t="str">
        <f>IFERROR(__xludf.DUMMYFUNCTION("index(SPLIT(CBF$15, "",""), 0, 2)"),"#VALUE!")</f>
        <v>#VALUE!</v>
      </c>
      <c r="CBG20" s="5" t="str">
        <f>IFERROR(__xludf.DUMMYFUNCTION("index(SPLIT(CBG$15, "",""), 0, 2)"),"#VALUE!")</f>
        <v>#VALUE!</v>
      </c>
      <c r="CBH20" s="5" t="str">
        <f>IFERROR(__xludf.DUMMYFUNCTION("index(SPLIT(CBH$15, "",""), 0, 2)"),"#VALUE!")</f>
        <v>#VALUE!</v>
      </c>
      <c r="CBI20" s="5" t="str">
        <f>IFERROR(__xludf.DUMMYFUNCTION("index(SPLIT(CBI$15, "",""), 0, 2)"),"#VALUE!")</f>
        <v>#VALUE!</v>
      </c>
      <c r="CBJ20" s="5" t="str">
        <f>IFERROR(__xludf.DUMMYFUNCTION("index(SPLIT(CBJ$15, "",""), 0, 2)"),"#VALUE!")</f>
        <v>#VALUE!</v>
      </c>
      <c r="CBK20" s="5" t="str">
        <f>IFERROR(__xludf.DUMMYFUNCTION("index(SPLIT(CBK$15, "",""), 0, 2)"),"#VALUE!")</f>
        <v>#VALUE!</v>
      </c>
      <c r="CBL20" s="5" t="str">
        <f>IFERROR(__xludf.DUMMYFUNCTION("index(SPLIT(CBL$15, "",""), 0, 2)"),"#VALUE!")</f>
        <v>#VALUE!</v>
      </c>
      <c r="CBM20" s="5" t="str">
        <f>IFERROR(__xludf.DUMMYFUNCTION("index(SPLIT(CBM$15, "",""), 0, 2)"),"#VALUE!")</f>
        <v>#VALUE!</v>
      </c>
      <c r="CBN20" s="5" t="str">
        <f>IFERROR(__xludf.DUMMYFUNCTION("index(SPLIT(CBN$15, "",""), 0, 2)"),"#VALUE!")</f>
        <v>#VALUE!</v>
      </c>
      <c r="CBO20" s="5" t="str">
        <f>IFERROR(__xludf.DUMMYFUNCTION("index(SPLIT(CBO$15, "",""), 0, 2)"),"#VALUE!")</f>
        <v>#VALUE!</v>
      </c>
      <c r="CBP20" s="5" t="str">
        <f>IFERROR(__xludf.DUMMYFUNCTION("index(SPLIT(CBP$15, "",""), 0, 2)"),"#VALUE!")</f>
        <v>#VALUE!</v>
      </c>
      <c r="CBQ20" s="5" t="str">
        <f>IFERROR(__xludf.DUMMYFUNCTION("index(SPLIT(CBQ$15, "",""), 0, 2)"),"#VALUE!")</f>
        <v>#VALUE!</v>
      </c>
      <c r="CBR20" s="5" t="str">
        <f>IFERROR(__xludf.DUMMYFUNCTION("index(SPLIT(CBR$15, "",""), 0, 2)"),"#VALUE!")</f>
        <v>#VALUE!</v>
      </c>
      <c r="CBS20" s="5" t="str">
        <f>IFERROR(__xludf.DUMMYFUNCTION("index(SPLIT(CBS$15, "",""), 0, 2)"),"#VALUE!")</f>
        <v>#VALUE!</v>
      </c>
      <c r="CBT20" s="5" t="str">
        <f>IFERROR(__xludf.DUMMYFUNCTION("index(SPLIT(CBT$15, "",""), 0, 2)"),"#VALUE!")</f>
        <v>#VALUE!</v>
      </c>
      <c r="CBU20" s="5" t="str">
        <f>IFERROR(__xludf.DUMMYFUNCTION("index(SPLIT(CBU$15, "",""), 0, 2)"),"#VALUE!")</f>
        <v>#VALUE!</v>
      </c>
      <c r="CBV20" s="5" t="str">
        <f>IFERROR(__xludf.DUMMYFUNCTION("index(SPLIT(CBV$15, "",""), 0, 2)"),"#VALUE!")</f>
        <v>#VALUE!</v>
      </c>
      <c r="CBW20" s="5" t="str">
        <f>IFERROR(__xludf.DUMMYFUNCTION("index(SPLIT(CBW$15, "",""), 0, 2)"),"#VALUE!")</f>
        <v>#VALUE!</v>
      </c>
      <c r="CBX20" s="5" t="str">
        <f>IFERROR(__xludf.DUMMYFUNCTION("index(SPLIT(CBX$15, "",""), 0, 2)"),"#VALUE!")</f>
        <v>#VALUE!</v>
      </c>
      <c r="CBY20" s="5" t="str">
        <f>IFERROR(__xludf.DUMMYFUNCTION("index(SPLIT(CBY$15, "",""), 0, 2)"),"#VALUE!")</f>
        <v>#VALUE!</v>
      </c>
      <c r="CBZ20" s="5" t="str">
        <f>IFERROR(__xludf.DUMMYFUNCTION("index(SPLIT(CBZ$15, "",""), 0, 2)"),"#VALUE!")</f>
        <v>#VALUE!</v>
      </c>
      <c r="CCA20" s="5" t="str">
        <f>IFERROR(__xludf.DUMMYFUNCTION("index(SPLIT(CCA$15, "",""), 0, 2)"),"#VALUE!")</f>
        <v>#VALUE!</v>
      </c>
      <c r="CCB20" s="5" t="str">
        <f>IFERROR(__xludf.DUMMYFUNCTION("index(SPLIT(CCB$15, "",""), 0, 2)"),"#VALUE!")</f>
        <v>#VALUE!</v>
      </c>
      <c r="CCC20" s="5" t="str">
        <f>IFERROR(__xludf.DUMMYFUNCTION("index(SPLIT(CCC$15, "",""), 0, 2)"),"#VALUE!")</f>
        <v>#VALUE!</v>
      </c>
      <c r="CCD20" s="5" t="str">
        <f>IFERROR(__xludf.DUMMYFUNCTION("index(SPLIT(CCD$15, "",""), 0, 2)"),"#VALUE!")</f>
        <v>#VALUE!</v>
      </c>
      <c r="CCE20" s="5" t="str">
        <f>IFERROR(__xludf.DUMMYFUNCTION("index(SPLIT(CCE$15, "",""), 0, 2)"),"#VALUE!")</f>
        <v>#VALUE!</v>
      </c>
      <c r="CCF20" s="5" t="str">
        <f>IFERROR(__xludf.DUMMYFUNCTION("index(SPLIT(CCF$15, "",""), 0, 2)"),"#VALUE!")</f>
        <v>#VALUE!</v>
      </c>
      <c r="CCG20" s="5" t="str">
        <f>IFERROR(__xludf.DUMMYFUNCTION("index(SPLIT(CCG$15, "",""), 0, 2)"),"#VALUE!")</f>
        <v>#VALUE!</v>
      </c>
      <c r="CCH20" s="5" t="str">
        <f>IFERROR(__xludf.DUMMYFUNCTION("index(SPLIT(CCH$15, "",""), 0, 2)"),"#VALUE!")</f>
        <v>#VALUE!</v>
      </c>
      <c r="CCI20" s="5" t="str">
        <f>IFERROR(__xludf.DUMMYFUNCTION("index(SPLIT(CCI$15, "",""), 0, 2)"),"#VALUE!")</f>
        <v>#VALUE!</v>
      </c>
      <c r="CCJ20" s="5" t="str">
        <f>IFERROR(__xludf.DUMMYFUNCTION("index(SPLIT(CCJ$15, "",""), 0, 2)"),"#VALUE!")</f>
        <v>#VALUE!</v>
      </c>
      <c r="CCK20" s="5" t="str">
        <f>IFERROR(__xludf.DUMMYFUNCTION("index(SPLIT(CCK$15, "",""), 0, 2)"),"#VALUE!")</f>
        <v>#VALUE!</v>
      </c>
      <c r="CCL20" s="5" t="str">
        <f>IFERROR(__xludf.DUMMYFUNCTION("index(SPLIT(CCL$15, "",""), 0, 2)"),"#VALUE!")</f>
        <v>#VALUE!</v>
      </c>
      <c r="CCM20" s="5" t="str">
        <f>IFERROR(__xludf.DUMMYFUNCTION("index(SPLIT(CCM$15, "",""), 0, 2)"),"#VALUE!")</f>
        <v>#VALUE!</v>
      </c>
      <c r="CCN20" s="5" t="str">
        <f>IFERROR(__xludf.DUMMYFUNCTION("index(SPLIT(CCN$15, "",""), 0, 2)"),"#VALUE!")</f>
        <v>#VALUE!</v>
      </c>
      <c r="CCO20" s="5" t="str">
        <f>IFERROR(__xludf.DUMMYFUNCTION("index(SPLIT(CCO$15, "",""), 0, 2)"),"#VALUE!")</f>
        <v>#VALUE!</v>
      </c>
      <c r="CCP20" s="5" t="str">
        <f>IFERROR(__xludf.DUMMYFUNCTION("index(SPLIT(CCP$15, "",""), 0, 2)"),"#VALUE!")</f>
        <v>#VALUE!</v>
      </c>
      <c r="CCQ20" s="5" t="str">
        <f>IFERROR(__xludf.DUMMYFUNCTION("index(SPLIT(CCQ$15, "",""), 0, 2)"),"#VALUE!")</f>
        <v>#VALUE!</v>
      </c>
      <c r="CCR20" s="5" t="str">
        <f>IFERROR(__xludf.DUMMYFUNCTION("index(SPLIT(CCR$15, "",""), 0, 2)"),"#VALUE!")</f>
        <v>#VALUE!</v>
      </c>
      <c r="CCS20" s="5" t="str">
        <f>IFERROR(__xludf.DUMMYFUNCTION("index(SPLIT(CCS$15, "",""), 0, 2)"),"#VALUE!")</f>
        <v>#VALUE!</v>
      </c>
      <c r="CCT20" s="5" t="str">
        <f>IFERROR(__xludf.DUMMYFUNCTION("index(SPLIT(CCT$15, "",""), 0, 2)"),"#VALUE!")</f>
        <v>#VALUE!</v>
      </c>
      <c r="CCU20" s="5" t="str">
        <f>IFERROR(__xludf.DUMMYFUNCTION("index(SPLIT(CCU$15, "",""), 0, 2)"),"#VALUE!")</f>
        <v>#VALUE!</v>
      </c>
      <c r="CCV20" s="5" t="str">
        <f>IFERROR(__xludf.DUMMYFUNCTION("index(SPLIT(CCV$15, "",""), 0, 2)"),"#VALUE!")</f>
        <v>#VALUE!</v>
      </c>
      <c r="CCW20" s="5" t="str">
        <f>IFERROR(__xludf.DUMMYFUNCTION("index(SPLIT(CCW$15, "",""), 0, 2)"),"#VALUE!")</f>
        <v>#VALUE!</v>
      </c>
      <c r="CCX20" s="5" t="str">
        <f>IFERROR(__xludf.DUMMYFUNCTION("index(SPLIT(CCX$15, "",""), 0, 2)"),"#VALUE!")</f>
        <v>#VALUE!</v>
      </c>
      <c r="CCY20" s="5" t="str">
        <f>IFERROR(__xludf.DUMMYFUNCTION("index(SPLIT(CCY$15, "",""), 0, 2)"),"#VALUE!")</f>
        <v>#VALUE!</v>
      </c>
      <c r="CCZ20" s="5" t="str">
        <f>IFERROR(__xludf.DUMMYFUNCTION("index(SPLIT(CCZ$15, "",""), 0, 2)"),"#VALUE!")</f>
        <v>#VALUE!</v>
      </c>
      <c r="CDA20" s="5" t="str">
        <f>IFERROR(__xludf.DUMMYFUNCTION("index(SPLIT(CDA$15, "",""), 0, 2)"),"#VALUE!")</f>
        <v>#VALUE!</v>
      </c>
      <c r="CDB20" s="5" t="str">
        <f>IFERROR(__xludf.DUMMYFUNCTION("index(SPLIT(CDB$15, "",""), 0, 2)"),"#VALUE!")</f>
        <v>#VALUE!</v>
      </c>
      <c r="CDC20" s="5" t="str">
        <f>IFERROR(__xludf.DUMMYFUNCTION("index(SPLIT(CDC$15, "",""), 0, 2)"),"#VALUE!")</f>
        <v>#VALUE!</v>
      </c>
      <c r="CDD20" s="5" t="str">
        <f>IFERROR(__xludf.DUMMYFUNCTION("index(SPLIT(CDD$15, "",""), 0, 2)"),"#VALUE!")</f>
        <v>#VALUE!</v>
      </c>
      <c r="CDE20" s="5" t="str">
        <f>IFERROR(__xludf.DUMMYFUNCTION("index(SPLIT(CDE$15, "",""), 0, 2)"),"#VALUE!")</f>
        <v>#VALUE!</v>
      </c>
      <c r="CDF20" s="5" t="str">
        <f>IFERROR(__xludf.DUMMYFUNCTION("index(SPLIT(CDF$15, "",""), 0, 2)"),"#VALUE!")</f>
        <v>#VALUE!</v>
      </c>
      <c r="CDG20" s="5" t="str">
        <f>IFERROR(__xludf.DUMMYFUNCTION("index(SPLIT(CDG$15, "",""), 0, 2)"),"#VALUE!")</f>
        <v>#VALUE!</v>
      </c>
      <c r="CDH20" s="5" t="str">
        <f>IFERROR(__xludf.DUMMYFUNCTION("index(SPLIT(CDH$15, "",""), 0, 2)"),"#VALUE!")</f>
        <v>#VALUE!</v>
      </c>
      <c r="CDI20" s="5" t="str">
        <f>IFERROR(__xludf.DUMMYFUNCTION("index(SPLIT(CDI$15, "",""), 0, 2)"),"#VALUE!")</f>
        <v>#VALUE!</v>
      </c>
      <c r="CDJ20" s="5" t="str">
        <f>IFERROR(__xludf.DUMMYFUNCTION("index(SPLIT(CDJ$15, "",""), 0, 2)"),"#VALUE!")</f>
        <v>#VALUE!</v>
      </c>
      <c r="CDK20" s="5" t="str">
        <f>IFERROR(__xludf.DUMMYFUNCTION("index(SPLIT(CDK$15, "",""), 0, 2)"),"#VALUE!")</f>
        <v>#VALUE!</v>
      </c>
      <c r="CDL20" s="5" t="str">
        <f>IFERROR(__xludf.DUMMYFUNCTION("index(SPLIT(CDL$15, "",""), 0, 2)"),"#VALUE!")</f>
        <v>#VALUE!</v>
      </c>
      <c r="CDM20" s="5" t="str">
        <f>IFERROR(__xludf.DUMMYFUNCTION("index(SPLIT(CDM$15, "",""), 0, 2)"),"#VALUE!")</f>
        <v>#VALUE!</v>
      </c>
      <c r="CDN20" s="5" t="str">
        <f>IFERROR(__xludf.DUMMYFUNCTION("index(SPLIT(CDN$15, "",""), 0, 2)"),"#VALUE!")</f>
        <v>#VALUE!</v>
      </c>
      <c r="CDO20" s="5" t="str">
        <f>IFERROR(__xludf.DUMMYFUNCTION("index(SPLIT(CDO$15, "",""), 0, 2)"),"#VALUE!")</f>
        <v>#VALUE!</v>
      </c>
      <c r="CDP20" s="5" t="str">
        <f>IFERROR(__xludf.DUMMYFUNCTION("index(SPLIT(CDP$15, "",""), 0, 2)"),"#VALUE!")</f>
        <v>#VALUE!</v>
      </c>
      <c r="CDQ20" s="5" t="str">
        <f>IFERROR(__xludf.DUMMYFUNCTION("index(SPLIT(CDQ$15, "",""), 0, 2)"),"#VALUE!")</f>
        <v>#VALUE!</v>
      </c>
      <c r="CDR20" s="5" t="str">
        <f>IFERROR(__xludf.DUMMYFUNCTION("index(SPLIT(CDR$15, "",""), 0, 2)"),"#VALUE!")</f>
        <v>#VALUE!</v>
      </c>
      <c r="CDS20" s="5" t="str">
        <f>IFERROR(__xludf.DUMMYFUNCTION("index(SPLIT(CDS$15, "",""), 0, 2)"),"#VALUE!")</f>
        <v>#VALUE!</v>
      </c>
      <c r="CDT20" s="5" t="str">
        <f>IFERROR(__xludf.DUMMYFUNCTION("index(SPLIT(CDT$15, "",""), 0, 2)"),"#VALUE!")</f>
        <v>#VALUE!</v>
      </c>
      <c r="CDU20" s="5" t="str">
        <f>IFERROR(__xludf.DUMMYFUNCTION("index(SPLIT(CDU$15, "",""), 0, 2)"),"#VALUE!")</f>
        <v>#VALUE!</v>
      </c>
      <c r="CDV20" s="5" t="str">
        <f>IFERROR(__xludf.DUMMYFUNCTION("index(SPLIT(CDV$15, "",""), 0, 2)"),"#VALUE!")</f>
        <v>#VALUE!</v>
      </c>
      <c r="CDW20" s="5" t="str">
        <f>IFERROR(__xludf.DUMMYFUNCTION("index(SPLIT(CDW$15, "",""), 0, 2)"),"#VALUE!")</f>
        <v>#VALUE!</v>
      </c>
      <c r="CDX20" s="5" t="str">
        <f>IFERROR(__xludf.DUMMYFUNCTION("index(SPLIT(CDX$15, "",""), 0, 2)"),"#VALUE!")</f>
        <v>#VALUE!</v>
      </c>
      <c r="CDY20" s="5" t="str">
        <f>IFERROR(__xludf.DUMMYFUNCTION("index(SPLIT(CDY$15, "",""), 0, 2)"),"#VALUE!")</f>
        <v>#VALUE!</v>
      </c>
      <c r="CDZ20" s="5" t="str">
        <f>IFERROR(__xludf.DUMMYFUNCTION("index(SPLIT(CDZ$15, "",""), 0, 2)"),"#VALUE!")</f>
        <v>#VALUE!</v>
      </c>
      <c r="CEA20" s="5" t="str">
        <f>IFERROR(__xludf.DUMMYFUNCTION("index(SPLIT(CEA$15, "",""), 0, 2)"),"#VALUE!")</f>
        <v>#VALUE!</v>
      </c>
      <c r="CEB20" s="5" t="str">
        <f>IFERROR(__xludf.DUMMYFUNCTION("index(SPLIT(CEB$15, "",""), 0, 2)"),"#VALUE!")</f>
        <v>#VALUE!</v>
      </c>
      <c r="CEC20" s="5" t="str">
        <f>IFERROR(__xludf.DUMMYFUNCTION("index(SPLIT(CEC$15, "",""), 0, 2)"),"#VALUE!")</f>
        <v>#VALUE!</v>
      </c>
      <c r="CED20" s="5" t="str">
        <f>IFERROR(__xludf.DUMMYFUNCTION("index(SPLIT(CED$15, "",""), 0, 2)"),"#VALUE!")</f>
        <v>#VALUE!</v>
      </c>
      <c r="CEE20" s="5" t="str">
        <f>IFERROR(__xludf.DUMMYFUNCTION("index(SPLIT(CEE$15, "",""), 0, 2)"),"#VALUE!")</f>
        <v>#VALUE!</v>
      </c>
      <c r="CEF20" s="5" t="str">
        <f>IFERROR(__xludf.DUMMYFUNCTION("index(SPLIT(CEF$15, "",""), 0, 2)"),"#VALUE!")</f>
        <v>#VALUE!</v>
      </c>
      <c r="CEG20" s="5" t="str">
        <f>IFERROR(__xludf.DUMMYFUNCTION("index(SPLIT(CEG$15, "",""), 0, 2)"),"#VALUE!")</f>
        <v>#VALUE!</v>
      </c>
      <c r="CEH20" s="5" t="str">
        <f>IFERROR(__xludf.DUMMYFUNCTION("index(SPLIT(CEH$15, "",""), 0, 2)"),"#VALUE!")</f>
        <v>#VALUE!</v>
      </c>
      <c r="CEI20" s="5" t="str">
        <f>IFERROR(__xludf.DUMMYFUNCTION("index(SPLIT(CEI$15, "",""), 0, 2)"),"#VALUE!")</f>
        <v>#VALUE!</v>
      </c>
      <c r="CEJ20" s="5" t="str">
        <f>IFERROR(__xludf.DUMMYFUNCTION("index(SPLIT(CEJ$15, "",""), 0, 2)"),"#VALUE!")</f>
        <v>#VALUE!</v>
      </c>
      <c r="CEK20" s="5" t="str">
        <f>IFERROR(__xludf.DUMMYFUNCTION("index(SPLIT(CEK$15, "",""), 0, 2)"),"#VALUE!")</f>
        <v>#VALUE!</v>
      </c>
      <c r="CEL20" s="5" t="str">
        <f>IFERROR(__xludf.DUMMYFUNCTION("index(SPLIT(CEL$15, "",""), 0, 2)"),"#VALUE!")</f>
        <v>#VALUE!</v>
      </c>
      <c r="CEM20" s="5" t="str">
        <f>IFERROR(__xludf.DUMMYFUNCTION("index(SPLIT(CEM$15, "",""), 0, 2)"),"#VALUE!")</f>
        <v>#VALUE!</v>
      </c>
      <c r="CEN20" s="5" t="str">
        <f>IFERROR(__xludf.DUMMYFUNCTION("index(SPLIT(CEN$15, "",""), 0, 2)"),"#VALUE!")</f>
        <v>#VALUE!</v>
      </c>
      <c r="CEO20" s="5" t="str">
        <f>IFERROR(__xludf.DUMMYFUNCTION("index(SPLIT(CEO$15, "",""), 0, 2)"),"#VALUE!")</f>
        <v>#VALUE!</v>
      </c>
      <c r="CEP20" s="5" t="str">
        <f>IFERROR(__xludf.DUMMYFUNCTION("index(SPLIT(CEP$15, "",""), 0, 2)"),"#VALUE!")</f>
        <v>#VALUE!</v>
      </c>
      <c r="CEQ20" s="5" t="str">
        <f>IFERROR(__xludf.DUMMYFUNCTION("index(SPLIT(CEQ$15, "",""), 0, 2)"),"#VALUE!")</f>
        <v>#VALUE!</v>
      </c>
      <c r="CER20" s="5" t="str">
        <f>IFERROR(__xludf.DUMMYFUNCTION("index(SPLIT(CER$15, "",""), 0, 2)"),"#VALUE!")</f>
        <v>#VALUE!</v>
      </c>
      <c r="CES20" s="5" t="str">
        <f>IFERROR(__xludf.DUMMYFUNCTION("index(SPLIT(CES$15, "",""), 0, 2)"),"#VALUE!")</f>
        <v>#VALUE!</v>
      </c>
      <c r="CET20" s="5" t="str">
        <f>IFERROR(__xludf.DUMMYFUNCTION("index(SPLIT(CET$15, "",""), 0, 2)"),"#VALUE!")</f>
        <v>#VALUE!</v>
      </c>
      <c r="CEU20" s="5" t="str">
        <f>IFERROR(__xludf.DUMMYFUNCTION("index(SPLIT(CEU$15, "",""), 0, 2)"),"#VALUE!")</f>
        <v>#VALUE!</v>
      </c>
      <c r="CEV20" s="5" t="str">
        <f>IFERROR(__xludf.DUMMYFUNCTION("index(SPLIT(CEV$15, "",""), 0, 2)"),"#VALUE!")</f>
        <v>#VALUE!</v>
      </c>
      <c r="CEW20" s="5" t="str">
        <f>IFERROR(__xludf.DUMMYFUNCTION("index(SPLIT(CEW$15, "",""), 0, 2)"),"#VALUE!")</f>
        <v>#VALUE!</v>
      </c>
      <c r="CEX20" s="5" t="str">
        <f>IFERROR(__xludf.DUMMYFUNCTION("index(SPLIT(CEX$15, "",""), 0, 2)"),"#VALUE!")</f>
        <v>#VALUE!</v>
      </c>
      <c r="CEY20" s="5" t="str">
        <f>IFERROR(__xludf.DUMMYFUNCTION("index(SPLIT(CEY$15, "",""), 0, 2)"),"#VALUE!")</f>
        <v>#VALUE!</v>
      </c>
      <c r="CEZ20" s="5" t="str">
        <f>IFERROR(__xludf.DUMMYFUNCTION("index(SPLIT(CEZ$15, "",""), 0, 2)"),"#VALUE!")</f>
        <v>#VALUE!</v>
      </c>
      <c r="CFA20" s="5" t="str">
        <f>IFERROR(__xludf.DUMMYFUNCTION("index(SPLIT(CFA$15, "",""), 0, 2)"),"#VALUE!")</f>
        <v>#VALUE!</v>
      </c>
      <c r="CFB20" s="5" t="str">
        <f>IFERROR(__xludf.DUMMYFUNCTION("index(SPLIT(CFB$15, "",""), 0, 2)"),"#VALUE!")</f>
        <v>#VALUE!</v>
      </c>
      <c r="CFC20" s="5" t="str">
        <f>IFERROR(__xludf.DUMMYFUNCTION("index(SPLIT(CFC$15, "",""), 0, 2)"),"#VALUE!")</f>
        <v>#VALUE!</v>
      </c>
      <c r="CFD20" s="5" t="str">
        <f>IFERROR(__xludf.DUMMYFUNCTION("index(SPLIT(CFD$15, "",""), 0, 2)"),"#VALUE!")</f>
        <v>#VALUE!</v>
      </c>
      <c r="CFE20" s="5" t="str">
        <f>IFERROR(__xludf.DUMMYFUNCTION("index(SPLIT(CFE$15, "",""), 0, 2)"),"#VALUE!")</f>
        <v>#VALUE!</v>
      </c>
      <c r="CFF20" s="5" t="str">
        <f>IFERROR(__xludf.DUMMYFUNCTION("index(SPLIT(CFF$15, "",""), 0, 2)"),"#VALUE!")</f>
        <v>#VALUE!</v>
      </c>
      <c r="CFG20" s="5" t="str">
        <f>IFERROR(__xludf.DUMMYFUNCTION("index(SPLIT(CFG$15, "",""), 0, 2)"),"#VALUE!")</f>
        <v>#VALUE!</v>
      </c>
      <c r="CFH20" s="5" t="str">
        <f>IFERROR(__xludf.DUMMYFUNCTION("index(SPLIT(CFH$15, "",""), 0, 2)"),"#VALUE!")</f>
        <v>#VALUE!</v>
      </c>
      <c r="CFI20" s="5" t="str">
        <f>IFERROR(__xludf.DUMMYFUNCTION("index(SPLIT(CFI$15, "",""), 0, 2)"),"#VALUE!")</f>
        <v>#VALUE!</v>
      </c>
      <c r="CFJ20" s="5" t="str">
        <f>IFERROR(__xludf.DUMMYFUNCTION("index(SPLIT(CFJ$15, "",""), 0, 2)"),"#VALUE!")</f>
        <v>#VALUE!</v>
      </c>
      <c r="CFK20" s="5" t="str">
        <f>IFERROR(__xludf.DUMMYFUNCTION("index(SPLIT(CFK$15, "",""), 0, 2)"),"#VALUE!")</f>
        <v>#VALUE!</v>
      </c>
      <c r="CFL20" s="5" t="str">
        <f>IFERROR(__xludf.DUMMYFUNCTION("index(SPLIT(CFL$15, "",""), 0, 2)"),"#VALUE!")</f>
        <v>#VALUE!</v>
      </c>
      <c r="CFM20" s="5" t="str">
        <f>IFERROR(__xludf.DUMMYFUNCTION("index(SPLIT(CFM$15, "",""), 0, 2)"),"#VALUE!")</f>
        <v>#VALUE!</v>
      </c>
      <c r="CFN20" s="5" t="str">
        <f>IFERROR(__xludf.DUMMYFUNCTION("index(SPLIT(CFN$15, "",""), 0, 2)"),"#VALUE!")</f>
        <v>#VALUE!</v>
      </c>
      <c r="CFO20" s="5" t="str">
        <f>IFERROR(__xludf.DUMMYFUNCTION("index(SPLIT(CFO$15, "",""), 0, 2)"),"#VALUE!")</f>
        <v>#VALUE!</v>
      </c>
      <c r="CFP20" s="5" t="str">
        <f>IFERROR(__xludf.DUMMYFUNCTION("index(SPLIT(CFP$15, "",""), 0, 2)"),"#VALUE!")</f>
        <v>#VALUE!</v>
      </c>
      <c r="CFQ20" s="5" t="str">
        <f>IFERROR(__xludf.DUMMYFUNCTION("index(SPLIT(CFQ$15, "",""), 0, 2)"),"#VALUE!")</f>
        <v>#VALUE!</v>
      </c>
      <c r="CFR20" s="5" t="str">
        <f>IFERROR(__xludf.DUMMYFUNCTION("index(SPLIT(CFR$15, "",""), 0, 2)"),"#VALUE!")</f>
        <v>#VALUE!</v>
      </c>
      <c r="CFS20" s="5" t="str">
        <f>IFERROR(__xludf.DUMMYFUNCTION("index(SPLIT(CFS$15, "",""), 0, 2)"),"#VALUE!")</f>
        <v>#VALUE!</v>
      </c>
      <c r="CFT20" s="5" t="str">
        <f>IFERROR(__xludf.DUMMYFUNCTION("index(SPLIT(CFT$15, "",""), 0, 2)"),"#VALUE!")</f>
        <v>#VALUE!</v>
      </c>
      <c r="CFU20" s="5" t="str">
        <f>IFERROR(__xludf.DUMMYFUNCTION("index(SPLIT(CFU$15, "",""), 0, 2)"),"#VALUE!")</f>
        <v>#VALUE!</v>
      </c>
      <c r="CFV20" s="5" t="str">
        <f>IFERROR(__xludf.DUMMYFUNCTION("index(SPLIT(CFV$15, "",""), 0, 2)"),"#VALUE!")</f>
        <v>#VALUE!</v>
      </c>
      <c r="CFW20" s="5" t="str">
        <f>IFERROR(__xludf.DUMMYFUNCTION("index(SPLIT(CFW$15, "",""), 0, 2)"),"#VALUE!")</f>
        <v>#VALUE!</v>
      </c>
      <c r="CFX20" s="5" t="str">
        <f>IFERROR(__xludf.DUMMYFUNCTION("index(SPLIT(CFX$15, "",""), 0, 2)"),"#VALUE!")</f>
        <v>#VALUE!</v>
      </c>
      <c r="CFY20" s="5" t="str">
        <f>IFERROR(__xludf.DUMMYFUNCTION("index(SPLIT(CFY$15, "",""), 0, 2)"),"#VALUE!")</f>
        <v>#VALUE!</v>
      </c>
      <c r="CFZ20" s="5" t="str">
        <f>IFERROR(__xludf.DUMMYFUNCTION("index(SPLIT(CFZ$15, "",""), 0, 2)"),"#VALUE!")</f>
        <v>#VALUE!</v>
      </c>
      <c r="CGA20" s="5" t="str">
        <f>IFERROR(__xludf.DUMMYFUNCTION("index(SPLIT(CGA$15, "",""), 0, 2)"),"#VALUE!")</f>
        <v>#VALUE!</v>
      </c>
      <c r="CGB20" s="5" t="str">
        <f>IFERROR(__xludf.DUMMYFUNCTION("index(SPLIT(CGB$15, "",""), 0, 2)"),"#VALUE!")</f>
        <v>#VALUE!</v>
      </c>
      <c r="CGC20" s="5" t="str">
        <f>IFERROR(__xludf.DUMMYFUNCTION("index(SPLIT(CGC$15, "",""), 0, 2)"),"#VALUE!")</f>
        <v>#VALUE!</v>
      </c>
      <c r="CGD20" s="5" t="str">
        <f>IFERROR(__xludf.DUMMYFUNCTION("index(SPLIT(CGD$15, "",""), 0, 2)"),"#VALUE!")</f>
        <v>#VALUE!</v>
      </c>
      <c r="CGE20" s="5" t="str">
        <f>IFERROR(__xludf.DUMMYFUNCTION("index(SPLIT(CGE$15, "",""), 0, 2)"),"#VALUE!")</f>
        <v>#VALUE!</v>
      </c>
      <c r="CGF20" s="5" t="str">
        <f>IFERROR(__xludf.DUMMYFUNCTION("index(SPLIT(CGF$15, "",""), 0, 2)"),"#VALUE!")</f>
        <v>#VALUE!</v>
      </c>
      <c r="CGG20" s="5" t="str">
        <f>IFERROR(__xludf.DUMMYFUNCTION("index(SPLIT(CGG$15, "",""), 0, 2)"),"#VALUE!")</f>
        <v>#VALUE!</v>
      </c>
      <c r="CGH20" s="5" t="str">
        <f>IFERROR(__xludf.DUMMYFUNCTION("index(SPLIT(CGH$15, "",""), 0, 2)"),"#VALUE!")</f>
        <v>#VALUE!</v>
      </c>
      <c r="CGI20" s="5" t="str">
        <f>IFERROR(__xludf.DUMMYFUNCTION("index(SPLIT(CGI$15, "",""), 0, 2)"),"#VALUE!")</f>
        <v>#VALUE!</v>
      </c>
      <c r="CGJ20" s="5" t="str">
        <f>IFERROR(__xludf.DUMMYFUNCTION("index(SPLIT(CGJ$15, "",""), 0, 2)"),"#VALUE!")</f>
        <v>#VALUE!</v>
      </c>
      <c r="CGK20" s="5" t="str">
        <f>IFERROR(__xludf.DUMMYFUNCTION("index(SPLIT(CGK$15, "",""), 0, 2)"),"#VALUE!")</f>
        <v>#VALUE!</v>
      </c>
      <c r="CGL20" s="5" t="str">
        <f>IFERROR(__xludf.DUMMYFUNCTION("index(SPLIT(CGL$15, "",""), 0, 2)"),"#VALUE!")</f>
        <v>#VALUE!</v>
      </c>
      <c r="CGM20" s="5" t="str">
        <f>IFERROR(__xludf.DUMMYFUNCTION("index(SPLIT(CGM$15, "",""), 0, 2)"),"#VALUE!")</f>
        <v>#VALUE!</v>
      </c>
      <c r="CGN20" s="5" t="str">
        <f>IFERROR(__xludf.DUMMYFUNCTION("index(SPLIT(CGN$15, "",""), 0, 2)"),"#VALUE!")</f>
        <v>#VALUE!</v>
      </c>
      <c r="CGO20" s="5" t="str">
        <f>IFERROR(__xludf.DUMMYFUNCTION("index(SPLIT(CGO$15, "",""), 0, 2)"),"#VALUE!")</f>
        <v>#VALUE!</v>
      </c>
      <c r="CGP20" s="5" t="str">
        <f>IFERROR(__xludf.DUMMYFUNCTION("index(SPLIT(CGP$15, "",""), 0, 2)"),"#VALUE!")</f>
        <v>#VALUE!</v>
      </c>
      <c r="CGQ20" s="5" t="str">
        <f>IFERROR(__xludf.DUMMYFUNCTION("index(SPLIT(CGQ$15, "",""), 0, 2)"),"#VALUE!")</f>
        <v>#VALUE!</v>
      </c>
      <c r="CGR20" s="5" t="str">
        <f>IFERROR(__xludf.DUMMYFUNCTION("index(SPLIT(CGR$15, "",""), 0, 2)"),"#VALUE!")</f>
        <v>#VALUE!</v>
      </c>
      <c r="CGS20" s="5" t="str">
        <f>IFERROR(__xludf.DUMMYFUNCTION("index(SPLIT(CGS$15, "",""), 0, 2)"),"#VALUE!")</f>
        <v>#VALUE!</v>
      </c>
      <c r="CGT20" s="5" t="str">
        <f>IFERROR(__xludf.DUMMYFUNCTION("index(SPLIT(CGT$15, "",""), 0, 2)"),"#VALUE!")</f>
        <v>#VALUE!</v>
      </c>
      <c r="CGU20" s="5" t="str">
        <f>IFERROR(__xludf.DUMMYFUNCTION("index(SPLIT(CGU$15, "",""), 0, 2)"),"#VALUE!")</f>
        <v>#VALUE!</v>
      </c>
      <c r="CGV20" s="5" t="str">
        <f>IFERROR(__xludf.DUMMYFUNCTION("index(SPLIT(CGV$15, "",""), 0, 2)"),"#VALUE!")</f>
        <v>#VALUE!</v>
      </c>
      <c r="CGW20" s="5" t="str">
        <f>IFERROR(__xludf.DUMMYFUNCTION("index(SPLIT(CGW$15, "",""), 0, 2)"),"#VALUE!")</f>
        <v>#VALUE!</v>
      </c>
      <c r="CGX20" s="5" t="str">
        <f>IFERROR(__xludf.DUMMYFUNCTION("index(SPLIT(CGX$15, "",""), 0, 2)"),"#VALUE!")</f>
        <v>#VALUE!</v>
      </c>
      <c r="CGY20" s="5" t="str">
        <f>IFERROR(__xludf.DUMMYFUNCTION("index(SPLIT(CGY$15, "",""), 0, 2)"),"#VALUE!")</f>
        <v>#VALUE!</v>
      </c>
      <c r="CGZ20" s="5" t="str">
        <f>IFERROR(__xludf.DUMMYFUNCTION("index(SPLIT(CGZ$15, "",""), 0, 2)"),"#VALUE!")</f>
        <v>#VALUE!</v>
      </c>
      <c r="CHA20" s="5" t="str">
        <f>IFERROR(__xludf.DUMMYFUNCTION("index(SPLIT(CHA$15, "",""), 0, 2)"),"#VALUE!")</f>
        <v>#VALUE!</v>
      </c>
      <c r="CHB20" s="5" t="str">
        <f>IFERROR(__xludf.DUMMYFUNCTION("index(SPLIT(CHB$15, "",""), 0, 2)"),"#VALUE!")</f>
        <v>#VALUE!</v>
      </c>
      <c r="CHC20" s="5" t="str">
        <f>IFERROR(__xludf.DUMMYFUNCTION("index(SPLIT(CHC$15, "",""), 0, 2)"),"#VALUE!")</f>
        <v>#VALUE!</v>
      </c>
      <c r="CHD20" s="5" t="str">
        <f>IFERROR(__xludf.DUMMYFUNCTION("index(SPLIT(CHD$15, "",""), 0, 2)"),"#VALUE!")</f>
        <v>#VALUE!</v>
      </c>
      <c r="CHE20" s="5" t="str">
        <f>IFERROR(__xludf.DUMMYFUNCTION("index(SPLIT(CHE$15, "",""), 0, 2)"),"#VALUE!")</f>
        <v>#VALUE!</v>
      </c>
      <c r="CHF20" s="5" t="str">
        <f>IFERROR(__xludf.DUMMYFUNCTION("index(SPLIT(CHF$15, "",""), 0, 2)"),"#VALUE!")</f>
        <v>#VALUE!</v>
      </c>
      <c r="CHG20" s="5" t="str">
        <f>IFERROR(__xludf.DUMMYFUNCTION("index(SPLIT(CHG$15, "",""), 0, 2)"),"#VALUE!")</f>
        <v>#VALUE!</v>
      </c>
      <c r="CHH20" s="5" t="str">
        <f>IFERROR(__xludf.DUMMYFUNCTION("index(SPLIT(CHH$15, "",""), 0, 2)"),"#VALUE!")</f>
        <v>#VALUE!</v>
      </c>
      <c r="CHI20" s="5" t="str">
        <f>IFERROR(__xludf.DUMMYFUNCTION("index(SPLIT(CHI$15, "",""), 0, 2)"),"#VALUE!")</f>
        <v>#VALUE!</v>
      </c>
      <c r="CHJ20" s="5" t="str">
        <f>IFERROR(__xludf.DUMMYFUNCTION("index(SPLIT(CHJ$15, "",""), 0, 2)"),"#VALUE!")</f>
        <v>#VALUE!</v>
      </c>
      <c r="CHK20" s="5" t="str">
        <f>IFERROR(__xludf.DUMMYFUNCTION("index(SPLIT(CHK$15, "",""), 0, 2)"),"#VALUE!")</f>
        <v>#VALUE!</v>
      </c>
      <c r="CHL20" s="5" t="str">
        <f>IFERROR(__xludf.DUMMYFUNCTION("index(SPLIT(CHL$15, "",""), 0, 2)"),"#VALUE!")</f>
        <v>#VALUE!</v>
      </c>
      <c r="CHM20" s="5" t="str">
        <f>IFERROR(__xludf.DUMMYFUNCTION("index(SPLIT(CHM$15, "",""), 0, 2)"),"#VALUE!")</f>
        <v>#VALUE!</v>
      </c>
      <c r="CHN20" s="5" t="str">
        <f>IFERROR(__xludf.DUMMYFUNCTION("index(SPLIT(CHN$15, "",""), 0, 2)"),"#VALUE!")</f>
        <v>#VALUE!</v>
      </c>
      <c r="CHO20" s="5" t="str">
        <f>IFERROR(__xludf.DUMMYFUNCTION("index(SPLIT(CHO$15, "",""), 0, 2)"),"#VALUE!")</f>
        <v>#VALUE!</v>
      </c>
      <c r="CHP20" s="5" t="str">
        <f>IFERROR(__xludf.DUMMYFUNCTION("index(SPLIT(CHP$15, "",""), 0, 2)"),"#VALUE!")</f>
        <v>#VALUE!</v>
      </c>
      <c r="CHQ20" s="5" t="str">
        <f>IFERROR(__xludf.DUMMYFUNCTION("index(SPLIT(CHQ$15, "",""), 0, 2)"),"#VALUE!")</f>
        <v>#VALUE!</v>
      </c>
      <c r="CHR20" s="5" t="str">
        <f>IFERROR(__xludf.DUMMYFUNCTION("index(SPLIT(CHR$15, "",""), 0, 2)"),"#VALUE!")</f>
        <v>#VALUE!</v>
      </c>
      <c r="CHS20" s="5" t="str">
        <f>IFERROR(__xludf.DUMMYFUNCTION("index(SPLIT(CHS$15, "",""), 0, 2)"),"#VALUE!")</f>
        <v>#VALUE!</v>
      </c>
      <c r="CHT20" s="5" t="str">
        <f>IFERROR(__xludf.DUMMYFUNCTION("index(SPLIT(CHT$15, "",""), 0, 2)"),"#VALUE!")</f>
        <v>#VALUE!</v>
      </c>
      <c r="CHU20" s="5" t="str">
        <f>IFERROR(__xludf.DUMMYFUNCTION("index(SPLIT(CHU$15, "",""), 0, 2)"),"#VALUE!")</f>
        <v>#VALUE!</v>
      </c>
      <c r="CHV20" s="5" t="str">
        <f>IFERROR(__xludf.DUMMYFUNCTION("index(SPLIT(CHV$15, "",""), 0, 2)"),"#VALUE!")</f>
        <v>#VALUE!</v>
      </c>
      <c r="CHW20" s="5" t="str">
        <f>IFERROR(__xludf.DUMMYFUNCTION("index(SPLIT(CHW$15, "",""), 0, 2)"),"#VALUE!")</f>
        <v>#VALUE!</v>
      </c>
      <c r="CHX20" s="5" t="str">
        <f>IFERROR(__xludf.DUMMYFUNCTION("index(SPLIT(CHX$15, "",""), 0, 2)"),"#VALUE!")</f>
        <v>#VALUE!</v>
      </c>
      <c r="CHY20" s="5" t="str">
        <f>IFERROR(__xludf.DUMMYFUNCTION("index(SPLIT(CHY$15, "",""), 0, 2)"),"#VALUE!")</f>
        <v>#VALUE!</v>
      </c>
      <c r="CHZ20" s="5" t="str">
        <f>IFERROR(__xludf.DUMMYFUNCTION("index(SPLIT(CHZ$15, "",""), 0, 2)"),"#VALUE!")</f>
        <v>#VALUE!</v>
      </c>
      <c r="CIA20" s="5" t="str">
        <f>IFERROR(__xludf.DUMMYFUNCTION("index(SPLIT(CIA$15, "",""), 0, 2)"),"#VALUE!")</f>
        <v>#VALUE!</v>
      </c>
      <c r="CIB20" s="5" t="str">
        <f>IFERROR(__xludf.DUMMYFUNCTION("index(SPLIT(CIB$15, "",""), 0, 2)"),"#VALUE!")</f>
        <v>#VALUE!</v>
      </c>
      <c r="CIC20" s="5" t="str">
        <f>IFERROR(__xludf.DUMMYFUNCTION("index(SPLIT(CIC$15, "",""), 0, 2)"),"#VALUE!")</f>
        <v>#VALUE!</v>
      </c>
      <c r="CID20" s="5" t="str">
        <f>IFERROR(__xludf.DUMMYFUNCTION("index(SPLIT(CID$15, "",""), 0, 2)"),"#VALUE!")</f>
        <v>#VALUE!</v>
      </c>
      <c r="CIE20" s="5" t="str">
        <f>IFERROR(__xludf.DUMMYFUNCTION("index(SPLIT(CIE$15, "",""), 0, 2)"),"#VALUE!")</f>
        <v>#VALUE!</v>
      </c>
      <c r="CIF20" s="5" t="str">
        <f>IFERROR(__xludf.DUMMYFUNCTION("index(SPLIT(CIF$15, "",""), 0, 2)"),"#VALUE!")</f>
        <v>#VALUE!</v>
      </c>
      <c r="CIG20" s="5" t="str">
        <f>IFERROR(__xludf.DUMMYFUNCTION("index(SPLIT(CIG$15, "",""), 0, 2)"),"#VALUE!")</f>
        <v>#VALUE!</v>
      </c>
      <c r="CIH20" s="5" t="str">
        <f>IFERROR(__xludf.DUMMYFUNCTION("index(SPLIT(CIH$15, "",""), 0, 2)"),"#VALUE!")</f>
        <v>#VALUE!</v>
      </c>
      <c r="CII20" s="5" t="str">
        <f>IFERROR(__xludf.DUMMYFUNCTION("index(SPLIT(CII$15, "",""), 0, 2)"),"#VALUE!")</f>
        <v>#VALUE!</v>
      </c>
      <c r="CIJ20" s="5" t="str">
        <f>IFERROR(__xludf.DUMMYFUNCTION("index(SPLIT(CIJ$15, "",""), 0, 2)"),"#VALUE!")</f>
        <v>#VALUE!</v>
      </c>
      <c r="CIK20" s="5" t="str">
        <f>IFERROR(__xludf.DUMMYFUNCTION("index(SPLIT(CIK$15, "",""), 0, 2)"),"#VALUE!")</f>
        <v>#VALUE!</v>
      </c>
      <c r="CIL20" s="5" t="str">
        <f>IFERROR(__xludf.DUMMYFUNCTION("index(SPLIT(CIL$15, "",""), 0, 2)"),"#VALUE!")</f>
        <v>#VALUE!</v>
      </c>
      <c r="CIM20" s="5" t="str">
        <f>IFERROR(__xludf.DUMMYFUNCTION("index(SPLIT(CIM$15, "",""), 0, 2)"),"#VALUE!")</f>
        <v>#VALUE!</v>
      </c>
      <c r="CIN20" s="5" t="str">
        <f>IFERROR(__xludf.DUMMYFUNCTION("index(SPLIT(CIN$15, "",""), 0, 2)"),"#VALUE!")</f>
        <v>#VALUE!</v>
      </c>
      <c r="CIO20" s="5" t="str">
        <f>IFERROR(__xludf.DUMMYFUNCTION("index(SPLIT(CIO$15, "",""), 0, 2)"),"#VALUE!")</f>
        <v>#VALUE!</v>
      </c>
      <c r="CIP20" s="5" t="str">
        <f>IFERROR(__xludf.DUMMYFUNCTION("index(SPLIT(CIP$15, "",""), 0, 2)"),"#VALUE!")</f>
        <v>#VALUE!</v>
      </c>
      <c r="CIQ20" s="5" t="str">
        <f>IFERROR(__xludf.DUMMYFUNCTION("index(SPLIT(CIQ$15, "",""), 0, 2)"),"#VALUE!")</f>
        <v>#VALUE!</v>
      </c>
      <c r="CIR20" s="5" t="str">
        <f>IFERROR(__xludf.DUMMYFUNCTION("index(SPLIT(CIR$15, "",""), 0, 2)"),"#VALUE!")</f>
        <v>#VALUE!</v>
      </c>
      <c r="CIS20" s="5" t="str">
        <f>IFERROR(__xludf.DUMMYFUNCTION("index(SPLIT(CIS$15, "",""), 0, 2)"),"#VALUE!")</f>
        <v>#VALUE!</v>
      </c>
      <c r="CIT20" s="5" t="str">
        <f>IFERROR(__xludf.DUMMYFUNCTION("index(SPLIT(CIT$15, "",""), 0, 2)"),"#VALUE!")</f>
        <v>#VALUE!</v>
      </c>
      <c r="CIU20" s="5" t="str">
        <f>IFERROR(__xludf.DUMMYFUNCTION("index(SPLIT(CIU$15, "",""), 0, 2)"),"#VALUE!")</f>
        <v>#VALUE!</v>
      </c>
      <c r="CIV20" s="5" t="str">
        <f>IFERROR(__xludf.DUMMYFUNCTION("index(SPLIT(CIV$15, "",""), 0, 2)"),"#VALUE!")</f>
        <v>#VALUE!</v>
      </c>
      <c r="CIW20" s="5" t="str">
        <f>IFERROR(__xludf.DUMMYFUNCTION("index(SPLIT(CIW$15, "",""), 0, 2)"),"#VALUE!")</f>
        <v>#VALUE!</v>
      </c>
      <c r="CIX20" s="5" t="str">
        <f>IFERROR(__xludf.DUMMYFUNCTION("index(SPLIT(CIX$15, "",""), 0, 2)"),"#VALUE!")</f>
        <v>#VALUE!</v>
      </c>
      <c r="CIY20" s="5" t="str">
        <f>IFERROR(__xludf.DUMMYFUNCTION("index(SPLIT(CIY$15, "",""), 0, 2)"),"#VALUE!")</f>
        <v>#VALUE!</v>
      </c>
      <c r="CIZ20" s="5" t="str">
        <f>IFERROR(__xludf.DUMMYFUNCTION("index(SPLIT(CIZ$15, "",""), 0, 2)"),"#VALUE!")</f>
        <v>#VALUE!</v>
      </c>
      <c r="CJA20" s="5" t="str">
        <f>IFERROR(__xludf.DUMMYFUNCTION("index(SPLIT(CJA$15, "",""), 0, 2)"),"#VALUE!")</f>
        <v>#VALUE!</v>
      </c>
      <c r="CJB20" s="5" t="str">
        <f>IFERROR(__xludf.DUMMYFUNCTION("index(SPLIT(CJB$15, "",""), 0, 2)"),"#VALUE!")</f>
        <v>#VALUE!</v>
      </c>
      <c r="CJC20" s="5" t="str">
        <f>IFERROR(__xludf.DUMMYFUNCTION("index(SPLIT(CJC$15, "",""), 0, 2)"),"#VALUE!")</f>
        <v>#VALUE!</v>
      </c>
      <c r="CJD20" s="5" t="str">
        <f>IFERROR(__xludf.DUMMYFUNCTION("index(SPLIT(CJD$15, "",""), 0, 2)"),"#VALUE!")</f>
        <v>#VALUE!</v>
      </c>
      <c r="CJE20" s="5" t="str">
        <f>IFERROR(__xludf.DUMMYFUNCTION("index(SPLIT(CJE$15, "",""), 0, 2)"),"#VALUE!")</f>
        <v>#VALUE!</v>
      </c>
      <c r="CJF20" s="5" t="str">
        <f>IFERROR(__xludf.DUMMYFUNCTION("index(SPLIT(CJF$15, "",""), 0, 2)"),"#VALUE!")</f>
        <v>#VALUE!</v>
      </c>
      <c r="CJG20" s="5" t="str">
        <f>IFERROR(__xludf.DUMMYFUNCTION("index(SPLIT(CJG$15, "",""), 0, 2)"),"#VALUE!")</f>
        <v>#VALUE!</v>
      </c>
      <c r="CJH20" s="5" t="str">
        <f>IFERROR(__xludf.DUMMYFUNCTION("index(SPLIT(CJH$15, "",""), 0, 2)"),"#VALUE!")</f>
        <v>#VALUE!</v>
      </c>
      <c r="CJI20" s="5" t="str">
        <f>IFERROR(__xludf.DUMMYFUNCTION("index(SPLIT(CJI$15, "",""), 0, 2)"),"#VALUE!")</f>
        <v>#VALUE!</v>
      </c>
      <c r="CJJ20" s="5" t="str">
        <f>IFERROR(__xludf.DUMMYFUNCTION("index(SPLIT(CJJ$15, "",""), 0, 2)"),"#VALUE!")</f>
        <v>#VALUE!</v>
      </c>
      <c r="CJK20" s="5" t="str">
        <f>IFERROR(__xludf.DUMMYFUNCTION("index(SPLIT(CJK$15, "",""), 0, 2)"),"#VALUE!")</f>
        <v>#VALUE!</v>
      </c>
      <c r="CJL20" s="5" t="str">
        <f>IFERROR(__xludf.DUMMYFUNCTION("index(SPLIT(CJL$15, "",""), 0, 2)"),"#VALUE!")</f>
        <v>#VALUE!</v>
      </c>
      <c r="CJM20" s="5" t="str">
        <f>IFERROR(__xludf.DUMMYFUNCTION("index(SPLIT(CJM$15, "",""), 0, 2)"),"#VALUE!")</f>
        <v>#VALUE!</v>
      </c>
      <c r="CJN20" s="5" t="str">
        <f>IFERROR(__xludf.DUMMYFUNCTION("index(SPLIT(CJN$15, "",""), 0, 2)"),"#VALUE!")</f>
        <v>#VALUE!</v>
      </c>
      <c r="CJO20" s="5" t="str">
        <f>IFERROR(__xludf.DUMMYFUNCTION("index(SPLIT(CJO$15, "",""), 0, 2)"),"#VALUE!")</f>
        <v>#VALUE!</v>
      </c>
      <c r="CJP20" s="5" t="str">
        <f>IFERROR(__xludf.DUMMYFUNCTION("index(SPLIT(CJP$15, "",""), 0, 2)"),"#VALUE!")</f>
        <v>#VALUE!</v>
      </c>
      <c r="CJQ20" s="5" t="str">
        <f>IFERROR(__xludf.DUMMYFUNCTION("index(SPLIT(CJQ$15, "",""), 0, 2)"),"#VALUE!")</f>
        <v>#VALUE!</v>
      </c>
      <c r="CJR20" s="5" t="str">
        <f>IFERROR(__xludf.DUMMYFUNCTION("index(SPLIT(CJR$15, "",""), 0, 2)"),"#VALUE!")</f>
        <v>#VALUE!</v>
      </c>
      <c r="CJS20" s="5" t="str">
        <f>IFERROR(__xludf.DUMMYFUNCTION("index(SPLIT(CJS$15, "",""), 0, 2)"),"#VALUE!")</f>
        <v>#VALUE!</v>
      </c>
      <c r="CJT20" s="5" t="str">
        <f>IFERROR(__xludf.DUMMYFUNCTION("index(SPLIT(CJT$15, "",""), 0, 2)"),"#VALUE!")</f>
        <v>#VALUE!</v>
      </c>
      <c r="CJU20" s="5" t="str">
        <f>IFERROR(__xludf.DUMMYFUNCTION("index(SPLIT(CJU$15, "",""), 0, 2)"),"#VALUE!")</f>
        <v>#VALUE!</v>
      </c>
      <c r="CJV20" s="5" t="str">
        <f>IFERROR(__xludf.DUMMYFUNCTION("index(SPLIT(CJV$15, "",""), 0, 2)"),"#VALUE!")</f>
        <v>#VALUE!</v>
      </c>
      <c r="CJW20" s="5" t="str">
        <f>IFERROR(__xludf.DUMMYFUNCTION("index(SPLIT(CJW$15, "",""), 0, 2)"),"#VALUE!")</f>
        <v>#VALUE!</v>
      </c>
      <c r="CJX20" s="5" t="str">
        <f>IFERROR(__xludf.DUMMYFUNCTION("index(SPLIT(CJX$15, "",""), 0, 2)"),"#VALUE!")</f>
        <v>#VALUE!</v>
      </c>
      <c r="CJY20" s="5" t="str">
        <f>IFERROR(__xludf.DUMMYFUNCTION("index(SPLIT(CJY$15, "",""), 0, 2)"),"#VALUE!")</f>
        <v>#VALUE!</v>
      </c>
      <c r="CJZ20" s="5" t="str">
        <f>IFERROR(__xludf.DUMMYFUNCTION("index(SPLIT(CJZ$15, "",""), 0, 2)"),"#VALUE!")</f>
        <v>#VALUE!</v>
      </c>
      <c r="CKA20" s="5" t="str">
        <f>IFERROR(__xludf.DUMMYFUNCTION("index(SPLIT(CKA$15, "",""), 0, 2)"),"#VALUE!")</f>
        <v>#VALUE!</v>
      </c>
      <c r="CKB20" s="5" t="str">
        <f>IFERROR(__xludf.DUMMYFUNCTION("index(SPLIT(CKB$15, "",""), 0, 2)"),"#VALUE!")</f>
        <v>#VALUE!</v>
      </c>
      <c r="CKC20" s="5" t="str">
        <f>IFERROR(__xludf.DUMMYFUNCTION("index(SPLIT(CKC$15, "",""), 0, 2)"),"#VALUE!")</f>
        <v>#VALUE!</v>
      </c>
      <c r="CKD20" s="5" t="str">
        <f>IFERROR(__xludf.DUMMYFUNCTION("index(SPLIT(CKD$15, "",""), 0, 2)"),"#VALUE!")</f>
        <v>#VALUE!</v>
      </c>
      <c r="CKE20" s="5" t="str">
        <f>IFERROR(__xludf.DUMMYFUNCTION("index(SPLIT(CKE$15, "",""), 0, 2)"),"#VALUE!")</f>
        <v>#VALUE!</v>
      </c>
      <c r="CKF20" s="5" t="str">
        <f>IFERROR(__xludf.DUMMYFUNCTION("index(SPLIT(CKF$15, "",""), 0, 2)"),"#VALUE!")</f>
        <v>#VALUE!</v>
      </c>
      <c r="CKG20" s="5" t="str">
        <f>IFERROR(__xludf.DUMMYFUNCTION("index(SPLIT(CKG$15, "",""), 0, 2)"),"#VALUE!")</f>
        <v>#VALUE!</v>
      </c>
      <c r="CKH20" s="5" t="str">
        <f>IFERROR(__xludf.DUMMYFUNCTION("index(SPLIT(CKH$15, "",""), 0, 2)"),"#VALUE!")</f>
        <v>#VALUE!</v>
      </c>
      <c r="CKI20" s="5" t="str">
        <f>IFERROR(__xludf.DUMMYFUNCTION("index(SPLIT(CKI$15, "",""), 0, 2)"),"#VALUE!")</f>
        <v>#VALUE!</v>
      </c>
      <c r="CKJ20" s="5" t="str">
        <f>IFERROR(__xludf.DUMMYFUNCTION("index(SPLIT(CKJ$15, "",""), 0, 2)"),"#VALUE!")</f>
        <v>#VALUE!</v>
      </c>
      <c r="CKK20" s="5" t="str">
        <f>IFERROR(__xludf.DUMMYFUNCTION("index(SPLIT(CKK$15, "",""), 0, 2)"),"#VALUE!")</f>
        <v>#VALUE!</v>
      </c>
      <c r="CKL20" s="5" t="str">
        <f>IFERROR(__xludf.DUMMYFUNCTION("index(SPLIT(CKL$15, "",""), 0, 2)"),"#VALUE!")</f>
        <v>#VALUE!</v>
      </c>
      <c r="CKM20" s="5" t="str">
        <f>IFERROR(__xludf.DUMMYFUNCTION("index(SPLIT(CKM$15, "",""), 0, 2)"),"#VALUE!")</f>
        <v>#VALUE!</v>
      </c>
      <c r="CKN20" s="5" t="str">
        <f>IFERROR(__xludf.DUMMYFUNCTION("index(SPLIT(CKN$15, "",""), 0, 2)"),"#VALUE!")</f>
        <v>#VALUE!</v>
      </c>
      <c r="CKO20" s="5" t="str">
        <f>IFERROR(__xludf.DUMMYFUNCTION("index(SPLIT(CKO$15, "",""), 0, 2)"),"#VALUE!")</f>
        <v>#VALUE!</v>
      </c>
      <c r="CKP20" s="5" t="str">
        <f>IFERROR(__xludf.DUMMYFUNCTION("index(SPLIT(CKP$15, "",""), 0, 2)"),"#VALUE!")</f>
        <v>#VALUE!</v>
      </c>
      <c r="CKQ20" s="5" t="str">
        <f>IFERROR(__xludf.DUMMYFUNCTION("index(SPLIT(CKQ$15, "",""), 0, 2)"),"#VALUE!")</f>
        <v>#VALUE!</v>
      </c>
      <c r="CKR20" s="5" t="str">
        <f>IFERROR(__xludf.DUMMYFUNCTION("index(SPLIT(CKR$15, "",""), 0, 2)"),"#VALUE!")</f>
        <v>#VALUE!</v>
      </c>
      <c r="CKS20" s="5" t="str">
        <f>IFERROR(__xludf.DUMMYFUNCTION("index(SPLIT(CKS$15, "",""), 0, 2)"),"#VALUE!")</f>
        <v>#VALUE!</v>
      </c>
      <c r="CKT20" s="5" t="str">
        <f>IFERROR(__xludf.DUMMYFUNCTION("index(SPLIT(CKT$15, "",""), 0, 2)"),"#VALUE!")</f>
        <v>#VALUE!</v>
      </c>
      <c r="CKU20" s="5" t="str">
        <f>IFERROR(__xludf.DUMMYFUNCTION("index(SPLIT(CKU$15, "",""), 0, 2)"),"#VALUE!")</f>
        <v>#VALUE!</v>
      </c>
      <c r="CKV20" s="5" t="str">
        <f>IFERROR(__xludf.DUMMYFUNCTION("index(SPLIT(CKV$15, "",""), 0, 2)"),"#VALUE!")</f>
        <v>#VALUE!</v>
      </c>
      <c r="CKW20" s="5" t="str">
        <f>IFERROR(__xludf.DUMMYFUNCTION("index(SPLIT(CKW$15, "",""), 0, 2)"),"#VALUE!")</f>
        <v>#VALUE!</v>
      </c>
      <c r="CKX20" s="5" t="str">
        <f>IFERROR(__xludf.DUMMYFUNCTION("index(SPLIT(CKX$15, "",""), 0, 2)"),"#VALUE!")</f>
        <v>#VALUE!</v>
      </c>
      <c r="CKY20" s="5" t="str">
        <f>IFERROR(__xludf.DUMMYFUNCTION("index(SPLIT(CKY$15, "",""), 0, 2)"),"#VALUE!")</f>
        <v>#VALUE!</v>
      </c>
      <c r="CKZ20" s="5" t="str">
        <f>IFERROR(__xludf.DUMMYFUNCTION("index(SPLIT(CKZ$15, "",""), 0, 2)"),"#VALUE!")</f>
        <v>#VALUE!</v>
      </c>
      <c r="CLA20" s="5" t="str">
        <f>IFERROR(__xludf.DUMMYFUNCTION("index(SPLIT(CLA$15, "",""), 0, 2)"),"#VALUE!")</f>
        <v>#VALUE!</v>
      </c>
      <c r="CLB20" s="5" t="str">
        <f>IFERROR(__xludf.DUMMYFUNCTION("index(SPLIT(CLB$15, "",""), 0, 2)"),"#VALUE!")</f>
        <v>#VALUE!</v>
      </c>
      <c r="CLC20" s="5" t="str">
        <f>IFERROR(__xludf.DUMMYFUNCTION("index(SPLIT(CLC$15, "",""), 0, 2)"),"#VALUE!")</f>
        <v>#VALUE!</v>
      </c>
      <c r="CLD20" s="5" t="str">
        <f>IFERROR(__xludf.DUMMYFUNCTION("index(SPLIT(CLD$15, "",""), 0, 2)"),"#VALUE!")</f>
        <v>#VALUE!</v>
      </c>
      <c r="CLE20" s="5" t="str">
        <f>IFERROR(__xludf.DUMMYFUNCTION("index(SPLIT(CLE$15, "",""), 0, 2)"),"#VALUE!")</f>
        <v>#VALUE!</v>
      </c>
      <c r="CLF20" s="5" t="str">
        <f>IFERROR(__xludf.DUMMYFUNCTION("index(SPLIT(CLF$15, "",""), 0, 2)"),"#VALUE!")</f>
        <v>#VALUE!</v>
      </c>
      <c r="CLG20" s="5" t="str">
        <f>IFERROR(__xludf.DUMMYFUNCTION("index(SPLIT(CLG$15, "",""), 0, 2)"),"#VALUE!")</f>
        <v>#VALUE!</v>
      </c>
      <c r="CLH20" s="5" t="str">
        <f>IFERROR(__xludf.DUMMYFUNCTION("index(SPLIT(CLH$15, "",""), 0, 2)"),"#VALUE!")</f>
        <v>#VALUE!</v>
      </c>
      <c r="CLI20" s="5" t="str">
        <f>IFERROR(__xludf.DUMMYFUNCTION("index(SPLIT(CLI$15, "",""), 0, 2)"),"#VALUE!")</f>
        <v>#VALUE!</v>
      </c>
      <c r="CLJ20" s="5" t="str">
        <f>IFERROR(__xludf.DUMMYFUNCTION("index(SPLIT(CLJ$15, "",""), 0, 2)"),"#VALUE!")</f>
        <v>#VALUE!</v>
      </c>
      <c r="CLK20" s="5" t="str">
        <f>IFERROR(__xludf.DUMMYFUNCTION("index(SPLIT(CLK$15, "",""), 0, 2)"),"#VALUE!")</f>
        <v>#VALUE!</v>
      </c>
      <c r="CLL20" s="5" t="str">
        <f>IFERROR(__xludf.DUMMYFUNCTION("index(SPLIT(CLL$15, "",""), 0, 2)"),"#VALUE!")</f>
        <v>#VALUE!</v>
      </c>
      <c r="CLM20" s="5" t="str">
        <f>IFERROR(__xludf.DUMMYFUNCTION("index(SPLIT(CLM$15, "",""), 0, 2)"),"#VALUE!")</f>
        <v>#VALUE!</v>
      </c>
      <c r="CLN20" s="5" t="str">
        <f>IFERROR(__xludf.DUMMYFUNCTION("index(SPLIT(CLN$15, "",""), 0, 2)"),"#VALUE!")</f>
        <v>#VALUE!</v>
      </c>
      <c r="CLO20" s="5" t="str">
        <f>IFERROR(__xludf.DUMMYFUNCTION("index(SPLIT(CLO$15, "",""), 0, 2)"),"#VALUE!")</f>
        <v>#VALUE!</v>
      </c>
      <c r="CLP20" s="5" t="str">
        <f>IFERROR(__xludf.DUMMYFUNCTION("index(SPLIT(CLP$15, "",""), 0, 2)"),"#VALUE!")</f>
        <v>#VALUE!</v>
      </c>
      <c r="CLQ20" s="5" t="str">
        <f>IFERROR(__xludf.DUMMYFUNCTION("index(SPLIT(CLQ$15, "",""), 0, 2)"),"#VALUE!")</f>
        <v>#VALUE!</v>
      </c>
      <c r="CLR20" s="5" t="str">
        <f>IFERROR(__xludf.DUMMYFUNCTION("index(SPLIT(CLR$15, "",""), 0, 2)"),"#VALUE!")</f>
        <v>#VALUE!</v>
      </c>
      <c r="CLS20" s="5" t="str">
        <f>IFERROR(__xludf.DUMMYFUNCTION("index(SPLIT(CLS$15, "",""), 0, 2)"),"#VALUE!")</f>
        <v>#VALUE!</v>
      </c>
      <c r="CLT20" s="5" t="str">
        <f>IFERROR(__xludf.DUMMYFUNCTION("index(SPLIT(CLT$15, "",""), 0, 2)"),"#VALUE!")</f>
        <v>#VALUE!</v>
      </c>
      <c r="CLU20" s="5" t="str">
        <f>IFERROR(__xludf.DUMMYFUNCTION("index(SPLIT(CLU$15, "",""), 0, 2)"),"#VALUE!")</f>
        <v>#VALUE!</v>
      </c>
      <c r="CLV20" s="5" t="str">
        <f>IFERROR(__xludf.DUMMYFUNCTION("index(SPLIT(CLV$15, "",""), 0, 2)"),"#VALUE!")</f>
        <v>#VALUE!</v>
      </c>
      <c r="CLW20" s="5" t="str">
        <f>IFERROR(__xludf.DUMMYFUNCTION("index(SPLIT(CLW$15, "",""), 0, 2)"),"#VALUE!")</f>
        <v>#VALUE!</v>
      </c>
      <c r="CLX20" s="5" t="str">
        <f>IFERROR(__xludf.DUMMYFUNCTION("index(SPLIT(CLX$15, "",""), 0, 2)"),"#VALUE!")</f>
        <v>#VALUE!</v>
      </c>
      <c r="CLY20" s="5" t="str">
        <f>IFERROR(__xludf.DUMMYFUNCTION("index(SPLIT(CLY$15, "",""), 0, 2)"),"#VALUE!")</f>
        <v>#VALUE!</v>
      </c>
      <c r="CLZ20" s="5" t="str">
        <f>IFERROR(__xludf.DUMMYFUNCTION("index(SPLIT(CLZ$15, "",""), 0, 2)"),"#VALUE!")</f>
        <v>#VALUE!</v>
      </c>
      <c r="CMA20" s="5" t="str">
        <f>IFERROR(__xludf.DUMMYFUNCTION("index(SPLIT(CMA$15, "",""), 0, 2)"),"#VALUE!")</f>
        <v>#VALUE!</v>
      </c>
      <c r="CMB20" s="5" t="str">
        <f>IFERROR(__xludf.DUMMYFUNCTION("index(SPLIT(CMB$15, "",""), 0, 2)"),"#VALUE!")</f>
        <v>#VALUE!</v>
      </c>
      <c r="CMC20" s="5" t="str">
        <f>IFERROR(__xludf.DUMMYFUNCTION("index(SPLIT(CMC$15, "",""), 0, 2)"),"#VALUE!")</f>
        <v>#VALUE!</v>
      </c>
      <c r="CMD20" s="5" t="str">
        <f>IFERROR(__xludf.DUMMYFUNCTION("index(SPLIT(CMD$15, "",""), 0, 2)"),"#VALUE!")</f>
        <v>#VALUE!</v>
      </c>
      <c r="CME20" s="5" t="str">
        <f>IFERROR(__xludf.DUMMYFUNCTION("index(SPLIT(CME$15, "",""), 0, 2)"),"#VALUE!")</f>
        <v>#VALUE!</v>
      </c>
      <c r="CMF20" s="5" t="str">
        <f>IFERROR(__xludf.DUMMYFUNCTION("index(SPLIT(CMF$15, "",""), 0, 2)"),"#VALUE!")</f>
        <v>#VALUE!</v>
      </c>
      <c r="CMG20" s="5" t="str">
        <f>IFERROR(__xludf.DUMMYFUNCTION("index(SPLIT(CMG$15, "",""), 0, 2)"),"#VALUE!")</f>
        <v>#VALUE!</v>
      </c>
      <c r="CMH20" s="5" t="str">
        <f>IFERROR(__xludf.DUMMYFUNCTION("index(SPLIT(CMH$15, "",""), 0, 2)"),"#VALUE!")</f>
        <v>#VALUE!</v>
      </c>
      <c r="CMI20" s="5" t="str">
        <f>IFERROR(__xludf.DUMMYFUNCTION("index(SPLIT(CMI$15, "",""), 0, 2)"),"#VALUE!")</f>
        <v>#VALUE!</v>
      </c>
      <c r="CMJ20" s="5" t="str">
        <f>IFERROR(__xludf.DUMMYFUNCTION("index(SPLIT(CMJ$15, "",""), 0, 2)"),"#VALUE!")</f>
        <v>#VALUE!</v>
      </c>
      <c r="CMK20" s="5" t="str">
        <f>IFERROR(__xludf.DUMMYFUNCTION("index(SPLIT(CMK$15, "",""), 0, 2)"),"#VALUE!")</f>
        <v>#VALUE!</v>
      </c>
      <c r="CML20" s="5" t="str">
        <f>IFERROR(__xludf.DUMMYFUNCTION("index(SPLIT(CML$15, "",""), 0, 2)"),"#VALUE!")</f>
        <v>#VALUE!</v>
      </c>
      <c r="CMM20" s="5" t="str">
        <f>IFERROR(__xludf.DUMMYFUNCTION("index(SPLIT(CMM$15, "",""), 0, 2)"),"#VALUE!")</f>
        <v>#VALUE!</v>
      </c>
      <c r="CMN20" s="5" t="str">
        <f>IFERROR(__xludf.DUMMYFUNCTION("index(SPLIT(CMN$15, "",""), 0, 2)"),"#VALUE!")</f>
        <v>#VALUE!</v>
      </c>
      <c r="CMO20" s="5" t="str">
        <f>IFERROR(__xludf.DUMMYFUNCTION("index(SPLIT(CMO$15, "",""), 0, 2)"),"#VALUE!")</f>
        <v>#VALUE!</v>
      </c>
      <c r="CMP20" s="5" t="str">
        <f>IFERROR(__xludf.DUMMYFUNCTION("index(SPLIT(CMP$15, "",""), 0, 2)"),"#VALUE!")</f>
        <v>#VALUE!</v>
      </c>
      <c r="CMQ20" s="5" t="str">
        <f>IFERROR(__xludf.DUMMYFUNCTION("index(SPLIT(CMQ$15, "",""), 0, 2)"),"#VALUE!")</f>
        <v>#VALUE!</v>
      </c>
      <c r="CMR20" s="5" t="str">
        <f>IFERROR(__xludf.DUMMYFUNCTION("index(SPLIT(CMR$15, "",""), 0, 2)"),"#VALUE!")</f>
        <v>#VALUE!</v>
      </c>
      <c r="CMS20" s="5" t="str">
        <f>IFERROR(__xludf.DUMMYFUNCTION("index(SPLIT(CMS$15, "",""), 0, 2)"),"#VALUE!")</f>
        <v>#VALUE!</v>
      </c>
      <c r="CMT20" s="5" t="str">
        <f>IFERROR(__xludf.DUMMYFUNCTION("index(SPLIT(CMT$15, "",""), 0, 2)"),"#VALUE!")</f>
        <v>#VALUE!</v>
      </c>
      <c r="CMU20" s="5" t="str">
        <f>IFERROR(__xludf.DUMMYFUNCTION("index(SPLIT(CMU$15, "",""), 0, 2)"),"#VALUE!")</f>
        <v>#VALUE!</v>
      </c>
      <c r="CMV20" s="5" t="str">
        <f>IFERROR(__xludf.DUMMYFUNCTION("index(SPLIT(CMV$15, "",""), 0, 2)"),"#VALUE!")</f>
        <v>#VALUE!</v>
      </c>
      <c r="CMW20" s="5" t="str">
        <f>IFERROR(__xludf.DUMMYFUNCTION("index(SPLIT(CMW$15, "",""), 0, 2)"),"#VALUE!")</f>
        <v>#VALUE!</v>
      </c>
      <c r="CMX20" s="5" t="str">
        <f>IFERROR(__xludf.DUMMYFUNCTION("index(SPLIT(CMX$15, "",""), 0, 2)"),"#VALUE!")</f>
        <v>#VALUE!</v>
      </c>
      <c r="CMY20" s="5" t="str">
        <f>IFERROR(__xludf.DUMMYFUNCTION("index(SPLIT(CMY$15, "",""), 0, 2)"),"#VALUE!")</f>
        <v>#VALUE!</v>
      </c>
      <c r="CMZ20" s="5" t="str">
        <f>IFERROR(__xludf.DUMMYFUNCTION("index(SPLIT(CMZ$15, "",""), 0, 2)"),"#VALUE!")</f>
        <v>#VALUE!</v>
      </c>
      <c r="CNA20" s="5" t="str">
        <f>IFERROR(__xludf.DUMMYFUNCTION("index(SPLIT(CNA$15, "",""), 0, 2)"),"#VALUE!")</f>
        <v>#VALUE!</v>
      </c>
      <c r="CNB20" s="5" t="str">
        <f>IFERROR(__xludf.DUMMYFUNCTION("index(SPLIT(CNB$15, "",""), 0, 2)"),"#VALUE!")</f>
        <v>#VALUE!</v>
      </c>
      <c r="CNC20" s="5" t="str">
        <f>IFERROR(__xludf.DUMMYFUNCTION("index(SPLIT(CNC$15, "",""), 0, 2)"),"#VALUE!")</f>
        <v>#VALUE!</v>
      </c>
      <c r="CND20" s="5" t="str">
        <f>IFERROR(__xludf.DUMMYFUNCTION("index(SPLIT(CND$15, "",""), 0, 2)"),"#VALUE!")</f>
        <v>#VALUE!</v>
      </c>
      <c r="CNE20" s="5" t="str">
        <f>IFERROR(__xludf.DUMMYFUNCTION("index(SPLIT(CNE$15, "",""), 0, 2)"),"#VALUE!")</f>
        <v>#VALUE!</v>
      </c>
      <c r="CNF20" s="5" t="str">
        <f>IFERROR(__xludf.DUMMYFUNCTION("index(SPLIT(CNF$15, "",""), 0, 2)"),"#VALUE!")</f>
        <v>#VALUE!</v>
      </c>
      <c r="CNG20" s="5" t="str">
        <f>IFERROR(__xludf.DUMMYFUNCTION("index(SPLIT(CNG$15, "",""), 0, 2)"),"#VALUE!")</f>
        <v>#VALUE!</v>
      </c>
      <c r="CNH20" s="5" t="str">
        <f>IFERROR(__xludf.DUMMYFUNCTION("index(SPLIT(CNH$15, "",""), 0, 2)"),"#VALUE!")</f>
        <v>#VALUE!</v>
      </c>
      <c r="CNI20" s="5" t="str">
        <f>IFERROR(__xludf.DUMMYFUNCTION("index(SPLIT(CNI$15, "",""), 0, 2)"),"#VALUE!")</f>
        <v>#VALUE!</v>
      </c>
      <c r="CNJ20" s="5" t="str">
        <f>IFERROR(__xludf.DUMMYFUNCTION("index(SPLIT(CNJ$15, "",""), 0, 2)"),"#VALUE!")</f>
        <v>#VALUE!</v>
      </c>
      <c r="CNK20" s="5" t="str">
        <f>IFERROR(__xludf.DUMMYFUNCTION("index(SPLIT(CNK$15, "",""), 0, 2)"),"#VALUE!")</f>
        <v>#VALUE!</v>
      </c>
      <c r="CNL20" s="5" t="str">
        <f>IFERROR(__xludf.DUMMYFUNCTION("index(SPLIT(CNL$15, "",""), 0, 2)"),"#VALUE!")</f>
        <v>#VALUE!</v>
      </c>
      <c r="CNM20" s="5" t="str">
        <f>IFERROR(__xludf.DUMMYFUNCTION("index(SPLIT(CNM$15, "",""), 0, 2)"),"#VALUE!")</f>
        <v>#VALUE!</v>
      </c>
      <c r="CNN20" s="5" t="str">
        <f>IFERROR(__xludf.DUMMYFUNCTION("index(SPLIT(CNN$15, "",""), 0, 2)"),"#VALUE!")</f>
        <v>#VALUE!</v>
      </c>
      <c r="CNO20" s="5" t="str">
        <f>IFERROR(__xludf.DUMMYFUNCTION("index(SPLIT(CNO$15, "",""), 0, 2)"),"#VALUE!")</f>
        <v>#VALUE!</v>
      </c>
      <c r="CNP20" s="5" t="str">
        <f>IFERROR(__xludf.DUMMYFUNCTION("index(SPLIT(CNP$15, "",""), 0, 2)"),"#VALUE!")</f>
        <v>#VALUE!</v>
      </c>
      <c r="CNQ20" s="5" t="str">
        <f>IFERROR(__xludf.DUMMYFUNCTION("index(SPLIT(CNQ$15, "",""), 0, 2)"),"#VALUE!")</f>
        <v>#VALUE!</v>
      </c>
      <c r="CNR20" s="5" t="str">
        <f>IFERROR(__xludf.DUMMYFUNCTION("index(SPLIT(CNR$15, "",""), 0, 2)"),"#VALUE!")</f>
        <v>#VALUE!</v>
      </c>
      <c r="CNS20" s="5" t="str">
        <f>IFERROR(__xludf.DUMMYFUNCTION("index(SPLIT(CNS$15, "",""), 0, 2)"),"#VALUE!")</f>
        <v>#VALUE!</v>
      </c>
      <c r="CNT20" s="5" t="str">
        <f>IFERROR(__xludf.DUMMYFUNCTION("index(SPLIT(CNT$15, "",""), 0, 2)"),"#VALUE!")</f>
        <v>#VALUE!</v>
      </c>
      <c r="CNU20" s="5" t="str">
        <f>IFERROR(__xludf.DUMMYFUNCTION("index(SPLIT(CNU$15, "",""), 0, 2)"),"#VALUE!")</f>
        <v>#VALUE!</v>
      </c>
      <c r="CNV20" s="5" t="str">
        <f>IFERROR(__xludf.DUMMYFUNCTION("index(SPLIT(CNV$15, "",""), 0, 2)"),"#VALUE!")</f>
        <v>#VALUE!</v>
      </c>
      <c r="CNW20" s="5" t="str">
        <f>IFERROR(__xludf.DUMMYFUNCTION("index(SPLIT(CNW$15, "",""), 0, 2)"),"#VALUE!")</f>
        <v>#VALUE!</v>
      </c>
      <c r="CNX20" s="5" t="str">
        <f>IFERROR(__xludf.DUMMYFUNCTION("index(SPLIT(CNX$15, "",""), 0, 2)"),"#VALUE!")</f>
        <v>#VALUE!</v>
      </c>
      <c r="CNY20" s="5" t="str">
        <f>IFERROR(__xludf.DUMMYFUNCTION("index(SPLIT(CNY$15, "",""), 0, 2)"),"#VALUE!")</f>
        <v>#VALUE!</v>
      </c>
      <c r="CNZ20" s="5" t="str">
        <f>IFERROR(__xludf.DUMMYFUNCTION("index(SPLIT(CNZ$15, "",""), 0, 2)"),"#VALUE!")</f>
        <v>#VALUE!</v>
      </c>
      <c r="COA20" s="5" t="str">
        <f>IFERROR(__xludf.DUMMYFUNCTION("index(SPLIT(COA$15, "",""), 0, 2)"),"#VALUE!")</f>
        <v>#VALUE!</v>
      </c>
      <c r="COB20" s="5" t="str">
        <f>IFERROR(__xludf.DUMMYFUNCTION("index(SPLIT(COB$15, "",""), 0, 2)"),"#VALUE!")</f>
        <v>#VALUE!</v>
      </c>
      <c r="COC20" s="5" t="str">
        <f>IFERROR(__xludf.DUMMYFUNCTION("index(SPLIT(COC$15, "",""), 0, 2)"),"#VALUE!")</f>
        <v>#VALUE!</v>
      </c>
      <c r="COD20" s="5" t="str">
        <f>IFERROR(__xludf.DUMMYFUNCTION("index(SPLIT(COD$15, "",""), 0, 2)"),"#VALUE!")</f>
        <v>#VALUE!</v>
      </c>
      <c r="COE20" s="5" t="str">
        <f>IFERROR(__xludf.DUMMYFUNCTION("index(SPLIT(COE$15, "",""), 0, 2)"),"#VALUE!")</f>
        <v>#VALUE!</v>
      </c>
      <c r="COF20" s="5" t="str">
        <f>IFERROR(__xludf.DUMMYFUNCTION("index(SPLIT(COF$15, "",""), 0, 2)"),"#VALUE!")</f>
        <v>#VALUE!</v>
      </c>
      <c r="COG20" s="5" t="str">
        <f>IFERROR(__xludf.DUMMYFUNCTION("index(SPLIT(COG$15, "",""), 0, 2)"),"#VALUE!")</f>
        <v>#VALUE!</v>
      </c>
      <c r="COH20" s="5" t="str">
        <f>IFERROR(__xludf.DUMMYFUNCTION("index(SPLIT(COH$15, "",""), 0, 2)"),"#VALUE!")</f>
        <v>#VALUE!</v>
      </c>
      <c r="COI20" s="5" t="str">
        <f>IFERROR(__xludf.DUMMYFUNCTION("index(SPLIT(COI$15, "",""), 0, 2)"),"#VALUE!")</f>
        <v>#VALUE!</v>
      </c>
      <c r="COJ20" s="5" t="str">
        <f>IFERROR(__xludf.DUMMYFUNCTION("index(SPLIT(COJ$15, "",""), 0, 2)"),"#VALUE!")</f>
        <v>#VALUE!</v>
      </c>
      <c r="COK20" s="5" t="str">
        <f>IFERROR(__xludf.DUMMYFUNCTION("index(SPLIT(COK$15, "",""), 0, 2)"),"#VALUE!")</f>
        <v>#VALUE!</v>
      </c>
      <c r="COL20" s="5" t="str">
        <f>IFERROR(__xludf.DUMMYFUNCTION("index(SPLIT(COL$15, "",""), 0, 2)"),"#VALUE!")</f>
        <v>#VALUE!</v>
      </c>
      <c r="COM20" s="5" t="str">
        <f>IFERROR(__xludf.DUMMYFUNCTION("index(SPLIT(COM$15, "",""), 0, 2)"),"#VALUE!")</f>
        <v>#VALUE!</v>
      </c>
      <c r="CON20" s="5" t="str">
        <f>IFERROR(__xludf.DUMMYFUNCTION("index(SPLIT(CON$15, "",""), 0, 2)"),"#VALUE!")</f>
        <v>#VALUE!</v>
      </c>
      <c r="COO20" s="5" t="str">
        <f>IFERROR(__xludf.DUMMYFUNCTION("index(SPLIT(COO$15, "",""), 0, 2)"),"#VALUE!")</f>
        <v>#VALUE!</v>
      </c>
      <c r="COP20" s="5" t="str">
        <f>IFERROR(__xludf.DUMMYFUNCTION("index(SPLIT(COP$15, "",""), 0, 2)"),"#VALUE!")</f>
        <v>#VALUE!</v>
      </c>
      <c r="COQ20" s="5" t="str">
        <f>IFERROR(__xludf.DUMMYFUNCTION("index(SPLIT(COQ$15, "",""), 0, 2)"),"#VALUE!")</f>
        <v>#VALUE!</v>
      </c>
      <c r="COR20" s="5" t="str">
        <f>IFERROR(__xludf.DUMMYFUNCTION("index(SPLIT(COR$15, "",""), 0, 2)"),"#VALUE!")</f>
        <v>#VALUE!</v>
      </c>
      <c r="COS20" s="5" t="str">
        <f>IFERROR(__xludf.DUMMYFUNCTION("index(SPLIT(COS$15, "",""), 0, 2)"),"#VALUE!")</f>
        <v>#VALUE!</v>
      </c>
      <c r="COT20" s="5" t="str">
        <f>IFERROR(__xludf.DUMMYFUNCTION("index(SPLIT(COT$15, "",""), 0, 2)"),"#VALUE!")</f>
        <v>#VALUE!</v>
      </c>
      <c r="COU20" s="5" t="str">
        <f>IFERROR(__xludf.DUMMYFUNCTION("index(SPLIT(COU$15, "",""), 0, 2)"),"#VALUE!")</f>
        <v>#VALUE!</v>
      </c>
      <c r="COV20" s="5" t="str">
        <f>IFERROR(__xludf.DUMMYFUNCTION("index(SPLIT(COV$15, "",""), 0, 2)"),"#VALUE!")</f>
        <v>#VALUE!</v>
      </c>
      <c r="COW20" s="5" t="str">
        <f>IFERROR(__xludf.DUMMYFUNCTION("index(SPLIT(COW$15, "",""), 0, 2)"),"#VALUE!")</f>
        <v>#VALUE!</v>
      </c>
      <c r="COX20" s="5" t="str">
        <f>IFERROR(__xludf.DUMMYFUNCTION("index(SPLIT(COX$15, "",""), 0, 2)"),"#VALUE!")</f>
        <v>#VALUE!</v>
      </c>
      <c r="COY20" s="5" t="str">
        <f>IFERROR(__xludf.DUMMYFUNCTION("index(SPLIT(COY$15, "",""), 0, 2)"),"#VALUE!")</f>
        <v>#VALUE!</v>
      </c>
      <c r="COZ20" s="5" t="str">
        <f>IFERROR(__xludf.DUMMYFUNCTION("index(SPLIT(COZ$15, "",""), 0, 2)"),"#VALUE!")</f>
        <v>#VALUE!</v>
      </c>
      <c r="CPA20" s="5" t="str">
        <f>IFERROR(__xludf.DUMMYFUNCTION("index(SPLIT(CPA$15, "",""), 0, 2)"),"#VALUE!")</f>
        <v>#VALUE!</v>
      </c>
      <c r="CPB20" s="5" t="str">
        <f>IFERROR(__xludf.DUMMYFUNCTION("index(SPLIT(CPB$15, "",""), 0, 2)"),"#VALUE!")</f>
        <v>#VALUE!</v>
      </c>
      <c r="CPC20" s="5" t="str">
        <f>IFERROR(__xludf.DUMMYFUNCTION("index(SPLIT(CPC$15, "",""), 0, 2)"),"#VALUE!")</f>
        <v>#VALUE!</v>
      </c>
      <c r="CPD20" s="5" t="str">
        <f>IFERROR(__xludf.DUMMYFUNCTION("index(SPLIT(CPD$15, "",""), 0, 2)"),"#VALUE!")</f>
        <v>#VALUE!</v>
      </c>
      <c r="CPE20" s="5" t="str">
        <f>IFERROR(__xludf.DUMMYFUNCTION("index(SPLIT(CPE$15, "",""), 0, 2)"),"#VALUE!")</f>
        <v>#VALUE!</v>
      </c>
      <c r="CPF20" s="5" t="str">
        <f>IFERROR(__xludf.DUMMYFUNCTION("index(SPLIT(CPF$15, "",""), 0, 2)"),"#VALUE!")</f>
        <v>#VALUE!</v>
      </c>
      <c r="CPG20" s="5" t="str">
        <f>IFERROR(__xludf.DUMMYFUNCTION("index(SPLIT(CPG$15, "",""), 0, 2)"),"#VALUE!")</f>
        <v>#VALUE!</v>
      </c>
      <c r="CPH20" s="5" t="str">
        <f>IFERROR(__xludf.DUMMYFUNCTION("index(SPLIT(CPH$15, "",""), 0, 2)"),"#VALUE!")</f>
        <v>#VALUE!</v>
      </c>
      <c r="CPI20" s="5" t="str">
        <f>IFERROR(__xludf.DUMMYFUNCTION("index(SPLIT(CPI$15, "",""), 0, 2)"),"#VALUE!")</f>
        <v>#VALUE!</v>
      </c>
      <c r="CPJ20" s="5" t="str">
        <f>IFERROR(__xludf.DUMMYFUNCTION("index(SPLIT(CPJ$15, "",""), 0, 2)"),"#VALUE!")</f>
        <v>#VALUE!</v>
      </c>
      <c r="CPK20" s="5" t="str">
        <f>IFERROR(__xludf.DUMMYFUNCTION("index(SPLIT(CPK$15, "",""), 0, 2)"),"#VALUE!")</f>
        <v>#VALUE!</v>
      </c>
      <c r="CPL20" s="5" t="str">
        <f>IFERROR(__xludf.DUMMYFUNCTION("index(SPLIT(CPL$15, "",""), 0, 2)"),"#VALUE!")</f>
        <v>#VALUE!</v>
      </c>
      <c r="CPM20" s="5" t="str">
        <f>IFERROR(__xludf.DUMMYFUNCTION("index(SPLIT(CPM$15, "",""), 0, 2)"),"#VALUE!")</f>
        <v>#VALUE!</v>
      </c>
      <c r="CPN20" s="5" t="str">
        <f>IFERROR(__xludf.DUMMYFUNCTION("index(SPLIT(CPN$15, "",""), 0, 2)"),"#VALUE!")</f>
        <v>#VALUE!</v>
      </c>
      <c r="CPO20" s="5" t="str">
        <f>IFERROR(__xludf.DUMMYFUNCTION("index(SPLIT(CPO$15, "",""), 0, 2)"),"#VALUE!")</f>
        <v>#VALUE!</v>
      </c>
      <c r="CPP20" s="5" t="str">
        <f>IFERROR(__xludf.DUMMYFUNCTION("index(SPLIT(CPP$15, "",""), 0, 2)"),"#VALUE!")</f>
        <v>#VALUE!</v>
      </c>
      <c r="CPQ20" s="5" t="str">
        <f>IFERROR(__xludf.DUMMYFUNCTION("index(SPLIT(CPQ$15, "",""), 0, 2)"),"#VALUE!")</f>
        <v>#VALUE!</v>
      </c>
      <c r="CPR20" s="5" t="str">
        <f>IFERROR(__xludf.DUMMYFUNCTION("index(SPLIT(CPR$15, "",""), 0, 2)"),"#VALUE!")</f>
        <v>#VALUE!</v>
      </c>
      <c r="CPS20" s="5" t="str">
        <f>IFERROR(__xludf.DUMMYFUNCTION("index(SPLIT(CPS$15, "",""), 0, 2)"),"#VALUE!")</f>
        <v>#VALUE!</v>
      </c>
      <c r="CPT20" s="5" t="str">
        <f>IFERROR(__xludf.DUMMYFUNCTION("index(SPLIT(CPT$15, "",""), 0, 2)"),"#VALUE!")</f>
        <v>#VALUE!</v>
      </c>
      <c r="CPU20" s="5" t="str">
        <f>IFERROR(__xludf.DUMMYFUNCTION("index(SPLIT(CPU$15, "",""), 0, 2)"),"#VALUE!")</f>
        <v>#VALUE!</v>
      </c>
      <c r="CPV20" s="5" t="str">
        <f>IFERROR(__xludf.DUMMYFUNCTION("index(SPLIT(CPV$15, "",""), 0, 2)"),"#VALUE!")</f>
        <v>#VALUE!</v>
      </c>
      <c r="CPW20" s="5" t="str">
        <f>IFERROR(__xludf.DUMMYFUNCTION("index(SPLIT(CPW$15, "",""), 0, 2)"),"#VALUE!")</f>
        <v>#VALUE!</v>
      </c>
      <c r="CPX20" s="5" t="str">
        <f>IFERROR(__xludf.DUMMYFUNCTION("index(SPLIT(CPX$15, "",""), 0, 2)"),"#VALUE!")</f>
        <v>#VALUE!</v>
      </c>
      <c r="CPY20" s="5" t="str">
        <f>IFERROR(__xludf.DUMMYFUNCTION("index(SPLIT(CPY$15, "",""), 0, 2)"),"#VALUE!")</f>
        <v>#VALUE!</v>
      </c>
      <c r="CPZ20" s="5" t="str">
        <f>IFERROR(__xludf.DUMMYFUNCTION("index(SPLIT(CPZ$15, "",""), 0, 2)"),"#VALUE!")</f>
        <v>#VALUE!</v>
      </c>
      <c r="CQA20" s="5" t="str">
        <f>IFERROR(__xludf.DUMMYFUNCTION("index(SPLIT(CQA$15, "",""), 0, 2)"),"#VALUE!")</f>
        <v>#VALUE!</v>
      </c>
      <c r="CQB20" s="5" t="str">
        <f>IFERROR(__xludf.DUMMYFUNCTION("index(SPLIT(CQB$15, "",""), 0, 2)"),"#VALUE!")</f>
        <v>#VALUE!</v>
      </c>
      <c r="CQC20" s="5" t="str">
        <f>IFERROR(__xludf.DUMMYFUNCTION("index(SPLIT(CQC$15, "",""), 0, 2)"),"#VALUE!")</f>
        <v>#VALUE!</v>
      </c>
      <c r="CQD20" s="5" t="str">
        <f>IFERROR(__xludf.DUMMYFUNCTION("index(SPLIT(CQD$15, "",""), 0, 2)"),"#VALUE!")</f>
        <v>#VALUE!</v>
      </c>
      <c r="CQE20" s="5" t="str">
        <f>IFERROR(__xludf.DUMMYFUNCTION("index(SPLIT(CQE$15, "",""), 0, 2)"),"#VALUE!")</f>
        <v>#VALUE!</v>
      </c>
      <c r="CQF20" s="5" t="str">
        <f>IFERROR(__xludf.DUMMYFUNCTION("index(SPLIT(CQF$15, "",""), 0, 2)"),"#VALUE!")</f>
        <v>#VALUE!</v>
      </c>
      <c r="CQG20" s="5" t="str">
        <f>IFERROR(__xludf.DUMMYFUNCTION("index(SPLIT(CQG$15, "",""), 0, 2)"),"#VALUE!")</f>
        <v>#VALUE!</v>
      </c>
      <c r="CQH20" s="5" t="str">
        <f>IFERROR(__xludf.DUMMYFUNCTION("index(SPLIT(CQH$15, "",""), 0, 2)"),"#VALUE!")</f>
        <v>#VALUE!</v>
      </c>
      <c r="CQI20" s="5" t="str">
        <f>IFERROR(__xludf.DUMMYFUNCTION("index(SPLIT(CQI$15, "",""), 0, 2)"),"#VALUE!")</f>
        <v>#VALUE!</v>
      </c>
      <c r="CQJ20" s="5" t="str">
        <f>IFERROR(__xludf.DUMMYFUNCTION("index(SPLIT(CQJ$15, "",""), 0, 2)"),"#VALUE!")</f>
        <v>#VALUE!</v>
      </c>
      <c r="CQK20" s="5" t="str">
        <f>IFERROR(__xludf.DUMMYFUNCTION("index(SPLIT(CQK$15, "",""), 0, 2)"),"#VALUE!")</f>
        <v>#VALUE!</v>
      </c>
      <c r="CQL20" s="5" t="str">
        <f>IFERROR(__xludf.DUMMYFUNCTION("index(SPLIT(CQL$15, "",""), 0, 2)"),"#VALUE!")</f>
        <v>#VALUE!</v>
      </c>
      <c r="CQM20" s="5" t="str">
        <f>IFERROR(__xludf.DUMMYFUNCTION("index(SPLIT(CQM$15, "",""), 0, 2)"),"#VALUE!")</f>
        <v>#VALUE!</v>
      </c>
      <c r="CQN20" s="5" t="str">
        <f>IFERROR(__xludf.DUMMYFUNCTION("index(SPLIT(CQN$15, "",""), 0, 2)"),"#VALUE!")</f>
        <v>#VALUE!</v>
      </c>
      <c r="CQO20" s="5" t="str">
        <f>IFERROR(__xludf.DUMMYFUNCTION("index(SPLIT(CQO$15, "",""), 0, 2)"),"#VALUE!")</f>
        <v>#VALUE!</v>
      </c>
      <c r="CQP20" s="5" t="str">
        <f>IFERROR(__xludf.DUMMYFUNCTION("index(SPLIT(CQP$15, "",""), 0, 2)"),"#VALUE!")</f>
        <v>#VALUE!</v>
      </c>
      <c r="CQQ20" s="5" t="str">
        <f>IFERROR(__xludf.DUMMYFUNCTION("index(SPLIT(CQQ$15, "",""), 0, 2)"),"#VALUE!")</f>
        <v>#VALUE!</v>
      </c>
      <c r="CQR20" s="5" t="str">
        <f>IFERROR(__xludf.DUMMYFUNCTION("index(SPLIT(CQR$15, "",""), 0, 2)"),"#VALUE!")</f>
        <v>#VALUE!</v>
      </c>
      <c r="CQS20" s="5" t="str">
        <f>IFERROR(__xludf.DUMMYFUNCTION("index(SPLIT(CQS$15, "",""), 0, 2)"),"#VALUE!")</f>
        <v>#VALUE!</v>
      </c>
      <c r="CQT20" s="5" t="str">
        <f>IFERROR(__xludf.DUMMYFUNCTION("index(SPLIT(CQT$15, "",""), 0, 2)"),"#VALUE!")</f>
        <v>#VALUE!</v>
      </c>
      <c r="CQU20" s="5" t="str">
        <f>IFERROR(__xludf.DUMMYFUNCTION("index(SPLIT(CQU$15, "",""), 0, 2)"),"#VALUE!")</f>
        <v>#VALUE!</v>
      </c>
      <c r="CQV20" s="5" t="str">
        <f>IFERROR(__xludf.DUMMYFUNCTION("index(SPLIT(CQV$15, "",""), 0, 2)"),"#VALUE!")</f>
        <v>#VALUE!</v>
      </c>
      <c r="CQW20" s="5" t="str">
        <f>IFERROR(__xludf.DUMMYFUNCTION("index(SPLIT(CQW$15, "",""), 0, 2)"),"#VALUE!")</f>
        <v>#VALUE!</v>
      </c>
      <c r="CQX20" s="5" t="str">
        <f>IFERROR(__xludf.DUMMYFUNCTION("index(SPLIT(CQX$15, "",""), 0, 2)"),"#VALUE!")</f>
        <v>#VALUE!</v>
      </c>
      <c r="CQY20" s="5" t="str">
        <f>IFERROR(__xludf.DUMMYFUNCTION("index(SPLIT(CQY$15, "",""), 0, 2)"),"#VALUE!")</f>
        <v>#VALUE!</v>
      </c>
      <c r="CQZ20" s="5" t="str">
        <f>IFERROR(__xludf.DUMMYFUNCTION("index(SPLIT(CQZ$15, "",""), 0, 2)"),"#VALUE!")</f>
        <v>#VALUE!</v>
      </c>
      <c r="CRA20" s="5" t="str">
        <f>IFERROR(__xludf.DUMMYFUNCTION("index(SPLIT(CRA$15, "",""), 0, 2)"),"#VALUE!")</f>
        <v>#VALUE!</v>
      </c>
      <c r="CRB20" s="5" t="str">
        <f>IFERROR(__xludf.DUMMYFUNCTION("index(SPLIT(CRB$15, "",""), 0, 2)"),"#VALUE!")</f>
        <v>#VALUE!</v>
      </c>
      <c r="CRC20" s="5" t="str">
        <f>IFERROR(__xludf.DUMMYFUNCTION("index(SPLIT(CRC$15, "",""), 0, 2)"),"#VALUE!")</f>
        <v>#VALUE!</v>
      </c>
      <c r="CRD20" s="5" t="str">
        <f>IFERROR(__xludf.DUMMYFUNCTION("index(SPLIT(CRD$15, "",""), 0, 2)"),"#VALUE!")</f>
        <v>#VALUE!</v>
      </c>
      <c r="CRE20" s="5" t="str">
        <f>IFERROR(__xludf.DUMMYFUNCTION("index(SPLIT(CRE$15, "",""), 0, 2)"),"#VALUE!")</f>
        <v>#VALUE!</v>
      </c>
      <c r="CRF20" s="5" t="str">
        <f>IFERROR(__xludf.DUMMYFUNCTION("index(SPLIT(CRF$15, "",""), 0, 2)"),"#VALUE!")</f>
        <v>#VALUE!</v>
      </c>
      <c r="CRG20" s="5" t="str">
        <f>IFERROR(__xludf.DUMMYFUNCTION("index(SPLIT(CRG$15, "",""), 0, 2)"),"#VALUE!")</f>
        <v>#VALUE!</v>
      </c>
      <c r="CRH20" s="5" t="str">
        <f>IFERROR(__xludf.DUMMYFUNCTION("index(SPLIT(CRH$15, "",""), 0, 2)"),"#VALUE!")</f>
        <v>#VALUE!</v>
      </c>
      <c r="CRI20" s="5" t="str">
        <f>IFERROR(__xludf.DUMMYFUNCTION("index(SPLIT(CRI$15, "",""), 0, 2)"),"#VALUE!")</f>
        <v>#VALUE!</v>
      </c>
      <c r="CRJ20" s="5" t="str">
        <f>IFERROR(__xludf.DUMMYFUNCTION("index(SPLIT(CRJ$15, "",""), 0, 2)"),"#VALUE!")</f>
        <v>#VALUE!</v>
      </c>
      <c r="CRK20" s="5" t="str">
        <f>IFERROR(__xludf.DUMMYFUNCTION("index(SPLIT(CRK$15, "",""), 0, 2)"),"#VALUE!")</f>
        <v>#VALUE!</v>
      </c>
      <c r="CRL20" s="5" t="str">
        <f>IFERROR(__xludf.DUMMYFUNCTION("index(SPLIT(CRL$15, "",""), 0, 2)"),"#VALUE!")</f>
        <v>#VALUE!</v>
      </c>
      <c r="CRM20" s="5" t="str">
        <f>IFERROR(__xludf.DUMMYFUNCTION("index(SPLIT(CRM$15, "",""), 0, 2)"),"#VALUE!")</f>
        <v>#VALUE!</v>
      </c>
      <c r="CRN20" s="5" t="str">
        <f>IFERROR(__xludf.DUMMYFUNCTION("index(SPLIT(CRN$15, "",""), 0, 2)"),"#VALUE!")</f>
        <v>#VALUE!</v>
      </c>
      <c r="CRO20" s="5" t="str">
        <f>IFERROR(__xludf.DUMMYFUNCTION("index(SPLIT(CRO$15, "",""), 0, 2)"),"#VALUE!")</f>
        <v>#VALUE!</v>
      </c>
      <c r="CRP20" s="5" t="str">
        <f>IFERROR(__xludf.DUMMYFUNCTION("index(SPLIT(CRP$15, "",""), 0, 2)"),"#VALUE!")</f>
        <v>#VALUE!</v>
      </c>
      <c r="CRQ20" s="5" t="str">
        <f>IFERROR(__xludf.DUMMYFUNCTION("index(SPLIT(CRQ$15, "",""), 0, 2)"),"#VALUE!")</f>
        <v>#VALUE!</v>
      </c>
      <c r="CRR20" s="5" t="str">
        <f>IFERROR(__xludf.DUMMYFUNCTION("index(SPLIT(CRR$15, "",""), 0, 2)"),"#VALUE!")</f>
        <v>#VALUE!</v>
      </c>
      <c r="CRS20" s="5" t="str">
        <f>IFERROR(__xludf.DUMMYFUNCTION("index(SPLIT(CRS$15, "",""), 0, 2)"),"#VALUE!")</f>
        <v>#VALUE!</v>
      </c>
      <c r="CRT20" s="5" t="str">
        <f>IFERROR(__xludf.DUMMYFUNCTION("index(SPLIT(CRT$15, "",""), 0, 2)"),"#VALUE!")</f>
        <v>#VALUE!</v>
      </c>
      <c r="CRU20" s="5" t="str">
        <f>IFERROR(__xludf.DUMMYFUNCTION("index(SPLIT(CRU$15, "",""), 0, 2)"),"#VALUE!")</f>
        <v>#VALUE!</v>
      </c>
      <c r="CRV20" s="5" t="str">
        <f>IFERROR(__xludf.DUMMYFUNCTION("index(SPLIT(CRV$15, "",""), 0, 2)"),"#VALUE!")</f>
        <v>#VALUE!</v>
      </c>
      <c r="CRW20" s="5" t="str">
        <f>IFERROR(__xludf.DUMMYFUNCTION("index(SPLIT(CRW$15, "",""), 0, 2)"),"#VALUE!")</f>
        <v>#VALUE!</v>
      </c>
      <c r="CRX20" s="5" t="str">
        <f>IFERROR(__xludf.DUMMYFUNCTION("index(SPLIT(CRX$15, "",""), 0, 2)"),"#VALUE!")</f>
        <v>#VALUE!</v>
      </c>
      <c r="CRY20" s="5" t="str">
        <f>IFERROR(__xludf.DUMMYFUNCTION("index(SPLIT(CRY$15, "",""), 0, 2)"),"#VALUE!")</f>
        <v>#VALUE!</v>
      </c>
      <c r="CRZ20" s="5" t="str">
        <f>IFERROR(__xludf.DUMMYFUNCTION("index(SPLIT(CRZ$15, "",""), 0, 2)"),"#VALUE!")</f>
        <v>#VALUE!</v>
      </c>
      <c r="CSA20" s="5" t="str">
        <f>IFERROR(__xludf.DUMMYFUNCTION("index(SPLIT(CSA$15, "",""), 0, 2)"),"#VALUE!")</f>
        <v>#VALUE!</v>
      </c>
      <c r="CSB20" s="5" t="str">
        <f>IFERROR(__xludf.DUMMYFUNCTION("index(SPLIT(CSB$15, "",""), 0, 2)"),"#VALUE!")</f>
        <v>#VALUE!</v>
      </c>
      <c r="CSC20" s="5" t="str">
        <f>IFERROR(__xludf.DUMMYFUNCTION("index(SPLIT(CSC$15, "",""), 0, 2)"),"#VALUE!")</f>
        <v>#VALUE!</v>
      </c>
      <c r="CSD20" s="5" t="str">
        <f>IFERROR(__xludf.DUMMYFUNCTION("index(SPLIT(CSD$15, "",""), 0, 2)"),"#VALUE!")</f>
        <v>#VALUE!</v>
      </c>
      <c r="CSE20" s="5" t="str">
        <f>IFERROR(__xludf.DUMMYFUNCTION("index(SPLIT(CSE$15, "",""), 0, 2)"),"#VALUE!")</f>
        <v>#VALUE!</v>
      </c>
      <c r="CSF20" s="5" t="str">
        <f>IFERROR(__xludf.DUMMYFUNCTION("index(SPLIT(CSF$15, "",""), 0, 2)"),"#VALUE!")</f>
        <v>#VALUE!</v>
      </c>
      <c r="CSG20" s="5" t="str">
        <f>IFERROR(__xludf.DUMMYFUNCTION("index(SPLIT(CSG$15, "",""), 0, 2)"),"#VALUE!")</f>
        <v>#VALUE!</v>
      </c>
      <c r="CSH20" s="5" t="str">
        <f>IFERROR(__xludf.DUMMYFUNCTION("index(SPLIT(CSH$15, "",""), 0, 2)"),"#VALUE!")</f>
        <v>#VALUE!</v>
      </c>
      <c r="CSI20" s="5" t="str">
        <f>IFERROR(__xludf.DUMMYFUNCTION("index(SPLIT(CSI$15, "",""), 0, 2)"),"#VALUE!")</f>
        <v>#VALUE!</v>
      </c>
      <c r="CSJ20" s="5" t="str">
        <f>IFERROR(__xludf.DUMMYFUNCTION("index(SPLIT(CSJ$15, "",""), 0, 2)"),"#VALUE!")</f>
        <v>#VALUE!</v>
      </c>
      <c r="CSK20" s="5" t="str">
        <f>IFERROR(__xludf.DUMMYFUNCTION("index(SPLIT(CSK$15, "",""), 0, 2)"),"#VALUE!")</f>
        <v>#VALUE!</v>
      </c>
      <c r="CSL20" s="5" t="str">
        <f>IFERROR(__xludf.DUMMYFUNCTION("index(SPLIT(CSL$15, "",""), 0, 2)"),"#VALUE!")</f>
        <v>#VALUE!</v>
      </c>
      <c r="CSM20" s="5" t="str">
        <f>IFERROR(__xludf.DUMMYFUNCTION("index(SPLIT(CSM$15, "",""), 0, 2)"),"#VALUE!")</f>
        <v>#VALUE!</v>
      </c>
      <c r="CSN20" s="5" t="str">
        <f>IFERROR(__xludf.DUMMYFUNCTION("index(SPLIT(CSN$15, "",""), 0, 2)"),"#VALUE!")</f>
        <v>#VALUE!</v>
      </c>
      <c r="CSO20" s="5" t="str">
        <f>IFERROR(__xludf.DUMMYFUNCTION("index(SPLIT(CSO$15, "",""), 0, 2)"),"#VALUE!")</f>
        <v>#VALUE!</v>
      </c>
      <c r="CSP20" s="5" t="str">
        <f>IFERROR(__xludf.DUMMYFUNCTION("index(SPLIT(CSP$15, "",""), 0, 2)"),"#VALUE!")</f>
        <v>#VALUE!</v>
      </c>
      <c r="CSQ20" s="5" t="str">
        <f>IFERROR(__xludf.DUMMYFUNCTION("index(SPLIT(CSQ$15, "",""), 0, 2)"),"#VALUE!")</f>
        <v>#VALUE!</v>
      </c>
      <c r="CSR20" s="5" t="str">
        <f>IFERROR(__xludf.DUMMYFUNCTION("index(SPLIT(CSR$15, "",""), 0, 2)"),"#VALUE!")</f>
        <v>#VALUE!</v>
      </c>
      <c r="CSS20" s="5" t="str">
        <f>IFERROR(__xludf.DUMMYFUNCTION("index(SPLIT(CSS$15, "",""), 0, 2)"),"#VALUE!")</f>
        <v>#VALUE!</v>
      </c>
      <c r="CST20" s="5" t="str">
        <f>IFERROR(__xludf.DUMMYFUNCTION("index(SPLIT(CST$15, "",""), 0, 2)"),"#VALUE!")</f>
        <v>#VALUE!</v>
      </c>
      <c r="CSU20" s="5" t="str">
        <f>IFERROR(__xludf.DUMMYFUNCTION("index(SPLIT(CSU$15, "",""), 0, 2)"),"#VALUE!")</f>
        <v>#VALUE!</v>
      </c>
      <c r="CSV20" s="5" t="str">
        <f>IFERROR(__xludf.DUMMYFUNCTION("index(SPLIT(CSV$15, "",""), 0, 2)"),"#VALUE!")</f>
        <v>#VALUE!</v>
      </c>
      <c r="CSW20" s="5" t="str">
        <f>IFERROR(__xludf.DUMMYFUNCTION("index(SPLIT(CSW$15, "",""), 0, 2)"),"#VALUE!")</f>
        <v>#VALUE!</v>
      </c>
      <c r="CSX20" s="5" t="str">
        <f>IFERROR(__xludf.DUMMYFUNCTION("index(SPLIT(CSX$15, "",""), 0, 2)"),"#VALUE!")</f>
        <v>#VALUE!</v>
      </c>
      <c r="CSY20" s="5" t="str">
        <f>IFERROR(__xludf.DUMMYFUNCTION("index(SPLIT(CSY$15, "",""), 0, 2)"),"#VALUE!")</f>
        <v>#VALUE!</v>
      </c>
      <c r="CSZ20" s="5" t="str">
        <f>IFERROR(__xludf.DUMMYFUNCTION("index(SPLIT(CSZ$15, "",""), 0, 2)"),"#VALUE!")</f>
        <v>#VALUE!</v>
      </c>
      <c r="CTA20" s="5" t="str">
        <f>IFERROR(__xludf.DUMMYFUNCTION("index(SPLIT(CTA$15, "",""), 0, 2)"),"#VALUE!")</f>
        <v>#VALUE!</v>
      </c>
      <c r="CTB20" s="5" t="str">
        <f>IFERROR(__xludf.DUMMYFUNCTION("index(SPLIT(CTB$15, "",""), 0, 2)"),"#VALUE!")</f>
        <v>#VALUE!</v>
      </c>
      <c r="CTC20" s="5" t="str">
        <f>IFERROR(__xludf.DUMMYFUNCTION("index(SPLIT(CTC$15, "",""), 0, 2)"),"#VALUE!")</f>
        <v>#VALUE!</v>
      </c>
      <c r="CTD20" s="5" t="str">
        <f>IFERROR(__xludf.DUMMYFUNCTION("index(SPLIT(CTD$15, "",""), 0, 2)"),"#VALUE!")</f>
        <v>#VALUE!</v>
      </c>
      <c r="CTE20" s="5" t="str">
        <f>IFERROR(__xludf.DUMMYFUNCTION("index(SPLIT(CTE$15, "",""), 0, 2)"),"#VALUE!")</f>
        <v>#VALUE!</v>
      </c>
      <c r="CTF20" s="5" t="str">
        <f>IFERROR(__xludf.DUMMYFUNCTION("index(SPLIT(CTF$15, "",""), 0, 2)"),"#VALUE!")</f>
        <v>#VALUE!</v>
      </c>
      <c r="CTG20" s="5" t="str">
        <f>IFERROR(__xludf.DUMMYFUNCTION("index(SPLIT(CTG$15, "",""), 0, 2)"),"#VALUE!")</f>
        <v>#VALUE!</v>
      </c>
      <c r="CTH20" s="5" t="str">
        <f>IFERROR(__xludf.DUMMYFUNCTION("index(SPLIT(CTH$15, "",""), 0, 2)"),"#VALUE!")</f>
        <v>#VALUE!</v>
      </c>
      <c r="CTI20" s="5" t="str">
        <f>IFERROR(__xludf.DUMMYFUNCTION("index(SPLIT(CTI$15, "",""), 0, 2)"),"#VALUE!")</f>
        <v>#VALUE!</v>
      </c>
      <c r="CTJ20" s="5" t="str">
        <f>IFERROR(__xludf.DUMMYFUNCTION("index(SPLIT(CTJ$15, "",""), 0, 2)"),"#VALUE!")</f>
        <v>#VALUE!</v>
      </c>
      <c r="CTK20" s="5" t="str">
        <f>IFERROR(__xludf.DUMMYFUNCTION("index(SPLIT(CTK$15, "",""), 0, 2)"),"#VALUE!")</f>
        <v>#VALUE!</v>
      </c>
      <c r="CTL20" s="5" t="str">
        <f>IFERROR(__xludf.DUMMYFUNCTION("index(SPLIT(CTL$15, "",""), 0, 2)"),"#VALUE!")</f>
        <v>#VALUE!</v>
      </c>
      <c r="CTM20" s="5" t="str">
        <f>IFERROR(__xludf.DUMMYFUNCTION("index(SPLIT(CTM$15, "",""), 0, 2)"),"#VALUE!")</f>
        <v>#VALUE!</v>
      </c>
      <c r="CTN20" s="5" t="str">
        <f>IFERROR(__xludf.DUMMYFUNCTION("index(SPLIT(CTN$15, "",""), 0, 2)"),"#VALUE!")</f>
        <v>#VALUE!</v>
      </c>
      <c r="CTO20" s="5" t="str">
        <f>IFERROR(__xludf.DUMMYFUNCTION("index(SPLIT(CTO$15, "",""), 0, 2)"),"#VALUE!")</f>
        <v>#VALUE!</v>
      </c>
      <c r="CTP20" s="5" t="str">
        <f>IFERROR(__xludf.DUMMYFUNCTION("index(SPLIT(CTP$15, "",""), 0, 2)"),"#VALUE!")</f>
        <v>#VALUE!</v>
      </c>
      <c r="CTQ20" s="5" t="str">
        <f>IFERROR(__xludf.DUMMYFUNCTION("index(SPLIT(CTQ$15, "",""), 0, 2)"),"#VALUE!")</f>
        <v>#VALUE!</v>
      </c>
      <c r="CTR20" s="5" t="str">
        <f>IFERROR(__xludf.DUMMYFUNCTION("index(SPLIT(CTR$15, "",""), 0, 2)"),"#VALUE!")</f>
        <v>#VALUE!</v>
      </c>
      <c r="CTS20" s="5" t="str">
        <f>IFERROR(__xludf.DUMMYFUNCTION("index(SPLIT(CTS$15, "",""), 0, 2)"),"#VALUE!")</f>
        <v>#VALUE!</v>
      </c>
      <c r="CTT20" s="5" t="str">
        <f>IFERROR(__xludf.DUMMYFUNCTION("index(SPLIT(CTT$15, "",""), 0, 2)"),"#VALUE!")</f>
        <v>#VALUE!</v>
      </c>
      <c r="CTU20" s="5" t="str">
        <f>IFERROR(__xludf.DUMMYFUNCTION("index(SPLIT(CTU$15, "",""), 0, 2)"),"#VALUE!")</f>
        <v>#VALUE!</v>
      </c>
      <c r="CTV20" s="5" t="str">
        <f>IFERROR(__xludf.DUMMYFUNCTION("index(SPLIT(CTV$15, "",""), 0, 2)"),"#VALUE!")</f>
        <v>#VALUE!</v>
      </c>
      <c r="CTW20" s="5" t="str">
        <f>IFERROR(__xludf.DUMMYFUNCTION("index(SPLIT(CTW$15, "",""), 0, 2)"),"#VALUE!")</f>
        <v>#VALUE!</v>
      </c>
      <c r="CTX20" s="5" t="str">
        <f>IFERROR(__xludf.DUMMYFUNCTION("index(SPLIT(CTX$15, "",""), 0, 2)"),"#VALUE!")</f>
        <v>#VALUE!</v>
      </c>
      <c r="CTY20" s="5" t="str">
        <f>IFERROR(__xludf.DUMMYFUNCTION("index(SPLIT(CTY$15, "",""), 0, 2)"),"#VALUE!")</f>
        <v>#VALUE!</v>
      </c>
      <c r="CTZ20" s="5" t="str">
        <f>IFERROR(__xludf.DUMMYFUNCTION("index(SPLIT(CTZ$15, "",""), 0, 2)"),"#VALUE!")</f>
        <v>#VALUE!</v>
      </c>
      <c r="CUA20" s="5" t="str">
        <f>IFERROR(__xludf.DUMMYFUNCTION("index(SPLIT(CUA$15, "",""), 0, 2)"),"#VALUE!")</f>
        <v>#VALUE!</v>
      </c>
      <c r="CUB20" s="5" t="str">
        <f>IFERROR(__xludf.DUMMYFUNCTION("index(SPLIT(CUB$15, "",""), 0, 2)"),"#VALUE!")</f>
        <v>#VALUE!</v>
      </c>
      <c r="CUC20" s="5" t="str">
        <f>IFERROR(__xludf.DUMMYFUNCTION("index(SPLIT(CUC$15, "",""), 0, 2)"),"#VALUE!")</f>
        <v>#VALUE!</v>
      </c>
      <c r="CUD20" s="5" t="str">
        <f>IFERROR(__xludf.DUMMYFUNCTION("index(SPLIT(CUD$15, "",""), 0, 2)"),"#VALUE!")</f>
        <v>#VALUE!</v>
      </c>
      <c r="CUE20" s="5" t="str">
        <f>IFERROR(__xludf.DUMMYFUNCTION("index(SPLIT(CUE$15, "",""), 0, 2)"),"#VALUE!")</f>
        <v>#VALUE!</v>
      </c>
      <c r="CUF20" s="5" t="str">
        <f>IFERROR(__xludf.DUMMYFUNCTION("index(SPLIT(CUF$15, "",""), 0, 2)"),"#VALUE!")</f>
        <v>#VALUE!</v>
      </c>
      <c r="CUG20" s="5" t="str">
        <f>IFERROR(__xludf.DUMMYFUNCTION("index(SPLIT(CUG$15, "",""), 0, 2)"),"#VALUE!")</f>
        <v>#VALUE!</v>
      </c>
      <c r="CUH20" s="5" t="str">
        <f>IFERROR(__xludf.DUMMYFUNCTION("index(SPLIT(CUH$15, "",""), 0, 2)"),"#VALUE!")</f>
        <v>#VALUE!</v>
      </c>
      <c r="CUI20" s="5" t="str">
        <f>IFERROR(__xludf.DUMMYFUNCTION("index(SPLIT(CUI$15, "",""), 0, 2)"),"#VALUE!")</f>
        <v>#VALUE!</v>
      </c>
      <c r="CUJ20" s="5" t="str">
        <f>IFERROR(__xludf.DUMMYFUNCTION("index(SPLIT(CUJ$15, "",""), 0, 2)"),"#VALUE!")</f>
        <v>#VALUE!</v>
      </c>
      <c r="CUK20" s="5" t="str">
        <f>IFERROR(__xludf.DUMMYFUNCTION("index(SPLIT(CUK$15, "",""), 0, 2)"),"#VALUE!")</f>
        <v>#VALUE!</v>
      </c>
      <c r="CUL20" s="5" t="str">
        <f>IFERROR(__xludf.DUMMYFUNCTION("index(SPLIT(CUL$15, "",""), 0, 2)"),"#VALUE!")</f>
        <v>#VALUE!</v>
      </c>
      <c r="CUM20" s="5" t="str">
        <f>IFERROR(__xludf.DUMMYFUNCTION("index(SPLIT(CUM$15, "",""), 0, 2)"),"#VALUE!")</f>
        <v>#VALUE!</v>
      </c>
      <c r="CUN20" s="5" t="str">
        <f>IFERROR(__xludf.DUMMYFUNCTION("index(SPLIT(CUN$15, "",""), 0, 2)"),"#VALUE!")</f>
        <v>#VALUE!</v>
      </c>
      <c r="CUO20" s="5" t="str">
        <f>IFERROR(__xludf.DUMMYFUNCTION("index(SPLIT(CUO$15, "",""), 0, 2)"),"#VALUE!")</f>
        <v>#VALUE!</v>
      </c>
      <c r="CUP20" s="5" t="str">
        <f>IFERROR(__xludf.DUMMYFUNCTION("index(SPLIT(CUP$15, "",""), 0, 2)"),"#VALUE!")</f>
        <v>#VALUE!</v>
      </c>
      <c r="CUQ20" s="5" t="str">
        <f>IFERROR(__xludf.DUMMYFUNCTION("index(SPLIT(CUQ$15, "",""), 0, 2)"),"#VALUE!")</f>
        <v>#VALUE!</v>
      </c>
      <c r="CUR20" s="5" t="str">
        <f>IFERROR(__xludf.DUMMYFUNCTION("index(SPLIT(CUR$15, "",""), 0, 2)"),"#VALUE!")</f>
        <v>#VALUE!</v>
      </c>
      <c r="CUS20" s="5" t="str">
        <f>IFERROR(__xludf.DUMMYFUNCTION("index(SPLIT(CUS$15, "",""), 0, 2)"),"#VALUE!")</f>
        <v>#VALUE!</v>
      </c>
      <c r="CUT20" s="5" t="str">
        <f>IFERROR(__xludf.DUMMYFUNCTION("index(SPLIT(CUT$15, "",""), 0, 2)"),"#VALUE!")</f>
        <v>#VALUE!</v>
      </c>
      <c r="CUU20" s="5" t="str">
        <f>IFERROR(__xludf.DUMMYFUNCTION("index(SPLIT(CUU$15, "",""), 0, 2)"),"#VALUE!")</f>
        <v>#VALUE!</v>
      </c>
      <c r="CUV20" s="5" t="str">
        <f>IFERROR(__xludf.DUMMYFUNCTION("index(SPLIT(CUV$15, "",""), 0, 2)"),"#VALUE!")</f>
        <v>#VALUE!</v>
      </c>
      <c r="CUW20" s="5" t="str">
        <f>IFERROR(__xludf.DUMMYFUNCTION("index(SPLIT(CUW$15, "",""), 0, 2)"),"#VALUE!")</f>
        <v>#VALUE!</v>
      </c>
      <c r="CUX20" s="5" t="str">
        <f>IFERROR(__xludf.DUMMYFUNCTION("index(SPLIT(CUX$15, "",""), 0, 2)"),"#VALUE!")</f>
        <v>#VALUE!</v>
      </c>
      <c r="CUY20" s="5" t="str">
        <f>IFERROR(__xludf.DUMMYFUNCTION("index(SPLIT(CUY$15, "",""), 0, 2)"),"#VALUE!")</f>
        <v>#VALUE!</v>
      </c>
      <c r="CUZ20" s="5" t="str">
        <f>IFERROR(__xludf.DUMMYFUNCTION("index(SPLIT(CUZ$15, "",""), 0, 2)"),"#VALUE!")</f>
        <v>#VALUE!</v>
      </c>
      <c r="CVA20" s="5" t="str">
        <f>IFERROR(__xludf.DUMMYFUNCTION("index(SPLIT(CVA$15, "",""), 0, 2)"),"#VALUE!")</f>
        <v>#VALUE!</v>
      </c>
      <c r="CVB20" s="5" t="str">
        <f>IFERROR(__xludf.DUMMYFUNCTION("index(SPLIT(CVB$15, "",""), 0, 2)"),"#VALUE!")</f>
        <v>#VALUE!</v>
      </c>
      <c r="CVC20" s="5" t="str">
        <f>IFERROR(__xludf.DUMMYFUNCTION("index(SPLIT(CVC$15, "",""), 0, 2)"),"#VALUE!")</f>
        <v>#VALUE!</v>
      </c>
      <c r="CVD20" s="5" t="str">
        <f>IFERROR(__xludf.DUMMYFUNCTION("index(SPLIT(CVD$15, "",""), 0, 2)"),"#VALUE!")</f>
        <v>#VALUE!</v>
      </c>
      <c r="CVE20" s="5" t="str">
        <f>IFERROR(__xludf.DUMMYFUNCTION("index(SPLIT(CVE$15, "",""), 0, 2)"),"#VALUE!")</f>
        <v>#VALUE!</v>
      </c>
      <c r="CVF20" s="5" t="str">
        <f>IFERROR(__xludf.DUMMYFUNCTION("index(SPLIT(CVF$15, "",""), 0, 2)"),"#VALUE!")</f>
        <v>#VALUE!</v>
      </c>
      <c r="CVG20" s="5" t="str">
        <f>IFERROR(__xludf.DUMMYFUNCTION("index(SPLIT(CVG$15, "",""), 0, 2)"),"#VALUE!")</f>
        <v>#VALUE!</v>
      </c>
      <c r="CVH20" s="5" t="str">
        <f>IFERROR(__xludf.DUMMYFUNCTION("index(SPLIT(CVH$15, "",""), 0, 2)"),"#VALUE!")</f>
        <v>#VALUE!</v>
      </c>
      <c r="CVI20" s="5" t="str">
        <f>IFERROR(__xludf.DUMMYFUNCTION("index(SPLIT(CVI$15, "",""), 0, 2)"),"#VALUE!")</f>
        <v>#VALUE!</v>
      </c>
      <c r="CVJ20" s="5" t="str">
        <f>IFERROR(__xludf.DUMMYFUNCTION("index(SPLIT(CVJ$15, "",""), 0, 2)"),"#VALUE!")</f>
        <v>#VALUE!</v>
      </c>
      <c r="CVK20" s="5" t="str">
        <f>IFERROR(__xludf.DUMMYFUNCTION("index(SPLIT(CVK$15, "",""), 0, 2)"),"#VALUE!")</f>
        <v>#VALUE!</v>
      </c>
      <c r="CVL20" s="5" t="str">
        <f>IFERROR(__xludf.DUMMYFUNCTION("index(SPLIT(CVL$15, "",""), 0, 2)"),"#VALUE!")</f>
        <v>#VALUE!</v>
      </c>
      <c r="CVM20" s="5" t="str">
        <f>IFERROR(__xludf.DUMMYFUNCTION("index(SPLIT(CVM$15, "",""), 0, 2)"),"#VALUE!")</f>
        <v>#VALUE!</v>
      </c>
      <c r="CVN20" s="5" t="str">
        <f>IFERROR(__xludf.DUMMYFUNCTION("index(SPLIT(CVN$15, "",""), 0, 2)"),"#VALUE!")</f>
        <v>#VALUE!</v>
      </c>
      <c r="CVO20" s="5" t="str">
        <f>IFERROR(__xludf.DUMMYFUNCTION("index(SPLIT(CVO$15, "",""), 0, 2)"),"#VALUE!")</f>
        <v>#VALUE!</v>
      </c>
      <c r="CVP20" s="5" t="str">
        <f>IFERROR(__xludf.DUMMYFUNCTION("index(SPLIT(CVP$15, "",""), 0, 2)"),"#VALUE!")</f>
        <v>#VALUE!</v>
      </c>
      <c r="CVQ20" s="5" t="str">
        <f>IFERROR(__xludf.DUMMYFUNCTION("index(SPLIT(CVQ$15, "",""), 0, 2)"),"#VALUE!")</f>
        <v>#VALUE!</v>
      </c>
      <c r="CVR20" s="5" t="str">
        <f>IFERROR(__xludf.DUMMYFUNCTION("index(SPLIT(CVR$15, "",""), 0, 2)"),"#VALUE!")</f>
        <v>#VALUE!</v>
      </c>
      <c r="CVS20" s="5" t="str">
        <f>IFERROR(__xludf.DUMMYFUNCTION("index(SPLIT(CVS$15, "",""), 0, 2)"),"#VALUE!")</f>
        <v>#VALUE!</v>
      </c>
      <c r="CVT20" s="5" t="str">
        <f>IFERROR(__xludf.DUMMYFUNCTION("index(SPLIT(CVT$15, "",""), 0, 2)"),"#VALUE!")</f>
        <v>#VALUE!</v>
      </c>
      <c r="CVU20" s="5" t="str">
        <f>IFERROR(__xludf.DUMMYFUNCTION("index(SPLIT(CVU$15, "",""), 0, 2)"),"#VALUE!")</f>
        <v>#VALUE!</v>
      </c>
      <c r="CVV20" s="5" t="str">
        <f>IFERROR(__xludf.DUMMYFUNCTION("index(SPLIT(CVV$15, "",""), 0, 2)"),"#VALUE!")</f>
        <v>#VALUE!</v>
      </c>
      <c r="CVW20" s="5" t="str">
        <f>IFERROR(__xludf.DUMMYFUNCTION("index(SPLIT(CVW$15, "",""), 0, 2)"),"#VALUE!")</f>
        <v>#VALUE!</v>
      </c>
      <c r="CVX20" s="5" t="str">
        <f>IFERROR(__xludf.DUMMYFUNCTION("index(SPLIT(CVX$15, "",""), 0, 2)"),"#VALUE!")</f>
        <v>#VALUE!</v>
      </c>
      <c r="CVY20" s="5" t="str">
        <f>IFERROR(__xludf.DUMMYFUNCTION("index(SPLIT(CVY$15, "",""), 0, 2)"),"#VALUE!")</f>
        <v>#VALUE!</v>
      </c>
      <c r="CVZ20" s="5" t="str">
        <f>IFERROR(__xludf.DUMMYFUNCTION("index(SPLIT(CVZ$15, "",""), 0, 2)"),"#VALUE!")</f>
        <v>#VALUE!</v>
      </c>
      <c r="CWA20" s="5" t="str">
        <f>IFERROR(__xludf.DUMMYFUNCTION("index(SPLIT(CWA$15, "",""), 0, 2)"),"#VALUE!")</f>
        <v>#VALUE!</v>
      </c>
      <c r="CWB20" s="5" t="str">
        <f>IFERROR(__xludf.DUMMYFUNCTION("index(SPLIT(CWB$15, "",""), 0, 2)"),"#VALUE!")</f>
        <v>#VALUE!</v>
      </c>
      <c r="CWC20" s="5" t="str">
        <f>IFERROR(__xludf.DUMMYFUNCTION("index(SPLIT(CWC$15, "",""), 0, 2)"),"#VALUE!")</f>
        <v>#VALUE!</v>
      </c>
      <c r="CWD20" s="5" t="str">
        <f>IFERROR(__xludf.DUMMYFUNCTION("index(SPLIT(CWD$15, "",""), 0, 2)"),"#VALUE!")</f>
        <v>#VALUE!</v>
      </c>
      <c r="CWE20" s="5" t="str">
        <f>IFERROR(__xludf.DUMMYFUNCTION("index(SPLIT(CWE$15, "",""), 0, 2)"),"#VALUE!")</f>
        <v>#VALUE!</v>
      </c>
      <c r="CWF20" s="5" t="str">
        <f>IFERROR(__xludf.DUMMYFUNCTION("index(SPLIT(CWF$15, "",""), 0, 2)"),"#VALUE!")</f>
        <v>#VALUE!</v>
      </c>
      <c r="CWG20" s="5" t="str">
        <f>IFERROR(__xludf.DUMMYFUNCTION("index(SPLIT(CWG$15, "",""), 0, 2)"),"#VALUE!")</f>
        <v>#VALUE!</v>
      </c>
      <c r="CWH20" s="5" t="str">
        <f>IFERROR(__xludf.DUMMYFUNCTION("index(SPLIT(CWH$15, "",""), 0, 2)"),"#VALUE!")</f>
        <v>#VALUE!</v>
      </c>
      <c r="CWI20" s="5" t="str">
        <f>IFERROR(__xludf.DUMMYFUNCTION("index(SPLIT(CWI$15, "",""), 0, 2)"),"#VALUE!")</f>
        <v>#VALUE!</v>
      </c>
      <c r="CWJ20" s="5" t="str">
        <f>IFERROR(__xludf.DUMMYFUNCTION("index(SPLIT(CWJ$15, "",""), 0, 2)"),"#VALUE!")</f>
        <v>#VALUE!</v>
      </c>
      <c r="CWK20" s="5" t="str">
        <f>IFERROR(__xludf.DUMMYFUNCTION("index(SPLIT(CWK$15, "",""), 0, 2)"),"#VALUE!")</f>
        <v>#VALUE!</v>
      </c>
      <c r="CWL20" s="5" t="str">
        <f>IFERROR(__xludf.DUMMYFUNCTION("index(SPLIT(CWL$15, "",""), 0, 2)"),"#VALUE!")</f>
        <v>#VALUE!</v>
      </c>
      <c r="CWM20" s="5" t="str">
        <f>IFERROR(__xludf.DUMMYFUNCTION("index(SPLIT(CWM$15, "",""), 0, 2)"),"#VALUE!")</f>
        <v>#VALUE!</v>
      </c>
      <c r="CWN20" s="5" t="str">
        <f>IFERROR(__xludf.DUMMYFUNCTION("index(SPLIT(CWN$15, "",""), 0, 2)"),"#VALUE!")</f>
        <v>#VALUE!</v>
      </c>
      <c r="CWO20" s="5" t="str">
        <f>IFERROR(__xludf.DUMMYFUNCTION("index(SPLIT(CWO$15, "",""), 0, 2)"),"#VALUE!")</f>
        <v>#VALUE!</v>
      </c>
      <c r="CWP20" s="5" t="str">
        <f>IFERROR(__xludf.DUMMYFUNCTION("index(SPLIT(CWP$15, "",""), 0, 2)"),"#VALUE!")</f>
        <v>#VALUE!</v>
      </c>
      <c r="CWQ20" s="5" t="str">
        <f>IFERROR(__xludf.DUMMYFUNCTION("index(SPLIT(CWQ$15, "",""), 0, 2)"),"#VALUE!")</f>
        <v>#VALUE!</v>
      </c>
      <c r="CWR20" s="5" t="str">
        <f>IFERROR(__xludf.DUMMYFUNCTION("index(SPLIT(CWR$15, "",""), 0, 2)"),"#VALUE!")</f>
        <v>#VALUE!</v>
      </c>
      <c r="CWS20" s="5" t="str">
        <f>IFERROR(__xludf.DUMMYFUNCTION("index(SPLIT(CWS$15, "",""), 0, 2)"),"#VALUE!")</f>
        <v>#VALUE!</v>
      </c>
      <c r="CWT20" s="5" t="str">
        <f>IFERROR(__xludf.DUMMYFUNCTION("index(SPLIT(CWT$15, "",""), 0, 2)"),"#VALUE!")</f>
        <v>#VALUE!</v>
      </c>
      <c r="CWU20" s="5" t="str">
        <f>IFERROR(__xludf.DUMMYFUNCTION("index(SPLIT(CWU$15, "",""), 0, 2)"),"#VALUE!")</f>
        <v>#VALUE!</v>
      </c>
      <c r="CWV20" s="5" t="str">
        <f>IFERROR(__xludf.DUMMYFUNCTION("index(SPLIT(CWV$15, "",""), 0, 2)"),"#VALUE!")</f>
        <v>#VALUE!</v>
      </c>
      <c r="CWW20" s="5" t="str">
        <f>IFERROR(__xludf.DUMMYFUNCTION("index(SPLIT(CWW$15, "",""), 0, 2)"),"#VALUE!")</f>
        <v>#VALUE!</v>
      </c>
      <c r="CWX20" s="5" t="str">
        <f>IFERROR(__xludf.DUMMYFUNCTION("index(SPLIT(CWX$15, "",""), 0, 2)"),"#VALUE!")</f>
        <v>#VALUE!</v>
      </c>
      <c r="CWY20" s="5" t="str">
        <f>IFERROR(__xludf.DUMMYFUNCTION("index(SPLIT(CWY$15, "",""), 0, 2)"),"#VALUE!")</f>
        <v>#VALUE!</v>
      </c>
      <c r="CWZ20" s="5" t="str">
        <f>IFERROR(__xludf.DUMMYFUNCTION("index(SPLIT(CWZ$15, "",""), 0, 2)"),"#VALUE!")</f>
        <v>#VALUE!</v>
      </c>
      <c r="CXA20" s="5" t="str">
        <f>IFERROR(__xludf.DUMMYFUNCTION("index(SPLIT(CXA$15, "",""), 0, 2)"),"#VALUE!")</f>
        <v>#VALUE!</v>
      </c>
      <c r="CXB20" s="5" t="str">
        <f>IFERROR(__xludf.DUMMYFUNCTION("index(SPLIT(CXB$15, "",""), 0, 2)"),"#VALUE!")</f>
        <v>#VALUE!</v>
      </c>
      <c r="CXC20" s="5" t="str">
        <f>IFERROR(__xludf.DUMMYFUNCTION("index(SPLIT(CXC$15, "",""), 0, 2)"),"#VALUE!")</f>
        <v>#VALUE!</v>
      </c>
      <c r="CXD20" s="5" t="str">
        <f>IFERROR(__xludf.DUMMYFUNCTION("index(SPLIT(CXD$15, "",""), 0, 2)"),"#VALUE!")</f>
        <v>#VALUE!</v>
      </c>
      <c r="CXE20" s="5" t="str">
        <f>IFERROR(__xludf.DUMMYFUNCTION("index(SPLIT(CXE$15, "",""), 0, 2)"),"#VALUE!")</f>
        <v>#VALUE!</v>
      </c>
      <c r="CXF20" s="5" t="str">
        <f>IFERROR(__xludf.DUMMYFUNCTION("index(SPLIT(CXF$15, "",""), 0, 2)"),"#VALUE!")</f>
        <v>#VALUE!</v>
      </c>
      <c r="CXG20" s="5" t="str">
        <f>IFERROR(__xludf.DUMMYFUNCTION("index(SPLIT(CXG$15, "",""), 0, 2)"),"#VALUE!")</f>
        <v>#VALUE!</v>
      </c>
      <c r="CXH20" s="5" t="str">
        <f>IFERROR(__xludf.DUMMYFUNCTION("index(SPLIT(CXH$15, "",""), 0, 2)"),"#VALUE!")</f>
        <v>#VALUE!</v>
      </c>
      <c r="CXI20" s="5" t="str">
        <f>IFERROR(__xludf.DUMMYFUNCTION("index(SPLIT(CXI$15, "",""), 0, 2)"),"#VALUE!")</f>
        <v>#VALUE!</v>
      </c>
      <c r="CXJ20" s="5" t="str">
        <f>IFERROR(__xludf.DUMMYFUNCTION("index(SPLIT(CXJ$15, "",""), 0, 2)"),"#VALUE!")</f>
        <v>#VALUE!</v>
      </c>
      <c r="CXK20" s="5" t="str">
        <f>IFERROR(__xludf.DUMMYFUNCTION("index(SPLIT(CXK$15, "",""), 0, 2)"),"#VALUE!")</f>
        <v>#VALUE!</v>
      </c>
      <c r="CXL20" s="5" t="str">
        <f>IFERROR(__xludf.DUMMYFUNCTION("index(SPLIT(CXL$15, "",""), 0, 2)"),"#VALUE!")</f>
        <v>#VALUE!</v>
      </c>
      <c r="CXM20" s="5" t="str">
        <f>IFERROR(__xludf.DUMMYFUNCTION("index(SPLIT(CXM$15, "",""), 0, 2)"),"#VALUE!")</f>
        <v>#VALUE!</v>
      </c>
      <c r="CXN20" s="5" t="str">
        <f>IFERROR(__xludf.DUMMYFUNCTION("index(SPLIT(CXN$15, "",""), 0, 2)"),"#VALUE!")</f>
        <v>#VALUE!</v>
      </c>
      <c r="CXO20" s="5" t="str">
        <f>IFERROR(__xludf.DUMMYFUNCTION("index(SPLIT(CXO$15, "",""), 0, 2)"),"#VALUE!")</f>
        <v>#VALUE!</v>
      </c>
      <c r="CXP20" s="5" t="str">
        <f>IFERROR(__xludf.DUMMYFUNCTION("index(SPLIT(CXP$15, "",""), 0, 2)"),"#VALUE!")</f>
        <v>#VALUE!</v>
      </c>
      <c r="CXQ20" s="5" t="str">
        <f>IFERROR(__xludf.DUMMYFUNCTION("index(SPLIT(CXQ$15, "",""), 0, 2)"),"#VALUE!")</f>
        <v>#VALUE!</v>
      </c>
      <c r="CXR20" s="5" t="str">
        <f>IFERROR(__xludf.DUMMYFUNCTION("index(SPLIT(CXR$15, "",""), 0, 2)"),"#VALUE!")</f>
        <v>#VALUE!</v>
      </c>
      <c r="CXS20" s="5" t="str">
        <f>IFERROR(__xludf.DUMMYFUNCTION("index(SPLIT(CXS$15, "",""), 0, 2)"),"#VALUE!")</f>
        <v>#VALUE!</v>
      </c>
      <c r="CXT20" s="5" t="str">
        <f>IFERROR(__xludf.DUMMYFUNCTION("index(SPLIT(CXT$15, "",""), 0, 2)"),"#VALUE!")</f>
        <v>#VALUE!</v>
      </c>
      <c r="CXU20" s="5" t="str">
        <f>IFERROR(__xludf.DUMMYFUNCTION("index(SPLIT(CXU$15, "",""), 0, 2)"),"#VALUE!")</f>
        <v>#VALUE!</v>
      </c>
      <c r="CXV20" s="5" t="str">
        <f>IFERROR(__xludf.DUMMYFUNCTION("index(SPLIT(CXV$15, "",""), 0, 2)"),"#VALUE!")</f>
        <v>#VALUE!</v>
      </c>
      <c r="CXW20" s="5" t="str">
        <f>IFERROR(__xludf.DUMMYFUNCTION("index(SPLIT(CXW$15, "",""), 0, 2)"),"#VALUE!")</f>
        <v>#VALUE!</v>
      </c>
      <c r="CXX20" s="5" t="str">
        <f>IFERROR(__xludf.DUMMYFUNCTION("index(SPLIT(CXX$15, "",""), 0, 2)"),"#VALUE!")</f>
        <v>#VALUE!</v>
      </c>
      <c r="CXY20" s="5" t="str">
        <f>IFERROR(__xludf.DUMMYFUNCTION("index(SPLIT(CXY$15, "",""), 0, 2)"),"#VALUE!")</f>
        <v>#VALUE!</v>
      </c>
      <c r="CXZ20" s="5" t="str">
        <f>IFERROR(__xludf.DUMMYFUNCTION("index(SPLIT(CXZ$15, "",""), 0, 2)"),"#VALUE!")</f>
        <v>#VALUE!</v>
      </c>
      <c r="CYA20" s="5" t="str">
        <f>IFERROR(__xludf.DUMMYFUNCTION("index(SPLIT(CYA$15, "",""), 0, 2)"),"#VALUE!")</f>
        <v>#VALUE!</v>
      </c>
      <c r="CYB20" s="5" t="str">
        <f>IFERROR(__xludf.DUMMYFUNCTION("index(SPLIT(CYB$15, "",""), 0, 2)"),"#VALUE!")</f>
        <v>#VALUE!</v>
      </c>
      <c r="CYC20" s="5" t="str">
        <f>IFERROR(__xludf.DUMMYFUNCTION("index(SPLIT(CYC$15, "",""), 0, 2)"),"#VALUE!")</f>
        <v>#VALUE!</v>
      </c>
      <c r="CYD20" s="5" t="str">
        <f>IFERROR(__xludf.DUMMYFUNCTION("index(SPLIT(CYD$15, "",""), 0, 2)"),"#VALUE!")</f>
        <v>#VALUE!</v>
      </c>
      <c r="CYE20" s="5" t="str">
        <f>IFERROR(__xludf.DUMMYFUNCTION("index(SPLIT(CYE$15, "",""), 0, 2)"),"#VALUE!")</f>
        <v>#VALUE!</v>
      </c>
      <c r="CYF20" s="5" t="str">
        <f>IFERROR(__xludf.DUMMYFUNCTION("index(SPLIT(CYF$15, "",""), 0, 2)"),"#VALUE!")</f>
        <v>#VALUE!</v>
      </c>
      <c r="CYG20" s="5" t="str">
        <f>IFERROR(__xludf.DUMMYFUNCTION("index(SPLIT(CYG$15, "",""), 0, 2)"),"#VALUE!")</f>
        <v>#VALUE!</v>
      </c>
      <c r="CYH20" s="5" t="str">
        <f>IFERROR(__xludf.DUMMYFUNCTION("index(SPLIT(CYH$15, "",""), 0, 2)"),"#VALUE!")</f>
        <v>#VALUE!</v>
      </c>
      <c r="CYI20" s="5" t="str">
        <f>IFERROR(__xludf.DUMMYFUNCTION("index(SPLIT(CYI$15, "",""), 0, 2)"),"#VALUE!")</f>
        <v>#VALUE!</v>
      </c>
      <c r="CYJ20" s="5" t="str">
        <f>IFERROR(__xludf.DUMMYFUNCTION("index(SPLIT(CYJ$15, "",""), 0, 2)"),"#VALUE!")</f>
        <v>#VALUE!</v>
      </c>
      <c r="CYK20" s="5" t="str">
        <f>IFERROR(__xludf.DUMMYFUNCTION("index(SPLIT(CYK$15, "",""), 0, 2)"),"#VALUE!")</f>
        <v>#VALUE!</v>
      </c>
      <c r="CYL20" s="5" t="str">
        <f>IFERROR(__xludf.DUMMYFUNCTION("index(SPLIT(CYL$15, "",""), 0, 2)"),"#VALUE!")</f>
        <v>#VALUE!</v>
      </c>
      <c r="CYM20" s="5" t="str">
        <f>IFERROR(__xludf.DUMMYFUNCTION("index(SPLIT(CYM$15, "",""), 0, 2)"),"#VALUE!")</f>
        <v>#VALUE!</v>
      </c>
      <c r="CYN20" s="5" t="str">
        <f>IFERROR(__xludf.DUMMYFUNCTION("index(SPLIT(CYN$15, "",""), 0, 2)"),"#VALUE!")</f>
        <v>#VALUE!</v>
      </c>
      <c r="CYO20" s="5" t="str">
        <f>IFERROR(__xludf.DUMMYFUNCTION("index(SPLIT(CYO$15, "",""), 0, 2)"),"#VALUE!")</f>
        <v>#VALUE!</v>
      </c>
      <c r="CYP20" s="5" t="str">
        <f>IFERROR(__xludf.DUMMYFUNCTION("index(SPLIT(CYP$15, "",""), 0, 2)"),"#VALUE!")</f>
        <v>#VALUE!</v>
      </c>
      <c r="CYQ20" s="5" t="str">
        <f>IFERROR(__xludf.DUMMYFUNCTION("index(SPLIT(CYQ$15, "",""), 0, 2)"),"#VALUE!")</f>
        <v>#VALUE!</v>
      </c>
      <c r="CYR20" s="5" t="str">
        <f>IFERROR(__xludf.DUMMYFUNCTION("index(SPLIT(CYR$15, "",""), 0, 2)"),"#VALUE!")</f>
        <v>#VALUE!</v>
      </c>
      <c r="CYS20" s="5" t="str">
        <f>IFERROR(__xludf.DUMMYFUNCTION("index(SPLIT(CYS$15, "",""), 0, 2)"),"#VALUE!")</f>
        <v>#VALUE!</v>
      </c>
      <c r="CYT20" s="5" t="str">
        <f>IFERROR(__xludf.DUMMYFUNCTION("index(SPLIT(CYT$15, "",""), 0, 2)"),"#VALUE!")</f>
        <v>#VALUE!</v>
      </c>
      <c r="CYU20" s="5" t="str">
        <f>IFERROR(__xludf.DUMMYFUNCTION("index(SPLIT(CYU$15, "",""), 0, 2)"),"#VALUE!")</f>
        <v>#VALUE!</v>
      </c>
      <c r="CYV20" s="5" t="str">
        <f>IFERROR(__xludf.DUMMYFUNCTION("index(SPLIT(CYV$15, "",""), 0, 2)"),"#VALUE!")</f>
        <v>#VALUE!</v>
      </c>
      <c r="CYW20" s="5" t="str">
        <f>IFERROR(__xludf.DUMMYFUNCTION("index(SPLIT(CYW$15, "",""), 0, 2)"),"#VALUE!")</f>
        <v>#VALUE!</v>
      </c>
      <c r="CYX20" s="5" t="str">
        <f>IFERROR(__xludf.DUMMYFUNCTION("index(SPLIT(CYX$15, "",""), 0, 2)"),"#VALUE!")</f>
        <v>#VALUE!</v>
      </c>
      <c r="CYY20" s="5" t="str">
        <f>IFERROR(__xludf.DUMMYFUNCTION("index(SPLIT(CYY$15, "",""), 0, 2)"),"#VALUE!")</f>
        <v>#VALUE!</v>
      </c>
      <c r="CYZ20" s="5" t="str">
        <f>IFERROR(__xludf.DUMMYFUNCTION("index(SPLIT(CYZ$15, "",""), 0, 2)"),"#VALUE!")</f>
        <v>#VALUE!</v>
      </c>
      <c r="CZA20" s="5" t="str">
        <f>IFERROR(__xludf.DUMMYFUNCTION("index(SPLIT(CZA$15, "",""), 0, 2)"),"#VALUE!")</f>
        <v>#VALUE!</v>
      </c>
      <c r="CZB20" s="5" t="str">
        <f>IFERROR(__xludf.DUMMYFUNCTION("index(SPLIT(CZB$15, "",""), 0, 2)"),"#VALUE!")</f>
        <v>#VALUE!</v>
      </c>
      <c r="CZC20" s="5" t="str">
        <f>IFERROR(__xludf.DUMMYFUNCTION("index(SPLIT(CZC$15, "",""), 0, 2)"),"#VALUE!")</f>
        <v>#VALUE!</v>
      </c>
      <c r="CZD20" s="5" t="str">
        <f>IFERROR(__xludf.DUMMYFUNCTION("index(SPLIT(CZD$15, "",""), 0, 2)"),"#VALUE!")</f>
        <v>#VALUE!</v>
      </c>
      <c r="CZE20" s="5" t="str">
        <f>IFERROR(__xludf.DUMMYFUNCTION("index(SPLIT(CZE$15, "",""), 0, 2)"),"#VALUE!")</f>
        <v>#VALUE!</v>
      </c>
      <c r="CZF20" s="5" t="str">
        <f>IFERROR(__xludf.DUMMYFUNCTION("index(SPLIT(CZF$15, "",""), 0, 2)"),"#VALUE!")</f>
        <v>#VALUE!</v>
      </c>
      <c r="CZG20" s="5" t="str">
        <f>IFERROR(__xludf.DUMMYFUNCTION("index(SPLIT(CZG$15, "",""), 0, 2)"),"#VALUE!")</f>
        <v>#VALUE!</v>
      </c>
      <c r="CZH20" s="5" t="str">
        <f>IFERROR(__xludf.DUMMYFUNCTION("index(SPLIT(CZH$15, "",""), 0, 2)"),"#VALUE!")</f>
        <v>#VALUE!</v>
      </c>
      <c r="CZI20" s="5" t="str">
        <f>IFERROR(__xludf.DUMMYFUNCTION("index(SPLIT(CZI$15, "",""), 0, 2)"),"#VALUE!")</f>
        <v>#VALUE!</v>
      </c>
      <c r="CZJ20" s="5" t="str">
        <f>IFERROR(__xludf.DUMMYFUNCTION("index(SPLIT(CZJ$15, "",""), 0, 2)"),"#VALUE!")</f>
        <v>#VALUE!</v>
      </c>
      <c r="CZK20" s="5" t="str">
        <f>IFERROR(__xludf.DUMMYFUNCTION("index(SPLIT(CZK$15, "",""), 0, 2)"),"#VALUE!")</f>
        <v>#VALUE!</v>
      </c>
      <c r="CZL20" s="5" t="str">
        <f>IFERROR(__xludf.DUMMYFUNCTION("index(SPLIT(CZL$15, "",""), 0, 2)"),"#VALUE!")</f>
        <v>#VALUE!</v>
      </c>
      <c r="CZM20" s="5" t="str">
        <f>IFERROR(__xludf.DUMMYFUNCTION("index(SPLIT(CZM$15, "",""), 0, 2)"),"#VALUE!")</f>
        <v>#VALUE!</v>
      </c>
      <c r="CZN20" s="5" t="str">
        <f>IFERROR(__xludf.DUMMYFUNCTION("index(SPLIT(CZN$15, "",""), 0, 2)"),"#VALUE!")</f>
        <v>#VALUE!</v>
      </c>
      <c r="CZO20" s="5" t="str">
        <f>IFERROR(__xludf.DUMMYFUNCTION("index(SPLIT(CZO$15, "",""), 0, 2)"),"#VALUE!")</f>
        <v>#VALUE!</v>
      </c>
      <c r="CZP20" s="5" t="str">
        <f>IFERROR(__xludf.DUMMYFUNCTION("index(SPLIT(CZP$15, "",""), 0, 2)"),"#VALUE!")</f>
        <v>#VALUE!</v>
      </c>
      <c r="CZQ20" s="5" t="str">
        <f>IFERROR(__xludf.DUMMYFUNCTION("index(SPLIT(CZQ$15, "",""), 0, 2)"),"#VALUE!")</f>
        <v>#VALUE!</v>
      </c>
      <c r="CZR20" s="5" t="str">
        <f>IFERROR(__xludf.DUMMYFUNCTION("index(SPLIT(CZR$15, "",""), 0, 2)"),"#VALUE!")</f>
        <v>#VALUE!</v>
      </c>
      <c r="CZS20" s="5" t="str">
        <f>IFERROR(__xludf.DUMMYFUNCTION("index(SPLIT(CZS$15, "",""), 0, 2)"),"#VALUE!")</f>
        <v>#VALUE!</v>
      </c>
      <c r="CZT20" s="5" t="str">
        <f>IFERROR(__xludf.DUMMYFUNCTION("index(SPLIT(CZT$15, "",""), 0, 2)"),"#VALUE!")</f>
        <v>#VALUE!</v>
      </c>
      <c r="CZU20" s="5" t="str">
        <f>IFERROR(__xludf.DUMMYFUNCTION("index(SPLIT(CZU$15, "",""), 0, 2)"),"#VALUE!")</f>
        <v>#VALUE!</v>
      </c>
      <c r="CZV20" s="5" t="str">
        <f>IFERROR(__xludf.DUMMYFUNCTION("index(SPLIT(CZV$15, "",""), 0, 2)"),"#VALUE!")</f>
        <v>#VALUE!</v>
      </c>
      <c r="CZW20" s="5" t="str">
        <f>IFERROR(__xludf.DUMMYFUNCTION("index(SPLIT(CZW$15, "",""), 0, 2)"),"#VALUE!")</f>
        <v>#VALUE!</v>
      </c>
      <c r="CZX20" s="5" t="str">
        <f>IFERROR(__xludf.DUMMYFUNCTION("index(SPLIT(CZX$15, "",""), 0, 2)"),"#VALUE!")</f>
        <v>#VALUE!</v>
      </c>
      <c r="CZY20" s="5" t="str">
        <f>IFERROR(__xludf.DUMMYFUNCTION("index(SPLIT(CZY$15, "",""), 0, 2)"),"#VALUE!")</f>
        <v>#VALUE!</v>
      </c>
      <c r="CZZ20" s="5" t="str">
        <f>IFERROR(__xludf.DUMMYFUNCTION("index(SPLIT(CZZ$15, "",""), 0, 2)"),"#VALUE!")</f>
        <v>#VALUE!</v>
      </c>
      <c r="DAA20" s="5" t="str">
        <f>IFERROR(__xludf.DUMMYFUNCTION("index(SPLIT(DAA$15, "",""), 0, 2)"),"#VALUE!")</f>
        <v>#VALUE!</v>
      </c>
      <c r="DAB20" s="5" t="str">
        <f>IFERROR(__xludf.DUMMYFUNCTION("index(SPLIT(DAB$15, "",""), 0, 2)"),"#VALUE!")</f>
        <v>#VALUE!</v>
      </c>
      <c r="DAC20" s="5" t="str">
        <f>IFERROR(__xludf.DUMMYFUNCTION("index(SPLIT(DAC$15, "",""), 0, 2)"),"#VALUE!")</f>
        <v>#VALUE!</v>
      </c>
      <c r="DAD20" s="5" t="str">
        <f>IFERROR(__xludf.DUMMYFUNCTION("index(SPLIT(DAD$15, "",""), 0, 2)"),"#VALUE!")</f>
        <v>#VALUE!</v>
      </c>
      <c r="DAE20" s="5" t="str">
        <f>IFERROR(__xludf.DUMMYFUNCTION("index(SPLIT(DAE$15, "",""), 0, 2)"),"#VALUE!")</f>
        <v>#VALUE!</v>
      </c>
      <c r="DAF20" s="5" t="str">
        <f>IFERROR(__xludf.DUMMYFUNCTION("index(SPLIT(DAF$15, "",""), 0, 2)"),"#VALUE!")</f>
        <v>#VALUE!</v>
      </c>
      <c r="DAG20" s="5" t="str">
        <f>IFERROR(__xludf.DUMMYFUNCTION("index(SPLIT(DAG$15, "",""), 0, 2)"),"#VALUE!")</f>
        <v>#VALUE!</v>
      </c>
      <c r="DAH20" s="5" t="str">
        <f>IFERROR(__xludf.DUMMYFUNCTION("index(SPLIT(DAH$15, "",""), 0, 2)"),"#VALUE!")</f>
        <v>#VALUE!</v>
      </c>
      <c r="DAI20" s="5" t="str">
        <f>IFERROR(__xludf.DUMMYFUNCTION("index(SPLIT(DAI$15, "",""), 0, 2)"),"#VALUE!")</f>
        <v>#VALUE!</v>
      </c>
      <c r="DAJ20" s="5" t="str">
        <f>IFERROR(__xludf.DUMMYFUNCTION("index(SPLIT(DAJ$15, "",""), 0, 2)"),"#VALUE!")</f>
        <v>#VALUE!</v>
      </c>
      <c r="DAK20" s="5" t="str">
        <f>IFERROR(__xludf.DUMMYFUNCTION("index(SPLIT(DAK$15, "",""), 0, 2)"),"#VALUE!")</f>
        <v>#VALUE!</v>
      </c>
      <c r="DAL20" s="5" t="str">
        <f>IFERROR(__xludf.DUMMYFUNCTION("index(SPLIT(DAL$15, "",""), 0, 2)"),"#VALUE!")</f>
        <v>#VALUE!</v>
      </c>
      <c r="DAM20" s="5" t="str">
        <f>IFERROR(__xludf.DUMMYFUNCTION("index(SPLIT(DAM$15, "",""), 0, 2)"),"#VALUE!")</f>
        <v>#VALUE!</v>
      </c>
      <c r="DAN20" s="5" t="str">
        <f>IFERROR(__xludf.DUMMYFUNCTION("index(SPLIT(DAN$15, "",""), 0, 2)"),"#VALUE!")</f>
        <v>#VALUE!</v>
      </c>
      <c r="DAO20" s="5" t="str">
        <f>IFERROR(__xludf.DUMMYFUNCTION("index(SPLIT(DAO$15, "",""), 0, 2)"),"#VALUE!")</f>
        <v>#VALUE!</v>
      </c>
      <c r="DAP20" s="5" t="str">
        <f>IFERROR(__xludf.DUMMYFUNCTION("index(SPLIT(DAP$15, "",""), 0, 2)"),"#VALUE!")</f>
        <v>#VALUE!</v>
      </c>
      <c r="DAQ20" s="5" t="str">
        <f>IFERROR(__xludf.DUMMYFUNCTION("index(SPLIT(DAQ$15, "",""), 0, 2)"),"#VALUE!")</f>
        <v>#VALUE!</v>
      </c>
      <c r="DAR20" s="5" t="str">
        <f>IFERROR(__xludf.DUMMYFUNCTION("index(SPLIT(DAR$15, "",""), 0, 2)"),"#VALUE!")</f>
        <v>#VALUE!</v>
      </c>
      <c r="DAS20" s="5" t="str">
        <f>IFERROR(__xludf.DUMMYFUNCTION("index(SPLIT(DAS$15, "",""), 0, 2)"),"#VALUE!")</f>
        <v>#VALUE!</v>
      </c>
      <c r="DAT20" s="5" t="str">
        <f>IFERROR(__xludf.DUMMYFUNCTION("index(SPLIT(DAT$15, "",""), 0, 2)"),"#VALUE!")</f>
        <v>#VALUE!</v>
      </c>
      <c r="DAU20" s="5" t="str">
        <f>IFERROR(__xludf.DUMMYFUNCTION("index(SPLIT(DAU$15, "",""), 0, 2)"),"#VALUE!")</f>
        <v>#VALUE!</v>
      </c>
      <c r="DAV20" s="5" t="str">
        <f>IFERROR(__xludf.DUMMYFUNCTION("index(SPLIT(DAV$15, "",""), 0, 2)"),"#VALUE!")</f>
        <v>#VALUE!</v>
      </c>
      <c r="DAW20" s="5" t="str">
        <f>IFERROR(__xludf.DUMMYFUNCTION("index(SPLIT(DAW$15, "",""), 0, 2)"),"#VALUE!")</f>
        <v>#VALUE!</v>
      </c>
      <c r="DAX20" s="5" t="str">
        <f>IFERROR(__xludf.DUMMYFUNCTION("index(SPLIT(DAX$15, "",""), 0, 2)"),"#VALUE!")</f>
        <v>#VALUE!</v>
      </c>
      <c r="DAY20" s="5" t="str">
        <f>IFERROR(__xludf.DUMMYFUNCTION("index(SPLIT(DAY$15, "",""), 0, 2)"),"#VALUE!")</f>
        <v>#VALUE!</v>
      </c>
      <c r="DAZ20" s="5" t="str">
        <f>IFERROR(__xludf.DUMMYFUNCTION("index(SPLIT(DAZ$15, "",""), 0, 2)"),"#VALUE!")</f>
        <v>#VALUE!</v>
      </c>
      <c r="DBA20" s="5" t="str">
        <f>IFERROR(__xludf.DUMMYFUNCTION("index(SPLIT(DBA$15, "",""), 0, 2)"),"#VALUE!")</f>
        <v>#VALUE!</v>
      </c>
      <c r="DBB20" s="5" t="str">
        <f>IFERROR(__xludf.DUMMYFUNCTION("index(SPLIT(DBB$15, "",""), 0, 2)"),"#VALUE!")</f>
        <v>#VALUE!</v>
      </c>
      <c r="DBC20" s="5" t="str">
        <f>IFERROR(__xludf.DUMMYFUNCTION("index(SPLIT(DBC$15, "",""), 0, 2)"),"#VALUE!")</f>
        <v>#VALUE!</v>
      </c>
      <c r="DBD20" s="5" t="str">
        <f>IFERROR(__xludf.DUMMYFUNCTION("index(SPLIT(DBD$15, "",""), 0, 2)"),"#VALUE!")</f>
        <v>#VALUE!</v>
      </c>
      <c r="DBE20" s="5" t="str">
        <f>IFERROR(__xludf.DUMMYFUNCTION("index(SPLIT(DBE$15, "",""), 0, 2)"),"#VALUE!")</f>
        <v>#VALUE!</v>
      </c>
      <c r="DBF20" s="5" t="str">
        <f>IFERROR(__xludf.DUMMYFUNCTION("index(SPLIT(DBF$15, "",""), 0, 2)"),"#VALUE!")</f>
        <v>#VALUE!</v>
      </c>
      <c r="DBG20" s="5" t="str">
        <f>IFERROR(__xludf.DUMMYFUNCTION("index(SPLIT(DBG$15, "",""), 0, 2)"),"#VALUE!")</f>
        <v>#VALUE!</v>
      </c>
      <c r="DBH20" s="5" t="str">
        <f>IFERROR(__xludf.DUMMYFUNCTION("index(SPLIT(DBH$15, "",""), 0, 2)"),"#VALUE!")</f>
        <v>#VALUE!</v>
      </c>
      <c r="DBI20" s="5" t="str">
        <f>IFERROR(__xludf.DUMMYFUNCTION("index(SPLIT(DBI$15, "",""), 0, 2)"),"#VALUE!")</f>
        <v>#VALUE!</v>
      </c>
      <c r="DBJ20" s="5" t="str">
        <f>IFERROR(__xludf.DUMMYFUNCTION("index(SPLIT(DBJ$15, "",""), 0, 2)"),"#VALUE!")</f>
        <v>#VALUE!</v>
      </c>
      <c r="DBK20" s="5" t="str">
        <f>IFERROR(__xludf.DUMMYFUNCTION("index(SPLIT(DBK$15, "",""), 0, 2)"),"#VALUE!")</f>
        <v>#VALUE!</v>
      </c>
      <c r="DBL20" s="5" t="str">
        <f>IFERROR(__xludf.DUMMYFUNCTION("index(SPLIT(DBL$15, "",""), 0, 2)"),"#VALUE!")</f>
        <v>#VALUE!</v>
      </c>
      <c r="DBM20" s="5" t="str">
        <f>IFERROR(__xludf.DUMMYFUNCTION("index(SPLIT(DBM$15, "",""), 0, 2)"),"#VALUE!")</f>
        <v>#VALUE!</v>
      </c>
      <c r="DBN20" s="5" t="str">
        <f>IFERROR(__xludf.DUMMYFUNCTION("index(SPLIT(DBN$15, "",""), 0, 2)"),"#VALUE!")</f>
        <v>#VALUE!</v>
      </c>
      <c r="DBO20" s="5" t="str">
        <f>IFERROR(__xludf.DUMMYFUNCTION("index(SPLIT(DBO$15, "",""), 0, 2)"),"#VALUE!")</f>
        <v>#VALUE!</v>
      </c>
      <c r="DBP20" s="5" t="str">
        <f>IFERROR(__xludf.DUMMYFUNCTION("index(SPLIT(DBP$15, "",""), 0, 2)"),"#VALUE!")</f>
        <v>#VALUE!</v>
      </c>
      <c r="DBQ20" s="5" t="str">
        <f>IFERROR(__xludf.DUMMYFUNCTION("index(SPLIT(DBQ$15, "",""), 0, 2)"),"#VALUE!")</f>
        <v>#VALUE!</v>
      </c>
      <c r="DBR20" s="5" t="str">
        <f>IFERROR(__xludf.DUMMYFUNCTION("index(SPLIT(DBR$15, "",""), 0, 2)"),"#VALUE!")</f>
        <v>#VALUE!</v>
      </c>
      <c r="DBS20" s="5" t="str">
        <f>IFERROR(__xludf.DUMMYFUNCTION("index(SPLIT(DBS$15, "",""), 0, 2)"),"#VALUE!")</f>
        <v>#VALUE!</v>
      </c>
      <c r="DBT20" s="5" t="str">
        <f>IFERROR(__xludf.DUMMYFUNCTION("index(SPLIT(DBT$15, "",""), 0, 2)"),"#VALUE!")</f>
        <v>#VALUE!</v>
      </c>
      <c r="DBU20" s="5" t="str">
        <f>IFERROR(__xludf.DUMMYFUNCTION("index(SPLIT(DBU$15, "",""), 0, 2)"),"#VALUE!")</f>
        <v>#VALUE!</v>
      </c>
      <c r="DBV20" s="5" t="str">
        <f>IFERROR(__xludf.DUMMYFUNCTION("index(SPLIT(DBV$15, "",""), 0, 2)"),"#VALUE!")</f>
        <v>#VALUE!</v>
      </c>
      <c r="DBW20" s="5" t="str">
        <f>IFERROR(__xludf.DUMMYFUNCTION("index(SPLIT(DBW$15, "",""), 0, 2)"),"#VALUE!")</f>
        <v>#VALUE!</v>
      </c>
      <c r="DBX20" s="5" t="str">
        <f>IFERROR(__xludf.DUMMYFUNCTION("index(SPLIT(DBX$15, "",""), 0, 2)"),"#VALUE!")</f>
        <v>#VALUE!</v>
      </c>
      <c r="DBY20" s="5" t="str">
        <f>IFERROR(__xludf.DUMMYFUNCTION("index(SPLIT(DBY$15, "",""), 0, 2)"),"#VALUE!")</f>
        <v>#VALUE!</v>
      </c>
      <c r="DBZ20" s="5" t="str">
        <f>IFERROR(__xludf.DUMMYFUNCTION("index(SPLIT(DBZ$15, "",""), 0, 2)"),"#VALUE!")</f>
        <v>#VALUE!</v>
      </c>
      <c r="DCA20" s="5" t="str">
        <f>IFERROR(__xludf.DUMMYFUNCTION("index(SPLIT(DCA$15, "",""), 0, 2)"),"#VALUE!")</f>
        <v>#VALUE!</v>
      </c>
      <c r="DCB20" s="5" t="str">
        <f>IFERROR(__xludf.DUMMYFUNCTION("index(SPLIT(DCB$15, "",""), 0, 2)"),"#VALUE!")</f>
        <v>#VALUE!</v>
      </c>
      <c r="DCC20" s="5" t="str">
        <f>IFERROR(__xludf.DUMMYFUNCTION("index(SPLIT(DCC$15, "",""), 0, 2)"),"#VALUE!")</f>
        <v>#VALUE!</v>
      </c>
      <c r="DCD20" s="5" t="str">
        <f>IFERROR(__xludf.DUMMYFUNCTION("index(SPLIT(DCD$15, "",""), 0, 2)"),"#VALUE!")</f>
        <v>#VALUE!</v>
      </c>
      <c r="DCE20" s="5" t="str">
        <f>IFERROR(__xludf.DUMMYFUNCTION("index(SPLIT(DCE$15, "",""), 0, 2)"),"#VALUE!")</f>
        <v>#VALUE!</v>
      </c>
      <c r="DCF20" s="5" t="str">
        <f>IFERROR(__xludf.DUMMYFUNCTION("index(SPLIT(DCF$15, "",""), 0, 2)"),"#VALUE!")</f>
        <v>#VALUE!</v>
      </c>
      <c r="DCG20" s="5" t="str">
        <f>IFERROR(__xludf.DUMMYFUNCTION("index(SPLIT(DCG$15, "",""), 0, 2)"),"#VALUE!")</f>
        <v>#VALUE!</v>
      </c>
      <c r="DCH20" s="5" t="str">
        <f>IFERROR(__xludf.DUMMYFUNCTION("index(SPLIT(DCH$15, "",""), 0, 2)"),"#VALUE!")</f>
        <v>#VALUE!</v>
      </c>
      <c r="DCI20" s="5" t="str">
        <f>IFERROR(__xludf.DUMMYFUNCTION("index(SPLIT(DCI$15, "",""), 0, 2)"),"#VALUE!")</f>
        <v>#VALUE!</v>
      </c>
      <c r="DCJ20" s="5" t="str">
        <f>IFERROR(__xludf.DUMMYFUNCTION("index(SPLIT(DCJ$15, "",""), 0, 2)"),"#VALUE!")</f>
        <v>#VALUE!</v>
      </c>
      <c r="DCK20" s="5" t="str">
        <f>IFERROR(__xludf.DUMMYFUNCTION("index(SPLIT(DCK$15, "",""), 0, 2)"),"#VALUE!")</f>
        <v>#VALUE!</v>
      </c>
      <c r="DCL20" s="5" t="str">
        <f>IFERROR(__xludf.DUMMYFUNCTION("index(SPLIT(DCL$15, "",""), 0, 2)"),"#VALUE!")</f>
        <v>#VALUE!</v>
      </c>
      <c r="DCM20" s="5" t="str">
        <f>IFERROR(__xludf.DUMMYFUNCTION("index(SPLIT(DCM$15, "",""), 0, 2)"),"#VALUE!")</f>
        <v>#VALUE!</v>
      </c>
      <c r="DCN20" s="5" t="str">
        <f>IFERROR(__xludf.DUMMYFUNCTION("index(SPLIT(DCN$15, "",""), 0, 2)"),"#VALUE!")</f>
        <v>#VALUE!</v>
      </c>
      <c r="DCO20" s="5" t="str">
        <f>IFERROR(__xludf.DUMMYFUNCTION("index(SPLIT(DCO$15, "",""), 0, 2)"),"#VALUE!")</f>
        <v>#VALUE!</v>
      </c>
      <c r="DCP20" s="5" t="str">
        <f>IFERROR(__xludf.DUMMYFUNCTION("index(SPLIT(DCP$15, "",""), 0, 2)"),"#VALUE!")</f>
        <v>#VALUE!</v>
      </c>
      <c r="DCQ20" s="5" t="str">
        <f>IFERROR(__xludf.DUMMYFUNCTION("index(SPLIT(DCQ$15, "",""), 0, 2)"),"#VALUE!")</f>
        <v>#VALUE!</v>
      </c>
      <c r="DCR20" s="5" t="str">
        <f>IFERROR(__xludf.DUMMYFUNCTION("index(SPLIT(DCR$15, "",""), 0, 2)"),"#VALUE!")</f>
        <v>#VALUE!</v>
      </c>
      <c r="DCS20" s="5" t="str">
        <f>IFERROR(__xludf.DUMMYFUNCTION("index(SPLIT(DCS$15, "",""), 0, 2)"),"#VALUE!")</f>
        <v>#VALUE!</v>
      </c>
      <c r="DCT20" s="5" t="str">
        <f>IFERROR(__xludf.DUMMYFUNCTION("index(SPLIT(DCT$15, "",""), 0, 2)"),"#VALUE!")</f>
        <v>#VALUE!</v>
      </c>
      <c r="DCU20" s="5" t="str">
        <f>IFERROR(__xludf.DUMMYFUNCTION("index(SPLIT(DCU$15, "",""), 0, 2)"),"#VALUE!")</f>
        <v>#VALUE!</v>
      </c>
      <c r="DCV20" s="5" t="str">
        <f>IFERROR(__xludf.DUMMYFUNCTION("index(SPLIT(DCV$15, "",""), 0, 2)"),"#VALUE!")</f>
        <v>#VALUE!</v>
      </c>
      <c r="DCW20" s="5" t="str">
        <f>IFERROR(__xludf.DUMMYFUNCTION("index(SPLIT(DCW$15, "",""), 0, 2)"),"#VALUE!")</f>
        <v>#VALUE!</v>
      </c>
      <c r="DCX20" s="5" t="str">
        <f>IFERROR(__xludf.DUMMYFUNCTION("index(SPLIT(DCX$15, "",""), 0, 2)"),"#VALUE!")</f>
        <v>#VALUE!</v>
      </c>
      <c r="DCY20" s="5" t="str">
        <f>IFERROR(__xludf.DUMMYFUNCTION("index(SPLIT(DCY$15, "",""), 0, 2)"),"#VALUE!")</f>
        <v>#VALUE!</v>
      </c>
      <c r="DCZ20" s="5" t="str">
        <f>IFERROR(__xludf.DUMMYFUNCTION("index(SPLIT(DCZ$15, "",""), 0, 2)"),"#VALUE!")</f>
        <v>#VALUE!</v>
      </c>
      <c r="DDA20" s="5" t="str">
        <f>IFERROR(__xludf.DUMMYFUNCTION("index(SPLIT(DDA$15, "",""), 0, 2)"),"#VALUE!")</f>
        <v>#VALUE!</v>
      </c>
      <c r="DDB20" s="5" t="str">
        <f>IFERROR(__xludf.DUMMYFUNCTION("index(SPLIT(DDB$15, "",""), 0, 2)"),"#VALUE!")</f>
        <v>#VALUE!</v>
      </c>
      <c r="DDC20" s="5" t="str">
        <f>IFERROR(__xludf.DUMMYFUNCTION("index(SPLIT(DDC$15, "",""), 0, 2)"),"#VALUE!")</f>
        <v>#VALUE!</v>
      </c>
      <c r="DDD20" s="5" t="str">
        <f>IFERROR(__xludf.DUMMYFUNCTION("index(SPLIT(DDD$15, "",""), 0, 2)"),"#VALUE!")</f>
        <v>#VALUE!</v>
      </c>
      <c r="DDE20" s="5" t="str">
        <f>IFERROR(__xludf.DUMMYFUNCTION("index(SPLIT(DDE$15, "",""), 0, 2)"),"#VALUE!")</f>
        <v>#VALUE!</v>
      </c>
      <c r="DDF20" s="5" t="str">
        <f>IFERROR(__xludf.DUMMYFUNCTION("index(SPLIT(DDF$15, "",""), 0, 2)"),"#VALUE!")</f>
        <v>#VALUE!</v>
      </c>
      <c r="DDG20" s="5" t="str">
        <f>IFERROR(__xludf.DUMMYFUNCTION("index(SPLIT(DDG$15, "",""), 0, 2)"),"#VALUE!")</f>
        <v>#VALUE!</v>
      </c>
      <c r="DDH20" s="5" t="str">
        <f>IFERROR(__xludf.DUMMYFUNCTION("index(SPLIT(DDH$15, "",""), 0, 2)"),"#VALUE!")</f>
        <v>#VALUE!</v>
      </c>
      <c r="DDI20" s="5" t="str">
        <f>IFERROR(__xludf.DUMMYFUNCTION("index(SPLIT(DDI$15, "",""), 0, 2)"),"#VALUE!")</f>
        <v>#VALUE!</v>
      </c>
      <c r="DDJ20" s="5" t="str">
        <f>IFERROR(__xludf.DUMMYFUNCTION("index(SPLIT(DDJ$15, "",""), 0, 2)"),"#VALUE!")</f>
        <v>#VALUE!</v>
      </c>
      <c r="DDK20" s="5" t="str">
        <f>IFERROR(__xludf.DUMMYFUNCTION("index(SPLIT(DDK$15, "",""), 0, 2)"),"#VALUE!")</f>
        <v>#VALUE!</v>
      </c>
      <c r="DDL20" s="5" t="str">
        <f>IFERROR(__xludf.DUMMYFUNCTION("index(SPLIT(DDL$15, "",""), 0, 2)"),"#VALUE!")</f>
        <v>#VALUE!</v>
      </c>
      <c r="DDM20" s="5" t="str">
        <f>IFERROR(__xludf.DUMMYFUNCTION("index(SPLIT(DDM$15, "",""), 0, 2)"),"#VALUE!")</f>
        <v>#VALUE!</v>
      </c>
      <c r="DDN20" s="5" t="str">
        <f>IFERROR(__xludf.DUMMYFUNCTION("index(SPLIT(DDN$15, "",""), 0, 2)"),"#VALUE!")</f>
        <v>#VALUE!</v>
      </c>
      <c r="DDO20" s="5" t="str">
        <f>IFERROR(__xludf.DUMMYFUNCTION("index(SPLIT(DDO$15, "",""), 0, 2)"),"#VALUE!")</f>
        <v>#VALUE!</v>
      </c>
      <c r="DDP20" s="5" t="str">
        <f>IFERROR(__xludf.DUMMYFUNCTION("index(SPLIT(DDP$15, "",""), 0, 2)"),"#VALUE!")</f>
        <v>#VALUE!</v>
      </c>
      <c r="DDQ20" s="5" t="str">
        <f>IFERROR(__xludf.DUMMYFUNCTION("index(SPLIT(DDQ$15, "",""), 0, 2)"),"#VALUE!")</f>
        <v>#VALUE!</v>
      </c>
      <c r="DDR20" s="5" t="str">
        <f>IFERROR(__xludf.DUMMYFUNCTION("index(SPLIT(DDR$15, "",""), 0, 2)"),"#VALUE!")</f>
        <v>#VALUE!</v>
      </c>
      <c r="DDS20" s="5" t="str">
        <f>IFERROR(__xludf.DUMMYFUNCTION("index(SPLIT(DDS$15, "",""), 0, 2)"),"#VALUE!")</f>
        <v>#VALUE!</v>
      </c>
      <c r="DDT20" s="5" t="str">
        <f>IFERROR(__xludf.DUMMYFUNCTION("index(SPLIT(DDT$15, "",""), 0, 2)"),"#VALUE!")</f>
        <v>#VALUE!</v>
      </c>
      <c r="DDU20" s="5" t="str">
        <f>IFERROR(__xludf.DUMMYFUNCTION("index(SPLIT(DDU$15, "",""), 0, 2)"),"#VALUE!")</f>
        <v>#VALUE!</v>
      </c>
      <c r="DDV20" s="5" t="str">
        <f>IFERROR(__xludf.DUMMYFUNCTION("index(SPLIT(DDV$15, "",""), 0, 2)"),"#VALUE!")</f>
        <v>#VALUE!</v>
      </c>
      <c r="DDW20" s="5" t="str">
        <f>IFERROR(__xludf.DUMMYFUNCTION("index(SPLIT(DDW$15, "",""), 0, 2)"),"#VALUE!")</f>
        <v>#VALUE!</v>
      </c>
      <c r="DDX20" s="5" t="str">
        <f>IFERROR(__xludf.DUMMYFUNCTION("index(SPLIT(DDX$15, "",""), 0, 2)"),"#VALUE!")</f>
        <v>#VALUE!</v>
      </c>
      <c r="DDY20" s="5" t="str">
        <f>IFERROR(__xludf.DUMMYFUNCTION("index(SPLIT(DDY$15, "",""), 0, 2)"),"#VALUE!")</f>
        <v>#VALUE!</v>
      </c>
      <c r="DDZ20" s="5" t="str">
        <f>IFERROR(__xludf.DUMMYFUNCTION("index(SPLIT(DDZ$15, "",""), 0, 2)"),"#VALUE!")</f>
        <v>#VALUE!</v>
      </c>
      <c r="DEA20" s="5" t="str">
        <f>IFERROR(__xludf.DUMMYFUNCTION("index(SPLIT(DEA$15, "",""), 0, 2)"),"#VALUE!")</f>
        <v>#VALUE!</v>
      </c>
      <c r="DEB20" s="5" t="str">
        <f>IFERROR(__xludf.DUMMYFUNCTION("index(SPLIT(DEB$15, "",""), 0, 2)"),"#VALUE!")</f>
        <v>#VALUE!</v>
      </c>
      <c r="DEC20" s="5" t="str">
        <f>IFERROR(__xludf.DUMMYFUNCTION("index(SPLIT(DEC$15, "",""), 0, 2)"),"#VALUE!")</f>
        <v>#VALUE!</v>
      </c>
      <c r="DED20" s="5" t="str">
        <f>IFERROR(__xludf.DUMMYFUNCTION("index(SPLIT(DED$15, "",""), 0, 2)"),"#VALUE!")</f>
        <v>#VALUE!</v>
      </c>
      <c r="DEE20" s="5" t="str">
        <f>IFERROR(__xludf.DUMMYFUNCTION("index(SPLIT(DEE$15, "",""), 0, 2)"),"#VALUE!")</f>
        <v>#VALUE!</v>
      </c>
      <c r="DEF20" s="5" t="str">
        <f>IFERROR(__xludf.DUMMYFUNCTION("index(SPLIT(DEF$15, "",""), 0, 2)"),"#VALUE!")</f>
        <v>#VALUE!</v>
      </c>
      <c r="DEG20" s="5" t="str">
        <f>IFERROR(__xludf.DUMMYFUNCTION("index(SPLIT(DEG$15, "",""), 0, 2)"),"#VALUE!")</f>
        <v>#VALUE!</v>
      </c>
      <c r="DEH20" s="5" t="str">
        <f>IFERROR(__xludf.DUMMYFUNCTION("index(SPLIT(DEH$15, "",""), 0, 2)"),"#VALUE!")</f>
        <v>#VALUE!</v>
      </c>
      <c r="DEI20" s="5" t="str">
        <f>IFERROR(__xludf.DUMMYFUNCTION("index(SPLIT(DEI$15, "",""), 0, 2)"),"#VALUE!")</f>
        <v>#VALUE!</v>
      </c>
      <c r="DEJ20" s="5" t="str">
        <f>IFERROR(__xludf.DUMMYFUNCTION("index(SPLIT(DEJ$15, "",""), 0, 2)"),"#VALUE!")</f>
        <v>#VALUE!</v>
      </c>
      <c r="DEK20" s="5" t="str">
        <f>IFERROR(__xludf.DUMMYFUNCTION("index(SPLIT(DEK$15, "",""), 0, 2)"),"#VALUE!")</f>
        <v>#VALUE!</v>
      </c>
      <c r="DEL20" s="5" t="str">
        <f>IFERROR(__xludf.DUMMYFUNCTION("index(SPLIT(DEL$15, "",""), 0, 2)"),"#VALUE!")</f>
        <v>#VALUE!</v>
      </c>
      <c r="DEM20" s="5" t="str">
        <f>IFERROR(__xludf.DUMMYFUNCTION("index(SPLIT(DEM$15, "",""), 0, 2)"),"#VALUE!")</f>
        <v>#VALUE!</v>
      </c>
      <c r="DEN20" s="5" t="str">
        <f>IFERROR(__xludf.DUMMYFUNCTION("index(SPLIT(DEN$15, "",""), 0, 2)"),"#VALUE!")</f>
        <v>#VALUE!</v>
      </c>
      <c r="DEO20" s="5" t="str">
        <f>IFERROR(__xludf.DUMMYFUNCTION("index(SPLIT(DEO$15, "",""), 0, 2)"),"#VALUE!")</f>
        <v>#VALUE!</v>
      </c>
      <c r="DEP20" s="5" t="str">
        <f>IFERROR(__xludf.DUMMYFUNCTION("index(SPLIT(DEP$15, "",""), 0, 2)"),"#VALUE!")</f>
        <v>#VALUE!</v>
      </c>
      <c r="DEQ20" s="5" t="str">
        <f>IFERROR(__xludf.DUMMYFUNCTION("index(SPLIT(DEQ$15, "",""), 0, 2)"),"#VALUE!")</f>
        <v>#VALUE!</v>
      </c>
      <c r="DER20" s="5" t="str">
        <f>IFERROR(__xludf.DUMMYFUNCTION("index(SPLIT(DER$15, "",""), 0, 2)"),"#VALUE!")</f>
        <v>#VALUE!</v>
      </c>
      <c r="DES20" s="5" t="str">
        <f>IFERROR(__xludf.DUMMYFUNCTION("index(SPLIT(DES$15, "",""), 0, 2)"),"#VALUE!")</f>
        <v>#VALUE!</v>
      </c>
      <c r="DET20" s="5" t="str">
        <f>IFERROR(__xludf.DUMMYFUNCTION("index(SPLIT(DET$15, "",""), 0, 2)"),"#VALUE!")</f>
        <v>#VALUE!</v>
      </c>
      <c r="DEU20" s="5" t="str">
        <f>IFERROR(__xludf.DUMMYFUNCTION("index(SPLIT(DEU$15, "",""), 0, 2)"),"#VALUE!")</f>
        <v>#VALUE!</v>
      </c>
      <c r="DEV20" s="5" t="str">
        <f>IFERROR(__xludf.DUMMYFUNCTION("index(SPLIT(DEV$15, "",""), 0, 2)"),"#VALUE!")</f>
        <v>#VALUE!</v>
      </c>
      <c r="DEW20" s="5" t="str">
        <f>IFERROR(__xludf.DUMMYFUNCTION("index(SPLIT(DEW$15, "",""), 0, 2)"),"#VALUE!")</f>
        <v>#VALUE!</v>
      </c>
      <c r="DEX20" s="5" t="str">
        <f>IFERROR(__xludf.DUMMYFUNCTION("index(SPLIT(DEX$15, "",""), 0, 2)"),"#VALUE!")</f>
        <v>#VALUE!</v>
      </c>
      <c r="DEY20" s="5" t="str">
        <f>IFERROR(__xludf.DUMMYFUNCTION("index(SPLIT(DEY$15, "",""), 0, 2)"),"#VALUE!")</f>
        <v>#VALUE!</v>
      </c>
      <c r="DEZ20" s="5" t="str">
        <f>IFERROR(__xludf.DUMMYFUNCTION("index(SPLIT(DEZ$15, "",""), 0, 2)"),"#VALUE!")</f>
        <v>#VALUE!</v>
      </c>
      <c r="DFA20" s="5" t="str">
        <f>IFERROR(__xludf.DUMMYFUNCTION("index(SPLIT(DFA$15, "",""), 0, 2)"),"#VALUE!")</f>
        <v>#VALUE!</v>
      </c>
      <c r="DFB20" s="5" t="str">
        <f>IFERROR(__xludf.DUMMYFUNCTION("index(SPLIT(DFB$15, "",""), 0, 2)"),"#VALUE!")</f>
        <v>#VALUE!</v>
      </c>
      <c r="DFC20" s="5" t="str">
        <f>IFERROR(__xludf.DUMMYFUNCTION("index(SPLIT(DFC$15, "",""), 0, 2)"),"#VALUE!")</f>
        <v>#VALUE!</v>
      </c>
      <c r="DFD20" s="5" t="str">
        <f>IFERROR(__xludf.DUMMYFUNCTION("index(SPLIT(DFD$15, "",""), 0, 2)"),"#VALUE!")</f>
        <v>#VALUE!</v>
      </c>
      <c r="DFE20" s="5" t="str">
        <f>IFERROR(__xludf.DUMMYFUNCTION("index(SPLIT(DFE$15, "",""), 0, 2)"),"#VALUE!")</f>
        <v>#VALUE!</v>
      </c>
      <c r="DFF20" s="5" t="str">
        <f>IFERROR(__xludf.DUMMYFUNCTION("index(SPLIT(DFF$15, "",""), 0, 2)"),"#VALUE!")</f>
        <v>#VALUE!</v>
      </c>
      <c r="DFG20" s="5" t="str">
        <f>IFERROR(__xludf.DUMMYFUNCTION("index(SPLIT(DFG$15, "",""), 0, 2)"),"#VALUE!")</f>
        <v>#VALUE!</v>
      </c>
      <c r="DFH20" s="5" t="str">
        <f>IFERROR(__xludf.DUMMYFUNCTION("index(SPLIT(DFH$15, "",""), 0, 2)"),"#VALUE!")</f>
        <v>#VALUE!</v>
      </c>
      <c r="DFI20" s="5" t="str">
        <f>IFERROR(__xludf.DUMMYFUNCTION("index(SPLIT(DFI$15, "",""), 0, 2)"),"#VALUE!")</f>
        <v>#VALUE!</v>
      </c>
      <c r="DFJ20" s="5" t="str">
        <f>IFERROR(__xludf.DUMMYFUNCTION("index(SPLIT(DFJ$15, "",""), 0, 2)"),"#VALUE!")</f>
        <v>#VALUE!</v>
      </c>
      <c r="DFK20" s="5" t="str">
        <f>IFERROR(__xludf.DUMMYFUNCTION("index(SPLIT(DFK$15, "",""), 0, 2)"),"#VALUE!")</f>
        <v>#VALUE!</v>
      </c>
      <c r="DFL20" s="5" t="str">
        <f>IFERROR(__xludf.DUMMYFUNCTION("index(SPLIT(DFL$15, "",""), 0, 2)"),"#VALUE!")</f>
        <v>#VALUE!</v>
      </c>
      <c r="DFM20" s="5" t="str">
        <f>IFERROR(__xludf.DUMMYFUNCTION("index(SPLIT(DFM$15, "",""), 0, 2)"),"#VALUE!")</f>
        <v>#VALUE!</v>
      </c>
      <c r="DFN20" s="5" t="str">
        <f>IFERROR(__xludf.DUMMYFUNCTION("index(SPLIT(DFN$15, "",""), 0, 2)"),"#VALUE!")</f>
        <v>#VALUE!</v>
      </c>
      <c r="DFO20" s="5" t="str">
        <f>IFERROR(__xludf.DUMMYFUNCTION("index(SPLIT(DFO$15, "",""), 0, 2)"),"#VALUE!")</f>
        <v>#VALUE!</v>
      </c>
      <c r="DFP20" s="5" t="str">
        <f>IFERROR(__xludf.DUMMYFUNCTION("index(SPLIT(DFP$15, "",""), 0, 2)"),"#VALUE!")</f>
        <v>#VALUE!</v>
      </c>
      <c r="DFQ20" s="5" t="str">
        <f>IFERROR(__xludf.DUMMYFUNCTION("index(SPLIT(DFQ$15, "",""), 0, 2)"),"#VALUE!")</f>
        <v>#VALUE!</v>
      </c>
      <c r="DFR20" s="5" t="str">
        <f>IFERROR(__xludf.DUMMYFUNCTION("index(SPLIT(DFR$15, "",""), 0, 2)"),"#VALUE!")</f>
        <v>#VALUE!</v>
      </c>
      <c r="DFS20" s="5" t="str">
        <f>IFERROR(__xludf.DUMMYFUNCTION("index(SPLIT(DFS$15, "",""), 0, 2)"),"#VALUE!")</f>
        <v>#VALUE!</v>
      </c>
      <c r="DFT20" s="5" t="str">
        <f>IFERROR(__xludf.DUMMYFUNCTION("index(SPLIT(DFT$15, "",""), 0, 2)"),"#VALUE!")</f>
        <v>#VALUE!</v>
      </c>
      <c r="DFU20" s="5" t="str">
        <f>IFERROR(__xludf.DUMMYFUNCTION("index(SPLIT(DFU$15, "",""), 0, 2)"),"#VALUE!")</f>
        <v>#VALUE!</v>
      </c>
      <c r="DFV20" s="5" t="str">
        <f>IFERROR(__xludf.DUMMYFUNCTION("index(SPLIT(DFV$15, "",""), 0, 2)"),"#VALUE!")</f>
        <v>#VALUE!</v>
      </c>
      <c r="DFW20" s="5" t="str">
        <f>IFERROR(__xludf.DUMMYFUNCTION("index(SPLIT(DFW$15, "",""), 0, 2)"),"#VALUE!")</f>
        <v>#VALUE!</v>
      </c>
      <c r="DFX20" s="5" t="str">
        <f>IFERROR(__xludf.DUMMYFUNCTION("index(SPLIT(DFX$15, "",""), 0, 2)"),"#VALUE!")</f>
        <v>#VALUE!</v>
      </c>
      <c r="DFY20" s="5" t="str">
        <f>IFERROR(__xludf.DUMMYFUNCTION("index(SPLIT(DFY$15, "",""), 0, 2)"),"#VALUE!")</f>
        <v>#VALUE!</v>
      </c>
      <c r="DFZ20" s="5" t="str">
        <f>IFERROR(__xludf.DUMMYFUNCTION("index(SPLIT(DFZ$15, "",""), 0, 2)"),"#VALUE!")</f>
        <v>#VALUE!</v>
      </c>
      <c r="DGA20" s="5" t="str">
        <f>IFERROR(__xludf.DUMMYFUNCTION("index(SPLIT(DGA$15, "",""), 0, 2)"),"#VALUE!")</f>
        <v>#VALUE!</v>
      </c>
      <c r="DGB20" s="5" t="str">
        <f>IFERROR(__xludf.DUMMYFUNCTION("index(SPLIT(DGB$15, "",""), 0, 2)"),"#VALUE!")</f>
        <v>#VALUE!</v>
      </c>
      <c r="DGC20" s="5" t="str">
        <f>IFERROR(__xludf.DUMMYFUNCTION("index(SPLIT(DGC$15, "",""), 0, 2)"),"#VALUE!")</f>
        <v>#VALUE!</v>
      </c>
      <c r="DGD20" s="5" t="str">
        <f>IFERROR(__xludf.DUMMYFUNCTION("index(SPLIT(DGD$15, "",""), 0, 2)"),"#VALUE!")</f>
        <v>#VALUE!</v>
      </c>
      <c r="DGE20" s="5" t="str">
        <f>IFERROR(__xludf.DUMMYFUNCTION("index(SPLIT(DGE$15, "",""), 0, 2)"),"#VALUE!")</f>
        <v>#VALUE!</v>
      </c>
      <c r="DGF20" s="5" t="str">
        <f>IFERROR(__xludf.DUMMYFUNCTION("index(SPLIT(DGF$15, "",""), 0, 2)"),"#VALUE!")</f>
        <v>#VALUE!</v>
      </c>
      <c r="DGG20" s="5" t="str">
        <f>IFERROR(__xludf.DUMMYFUNCTION("index(SPLIT(DGG$15, "",""), 0, 2)"),"#VALUE!")</f>
        <v>#VALUE!</v>
      </c>
      <c r="DGH20" s="5" t="str">
        <f>IFERROR(__xludf.DUMMYFUNCTION("index(SPLIT(DGH$15, "",""), 0, 2)"),"#VALUE!")</f>
        <v>#VALUE!</v>
      </c>
      <c r="DGI20" s="5" t="str">
        <f>IFERROR(__xludf.DUMMYFUNCTION("index(SPLIT(DGI$15, "",""), 0, 2)"),"#VALUE!")</f>
        <v>#VALUE!</v>
      </c>
      <c r="DGJ20" s="5" t="str">
        <f>IFERROR(__xludf.DUMMYFUNCTION("index(SPLIT(DGJ$15, "",""), 0, 2)"),"#VALUE!")</f>
        <v>#VALUE!</v>
      </c>
      <c r="DGK20" s="5" t="str">
        <f>IFERROR(__xludf.DUMMYFUNCTION("index(SPLIT(DGK$15, "",""), 0, 2)"),"#VALUE!")</f>
        <v>#VALUE!</v>
      </c>
      <c r="DGL20" s="5" t="str">
        <f>IFERROR(__xludf.DUMMYFUNCTION("index(SPLIT(DGL$15, "",""), 0, 2)"),"#VALUE!")</f>
        <v>#VALUE!</v>
      </c>
      <c r="DGM20" s="5" t="str">
        <f>IFERROR(__xludf.DUMMYFUNCTION("index(SPLIT(DGM$15, "",""), 0, 2)"),"#VALUE!")</f>
        <v>#VALUE!</v>
      </c>
      <c r="DGN20" s="5" t="str">
        <f>IFERROR(__xludf.DUMMYFUNCTION("index(SPLIT(DGN$15, "",""), 0, 2)"),"#VALUE!")</f>
        <v>#VALUE!</v>
      </c>
      <c r="DGO20" s="5" t="str">
        <f>IFERROR(__xludf.DUMMYFUNCTION("index(SPLIT(DGO$15, "",""), 0, 2)"),"#VALUE!")</f>
        <v>#VALUE!</v>
      </c>
      <c r="DGP20" s="5" t="str">
        <f>IFERROR(__xludf.DUMMYFUNCTION("index(SPLIT(DGP$15, "",""), 0, 2)"),"#VALUE!")</f>
        <v>#VALUE!</v>
      </c>
      <c r="DGQ20" s="5" t="str">
        <f>IFERROR(__xludf.DUMMYFUNCTION("index(SPLIT(DGQ$15, "",""), 0, 2)"),"#VALUE!")</f>
        <v>#VALUE!</v>
      </c>
      <c r="DGR20" s="5" t="str">
        <f>IFERROR(__xludf.DUMMYFUNCTION("index(SPLIT(DGR$15, "",""), 0, 2)"),"#VALUE!")</f>
        <v>#VALUE!</v>
      </c>
      <c r="DGS20" s="5" t="str">
        <f>IFERROR(__xludf.DUMMYFUNCTION("index(SPLIT(DGS$15, "",""), 0, 2)"),"#VALUE!")</f>
        <v>#VALUE!</v>
      </c>
      <c r="DGT20" s="5" t="str">
        <f>IFERROR(__xludf.DUMMYFUNCTION("index(SPLIT(DGT$15, "",""), 0, 2)"),"#VALUE!")</f>
        <v>#VALUE!</v>
      </c>
      <c r="DGU20" s="5" t="str">
        <f>IFERROR(__xludf.DUMMYFUNCTION("index(SPLIT(DGU$15, "",""), 0, 2)"),"#VALUE!")</f>
        <v>#VALUE!</v>
      </c>
      <c r="DGV20" s="5" t="str">
        <f>IFERROR(__xludf.DUMMYFUNCTION("index(SPLIT(DGV$15, "",""), 0, 2)"),"#VALUE!")</f>
        <v>#VALUE!</v>
      </c>
      <c r="DGW20" s="5" t="str">
        <f>IFERROR(__xludf.DUMMYFUNCTION("index(SPLIT(DGW$15, "",""), 0, 2)"),"#VALUE!")</f>
        <v>#VALUE!</v>
      </c>
      <c r="DGX20" s="5" t="str">
        <f>IFERROR(__xludf.DUMMYFUNCTION("index(SPLIT(DGX$15, "",""), 0, 2)"),"#VALUE!")</f>
        <v>#VALUE!</v>
      </c>
      <c r="DGY20" s="5" t="str">
        <f>IFERROR(__xludf.DUMMYFUNCTION("index(SPLIT(DGY$15, "",""), 0, 2)"),"#VALUE!")</f>
        <v>#VALUE!</v>
      </c>
      <c r="DGZ20" s="5" t="str">
        <f>IFERROR(__xludf.DUMMYFUNCTION("index(SPLIT(DGZ$15, "",""), 0, 2)"),"#VALUE!")</f>
        <v>#VALUE!</v>
      </c>
      <c r="DHA20" s="5" t="str">
        <f>IFERROR(__xludf.DUMMYFUNCTION("index(SPLIT(DHA$15, "",""), 0, 2)"),"#VALUE!")</f>
        <v>#VALUE!</v>
      </c>
      <c r="DHB20" s="5" t="str">
        <f>IFERROR(__xludf.DUMMYFUNCTION("index(SPLIT(DHB$15, "",""), 0, 2)"),"#VALUE!")</f>
        <v>#VALUE!</v>
      </c>
      <c r="DHC20" s="5" t="str">
        <f>IFERROR(__xludf.DUMMYFUNCTION("index(SPLIT(DHC$15, "",""), 0, 2)"),"#VALUE!")</f>
        <v>#VALUE!</v>
      </c>
      <c r="DHD20" s="5" t="str">
        <f>IFERROR(__xludf.DUMMYFUNCTION("index(SPLIT(DHD$15, "",""), 0, 2)"),"#VALUE!")</f>
        <v>#VALUE!</v>
      </c>
      <c r="DHE20" s="5" t="str">
        <f>IFERROR(__xludf.DUMMYFUNCTION("index(SPLIT(DHE$15, "",""), 0, 2)"),"#VALUE!")</f>
        <v>#VALUE!</v>
      </c>
      <c r="DHF20" s="5" t="str">
        <f>IFERROR(__xludf.DUMMYFUNCTION("index(SPLIT(DHF$15, "",""), 0, 2)"),"#VALUE!")</f>
        <v>#VALUE!</v>
      </c>
      <c r="DHG20" s="5" t="str">
        <f>IFERROR(__xludf.DUMMYFUNCTION("index(SPLIT(DHG$15, "",""), 0, 2)"),"#VALUE!")</f>
        <v>#VALUE!</v>
      </c>
      <c r="DHH20" s="5" t="str">
        <f>IFERROR(__xludf.DUMMYFUNCTION("index(SPLIT(DHH$15, "",""), 0, 2)"),"#VALUE!")</f>
        <v>#VALUE!</v>
      </c>
      <c r="DHI20" s="5" t="str">
        <f>IFERROR(__xludf.DUMMYFUNCTION("index(SPLIT(DHI$15, "",""), 0, 2)"),"#VALUE!")</f>
        <v>#VALUE!</v>
      </c>
      <c r="DHJ20" s="5" t="str">
        <f>IFERROR(__xludf.DUMMYFUNCTION("index(SPLIT(DHJ$15, "",""), 0, 2)"),"#VALUE!")</f>
        <v>#VALUE!</v>
      </c>
      <c r="DHK20" s="5" t="str">
        <f>IFERROR(__xludf.DUMMYFUNCTION("index(SPLIT(DHK$15, "",""), 0, 2)"),"#VALUE!")</f>
        <v>#VALUE!</v>
      </c>
      <c r="DHL20" s="5" t="str">
        <f>IFERROR(__xludf.DUMMYFUNCTION("index(SPLIT(DHL$15, "",""), 0, 2)"),"#VALUE!")</f>
        <v>#VALUE!</v>
      </c>
      <c r="DHM20" s="5" t="str">
        <f>IFERROR(__xludf.DUMMYFUNCTION("index(SPLIT(DHM$15, "",""), 0, 2)"),"#VALUE!")</f>
        <v>#VALUE!</v>
      </c>
      <c r="DHN20" s="5" t="str">
        <f>IFERROR(__xludf.DUMMYFUNCTION("index(SPLIT(DHN$15, "",""), 0, 2)"),"#VALUE!")</f>
        <v>#VALUE!</v>
      </c>
      <c r="DHO20" s="5" t="str">
        <f>IFERROR(__xludf.DUMMYFUNCTION("index(SPLIT(DHO$15, "",""), 0, 2)"),"#VALUE!")</f>
        <v>#VALUE!</v>
      </c>
      <c r="DHP20" s="5" t="str">
        <f>IFERROR(__xludf.DUMMYFUNCTION("index(SPLIT(DHP$15, "",""), 0, 2)"),"#VALUE!")</f>
        <v>#VALUE!</v>
      </c>
      <c r="DHQ20" s="5" t="str">
        <f>IFERROR(__xludf.DUMMYFUNCTION("index(SPLIT(DHQ$15, "",""), 0, 2)"),"#VALUE!")</f>
        <v>#VALUE!</v>
      </c>
      <c r="DHR20" s="5" t="str">
        <f>IFERROR(__xludf.DUMMYFUNCTION("index(SPLIT(DHR$15, "",""), 0, 2)"),"#VALUE!")</f>
        <v>#VALUE!</v>
      </c>
      <c r="DHS20" s="5" t="str">
        <f>IFERROR(__xludf.DUMMYFUNCTION("index(SPLIT(DHS$15, "",""), 0, 2)"),"#VALUE!")</f>
        <v>#VALUE!</v>
      </c>
      <c r="DHT20" s="5" t="str">
        <f>IFERROR(__xludf.DUMMYFUNCTION("index(SPLIT(DHT$15, "",""), 0, 2)"),"#VALUE!")</f>
        <v>#VALUE!</v>
      </c>
      <c r="DHU20" s="5" t="str">
        <f>IFERROR(__xludf.DUMMYFUNCTION("index(SPLIT(DHU$15, "",""), 0, 2)"),"#VALUE!")</f>
        <v>#VALUE!</v>
      </c>
      <c r="DHV20" s="5" t="str">
        <f>IFERROR(__xludf.DUMMYFUNCTION("index(SPLIT(DHV$15, "",""), 0, 2)"),"#VALUE!")</f>
        <v>#VALUE!</v>
      </c>
      <c r="DHW20" s="5" t="str">
        <f>IFERROR(__xludf.DUMMYFUNCTION("index(SPLIT(DHW$15, "",""), 0, 2)"),"#VALUE!")</f>
        <v>#VALUE!</v>
      </c>
      <c r="DHX20" s="5" t="str">
        <f>IFERROR(__xludf.DUMMYFUNCTION("index(SPLIT(DHX$15, "",""), 0, 2)"),"#VALUE!")</f>
        <v>#VALUE!</v>
      </c>
      <c r="DHY20" s="5" t="str">
        <f>IFERROR(__xludf.DUMMYFUNCTION("index(SPLIT(DHY$15, "",""), 0, 2)"),"#VALUE!")</f>
        <v>#VALUE!</v>
      </c>
      <c r="DHZ20" s="5" t="str">
        <f>IFERROR(__xludf.DUMMYFUNCTION("index(SPLIT(DHZ$15, "",""), 0, 2)"),"#VALUE!")</f>
        <v>#VALUE!</v>
      </c>
      <c r="DIA20" s="5" t="str">
        <f>IFERROR(__xludf.DUMMYFUNCTION("index(SPLIT(DIA$15, "",""), 0, 2)"),"#VALUE!")</f>
        <v>#VALUE!</v>
      </c>
      <c r="DIB20" s="5" t="str">
        <f>IFERROR(__xludf.DUMMYFUNCTION("index(SPLIT(DIB$15, "",""), 0, 2)"),"#VALUE!")</f>
        <v>#VALUE!</v>
      </c>
      <c r="DIC20" s="5" t="str">
        <f>IFERROR(__xludf.DUMMYFUNCTION("index(SPLIT(DIC$15, "",""), 0, 2)"),"#VALUE!")</f>
        <v>#VALUE!</v>
      </c>
      <c r="DID20" s="5" t="str">
        <f>IFERROR(__xludf.DUMMYFUNCTION("index(SPLIT(DID$15, "",""), 0, 2)"),"#VALUE!")</f>
        <v>#VALUE!</v>
      </c>
      <c r="DIE20" s="5" t="str">
        <f>IFERROR(__xludf.DUMMYFUNCTION("index(SPLIT(DIE$15, "",""), 0, 2)"),"#VALUE!")</f>
        <v>#VALUE!</v>
      </c>
      <c r="DIF20" s="5" t="str">
        <f>IFERROR(__xludf.DUMMYFUNCTION("index(SPLIT(DIF$15, "",""), 0, 2)"),"#VALUE!")</f>
        <v>#VALUE!</v>
      </c>
      <c r="DIG20" s="5" t="str">
        <f>IFERROR(__xludf.DUMMYFUNCTION("index(SPLIT(DIG$15, "",""), 0, 2)"),"#VALUE!")</f>
        <v>#VALUE!</v>
      </c>
      <c r="DIH20" s="5" t="str">
        <f>IFERROR(__xludf.DUMMYFUNCTION("index(SPLIT(DIH$15, "",""), 0, 2)"),"#VALUE!")</f>
        <v>#VALUE!</v>
      </c>
      <c r="DII20" s="5" t="str">
        <f>IFERROR(__xludf.DUMMYFUNCTION("index(SPLIT(DII$15, "",""), 0, 2)"),"#VALUE!")</f>
        <v>#VALUE!</v>
      </c>
      <c r="DIJ20" s="5" t="str">
        <f>IFERROR(__xludf.DUMMYFUNCTION("index(SPLIT(DIJ$15, "",""), 0, 2)"),"#VALUE!")</f>
        <v>#VALUE!</v>
      </c>
      <c r="DIK20" s="5" t="str">
        <f>IFERROR(__xludf.DUMMYFUNCTION("index(SPLIT(DIK$15, "",""), 0, 2)"),"#VALUE!")</f>
        <v>#VALUE!</v>
      </c>
      <c r="DIL20" s="5" t="str">
        <f>IFERROR(__xludf.DUMMYFUNCTION("index(SPLIT(DIL$15, "",""), 0, 2)"),"#VALUE!")</f>
        <v>#VALUE!</v>
      </c>
      <c r="DIM20" s="5" t="str">
        <f>IFERROR(__xludf.DUMMYFUNCTION("index(SPLIT(DIM$15, "",""), 0, 2)"),"#VALUE!")</f>
        <v>#VALUE!</v>
      </c>
      <c r="DIN20" s="5" t="str">
        <f>IFERROR(__xludf.DUMMYFUNCTION("index(SPLIT(DIN$15, "",""), 0, 2)"),"#VALUE!")</f>
        <v>#VALUE!</v>
      </c>
      <c r="DIO20" s="5" t="str">
        <f>IFERROR(__xludf.DUMMYFUNCTION("index(SPLIT(DIO$15, "",""), 0, 2)"),"#VALUE!")</f>
        <v>#VALUE!</v>
      </c>
      <c r="DIP20" s="5" t="str">
        <f>IFERROR(__xludf.DUMMYFUNCTION("index(SPLIT(DIP$15, "",""), 0, 2)"),"#VALUE!")</f>
        <v>#VALUE!</v>
      </c>
      <c r="DIQ20" s="5" t="str">
        <f>IFERROR(__xludf.DUMMYFUNCTION("index(SPLIT(DIQ$15, "",""), 0, 2)"),"#VALUE!")</f>
        <v>#VALUE!</v>
      </c>
      <c r="DIR20" s="5" t="str">
        <f>IFERROR(__xludf.DUMMYFUNCTION("index(SPLIT(DIR$15, "",""), 0, 2)"),"#VALUE!")</f>
        <v>#VALUE!</v>
      </c>
      <c r="DIS20" s="5" t="str">
        <f>IFERROR(__xludf.DUMMYFUNCTION("index(SPLIT(DIS$15, "",""), 0, 2)"),"#VALUE!")</f>
        <v>#VALUE!</v>
      </c>
      <c r="DIT20" s="5" t="str">
        <f>IFERROR(__xludf.DUMMYFUNCTION("index(SPLIT(DIT$15, "",""), 0, 2)"),"#VALUE!")</f>
        <v>#VALUE!</v>
      </c>
      <c r="DIU20" s="5" t="str">
        <f>IFERROR(__xludf.DUMMYFUNCTION("index(SPLIT(DIU$15, "",""), 0, 2)"),"#VALUE!")</f>
        <v>#VALUE!</v>
      </c>
      <c r="DIV20" s="5" t="str">
        <f>IFERROR(__xludf.DUMMYFUNCTION("index(SPLIT(DIV$15, "",""), 0, 2)"),"#VALUE!")</f>
        <v>#VALUE!</v>
      </c>
      <c r="DIW20" s="5" t="str">
        <f>IFERROR(__xludf.DUMMYFUNCTION("index(SPLIT(DIW$15, "",""), 0, 2)"),"#VALUE!")</f>
        <v>#VALUE!</v>
      </c>
      <c r="DIX20" s="5" t="str">
        <f>IFERROR(__xludf.DUMMYFUNCTION("index(SPLIT(DIX$15, "",""), 0, 2)"),"#VALUE!")</f>
        <v>#VALUE!</v>
      </c>
      <c r="DIY20" s="5" t="str">
        <f>IFERROR(__xludf.DUMMYFUNCTION("index(SPLIT(DIY$15, "",""), 0, 2)"),"#VALUE!")</f>
        <v>#VALUE!</v>
      </c>
      <c r="DIZ20" s="5" t="str">
        <f>IFERROR(__xludf.DUMMYFUNCTION("index(SPLIT(DIZ$15, "",""), 0, 2)"),"#VALUE!")</f>
        <v>#VALUE!</v>
      </c>
      <c r="DJA20" s="5" t="str">
        <f>IFERROR(__xludf.DUMMYFUNCTION("index(SPLIT(DJA$15, "",""), 0, 2)"),"#VALUE!")</f>
        <v>#VALUE!</v>
      </c>
      <c r="DJB20" s="5" t="str">
        <f>IFERROR(__xludf.DUMMYFUNCTION("index(SPLIT(DJB$15, "",""), 0, 2)"),"#VALUE!")</f>
        <v>#VALUE!</v>
      </c>
      <c r="DJC20" s="5" t="str">
        <f>IFERROR(__xludf.DUMMYFUNCTION("index(SPLIT(DJC$15, "",""), 0, 2)"),"#VALUE!")</f>
        <v>#VALUE!</v>
      </c>
      <c r="DJD20" s="5" t="str">
        <f>IFERROR(__xludf.DUMMYFUNCTION("index(SPLIT(DJD$15, "",""), 0, 2)"),"#VALUE!")</f>
        <v>#VALUE!</v>
      </c>
      <c r="DJE20" s="5" t="str">
        <f>IFERROR(__xludf.DUMMYFUNCTION("index(SPLIT(DJE$15, "",""), 0, 2)"),"#VALUE!")</f>
        <v>#VALUE!</v>
      </c>
      <c r="DJF20" s="5" t="str">
        <f>IFERROR(__xludf.DUMMYFUNCTION("index(SPLIT(DJF$15, "",""), 0, 2)"),"#VALUE!")</f>
        <v>#VALUE!</v>
      </c>
      <c r="DJG20" s="5" t="str">
        <f>IFERROR(__xludf.DUMMYFUNCTION("index(SPLIT(DJG$15, "",""), 0, 2)"),"#VALUE!")</f>
        <v>#VALUE!</v>
      </c>
      <c r="DJH20" s="5" t="str">
        <f>IFERROR(__xludf.DUMMYFUNCTION("index(SPLIT(DJH$15, "",""), 0, 2)"),"#VALUE!")</f>
        <v>#VALUE!</v>
      </c>
      <c r="DJI20" s="5" t="str">
        <f>IFERROR(__xludf.DUMMYFUNCTION("index(SPLIT(DJI$15, "",""), 0, 2)"),"#VALUE!")</f>
        <v>#VALUE!</v>
      </c>
      <c r="DJJ20" s="5" t="str">
        <f>IFERROR(__xludf.DUMMYFUNCTION("index(SPLIT(DJJ$15, "",""), 0, 2)"),"#VALUE!")</f>
        <v>#VALUE!</v>
      </c>
      <c r="DJK20" s="5" t="str">
        <f>IFERROR(__xludf.DUMMYFUNCTION("index(SPLIT(DJK$15, "",""), 0, 2)"),"#VALUE!")</f>
        <v>#VALUE!</v>
      </c>
      <c r="DJL20" s="5" t="str">
        <f>IFERROR(__xludf.DUMMYFUNCTION("index(SPLIT(DJL$15, "",""), 0, 2)"),"#VALUE!")</f>
        <v>#VALUE!</v>
      </c>
      <c r="DJM20" s="5" t="str">
        <f>IFERROR(__xludf.DUMMYFUNCTION("index(SPLIT(DJM$15, "",""), 0, 2)"),"#VALUE!")</f>
        <v>#VALUE!</v>
      </c>
      <c r="DJN20" s="5" t="str">
        <f>IFERROR(__xludf.DUMMYFUNCTION("index(SPLIT(DJN$15, "",""), 0, 2)"),"#VALUE!")</f>
        <v>#VALUE!</v>
      </c>
      <c r="DJO20" s="5" t="str">
        <f>IFERROR(__xludf.DUMMYFUNCTION("index(SPLIT(DJO$15, "",""), 0, 2)"),"#VALUE!")</f>
        <v>#VALUE!</v>
      </c>
      <c r="DJP20" s="5" t="str">
        <f>IFERROR(__xludf.DUMMYFUNCTION("index(SPLIT(DJP$15, "",""), 0, 2)"),"#VALUE!")</f>
        <v>#VALUE!</v>
      </c>
      <c r="DJQ20" s="5" t="str">
        <f>IFERROR(__xludf.DUMMYFUNCTION("index(SPLIT(DJQ$15, "",""), 0, 2)"),"#VALUE!")</f>
        <v>#VALUE!</v>
      </c>
      <c r="DJR20" s="5" t="str">
        <f>IFERROR(__xludf.DUMMYFUNCTION("index(SPLIT(DJR$15, "",""), 0, 2)"),"#VALUE!")</f>
        <v>#VALUE!</v>
      </c>
      <c r="DJS20" s="5" t="str">
        <f>IFERROR(__xludf.DUMMYFUNCTION("index(SPLIT(DJS$15, "",""), 0, 2)"),"#VALUE!")</f>
        <v>#VALUE!</v>
      </c>
      <c r="DJT20" s="5" t="str">
        <f>IFERROR(__xludf.DUMMYFUNCTION("index(SPLIT(DJT$15, "",""), 0, 2)"),"#VALUE!")</f>
        <v>#VALUE!</v>
      </c>
      <c r="DJU20" s="5" t="str">
        <f>IFERROR(__xludf.DUMMYFUNCTION("index(SPLIT(DJU$15, "",""), 0, 2)"),"#VALUE!")</f>
        <v>#VALUE!</v>
      </c>
      <c r="DJV20" s="5" t="str">
        <f>IFERROR(__xludf.DUMMYFUNCTION("index(SPLIT(DJV$15, "",""), 0, 2)"),"#VALUE!")</f>
        <v>#VALUE!</v>
      </c>
      <c r="DJW20" s="5" t="str">
        <f>IFERROR(__xludf.DUMMYFUNCTION("index(SPLIT(DJW$15, "",""), 0, 2)"),"#VALUE!")</f>
        <v>#VALUE!</v>
      </c>
      <c r="DJX20" s="5" t="str">
        <f>IFERROR(__xludf.DUMMYFUNCTION("index(SPLIT(DJX$15, "",""), 0, 2)"),"#VALUE!")</f>
        <v>#VALUE!</v>
      </c>
      <c r="DJY20" s="5" t="str">
        <f>IFERROR(__xludf.DUMMYFUNCTION("index(SPLIT(DJY$15, "",""), 0, 2)"),"#VALUE!")</f>
        <v>#VALUE!</v>
      </c>
      <c r="DJZ20" s="5" t="str">
        <f>IFERROR(__xludf.DUMMYFUNCTION("index(SPLIT(DJZ$15, "",""), 0, 2)"),"#VALUE!")</f>
        <v>#VALUE!</v>
      </c>
      <c r="DKA20" s="5" t="str">
        <f>IFERROR(__xludf.DUMMYFUNCTION("index(SPLIT(DKA$15, "",""), 0, 2)"),"#VALUE!")</f>
        <v>#VALUE!</v>
      </c>
      <c r="DKB20" s="5" t="str">
        <f>IFERROR(__xludf.DUMMYFUNCTION("index(SPLIT(DKB$15, "",""), 0, 2)"),"#VALUE!")</f>
        <v>#VALUE!</v>
      </c>
      <c r="DKC20" s="5" t="str">
        <f>IFERROR(__xludf.DUMMYFUNCTION("index(SPLIT(DKC$15, "",""), 0, 2)"),"#VALUE!")</f>
        <v>#VALUE!</v>
      </c>
      <c r="DKD20" s="5" t="str">
        <f>IFERROR(__xludf.DUMMYFUNCTION("index(SPLIT(DKD$15, "",""), 0, 2)"),"#VALUE!")</f>
        <v>#VALUE!</v>
      </c>
      <c r="DKE20" s="5" t="str">
        <f>IFERROR(__xludf.DUMMYFUNCTION("index(SPLIT(DKE$15, "",""), 0, 2)"),"#VALUE!")</f>
        <v>#VALUE!</v>
      </c>
      <c r="DKF20" s="5" t="str">
        <f>IFERROR(__xludf.DUMMYFUNCTION("index(SPLIT(DKF$15, "",""), 0, 2)"),"#VALUE!")</f>
        <v>#VALUE!</v>
      </c>
      <c r="DKG20" s="5" t="str">
        <f>IFERROR(__xludf.DUMMYFUNCTION("index(SPLIT(DKG$15, "",""), 0, 2)"),"#VALUE!")</f>
        <v>#VALUE!</v>
      </c>
      <c r="DKH20" s="5" t="str">
        <f>IFERROR(__xludf.DUMMYFUNCTION("index(SPLIT(DKH$15, "",""), 0, 2)"),"#VALUE!")</f>
        <v>#VALUE!</v>
      </c>
      <c r="DKI20" s="5" t="str">
        <f>IFERROR(__xludf.DUMMYFUNCTION("index(SPLIT(DKI$15, "",""), 0, 2)"),"#VALUE!")</f>
        <v>#VALUE!</v>
      </c>
      <c r="DKJ20" s="5" t="str">
        <f>IFERROR(__xludf.DUMMYFUNCTION("index(SPLIT(DKJ$15, "",""), 0, 2)"),"#VALUE!")</f>
        <v>#VALUE!</v>
      </c>
      <c r="DKK20" s="5" t="str">
        <f>IFERROR(__xludf.DUMMYFUNCTION("index(SPLIT(DKK$15, "",""), 0, 2)"),"#VALUE!")</f>
        <v>#VALUE!</v>
      </c>
      <c r="DKL20" s="5" t="str">
        <f>IFERROR(__xludf.DUMMYFUNCTION("index(SPLIT(DKL$15, "",""), 0, 2)"),"#VALUE!")</f>
        <v>#VALUE!</v>
      </c>
      <c r="DKM20" s="5" t="str">
        <f>IFERROR(__xludf.DUMMYFUNCTION("index(SPLIT(DKM$15, "",""), 0, 2)"),"#VALUE!")</f>
        <v>#VALUE!</v>
      </c>
      <c r="DKN20" s="5" t="str">
        <f>IFERROR(__xludf.DUMMYFUNCTION("index(SPLIT(DKN$15, "",""), 0, 2)"),"#VALUE!")</f>
        <v>#VALUE!</v>
      </c>
      <c r="DKO20" s="5" t="str">
        <f>IFERROR(__xludf.DUMMYFUNCTION("index(SPLIT(DKO$15, "",""), 0, 2)"),"#VALUE!")</f>
        <v>#VALUE!</v>
      </c>
      <c r="DKP20" s="5" t="str">
        <f>IFERROR(__xludf.DUMMYFUNCTION("index(SPLIT(DKP$15, "",""), 0, 2)"),"#VALUE!")</f>
        <v>#VALUE!</v>
      </c>
      <c r="DKQ20" s="5" t="str">
        <f>IFERROR(__xludf.DUMMYFUNCTION("index(SPLIT(DKQ$15, "",""), 0, 2)"),"#VALUE!")</f>
        <v>#VALUE!</v>
      </c>
      <c r="DKR20" s="5" t="str">
        <f>IFERROR(__xludf.DUMMYFUNCTION("index(SPLIT(DKR$15, "",""), 0, 2)"),"#VALUE!")</f>
        <v>#VALUE!</v>
      </c>
      <c r="DKS20" s="5" t="str">
        <f>IFERROR(__xludf.DUMMYFUNCTION("index(SPLIT(DKS$15, "",""), 0, 2)"),"#VALUE!")</f>
        <v>#VALUE!</v>
      </c>
      <c r="DKT20" s="5" t="str">
        <f>IFERROR(__xludf.DUMMYFUNCTION("index(SPLIT(DKT$15, "",""), 0, 2)"),"#VALUE!")</f>
        <v>#VALUE!</v>
      </c>
      <c r="DKU20" s="5" t="str">
        <f>IFERROR(__xludf.DUMMYFUNCTION("index(SPLIT(DKU$15, "",""), 0, 2)"),"#VALUE!")</f>
        <v>#VALUE!</v>
      </c>
      <c r="DKV20" s="5" t="str">
        <f>IFERROR(__xludf.DUMMYFUNCTION("index(SPLIT(DKV$15, "",""), 0, 2)"),"#VALUE!")</f>
        <v>#VALUE!</v>
      </c>
      <c r="DKW20" s="5" t="str">
        <f>IFERROR(__xludf.DUMMYFUNCTION("index(SPLIT(DKW$15, "",""), 0, 2)"),"#VALUE!")</f>
        <v>#VALUE!</v>
      </c>
      <c r="DKX20" s="5" t="str">
        <f>IFERROR(__xludf.DUMMYFUNCTION("index(SPLIT(DKX$15, "",""), 0, 2)"),"#VALUE!")</f>
        <v>#VALUE!</v>
      </c>
      <c r="DKY20" s="5" t="str">
        <f>IFERROR(__xludf.DUMMYFUNCTION("index(SPLIT(DKY$15, "",""), 0, 2)"),"#VALUE!")</f>
        <v>#VALUE!</v>
      </c>
      <c r="DKZ20" s="5" t="str">
        <f>IFERROR(__xludf.DUMMYFUNCTION("index(SPLIT(DKZ$15, "",""), 0, 2)"),"#VALUE!")</f>
        <v>#VALUE!</v>
      </c>
      <c r="DLA20" s="5" t="str">
        <f>IFERROR(__xludf.DUMMYFUNCTION("index(SPLIT(DLA$15, "",""), 0, 2)"),"#VALUE!")</f>
        <v>#VALUE!</v>
      </c>
      <c r="DLB20" s="5" t="str">
        <f>IFERROR(__xludf.DUMMYFUNCTION("index(SPLIT(DLB$15, "",""), 0, 2)"),"#VALUE!")</f>
        <v>#VALUE!</v>
      </c>
      <c r="DLC20" s="5" t="str">
        <f>IFERROR(__xludf.DUMMYFUNCTION("index(SPLIT(DLC$15, "",""), 0, 2)"),"#VALUE!")</f>
        <v>#VALUE!</v>
      </c>
      <c r="DLD20" s="5" t="str">
        <f>IFERROR(__xludf.DUMMYFUNCTION("index(SPLIT(DLD$15, "",""), 0, 2)"),"#VALUE!")</f>
        <v>#VALUE!</v>
      </c>
      <c r="DLE20" s="5" t="str">
        <f>IFERROR(__xludf.DUMMYFUNCTION("index(SPLIT(DLE$15, "",""), 0, 2)"),"#VALUE!")</f>
        <v>#VALUE!</v>
      </c>
      <c r="DLF20" s="5" t="str">
        <f>IFERROR(__xludf.DUMMYFUNCTION("index(SPLIT(DLF$15, "",""), 0, 2)"),"#VALUE!")</f>
        <v>#VALUE!</v>
      </c>
      <c r="DLG20" s="5" t="str">
        <f>IFERROR(__xludf.DUMMYFUNCTION("index(SPLIT(DLG$15, "",""), 0, 2)"),"#VALUE!")</f>
        <v>#VALUE!</v>
      </c>
      <c r="DLH20" s="5" t="str">
        <f>IFERROR(__xludf.DUMMYFUNCTION("index(SPLIT(DLH$15, "",""), 0, 2)"),"#VALUE!")</f>
        <v>#VALUE!</v>
      </c>
      <c r="DLI20" s="5" t="str">
        <f>IFERROR(__xludf.DUMMYFUNCTION("index(SPLIT(DLI$15, "",""), 0, 2)"),"#VALUE!")</f>
        <v>#VALUE!</v>
      </c>
      <c r="DLJ20" s="5" t="str">
        <f>IFERROR(__xludf.DUMMYFUNCTION("index(SPLIT(DLJ$15, "",""), 0, 2)"),"#VALUE!")</f>
        <v>#VALUE!</v>
      </c>
      <c r="DLK20" s="5" t="str">
        <f>IFERROR(__xludf.DUMMYFUNCTION("index(SPLIT(DLK$15, "",""), 0, 2)"),"#VALUE!")</f>
        <v>#VALUE!</v>
      </c>
      <c r="DLL20" s="5" t="str">
        <f>IFERROR(__xludf.DUMMYFUNCTION("index(SPLIT(DLL$15, "",""), 0, 2)"),"#VALUE!")</f>
        <v>#VALUE!</v>
      </c>
      <c r="DLM20" s="5" t="str">
        <f>IFERROR(__xludf.DUMMYFUNCTION("index(SPLIT(DLM$15, "",""), 0, 2)"),"#VALUE!")</f>
        <v>#VALUE!</v>
      </c>
      <c r="DLN20" s="5" t="str">
        <f>IFERROR(__xludf.DUMMYFUNCTION("index(SPLIT(DLN$15, "",""), 0, 2)"),"#VALUE!")</f>
        <v>#VALUE!</v>
      </c>
      <c r="DLO20" s="5" t="str">
        <f>IFERROR(__xludf.DUMMYFUNCTION("index(SPLIT(DLO$15, "",""), 0, 2)"),"#VALUE!")</f>
        <v>#VALUE!</v>
      </c>
      <c r="DLP20" s="5" t="str">
        <f>IFERROR(__xludf.DUMMYFUNCTION("index(SPLIT(DLP$15, "",""), 0, 2)"),"#VALUE!")</f>
        <v>#VALUE!</v>
      </c>
      <c r="DLQ20" s="5" t="str">
        <f>IFERROR(__xludf.DUMMYFUNCTION("index(SPLIT(DLQ$15, "",""), 0, 2)"),"#VALUE!")</f>
        <v>#VALUE!</v>
      </c>
      <c r="DLR20" s="5" t="str">
        <f>IFERROR(__xludf.DUMMYFUNCTION("index(SPLIT(DLR$15, "",""), 0, 2)"),"#VALUE!")</f>
        <v>#VALUE!</v>
      </c>
      <c r="DLS20" s="5" t="str">
        <f>IFERROR(__xludf.DUMMYFUNCTION("index(SPLIT(DLS$15, "",""), 0, 2)"),"#VALUE!")</f>
        <v>#VALUE!</v>
      </c>
      <c r="DLT20" s="5" t="str">
        <f>IFERROR(__xludf.DUMMYFUNCTION("index(SPLIT(DLT$15, "",""), 0, 2)"),"#VALUE!")</f>
        <v>#VALUE!</v>
      </c>
      <c r="DLU20" s="5" t="str">
        <f>IFERROR(__xludf.DUMMYFUNCTION("index(SPLIT(DLU$15, "",""), 0, 2)"),"#VALUE!")</f>
        <v>#VALUE!</v>
      </c>
      <c r="DLV20" s="5" t="str">
        <f>IFERROR(__xludf.DUMMYFUNCTION("index(SPLIT(DLV$15, "",""), 0, 2)"),"#VALUE!")</f>
        <v>#VALUE!</v>
      </c>
      <c r="DLW20" s="5" t="str">
        <f>IFERROR(__xludf.DUMMYFUNCTION("index(SPLIT(DLW$15, "",""), 0, 2)"),"#VALUE!")</f>
        <v>#VALUE!</v>
      </c>
      <c r="DLX20" s="5" t="str">
        <f>IFERROR(__xludf.DUMMYFUNCTION("index(SPLIT(DLX$15, "",""), 0, 2)"),"#VALUE!")</f>
        <v>#VALUE!</v>
      </c>
      <c r="DLY20" s="5" t="str">
        <f>IFERROR(__xludf.DUMMYFUNCTION("index(SPLIT(DLY$15, "",""), 0, 2)"),"#VALUE!")</f>
        <v>#VALUE!</v>
      </c>
      <c r="DLZ20" s="5" t="str">
        <f>IFERROR(__xludf.DUMMYFUNCTION("index(SPLIT(DLZ$15, "",""), 0, 2)"),"#VALUE!")</f>
        <v>#VALUE!</v>
      </c>
      <c r="DMA20" s="5" t="str">
        <f>IFERROR(__xludf.DUMMYFUNCTION("index(SPLIT(DMA$15, "",""), 0, 2)"),"#VALUE!")</f>
        <v>#VALUE!</v>
      </c>
      <c r="DMB20" s="5" t="str">
        <f>IFERROR(__xludf.DUMMYFUNCTION("index(SPLIT(DMB$15, "",""), 0, 2)"),"#VALUE!")</f>
        <v>#VALUE!</v>
      </c>
      <c r="DMC20" s="5" t="str">
        <f>IFERROR(__xludf.DUMMYFUNCTION("index(SPLIT(DMC$15, "",""), 0, 2)"),"#VALUE!")</f>
        <v>#VALUE!</v>
      </c>
      <c r="DMD20" s="5" t="str">
        <f>IFERROR(__xludf.DUMMYFUNCTION("index(SPLIT(DMD$15, "",""), 0, 2)"),"#VALUE!")</f>
        <v>#VALUE!</v>
      </c>
      <c r="DME20" s="5" t="str">
        <f>IFERROR(__xludf.DUMMYFUNCTION("index(SPLIT(DME$15, "",""), 0, 2)"),"#VALUE!")</f>
        <v>#VALUE!</v>
      </c>
      <c r="DMF20" s="5" t="str">
        <f>IFERROR(__xludf.DUMMYFUNCTION("index(SPLIT(DMF$15, "",""), 0, 2)"),"#VALUE!")</f>
        <v>#VALUE!</v>
      </c>
      <c r="DMG20" s="5" t="str">
        <f>IFERROR(__xludf.DUMMYFUNCTION("index(SPLIT(DMG$15, "",""), 0, 2)"),"#VALUE!")</f>
        <v>#VALUE!</v>
      </c>
      <c r="DMH20" s="5" t="str">
        <f>IFERROR(__xludf.DUMMYFUNCTION("index(SPLIT(DMH$15, "",""), 0, 2)"),"#VALUE!")</f>
        <v>#VALUE!</v>
      </c>
      <c r="DMI20" s="5" t="str">
        <f>IFERROR(__xludf.DUMMYFUNCTION("index(SPLIT(DMI$15, "",""), 0, 2)"),"#VALUE!")</f>
        <v>#VALUE!</v>
      </c>
      <c r="DMJ20" s="5" t="str">
        <f>IFERROR(__xludf.DUMMYFUNCTION("index(SPLIT(DMJ$15, "",""), 0, 2)"),"#VALUE!")</f>
        <v>#VALUE!</v>
      </c>
      <c r="DMK20" s="5" t="str">
        <f>IFERROR(__xludf.DUMMYFUNCTION("index(SPLIT(DMK$15, "",""), 0, 2)"),"#VALUE!")</f>
        <v>#VALUE!</v>
      </c>
      <c r="DML20" s="5" t="str">
        <f>IFERROR(__xludf.DUMMYFUNCTION("index(SPLIT(DML$15, "",""), 0, 2)"),"#VALUE!")</f>
        <v>#VALUE!</v>
      </c>
      <c r="DMM20" s="5" t="str">
        <f>IFERROR(__xludf.DUMMYFUNCTION("index(SPLIT(DMM$15, "",""), 0, 2)"),"#VALUE!")</f>
        <v>#VALUE!</v>
      </c>
      <c r="DMN20" s="5" t="str">
        <f>IFERROR(__xludf.DUMMYFUNCTION("index(SPLIT(DMN$15, "",""), 0, 2)"),"#VALUE!")</f>
        <v>#VALUE!</v>
      </c>
      <c r="DMO20" s="5" t="str">
        <f>IFERROR(__xludf.DUMMYFUNCTION("index(SPLIT(DMO$15, "",""), 0, 2)"),"#VALUE!")</f>
        <v>#VALUE!</v>
      </c>
      <c r="DMP20" s="5" t="str">
        <f>IFERROR(__xludf.DUMMYFUNCTION("index(SPLIT(DMP$15, "",""), 0, 2)"),"#VALUE!")</f>
        <v>#VALUE!</v>
      </c>
      <c r="DMQ20" s="5" t="str">
        <f>IFERROR(__xludf.DUMMYFUNCTION("index(SPLIT(DMQ$15, "",""), 0, 2)"),"#VALUE!")</f>
        <v>#VALUE!</v>
      </c>
      <c r="DMR20" s="5" t="str">
        <f>IFERROR(__xludf.DUMMYFUNCTION("index(SPLIT(DMR$15, "",""), 0, 2)"),"#VALUE!")</f>
        <v>#VALUE!</v>
      </c>
      <c r="DMS20" s="5" t="str">
        <f>IFERROR(__xludf.DUMMYFUNCTION("index(SPLIT(DMS$15, "",""), 0, 2)"),"#VALUE!")</f>
        <v>#VALUE!</v>
      </c>
      <c r="DMT20" s="5" t="str">
        <f>IFERROR(__xludf.DUMMYFUNCTION("index(SPLIT(DMT$15, "",""), 0, 2)"),"#VALUE!")</f>
        <v>#VALUE!</v>
      </c>
      <c r="DMU20" s="5" t="str">
        <f>IFERROR(__xludf.DUMMYFUNCTION("index(SPLIT(DMU$15, "",""), 0, 2)"),"#VALUE!")</f>
        <v>#VALUE!</v>
      </c>
      <c r="DMV20" s="5" t="str">
        <f>IFERROR(__xludf.DUMMYFUNCTION("index(SPLIT(DMV$15, "",""), 0, 2)"),"#VALUE!")</f>
        <v>#VALUE!</v>
      </c>
      <c r="DMW20" s="5" t="str">
        <f>IFERROR(__xludf.DUMMYFUNCTION("index(SPLIT(DMW$15, "",""), 0, 2)"),"#VALUE!")</f>
        <v>#VALUE!</v>
      </c>
      <c r="DMX20" s="5" t="str">
        <f>IFERROR(__xludf.DUMMYFUNCTION("index(SPLIT(DMX$15, "",""), 0, 2)"),"#VALUE!")</f>
        <v>#VALUE!</v>
      </c>
      <c r="DMY20" s="5" t="str">
        <f>IFERROR(__xludf.DUMMYFUNCTION("index(SPLIT(DMY$15, "",""), 0, 2)"),"#VALUE!")</f>
        <v>#VALUE!</v>
      </c>
      <c r="DMZ20" s="5" t="str">
        <f>IFERROR(__xludf.DUMMYFUNCTION("index(SPLIT(DMZ$15, "",""), 0, 2)"),"#VALUE!")</f>
        <v>#VALUE!</v>
      </c>
      <c r="DNA20" s="5" t="str">
        <f>IFERROR(__xludf.DUMMYFUNCTION("index(SPLIT(DNA$15, "",""), 0, 2)"),"#VALUE!")</f>
        <v>#VALUE!</v>
      </c>
      <c r="DNB20" s="5" t="str">
        <f>IFERROR(__xludf.DUMMYFUNCTION("index(SPLIT(DNB$15, "",""), 0, 2)"),"#VALUE!")</f>
        <v>#VALUE!</v>
      </c>
      <c r="DNC20" s="5" t="str">
        <f>IFERROR(__xludf.DUMMYFUNCTION("index(SPLIT(DNC$15, "",""), 0, 2)"),"#VALUE!")</f>
        <v>#VALUE!</v>
      </c>
      <c r="DND20" s="5" t="str">
        <f>IFERROR(__xludf.DUMMYFUNCTION("index(SPLIT(DND$15, "",""), 0, 2)"),"#VALUE!")</f>
        <v>#VALUE!</v>
      </c>
      <c r="DNE20" s="5" t="str">
        <f>IFERROR(__xludf.DUMMYFUNCTION("index(SPLIT(DNE$15, "",""), 0, 2)"),"#VALUE!")</f>
        <v>#VALUE!</v>
      </c>
      <c r="DNF20" s="5" t="str">
        <f>IFERROR(__xludf.DUMMYFUNCTION("index(SPLIT(DNF$15, "",""), 0, 2)"),"#VALUE!")</f>
        <v>#VALUE!</v>
      </c>
      <c r="DNG20" s="5" t="str">
        <f>IFERROR(__xludf.DUMMYFUNCTION("index(SPLIT(DNG$15, "",""), 0, 2)"),"#VALUE!")</f>
        <v>#VALUE!</v>
      </c>
      <c r="DNH20" s="5" t="str">
        <f>IFERROR(__xludf.DUMMYFUNCTION("index(SPLIT(DNH$15, "",""), 0, 2)"),"#VALUE!")</f>
        <v>#VALUE!</v>
      </c>
      <c r="DNI20" s="5" t="str">
        <f>IFERROR(__xludf.DUMMYFUNCTION("index(SPLIT(DNI$15, "",""), 0, 2)"),"#VALUE!")</f>
        <v>#VALUE!</v>
      </c>
      <c r="DNJ20" s="5" t="str">
        <f>IFERROR(__xludf.DUMMYFUNCTION("index(SPLIT(DNJ$15, "",""), 0, 2)"),"#VALUE!")</f>
        <v>#VALUE!</v>
      </c>
      <c r="DNK20" s="5" t="str">
        <f>IFERROR(__xludf.DUMMYFUNCTION("index(SPLIT(DNK$15, "",""), 0, 2)"),"#VALUE!")</f>
        <v>#VALUE!</v>
      </c>
      <c r="DNL20" s="5" t="str">
        <f>IFERROR(__xludf.DUMMYFUNCTION("index(SPLIT(DNL$15, "",""), 0, 2)"),"#VALUE!")</f>
        <v>#VALUE!</v>
      </c>
      <c r="DNM20" s="5" t="str">
        <f>IFERROR(__xludf.DUMMYFUNCTION("index(SPLIT(DNM$15, "",""), 0, 2)"),"#VALUE!")</f>
        <v>#VALUE!</v>
      </c>
      <c r="DNN20" s="5" t="str">
        <f>IFERROR(__xludf.DUMMYFUNCTION("index(SPLIT(DNN$15, "",""), 0, 2)"),"#VALUE!")</f>
        <v>#VALUE!</v>
      </c>
      <c r="DNO20" s="5" t="str">
        <f>IFERROR(__xludf.DUMMYFUNCTION("index(SPLIT(DNO$15, "",""), 0, 2)"),"#VALUE!")</f>
        <v>#VALUE!</v>
      </c>
      <c r="DNP20" s="5" t="str">
        <f>IFERROR(__xludf.DUMMYFUNCTION("index(SPLIT(DNP$15, "",""), 0, 2)"),"#VALUE!")</f>
        <v>#VALUE!</v>
      </c>
      <c r="DNQ20" s="5" t="str">
        <f>IFERROR(__xludf.DUMMYFUNCTION("index(SPLIT(DNQ$15, "",""), 0, 2)"),"#VALUE!")</f>
        <v>#VALUE!</v>
      </c>
      <c r="DNR20" s="5" t="str">
        <f>IFERROR(__xludf.DUMMYFUNCTION("index(SPLIT(DNR$15, "",""), 0, 2)"),"#VALUE!")</f>
        <v>#VALUE!</v>
      </c>
      <c r="DNS20" s="5" t="str">
        <f>IFERROR(__xludf.DUMMYFUNCTION("index(SPLIT(DNS$15, "",""), 0, 2)"),"#VALUE!")</f>
        <v>#VALUE!</v>
      </c>
      <c r="DNT20" s="5" t="str">
        <f>IFERROR(__xludf.DUMMYFUNCTION("index(SPLIT(DNT$15, "",""), 0, 2)"),"#VALUE!")</f>
        <v>#VALUE!</v>
      </c>
      <c r="DNU20" s="5" t="str">
        <f>IFERROR(__xludf.DUMMYFUNCTION("index(SPLIT(DNU$15, "",""), 0, 2)"),"#VALUE!")</f>
        <v>#VALUE!</v>
      </c>
      <c r="DNV20" s="5" t="str">
        <f>IFERROR(__xludf.DUMMYFUNCTION("index(SPLIT(DNV$15, "",""), 0, 2)"),"#VALUE!")</f>
        <v>#VALUE!</v>
      </c>
      <c r="DNW20" s="5" t="str">
        <f>IFERROR(__xludf.DUMMYFUNCTION("index(SPLIT(DNW$15, "",""), 0, 2)"),"#VALUE!")</f>
        <v>#VALUE!</v>
      </c>
      <c r="DNX20" s="5" t="str">
        <f>IFERROR(__xludf.DUMMYFUNCTION("index(SPLIT(DNX$15, "",""), 0, 2)"),"#VALUE!")</f>
        <v>#VALUE!</v>
      </c>
      <c r="DNY20" s="5" t="str">
        <f>IFERROR(__xludf.DUMMYFUNCTION("index(SPLIT(DNY$15, "",""), 0, 2)"),"#VALUE!")</f>
        <v>#VALUE!</v>
      </c>
      <c r="DNZ20" s="5" t="str">
        <f>IFERROR(__xludf.DUMMYFUNCTION("index(SPLIT(DNZ$15, "",""), 0, 2)"),"#VALUE!")</f>
        <v>#VALUE!</v>
      </c>
      <c r="DOA20" s="5" t="str">
        <f>IFERROR(__xludf.DUMMYFUNCTION("index(SPLIT(DOA$15, "",""), 0, 2)"),"#VALUE!")</f>
        <v>#VALUE!</v>
      </c>
      <c r="DOB20" s="5" t="str">
        <f>IFERROR(__xludf.DUMMYFUNCTION("index(SPLIT(DOB$15, "",""), 0, 2)"),"#VALUE!")</f>
        <v>#VALUE!</v>
      </c>
      <c r="DOC20" s="5" t="str">
        <f>IFERROR(__xludf.DUMMYFUNCTION("index(SPLIT(DOC$15, "",""), 0, 2)"),"#VALUE!")</f>
        <v>#VALUE!</v>
      </c>
      <c r="DOD20" s="5" t="str">
        <f>IFERROR(__xludf.DUMMYFUNCTION("index(SPLIT(DOD$15, "",""), 0, 2)"),"#VALUE!")</f>
        <v>#VALUE!</v>
      </c>
      <c r="DOE20" s="5" t="str">
        <f>IFERROR(__xludf.DUMMYFUNCTION("index(SPLIT(DOE$15, "",""), 0, 2)"),"#VALUE!")</f>
        <v>#VALUE!</v>
      </c>
      <c r="DOF20" s="5" t="str">
        <f>IFERROR(__xludf.DUMMYFUNCTION("index(SPLIT(DOF$15, "",""), 0, 2)"),"#VALUE!")</f>
        <v>#VALUE!</v>
      </c>
      <c r="DOG20" s="5" t="str">
        <f>IFERROR(__xludf.DUMMYFUNCTION("index(SPLIT(DOG$15, "",""), 0, 2)"),"#VALUE!")</f>
        <v>#VALUE!</v>
      </c>
      <c r="DOH20" s="5" t="str">
        <f>IFERROR(__xludf.DUMMYFUNCTION("index(SPLIT(DOH$15, "",""), 0, 2)"),"#VALUE!")</f>
        <v>#VALUE!</v>
      </c>
      <c r="DOI20" s="5" t="str">
        <f>IFERROR(__xludf.DUMMYFUNCTION("index(SPLIT(DOI$15, "",""), 0, 2)"),"#VALUE!")</f>
        <v>#VALUE!</v>
      </c>
      <c r="DOJ20" s="5" t="str">
        <f>IFERROR(__xludf.DUMMYFUNCTION("index(SPLIT(DOJ$15, "",""), 0, 2)"),"#VALUE!")</f>
        <v>#VALUE!</v>
      </c>
      <c r="DOK20" s="5" t="str">
        <f>IFERROR(__xludf.DUMMYFUNCTION("index(SPLIT(DOK$15, "",""), 0, 2)"),"#VALUE!")</f>
        <v>#VALUE!</v>
      </c>
      <c r="DOL20" s="5" t="str">
        <f>IFERROR(__xludf.DUMMYFUNCTION("index(SPLIT(DOL$15, "",""), 0, 2)"),"#VALUE!")</f>
        <v>#VALUE!</v>
      </c>
      <c r="DOM20" s="5" t="str">
        <f>IFERROR(__xludf.DUMMYFUNCTION("index(SPLIT(DOM$15, "",""), 0, 2)"),"#VALUE!")</f>
        <v>#VALUE!</v>
      </c>
      <c r="DON20" s="5" t="str">
        <f>IFERROR(__xludf.DUMMYFUNCTION("index(SPLIT(DON$15, "",""), 0, 2)"),"#VALUE!")</f>
        <v>#VALUE!</v>
      </c>
      <c r="DOO20" s="5" t="str">
        <f>IFERROR(__xludf.DUMMYFUNCTION("index(SPLIT(DOO$15, "",""), 0, 2)"),"#VALUE!")</f>
        <v>#VALUE!</v>
      </c>
      <c r="DOP20" s="5" t="str">
        <f>IFERROR(__xludf.DUMMYFUNCTION("index(SPLIT(DOP$15, "",""), 0, 2)"),"#VALUE!")</f>
        <v>#VALUE!</v>
      </c>
      <c r="DOQ20" s="5" t="str">
        <f>IFERROR(__xludf.DUMMYFUNCTION("index(SPLIT(DOQ$15, "",""), 0, 2)"),"#VALUE!")</f>
        <v>#VALUE!</v>
      </c>
      <c r="DOR20" s="5" t="str">
        <f>IFERROR(__xludf.DUMMYFUNCTION("index(SPLIT(DOR$15, "",""), 0, 2)"),"#VALUE!")</f>
        <v>#VALUE!</v>
      </c>
      <c r="DOS20" s="5" t="str">
        <f>IFERROR(__xludf.DUMMYFUNCTION("index(SPLIT(DOS$15, "",""), 0, 2)"),"#VALUE!")</f>
        <v>#VALUE!</v>
      </c>
      <c r="DOT20" s="5" t="str">
        <f>IFERROR(__xludf.DUMMYFUNCTION("index(SPLIT(DOT$15, "",""), 0, 2)"),"#VALUE!")</f>
        <v>#VALUE!</v>
      </c>
      <c r="DOU20" s="5" t="str">
        <f>IFERROR(__xludf.DUMMYFUNCTION("index(SPLIT(DOU$15, "",""), 0, 2)"),"#VALUE!")</f>
        <v>#VALUE!</v>
      </c>
      <c r="DOV20" s="5" t="str">
        <f>IFERROR(__xludf.DUMMYFUNCTION("index(SPLIT(DOV$15, "",""), 0, 2)"),"#VALUE!")</f>
        <v>#VALUE!</v>
      </c>
      <c r="DOW20" s="5" t="str">
        <f>IFERROR(__xludf.DUMMYFUNCTION("index(SPLIT(DOW$15, "",""), 0, 2)"),"#VALUE!")</f>
        <v>#VALUE!</v>
      </c>
      <c r="DOX20" s="5" t="str">
        <f>IFERROR(__xludf.DUMMYFUNCTION("index(SPLIT(DOX$15, "",""), 0, 2)"),"#VALUE!")</f>
        <v>#VALUE!</v>
      </c>
      <c r="DOY20" s="5" t="str">
        <f>IFERROR(__xludf.DUMMYFUNCTION("index(SPLIT(DOY$15, "",""), 0, 2)"),"#VALUE!")</f>
        <v>#VALUE!</v>
      </c>
      <c r="DOZ20" s="5" t="str">
        <f>IFERROR(__xludf.DUMMYFUNCTION("index(SPLIT(DOZ$15, "",""), 0, 2)"),"#VALUE!")</f>
        <v>#VALUE!</v>
      </c>
      <c r="DPA20" s="5" t="str">
        <f>IFERROR(__xludf.DUMMYFUNCTION("index(SPLIT(DPA$15, "",""), 0, 2)"),"#VALUE!")</f>
        <v>#VALUE!</v>
      </c>
      <c r="DPB20" s="5" t="str">
        <f>IFERROR(__xludf.DUMMYFUNCTION("index(SPLIT(DPB$15, "",""), 0, 2)"),"#VALUE!")</f>
        <v>#VALUE!</v>
      </c>
      <c r="DPC20" s="5" t="str">
        <f>IFERROR(__xludf.DUMMYFUNCTION("index(SPLIT(DPC$15, "",""), 0, 2)"),"#VALUE!")</f>
        <v>#VALUE!</v>
      </c>
      <c r="DPD20" s="5" t="str">
        <f>IFERROR(__xludf.DUMMYFUNCTION("index(SPLIT(DPD$15, "",""), 0, 2)"),"#VALUE!")</f>
        <v>#VALUE!</v>
      </c>
      <c r="DPE20" s="5" t="str">
        <f>IFERROR(__xludf.DUMMYFUNCTION("index(SPLIT(DPE$15, "",""), 0, 2)"),"#VALUE!")</f>
        <v>#VALUE!</v>
      </c>
      <c r="DPF20" s="5" t="str">
        <f>IFERROR(__xludf.DUMMYFUNCTION("index(SPLIT(DPF$15, "",""), 0, 2)"),"#VALUE!")</f>
        <v>#VALUE!</v>
      </c>
      <c r="DPG20" s="5" t="str">
        <f>IFERROR(__xludf.DUMMYFUNCTION("index(SPLIT(DPG$15, "",""), 0, 2)"),"#VALUE!")</f>
        <v>#VALUE!</v>
      </c>
      <c r="DPH20" s="5" t="str">
        <f>IFERROR(__xludf.DUMMYFUNCTION("index(SPLIT(DPH$15, "",""), 0, 2)"),"#VALUE!")</f>
        <v>#VALUE!</v>
      </c>
      <c r="DPI20" s="5" t="str">
        <f>IFERROR(__xludf.DUMMYFUNCTION("index(SPLIT(DPI$15, "",""), 0, 2)"),"#VALUE!")</f>
        <v>#VALUE!</v>
      </c>
      <c r="DPJ20" s="5" t="str">
        <f>IFERROR(__xludf.DUMMYFUNCTION("index(SPLIT(DPJ$15, "",""), 0, 2)"),"#VALUE!")</f>
        <v>#VALUE!</v>
      </c>
      <c r="DPK20" s="5" t="str">
        <f>IFERROR(__xludf.DUMMYFUNCTION("index(SPLIT(DPK$15, "",""), 0, 2)"),"#VALUE!")</f>
        <v>#VALUE!</v>
      </c>
      <c r="DPL20" s="5" t="str">
        <f>IFERROR(__xludf.DUMMYFUNCTION("index(SPLIT(DPL$15, "",""), 0, 2)"),"#VALUE!")</f>
        <v>#VALUE!</v>
      </c>
      <c r="DPM20" s="5" t="str">
        <f>IFERROR(__xludf.DUMMYFUNCTION("index(SPLIT(DPM$15, "",""), 0, 2)"),"#VALUE!")</f>
        <v>#VALUE!</v>
      </c>
      <c r="DPN20" s="5" t="str">
        <f>IFERROR(__xludf.DUMMYFUNCTION("index(SPLIT(DPN$15, "",""), 0, 2)"),"#VALUE!")</f>
        <v>#VALUE!</v>
      </c>
      <c r="DPO20" s="5" t="str">
        <f>IFERROR(__xludf.DUMMYFUNCTION("index(SPLIT(DPO$15, "",""), 0, 2)"),"#VALUE!")</f>
        <v>#VALUE!</v>
      </c>
      <c r="DPP20" s="5" t="str">
        <f>IFERROR(__xludf.DUMMYFUNCTION("index(SPLIT(DPP$15, "",""), 0, 2)"),"#VALUE!")</f>
        <v>#VALUE!</v>
      </c>
      <c r="DPQ20" s="5" t="str">
        <f>IFERROR(__xludf.DUMMYFUNCTION("index(SPLIT(DPQ$15, "",""), 0, 2)"),"#VALUE!")</f>
        <v>#VALUE!</v>
      </c>
      <c r="DPR20" s="5" t="str">
        <f>IFERROR(__xludf.DUMMYFUNCTION("index(SPLIT(DPR$15, "",""), 0, 2)"),"#VALUE!")</f>
        <v>#VALUE!</v>
      </c>
      <c r="DPS20" s="5" t="str">
        <f>IFERROR(__xludf.DUMMYFUNCTION("index(SPLIT(DPS$15, "",""), 0, 2)"),"#VALUE!")</f>
        <v>#VALUE!</v>
      </c>
      <c r="DPT20" s="5" t="str">
        <f>IFERROR(__xludf.DUMMYFUNCTION("index(SPLIT(DPT$15, "",""), 0, 2)"),"#VALUE!")</f>
        <v>#VALUE!</v>
      </c>
      <c r="DPU20" s="5" t="str">
        <f>IFERROR(__xludf.DUMMYFUNCTION("index(SPLIT(DPU$15, "",""), 0, 2)"),"#VALUE!")</f>
        <v>#VALUE!</v>
      </c>
      <c r="DPV20" s="5" t="str">
        <f>IFERROR(__xludf.DUMMYFUNCTION("index(SPLIT(DPV$15, "",""), 0, 2)"),"#VALUE!")</f>
        <v>#VALUE!</v>
      </c>
      <c r="DPW20" s="5" t="str">
        <f>IFERROR(__xludf.DUMMYFUNCTION("index(SPLIT(DPW$15, "",""), 0, 2)"),"#VALUE!")</f>
        <v>#VALUE!</v>
      </c>
      <c r="DPX20" s="5" t="str">
        <f>IFERROR(__xludf.DUMMYFUNCTION("index(SPLIT(DPX$15, "",""), 0, 2)"),"#VALUE!")</f>
        <v>#VALUE!</v>
      </c>
      <c r="DPY20" s="5" t="str">
        <f>IFERROR(__xludf.DUMMYFUNCTION("index(SPLIT(DPY$15, "",""), 0, 2)"),"#VALUE!")</f>
        <v>#VALUE!</v>
      </c>
      <c r="DPZ20" s="5" t="str">
        <f>IFERROR(__xludf.DUMMYFUNCTION("index(SPLIT(DPZ$15, "",""), 0, 2)"),"#VALUE!")</f>
        <v>#VALUE!</v>
      </c>
      <c r="DQA20" s="5" t="str">
        <f>IFERROR(__xludf.DUMMYFUNCTION("index(SPLIT(DQA$15, "",""), 0, 2)"),"#VALUE!")</f>
        <v>#VALUE!</v>
      </c>
      <c r="DQB20" s="5" t="str">
        <f>IFERROR(__xludf.DUMMYFUNCTION("index(SPLIT(DQB$15, "",""), 0, 2)"),"#VALUE!")</f>
        <v>#VALUE!</v>
      </c>
      <c r="DQC20" s="5" t="str">
        <f>IFERROR(__xludf.DUMMYFUNCTION("index(SPLIT(DQC$15, "",""), 0, 2)"),"#VALUE!")</f>
        <v>#VALUE!</v>
      </c>
      <c r="DQD20" s="5" t="str">
        <f>IFERROR(__xludf.DUMMYFUNCTION("index(SPLIT(DQD$15, "",""), 0, 2)"),"#VALUE!")</f>
        <v>#VALUE!</v>
      </c>
      <c r="DQE20" s="5" t="str">
        <f>IFERROR(__xludf.DUMMYFUNCTION("index(SPLIT(DQE$15, "",""), 0, 2)"),"#VALUE!")</f>
        <v>#VALUE!</v>
      </c>
      <c r="DQF20" s="5" t="str">
        <f>IFERROR(__xludf.DUMMYFUNCTION("index(SPLIT(DQF$15, "",""), 0, 2)"),"#VALUE!")</f>
        <v>#VALUE!</v>
      </c>
      <c r="DQG20" s="5" t="str">
        <f>IFERROR(__xludf.DUMMYFUNCTION("index(SPLIT(DQG$15, "",""), 0, 2)"),"#VALUE!")</f>
        <v>#VALUE!</v>
      </c>
      <c r="DQH20" s="5" t="str">
        <f>IFERROR(__xludf.DUMMYFUNCTION("index(SPLIT(DQH$15, "",""), 0, 2)"),"#VALUE!")</f>
        <v>#VALUE!</v>
      </c>
      <c r="DQI20" s="5" t="str">
        <f>IFERROR(__xludf.DUMMYFUNCTION("index(SPLIT(DQI$15, "",""), 0, 2)"),"#VALUE!")</f>
        <v>#VALUE!</v>
      </c>
      <c r="DQJ20" s="5" t="str">
        <f>IFERROR(__xludf.DUMMYFUNCTION("index(SPLIT(DQJ$15, "",""), 0, 2)"),"#VALUE!")</f>
        <v>#VALUE!</v>
      </c>
      <c r="DQK20" s="5" t="str">
        <f>IFERROR(__xludf.DUMMYFUNCTION("index(SPLIT(DQK$15, "",""), 0, 2)"),"#VALUE!")</f>
        <v>#VALUE!</v>
      </c>
      <c r="DQL20" s="5" t="str">
        <f>IFERROR(__xludf.DUMMYFUNCTION("index(SPLIT(DQL$15, "",""), 0, 2)"),"#VALUE!")</f>
        <v>#VALUE!</v>
      </c>
      <c r="DQM20" s="5" t="str">
        <f>IFERROR(__xludf.DUMMYFUNCTION("index(SPLIT(DQM$15, "",""), 0, 2)"),"#VALUE!")</f>
        <v>#VALUE!</v>
      </c>
      <c r="DQN20" s="5" t="str">
        <f>IFERROR(__xludf.DUMMYFUNCTION("index(SPLIT(DQN$15, "",""), 0, 2)"),"#VALUE!")</f>
        <v>#VALUE!</v>
      </c>
      <c r="DQO20" s="5" t="str">
        <f>IFERROR(__xludf.DUMMYFUNCTION("index(SPLIT(DQO$15, "",""), 0, 2)"),"#VALUE!")</f>
        <v>#VALUE!</v>
      </c>
      <c r="DQP20" s="5" t="str">
        <f>IFERROR(__xludf.DUMMYFUNCTION("index(SPLIT(DQP$15, "",""), 0, 2)"),"#VALUE!")</f>
        <v>#VALUE!</v>
      </c>
      <c r="DQQ20" s="5" t="str">
        <f>IFERROR(__xludf.DUMMYFUNCTION("index(SPLIT(DQQ$15, "",""), 0, 2)"),"#VALUE!")</f>
        <v>#VALUE!</v>
      </c>
      <c r="DQR20" s="5" t="str">
        <f>IFERROR(__xludf.DUMMYFUNCTION("index(SPLIT(DQR$15, "",""), 0, 2)"),"#VALUE!")</f>
        <v>#VALUE!</v>
      </c>
      <c r="DQS20" s="5" t="str">
        <f>IFERROR(__xludf.DUMMYFUNCTION("index(SPLIT(DQS$15, "",""), 0, 2)"),"#VALUE!")</f>
        <v>#VALUE!</v>
      </c>
      <c r="DQT20" s="5" t="str">
        <f>IFERROR(__xludf.DUMMYFUNCTION("index(SPLIT(DQT$15, "",""), 0, 2)"),"#VALUE!")</f>
        <v>#VALUE!</v>
      </c>
      <c r="DQU20" s="5" t="str">
        <f>IFERROR(__xludf.DUMMYFUNCTION("index(SPLIT(DQU$15, "",""), 0, 2)"),"#VALUE!")</f>
        <v>#VALUE!</v>
      </c>
      <c r="DQV20" s="5" t="str">
        <f>IFERROR(__xludf.DUMMYFUNCTION("index(SPLIT(DQV$15, "",""), 0, 2)"),"#VALUE!")</f>
        <v>#VALUE!</v>
      </c>
      <c r="DQW20" s="5" t="str">
        <f>IFERROR(__xludf.DUMMYFUNCTION("index(SPLIT(DQW$15, "",""), 0, 2)"),"#VALUE!")</f>
        <v>#VALUE!</v>
      </c>
      <c r="DQX20" s="5" t="str">
        <f>IFERROR(__xludf.DUMMYFUNCTION("index(SPLIT(DQX$15, "",""), 0, 2)"),"#VALUE!")</f>
        <v>#VALUE!</v>
      </c>
      <c r="DQY20" s="5" t="str">
        <f>IFERROR(__xludf.DUMMYFUNCTION("index(SPLIT(DQY$15, "",""), 0, 2)"),"#VALUE!")</f>
        <v>#VALUE!</v>
      </c>
      <c r="DQZ20" s="5" t="str">
        <f>IFERROR(__xludf.DUMMYFUNCTION("index(SPLIT(DQZ$15, "",""), 0, 2)"),"#VALUE!")</f>
        <v>#VALUE!</v>
      </c>
      <c r="DRA20" s="5" t="str">
        <f>IFERROR(__xludf.DUMMYFUNCTION("index(SPLIT(DRA$15, "",""), 0, 2)"),"#VALUE!")</f>
        <v>#VALUE!</v>
      </c>
      <c r="DRB20" s="5" t="str">
        <f>IFERROR(__xludf.DUMMYFUNCTION("index(SPLIT(DRB$15, "",""), 0, 2)"),"#VALUE!")</f>
        <v>#VALUE!</v>
      </c>
      <c r="DRC20" s="5" t="str">
        <f>IFERROR(__xludf.DUMMYFUNCTION("index(SPLIT(DRC$15, "",""), 0, 2)"),"#VALUE!")</f>
        <v>#VALUE!</v>
      </c>
      <c r="DRD20" s="5" t="str">
        <f>IFERROR(__xludf.DUMMYFUNCTION("index(SPLIT(DRD$15, "",""), 0, 2)"),"#VALUE!")</f>
        <v>#VALUE!</v>
      </c>
      <c r="DRE20" s="5" t="str">
        <f>IFERROR(__xludf.DUMMYFUNCTION("index(SPLIT(DRE$15, "",""), 0, 2)"),"#VALUE!")</f>
        <v>#VALUE!</v>
      </c>
      <c r="DRF20" s="5" t="str">
        <f>IFERROR(__xludf.DUMMYFUNCTION("index(SPLIT(DRF$15, "",""), 0, 2)"),"#VALUE!")</f>
        <v>#VALUE!</v>
      </c>
      <c r="DRG20" s="5" t="str">
        <f>IFERROR(__xludf.DUMMYFUNCTION("index(SPLIT(DRG$15, "",""), 0, 2)"),"#VALUE!")</f>
        <v>#VALUE!</v>
      </c>
      <c r="DRH20" s="5" t="str">
        <f>IFERROR(__xludf.DUMMYFUNCTION("index(SPLIT(DRH$15, "",""), 0, 2)"),"#VALUE!")</f>
        <v>#VALUE!</v>
      </c>
      <c r="DRI20" s="5" t="str">
        <f>IFERROR(__xludf.DUMMYFUNCTION("index(SPLIT(DRI$15, "",""), 0, 2)"),"#VALUE!")</f>
        <v>#VALUE!</v>
      </c>
      <c r="DRJ20" s="5" t="str">
        <f>IFERROR(__xludf.DUMMYFUNCTION("index(SPLIT(DRJ$15, "",""), 0, 2)"),"#VALUE!")</f>
        <v>#VALUE!</v>
      </c>
      <c r="DRK20" s="5" t="str">
        <f>IFERROR(__xludf.DUMMYFUNCTION("index(SPLIT(DRK$15, "",""), 0, 2)"),"#VALUE!")</f>
        <v>#VALUE!</v>
      </c>
      <c r="DRL20" s="5" t="str">
        <f>IFERROR(__xludf.DUMMYFUNCTION("index(SPLIT(DRL$15, "",""), 0, 2)"),"#VALUE!")</f>
        <v>#VALUE!</v>
      </c>
      <c r="DRM20" s="5" t="str">
        <f>IFERROR(__xludf.DUMMYFUNCTION("index(SPLIT(DRM$15, "",""), 0, 2)"),"#VALUE!")</f>
        <v>#VALUE!</v>
      </c>
      <c r="DRN20" s="5" t="str">
        <f>IFERROR(__xludf.DUMMYFUNCTION("index(SPLIT(DRN$15, "",""), 0, 2)"),"#VALUE!")</f>
        <v>#VALUE!</v>
      </c>
      <c r="DRO20" s="5" t="str">
        <f>IFERROR(__xludf.DUMMYFUNCTION("index(SPLIT(DRO$15, "",""), 0, 2)"),"#VALUE!")</f>
        <v>#VALUE!</v>
      </c>
      <c r="DRP20" s="5" t="str">
        <f>IFERROR(__xludf.DUMMYFUNCTION("index(SPLIT(DRP$15, "",""), 0, 2)"),"#VALUE!")</f>
        <v>#VALUE!</v>
      </c>
      <c r="DRQ20" s="5" t="str">
        <f>IFERROR(__xludf.DUMMYFUNCTION("index(SPLIT(DRQ$15, "",""), 0, 2)"),"#VALUE!")</f>
        <v>#VALUE!</v>
      </c>
      <c r="DRR20" s="5" t="str">
        <f>IFERROR(__xludf.DUMMYFUNCTION("index(SPLIT(DRR$15, "",""), 0, 2)"),"#VALUE!")</f>
        <v>#VALUE!</v>
      </c>
      <c r="DRS20" s="5" t="str">
        <f>IFERROR(__xludf.DUMMYFUNCTION("index(SPLIT(DRS$15, "",""), 0, 2)"),"#VALUE!")</f>
        <v>#VALUE!</v>
      </c>
      <c r="DRT20" s="5" t="str">
        <f>IFERROR(__xludf.DUMMYFUNCTION("index(SPLIT(DRT$15, "",""), 0, 2)"),"#VALUE!")</f>
        <v>#VALUE!</v>
      </c>
      <c r="DRU20" s="5" t="str">
        <f>IFERROR(__xludf.DUMMYFUNCTION("index(SPLIT(DRU$15, "",""), 0, 2)"),"#VALUE!")</f>
        <v>#VALUE!</v>
      </c>
      <c r="DRV20" s="5" t="str">
        <f>IFERROR(__xludf.DUMMYFUNCTION("index(SPLIT(DRV$15, "",""), 0, 2)"),"#VALUE!")</f>
        <v>#VALUE!</v>
      </c>
      <c r="DRW20" s="5" t="str">
        <f>IFERROR(__xludf.DUMMYFUNCTION("index(SPLIT(DRW$15, "",""), 0, 2)"),"#VALUE!")</f>
        <v>#VALUE!</v>
      </c>
      <c r="DRX20" s="5" t="str">
        <f>IFERROR(__xludf.DUMMYFUNCTION("index(SPLIT(DRX$15, "",""), 0, 2)"),"#VALUE!")</f>
        <v>#VALUE!</v>
      </c>
      <c r="DRY20" s="5" t="str">
        <f>IFERROR(__xludf.DUMMYFUNCTION("index(SPLIT(DRY$15, "",""), 0, 2)"),"#VALUE!")</f>
        <v>#VALUE!</v>
      </c>
      <c r="DRZ20" s="5" t="str">
        <f>IFERROR(__xludf.DUMMYFUNCTION("index(SPLIT(DRZ$15, "",""), 0, 2)"),"#VALUE!")</f>
        <v>#VALUE!</v>
      </c>
      <c r="DSA20" s="5" t="str">
        <f>IFERROR(__xludf.DUMMYFUNCTION("index(SPLIT(DSA$15, "",""), 0, 2)"),"#VALUE!")</f>
        <v>#VALUE!</v>
      </c>
      <c r="DSB20" s="5" t="str">
        <f>IFERROR(__xludf.DUMMYFUNCTION("index(SPLIT(DSB$15, "",""), 0, 2)"),"#VALUE!")</f>
        <v>#VALUE!</v>
      </c>
      <c r="DSC20" s="5" t="str">
        <f>IFERROR(__xludf.DUMMYFUNCTION("index(SPLIT(DSC$15, "",""), 0, 2)"),"#VALUE!")</f>
        <v>#VALUE!</v>
      </c>
      <c r="DSD20" s="5" t="str">
        <f>IFERROR(__xludf.DUMMYFUNCTION("index(SPLIT(DSD$15, "",""), 0, 2)"),"#VALUE!")</f>
        <v>#VALUE!</v>
      </c>
      <c r="DSE20" s="5" t="str">
        <f>IFERROR(__xludf.DUMMYFUNCTION("index(SPLIT(DSE$15, "",""), 0, 2)"),"#VALUE!")</f>
        <v>#VALUE!</v>
      </c>
      <c r="DSF20" s="5" t="str">
        <f>IFERROR(__xludf.DUMMYFUNCTION("index(SPLIT(DSF$15, "",""), 0, 2)"),"#VALUE!")</f>
        <v>#VALUE!</v>
      </c>
      <c r="DSG20" s="5" t="str">
        <f>IFERROR(__xludf.DUMMYFUNCTION("index(SPLIT(DSG$15, "",""), 0, 2)"),"#VALUE!")</f>
        <v>#VALUE!</v>
      </c>
      <c r="DSH20" s="5" t="str">
        <f>IFERROR(__xludf.DUMMYFUNCTION("index(SPLIT(DSH$15, "",""), 0, 2)"),"#VALUE!")</f>
        <v>#VALUE!</v>
      </c>
      <c r="DSI20" s="5" t="str">
        <f>IFERROR(__xludf.DUMMYFUNCTION("index(SPLIT(DSI$15, "",""), 0, 2)"),"#VALUE!")</f>
        <v>#VALUE!</v>
      </c>
      <c r="DSJ20" s="5" t="str">
        <f>IFERROR(__xludf.DUMMYFUNCTION("index(SPLIT(DSJ$15, "",""), 0, 2)"),"#VALUE!")</f>
        <v>#VALUE!</v>
      </c>
      <c r="DSK20" s="5" t="str">
        <f>IFERROR(__xludf.DUMMYFUNCTION("index(SPLIT(DSK$15, "",""), 0, 2)"),"#VALUE!")</f>
        <v>#VALUE!</v>
      </c>
      <c r="DSL20" s="5" t="str">
        <f>IFERROR(__xludf.DUMMYFUNCTION("index(SPLIT(DSL$15, "",""), 0, 2)"),"#VALUE!")</f>
        <v>#VALUE!</v>
      </c>
      <c r="DSM20" s="5" t="str">
        <f>IFERROR(__xludf.DUMMYFUNCTION("index(SPLIT(DSM$15, "",""), 0, 2)"),"#VALUE!")</f>
        <v>#VALUE!</v>
      </c>
      <c r="DSN20" s="5" t="str">
        <f>IFERROR(__xludf.DUMMYFUNCTION("index(SPLIT(DSN$15, "",""), 0, 2)"),"#VALUE!")</f>
        <v>#VALUE!</v>
      </c>
      <c r="DSO20" s="5" t="str">
        <f>IFERROR(__xludf.DUMMYFUNCTION("index(SPLIT(DSO$15, "",""), 0, 2)"),"#VALUE!")</f>
        <v>#VALUE!</v>
      </c>
      <c r="DSP20" s="5" t="str">
        <f>IFERROR(__xludf.DUMMYFUNCTION("index(SPLIT(DSP$15, "",""), 0, 2)"),"#VALUE!")</f>
        <v>#VALUE!</v>
      </c>
      <c r="DSQ20" s="5" t="str">
        <f>IFERROR(__xludf.DUMMYFUNCTION("index(SPLIT(DSQ$15, "",""), 0, 2)"),"#VALUE!")</f>
        <v>#VALUE!</v>
      </c>
      <c r="DSR20" s="5" t="str">
        <f>IFERROR(__xludf.DUMMYFUNCTION("index(SPLIT(DSR$15, "",""), 0, 2)"),"#VALUE!")</f>
        <v>#VALUE!</v>
      </c>
      <c r="DSS20" s="5" t="str">
        <f>IFERROR(__xludf.DUMMYFUNCTION("index(SPLIT(DSS$15, "",""), 0, 2)"),"#VALUE!")</f>
        <v>#VALUE!</v>
      </c>
      <c r="DST20" s="5" t="str">
        <f>IFERROR(__xludf.DUMMYFUNCTION("index(SPLIT(DST$15, "",""), 0, 2)"),"#VALUE!")</f>
        <v>#VALUE!</v>
      </c>
      <c r="DSU20" s="5" t="str">
        <f>IFERROR(__xludf.DUMMYFUNCTION("index(SPLIT(DSU$15, "",""), 0, 2)"),"#VALUE!")</f>
        <v>#VALUE!</v>
      </c>
      <c r="DSV20" s="5" t="str">
        <f>IFERROR(__xludf.DUMMYFUNCTION("index(SPLIT(DSV$15, "",""), 0, 2)"),"#VALUE!")</f>
        <v>#VALUE!</v>
      </c>
      <c r="DSW20" s="5" t="str">
        <f>IFERROR(__xludf.DUMMYFUNCTION("index(SPLIT(DSW$15, "",""), 0, 2)"),"#VALUE!")</f>
        <v>#VALUE!</v>
      </c>
      <c r="DSX20" s="5" t="str">
        <f>IFERROR(__xludf.DUMMYFUNCTION("index(SPLIT(DSX$15, "",""), 0, 2)"),"#VALUE!")</f>
        <v>#VALUE!</v>
      </c>
      <c r="DSY20" s="5" t="str">
        <f>IFERROR(__xludf.DUMMYFUNCTION("index(SPLIT(DSY$15, "",""), 0, 2)"),"#VALUE!")</f>
        <v>#VALUE!</v>
      </c>
      <c r="DSZ20" s="5" t="str">
        <f>IFERROR(__xludf.DUMMYFUNCTION("index(SPLIT(DSZ$15, "",""), 0, 2)"),"#VALUE!")</f>
        <v>#VALUE!</v>
      </c>
      <c r="DTA20" s="5" t="str">
        <f>IFERROR(__xludf.DUMMYFUNCTION("index(SPLIT(DTA$15, "",""), 0, 2)"),"#VALUE!")</f>
        <v>#VALUE!</v>
      </c>
      <c r="DTB20" s="5" t="str">
        <f>IFERROR(__xludf.DUMMYFUNCTION("index(SPLIT(DTB$15, "",""), 0, 2)"),"#VALUE!")</f>
        <v>#VALUE!</v>
      </c>
      <c r="DTC20" s="5" t="str">
        <f>IFERROR(__xludf.DUMMYFUNCTION("index(SPLIT(DTC$15, "",""), 0, 2)"),"#VALUE!")</f>
        <v>#VALUE!</v>
      </c>
      <c r="DTD20" s="5" t="str">
        <f>IFERROR(__xludf.DUMMYFUNCTION("index(SPLIT(DTD$15, "",""), 0, 2)"),"#VALUE!")</f>
        <v>#VALUE!</v>
      </c>
      <c r="DTE20" s="5" t="str">
        <f>IFERROR(__xludf.DUMMYFUNCTION("index(SPLIT(DTE$15, "",""), 0, 2)"),"#VALUE!")</f>
        <v>#VALUE!</v>
      </c>
      <c r="DTF20" s="5" t="str">
        <f>IFERROR(__xludf.DUMMYFUNCTION("index(SPLIT(DTF$15, "",""), 0, 2)"),"#VALUE!")</f>
        <v>#VALUE!</v>
      </c>
      <c r="DTG20" s="5" t="str">
        <f>IFERROR(__xludf.DUMMYFUNCTION("index(SPLIT(DTG$15, "",""), 0, 2)"),"#VALUE!")</f>
        <v>#VALUE!</v>
      </c>
      <c r="DTH20" s="5" t="str">
        <f>IFERROR(__xludf.DUMMYFUNCTION("index(SPLIT(DTH$15, "",""), 0, 2)"),"#VALUE!")</f>
        <v>#VALUE!</v>
      </c>
      <c r="DTI20" s="5" t="str">
        <f>IFERROR(__xludf.DUMMYFUNCTION("index(SPLIT(DTI$15, "",""), 0, 2)"),"#VALUE!")</f>
        <v>#VALUE!</v>
      </c>
      <c r="DTJ20" s="5" t="str">
        <f>IFERROR(__xludf.DUMMYFUNCTION("index(SPLIT(DTJ$15, "",""), 0, 2)"),"#VALUE!")</f>
        <v>#VALUE!</v>
      </c>
      <c r="DTK20" s="5" t="str">
        <f>IFERROR(__xludf.DUMMYFUNCTION("index(SPLIT(DTK$15, "",""), 0, 2)"),"#VALUE!")</f>
        <v>#VALUE!</v>
      </c>
      <c r="DTL20" s="5" t="str">
        <f>IFERROR(__xludf.DUMMYFUNCTION("index(SPLIT(DTL$15, "",""), 0, 2)"),"#VALUE!")</f>
        <v>#VALUE!</v>
      </c>
      <c r="DTM20" s="5" t="str">
        <f>IFERROR(__xludf.DUMMYFUNCTION("index(SPLIT(DTM$15, "",""), 0, 2)"),"#VALUE!")</f>
        <v>#VALUE!</v>
      </c>
      <c r="DTN20" s="5" t="str">
        <f>IFERROR(__xludf.DUMMYFUNCTION("index(SPLIT(DTN$15, "",""), 0, 2)"),"#VALUE!")</f>
        <v>#VALUE!</v>
      </c>
      <c r="DTO20" s="5" t="str">
        <f>IFERROR(__xludf.DUMMYFUNCTION("index(SPLIT(DTO$15, "",""), 0, 2)"),"#VALUE!")</f>
        <v>#VALUE!</v>
      </c>
      <c r="DTP20" s="5" t="str">
        <f>IFERROR(__xludf.DUMMYFUNCTION("index(SPLIT(DTP$15, "",""), 0, 2)"),"#VALUE!")</f>
        <v>#VALUE!</v>
      </c>
      <c r="DTQ20" s="5" t="str">
        <f>IFERROR(__xludf.DUMMYFUNCTION("index(SPLIT(DTQ$15, "",""), 0, 2)"),"#VALUE!")</f>
        <v>#VALUE!</v>
      </c>
      <c r="DTR20" s="5" t="str">
        <f>IFERROR(__xludf.DUMMYFUNCTION("index(SPLIT(DTR$15, "",""), 0, 2)"),"#VALUE!")</f>
        <v>#VALUE!</v>
      </c>
      <c r="DTS20" s="5" t="str">
        <f>IFERROR(__xludf.DUMMYFUNCTION("index(SPLIT(DTS$15, "",""), 0, 2)"),"#VALUE!")</f>
        <v>#VALUE!</v>
      </c>
      <c r="DTT20" s="5" t="str">
        <f>IFERROR(__xludf.DUMMYFUNCTION("index(SPLIT(DTT$15, "",""), 0, 2)"),"#VALUE!")</f>
        <v>#VALUE!</v>
      </c>
      <c r="DTU20" s="5" t="str">
        <f>IFERROR(__xludf.DUMMYFUNCTION("index(SPLIT(DTU$15, "",""), 0, 2)"),"#VALUE!")</f>
        <v>#VALUE!</v>
      </c>
      <c r="DTV20" s="5" t="str">
        <f>IFERROR(__xludf.DUMMYFUNCTION("index(SPLIT(DTV$15, "",""), 0, 2)"),"#VALUE!")</f>
        <v>#VALUE!</v>
      </c>
      <c r="DTW20" s="5" t="str">
        <f>IFERROR(__xludf.DUMMYFUNCTION("index(SPLIT(DTW$15, "",""), 0, 2)"),"#VALUE!")</f>
        <v>#VALUE!</v>
      </c>
      <c r="DTX20" s="5" t="str">
        <f>IFERROR(__xludf.DUMMYFUNCTION("index(SPLIT(DTX$15, "",""), 0, 2)"),"#VALUE!")</f>
        <v>#VALUE!</v>
      </c>
      <c r="DTY20" s="5" t="str">
        <f>IFERROR(__xludf.DUMMYFUNCTION("index(SPLIT(DTY$15, "",""), 0, 2)"),"#VALUE!")</f>
        <v>#VALUE!</v>
      </c>
      <c r="DTZ20" s="5" t="str">
        <f>IFERROR(__xludf.DUMMYFUNCTION("index(SPLIT(DTZ$15, "",""), 0, 2)"),"#VALUE!")</f>
        <v>#VALUE!</v>
      </c>
      <c r="DUA20" s="5" t="str">
        <f>IFERROR(__xludf.DUMMYFUNCTION("index(SPLIT(DUA$15, "",""), 0, 2)"),"#VALUE!")</f>
        <v>#VALUE!</v>
      </c>
      <c r="DUB20" s="5" t="str">
        <f>IFERROR(__xludf.DUMMYFUNCTION("index(SPLIT(DUB$15, "",""), 0, 2)"),"#VALUE!")</f>
        <v>#VALUE!</v>
      </c>
      <c r="DUC20" s="5" t="str">
        <f>IFERROR(__xludf.DUMMYFUNCTION("index(SPLIT(DUC$15, "",""), 0, 2)"),"#VALUE!")</f>
        <v>#VALUE!</v>
      </c>
      <c r="DUD20" s="5" t="str">
        <f>IFERROR(__xludf.DUMMYFUNCTION("index(SPLIT(DUD$15, "",""), 0, 2)"),"#VALUE!")</f>
        <v>#VALUE!</v>
      </c>
      <c r="DUE20" s="5" t="str">
        <f>IFERROR(__xludf.DUMMYFUNCTION("index(SPLIT(DUE$15, "",""), 0, 2)"),"#VALUE!")</f>
        <v>#VALUE!</v>
      </c>
      <c r="DUF20" s="5" t="str">
        <f>IFERROR(__xludf.DUMMYFUNCTION("index(SPLIT(DUF$15, "",""), 0, 2)"),"#VALUE!")</f>
        <v>#VALUE!</v>
      </c>
      <c r="DUG20" s="5" t="str">
        <f>IFERROR(__xludf.DUMMYFUNCTION("index(SPLIT(DUG$15, "",""), 0, 2)"),"#VALUE!")</f>
        <v>#VALUE!</v>
      </c>
      <c r="DUH20" s="5" t="str">
        <f>IFERROR(__xludf.DUMMYFUNCTION("index(SPLIT(DUH$15, "",""), 0, 2)"),"#VALUE!")</f>
        <v>#VALUE!</v>
      </c>
      <c r="DUI20" s="5" t="str">
        <f>IFERROR(__xludf.DUMMYFUNCTION("index(SPLIT(DUI$15, "",""), 0, 2)"),"#VALUE!")</f>
        <v>#VALUE!</v>
      </c>
      <c r="DUJ20" s="5" t="str">
        <f>IFERROR(__xludf.DUMMYFUNCTION("index(SPLIT(DUJ$15, "",""), 0, 2)"),"#VALUE!")</f>
        <v>#VALUE!</v>
      </c>
      <c r="DUK20" s="5" t="str">
        <f>IFERROR(__xludf.DUMMYFUNCTION("index(SPLIT(DUK$15, "",""), 0, 2)"),"#VALUE!")</f>
        <v>#VALUE!</v>
      </c>
      <c r="DUL20" s="5" t="str">
        <f>IFERROR(__xludf.DUMMYFUNCTION("index(SPLIT(DUL$15, "",""), 0, 2)"),"#VALUE!")</f>
        <v>#VALUE!</v>
      </c>
      <c r="DUM20" s="5" t="str">
        <f>IFERROR(__xludf.DUMMYFUNCTION("index(SPLIT(DUM$15, "",""), 0, 2)"),"#VALUE!")</f>
        <v>#VALUE!</v>
      </c>
      <c r="DUN20" s="5" t="str">
        <f>IFERROR(__xludf.DUMMYFUNCTION("index(SPLIT(DUN$15, "",""), 0, 2)"),"#VALUE!")</f>
        <v>#VALUE!</v>
      </c>
      <c r="DUO20" s="5" t="str">
        <f>IFERROR(__xludf.DUMMYFUNCTION("index(SPLIT(DUO$15, "",""), 0, 2)"),"#VALUE!")</f>
        <v>#VALUE!</v>
      </c>
      <c r="DUP20" s="5" t="str">
        <f>IFERROR(__xludf.DUMMYFUNCTION("index(SPLIT(DUP$15, "",""), 0, 2)"),"#VALUE!")</f>
        <v>#VALUE!</v>
      </c>
      <c r="DUQ20" s="5" t="str">
        <f>IFERROR(__xludf.DUMMYFUNCTION("index(SPLIT(DUQ$15, "",""), 0, 2)"),"#VALUE!")</f>
        <v>#VALUE!</v>
      </c>
      <c r="DUR20" s="5" t="str">
        <f>IFERROR(__xludf.DUMMYFUNCTION("index(SPLIT(DUR$15, "",""), 0, 2)"),"#VALUE!")</f>
        <v>#VALUE!</v>
      </c>
      <c r="DUS20" s="5" t="str">
        <f>IFERROR(__xludf.DUMMYFUNCTION("index(SPLIT(DUS$15, "",""), 0, 2)"),"#VALUE!")</f>
        <v>#VALUE!</v>
      </c>
      <c r="DUT20" s="5" t="str">
        <f>IFERROR(__xludf.DUMMYFUNCTION("index(SPLIT(DUT$15, "",""), 0, 2)"),"#VALUE!")</f>
        <v>#VALUE!</v>
      </c>
      <c r="DUU20" s="5" t="str">
        <f>IFERROR(__xludf.DUMMYFUNCTION("index(SPLIT(DUU$15, "",""), 0, 2)"),"#VALUE!")</f>
        <v>#VALUE!</v>
      </c>
      <c r="DUV20" s="5" t="str">
        <f>IFERROR(__xludf.DUMMYFUNCTION("index(SPLIT(DUV$15, "",""), 0, 2)"),"#VALUE!")</f>
        <v>#VALUE!</v>
      </c>
      <c r="DUW20" s="5" t="str">
        <f>IFERROR(__xludf.DUMMYFUNCTION("index(SPLIT(DUW$15, "",""), 0, 2)"),"#VALUE!")</f>
        <v>#VALUE!</v>
      </c>
      <c r="DUX20" s="5" t="str">
        <f>IFERROR(__xludf.DUMMYFUNCTION("index(SPLIT(DUX$15, "",""), 0, 2)"),"#VALUE!")</f>
        <v>#VALUE!</v>
      </c>
      <c r="DUY20" s="5" t="str">
        <f>IFERROR(__xludf.DUMMYFUNCTION("index(SPLIT(DUY$15, "",""), 0, 2)"),"#VALUE!")</f>
        <v>#VALUE!</v>
      </c>
      <c r="DUZ20" s="5" t="str">
        <f>IFERROR(__xludf.DUMMYFUNCTION("index(SPLIT(DUZ$15, "",""), 0, 2)"),"#VALUE!")</f>
        <v>#VALUE!</v>
      </c>
      <c r="DVA20" s="5" t="str">
        <f>IFERROR(__xludf.DUMMYFUNCTION("index(SPLIT(DVA$15, "",""), 0, 2)"),"#VALUE!")</f>
        <v>#VALUE!</v>
      </c>
      <c r="DVB20" s="5" t="str">
        <f>IFERROR(__xludf.DUMMYFUNCTION("index(SPLIT(DVB$15, "",""), 0, 2)"),"#VALUE!")</f>
        <v>#VALUE!</v>
      </c>
      <c r="DVC20" s="5" t="str">
        <f>IFERROR(__xludf.DUMMYFUNCTION("index(SPLIT(DVC$15, "",""), 0, 2)"),"#VALUE!")</f>
        <v>#VALUE!</v>
      </c>
      <c r="DVD20" s="5" t="str">
        <f>IFERROR(__xludf.DUMMYFUNCTION("index(SPLIT(DVD$15, "",""), 0, 2)"),"#VALUE!")</f>
        <v>#VALUE!</v>
      </c>
      <c r="DVE20" s="5" t="str">
        <f>IFERROR(__xludf.DUMMYFUNCTION("index(SPLIT(DVE$15, "",""), 0, 2)"),"#VALUE!")</f>
        <v>#VALUE!</v>
      </c>
      <c r="DVF20" s="5" t="str">
        <f>IFERROR(__xludf.DUMMYFUNCTION("index(SPLIT(DVF$15, "",""), 0, 2)"),"#VALUE!")</f>
        <v>#VALUE!</v>
      </c>
      <c r="DVG20" s="5" t="str">
        <f>IFERROR(__xludf.DUMMYFUNCTION("index(SPLIT(DVG$15, "",""), 0, 2)"),"#VALUE!")</f>
        <v>#VALUE!</v>
      </c>
      <c r="DVH20" s="5" t="str">
        <f>IFERROR(__xludf.DUMMYFUNCTION("index(SPLIT(DVH$15, "",""), 0, 2)"),"#VALUE!")</f>
        <v>#VALUE!</v>
      </c>
      <c r="DVI20" s="5" t="str">
        <f>IFERROR(__xludf.DUMMYFUNCTION("index(SPLIT(DVI$15, "",""), 0, 2)"),"#VALUE!")</f>
        <v>#VALUE!</v>
      </c>
      <c r="DVJ20" s="5" t="str">
        <f>IFERROR(__xludf.DUMMYFUNCTION("index(SPLIT(DVJ$15, "",""), 0, 2)"),"#VALUE!")</f>
        <v>#VALUE!</v>
      </c>
      <c r="DVK20" s="5" t="str">
        <f>IFERROR(__xludf.DUMMYFUNCTION("index(SPLIT(DVK$15, "",""), 0, 2)"),"#VALUE!")</f>
        <v>#VALUE!</v>
      </c>
      <c r="DVL20" s="5" t="str">
        <f>IFERROR(__xludf.DUMMYFUNCTION("index(SPLIT(DVL$15, "",""), 0, 2)"),"#VALUE!")</f>
        <v>#VALUE!</v>
      </c>
      <c r="DVM20" s="5" t="str">
        <f>IFERROR(__xludf.DUMMYFUNCTION("index(SPLIT(DVM$15, "",""), 0, 2)"),"#VALUE!")</f>
        <v>#VALUE!</v>
      </c>
      <c r="DVN20" s="5" t="str">
        <f>IFERROR(__xludf.DUMMYFUNCTION("index(SPLIT(DVN$15, "",""), 0, 2)"),"#VALUE!")</f>
        <v>#VALUE!</v>
      </c>
      <c r="DVO20" s="5" t="str">
        <f>IFERROR(__xludf.DUMMYFUNCTION("index(SPLIT(DVO$15, "",""), 0, 2)"),"#VALUE!")</f>
        <v>#VALUE!</v>
      </c>
      <c r="DVP20" s="5" t="str">
        <f>IFERROR(__xludf.DUMMYFUNCTION("index(SPLIT(DVP$15, "",""), 0, 2)"),"#VALUE!")</f>
        <v>#VALUE!</v>
      </c>
      <c r="DVQ20" s="5" t="str">
        <f>IFERROR(__xludf.DUMMYFUNCTION("index(SPLIT(DVQ$15, "",""), 0, 2)"),"#VALUE!")</f>
        <v>#VALUE!</v>
      </c>
      <c r="DVR20" s="5" t="str">
        <f>IFERROR(__xludf.DUMMYFUNCTION("index(SPLIT(DVR$15, "",""), 0, 2)"),"#VALUE!")</f>
        <v>#VALUE!</v>
      </c>
      <c r="DVS20" s="5" t="str">
        <f>IFERROR(__xludf.DUMMYFUNCTION("index(SPLIT(DVS$15, "",""), 0, 2)"),"#VALUE!")</f>
        <v>#VALUE!</v>
      </c>
      <c r="DVT20" s="5" t="str">
        <f>IFERROR(__xludf.DUMMYFUNCTION("index(SPLIT(DVT$15, "",""), 0, 2)"),"#VALUE!")</f>
        <v>#VALUE!</v>
      </c>
      <c r="DVU20" s="5" t="str">
        <f>IFERROR(__xludf.DUMMYFUNCTION("index(SPLIT(DVU$15, "",""), 0, 2)"),"#VALUE!")</f>
        <v>#VALUE!</v>
      </c>
      <c r="DVV20" s="5" t="str">
        <f>IFERROR(__xludf.DUMMYFUNCTION("index(SPLIT(DVV$15, "",""), 0, 2)"),"#VALUE!")</f>
        <v>#VALUE!</v>
      </c>
      <c r="DVW20" s="5" t="str">
        <f>IFERROR(__xludf.DUMMYFUNCTION("index(SPLIT(DVW$15, "",""), 0, 2)"),"#VALUE!")</f>
        <v>#VALUE!</v>
      </c>
      <c r="DVX20" s="5" t="str">
        <f>IFERROR(__xludf.DUMMYFUNCTION("index(SPLIT(DVX$15, "",""), 0, 2)"),"#VALUE!")</f>
        <v>#VALUE!</v>
      </c>
      <c r="DVY20" s="5" t="str">
        <f>IFERROR(__xludf.DUMMYFUNCTION("index(SPLIT(DVY$15, "",""), 0, 2)"),"#VALUE!")</f>
        <v>#VALUE!</v>
      </c>
      <c r="DVZ20" s="5" t="str">
        <f>IFERROR(__xludf.DUMMYFUNCTION("index(SPLIT(DVZ$15, "",""), 0, 2)"),"#VALUE!")</f>
        <v>#VALUE!</v>
      </c>
      <c r="DWA20" s="5" t="str">
        <f>IFERROR(__xludf.DUMMYFUNCTION("index(SPLIT(DWA$15, "",""), 0, 2)"),"#VALUE!")</f>
        <v>#VALUE!</v>
      </c>
      <c r="DWB20" s="5" t="str">
        <f>IFERROR(__xludf.DUMMYFUNCTION("index(SPLIT(DWB$15, "",""), 0, 2)"),"#VALUE!")</f>
        <v>#VALUE!</v>
      </c>
      <c r="DWC20" s="5" t="str">
        <f>IFERROR(__xludf.DUMMYFUNCTION("index(SPLIT(DWC$15, "",""), 0, 2)"),"#VALUE!")</f>
        <v>#VALUE!</v>
      </c>
      <c r="DWD20" s="5" t="str">
        <f>IFERROR(__xludf.DUMMYFUNCTION("index(SPLIT(DWD$15, "",""), 0, 2)"),"#VALUE!")</f>
        <v>#VALUE!</v>
      </c>
      <c r="DWE20" s="5" t="str">
        <f>IFERROR(__xludf.DUMMYFUNCTION("index(SPLIT(DWE$15, "",""), 0, 2)"),"#VALUE!")</f>
        <v>#VALUE!</v>
      </c>
      <c r="DWF20" s="5" t="str">
        <f>IFERROR(__xludf.DUMMYFUNCTION("index(SPLIT(DWF$15, "",""), 0, 2)"),"#VALUE!")</f>
        <v>#VALUE!</v>
      </c>
      <c r="DWG20" s="5" t="str">
        <f>IFERROR(__xludf.DUMMYFUNCTION("index(SPLIT(DWG$15, "",""), 0, 2)"),"#VALUE!")</f>
        <v>#VALUE!</v>
      </c>
      <c r="DWH20" s="5" t="str">
        <f>IFERROR(__xludf.DUMMYFUNCTION("index(SPLIT(DWH$15, "",""), 0, 2)"),"#VALUE!")</f>
        <v>#VALUE!</v>
      </c>
      <c r="DWI20" s="5" t="str">
        <f>IFERROR(__xludf.DUMMYFUNCTION("index(SPLIT(DWI$15, "",""), 0, 2)"),"#VALUE!")</f>
        <v>#VALUE!</v>
      </c>
      <c r="DWJ20" s="5" t="str">
        <f>IFERROR(__xludf.DUMMYFUNCTION("index(SPLIT(DWJ$15, "",""), 0, 2)"),"#VALUE!")</f>
        <v>#VALUE!</v>
      </c>
      <c r="DWK20" s="5" t="str">
        <f>IFERROR(__xludf.DUMMYFUNCTION("index(SPLIT(DWK$15, "",""), 0, 2)"),"#VALUE!")</f>
        <v>#VALUE!</v>
      </c>
      <c r="DWL20" s="5" t="str">
        <f>IFERROR(__xludf.DUMMYFUNCTION("index(SPLIT(DWL$15, "",""), 0, 2)"),"#VALUE!")</f>
        <v>#VALUE!</v>
      </c>
      <c r="DWM20" s="5" t="str">
        <f>IFERROR(__xludf.DUMMYFUNCTION("index(SPLIT(DWM$15, "",""), 0, 2)"),"#VALUE!")</f>
        <v>#VALUE!</v>
      </c>
      <c r="DWN20" s="5" t="str">
        <f>IFERROR(__xludf.DUMMYFUNCTION("index(SPLIT(DWN$15, "",""), 0, 2)"),"#VALUE!")</f>
        <v>#VALUE!</v>
      </c>
      <c r="DWO20" s="5" t="str">
        <f>IFERROR(__xludf.DUMMYFUNCTION("index(SPLIT(DWO$15, "",""), 0, 2)"),"#VALUE!")</f>
        <v>#VALUE!</v>
      </c>
      <c r="DWP20" s="5" t="str">
        <f>IFERROR(__xludf.DUMMYFUNCTION("index(SPLIT(DWP$15, "",""), 0, 2)"),"#VALUE!")</f>
        <v>#VALUE!</v>
      </c>
      <c r="DWQ20" s="5" t="str">
        <f>IFERROR(__xludf.DUMMYFUNCTION("index(SPLIT(DWQ$15, "",""), 0, 2)"),"#VALUE!")</f>
        <v>#VALUE!</v>
      </c>
      <c r="DWR20" s="5" t="str">
        <f>IFERROR(__xludf.DUMMYFUNCTION("index(SPLIT(DWR$15, "",""), 0, 2)"),"#VALUE!")</f>
        <v>#VALUE!</v>
      </c>
      <c r="DWS20" s="5" t="str">
        <f>IFERROR(__xludf.DUMMYFUNCTION("index(SPLIT(DWS$15, "",""), 0, 2)"),"#VALUE!")</f>
        <v>#VALUE!</v>
      </c>
      <c r="DWT20" s="5" t="str">
        <f>IFERROR(__xludf.DUMMYFUNCTION("index(SPLIT(DWT$15, "",""), 0, 2)"),"#VALUE!")</f>
        <v>#VALUE!</v>
      </c>
      <c r="DWU20" s="5" t="str">
        <f>IFERROR(__xludf.DUMMYFUNCTION("index(SPLIT(DWU$15, "",""), 0, 2)"),"#VALUE!")</f>
        <v>#VALUE!</v>
      </c>
      <c r="DWV20" s="5" t="str">
        <f>IFERROR(__xludf.DUMMYFUNCTION("index(SPLIT(DWV$15, "",""), 0, 2)"),"#VALUE!")</f>
        <v>#VALUE!</v>
      </c>
      <c r="DWW20" s="5" t="str">
        <f>IFERROR(__xludf.DUMMYFUNCTION("index(SPLIT(DWW$15, "",""), 0, 2)"),"#VALUE!")</f>
        <v>#VALUE!</v>
      </c>
      <c r="DWX20" s="5" t="str">
        <f>IFERROR(__xludf.DUMMYFUNCTION("index(SPLIT(DWX$15, "",""), 0, 2)"),"#VALUE!")</f>
        <v>#VALUE!</v>
      </c>
      <c r="DWY20" s="5" t="str">
        <f>IFERROR(__xludf.DUMMYFUNCTION("index(SPLIT(DWY$15, "",""), 0, 2)"),"#VALUE!")</f>
        <v>#VALUE!</v>
      </c>
      <c r="DWZ20" s="5" t="str">
        <f>IFERROR(__xludf.DUMMYFUNCTION("index(SPLIT(DWZ$15, "",""), 0, 2)"),"#VALUE!")</f>
        <v>#VALUE!</v>
      </c>
      <c r="DXA20" s="5" t="str">
        <f>IFERROR(__xludf.DUMMYFUNCTION("index(SPLIT(DXA$15, "",""), 0, 2)"),"#VALUE!")</f>
        <v>#VALUE!</v>
      </c>
      <c r="DXB20" s="5" t="str">
        <f>IFERROR(__xludf.DUMMYFUNCTION("index(SPLIT(DXB$15, "",""), 0, 2)"),"#VALUE!")</f>
        <v>#VALUE!</v>
      </c>
      <c r="DXC20" s="5" t="str">
        <f>IFERROR(__xludf.DUMMYFUNCTION("index(SPLIT(DXC$15, "",""), 0, 2)"),"#VALUE!")</f>
        <v>#VALUE!</v>
      </c>
      <c r="DXD20" s="5" t="str">
        <f>IFERROR(__xludf.DUMMYFUNCTION("index(SPLIT(DXD$15, "",""), 0, 2)"),"#VALUE!")</f>
        <v>#VALUE!</v>
      </c>
      <c r="DXE20" s="5" t="str">
        <f>IFERROR(__xludf.DUMMYFUNCTION("index(SPLIT(DXE$15, "",""), 0, 2)"),"#VALUE!")</f>
        <v>#VALUE!</v>
      </c>
      <c r="DXF20" s="5" t="str">
        <f>IFERROR(__xludf.DUMMYFUNCTION("index(SPLIT(DXF$15, "",""), 0, 2)"),"#VALUE!")</f>
        <v>#VALUE!</v>
      </c>
      <c r="DXG20" s="5" t="str">
        <f>IFERROR(__xludf.DUMMYFUNCTION("index(SPLIT(DXG$15, "",""), 0, 2)"),"#VALUE!")</f>
        <v>#VALUE!</v>
      </c>
      <c r="DXH20" s="5" t="str">
        <f>IFERROR(__xludf.DUMMYFUNCTION("index(SPLIT(DXH$15, "",""), 0, 2)"),"#VALUE!")</f>
        <v>#VALUE!</v>
      </c>
      <c r="DXI20" s="5" t="str">
        <f>IFERROR(__xludf.DUMMYFUNCTION("index(SPLIT(DXI$15, "",""), 0, 2)"),"#VALUE!")</f>
        <v>#VALUE!</v>
      </c>
      <c r="DXJ20" s="5" t="str">
        <f>IFERROR(__xludf.DUMMYFUNCTION("index(SPLIT(DXJ$15, "",""), 0, 2)"),"#VALUE!")</f>
        <v>#VALUE!</v>
      </c>
      <c r="DXK20" s="5" t="str">
        <f>IFERROR(__xludf.DUMMYFUNCTION("index(SPLIT(DXK$15, "",""), 0, 2)"),"#VALUE!")</f>
        <v>#VALUE!</v>
      </c>
      <c r="DXL20" s="5" t="str">
        <f>IFERROR(__xludf.DUMMYFUNCTION("index(SPLIT(DXL$15, "",""), 0, 2)"),"#VALUE!")</f>
        <v>#VALUE!</v>
      </c>
      <c r="DXM20" s="5" t="str">
        <f>IFERROR(__xludf.DUMMYFUNCTION("index(SPLIT(DXM$15, "",""), 0, 2)"),"#VALUE!")</f>
        <v>#VALUE!</v>
      </c>
      <c r="DXN20" s="5" t="str">
        <f>IFERROR(__xludf.DUMMYFUNCTION("index(SPLIT(DXN$15, "",""), 0, 2)"),"#VALUE!")</f>
        <v>#VALUE!</v>
      </c>
      <c r="DXO20" s="5" t="str">
        <f>IFERROR(__xludf.DUMMYFUNCTION("index(SPLIT(DXO$15, "",""), 0, 2)"),"#VALUE!")</f>
        <v>#VALUE!</v>
      </c>
      <c r="DXP20" s="5" t="str">
        <f>IFERROR(__xludf.DUMMYFUNCTION("index(SPLIT(DXP$15, "",""), 0, 2)"),"#VALUE!")</f>
        <v>#VALUE!</v>
      </c>
      <c r="DXQ20" s="5" t="str">
        <f>IFERROR(__xludf.DUMMYFUNCTION("index(SPLIT(DXQ$15, "",""), 0, 2)"),"#VALUE!")</f>
        <v>#VALUE!</v>
      </c>
      <c r="DXR20" s="5" t="str">
        <f>IFERROR(__xludf.DUMMYFUNCTION("index(SPLIT(DXR$15, "",""), 0, 2)"),"#VALUE!")</f>
        <v>#VALUE!</v>
      </c>
      <c r="DXS20" s="5" t="str">
        <f>IFERROR(__xludf.DUMMYFUNCTION("index(SPLIT(DXS$15, "",""), 0, 2)"),"#VALUE!")</f>
        <v>#VALUE!</v>
      </c>
      <c r="DXT20" s="5" t="str">
        <f>IFERROR(__xludf.DUMMYFUNCTION("index(SPLIT(DXT$15, "",""), 0, 2)"),"#VALUE!")</f>
        <v>#VALUE!</v>
      </c>
      <c r="DXU20" s="5" t="str">
        <f>IFERROR(__xludf.DUMMYFUNCTION("index(SPLIT(DXU$15, "",""), 0, 2)"),"#VALUE!")</f>
        <v>#VALUE!</v>
      </c>
      <c r="DXV20" s="5" t="str">
        <f>IFERROR(__xludf.DUMMYFUNCTION("index(SPLIT(DXV$15, "",""), 0, 2)"),"#VALUE!")</f>
        <v>#VALUE!</v>
      </c>
      <c r="DXW20" s="5" t="str">
        <f>IFERROR(__xludf.DUMMYFUNCTION("index(SPLIT(DXW$15, "",""), 0, 2)"),"#VALUE!")</f>
        <v>#VALUE!</v>
      </c>
      <c r="DXX20" s="5" t="str">
        <f>IFERROR(__xludf.DUMMYFUNCTION("index(SPLIT(DXX$15, "",""), 0, 2)"),"#VALUE!")</f>
        <v>#VALUE!</v>
      </c>
      <c r="DXY20" s="5" t="str">
        <f>IFERROR(__xludf.DUMMYFUNCTION("index(SPLIT(DXY$15, "",""), 0, 2)"),"#VALUE!")</f>
        <v>#VALUE!</v>
      </c>
      <c r="DXZ20" s="5" t="str">
        <f>IFERROR(__xludf.DUMMYFUNCTION("index(SPLIT(DXZ$15, "",""), 0, 2)"),"#VALUE!")</f>
        <v>#VALUE!</v>
      </c>
      <c r="DYA20" s="5" t="str">
        <f>IFERROR(__xludf.DUMMYFUNCTION("index(SPLIT(DYA$15, "",""), 0, 2)"),"#VALUE!")</f>
        <v>#VALUE!</v>
      </c>
      <c r="DYB20" s="5" t="str">
        <f>IFERROR(__xludf.DUMMYFUNCTION("index(SPLIT(DYB$15, "",""), 0, 2)"),"#VALUE!")</f>
        <v>#VALUE!</v>
      </c>
      <c r="DYC20" s="5" t="str">
        <f>IFERROR(__xludf.DUMMYFUNCTION("index(SPLIT(DYC$15, "",""), 0, 2)"),"#VALUE!")</f>
        <v>#VALUE!</v>
      </c>
      <c r="DYD20" s="5" t="str">
        <f>IFERROR(__xludf.DUMMYFUNCTION("index(SPLIT(DYD$15, "",""), 0, 2)"),"#VALUE!")</f>
        <v>#VALUE!</v>
      </c>
      <c r="DYE20" s="5" t="str">
        <f>IFERROR(__xludf.DUMMYFUNCTION("index(SPLIT(DYE$15, "",""), 0, 2)"),"#VALUE!")</f>
        <v>#VALUE!</v>
      </c>
      <c r="DYF20" s="5" t="str">
        <f>IFERROR(__xludf.DUMMYFUNCTION("index(SPLIT(DYF$15, "",""), 0, 2)"),"#VALUE!")</f>
        <v>#VALUE!</v>
      </c>
      <c r="DYG20" s="5" t="str">
        <f>IFERROR(__xludf.DUMMYFUNCTION("index(SPLIT(DYG$15, "",""), 0, 2)"),"#VALUE!")</f>
        <v>#VALUE!</v>
      </c>
      <c r="DYH20" s="5" t="str">
        <f>IFERROR(__xludf.DUMMYFUNCTION("index(SPLIT(DYH$15, "",""), 0, 2)"),"#VALUE!")</f>
        <v>#VALUE!</v>
      </c>
      <c r="DYI20" s="5" t="str">
        <f>IFERROR(__xludf.DUMMYFUNCTION("index(SPLIT(DYI$15, "",""), 0, 2)"),"#VALUE!")</f>
        <v>#VALUE!</v>
      </c>
      <c r="DYJ20" s="5" t="str">
        <f>IFERROR(__xludf.DUMMYFUNCTION("index(SPLIT(DYJ$15, "",""), 0, 2)"),"#VALUE!")</f>
        <v>#VALUE!</v>
      </c>
      <c r="DYK20" s="5" t="str">
        <f>IFERROR(__xludf.DUMMYFUNCTION("index(SPLIT(DYK$15, "",""), 0, 2)"),"#VALUE!")</f>
        <v>#VALUE!</v>
      </c>
      <c r="DYL20" s="5" t="str">
        <f>IFERROR(__xludf.DUMMYFUNCTION("index(SPLIT(DYL$15, "",""), 0, 2)"),"#VALUE!")</f>
        <v>#VALUE!</v>
      </c>
      <c r="DYM20" s="5" t="str">
        <f>IFERROR(__xludf.DUMMYFUNCTION("index(SPLIT(DYM$15, "",""), 0, 2)"),"#VALUE!")</f>
        <v>#VALUE!</v>
      </c>
      <c r="DYN20" s="5" t="str">
        <f>IFERROR(__xludf.DUMMYFUNCTION("index(SPLIT(DYN$15, "",""), 0, 2)"),"#VALUE!")</f>
        <v>#VALUE!</v>
      </c>
      <c r="DYO20" s="5" t="str">
        <f>IFERROR(__xludf.DUMMYFUNCTION("index(SPLIT(DYO$15, "",""), 0, 2)"),"#VALUE!")</f>
        <v>#VALUE!</v>
      </c>
      <c r="DYP20" s="5" t="str">
        <f>IFERROR(__xludf.DUMMYFUNCTION("index(SPLIT(DYP$15, "",""), 0, 2)"),"#VALUE!")</f>
        <v>#VALUE!</v>
      </c>
      <c r="DYQ20" s="5" t="str">
        <f>IFERROR(__xludf.DUMMYFUNCTION("index(SPLIT(DYQ$15, "",""), 0, 2)"),"#VALUE!")</f>
        <v>#VALUE!</v>
      </c>
      <c r="DYR20" s="5" t="str">
        <f>IFERROR(__xludf.DUMMYFUNCTION("index(SPLIT(DYR$15, "",""), 0, 2)"),"#VALUE!")</f>
        <v>#VALUE!</v>
      </c>
      <c r="DYS20" s="5" t="str">
        <f>IFERROR(__xludf.DUMMYFUNCTION("index(SPLIT(DYS$15, "",""), 0, 2)"),"#VALUE!")</f>
        <v>#VALUE!</v>
      </c>
      <c r="DYT20" s="5" t="str">
        <f>IFERROR(__xludf.DUMMYFUNCTION("index(SPLIT(DYT$15, "",""), 0, 2)"),"#VALUE!")</f>
        <v>#VALUE!</v>
      </c>
      <c r="DYU20" s="5" t="str">
        <f>IFERROR(__xludf.DUMMYFUNCTION("index(SPLIT(DYU$15, "",""), 0, 2)"),"#VALUE!")</f>
        <v>#VALUE!</v>
      </c>
      <c r="DYV20" s="5" t="str">
        <f>IFERROR(__xludf.DUMMYFUNCTION("index(SPLIT(DYV$15, "",""), 0, 2)"),"#VALUE!")</f>
        <v>#VALUE!</v>
      </c>
      <c r="DYW20" s="5" t="str">
        <f>IFERROR(__xludf.DUMMYFUNCTION("index(SPLIT(DYW$15, "",""), 0, 2)"),"#VALUE!")</f>
        <v>#VALUE!</v>
      </c>
      <c r="DYX20" s="5" t="str">
        <f>IFERROR(__xludf.DUMMYFUNCTION("index(SPLIT(DYX$15, "",""), 0, 2)"),"#VALUE!")</f>
        <v>#VALUE!</v>
      </c>
      <c r="DYY20" s="5" t="str">
        <f>IFERROR(__xludf.DUMMYFUNCTION("index(SPLIT(DYY$15, "",""), 0, 2)"),"#VALUE!")</f>
        <v>#VALUE!</v>
      </c>
      <c r="DYZ20" s="5" t="str">
        <f>IFERROR(__xludf.DUMMYFUNCTION("index(SPLIT(DYZ$15, "",""), 0, 2)"),"#VALUE!")</f>
        <v>#VALUE!</v>
      </c>
      <c r="DZA20" s="5" t="str">
        <f>IFERROR(__xludf.DUMMYFUNCTION("index(SPLIT(DZA$15, "",""), 0, 2)"),"#VALUE!")</f>
        <v>#VALUE!</v>
      </c>
      <c r="DZB20" s="5" t="str">
        <f>IFERROR(__xludf.DUMMYFUNCTION("index(SPLIT(DZB$15, "",""), 0, 2)"),"#VALUE!")</f>
        <v>#VALUE!</v>
      </c>
      <c r="DZC20" s="5" t="str">
        <f>IFERROR(__xludf.DUMMYFUNCTION("index(SPLIT(DZC$15, "",""), 0, 2)"),"#VALUE!")</f>
        <v>#VALUE!</v>
      </c>
      <c r="DZD20" s="5" t="str">
        <f>IFERROR(__xludf.DUMMYFUNCTION("index(SPLIT(DZD$15, "",""), 0, 2)"),"#VALUE!")</f>
        <v>#VALUE!</v>
      </c>
      <c r="DZE20" s="5" t="str">
        <f>IFERROR(__xludf.DUMMYFUNCTION("index(SPLIT(DZE$15, "",""), 0, 2)"),"#VALUE!")</f>
        <v>#VALUE!</v>
      </c>
      <c r="DZF20" s="5" t="str">
        <f>IFERROR(__xludf.DUMMYFUNCTION("index(SPLIT(DZF$15, "",""), 0, 2)"),"#VALUE!")</f>
        <v>#VALUE!</v>
      </c>
      <c r="DZG20" s="5" t="str">
        <f>IFERROR(__xludf.DUMMYFUNCTION("index(SPLIT(DZG$15, "",""), 0, 2)"),"#VALUE!")</f>
        <v>#VALUE!</v>
      </c>
      <c r="DZH20" s="5" t="str">
        <f>IFERROR(__xludf.DUMMYFUNCTION("index(SPLIT(DZH$15, "",""), 0, 2)"),"#VALUE!")</f>
        <v>#VALUE!</v>
      </c>
      <c r="DZI20" s="5" t="str">
        <f>IFERROR(__xludf.DUMMYFUNCTION("index(SPLIT(DZI$15, "",""), 0, 2)"),"#VALUE!")</f>
        <v>#VALUE!</v>
      </c>
      <c r="DZJ20" s="5" t="str">
        <f>IFERROR(__xludf.DUMMYFUNCTION("index(SPLIT(DZJ$15, "",""), 0, 2)"),"#VALUE!")</f>
        <v>#VALUE!</v>
      </c>
      <c r="DZK20" s="5" t="str">
        <f>IFERROR(__xludf.DUMMYFUNCTION("index(SPLIT(DZK$15, "",""), 0, 2)"),"#VALUE!")</f>
        <v>#VALUE!</v>
      </c>
      <c r="DZL20" s="5" t="str">
        <f>IFERROR(__xludf.DUMMYFUNCTION("index(SPLIT(DZL$15, "",""), 0, 2)"),"#VALUE!")</f>
        <v>#VALUE!</v>
      </c>
      <c r="DZM20" s="5" t="str">
        <f>IFERROR(__xludf.DUMMYFUNCTION("index(SPLIT(DZM$15, "",""), 0, 2)"),"#VALUE!")</f>
        <v>#VALUE!</v>
      </c>
      <c r="DZN20" s="5" t="str">
        <f>IFERROR(__xludf.DUMMYFUNCTION("index(SPLIT(DZN$15, "",""), 0, 2)"),"#VALUE!")</f>
        <v>#VALUE!</v>
      </c>
      <c r="DZO20" s="5" t="str">
        <f>IFERROR(__xludf.DUMMYFUNCTION("index(SPLIT(DZO$15, "",""), 0, 2)"),"#VALUE!")</f>
        <v>#VALUE!</v>
      </c>
      <c r="DZP20" s="5" t="str">
        <f>IFERROR(__xludf.DUMMYFUNCTION("index(SPLIT(DZP$15, "",""), 0, 2)"),"#VALUE!")</f>
        <v>#VALUE!</v>
      </c>
      <c r="DZQ20" s="5" t="str">
        <f>IFERROR(__xludf.DUMMYFUNCTION("index(SPLIT(DZQ$15, "",""), 0, 2)"),"#VALUE!")</f>
        <v>#VALUE!</v>
      </c>
      <c r="DZR20" s="5" t="str">
        <f>IFERROR(__xludf.DUMMYFUNCTION("index(SPLIT(DZR$15, "",""), 0, 2)"),"#VALUE!")</f>
        <v>#VALUE!</v>
      </c>
      <c r="DZS20" s="5" t="str">
        <f>IFERROR(__xludf.DUMMYFUNCTION("index(SPLIT(DZS$15, "",""), 0, 2)"),"#VALUE!")</f>
        <v>#VALUE!</v>
      </c>
      <c r="DZT20" s="5" t="str">
        <f>IFERROR(__xludf.DUMMYFUNCTION("index(SPLIT(DZT$15, "",""), 0, 2)"),"#VALUE!")</f>
        <v>#VALUE!</v>
      </c>
      <c r="DZU20" s="5" t="str">
        <f>IFERROR(__xludf.DUMMYFUNCTION("index(SPLIT(DZU$15, "",""), 0, 2)"),"#VALUE!")</f>
        <v>#VALUE!</v>
      </c>
      <c r="DZV20" s="5" t="str">
        <f>IFERROR(__xludf.DUMMYFUNCTION("index(SPLIT(DZV$15, "",""), 0, 2)"),"#VALUE!")</f>
        <v>#VALUE!</v>
      </c>
      <c r="DZW20" s="5" t="str">
        <f>IFERROR(__xludf.DUMMYFUNCTION("index(SPLIT(DZW$15, "",""), 0, 2)"),"#VALUE!")</f>
        <v>#VALUE!</v>
      </c>
      <c r="DZX20" s="5" t="str">
        <f>IFERROR(__xludf.DUMMYFUNCTION("index(SPLIT(DZX$15, "",""), 0, 2)"),"#VALUE!")</f>
        <v>#VALUE!</v>
      </c>
      <c r="DZY20" s="5" t="str">
        <f>IFERROR(__xludf.DUMMYFUNCTION("index(SPLIT(DZY$15, "",""), 0, 2)"),"#VALUE!")</f>
        <v>#VALUE!</v>
      </c>
      <c r="DZZ20" s="5" t="str">
        <f>IFERROR(__xludf.DUMMYFUNCTION("index(SPLIT(DZZ$15, "",""), 0, 2)"),"#VALUE!")</f>
        <v>#VALUE!</v>
      </c>
      <c r="EAA20" s="5" t="str">
        <f>IFERROR(__xludf.DUMMYFUNCTION("index(SPLIT(EAA$15, "",""), 0, 2)"),"#VALUE!")</f>
        <v>#VALUE!</v>
      </c>
      <c r="EAB20" s="5" t="str">
        <f>IFERROR(__xludf.DUMMYFUNCTION("index(SPLIT(EAB$15, "",""), 0, 2)"),"#VALUE!")</f>
        <v>#VALUE!</v>
      </c>
      <c r="EAC20" s="5" t="str">
        <f>IFERROR(__xludf.DUMMYFUNCTION("index(SPLIT(EAC$15, "",""), 0, 2)"),"#VALUE!")</f>
        <v>#VALUE!</v>
      </c>
      <c r="EAD20" s="5" t="str">
        <f>IFERROR(__xludf.DUMMYFUNCTION("index(SPLIT(EAD$15, "",""), 0, 2)"),"#VALUE!")</f>
        <v>#VALUE!</v>
      </c>
      <c r="EAE20" s="5" t="str">
        <f>IFERROR(__xludf.DUMMYFUNCTION("index(SPLIT(EAE$15, "",""), 0, 2)"),"#VALUE!")</f>
        <v>#VALUE!</v>
      </c>
      <c r="EAF20" s="5" t="str">
        <f>IFERROR(__xludf.DUMMYFUNCTION("index(SPLIT(EAF$15, "",""), 0, 2)"),"#VALUE!")</f>
        <v>#VALUE!</v>
      </c>
      <c r="EAG20" s="5" t="str">
        <f>IFERROR(__xludf.DUMMYFUNCTION("index(SPLIT(EAG$15, "",""), 0, 2)"),"#VALUE!")</f>
        <v>#VALUE!</v>
      </c>
      <c r="EAH20" s="5" t="str">
        <f>IFERROR(__xludf.DUMMYFUNCTION("index(SPLIT(EAH$15, "",""), 0, 2)"),"#VALUE!")</f>
        <v>#VALUE!</v>
      </c>
      <c r="EAI20" s="5" t="str">
        <f>IFERROR(__xludf.DUMMYFUNCTION("index(SPLIT(EAI$15, "",""), 0, 2)"),"#VALUE!")</f>
        <v>#VALUE!</v>
      </c>
      <c r="EAJ20" s="5" t="str">
        <f>IFERROR(__xludf.DUMMYFUNCTION("index(SPLIT(EAJ$15, "",""), 0, 2)"),"#VALUE!")</f>
        <v>#VALUE!</v>
      </c>
      <c r="EAK20" s="5" t="str">
        <f>IFERROR(__xludf.DUMMYFUNCTION("index(SPLIT(EAK$15, "",""), 0, 2)"),"#VALUE!")</f>
        <v>#VALUE!</v>
      </c>
      <c r="EAL20" s="5" t="str">
        <f>IFERROR(__xludf.DUMMYFUNCTION("index(SPLIT(EAL$15, "",""), 0, 2)"),"#VALUE!")</f>
        <v>#VALUE!</v>
      </c>
      <c r="EAM20" s="5" t="str">
        <f>IFERROR(__xludf.DUMMYFUNCTION("index(SPLIT(EAM$15, "",""), 0, 2)"),"#VALUE!")</f>
        <v>#VALUE!</v>
      </c>
      <c r="EAN20" s="5" t="str">
        <f>IFERROR(__xludf.DUMMYFUNCTION("index(SPLIT(EAN$15, "",""), 0, 2)"),"#VALUE!")</f>
        <v>#VALUE!</v>
      </c>
      <c r="EAO20" s="5" t="str">
        <f>IFERROR(__xludf.DUMMYFUNCTION("index(SPLIT(EAO$15, "",""), 0, 2)"),"#VALUE!")</f>
        <v>#VALUE!</v>
      </c>
      <c r="EAP20" s="5" t="str">
        <f>IFERROR(__xludf.DUMMYFUNCTION("index(SPLIT(EAP$15, "",""), 0, 2)"),"#VALUE!")</f>
        <v>#VALUE!</v>
      </c>
      <c r="EAQ20" s="5" t="str">
        <f>IFERROR(__xludf.DUMMYFUNCTION("index(SPLIT(EAQ$15, "",""), 0, 2)"),"#VALUE!")</f>
        <v>#VALUE!</v>
      </c>
      <c r="EAR20" s="5" t="str">
        <f>IFERROR(__xludf.DUMMYFUNCTION("index(SPLIT(EAR$15, "",""), 0, 2)"),"#VALUE!")</f>
        <v>#VALUE!</v>
      </c>
      <c r="EAS20" s="5" t="str">
        <f>IFERROR(__xludf.DUMMYFUNCTION("index(SPLIT(EAS$15, "",""), 0, 2)"),"#VALUE!")</f>
        <v>#VALUE!</v>
      </c>
      <c r="EAT20" s="5" t="str">
        <f>IFERROR(__xludf.DUMMYFUNCTION("index(SPLIT(EAT$15, "",""), 0, 2)"),"#VALUE!")</f>
        <v>#VALUE!</v>
      </c>
      <c r="EAU20" s="5" t="str">
        <f>IFERROR(__xludf.DUMMYFUNCTION("index(SPLIT(EAU$15, "",""), 0, 2)"),"#VALUE!")</f>
        <v>#VALUE!</v>
      </c>
      <c r="EAV20" s="5" t="str">
        <f>IFERROR(__xludf.DUMMYFUNCTION("index(SPLIT(EAV$15, "",""), 0, 2)"),"#VALUE!")</f>
        <v>#VALUE!</v>
      </c>
      <c r="EAW20" s="5" t="str">
        <f>IFERROR(__xludf.DUMMYFUNCTION("index(SPLIT(EAW$15, "",""), 0, 2)"),"#VALUE!")</f>
        <v>#VALUE!</v>
      </c>
      <c r="EAX20" s="5" t="str">
        <f>IFERROR(__xludf.DUMMYFUNCTION("index(SPLIT(EAX$15, "",""), 0, 2)"),"#VALUE!")</f>
        <v>#VALUE!</v>
      </c>
      <c r="EAY20" s="5" t="str">
        <f>IFERROR(__xludf.DUMMYFUNCTION("index(SPLIT(EAY$15, "",""), 0, 2)"),"#VALUE!")</f>
        <v>#VALUE!</v>
      </c>
      <c r="EAZ20" s="5" t="str">
        <f>IFERROR(__xludf.DUMMYFUNCTION("index(SPLIT(EAZ$15, "",""), 0, 2)"),"#VALUE!")</f>
        <v>#VALUE!</v>
      </c>
      <c r="EBA20" s="5" t="str">
        <f>IFERROR(__xludf.DUMMYFUNCTION("index(SPLIT(EBA$15, "",""), 0, 2)"),"#VALUE!")</f>
        <v>#VALUE!</v>
      </c>
      <c r="EBB20" s="5" t="str">
        <f>IFERROR(__xludf.DUMMYFUNCTION("index(SPLIT(EBB$15, "",""), 0, 2)"),"#VALUE!")</f>
        <v>#VALUE!</v>
      </c>
      <c r="EBC20" s="5" t="str">
        <f>IFERROR(__xludf.DUMMYFUNCTION("index(SPLIT(EBC$15, "",""), 0, 2)"),"#VALUE!")</f>
        <v>#VALUE!</v>
      </c>
      <c r="EBD20" s="5" t="str">
        <f>IFERROR(__xludf.DUMMYFUNCTION("index(SPLIT(EBD$15, "",""), 0, 2)"),"#VALUE!")</f>
        <v>#VALUE!</v>
      </c>
      <c r="EBE20" s="5" t="str">
        <f>IFERROR(__xludf.DUMMYFUNCTION("index(SPLIT(EBE$15, "",""), 0, 2)"),"#VALUE!")</f>
        <v>#VALUE!</v>
      </c>
      <c r="EBF20" s="5" t="str">
        <f>IFERROR(__xludf.DUMMYFUNCTION("index(SPLIT(EBF$15, "",""), 0, 2)"),"#VALUE!")</f>
        <v>#VALUE!</v>
      </c>
      <c r="EBG20" s="5" t="str">
        <f>IFERROR(__xludf.DUMMYFUNCTION("index(SPLIT(EBG$15, "",""), 0, 2)"),"#VALUE!")</f>
        <v>#VALUE!</v>
      </c>
      <c r="EBH20" s="5" t="str">
        <f>IFERROR(__xludf.DUMMYFUNCTION("index(SPLIT(EBH$15, "",""), 0, 2)"),"#VALUE!")</f>
        <v>#VALUE!</v>
      </c>
      <c r="EBI20" s="5" t="str">
        <f>IFERROR(__xludf.DUMMYFUNCTION("index(SPLIT(EBI$15, "",""), 0, 2)"),"#VALUE!")</f>
        <v>#VALUE!</v>
      </c>
      <c r="EBJ20" s="5" t="str">
        <f>IFERROR(__xludf.DUMMYFUNCTION("index(SPLIT(EBJ$15, "",""), 0, 2)"),"#VALUE!")</f>
        <v>#VALUE!</v>
      </c>
      <c r="EBK20" s="5" t="str">
        <f>IFERROR(__xludf.DUMMYFUNCTION("index(SPLIT(EBK$15, "",""), 0, 2)"),"#VALUE!")</f>
        <v>#VALUE!</v>
      </c>
      <c r="EBL20" s="5" t="str">
        <f>IFERROR(__xludf.DUMMYFUNCTION("index(SPLIT(EBL$15, "",""), 0, 2)"),"#VALUE!")</f>
        <v>#VALUE!</v>
      </c>
      <c r="EBM20" s="5" t="str">
        <f>IFERROR(__xludf.DUMMYFUNCTION("index(SPLIT(EBM$15, "",""), 0, 2)"),"#VALUE!")</f>
        <v>#VALUE!</v>
      </c>
      <c r="EBN20" s="5" t="str">
        <f>IFERROR(__xludf.DUMMYFUNCTION("index(SPLIT(EBN$15, "",""), 0, 2)"),"#VALUE!")</f>
        <v>#VALUE!</v>
      </c>
      <c r="EBO20" s="5" t="str">
        <f>IFERROR(__xludf.DUMMYFUNCTION("index(SPLIT(EBO$15, "",""), 0, 2)"),"#VALUE!")</f>
        <v>#VALUE!</v>
      </c>
      <c r="EBP20" s="5" t="str">
        <f>IFERROR(__xludf.DUMMYFUNCTION("index(SPLIT(EBP$15, "",""), 0, 2)"),"#VALUE!")</f>
        <v>#VALUE!</v>
      </c>
      <c r="EBQ20" s="5" t="str">
        <f>IFERROR(__xludf.DUMMYFUNCTION("index(SPLIT(EBQ$15, "",""), 0, 2)"),"#VALUE!")</f>
        <v>#VALUE!</v>
      </c>
      <c r="EBR20" s="5" t="str">
        <f>IFERROR(__xludf.DUMMYFUNCTION("index(SPLIT(EBR$15, "",""), 0, 2)"),"#VALUE!")</f>
        <v>#VALUE!</v>
      </c>
      <c r="EBS20" s="5" t="str">
        <f>IFERROR(__xludf.DUMMYFUNCTION("index(SPLIT(EBS$15, "",""), 0, 2)"),"#VALUE!")</f>
        <v>#VALUE!</v>
      </c>
      <c r="EBT20" s="5" t="str">
        <f>IFERROR(__xludf.DUMMYFUNCTION("index(SPLIT(EBT$15, "",""), 0, 2)"),"#VALUE!")</f>
        <v>#VALUE!</v>
      </c>
      <c r="EBU20" s="5" t="str">
        <f>IFERROR(__xludf.DUMMYFUNCTION("index(SPLIT(EBU$15, "",""), 0, 2)"),"#VALUE!")</f>
        <v>#VALUE!</v>
      </c>
      <c r="EBV20" s="5" t="str">
        <f>IFERROR(__xludf.DUMMYFUNCTION("index(SPLIT(EBV$15, "",""), 0, 2)"),"#VALUE!")</f>
        <v>#VALUE!</v>
      </c>
      <c r="EBW20" s="5" t="str">
        <f>IFERROR(__xludf.DUMMYFUNCTION("index(SPLIT(EBW$15, "",""), 0, 2)"),"#VALUE!")</f>
        <v>#VALUE!</v>
      </c>
      <c r="EBX20" s="5" t="str">
        <f>IFERROR(__xludf.DUMMYFUNCTION("index(SPLIT(EBX$15, "",""), 0, 2)"),"#VALUE!")</f>
        <v>#VALUE!</v>
      </c>
      <c r="EBY20" s="5" t="str">
        <f>IFERROR(__xludf.DUMMYFUNCTION("index(SPLIT(EBY$15, "",""), 0, 2)"),"#VALUE!")</f>
        <v>#VALUE!</v>
      </c>
      <c r="EBZ20" s="5" t="str">
        <f>IFERROR(__xludf.DUMMYFUNCTION("index(SPLIT(EBZ$15, "",""), 0, 2)"),"#VALUE!")</f>
        <v>#VALUE!</v>
      </c>
      <c r="ECA20" s="5" t="str">
        <f>IFERROR(__xludf.DUMMYFUNCTION("index(SPLIT(ECA$15, "",""), 0, 2)"),"#VALUE!")</f>
        <v>#VALUE!</v>
      </c>
      <c r="ECB20" s="5" t="str">
        <f>IFERROR(__xludf.DUMMYFUNCTION("index(SPLIT(ECB$15, "",""), 0, 2)"),"#VALUE!")</f>
        <v>#VALUE!</v>
      </c>
      <c r="ECC20" s="5" t="str">
        <f>IFERROR(__xludf.DUMMYFUNCTION("index(SPLIT(ECC$15, "",""), 0, 2)"),"#VALUE!")</f>
        <v>#VALUE!</v>
      </c>
      <c r="ECD20" s="5" t="str">
        <f>IFERROR(__xludf.DUMMYFUNCTION("index(SPLIT(ECD$15, "",""), 0, 2)"),"#VALUE!")</f>
        <v>#VALUE!</v>
      </c>
      <c r="ECE20" s="5" t="str">
        <f>IFERROR(__xludf.DUMMYFUNCTION("index(SPLIT(ECE$15, "",""), 0, 2)"),"#VALUE!")</f>
        <v>#VALUE!</v>
      </c>
      <c r="ECF20" s="5" t="str">
        <f>IFERROR(__xludf.DUMMYFUNCTION("index(SPLIT(ECF$15, "",""), 0, 2)"),"#VALUE!")</f>
        <v>#VALUE!</v>
      </c>
      <c r="ECG20" s="5" t="str">
        <f>IFERROR(__xludf.DUMMYFUNCTION("index(SPLIT(ECG$15, "",""), 0, 2)"),"#VALUE!")</f>
        <v>#VALUE!</v>
      </c>
      <c r="ECH20" s="5" t="str">
        <f>IFERROR(__xludf.DUMMYFUNCTION("index(SPLIT(ECH$15, "",""), 0, 2)"),"#VALUE!")</f>
        <v>#VALUE!</v>
      </c>
      <c r="ECI20" s="5" t="str">
        <f>IFERROR(__xludf.DUMMYFUNCTION("index(SPLIT(ECI$15, "",""), 0, 2)"),"#VALUE!")</f>
        <v>#VALUE!</v>
      </c>
      <c r="ECJ20" s="5" t="str">
        <f>IFERROR(__xludf.DUMMYFUNCTION("index(SPLIT(ECJ$15, "",""), 0, 2)"),"#VALUE!")</f>
        <v>#VALUE!</v>
      </c>
      <c r="ECK20" s="5" t="str">
        <f>IFERROR(__xludf.DUMMYFUNCTION("index(SPLIT(ECK$15, "",""), 0, 2)"),"#VALUE!")</f>
        <v>#VALUE!</v>
      </c>
      <c r="ECL20" s="5" t="str">
        <f>IFERROR(__xludf.DUMMYFUNCTION("index(SPLIT(ECL$15, "",""), 0, 2)"),"#VALUE!")</f>
        <v>#VALUE!</v>
      </c>
      <c r="ECM20" s="5" t="str">
        <f>IFERROR(__xludf.DUMMYFUNCTION("index(SPLIT(ECM$15, "",""), 0, 2)"),"#VALUE!")</f>
        <v>#VALUE!</v>
      </c>
      <c r="ECN20" s="5" t="str">
        <f>IFERROR(__xludf.DUMMYFUNCTION("index(SPLIT(ECN$15, "",""), 0, 2)"),"#VALUE!")</f>
        <v>#VALUE!</v>
      </c>
      <c r="ECO20" s="5" t="str">
        <f>IFERROR(__xludf.DUMMYFUNCTION("index(SPLIT(ECO$15, "",""), 0, 2)"),"#VALUE!")</f>
        <v>#VALUE!</v>
      </c>
      <c r="ECP20" s="5" t="str">
        <f>IFERROR(__xludf.DUMMYFUNCTION("index(SPLIT(ECP$15, "",""), 0, 2)"),"#VALUE!")</f>
        <v>#VALUE!</v>
      </c>
      <c r="ECQ20" s="5" t="str">
        <f>IFERROR(__xludf.DUMMYFUNCTION("index(SPLIT(ECQ$15, "",""), 0, 2)"),"#VALUE!")</f>
        <v>#VALUE!</v>
      </c>
      <c r="ECR20" s="5" t="str">
        <f>IFERROR(__xludf.DUMMYFUNCTION("index(SPLIT(ECR$15, "",""), 0, 2)"),"#VALUE!")</f>
        <v>#VALUE!</v>
      </c>
      <c r="ECS20" s="5" t="str">
        <f>IFERROR(__xludf.DUMMYFUNCTION("index(SPLIT(ECS$15, "",""), 0, 2)"),"#VALUE!")</f>
        <v>#VALUE!</v>
      </c>
      <c r="ECT20" s="5" t="str">
        <f>IFERROR(__xludf.DUMMYFUNCTION("index(SPLIT(ECT$15, "",""), 0, 2)"),"#VALUE!")</f>
        <v>#VALUE!</v>
      </c>
      <c r="ECU20" s="5" t="str">
        <f>IFERROR(__xludf.DUMMYFUNCTION("index(SPLIT(ECU$15, "",""), 0, 2)"),"#VALUE!")</f>
        <v>#VALUE!</v>
      </c>
      <c r="ECV20" s="5" t="str">
        <f>IFERROR(__xludf.DUMMYFUNCTION("index(SPLIT(ECV$15, "",""), 0, 2)"),"#VALUE!")</f>
        <v>#VALUE!</v>
      </c>
      <c r="ECW20" s="5" t="str">
        <f>IFERROR(__xludf.DUMMYFUNCTION("index(SPLIT(ECW$15, "",""), 0, 2)"),"#VALUE!")</f>
        <v>#VALUE!</v>
      </c>
      <c r="ECX20" s="5" t="str">
        <f>IFERROR(__xludf.DUMMYFUNCTION("index(SPLIT(ECX$15, "",""), 0, 2)"),"#VALUE!")</f>
        <v>#VALUE!</v>
      </c>
      <c r="ECY20" s="5" t="str">
        <f>IFERROR(__xludf.DUMMYFUNCTION("index(SPLIT(ECY$15, "",""), 0, 2)"),"#VALUE!")</f>
        <v>#VALUE!</v>
      </c>
      <c r="ECZ20" s="5" t="str">
        <f>IFERROR(__xludf.DUMMYFUNCTION("index(SPLIT(ECZ$15, "",""), 0, 2)"),"#VALUE!")</f>
        <v>#VALUE!</v>
      </c>
      <c r="EDA20" s="5" t="str">
        <f>IFERROR(__xludf.DUMMYFUNCTION("index(SPLIT(EDA$15, "",""), 0, 2)"),"#VALUE!")</f>
        <v>#VALUE!</v>
      </c>
      <c r="EDB20" s="5" t="str">
        <f>IFERROR(__xludf.DUMMYFUNCTION("index(SPLIT(EDB$15, "",""), 0, 2)"),"#VALUE!")</f>
        <v>#VALUE!</v>
      </c>
      <c r="EDC20" s="5" t="str">
        <f>IFERROR(__xludf.DUMMYFUNCTION("index(SPLIT(EDC$15, "",""), 0, 2)"),"#VALUE!")</f>
        <v>#VALUE!</v>
      </c>
      <c r="EDD20" s="5" t="str">
        <f>IFERROR(__xludf.DUMMYFUNCTION("index(SPLIT(EDD$15, "",""), 0, 2)"),"#VALUE!")</f>
        <v>#VALUE!</v>
      </c>
      <c r="EDE20" s="5" t="str">
        <f>IFERROR(__xludf.DUMMYFUNCTION("index(SPLIT(EDE$15, "",""), 0, 2)"),"#VALUE!")</f>
        <v>#VALUE!</v>
      </c>
      <c r="EDF20" s="5" t="str">
        <f>IFERROR(__xludf.DUMMYFUNCTION("index(SPLIT(EDF$15, "",""), 0, 2)"),"#VALUE!")</f>
        <v>#VALUE!</v>
      </c>
      <c r="EDG20" s="5" t="str">
        <f>IFERROR(__xludf.DUMMYFUNCTION("index(SPLIT(EDG$15, "",""), 0, 2)"),"#VALUE!")</f>
        <v>#VALUE!</v>
      </c>
      <c r="EDH20" s="5" t="str">
        <f>IFERROR(__xludf.DUMMYFUNCTION("index(SPLIT(EDH$15, "",""), 0, 2)"),"#VALUE!")</f>
        <v>#VALUE!</v>
      </c>
      <c r="EDI20" s="5" t="str">
        <f>IFERROR(__xludf.DUMMYFUNCTION("index(SPLIT(EDI$15, "",""), 0, 2)"),"#VALUE!")</f>
        <v>#VALUE!</v>
      </c>
      <c r="EDJ20" s="5" t="str">
        <f>IFERROR(__xludf.DUMMYFUNCTION("index(SPLIT(EDJ$15, "",""), 0, 2)"),"#VALUE!")</f>
        <v>#VALUE!</v>
      </c>
      <c r="EDK20" s="5" t="str">
        <f>IFERROR(__xludf.DUMMYFUNCTION("index(SPLIT(EDK$15, "",""), 0, 2)"),"#VALUE!")</f>
        <v>#VALUE!</v>
      </c>
      <c r="EDL20" s="5" t="str">
        <f>IFERROR(__xludf.DUMMYFUNCTION("index(SPLIT(EDL$15, "",""), 0, 2)"),"#VALUE!")</f>
        <v>#VALUE!</v>
      </c>
      <c r="EDM20" s="5" t="str">
        <f>IFERROR(__xludf.DUMMYFUNCTION("index(SPLIT(EDM$15, "",""), 0, 2)"),"#VALUE!")</f>
        <v>#VALUE!</v>
      </c>
      <c r="EDN20" s="5" t="str">
        <f>IFERROR(__xludf.DUMMYFUNCTION("index(SPLIT(EDN$15, "",""), 0, 2)"),"#VALUE!")</f>
        <v>#VALUE!</v>
      </c>
      <c r="EDO20" s="5" t="str">
        <f>IFERROR(__xludf.DUMMYFUNCTION("index(SPLIT(EDO$15, "",""), 0, 2)"),"#VALUE!")</f>
        <v>#VALUE!</v>
      </c>
      <c r="EDP20" s="5" t="str">
        <f>IFERROR(__xludf.DUMMYFUNCTION("index(SPLIT(EDP$15, "",""), 0, 2)"),"#VALUE!")</f>
        <v>#VALUE!</v>
      </c>
      <c r="EDQ20" s="5" t="str">
        <f>IFERROR(__xludf.DUMMYFUNCTION("index(SPLIT(EDQ$15, "",""), 0, 2)"),"#VALUE!")</f>
        <v>#VALUE!</v>
      </c>
      <c r="EDR20" s="5" t="str">
        <f>IFERROR(__xludf.DUMMYFUNCTION("index(SPLIT(EDR$15, "",""), 0, 2)"),"#VALUE!")</f>
        <v>#VALUE!</v>
      </c>
      <c r="EDS20" s="5" t="str">
        <f>IFERROR(__xludf.DUMMYFUNCTION("index(SPLIT(EDS$15, "",""), 0, 2)"),"#VALUE!")</f>
        <v>#VALUE!</v>
      </c>
      <c r="EDT20" s="5" t="str">
        <f>IFERROR(__xludf.DUMMYFUNCTION("index(SPLIT(EDT$15, "",""), 0, 2)"),"#VALUE!")</f>
        <v>#VALUE!</v>
      </c>
      <c r="EDU20" s="5" t="str">
        <f>IFERROR(__xludf.DUMMYFUNCTION("index(SPLIT(EDU$15, "",""), 0, 2)"),"#VALUE!")</f>
        <v>#VALUE!</v>
      </c>
      <c r="EDV20" s="5" t="str">
        <f>IFERROR(__xludf.DUMMYFUNCTION("index(SPLIT(EDV$15, "",""), 0, 2)"),"#VALUE!")</f>
        <v>#VALUE!</v>
      </c>
      <c r="EDW20" s="5" t="str">
        <f>IFERROR(__xludf.DUMMYFUNCTION("index(SPLIT(EDW$15, "",""), 0, 2)"),"#VALUE!")</f>
        <v>#VALUE!</v>
      </c>
      <c r="EDX20" s="5" t="str">
        <f>IFERROR(__xludf.DUMMYFUNCTION("index(SPLIT(EDX$15, "",""), 0, 2)"),"#VALUE!")</f>
        <v>#VALUE!</v>
      </c>
      <c r="EDY20" s="5" t="str">
        <f>IFERROR(__xludf.DUMMYFUNCTION("index(SPLIT(EDY$15, "",""), 0, 2)"),"#VALUE!")</f>
        <v>#VALUE!</v>
      </c>
      <c r="EDZ20" s="5" t="str">
        <f>IFERROR(__xludf.DUMMYFUNCTION("index(SPLIT(EDZ$15, "",""), 0, 2)"),"#VALUE!")</f>
        <v>#VALUE!</v>
      </c>
      <c r="EEA20" s="5" t="str">
        <f>IFERROR(__xludf.DUMMYFUNCTION("index(SPLIT(EEA$15, "",""), 0, 2)"),"#VALUE!")</f>
        <v>#VALUE!</v>
      </c>
      <c r="EEB20" s="5" t="str">
        <f>IFERROR(__xludf.DUMMYFUNCTION("index(SPLIT(EEB$15, "",""), 0, 2)"),"#VALUE!")</f>
        <v>#VALUE!</v>
      </c>
      <c r="EEC20" s="5" t="str">
        <f>IFERROR(__xludf.DUMMYFUNCTION("index(SPLIT(EEC$15, "",""), 0, 2)"),"#VALUE!")</f>
        <v>#VALUE!</v>
      </c>
      <c r="EED20" s="5" t="str">
        <f>IFERROR(__xludf.DUMMYFUNCTION("index(SPLIT(EED$15, "",""), 0, 2)"),"#VALUE!")</f>
        <v>#VALUE!</v>
      </c>
      <c r="EEE20" s="5" t="str">
        <f>IFERROR(__xludf.DUMMYFUNCTION("index(SPLIT(EEE$15, "",""), 0, 2)"),"#VALUE!")</f>
        <v>#VALUE!</v>
      </c>
      <c r="EEF20" s="5" t="str">
        <f>IFERROR(__xludf.DUMMYFUNCTION("index(SPLIT(EEF$15, "",""), 0, 2)"),"#VALUE!")</f>
        <v>#VALUE!</v>
      </c>
      <c r="EEG20" s="5" t="str">
        <f>IFERROR(__xludf.DUMMYFUNCTION("index(SPLIT(EEG$15, "",""), 0, 2)"),"#VALUE!")</f>
        <v>#VALUE!</v>
      </c>
      <c r="EEH20" s="5" t="str">
        <f>IFERROR(__xludf.DUMMYFUNCTION("index(SPLIT(EEH$15, "",""), 0, 2)"),"#VALUE!")</f>
        <v>#VALUE!</v>
      </c>
      <c r="EEI20" s="5" t="str">
        <f>IFERROR(__xludf.DUMMYFUNCTION("index(SPLIT(EEI$15, "",""), 0, 2)"),"#VALUE!")</f>
        <v>#VALUE!</v>
      </c>
      <c r="EEJ20" s="5" t="str">
        <f>IFERROR(__xludf.DUMMYFUNCTION("index(SPLIT(EEJ$15, "",""), 0, 2)"),"#VALUE!")</f>
        <v>#VALUE!</v>
      </c>
      <c r="EEK20" s="5" t="str">
        <f>IFERROR(__xludf.DUMMYFUNCTION("index(SPLIT(EEK$15, "",""), 0, 2)"),"#VALUE!")</f>
        <v>#VALUE!</v>
      </c>
      <c r="EEL20" s="5" t="str">
        <f>IFERROR(__xludf.DUMMYFUNCTION("index(SPLIT(EEL$15, "",""), 0, 2)"),"#VALUE!")</f>
        <v>#VALUE!</v>
      </c>
      <c r="EEM20" s="5" t="str">
        <f>IFERROR(__xludf.DUMMYFUNCTION("index(SPLIT(EEM$15, "",""), 0, 2)"),"#VALUE!")</f>
        <v>#VALUE!</v>
      </c>
      <c r="EEN20" s="5" t="str">
        <f>IFERROR(__xludf.DUMMYFUNCTION("index(SPLIT(EEN$15, "",""), 0, 2)"),"#VALUE!")</f>
        <v>#VALUE!</v>
      </c>
      <c r="EEO20" s="5" t="str">
        <f>IFERROR(__xludf.DUMMYFUNCTION("index(SPLIT(EEO$15, "",""), 0, 2)"),"#VALUE!")</f>
        <v>#VALUE!</v>
      </c>
      <c r="EEP20" s="5" t="str">
        <f>IFERROR(__xludf.DUMMYFUNCTION("index(SPLIT(EEP$15, "",""), 0, 2)"),"#VALUE!")</f>
        <v>#VALUE!</v>
      </c>
      <c r="EEQ20" s="5" t="str">
        <f>IFERROR(__xludf.DUMMYFUNCTION("index(SPLIT(EEQ$15, "",""), 0, 2)"),"#VALUE!")</f>
        <v>#VALUE!</v>
      </c>
      <c r="EER20" s="5" t="str">
        <f>IFERROR(__xludf.DUMMYFUNCTION("index(SPLIT(EER$15, "",""), 0, 2)"),"#VALUE!")</f>
        <v>#VALUE!</v>
      </c>
      <c r="EES20" s="5" t="str">
        <f>IFERROR(__xludf.DUMMYFUNCTION("index(SPLIT(EES$15, "",""), 0, 2)"),"#VALUE!")</f>
        <v>#VALUE!</v>
      </c>
      <c r="EET20" s="5" t="str">
        <f>IFERROR(__xludf.DUMMYFUNCTION("index(SPLIT(EET$15, "",""), 0, 2)"),"#VALUE!")</f>
        <v>#VALUE!</v>
      </c>
      <c r="EEU20" s="5" t="str">
        <f>IFERROR(__xludf.DUMMYFUNCTION("index(SPLIT(EEU$15, "",""), 0, 2)"),"#VALUE!")</f>
        <v>#VALUE!</v>
      </c>
      <c r="EEV20" s="5" t="str">
        <f>IFERROR(__xludf.DUMMYFUNCTION("index(SPLIT(EEV$15, "",""), 0, 2)"),"#VALUE!")</f>
        <v>#VALUE!</v>
      </c>
      <c r="EEW20" s="5" t="str">
        <f>IFERROR(__xludf.DUMMYFUNCTION("index(SPLIT(EEW$15, "",""), 0, 2)"),"#VALUE!")</f>
        <v>#VALUE!</v>
      </c>
      <c r="EEX20" s="5" t="str">
        <f>IFERROR(__xludf.DUMMYFUNCTION("index(SPLIT(EEX$15, "",""), 0, 2)"),"#VALUE!")</f>
        <v>#VALUE!</v>
      </c>
      <c r="EEY20" s="5" t="str">
        <f>IFERROR(__xludf.DUMMYFUNCTION("index(SPLIT(EEY$15, "",""), 0, 2)"),"#VALUE!")</f>
        <v>#VALUE!</v>
      </c>
      <c r="EEZ20" s="5" t="str">
        <f>IFERROR(__xludf.DUMMYFUNCTION("index(SPLIT(EEZ$15, "",""), 0, 2)"),"#VALUE!")</f>
        <v>#VALUE!</v>
      </c>
      <c r="EFA20" s="5" t="str">
        <f>IFERROR(__xludf.DUMMYFUNCTION("index(SPLIT(EFA$15, "",""), 0, 2)"),"#VALUE!")</f>
        <v>#VALUE!</v>
      </c>
      <c r="EFB20" s="5" t="str">
        <f>IFERROR(__xludf.DUMMYFUNCTION("index(SPLIT(EFB$15, "",""), 0, 2)"),"#VALUE!")</f>
        <v>#VALUE!</v>
      </c>
      <c r="EFC20" s="5" t="str">
        <f>IFERROR(__xludf.DUMMYFUNCTION("index(SPLIT(EFC$15, "",""), 0, 2)"),"#VALUE!")</f>
        <v>#VALUE!</v>
      </c>
      <c r="EFD20" s="5" t="str">
        <f>IFERROR(__xludf.DUMMYFUNCTION("index(SPLIT(EFD$15, "",""), 0, 2)"),"#VALUE!")</f>
        <v>#VALUE!</v>
      </c>
      <c r="EFE20" s="5" t="str">
        <f>IFERROR(__xludf.DUMMYFUNCTION("index(SPLIT(EFE$15, "",""), 0, 2)"),"#VALUE!")</f>
        <v>#VALUE!</v>
      </c>
      <c r="EFF20" s="5" t="str">
        <f>IFERROR(__xludf.DUMMYFUNCTION("index(SPLIT(EFF$15, "",""), 0, 2)"),"#VALUE!")</f>
        <v>#VALUE!</v>
      </c>
      <c r="EFG20" s="5" t="str">
        <f>IFERROR(__xludf.DUMMYFUNCTION("index(SPLIT(EFG$15, "",""), 0, 2)"),"#VALUE!")</f>
        <v>#VALUE!</v>
      </c>
      <c r="EFH20" s="5" t="str">
        <f>IFERROR(__xludf.DUMMYFUNCTION("index(SPLIT(EFH$15, "",""), 0, 2)"),"#VALUE!")</f>
        <v>#VALUE!</v>
      </c>
      <c r="EFI20" s="5" t="str">
        <f>IFERROR(__xludf.DUMMYFUNCTION("index(SPLIT(EFI$15, "",""), 0, 2)"),"#VALUE!")</f>
        <v>#VALUE!</v>
      </c>
      <c r="EFJ20" s="5" t="str">
        <f>IFERROR(__xludf.DUMMYFUNCTION("index(SPLIT(EFJ$15, "",""), 0, 2)"),"#VALUE!")</f>
        <v>#VALUE!</v>
      </c>
      <c r="EFK20" s="5" t="str">
        <f>IFERROR(__xludf.DUMMYFUNCTION("index(SPLIT(EFK$15, "",""), 0, 2)"),"#VALUE!")</f>
        <v>#VALUE!</v>
      </c>
      <c r="EFL20" s="5" t="str">
        <f>IFERROR(__xludf.DUMMYFUNCTION("index(SPLIT(EFL$15, "",""), 0, 2)"),"#VALUE!")</f>
        <v>#VALUE!</v>
      </c>
      <c r="EFM20" s="5" t="str">
        <f>IFERROR(__xludf.DUMMYFUNCTION("index(SPLIT(EFM$15, "",""), 0, 2)"),"#VALUE!")</f>
        <v>#VALUE!</v>
      </c>
      <c r="EFN20" s="5" t="str">
        <f>IFERROR(__xludf.DUMMYFUNCTION("index(SPLIT(EFN$15, "",""), 0, 2)"),"#VALUE!")</f>
        <v>#VALUE!</v>
      </c>
      <c r="EFO20" s="5" t="str">
        <f>IFERROR(__xludf.DUMMYFUNCTION("index(SPLIT(EFO$15, "",""), 0, 2)"),"#VALUE!")</f>
        <v>#VALUE!</v>
      </c>
      <c r="EFP20" s="5" t="str">
        <f>IFERROR(__xludf.DUMMYFUNCTION("index(SPLIT(EFP$15, "",""), 0, 2)"),"#VALUE!")</f>
        <v>#VALUE!</v>
      </c>
      <c r="EFQ20" s="5" t="str">
        <f>IFERROR(__xludf.DUMMYFUNCTION("index(SPLIT(EFQ$15, "",""), 0, 2)"),"#VALUE!")</f>
        <v>#VALUE!</v>
      </c>
      <c r="EFR20" s="5" t="str">
        <f>IFERROR(__xludf.DUMMYFUNCTION("index(SPLIT(EFR$15, "",""), 0, 2)"),"#VALUE!")</f>
        <v>#VALUE!</v>
      </c>
      <c r="EFS20" s="5" t="str">
        <f>IFERROR(__xludf.DUMMYFUNCTION("index(SPLIT(EFS$15, "",""), 0, 2)"),"#VALUE!")</f>
        <v>#VALUE!</v>
      </c>
      <c r="EFT20" s="5" t="str">
        <f>IFERROR(__xludf.DUMMYFUNCTION("index(SPLIT(EFT$15, "",""), 0, 2)"),"#VALUE!")</f>
        <v>#VALUE!</v>
      </c>
      <c r="EFU20" s="5" t="str">
        <f>IFERROR(__xludf.DUMMYFUNCTION("index(SPLIT(EFU$15, "",""), 0, 2)"),"#VALUE!")</f>
        <v>#VALUE!</v>
      </c>
      <c r="EFV20" s="5" t="str">
        <f>IFERROR(__xludf.DUMMYFUNCTION("index(SPLIT(EFV$15, "",""), 0, 2)"),"#VALUE!")</f>
        <v>#VALUE!</v>
      </c>
      <c r="EFW20" s="5" t="str">
        <f>IFERROR(__xludf.DUMMYFUNCTION("index(SPLIT(EFW$15, "",""), 0, 2)"),"#VALUE!")</f>
        <v>#VALUE!</v>
      </c>
      <c r="EFX20" s="5" t="str">
        <f>IFERROR(__xludf.DUMMYFUNCTION("index(SPLIT(EFX$15, "",""), 0, 2)"),"#VALUE!")</f>
        <v>#VALUE!</v>
      </c>
      <c r="EFY20" s="5" t="str">
        <f>IFERROR(__xludf.DUMMYFUNCTION("index(SPLIT(EFY$15, "",""), 0, 2)"),"#VALUE!")</f>
        <v>#VALUE!</v>
      </c>
      <c r="EFZ20" s="5" t="str">
        <f>IFERROR(__xludf.DUMMYFUNCTION("index(SPLIT(EFZ$15, "",""), 0, 2)"),"#VALUE!")</f>
        <v>#VALUE!</v>
      </c>
      <c r="EGA20" s="5" t="str">
        <f>IFERROR(__xludf.DUMMYFUNCTION("index(SPLIT(EGA$15, "",""), 0, 2)"),"#VALUE!")</f>
        <v>#VALUE!</v>
      </c>
      <c r="EGB20" s="5" t="str">
        <f>IFERROR(__xludf.DUMMYFUNCTION("index(SPLIT(EGB$15, "",""), 0, 2)"),"#VALUE!")</f>
        <v>#VALUE!</v>
      </c>
      <c r="EGC20" s="5" t="str">
        <f>IFERROR(__xludf.DUMMYFUNCTION("index(SPLIT(EGC$15, "",""), 0, 2)"),"#VALUE!")</f>
        <v>#VALUE!</v>
      </c>
      <c r="EGD20" s="5" t="str">
        <f>IFERROR(__xludf.DUMMYFUNCTION("index(SPLIT(EGD$15, "",""), 0, 2)"),"#VALUE!")</f>
        <v>#VALUE!</v>
      </c>
      <c r="EGE20" s="5" t="str">
        <f>IFERROR(__xludf.DUMMYFUNCTION("index(SPLIT(EGE$15, "",""), 0, 2)"),"#VALUE!")</f>
        <v>#VALUE!</v>
      </c>
      <c r="EGF20" s="5" t="str">
        <f>IFERROR(__xludf.DUMMYFUNCTION("index(SPLIT(EGF$15, "",""), 0, 2)"),"#VALUE!")</f>
        <v>#VALUE!</v>
      </c>
      <c r="EGG20" s="5" t="str">
        <f>IFERROR(__xludf.DUMMYFUNCTION("index(SPLIT(EGG$15, "",""), 0, 2)"),"#VALUE!")</f>
        <v>#VALUE!</v>
      </c>
      <c r="EGH20" s="5" t="str">
        <f>IFERROR(__xludf.DUMMYFUNCTION("index(SPLIT(EGH$15, "",""), 0, 2)"),"#VALUE!")</f>
        <v>#VALUE!</v>
      </c>
      <c r="EGI20" s="5" t="str">
        <f>IFERROR(__xludf.DUMMYFUNCTION("index(SPLIT(EGI$15, "",""), 0, 2)"),"#VALUE!")</f>
        <v>#VALUE!</v>
      </c>
      <c r="EGJ20" s="5" t="str">
        <f>IFERROR(__xludf.DUMMYFUNCTION("index(SPLIT(EGJ$15, "",""), 0, 2)"),"#VALUE!")</f>
        <v>#VALUE!</v>
      </c>
      <c r="EGK20" s="5" t="str">
        <f>IFERROR(__xludf.DUMMYFUNCTION("index(SPLIT(EGK$15, "",""), 0, 2)"),"#VALUE!")</f>
        <v>#VALUE!</v>
      </c>
      <c r="EGL20" s="5" t="str">
        <f>IFERROR(__xludf.DUMMYFUNCTION("index(SPLIT(EGL$15, "",""), 0, 2)"),"#VALUE!")</f>
        <v>#VALUE!</v>
      </c>
      <c r="EGM20" s="5" t="str">
        <f>IFERROR(__xludf.DUMMYFUNCTION("index(SPLIT(EGM$15, "",""), 0, 2)"),"#VALUE!")</f>
        <v>#VALUE!</v>
      </c>
      <c r="EGN20" s="5" t="str">
        <f>IFERROR(__xludf.DUMMYFUNCTION("index(SPLIT(EGN$15, "",""), 0, 2)"),"#VALUE!")</f>
        <v>#VALUE!</v>
      </c>
      <c r="EGO20" s="5" t="str">
        <f>IFERROR(__xludf.DUMMYFUNCTION("index(SPLIT(EGO$15, "",""), 0, 2)"),"#VALUE!")</f>
        <v>#VALUE!</v>
      </c>
      <c r="EGP20" s="5" t="str">
        <f>IFERROR(__xludf.DUMMYFUNCTION("index(SPLIT(EGP$15, "",""), 0, 2)"),"#VALUE!")</f>
        <v>#VALUE!</v>
      </c>
      <c r="EGQ20" s="5" t="str">
        <f>IFERROR(__xludf.DUMMYFUNCTION("index(SPLIT(EGQ$15, "",""), 0, 2)"),"#VALUE!")</f>
        <v>#VALUE!</v>
      </c>
      <c r="EGR20" s="5" t="str">
        <f>IFERROR(__xludf.DUMMYFUNCTION("index(SPLIT(EGR$15, "",""), 0, 2)"),"#VALUE!")</f>
        <v>#VALUE!</v>
      </c>
      <c r="EGS20" s="5" t="str">
        <f>IFERROR(__xludf.DUMMYFUNCTION("index(SPLIT(EGS$15, "",""), 0, 2)"),"#VALUE!")</f>
        <v>#VALUE!</v>
      </c>
      <c r="EGT20" s="5" t="str">
        <f>IFERROR(__xludf.DUMMYFUNCTION("index(SPLIT(EGT$15, "",""), 0, 2)"),"#VALUE!")</f>
        <v>#VALUE!</v>
      </c>
      <c r="EGU20" s="5" t="str">
        <f>IFERROR(__xludf.DUMMYFUNCTION("index(SPLIT(EGU$15, "",""), 0, 2)"),"#VALUE!")</f>
        <v>#VALUE!</v>
      </c>
      <c r="EGV20" s="5" t="str">
        <f>IFERROR(__xludf.DUMMYFUNCTION("index(SPLIT(EGV$15, "",""), 0, 2)"),"#VALUE!")</f>
        <v>#VALUE!</v>
      </c>
      <c r="EGW20" s="5" t="str">
        <f>IFERROR(__xludf.DUMMYFUNCTION("index(SPLIT(EGW$15, "",""), 0, 2)"),"#VALUE!")</f>
        <v>#VALUE!</v>
      </c>
      <c r="EGX20" s="5" t="str">
        <f>IFERROR(__xludf.DUMMYFUNCTION("index(SPLIT(EGX$15, "",""), 0, 2)"),"#VALUE!")</f>
        <v>#VALUE!</v>
      </c>
      <c r="EGY20" s="5" t="str">
        <f>IFERROR(__xludf.DUMMYFUNCTION("index(SPLIT(EGY$15, "",""), 0, 2)"),"#VALUE!")</f>
        <v>#VALUE!</v>
      </c>
      <c r="EGZ20" s="5" t="str">
        <f>IFERROR(__xludf.DUMMYFUNCTION("index(SPLIT(EGZ$15, "",""), 0, 2)"),"#VALUE!")</f>
        <v>#VALUE!</v>
      </c>
      <c r="EHA20" s="5" t="str">
        <f>IFERROR(__xludf.DUMMYFUNCTION("index(SPLIT(EHA$15, "",""), 0, 2)"),"#VALUE!")</f>
        <v>#VALUE!</v>
      </c>
      <c r="EHB20" s="5" t="str">
        <f>IFERROR(__xludf.DUMMYFUNCTION("index(SPLIT(EHB$15, "",""), 0, 2)"),"#VALUE!")</f>
        <v>#VALUE!</v>
      </c>
      <c r="EHC20" s="5" t="str">
        <f>IFERROR(__xludf.DUMMYFUNCTION("index(SPLIT(EHC$15, "",""), 0, 2)"),"#VALUE!")</f>
        <v>#VALUE!</v>
      </c>
      <c r="EHD20" s="5" t="str">
        <f>IFERROR(__xludf.DUMMYFUNCTION("index(SPLIT(EHD$15, "",""), 0, 2)"),"#VALUE!")</f>
        <v>#VALUE!</v>
      </c>
      <c r="EHE20" s="5" t="str">
        <f>IFERROR(__xludf.DUMMYFUNCTION("index(SPLIT(EHE$15, "",""), 0, 2)"),"#VALUE!")</f>
        <v>#VALUE!</v>
      </c>
      <c r="EHF20" s="5" t="str">
        <f>IFERROR(__xludf.DUMMYFUNCTION("index(SPLIT(EHF$15, "",""), 0, 2)"),"#VALUE!")</f>
        <v>#VALUE!</v>
      </c>
      <c r="EHG20" s="5" t="str">
        <f>IFERROR(__xludf.DUMMYFUNCTION("index(SPLIT(EHG$15, "",""), 0, 2)"),"#VALUE!")</f>
        <v>#VALUE!</v>
      </c>
      <c r="EHH20" s="5" t="str">
        <f>IFERROR(__xludf.DUMMYFUNCTION("index(SPLIT(EHH$15, "",""), 0, 2)"),"#VALUE!")</f>
        <v>#VALUE!</v>
      </c>
      <c r="EHI20" s="5" t="str">
        <f>IFERROR(__xludf.DUMMYFUNCTION("index(SPLIT(EHI$15, "",""), 0, 2)"),"#VALUE!")</f>
        <v>#VALUE!</v>
      </c>
      <c r="EHJ20" s="5" t="str">
        <f>IFERROR(__xludf.DUMMYFUNCTION("index(SPLIT(EHJ$15, "",""), 0, 2)"),"#VALUE!")</f>
        <v>#VALUE!</v>
      </c>
      <c r="EHK20" s="5" t="str">
        <f>IFERROR(__xludf.DUMMYFUNCTION("index(SPLIT(EHK$15, "",""), 0, 2)"),"#VALUE!")</f>
        <v>#VALUE!</v>
      </c>
      <c r="EHL20" s="5" t="str">
        <f>IFERROR(__xludf.DUMMYFUNCTION("index(SPLIT(EHL$15, "",""), 0, 2)"),"#VALUE!")</f>
        <v>#VALUE!</v>
      </c>
      <c r="EHM20" s="5" t="str">
        <f>IFERROR(__xludf.DUMMYFUNCTION("index(SPLIT(EHM$15, "",""), 0, 2)"),"#VALUE!")</f>
        <v>#VALUE!</v>
      </c>
      <c r="EHN20" s="5" t="str">
        <f>IFERROR(__xludf.DUMMYFUNCTION("index(SPLIT(EHN$15, "",""), 0, 2)"),"#VALUE!")</f>
        <v>#VALUE!</v>
      </c>
      <c r="EHO20" s="5" t="str">
        <f>IFERROR(__xludf.DUMMYFUNCTION("index(SPLIT(EHO$15, "",""), 0, 2)"),"#VALUE!")</f>
        <v>#VALUE!</v>
      </c>
      <c r="EHP20" s="5" t="str">
        <f>IFERROR(__xludf.DUMMYFUNCTION("index(SPLIT(EHP$15, "",""), 0, 2)"),"#VALUE!")</f>
        <v>#VALUE!</v>
      </c>
      <c r="EHQ20" s="5" t="str">
        <f>IFERROR(__xludf.DUMMYFUNCTION("index(SPLIT(EHQ$15, "",""), 0, 2)"),"#VALUE!")</f>
        <v>#VALUE!</v>
      </c>
      <c r="EHR20" s="5" t="str">
        <f>IFERROR(__xludf.DUMMYFUNCTION("index(SPLIT(EHR$15, "",""), 0, 2)"),"#VALUE!")</f>
        <v>#VALUE!</v>
      </c>
      <c r="EHS20" s="5" t="str">
        <f>IFERROR(__xludf.DUMMYFUNCTION("index(SPLIT(EHS$15, "",""), 0, 2)"),"#VALUE!")</f>
        <v>#VALUE!</v>
      </c>
      <c r="EHT20" s="5" t="str">
        <f>IFERROR(__xludf.DUMMYFUNCTION("index(SPLIT(EHT$15, "",""), 0, 2)"),"#VALUE!")</f>
        <v>#VALUE!</v>
      </c>
      <c r="EHU20" s="5" t="str">
        <f>IFERROR(__xludf.DUMMYFUNCTION("index(SPLIT(EHU$15, "",""), 0, 2)"),"#VALUE!")</f>
        <v>#VALUE!</v>
      </c>
      <c r="EHV20" s="5" t="str">
        <f>IFERROR(__xludf.DUMMYFUNCTION("index(SPLIT(EHV$15, "",""), 0, 2)"),"#VALUE!")</f>
        <v>#VALUE!</v>
      </c>
      <c r="EHW20" s="5" t="str">
        <f>IFERROR(__xludf.DUMMYFUNCTION("index(SPLIT(EHW$15, "",""), 0, 2)"),"#VALUE!")</f>
        <v>#VALUE!</v>
      </c>
      <c r="EHX20" s="5" t="str">
        <f>IFERROR(__xludf.DUMMYFUNCTION("index(SPLIT(EHX$15, "",""), 0, 2)"),"#VALUE!")</f>
        <v>#VALUE!</v>
      </c>
      <c r="EHY20" s="5" t="str">
        <f>IFERROR(__xludf.DUMMYFUNCTION("index(SPLIT(EHY$15, "",""), 0, 2)"),"#VALUE!")</f>
        <v>#VALUE!</v>
      </c>
      <c r="EHZ20" s="5" t="str">
        <f>IFERROR(__xludf.DUMMYFUNCTION("index(SPLIT(EHZ$15, "",""), 0, 2)"),"#VALUE!")</f>
        <v>#VALUE!</v>
      </c>
      <c r="EIA20" s="5" t="str">
        <f>IFERROR(__xludf.DUMMYFUNCTION("index(SPLIT(EIA$15, "",""), 0, 2)"),"#VALUE!")</f>
        <v>#VALUE!</v>
      </c>
      <c r="EIB20" s="5" t="str">
        <f>IFERROR(__xludf.DUMMYFUNCTION("index(SPLIT(EIB$15, "",""), 0, 2)"),"#VALUE!")</f>
        <v>#VALUE!</v>
      </c>
      <c r="EIC20" s="5" t="str">
        <f>IFERROR(__xludf.DUMMYFUNCTION("index(SPLIT(EIC$15, "",""), 0, 2)"),"#VALUE!")</f>
        <v>#VALUE!</v>
      </c>
      <c r="EID20" s="5" t="str">
        <f>IFERROR(__xludf.DUMMYFUNCTION("index(SPLIT(EID$15, "",""), 0, 2)"),"#VALUE!")</f>
        <v>#VALUE!</v>
      </c>
      <c r="EIE20" s="5" t="str">
        <f>IFERROR(__xludf.DUMMYFUNCTION("index(SPLIT(EIE$15, "",""), 0, 2)"),"#VALUE!")</f>
        <v>#VALUE!</v>
      </c>
      <c r="EIF20" s="5" t="str">
        <f>IFERROR(__xludf.DUMMYFUNCTION("index(SPLIT(EIF$15, "",""), 0, 2)"),"#VALUE!")</f>
        <v>#VALUE!</v>
      </c>
      <c r="EIG20" s="5" t="str">
        <f>IFERROR(__xludf.DUMMYFUNCTION("index(SPLIT(EIG$15, "",""), 0, 2)"),"#VALUE!")</f>
        <v>#VALUE!</v>
      </c>
      <c r="EIH20" s="5" t="str">
        <f>IFERROR(__xludf.DUMMYFUNCTION("index(SPLIT(EIH$15, "",""), 0, 2)"),"#VALUE!")</f>
        <v>#VALUE!</v>
      </c>
      <c r="EII20" s="5" t="str">
        <f>IFERROR(__xludf.DUMMYFUNCTION("index(SPLIT(EII$15, "",""), 0, 2)"),"#VALUE!")</f>
        <v>#VALUE!</v>
      </c>
      <c r="EIJ20" s="5" t="str">
        <f>IFERROR(__xludf.DUMMYFUNCTION("index(SPLIT(EIJ$15, "",""), 0, 2)"),"#VALUE!")</f>
        <v>#VALUE!</v>
      </c>
      <c r="EIK20" s="5" t="str">
        <f>IFERROR(__xludf.DUMMYFUNCTION("index(SPLIT(EIK$15, "",""), 0, 2)"),"#VALUE!")</f>
        <v>#VALUE!</v>
      </c>
      <c r="EIL20" s="5" t="str">
        <f>IFERROR(__xludf.DUMMYFUNCTION("index(SPLIT(EIL$15, "",""), 0, 2)"),"#VALUE!")</f>
        <v>#VALUE!</v>
      </c>
      <c r="EIM20" s="5" t="str">
        <f>IFERROR(__xludf.DUMMYFUNCTION("index(SPLIT(EIM$15, "",""), 0, 2)"),"#VALUE!")</f>
        <v>#VALUE!</v>
      </c>
      <c r="EIN20" s="5" t="str">
        <f>IFERROR(__xludf.DUMMYFUNCTION("index(SPLIT(EIN$15, "",""), 0, 2)"),"#VALUE!")</f>
        <v>#VALUE!</v>
      </c>
      <c r="EIO20" s="5" t="str">
        <f>IFERROR(__xludf.DUMMYFUNCTION("index(SPLIT(EIO$15, "",""), 0, 2)"),"#VALUE!")</f>
        <v>#VALUE!</v>
      </c>
      <c r="EIP20" s="5" t="str">
        <f>IFERROR(__xludf.DUMMYFUNCTION("index(SPLIT(EIP$15, "",""), 0, 2)"),"#VALUE!")</f>
        <v>#VALUE!</v>
      </c>
      <c r="EIQ20" s="5" t="str">
        <f>IFERROR(__xludf.DUMMYFUNCTION("index(SPLIT(EIQ$15, "",""), 0, 2)"),"#VALUE!")</f>
        <v>#VALUE!</v>
      </c>
      <c r="EIR20" s="5" t="str">
        <f>IFERROR(__xludf.DUMMYFUNCTION("index(SPLIT(EIR$15, "",""), 0, 2)"),"#VALUE!")</f>
        <v>#VALUE!</v>
      </c>
      <c r="EIS20" s="5" t="str">
        <f>IFERROR(__xludf.DUMMYFUNCTION("index(SPLIT(EIS$15, "",""), 0, 2)"),"#VALUE!")</f>
        <v>#VALUE!</v>
      </c>
      <c r="EIT20" s="5" t="str">
        <f>IFERROR(__xludf.DUMMYFUNCTION("index(SPLIT(EIT$15, "",""), 0, 2)"),"#VALUE!")</f>
        <v>#VALUE!</v>
      </c>
      <c r="EIU20" s="5" t="str">
        <f>IFERROR(__xludf.DUMMYFUNCTION("index(SPLIT(EIU$15, "",""), 0, 2)"),"#VALUE!")</f>
        <v>#VALUE!</v>
      </c>
      <c r="EIV20" s="5" t="str">
        <f>IFERROR(__xludf.DUMMYFUNCTION("index(SPLIT(EIV$15, "",""), 0, 2)"),"#VALUE!")</f>
        <v>#VALUE!</v>
      </c>
      <c r="EIW20" s="5" t="str">
        <f>IFERROR(__xludf.DUMMYFUNCTION("index(SPLIT(EIW$15, "",""), 0, 2)"),"#VALUE!")</f>
        <v>#VALUE!</v>
      </c>
      <c r="EIX20" s="5" t="str">
        <f>IFERROR(__xludf.DUMMYFUNCTION("index(SPLIT(EIX$15, "",""), 0, 2)"),"#VALUE!")</f>
        <v>#VALUE!</v>
      </c>
      <c r="EIY20" s="5" t="str">
        <f>IFERROR(__xludf.DUMMYFUNCTION("index(SPLIT(EIY$15, "",""), 0, 2)"),"#VALUE!")</f>
        <v>#VALUE!</v>
      </c>
      <c r="EIZ20" s="5" t="str">
        <f>IFERROR(__xludf.DUMMYFUNCTION("index(SPLIT(EIZ$15, "",""), 0, 2)"),"#VALUE!")</f>
        <v>#VALUE!</v>
      </c>
      <c r="EJA20" s="5" t="str">
        <f>IFERROR(__xludf.DUMMYFUNCTION("index(SPLIT(EJA$15, "",""), 0, 2)"),"#VALUE!")</f>
        <v>#VALUE!</v>
      </c>
      <c r="EJB20" s="5" t="str">
        <f>IFERROR(__xludf.DUMMYFUNCTION("index(SPLIT(EJB$15, "",""), 0, 2)"),"#VALUE!")</f>
        <v>#VALUE!</v>
      </c>
      <c r="EJC20" s="5" t="str">
        <f>IFERROR(__xludf.DUMMYFUNCTION("index(SPLIT(EJC$15, "",""), 0, 2)"),"#VALUE!")</f>
        <v>#VALUE!</v>
      </c>
      <c r="EJD20" s="5" t="str">
        <f>IFERROR(__xludf.DUMMYFUNCTION("index(SPLIT(EJD$15, "",""), 0, 2)"),"#VALUE!")</f>
        <v>#VALUE!</v>
      </c>
      <c r="EJE20" s="5" t="str">
        <f>IFERROR(__xludf.DUMMYFUNCTION("index(SPLIT(EJE$15, "",""), 0, 2)"),"#VALUE!")</f>
        <v>#VALUE!</v>
      </c>
      <c r="EJF20" s="5" t="str">
        <f>IFERROR(__xludf.DUMMYFUNCTION("index(SPLIT(EJF$15, "",""), 0, 2)"),"#VALUE!")</f>
        <v>#VALUE!</v>
      </c>
      <c r="EJG20" s="5" t="str">
        <f>IFERROR(__xludf.DUMMYFUNCTION("index(SPLIT(EJG$15, "",""), 0, 2)"),"#VALUE!")</f>
        <v>#VALUE!</v>
      </c>
      <c r="EJH20" s="5" t="str">
        <f>IFERROR(__xludf.DUMMYFUNCTION("index(SPLIT(EJH$15, "",""), 0, 2)"),"#VALUE!")</f>
        <v>#VALUE!</v>
      </c>
      <c r="EJI20" s="5" t="str">
        <f>IFERROR(__xludf.DUMMYFUNCTION("index(SPLIT(EJI$15, "",""), 0, 2)"),"#VALUE!")</f>
        <v>#VALUE!</v>
      </c>
      <c r="EJJ20" s="5" t="str">
        <f>IFERROR(__xludf.DUMMYFUNCTION("index(SPLIT(EJJ$15, "",""), 0, 2)"),"#VALUE!")</f>
        <v>#VALUE!</v>
      </c>
      <c r="EJK20" s="5" t="str">
        <f>IFERROR(__xludf.DUMMYFUNCTION("index(SPLIT(EJK$15, "",""), 0, 2)"),"#VALUE!")</f>
        <v>#VALUE!</v>
      </c>
      <c r="EJL20" s="5" t="str">
        <f>IFERROR(__xludf.DUMMYFUNCTION("index(SPLIT(EJL$15, "",""), 0, 2)"),"#VALUE!")</f>
        <v>#VALUE!</v>
      </c>
      <c r="EJM20" s="5" t="str">
        <f>IFERROR(__xludf.DUMMYFUNCTION("index(SPLIT(EJM$15, "",""), 0, 2)"),"#VALUE!")</f>
        <v>#VALUE!</v>
      </c>
      <c r="EJN20" s="5" t="str">
        <f>IFERROR(__xludf.DUMMYFUNCTION("index(SPLIT(EJN$15, "",""), 0, 2)"),"#VALUE!")</f>
        <v>#VALUE!</v>
      </c>
      <c r="EJO20" s="5" t="str">
        <f>IFERROR(__xludf.DUMMYFUNCTION("index(SPLIT(EJO$15, "",""), 0, 2)"),"#VALUE!")</f>
        <v>#VALUE!</v>
      </c>
      <c r="EJP20" s="5" t="str">
        <f>IFERROR(__xludf.DUMMYFUNCTION("index(SPLIT(EJP$15, "",""), 0, 2)"),"#VALUE!")</f>
        <v>#VALUE!</v>
      </c>
      <c r="EJQ20" s="5" t="str">
        <f>IFERROR(__xludf.DUMMYFUNCTION("index(SPLIT(EJQ$15, "",""), 0, 2)"),"#VALUE!")</f>
        <v>#VALUE!</v>
      </c>
      <c r="EJR20" s="5" t="str">
        <f>IFERROR(__xludf.DUMMYFUNCTION("index(SPLIT(EJR$15, "",""), 0, 2)"),"#VALUE!")</f>
        <v>#VALUE!</v>
      </c>
      <c r="EJS20" s="5" t="str">
        <f>IFERROR(__xludf.DUMMYFUNCTION("index(SPLIT(EJS$15, "",""), 0, 2)"),"#VALUE!")</f>
        <v>#VALUE!</v>
      </c>
      <c r="EJT20" s="5" t="str">
        <f>IFERROR(__xludf.DUMMYFUNCTION("index(SPLIT(EJT$15, "",""), 0, 2)"),"#VALUE!")</f>
        <v>#VALUE!</v>
      </c>
      <c r="EJU20" s="5" t="str">
        <f>IFERROR(__xludf.DUMMYFUNCTION("index(SPLIT(EJU$15, "",""), 0, 2)"),"#VALUE!")</f>
        <v>#VALUE!</v>
      </c>
      <c r="EJV20" s="5" t="str">
        <f>IFERROR(__xludf.DUMMYFUNCTION("index(SPLIT(EJV$15, "",""), 0, 2)"),"#VALUE!")</f>
        <v>#VALUE!</v>
      </c>
      <c r="EJW20" s="5" t="str">
        <f>IFERROR(__xludf.DUMMYFUNCTION("index(SPLIT(EJW$15, "",""), 0, 2)"),"#VALUE!")</f>
        <v>#VALUE!</v>
      </c>
      <c r="EJX20" s="5" t="str">
        <f>IFERROR(__xludf.DUMMYFUNCTION("index(SPLIT(EJX$15, "",""), 0, 2)"),"#VALUE!")</f>
        <v>#VALUE!</v>
      </c>
      <c r="EJY20" s="5" t="str">
        <f>IFERROR(__xludf.DUMMYFUNCTION("index(SPLIT(EJY$15, "",""), 0, 2)"),"#VALUE!")</f>
        <v>#VALUE!</v>
      </c>
      <c r="EJZ20" s="5" t="str">
        <f>IFERROR(__xludf.DUMMYFUNCTION("index(SPLIT(EJZ$15, "",""), 0, 2)"),"#VALUE!")</f>
        <v>#VALUE!</v>
      </c>
      <c r="EKA20" s="5" t="str">
        <f>IFERROR(__xludf.DUMMYFUNCTION("index(SPLIT(EKA$15, "",""), 0, 2)"),"#VALUE!")</f>
        <v>#VALUE!</v>
      </c>
      <c r="EKB20" s="5" t="str">
        <f>IFERROR(__xludf.DUMMYFUNCTION("index(SPLIT(EKB$15, "",""), 0, 2)"),"#VALUE!")</f>
        <v>#VALUE!</v>
      </c>
      <c r="EKC20" s="5" t="str">
        <f>IFERROR(__xludf.DUMMYFUNCTION("index(SPLIT(EKC$15, "",""), 0, 2)"),"#VALUE!")</f>
        <v>#VALUE!</v>
      </c>
      <c r="EKD20" s="5" t="str">
        <f>IFERROR(__xludf.DUMMYFUNCTION("index(SPLIT(EKD$15, "",""), 0, 2)"),"#VALUE!")</f>
        <v>#VALUE!</v>
      </c>
      <c r="EKE20" s="5" t="str">
        <f>IFERROR(__xludf.DUMMYFUNCTION("index(SPLIT(EKE$15, "",""), 0, 2)"),"#VALUE!")</f>
        <v>#VALUE!</v>
      </c>
      <c r="EKF20" s="5" t="str">
        <f>IFERROR(__xludf.DUMMYFUNCTION("index(SPLIT(EKF$15, "",""), 0, 2)"),"#VALUE!")</f>
        <v>#VALUE!</v>
      </c>
      <c r="EKG20" s="5" t="str">
        <f>IFERROR(__xludf.DUMMYFUNCTION("index(SPLIT(EKG$15, "",""), 0, 2)"),"#VALUE!")</f>
        <v>#VALUE!</v>
      </c>
      <c r="EKH20" s="5" t="str">
        <f>IFERROR(__xludf.DUMMYFUNCTION("index(SPLIT(EKH$15, "",""), 0, 2)"),"#VALUE!")</f>
        <v>#VALUE!</v>
      </c>
      <c r="EKI20" s="5" t="str">
        <f>IFERROR(__xludf.DUMMYFUNCTION("index(SPLIT(EKI$15, "",""), 0, 2)"),"#VALUE!")</f>
        <v>#VALUE!</v>
      </c>
      <c r="EKJ20" s="5" t="str">
        <f>IFERROR(__xludf.DUMMYFUNCTION("index(SPLIT(EKJ$15, "",""), 0, 2)"),"#VALUE!")</f>
        <v>#VALUE!</v>
      </c>
      <c r="EKK20" s="5" t="str">
        <f>IFERROR(__xludf.DUMMYFUNCTION("index(SPLIT(EKK$15, "",""), 0, 2)"),"#VALUE!")</f>
        <v>#VALUE!</v>
      </c>
      <c r="EKL20" s="5" t="str">
        <f>IFERROR(__xludf.DUMMYFUNCTION("index(SPLIT(EKL$15, "",""), 0, 2)"),"#VALUE!")</f>
        <v>#VALUE!</v>
      </c>
      <c r="EKM20" s="5" t="str">
        <f>IFERROR(__xludf.DUMMYFUNCTION("index(SPLIT(EKM$15, "",""), 0, 2)"),"#VALUE!")</f>
        <v>#VALUE!</v>
      </c>
      <c r="EKN20" s="5" t="str">
        <f>IFERROR(__xludf.DUMMYFUNCTION("index(SPLIT(EKN$15, "",""), 0, 2)"),"#VALUE!")</f>
        <v>#VALUE!</v>
      </c>
      <c r="EKO20" s="5" t="str">
        <f>IFERROR(__xludf.DUMMYFUNCTION("index(SPLIT(EKO$15, "",""), 0, 2)"),"#VALUE!")</f>
        <v>#VALUE!</v>
      </c>
      <c r="EKP20" s="5" t="str">
        <f>IFERROR(__xludf.DUMMYFUNCTION("index(SPLIT(EKP$15, "",""), 0, 2)"),"#VALUE!")</f>
        <v>#VALUE!</v>
      </c>
      <c r="EKQ20" s="5" t="str">
        <f>IFERROR(__xludf.DUMMYFUNCTION("index(SPLIT(EKQ$15, "",""), 0, 2)"),"#VALUE!")</f>
        <v>#VALUE!</v>
      </c>
      <c r="EKR20" s="5" t="str">
        <f>IFERROR(__xludf.DUMMYFUNCTION("index(SPLIT(EKR$15, "",""), 0, 2)"),"#VALUE!")</f>
        <v>#VALUE!</v>
      </c>
      <c r="EKS20" s="5" t="str">
        <f>IFERROR(__xludf.DUMMYFUNCTION("index(SPLIT(EKS$15, "",""), 0, 2)"),"#VALUE!")</f>
        <v>#VALUE!</v>
      </c>
      <c r="EKT20" s="5" t="str">
        <f>IFERROR(__xludf.DUMMYFUNCTION("index(SPLIT(EKT$15, "",""), 0, 2)"),"#VALUE!")</f>
        <v>#VALUE!</v>
      </c>
      <c r="EKU20" s="5" t="str">
        <f>IFERROR(__xludf.DUMMYFUNCTION("index(SPLIT(EKU$15, "",""), 0, 2)"),"#VALUE!")</f>
        <v>#VALUE!</v>
      </c>
      <c r="EKV20" s="5" t="str">
        <f>IFERROR(__xludf.DUMMYFUNCTION("index(SPLIT(EKV$15, "",""), 0, 2)"),"#VALUE!")</f>
        <v>#VALUE!</v>
      </c>
      <c r="EKW20" s="5" t="str">
        <f>IFERROR(__xludf.DUMMYFUNCTION("index(SPLIT(EKW$15, "",""), 0, 2)"),"#VALUE!")</f>
        <v>#VALUE!</v>
      </c>
      <c r="EKX20" s="5" t="str">
        <f>IFERROR(__xludf.DUMMYFUNCTION("index(SPLIT(EKX$15, "",""), 0, 2)"),"#VALUE!")</f>
        <v>#VALUE!</v>
      </c>
      <c r="EKY20" s="5" t="str">
        <f>IFERROR(__xludf.DUMMYFUNCTION("index(SPLIT(EKY$15, "",""), 0, 2)"),"#VALUE!")</f>
        <v>#VALUE!</v>
      </c>
      <c r="EKZ20" s="5" t="str">
        <f>IFERROR(__xludf.DUMMYFUNCTION("index(SPLIT(EKZ$15, "",""), 0, 2)"),"#VALUE!")</f>
        <v>#VALUE!</v>
      </c>
      <c r="ELA20" s="5" t="str">
        <f>IFERROR(__xludf.DUMMYFUNCTION("index(SPLIT(ELA$15, "",""), 0, 2)"),"#VALUE!")</f>
        <v>#VALUE!</v>
      </c>
      <c r="ELB20" s="5" t="str">
        <f>IFERROR(__xludf.DUMMYFUNCTION("index(SPLIT(ELB$15, "",""), 0, 2)"),"#VALUE!")</f>
        <v>#VALUE!</v>
      </c>
      <c r="ELC20" s="5" t="str">
        <f>IFERROR(__xludf.DUMMYFUNCTION("index(SPLIT(ELC$15, "",""), 0, 2)"),"#VALUE!")</f>
        <v>#VALUE!</v>
      </c>
      <c r="ELD20" s="5" t="str">
        <f>IFERROR(__xludf.DUMMYFUNCTION("index(SPLIT(ELD$15, "",""), 0, 2)"),"#VALUE!")</f>
        <v>#VALUE!</v>
      </c>
      <c r="ELE20" s="5" t="str">
        <f>IFERROR(__xludf.DUMMYFUNCTION("index(SPLIT(ELE$15, "",""), 0, 2)"),"#VALUE!")</f>
        <v>#VALUE!</v>
      </c>
      <c r="ELF20" s="5" t="str">
        <f>IFERROR(__xludf.DUMMYFUNCTION("index(SPLIT(ELF$15, "",""), 0, 2)"),"#VALUE!")</f>
        <v>#VALUE!</v>
      </c>
      <c r="ELG20" s="5" t="str">
        <f>IFERROR(__xludf.DUMMYFUNCTION("index(SPLIT(ELG$15, "",""), 0, 2)"),"#VALUE!")</f>
        <v>#VALUE!</v>
      </c>
      <c r="ELH20" s="5" t="str">
        <f>IFERROR(__xludf.DUMMYFUNCTION("index(SPLIT(ELH$15, "",""), 0, 2)"),"#VALUE!")</f>
        <v>#VALUE!</v>
      </c>
      <c r="ELI20" s="5" t="str">
        <f>IFERROR(__xludf.DUMMYFUNCTION("index(SPLIT(ELI$15, "",""), 0, 2)"),"#VALUE!")</f>
        <v>#VALUE!</v>
      </c>
      <c r="ELJ20" s="5" t="str">
        <f>IFERROR(__xludf.DUMMYFUNCTION("index(SPLIT(ELJ$15, "",""), 0, 2)"),"#VALUE!")</f>
        <v>#VALUE!</v>
      </c>
      <c r="ELK20" s="5" t="str">
        <f>IFERROR(__xludf.DUMMYFUNCTION("index(SPLIT(ELK$15, "",""), 0, 2)"),"#VALUE!")</f>
        <v>#VALUE!</v>
      </c>
      <c r="ELL20" s="5" t="str">
        <f>IFERROR(__xludf.DUMMYFUNCTION("index(SPLIT(ELL$15, "",""), 0, 2)"),"#VALUE!")</f>
        <v>#VALUE!</v>
      </c>
      <c r="ELM20" s="5" t="str">
        <f>IFERROR(__xludf.DUMMYFUNCTION("index(SPLIT(ELM$15, "",""), 0, 2)"),"#VALUE!")</f>
        <v>#VALUE!</v>
      </c>
      <c r="ELN20" s="5" t="str">
        <f>IFERROR(__xludf.DUMMYFUNCTION("index(SPLIT(ELN$15, "",""), 0, 2)"),"#VALUE!")</f>
        <v>#VALUE!</v>
      </c>
      <c r="ELO20" s="5" t="str">
        <f>IFERROR(__xludf.DUMMYFUNCTION("index(SPLIT(ELO$15, "",""), 0, 2)"),"#VALUE!")</f>
        <v>#VALUE!</v>
      </c>
      <c r="ELP20" s="5" t="str">
        <f>IFERROR(__xludf.DUMMYFUNCTION("index(SPLIT(ELP$15, "",""), 0, 2)"),"#VALUE!")</f>
        <v>#VALUE!</v>
      </c>
      <c r="ELQ20" s="5" t="str">
        <f>IFERROR(__xludf.DUMMYFUNCTION("index(SPLIT(ELQ$15, "",""), 0, 2)"),"#VALUE!")</f>
        <v>#VALUE!</v>
      </c>
      <c r="ELR20" s="5" t="str">
        <f>IFERROR(__xludf.DUMMYFUNCTION("index(SPLIT(ELR$15, "",""), 0, 2)"),"#VALUE!")</f>
        <v>#VALUE!</v>
      </c>
      <c r="ELS20" s="5" t="str">
        <f>IFERROR(__xludf.DUMMYFUNCTION("index(SPLIT(ELS$15, "",""), 0, 2)"),"#VALUE!")</f>
        <v>#VALUE!</v>
      </c>
      <c r="ELT20" s="5" t="str">
        <f>IFERROR(__xludf.DUMMYFUNCTION("index(SPLIT(ELT$15, "",""), 0, 2)"),"#VALUE!")</f>
        <v>#VALUE!</v>
      </c>
      <c r="ELU20" s="5" t="str">
        <f>IFERROR(__xludf.DUMMYFUNCTION("index(SPLIT(ELU$15, "",""), 0, 2)"),"#VALUE!")</f>
        <v>#VALUE!</v>
      </c>
      <c r="ELV20" s="5" t="str">
        <f>IFERROR(__xludf.DUMMYFUNCTION("index(SPLIT(ELV$15, "",""), 0, 2)"),"#VALUE!")</f>
        <v>#VALUE!</v>
      </c>
      <c r="ELW20" s="5" t="str">
        <f>IFERROR(__xludf.DUMMYFUNCTION("index(SPLIT(ELW$15, "",""), 0, 2)"),"#VALUE!")</f>
        <v>#VALUE!</v>
      </c>
      <c r="ELX20" s="5" t="str">
        <f>IFERROR(__xludf.DUMMYFUNCTION("index(SPLIT(ELX$15, "",""), 0, 2)"),"#VALUE!")</f>
        <v>#VALUE!</v>
      </c>
      <c r="ELY20" s="5" t="str">
        <f>IFERROR(__xludf.DUMMYFUNCTION("index(SPLIT(ELY$15, "",""), 0, 2)"),"#VALUE!")</f>
        <v>#VALUE!</v>
      </c>
      <c r="ELZ20" s="5" t="str">
        <f>IFERROR(__xludf.DUMMYFUNCTION("index(SPLIT(ELZ$15, "",""), 0, 2)"),"#VALUE!")</f>
        <v>#VALUE!</v>
      </c>
      <c r="EMA20" s="5" t="str">
        <f>IFERROR(__xludf.DUMMYFUNCTION("index(SPLIT(EMA$15, "",""), 0, 2)"),"#VALUE!")</f>
        <v>#VALUE!</v>
      </c>
      <c r="EMB20" s="5" t="str">
        <f>IFERROR(__xludf.DUMMYFUNCTION("index(SPLIT(EMB$15, "",""), 0, 2)"),"#VALUE!")</f>
        <v>#VALUE!</v>
      </c>
      <c r="EMC20" s="5" t="str">
        <f>IFERROR(__xludf.DUMMYFUNCTION("index(SPLIT(EMC$15, "",""), 0, 2)"),"#VALUE!")</f>
        <v>#VALUE!</v>
      </c>
      <c r="EMD20" s="5" t="str">
        <f>IFERROR(__xludf.DUMMYFUNCTION("index(SPLIT(EMD$15, "",""), 0, 2)"),"#VALUE!")</f>
        <v>#VALUE!</v>
      </c>
      <c r="EME20" s="5" t="str">
        <f>IFERROR(__xludf.DUMMYFUNCTION("index(SPLIT(EME$15, "",""), 0, 2)"),"#VALUE!")</f>
        <v>#VALUE!</v>
      </c>
      <c r="EMF20" s="5" t="str">
        <f>IFERROR(__xludf.DUMMYFUNCTION("index(SPLIT(EMF$15, "",""), 0, 2)"),"#VALUE!")</f>
        <v>#VALUE!</v>
      </c>
      <c r="EMG20" s="5" t="str">
        <f>IFERROR(__xludf.DUMMYFUNCTION("index(SPLIT(EMG$15, "",""), 0, 2)"),"#VALUE!")</f>
        <v>#VALUE!</v>
      </c>
      <c r="EMH20" s="5" t="str">
        <f>IFERROR(__xludf.DUMMYFUNCTION("index(SPLIT(EMH$15, "",""), 0, 2)"),"#VALUE!")</f>
        <v>#VALUE!</v>
      </c>
      <c r="EMI20" s="5" t="str">
        <f>IFERROR(__xludf.DUMMYFUNCTION("index(SPLIT(EMI$15, "",""), 0, 2)"),"#VALUE!")</f>
        <v>#VALUE!</v>
      </c>
      <c r="EMJ20" s="5" t="str">
        <f>IFERROR(__xludf.DUMMYFUNCTION("index(SPLIT(EMJ$15, "",""), 0, 2)"),"#VALUE!")</f>
        <v>#VALUE!</v>
      </c>
      <c r="EMK20" s="5" t="str">
        <f>IFERROR(__xludf.DUMMYFUNCTION("index(SPLIT(EMK$15, "",""), 0, 2)"),"#VALUE!")</f>
        <v>#VALUE!</v>
      </c>
      <c r="EML20" s="5" t="str">
        <f>IFERROR(__xludf.DUMMYFUNCTION("index(SPLIT(EML$15, "",""), 0, 2)"),"#VALUE!")</f>
        <v>#VALUE!</v>
      </c>
      <c r="EMM20" s="5" t="str">
        <f>IFERROR(__xludf.DUMMYFUNCTION("index(SPLIT(EMM$15, "",""), 0, 2)"),"#VALUE!")</f>
        <v>#VALUE!</v>
      </c>
      <c r="EMN20" s="5" t="str">
        <f>IFERROR(__xludf.DUMMYFUNCTION("index(SPLIT(EMN$15, "",""), 0, 2)"),"#VALUE!")</f>
        <v>#VALUE!</v>
      </c>
      <c r="EMO20" s="5" t="str">
        <f>IFERROR(__xludf.DUMMYFUNCTION("index(SPLIT(EMO$15, "",""), 0, 2)"),"#VALUE!")</f>
        <v>#VALUE!</v>
      </c>
      <c r="EMP20" s="5" t="str">
        <f>IFERROR(__xludf.DUMMYFUNCTION("index(SPLIT(EMP$15, "",""), 0, 2)"),"#VALUE!")</f>
        <v>#VALUE!</v>
      </c>
      <c r="EMQ20" s="5" t="str">
        <f>IFERROR(__xludf.DUMMYFUNCTION("index(SPLIT(EMQ$15, "",""), 0, 2)"),"#VALUE!")</f>
        <v>#VALUE!</v>
      </c>
      <c r="EMR20" s="5" t="str">
        <f>IFERROR(__xludf.DUMMYFUNCTION("index(SPLIT(EMR$15, "",""), 0, 2)"),"#VALUE!")</f>
        <v>#VALUE!</v>
      </c>
      <c r="EMS20" s="5" t="str">
        <f>IFERROR(__xludf.DUMMYFUNCTION("index(SPLIT(EMS$15, "",""), 0, 2)"),"#VALUE!")</f>
        <v>#VALUE!</v>
      </c>
      <c r="EMT20" s="5" t="str">
        <f>IFERROR(__xludf.DUMMYFUNCTION("index(SPLIT(EMT$15, "",""), 0, 2)"),"#VALUE!")</f>
        <v>#VALUE!</v>
      </c>
      <c r="EMU20" s="5" t="str">
        <f>IFERROR(__xludf.DUMMYFUNCTION("index(SPLIT(EMU$15, "",""), 0, 2)"),"#VALUE!")</f>
        <v>#VALUE!</v>
      </c>
      <c r="EMV20" s="5" t="str">
        <f>IFERROR(__xludf.DUMMYFUNCTION("index(SPLIT(EMV$15, "",""), 0, 2)"),"#VALUE!")</f>
        <v>#VALUE!</v>
      </c>
      <c r="EMW20" s="5" t="str">
        <f>IFERROR(__xludf.DUMMYFUNCTION("index(SPLIT(EMW$15, "",""), 0, 2)"),"#VALUE!")</f>
        <v>#VALUE!</v>
      </c>
      <c r="EMX20" s="5" t="str">
        <f>IFERROR(__xludf.DUMMYFUNCTION("index(SPLIT(EMX$15, "",""), 0, 2)"),"#VALUE!")</f>
        <v>#VALUE!</v>
      </c>
      <c r="EMY20" s="5" t="str">
        <f>IFERROR(__xludf.DUMMYFUNCTION("index(SPLIT(EMY$15, "",""), 0, 2)"),"#VALUE!")</f>
        <v>#VALUE!</v>
      </c>
      <c r="EMZ20" s="5" t="str">
        <f>IFERROR(__xludf.DUMMYFUNCTION("index(SPLIT(EMZ$15, "",""), 0, 2)"),"#VALUE!")</f>
        <v>#VALUE!</v>
      </c>
      <c r="ENA20" s="5" t="str">
        <f>IFERROR(__xludf.DUMMYFUNCTION("index(SPLIT(ENA$15, "",""), 0, 2)"),"#VALUE!")</f>
        <v>#VALUE!</v>
      </c>
      <c r="ENB20" s="5" t="str">
        <f>IFERROR(__xludf.DUMMYFUNCTION("index(SPLIT(ENB$15, "",""), 0, 2)"),"#VALUE!")</f>
        <v>#VALUE!</v>
      </c>
      <c r="ENC20" s="5" t="str">
        <f>IFERROR(__xludf.DUMMYFUNCTION("index(SPLIT(ENC$15, "",""), 0, 2)"),"#VALUE!")</f>
        <v>#VALUE!</v>
      </c>
      <c r="END20" s="5" t="str">
        <f>IFERROR(__xludf.DUMMYFUNCTION("index(SPLIT(END$15, "",""), 0, 2)"),"#VALUE!")</f>
        <v>#VALUE!</v>
      </c>
      <c r="ENE20" s="5" t="str">
        <f>IFERROR(__xludf.DUMMYFUNCTION("index(SPLIT(ENE$15, "",""), 0, 2)"),"#VALUE!")</f>
        <v>#VALUE!</v>
      </c>
      <c r="ENF20" s="5" t="str">
        <f>IFERROR(__xludf.DUMMYFUNCTION("index(SPLIT(ENF$15, "",""), 0, 2)"),"#VALUE!")</f>
        <v>#VALUE!</v>
      </c>
      <c r="ENG20" s="5" t="str">
        <f>IFERROR(__xludf.DUMMYFUNCTION("index(SPLIT(ENG$15, "",""), 0, 2)"),"#VALUE!")</f>
        <v>#VALUE!</v>
      </c>
      <c r="ENH20" s="5" t="str">
        <f>IFERROR(__xludf.DUMMYFUNCTION("index(SPLIT(ENH$15, "",""), 0, 2)"),"#VALUE!")</f>
        <v>#VALUE!</v>
      </c>
      <c r="ENI20" s="5" t="str">
        <f>IFERROR(__xludf.DUMMYFUNCTION("index(SPLIT(ENI$15, "",""), 0, 2)"),"#VALUE!")</f>
        <v>#VALUE!</v>
      </c>
      <c r="ENJ20" s="5" t="str">
        <f>IFERROR(__xludf.DUMMYFUNCTION("index(SPLIT(ENJ$15, "",""), 0, 2)"),"#VALUE!")</f>
        <v>#VALUE!</v>
      </c>
      <c r="ENK20" s="5" t="str">
        <f>IFERROR(__xludf.DUMMYFUNCTION("index(SPLIT(ENK$15, "",""), 0, 2)"),"#VALUE!")</f>
        <v>#VALUE!</v>
      </c>
      <c r="ENL20" s="5" t="str">
        <f>IFERROR(__xludf.DUMMYFUNCTION("index(SPLIT(ENL$15, "",""), 0, 2)"),"#VALUE!")</f>
        <v>#VALUE!</v>
      </c>
      <c r="ENM20" s="5" t="str">
        <f>IFERROR(__xludf.DUMMYFUNCTION("index(SPLIT(ENM$15, "",""), 0, 2)"),"#VALUE!")</f>
        <v>#VALUE!</v>
      </c>
      <c r="ENN20" s="5" t="str">
        <f>IFERROR(__xludf.DUMMYFUNCTION("index(SPLIT(ENN$15, "",""), 0, 2)"),"#VALUE!")</f>
        <v>#VALUE!</v>
      </c>
      <c r="ENO20" s="5" t="str">
        <f>IFERROR(__xludf.DUMMYFUNCTION("index(SPLIT(ENO$15, "",""), 0, 2)"),"#VALUE!")</f>
        <v>#VALUE!</v>
      </c>
      <c r="ENP20" s="5" t="str">
        <f>IFERROR(__xludf.DUMMYFUNCTION("index(SPLIT(ENP$15, "",""), 0, 2)"),"#VALUE!")</f>
        <v>#VALUE!</v>
      </c>
      <c r="ENQ20" s="5" t="str">
        <f>IFERROR(__xludf.DUMMYFUNCTION("index(SPLIT(ENQ$15, "",""), 0, 2)"),"#VALUE!")</f>
        <v>#VALUE!</v>
      </c>
      <c r="ENR20" s="5" t="str">
        <f>IFERROR(__xludf.DUMMYFUNCTION("index(SPLIT(ENR$15, "",""), 0, 2)"),"#VALUE!")</f>
        <v>#VALUE!</v>
      </c>
      <c r="ENS20" s="5" t="str">
        <f>IFERROR(__xludf.DUMMYFUNCTION("index(SPLIT(ENS$15, "",""), 0, 2)"),"#VALUE!")</f>
        <v>#VALUE!</v>
      </c>
      <c r="ENT20" s="5" t="str">
        <f>IFERROR(__xludf.DUMMYFUNCTION("index(SPLIT(ENT$15, "",""), 0, 2)"),"#VALUE!")</f>
        <v>#VALUE!</v>
      </c>
      <c r="ENU20" s="5" t="str">
        <f>IFERROR(__xludf.DUMMYFUNCTION("index(SPLIT(ENU$15, "",""), 0, 2)"),"#VALUE!")</f>
        <v>#VALUE!</v>
      </c>
      <c r="ENV20" s="5" t="str">
        <f>IFERROR(__xludf.DUMMYFUNCTION("index(SPLIT(ENV$15, "",""), 0, 2)"),"#VALUE!")</f>
        <v>#VALUE!</v>
      </c>
      <c r="ENW20" s="5" t="str">
        <f>IFERROR(__xludf.DUMMYFUNCTION("index(SPLIT(ENW$15, "",""), 0, 2)"),"#VALUE!")</f>
        <v>#VALUE!</v>
      </c>
      <c r="ENX20" s="5" t="str">
        <f>IFERROR(__xludf.DUMMYFUNCTION("index(SPLIT(ENX$15, "",""), 0, 2)"),"#VALUE!")</f>
        <v>#VALUE!</v>
      </c>
      <c r="ENY20" s="5" t="str">
        <f>IFERROR(__xludf.DUMMYFUNCTION("index(SPLIT(ENY$15, "",""), 0, 2)"),"#VALUE!")</f>
        <v>#VALUE!</v>
      </c>
      <c r="ENZ20" s="5" t="str">
        <f>IFERROR(__xludf.DUMMYFUNCTION("index(SPLIT(ENZ$15, "",""), 0, 2)"),"#VALUE!")</f>
        <v>#VALUE!</v>
      </c>
      <c r="EOA20" s="5" t="str">
        <f>IFERROR(__xludf.DUMMYFUNCTION("index(SPLIT(EOA$15, "",""), 0, 2)"),"#VALUE!")</f>
        <v>#VALUE!</v>
      </c>
      <c r="EOB20" s="5" t="str">
        <f>IFERROR(__xludf.DUMMYFUNCTION("index(SPLIT(EOB$15, "",""), 0, 2)"),"#VALUE!")</f>
        <v>#VALUE!</v>
      </c>
      <c r="EOC20" s="5" t="str">
        <f>IFERROR(__xludf.DUMMYFUNCTION("index(SPLIT(EOC$15, "",""), 0, 2)"),"#VALUE!")</f>
        <v>#VALUE!</v>
      </c>
      <c r="EOD20" s="5" t="str">
        <f>IFERROR(__xludf.DUMMYFUNCTION("index(SPLIT(EOD$15, "",""), 0, 2)"),"#VALUE!")</f>
        <v>#VALUE!</v>
      </c>
      <c r="EOE20" s="5" t="str">
        <f>IFERROR(__xludf.DUMMYFUNCTION("index(SPLIT(EOE$15, "",""), 0, 2)"),"#VALUE!")</f>
        <v>#VALUE!</v>
      </c>
      <c r="EOF20" s="5" t="str">
        <f>IFERROR(__xludf.DUMMYFUNCTION("index(SPLIT(EOF$15, "",""), 0, 2)"),"#VALUE!")</f>
        <v>#VALUE!</v>
      </c>
      <c r="EOG20" s="5" t="str">
        <f>IFERROR(__xludf.DUMMYFUNCTION("index(SPLIT(EOG$15, "",""), 0, 2)"),"#VALUE!")</f>
        <v>#VALUE!</v>
      </c>
      <c r="EOH20" s="5" t="str">
        <f>IFERROR(__xludf.DUMMYFUNCTION("index(SPLIT(EOH$15, "",""), 0, 2)"),"#VALUE!")</f>
        <v>#VALUE!</v>
      </c>
      <c r="EOI20" s="5" t="str">
        <f>IFERROR(__xludf.DUMMYFUNCTION("index(SPLIT(EOI$15, "",""), 0, 2)"),"#VALUE!")</f>
        <v>#VALUE!</v>
      </c>
      <c r="EOJ20" s="5" t="str">
        <f>IFERROR(__xludf.DUMMYFUNCTION("index(SPLIT(EOJ$15, "",""), 0, 2)"),"#VALUE!")</f>
        <v>#VALUE!</v>
      </c>
      <c r="EOK20" s="5" t="str">
        <f>IFERROR(__xludf.DUMMYFUNCTION("index(SPLIT(EOK$15, "",""), 0, 2)"),"#VALUE!")</f>
        <v>#VALUE!</v>
      </c>
      <c r="EOL20" s="5" t="str">
        <f>IFERROR(__xludf.DUMMYFUNCTION("index(SPLIT(EOL$15, "",""), 0, 2)"),"#VALUE!")</f>
        <v>#VALUE!</v>
      </c>
      <c r="EOM20" s="5" t="str">
        <f>IFERROR(__xludf.DUMMYFUNCTION("index(SPLIT(EOM$15, "",""), 0, 2)"),"#VALUE!")</f>
        <v>#VALUE!</v>
      </c>
      <c r="EON20" s="5" t="str">
        <f>IFERROR(__xludf.DUMMYFUNCTION("index(SPLIT(EON$15, "",""), 0, 2)"),"#VALUE!")</f>
        <v>#VALUE!</v>
      </c>
      <c r="EOO20" s="5" t="str">
        <f>IFERROR(__xludf.DUMMYFUNCTION("index(SPLIT(EOO$15, "",""), 0, 2)"),"#VALUE!")</f>
        <v>#VALUE!</v>
      </c>
      <c r="EOP20" s="5" t="str">
        <f>IFERROR(__xludf.DUMMYFUNCTION("index(SPLIT(EOP$15, "",""), 0, 2)"),"#VALUE!")</f>
        <v>#VALUE!</v>
      </c>
      <c r="EOQ20" s="5" t="str">
        <f>IFERROR(__xludf.DUMMYFUNCTION("index(SPLIT(EOQ$15, "",""), 0, 2)"),"#VALUE!")</f>
        <v>#VALUE!</v>
      </c>
      <c r="EOR20" s="5" t="str">
        <f>IFERROR(__xludf.DUMMYFUNCTION("index(SPLIT(EOR$15, "",""), 0, 2)"),"#VALUE!")</f>
        <v>#VALUE!</v>
      </c>
      <c r="EOS20" s="5" t="str">
        <f>IFERROR(__xludf.DUMMYFUNCTION("index(SPLIT(EOS$15, "",""), 0, 2)"),"#VALUE!")</f>
        <v>#VALUE!</v>
      </c>
      <c r="EOT20" s="5" t="str">
        <f>IFERROR(__xludf.DUMMYFUNCTION("index(SPLIT(EOT$15, "",""), 0, 2)"),"#VALUE!")</f>
        <v>#VALUE!</v>
      </c>
      <c r="EOU20" s="5" t="str">
        <f>IFERROR(__xludf.DUMMYFUNCTION("index(SPLIT(EOU$15, "",""), 0, 2)"),"#VALUE!")</f>
        <v>#VALUE!</v>
      </c>
      <c r="EOV20" s="5" t="str">
        <f>IFERROR(__xludf.DUMMYFUNCTION("index(SPLIT(EOV$15, "",""), 0, 2)"),"#VALUE!")</f>
        <v>#VALUE!</v>
      </c>
      <c r="EOW20" s="5" t="str">
        <f>IFERROR(__xludf.DUMMYFUNCTION("index(SPLIT(EOW$15, "",""), 0, 2)"),"#VALUE!")</f>
        <v>#VALUE!</v>
      </c>
      <c r="EOX20" s="5" t="str">
        <f>IFERROR(__xludf.DUMMYFUNCTION("index(SPLIT(EOX$15, "",""), 0, 2)"),"#VALUE!")</f>
        <v>#VALUE!</v>
      </c>
      <c r="EOY20" s="5" t="str">
        <f>IFERROR(__xludf.DUMMYFUNCTION("index(SPLIT(EOY$15, "",""), 0, 2)"),"#VALUE!")</f>
        <v>#VALUE!</v>
      </c>
      <c r="EOZ20" s="5" t="str">
        <f>IFERROR(__xludf.DUMMYFUNCTION("index(SPLIT(EOZ$15, "",""), 0, 2)"),"#VALUE!")</f>
        <v>#VALUE!</v>
      </c>
      <c r="EPA20" s="5" t="str">
        <f>IFERROR(__xludf.DUMMYFUNCTION("index(SPLIT(EPA$15, "",""), 0, 2)"),"#VALUE!")</f>
        <v>#VALUE!</v>
      </c>
      <c r="EPB20" s="5" t="str">
        <f>IFERROR(__xludf.DUMMYFUNCTION("index(SPLIT(EPB$15, "",""), 0, 2)"),"#VALUE!")</f>
        <v>#VALUE!</v>
      </c>
      <c r="EPC20" s="5" t="str">
        <f>IFERROR(__xludf.DUMMYFUNCTION("index(SPLIT(EPC$15, "",""), 0, 2)"),"#VALUE!")</f>
        <v>#VALUE!</v>
      </c>
      <c r="EPD20" s="5" t="str">
        <f>IFERROR(__xludf.DUMMYFUNCTION("index(SPLIT(EPD$15, "",""), 0, 2)"),"#VALUE!")</f>
        <v>#VALUE!</v>
      </c>
      <c r="EPE20" s="5" t="str">
        <f>IFERROR(__xludf.DUMMYFUNCTION("index(SPLIT(EPE$15, "",""), 0, 2)"),"#VALUE!")</f>
        <v>#VALUE!</v>
      </c>
      <c r="EPF20" s="5" t="str">
        <f>IFERROR(__xludf.DUMMYFUNCTION("index(SPLIT(EPF$15, "",""), 0, 2)"),"#VALUE!")</f>
        <v>#VALUE!</v>
      </c>
      <c r="EPG20" s="5" t="str">
        <f>IFERROR(__xludf.DUMMYFUNCTION("index(SPLIT(EPG$15, "",""), 0, 2)"),"#VALUE!")</f>
        <v>#VALUE!</v>
      </c>
      <c r="EPH20" s="5" t="str">
        <f>IFERROR(__xludf.DUMMYFUNCTION("index(SPLIT(EPH$15, "",""), 0, 2)"),"#VALUE!")</f>
        <v>#VALUE!</v>
      </c>
      <c r="EPI20" s="5" t="str">
        <f>IFERROR(__xludf.DUMMYFUNCTION("index(SPLIT(EPI$15, "",""), 0, 2)"),"#VALUE!")</f>
        <v>#VALUE!</v>
      </c>
      <c r="EPJ20" s="5" t="str">
        <f>IFERROR(__xludf.DUMMYFUNCTION("index(SPLIT(EPJ$15, "",""), 0, 2)"),"#VALUE!")</f>
        <v>#VALUE!</v>
      </c>
      <c r="EPK20" s="5" t="str">
        <f>IFERROR(__xludf.DUMMYFUNCTION("index(SPLIT(EPK$15, "",""), 0, 2)"),"#VALUE!")</f>
        <v>#VALUE!</v>
      </c>
      <c r="EPL20" s="5" t="str">
        <f>IFERROR(__xludf.DUMMYFUNCTION("index(SPLIT(EPL$15, "",""), 0, 2)"),"#VALUE!")</f>
        <v>#VALUE!</v>
      </c>
      <c r="EPM20" s="5" t="str">
        <f>IFERROR(__xludf.DUMMYFUNCTION("index(SPLIT(EPM$15, "",""), 0, 2)"),"#VALUE!")</f>
        <v>#VALUE!</v>
      </c>
      <c r="EPN20" s="5" t="str">
        <f>IFERROR(__xludf.DUMMYFUNCTION("index(SPLIT(EPN$15, "",""), 0, 2)"),"#VALUE!")</f>
        <v>#VALUE!</v>
      </c>
      <c r="EPO20" s="5" t="str">
        <f>IFERROR(__xludf.DUMMYFUNCTION("index(SPLIT(EPO$15, "",""), 0, 2)"),"#VALUE!")</f>
        <v>#VALUE!</v>
      </c>
      <c r="EPP20" s="5" t="str">
        <f>IFERROR(__xludf.DUMMYFUNCTION("index(SPLIT(EPP$15, "",""), 0, 2)"),"#VALUE!")</f>
        <v>#VALUE!</v>
      </c>
      <c r="EPQ20" s="5" t="str">
        <f>IFERROR(__xludf.DUMMYFUNCTION("index(SPLIT(EPQ$15, "",""), 0, 2)"),"#VALUE!")</f>
        <v>#VALUE!</v>
      </c>
      <c r="EPR20" s="5" t="str">
        <f>IFERROR(__xludf.DUMMYFUNCTION("index(SPLIT(EPR$15, "",""), 0, 2)"),"#VALUE!")</f>
        <v>#VALUE!</v>
      </c>
      <c r="EPS20" s="5" t="str">
        <f>IFERROR(__xludf.DUMMYFUNCTION("index(SPLIT(EPS$15, "",""), 0, 2)"),"#VALUE!")</f>
        <v>#VALUE!</v>
      </c>
      <c r="EPT20" s="5" t="str">
        <f>IFERROR(__xludf.DUMMYFUNCTION("index(SPLIT(EPT$15, "",""), 0, 2)"),"#VALUE!")</f>
        <v>#VALUE!</v>
      </c>
      <c r="EPU20" s="5" t="str">
        <f>IFERROR(__xludf.DUMMYFUNCTION("index(SPLIT(EPU$15, "",""), 0, 2)"),"#VALUE!")</f>
        <v>#VALUE!</v>
      </c>
      <c r="EPV20" s="5" t="str">
        <f>IFERROR(__xludf.DUMMYFUNCTION("index(SPLIT(EPV$15, "",""), 0, 2)"),"#VALUE!")</f>
        <v>#VALUE!</v>
      </c>
      <c r="EPW20" s="5" t="str">
        <f>IFERROR(__xludf.DUMMYFUNCTION("index(SPLIT(EPW$15, "",""), 0, 2)"),"#VALUE!")</f>
        <v>#VALUE!</v>
      </c>
      <c r="EPX20" s="5" t="str">
        <f>IFERROR(__xludf.DUMMYFUNCTION("index(SPLIT(EPX$15, "",""), 0, 2)"),"#VALUE!")</f>
        <v>#VALUE!</v>
      </c>
      <c r="EPY20" s="5" t="str">
        <f>IFERROR(__xludf.DUMMYFUNCTION("index(SPLIT(EPY$15, "",""), 0, 2)"),"#VALUE!")</f>
        <v>#VALUE!</v>
      </c>
      <c r="EPZ20" s="5" t="str">
        <f>IFERROR(__xludf.DUMMYFUNCTION("index(SPLIT(EPZ$15, "",""), 0, 2)"),"#VALUE!")</f>
        <v>#VALUE!</v>
      </c>
      <c r="EQA20" s="5" t="str">
        <f>IFERROR(__xludf.DUMMYFUNCTION("index(SPLIT(EQA$15, "",""), 0, 2)"),"#VALUE!")</f>
        <v>#VALUE!</v>
      </c>
      <c r="EQB20" s="5" t="str">
        <f>IFERROR(__xludf.DUMMYFUNCTION("index(SPLIT(EQB$15, "",""), 0, 2)"),"#VALUE!")</f>
        <v>#VALUE!</v>
      </c>
      <c r="EQC20" s="5" t="str">
        <f>IFERROR(__xludf.DUMMYFUNCTION("index(SPLIT(EQC$15, "",""), 0, 2)"),"#VALUE!")</f>
        <v>#VALUE!</v>
      </c>
      <c r="EQD20" s="5" t="str">
        <f>IFERROR(__xludf.DUMMYFUNCTION("index(SPLIT(EQD$15, "",""), 0, 2)"),"#VALUE!")</f>
        <v>#VALUE!</v>
      </c>
      <c r="EQE20" s="5" t="str">
        <f>IFERROR(__xludf.DUMMYFUNCTION("index(SPLIT(EQE$15, "",""), 0, 2)"),"#VALUE!")</f>
        <v>#VALUE!</v>
      </c>
      <c r="EQF20" s="5" t="str">
        <f>IFERROR(__xludf.DUMMYFUNCTION("index(SPLIT(EQF$15, "",""), 0, 2)"),"#VALUE!")</f>
        <v>#VALUE!</v>
      </c>
      <c r="EQG20" s="5" t="str">
        <f>IFERROR(__xludf.DUMMYFUNCTION("index(SPLIT(EQG$15, "",""), 0, 2)"),"#VALUE!")</f>
        <v>#VALUE!</v>
      </c>
      <c r="EQH20" s="5" t="str">
        <f>IFERROR(__xludf.DUMMYFUNCTION("index(SPLIT(EQH$15, "",""), 0, 2)"),"#VALUE!")</f>
        <v>#VALUE!</v>
      </c>
      <c r="EQI20" s="5" t="str">
        <f>IFERROR(__xludf.DUMMYFUNCTION("index(SPLIT(EQI$15, "",""), 0, 2)"),"#VALUE!")</f>
        <v>#VALUE!</v>
      </c>
      <c r="EQJ20" s="5" t="str">
        <f>IFERROR(__xludf.DUMMYFUNCTION("index(SPLIT(EQJ$15, "",""), 0, 2)"),"#VALUE!")</f>
        <v>#VALUE!</v>
      </c>
      <c r="EQK20" s="5" t="str">
        <f>IFERROR(__xludf.DUMMYFUNCTION("index(SPLIT(EQK$15, "",""), 0, 2)"),"#VALUE!")</f>
        <v>#VALUE!</v>
      </c>
      <c r="EQL20" s="5" t="str">
        <f>IFERROR(__xludf.DUMMYFUNCTION("index(SPLIT(EQL$15, "",""), 0, 2)"),"#VALUE!")</f>
        <v>#VALUE!</v>
      </c>
      <c r="EQM20" s="5" t="str">
        <f>IFERROR(__xludf.DUMMYFUNCTION("index(SPLIT(EQM$15, "",""), 0, 2)"),"#VALUE!")</f>
        <v>#VALUE!</v>
      </c>
      <c r="EQN20" s="5" t="str">
        <f>IFERROR(__xludf.DUMMYFUNCTION("index(SPLIT(EQN$15, "",""), 0, 2)"),"#VALUE!")</f>
        <v>#VALUE!</v>
      </c>
      <c r="EQO20" s="5" t="str">
        <f>IFERROR(__xludf.DUMMYFUNCTION("index(SPLIT(EQO$15, "",""), 0, 2)"),"#VALUE!")</f>
        <v>#VALUE!</v>
      </c>
      <c r="EQP20" s="5" t="str">
        <f>IFERROR(__xludf.DUMMYFUNCTION("index(SPLIT(EQP$15, "",""), 0, 2)"),"#VALUE!")</f>
        <v>#VALUE!</v>
      </c>
      <c r="EQQ20" s="5" t="str">
        <f>IFERROR(__xludf.DUMMYFUNCTION("index(SPLIT(EQQ$15, "",""), 0, 2)"),"#VALUE!")</f>
        <v>#VALUE!</v>
      </c>
      <c r="EQR20" s="5" t="str">
        <f>IFERROR(__xludf.DUMMYFUNCTION("index(SPLIT(EQR$15, "",""), 0, 2)"),"#VALUE!")</f>
        <v>#VALUE!</v>
      </c>
      <c r="EQS20" s="5" t="str">
        <f>IFERROR(__xludf.DUMMYFUNCTION("index(SPLIT(EQS$15, "",""), 0, 2)"),"#VALUE!")</f>
        <v>#VALUE!</v>
      </c>
      <c r="EQT20" s="5" t="str">
        <f>IFERROR(__xludf.DUMMYFUNCTION("index(SPLIT(EQT$15, "",""), 0, 2)"),"#VALUE!")</f>
        <v>#VALUE!</v>
      </c>
      <c r="EQU20" s="5" t="str">
        <f>IFERROR(__xludf.DUMMYFUNCTION("index(SPLIT(EQU$15, "",""), 0, 2)"),"#VALUE!")</f>
        <v>#VALUE!</v>
      </c>
      <c r="EQV20" s="5" t="str">
        <f>IFERROR(__xludf.DUMMYFUNCTION("index(SPLIT(EQV$15, "",""), 0, 2)"),"#VALUE!")</f>
        <v>#VALUE!</v>
      </c>
      <c r="EQW20" s="5" t="str">
        <f>IFERROR(__xludf.DUMMYFUNCTION("index(SPLIT(EQW$15, "",""), 0, 2)"),"#VALUE!")</f>
        <v>#VALUE!</v>
      </c>
      <c r="EQX20" s="5" t="str">
        <f>IFERROR(__xludf.DUMMYFUNCTION("index(SPLIT(EQX$15, "",""), 0, 2)"),"#VALUE!")</f>
        <v>#VALUE!</v>
      </c>
      <c r="EQY20" s="5" t="str">
        <f>IFERROR(__xludf.DUMMYFUNCTION("index(SPLIT(EQY$15, "",""), 0, 2)"),"#VALUE!")</f>
        <v>#VALUE!</v>
      </c>
      <c r="EQZ20" s="5" t="str">
        <f>IFERROR(__xludf.DUMMYFUNCTION("index(SPLIT(EQZ$15, "",""), 0, 2)"),"#VALUE!")</f>
        <v>#VALUE!</v>
      </c>
      <c r="ERA20" s="5" t="str">
        <f>IFERROR(__xludf.DUMMYFUNCTION("index(SPLIT(ERA$15, "",""), 0, 2)"),"#VALUE!")</f>
        <v>#VALUE!</v>
      </c>
      <c r="ERB20" s="5" t="str">
        <f>IFERROR(__xludf.DUMMYFUNCTION("index(SPLIT(ERB$15, "",""), 0, 2)"),"#VALUE!")</f>
        <v>#VALUE!</v>
      </c>
      <c r="ERC20" s="5" t="str">
        <f>IFERROR(__xludf.DUMMYFUNCTION("index(SPLIT(ERC$15, "",""), 0, 2)"),"#VALUE!")</f>
        <v>#VALUE!</v>
      </c>
      <c r="ERD20" s="5" t="str">
        <f>IFERROR(__xludf.DUMMYFUNCTION("index(SPLIT(ERD$15, "",""), 0, 2)"),"#VALUE!")</f>
        <v>#VALUE!</v>
      </c>
      <c r="ERE20" s="5" t="str">
        <f>IFERROR(__xludf.DUMMYFUNCTION("index(SPLIT(ERE$15, "",""), 0, 2)"),"#VALUE!")</f>
        <v>#VALUE!</v>
      </c>
      <c r="ERF20" s="5" t="str">
        <f>IFERROR(__xludf.DUMMYFUNCTION("index(SPLIT(ERF$15, "",""), 0, 2)"),"#VALUE!")</f>
        <v>#VALUE!</v>
      </c>
      <c r="ERG20" s="5" t="str">
        <f>IFERROR(__xludf.DUMMYFUNCTION("index(SPLIT(ERG$15, "",""), 0, 2)"),"#VALUE!")</f>
        <v>#VALUE!</v>
      </c>
      <c r="ERH20" s="5" t="str">
        <f>IFERROR(__xludf.DUMMYFUNCTION("index(SPLIT(ERH$15, "",""), 0, 2)"),"#VALUE!")</f>
        <v>#VALUE!</v>
      </c>
      <c r="ERI20" s="5" t="str">
        <f>IFERROR(__xludf.DUMMYFUNCTION("index(SPLIT(ERI$15, "",""), 0, 2)"),"#VALUE!")</f>
        <v>#VALUE!</v>
      </c>
      <c r="ERJ20" s="5" t="str">
        <f>IFERROR(__xludf.DUMMYFUNCTION("index(SPLIT(ERJ$15, "",""), 0, 2)"),"#VALUE!")</f>
        <v>#VALUE!</v>
      </c>
      <c r="ERK20" s="5" t="str">
        <f>IFERROR(__xludf.DUMMYFUNCTION("index(SPLIT(ERK$15, "",""), 0, 2)"),"#VALUE!")</f>
        <v>#VALUE!</v>
      </c>
      <c r="ERL20" s="5" t="str">
        <f>IFERROR(__xludf.DUMMYFUNCTION("index(SPLIT(ERL$15, "",""), 0, 2)"),"#VALUE!")</f>
        <v>#VALUE!</v>
      </c>
      <c r="ERM20" s="5" t="str">
        <f>IFERROR(__xludf.DUMMYFUNCTION("index(SPLIT(ERM$15, "",""), 0, 2)"),"#VALUE!")</f>
        <v>#VALUE!</v>
      </c>
      <c r="ERN20" s="5" t="str">
        <f>IFERROR(__xludf.DUMMYFUNCTION("index(SPLIT(ERN$15, "",""), 0, 2)"),"#VALUE!")</f>
        <v>#VALUE!</v>
      </c>
      <c r="ERO20" s="5" t="str">
        <f>IFERROR(__xludf.DUMMYFUNCTION("index(SPLIT(ERO$15, "",""), 0, 2)"),"#VALUE!")</f>
        <v>#VALUE!</v>
      </c>
      <c r="ERP20" s="5" t="str">
        <f>IFERROR(__xludf.DUMMYFUNCTION("index(SPLIT(ERP$15, "",""), 0, 2)"),"#VALUE!")</f>
        <v>#VALUE!</v>
      </c>
      <c r="ERQ20" s="5" t="str">
        <f>IFERROR(__xludf.DUMMYFUNCTION("index(SPLIT(ERQ$15, "",""), 0, 2)"),"#VALUE!")</f>
        <v>#VALUE!</v>
      </c>
      <c r="ERR20" s="5" t="str">
        <f>IFERROR(__xludf.DUMMYFUNCTION("index(SPLIT(ERR$15, "",""), 0, 2)"),"#VALUE!")</f>
        <v>#VALUE!</v>
      </c>
      <c r="ERS20" s="5" t="str">
        <f>IFERROR(__xludf.DUMMYFUNCTION("index(SPLIT(ERS$15, "",""), 0, 2)"),"#VALUE!")</f>
        <v>#VALUE!</v>
      </c>
      <c r="ERT20" s="5" t="str">
        <f>IFERROR(__xludf.DUMMYFUNCTION("index(SPLIT(ERT$15, "",""), 0, 2)"),"#VALUE!")</f>
        <v>#VALUE!</v>
      </c>
      <c r="ERU20" s="5" t="str">
        <f>IFERROR(__xludf.DUMMYFUNCTION("index(SPLIT(ERU$15, "",""), 0, 2)"),"#VALUE!")</f>
        <v>#VALUE!</v>
      </c>
      <c r="ERV20" s="5" t="str">
        <f>IFERROR(__xludf.DUMMYFUNCTION("index(SPLIT(ERV$15, "",""), 0, 2)"),"#VALUE!")</f>
        <v>#VALUE!</v>
      </c>
      <c r="ERW20" s="5" t="str">
        <f>IFERROR(__xludf.DUMMYFUNCTION("index(SPLIT(ERW$15, "",""), 0, 2)"),"#VALUE!")</f>
        <v>#VALUE!</v>
      </c>
      <c r="ERX20" s="5" t="str">
        <f>IFERROR(__xludf.DUMMYFUNCTION("index(SPLIT(ERX$15, "",""), 0, 2)"),"#VALUE!")</f>
        <v>#VALUE!</v>
      </c>
      <c r="ERY20" s="5" t="str">
        <f>IFERROR(__xludf.DUMMYFUNCTION("index(SPLIT(ERY$15, "",""), 0, 2)"),"#VALUE!")</f>
        <v>#VALUE!</v>
      </c>
      <c r="ERZ20" s="5" t="str">
        <f>IFERROR(__xludf.DUMMYFUNCTION("index(SPLIT(ERZ$15, "",""), 0, 2)"),"#VALUE!")</f>
        <v>#VALUE!</v>
      </c>
      <c r="ESA20" s="5" t="str">
        <f>IFERROR(__xludf.DUMMYFUNCTION("index(SPLIT(ESA$15, "",""), 0, 2)"),"#VALUE!")</f>
        <v>#VALUE!</v>
      </c>
      <c r="ESB20" s="5" t="str">
        <f>IFERROR(__xludf.DUMMYFUNCTION("index(SPLIT(ESB$15, "",""), 0, 2)"),"#VALUE!")</f>
        <v>#VALUE!</v>
      </c>
      <c r="ESC20" s="5" t="str">
        <f>IFERROR(__xludf.DUMMYFUNCTION("index(SPLIT(ESC$15, "",""), 0, 2)"),"#VALUE!")</f>
        <v>#VALUE!</v>
      </c>
      <c r="ESD20" s="5" t="str">
        <f>IFERROR(__xludf.DUMMYFUNCTION("index(SPLIT(ESD$15, "",""), 0, 2)"),"#VALUE!")</f>
        <v>#VALUE!</v>
      </c>
      <c r="ESE20" s="5" t="str">
        <f>IFERROR(__xludf.DUMMYFUNCTION("index(SPLIT(ESE$15, "",""), 0, 2)"),"#VALUE!")</f>
        <v>#VALUE!</v>
      </c>
      <c r="ESF20" s="5" t="str">
        <f>IFERROR(__xludf.DUMMYFUNCTION("index(SPLIT(ESF$15, "",""), 0, 2)"),"#VALUE!")</f>
        <v>#VALUE!</v>
      </c>
      <c r="ESG20" s="5" t="str">
        <f>IFERROR(__xludf.DUMMYFUNCTION("index(SPLIT(ESG$15, "",""), 0, 2)"),"#VALUE!")</f>
        <v>#VALUE!</v>
      </c>
      <c r="ESH20" s="5" t="str">
        <f>IFERROR(__xludf.DUMMYFUNCTION("index(SPLIT(ESH$15, "",""), 0, 2)"),"#VALUE!")</f>
        <v>#VALUE!</v>
      </c>
      <c r="ESI20" s="5" t="str">
        <f>IFERROR(__xludf.DUMMYFUNCTION("index(SPLIT(ESI$15, "",""), 0, 2)"),"#VALUE!")</f>
        <v>#VALUE!</v>
      </c>
      <c r="ESJ20" s="5" t="str">
        <f>IFERROR(__xludf.DUMMYFUNCTION("index(SPLIT(ESJ$15, "",""), 0, 2)"),"#VALUE!")</f>
        <v>#VALUE!</v>
      </c>
      <c r="ESK20" s="5" t="str">
        <f>IFERROR(__xludf.DUMMYFUNCTION("index(SPLIT(ESK$15, "",""), 0, 2)"),"#VALUE!")</f>
        <v>#VALUE!</v>
      </c>
      <c r="ESL20" s="5" t="str">
        <f>IFERROR(__xludf.DUMMYFUNCTION("index(SPLIT(ESL$15, "",""), 0, 2)"),"#VALUE!")</f>
        <v>#VALUE!</v>
      </c>
      <c r="ESM20" s="5" t="str">
        <f>IFERROR(__xludf.DUMMYFUNCTION("index(SPLIT(ESM$15, "",""), 0, 2)"),"#VALUE!")</f>
        <v>#VALUE!</v>
      </c>
      <c r="ESN20" s="5" t="str">
        <f>IFERROR(__xludf.DUMMYFUNCTION("index(SPLIT(ESN$15, "",""), 0, 2)"),"#VALUE!")</f>
        <v>#VALUE!</v>
      </c>
      <c r="ESO20" s="5" t="str">
        <f>IFERROR(__xludf.DUMMYFUNCTION("index(SPLIT(ESO$15, "",""), 0, 2)"),"#VALUE!")</f>
        <v>#VALUE!</v>
      </c>
      <c r="ESP20" s="5" t="str">
        <f>IFERROR(__xludf.DUMMYFUNCTION("index(SPLIT(ESP$15, "",""), 0, 2)"),"#VALUE!")</f>
        <v>#VALUE!</v>
      </c>
      <c r="ESQ20" s="5" t="str">
        <f>IFERROR(__xludf.DUMMYFUNCTION("index(SPLIT(ESQ$15, "",""), 0, 2)"),"#VALUE!")</f>
        <v>#VALUE!</v>
      </c>
      <c r="ESR20" s="5" t="str">
        <f>IFERROR(__xludf.DUMMYFUNCTION("index(SPLIT(ESR$15, "",""), 0, 2)"),"#VALUE!")</f>
        <v>#VALUE!</v>
      </c>
      <c r="ESS20" s="5" t="str">
        <f>IFERROR(__xludf.DUMMYFUNCTION("index(SPLIT(ESS$15, "",""), 0, 2)"),"#VALUE!")</f>
        <v>#VALUE!</v>
      </c>
      <c r="EST20" s="5" t="str">
        <f>IFERROR(__xludf.DUMMYFUNCTION("index(SPLIT(EST$15, "",""), 0, 2)"),"#VALUE!")</f>
        <v>#VALUE!</v>
      </c>
      <c r="ESU20" s="5" t="str">
        <f>IFERROR(__xludf.DUMMYFUNCTION("index(SPLIT(ESU$15, "",""), 0, 2)"),"#VALUE!")</f>
        <v>#VALUE!</v>
      </c>
      <c r="ESV20" s="5" t="str">
        <f>IFERROR(__xludf.DUMMYFUNCTION("index(SPLIT(ESV$15, "",""), 0, 2)"),"#VALUE!")</f>
        <v>#VALUE!</v>
      </c>
      <c r="ESW20" s="5" t="str">
        <f>IFERROR(__xludf.DUMMYFUNCTION("index(SPLIT(ESW$15, "",""), 0, 2)"),"#VALUE!")</f>
        <v>#VALUE!</v>
      </c>
      <c r="ESX20" s="5" t="str">
        <f>IFERROR(__xludf.DUMMYFUNCTION("index(SPLIT(ESX$15, "",""), 0, 2)"),"#VALUE!")</f>
        <v>#VALUE!</v>
      </c>
      <c r="ESY20" s="5" t="str">
        <f>IFERROR(__xludf.DUMMYFUNCTION("index(SPLIT(ESY$15, "",""), 0, 2)"),"#VALUE!")</f>
        <v>#VALUE!</v>
      </c>
      <c r="ESZ20" s="5" t="str">
        <f>IFERROR(__xludf.DUMMYFUNCTION("index(SPLIT(ESZ$15, "",""), 0, 2)"),"#VALUE!")</f>
        <v>#VALUE!</v>
      </c>
      <c r="ETA20" s="5" t="str">
        <f>IFERROR(__xludf.DUMMYFUNCTION("index(SPLIT(ETA$15, "",""), 0, 2)"),"#VALUE!")</f>
        <v>#VALUE!</v>
      </c>
      <c r="ETB20" s="5" t="str">
        <f>IFERROR(__xludf.DUMMYFUNCTION("index(SPLIT(ETB$15, "",""), 0, 2)"),"#VALUE!")</f>
        <v>#VALUE!</v>
      </c>
      <c r="ETC20" s="5" t="str">
        <f>IFERROR(__xludf.DUMMYFUNCTION("index(SPLIT(ETC$15, "",""), 0, 2)"),"#VALUE!")</f>
        <v>#VALUE!</v>
      </c>
      <c r="ETD20" s="5" t="str">
        <f>IFERROR(__xludf.DUMMYFUNCTION("index(SPLIT(ETD$15, "",""), 0, 2)"),"#VALUE!")</f>
        <v>#VALUE!</v>
      </c>
      <c r="ETE20" s="5" t="str">
        <f>IFERROR(__xludf.DUMMYFUNCTION("index(SPLIT(ETE$15, "",""), 0, 2)"),"#VALUE!")</f>
        <v>#VALUE!</v>
      </c>
      <c r="ETF20" s="5" t="str">
        <f>IFERROR(__xludf.DUMMYFUNCTION("index(SPLIT(ETF$15, "",""), 0, 2)"),"#VALUE!")</f>
        <v>#VALUE!</v>
      </c>
      <c r="ETG20" s="5" t="str">
        <f>IFERROR(__xludf.DUMMYFUNCTION("index(SPLIT(ETG$15, "",""), 0, 2)"),"#VALUE!")</f>
        <v>#VALUE!</v>
      </c>
      <c r="ETH20" s="5" t="str">
        <f>IFERROR(__xludf.DUMMYFUNCTION("index(SPLIT(ETH$15, "",""), 0, 2)"),"#VALUE!")</f>
        <v>#VALUE!</v>
      </c>
      <c r="ETI20" s="5" t="str">
        <f>IFERROR(__xludf.DUMMYFUNCTION("index(SPLIT(ETI$15, "",""), 0, 2)"),"#VALUE!")</f>
        <v>#VALUE!</v>
      </c>
      <c r="ETJ20" s="5" t="str">
        <f>IFERROR(__xludf.DUMMYFUNCTION("index(SPLIT(ETJ$15, "",""), 0, 2)"),"#VALUE!")</f>
        <v>#VALUE!</v>
      </c>
      <c r="ETK20" s="5" t="str">
        <f>IFERROR(__xludf.DUMMYFUNCTION("index(SPLIT(ETK$15, "",""), 0, 2)"),"#VALUE!")</f>
        <v>#VALUE!</v>
      </c>
      <c r="ETL20" s="5" t="str">
        <f>IFERROR(__xludf.DUMMYFUNCTION("index(SPLIT(ETL$15, "",""), 0, 2)"),"#VALUE!")</f>
        <v>#VALUE!</v>
      </c>
      <c r="ETM20" s="5" t="str">
        <f>IFERROR(__xludf.DUMMYFUNCTION("index(SPLIT(ETM$15, "",""), 0, 2)"),"#VALUE!")</f>
        <v>#VALUE!</v>
      </c>
      <c r="ETN20" s="5" t="str">
        <f>IFERROR(__xludf.DUMMYFUNCTION("index(SPLIT(ETN$15, "",""), 0, 2)"),"#VALUE!")</f>
        <v>#VALUE!</v>
      </c>
      <c r="ETO20" s="5" t="str">
        <f>IFERROR(__xludf.DUMMYFUNCTION("index(SPLIT(ETO$15, "",""), 0, 2)"),"#VALUE!")</f>
        <v>#VALUE!</v>
      </c>
      <c r="ETP20" s="5" t="str">
        <f>IFERROR(__xludf.DUMMYFUNCTION("index(SPLIT(ETP$15, "",""), 0, 2)"),"#VALUE!")</f>
        <v>#VALUE!</v>
      </c>
      <c r="ETQ20" s="5" t="str">
        <f>IFERROR(__xludf.DUMMYFUNCTION("index(SPLIT(ETQ$15, "",""), 0, 2)"),"#VALUE!")</f>
        <v>#VALUE!</v>
      </c>
      <c r="ETR20" s="5" t="str">
        <f>IFERROR(__xludf.DUMMYFUNCTION("index(SPLIT(ETR$15, "",""), 0, 2)"),"#VALUE!")</f>
        <v>#VALUE!</v>
      </c>
      <c r="ETS20" s="5" t="str">
        <f>IFERROR(__xludf.DUMMYFUNCTION("index(SPLIT(ETS$15, "",""), 0, 2)"),"#VALUE!")</f>
        <v>#VALUE!</v>
      </c>
      <c r="ETT20" s="5" t="str">
        <f>IFERROR(__xludf.DUMMYFUNCTION("index(SPLIT(ETT$15, "",""), 0, 2)"),"#VALUE!")</f>
        <v>#VALUE!</v>
      </c>
      <c r="ETU20" s="5" t="str">
        <f>IFERROR(__xludf.DUMMYFUNCTION("index(SPLIT(ETU$15, "",""), 0, 2)"),"#VALUE!")</f>
        <v>#VALUE!</v>
      </c>
      <c r="ETV20" s="5" t="str">
        <f>IFERROR(__xludf.DUMMYFUNCTION("index(SPLIT(ETV$15, "",""), 0, 2)"),"#VALUE!")</f>
        <v>#VALUE!</v>
      </c>
      <c r="ETW20" s="5" t="str">
        <f>IFERROR(__xludf.DUMMYFUNCTION("index(SPLIT(ETW$15, "",""), 0, 2)"),"#VALUE!")</f>
        <v>#VALUE!</v>
      </c>
      <c r="ETX20" s="5" t="str">
        <f>IFERROR(__xludf.DUMMYFUNCTION("index(SPLIT(ETX$15, "",""), 0, 2)"),"#VALUE!")</f>
        <v>#VALUE!</v>
      </c>
      <c r="ETY20" s="5" t="str">
        <f>IFERROR(__xludf.DUMMYFUNCTION("index(SPLIT(ETY$15, "",""), 0, 2)"),"#VALUE!")</f>
        <v>#VALUE!</v>
      </c>
      <c r="ETZ20" s="5" t="str">
        <f>IFERROR(__xludf.DUMMYFUNCTION("index(SPLIT(ETZ$15, "",""), 0, 2)"),"#VALUE!")</f>
        <v>#VALUE!</v>
      </c>
      <c r="EUA20" s="5" t="str">
        <f>IFERROR(__xludf.DUMMYFUNCTION("index(SPLIT(EUA$15, "",""), 0, 2)"),"#VALUE!")</f>
        <v>#VALUE!</v>
      </c>
      <c r="EUB20" s="5" t="str">
        <f>IFERROR(__xludf.DUMMYFUNCTION("index(SPLIT(EUB$15, "",""), 0, 2)"),"#VALUE!")</f>
        <v>#VALUE!</v>
      </c>
      <c r="EUC20" s="5" t="str">
        <f>IFERROR(__xludf.DUMMYFUNCTION("index(SPLIT(EUC$15, "",""), 0, 2)"),"#VALUE!")</f>
        <v>#VALUE!</v>
      </c>
      <c r="EUD20" s="5" t="str">
        <f>IFERROR(__xludf.DUMMYFUNCTION("index(SPLIT(EUD$15, "",""), 0, 2)"),"#VALUE!")</f>
        <v>#VALUE!</v>
      </c>
      <c r="EUE20" s="5" t="str">
        <f>IFERROR(__xludf.DUMMYFUNCTION("index(SPLIT(EUE$15, "",""), 0, 2)"),"#VALUE!")</f>
        <v>#VALUE!</v>
      </c>
      <c r="EUF20" s="5" t="str">
        <f>IFERROR(__xludf.DUMMYFUNCTION("index(SPLIT(EUF$15, "",""), 0, 2)"),"#VALUE!")</f>
        <v>#VALUE!</v>
      </c>
      <c r="EUG20" s="5" t="str">
        <f>IFERROR(__xludf.DUMMYFUNCTION("index(SPLIT(EUG$15, "",""), 0, 2)"),"#VALUE!")</f>
        <v>#VALUE!</v>
      </c>
      <c r="EUH20" s="5" t="str">
        <f>IFERROR(__xludf.DUMMYFUNCTION("index(SPLIT(EUH$15, "",""), 0, 2)"),"#VALUE!")</f>
        <v>#VALUE!</v>
      </c>
      <c r="EUI20" s="5" t="str">
        <f>IFERROR(__xludf.DUMMYFUNCTION("index(SPLIT(EUI$15, "",""), 0, 2)"),"#VALUE!")</f>
        <v>#VALUE!</v>
      </c>
      <c r="EUJ20" s="5" t="str">
        <f>IFERROR(__xludf.DUMMYFUNCTION("index(SPLIT(EUJ$15, "",""), 0, 2)"),"#VALUE!")</f>
        <v>#VALUE!</v>
      </c>
      <c r="EUK20" s="5" t="str">
        <f>IFERROR(__xludf.DUMMYFUNCTION("index(SPLIT(EUK$15, "",""), 0, 2)"),"#VALUE!")</f>
        <v>#VALUE!</v>
      </c>
      <c r="EUL20" s="5" t="str">
        <f>IFERROR(__xludf.DUMMYFUNCTION("index(SPLIT(EUL$15, "",""), 0, 2)"),"#VALUE!")</f>
        <v>#VALUE!</v>
      </c>
      <c r="EUM20" s="5" t="str">
        <f>IFERROR(__xludf.DUMMYFUNCTION("index(SPLIT(EUM$15, "",""), 0, 2)"),"#VALUE!")</f>
        <v>#VALUE!</v>
      </c>
      <c r="EUN20" s="5" t="str">
        <f>IFERROR(__xludf.DUMMYFUNCTION("index(SPLIT(EUN$15, "",""), 0, 2)"),"#VALUE!")</f>
        <v>#VALUE!</v>
      </c>
      <c r="EUO20" s="5" t="str">
        <f>IFERROR(__xludf.DUMMYFUNCTION("index(SPLIT(EUO$15, "",""), 0, 2)"),"#VALUE!")</f>
        <v>#VALUE!</v>
      </c>
      <c r="EUP20" s="5" t="str">
        <f>IFERROR(__xludf.DUMMYFUNCTION("index(SPLIT(EUP$15, "",""), 0, 2)"),"#VALUE!")</f>
        <v>#VALUE!</v>
      </c>
      <c r="EUQ20" s="5" t="str">
        <f>IFERROR(__xludf.DUMMYFUNCTION("index(SPLIT(EUQ$15, "",""), 0, 2)"),"#VALUE!")</f>
        <v>#VALUE!</v>
      </c>
      <c r="EUR20" s="5" t="str">
        <f>IFERROR(__xludf.DUMMYFUNCTION("index(SPLIT(EUR$15, "",""), 0, 2)"),"#VALUE!")</f>
        <v>#VALUE!</v>
      </c>
      <c r="EUS20" s="5" t="str">
        <f>IFERROR(__xludf.DUMMYFUNCTION("index(SPLIT(EUS$15, "",""), 0, 2)"),"#VALUE!")</f>
        <v>#VALUE!</v>
      </c>
      <c r="EUT20" s="5" t="str">
        <f>IFERROR(__xludf.DUMMYFUNCTION("index(SPLIT(EUT$15, "",""), 0, 2)"),"#VALUE!")</f>
        <v>#VALUE!</v>
      </c>
      <c r="EUU20" s="5" t="str">
        <f>IFERROR(__xludf.DUMMYFUNCTION("index(SPLIT(EUU$15, "",""), 0, 2)"),"#VALUE!")</f>
        <v>#VALUE!</v>
      </c>
      <c r="EUV20" s="5" t="str">
        <f>IFERROR(__xludf.DUMMYFUNCTION("index(SPLIT(EUV$15, "",""), 0, 2)"),"#VALUE!")</f>
        <v>#VALUE!</v>
      </c>
      <c r="EUW20" s="5" t="str">
        <f>IFERROR(__xludf.DUMMYFUNCTION("index(SPLIT(EUW$15, "",""), 0, 2)"),"#VALUE!")</f>
        <v>#VALUE!</v>
      </c>
      <c r="EUX20" s="5" t="str">
        <f>IFERROR(__xludf.DUMMYFUNCTION("index(SPLIT(EUX$15, "",""), 0, 2)"),"#VALUE!")</f>
        <v>#VALUE!</v>
      </c>
      <c r="EUY20" s="5" t="str">
        <f>IFERROR(__xludf.DUMMYFUNCTION("index(SPLIT(EUY$15, "",""), 0, 2)"),"#VALUE!")</f>
        <v>#VALUE!</v>
      </c>
      <c r="EUZ20" s="5" t="str">
        <f>IFERROR(__xludf.DUMMYFUNCTION("index(SPLIT(EUZ$15, "",""), 0, 2)"),"#VALUE!")</f>
        <v>#VALUE!</v>
      </c>
      <c r="EVA20" s="5" t="str">
        <f>IFERROR(__xludf.DUMMYFUNCTION("index(SPLIT(EVA$15, "",""), 0, 2)"),"#VALUE!")</f>
        <v>#VALUE!</v>
      </c>
      <c r="EVB20" s="5" t="str">
        <f>IFERROR(__xludf.DUMMYFUNCTION("index(SPLIT(EVB$15, "",""), 0, 2)"),"#VALUE!")</f>
        <v>#VALUE!</v>
      </c>
      <c r="EVC20" s="5" t="str">
        <f>IFERROR(__xludf.DUMMYFUNCTION("index(SPLIT(EVC$15, "",""), 0, 2)"),"#VALUE!")</f>
        <v>#VALUE!</v>
      </c>
      <c r="EVD20" s="5" t="str">
        <f>IFERROR(__xludf.DUMMYFUNCTION("index(SPLIT(EVD$15, "",""), 0, 2)"),"#VALUE!")</f>
        <v>#VALUE!</v>
      </c>
      <c r="EVE20" s="5" t="str">
        <f>IFERROR(__xludf.DUMMYFUNCTION("index(SPLIT(EVE$15, "",""), 0, 2)"),"#VALUE!")</f>
        <v>#VALUE!</v>
      </c>
      <c r="EVF20" s="5" t="str">
        <f>IFERROR(__xludf.DUMMYFUNCTION("index(SPLIT(EVF$15, "",""), 0, 2)"),"#VALUE!")</f>
        <v>#VALUE!</v>
      </c>
      <c r="EVG20" s="5" t="str">
        <f>IFERROR(__xludf.DUMMYFUNCTION("index(SPLIT(EVG$15, "",""), 0, 2)"),"#VALUE!")</f>
        <v>#VALUE!</v>
      </c>
      <c r="EVH20" s="5" t="str">
        <f>IFERROR(__xludf.DUMMYFUNCTION("index(SPLIT(EVH$15, "",""), 0, 2)"),"#VALUE!")</f>
        <v>#VALUE!</v>
      </c>
      <c r="EVI20" s="5" t="str">
        <f>IFERROR(__xludf.DUMMYFUNCTION("index(SPLIT(EVI$15, "",""), 0, 2)"),"#VALUE!")</f>
        <v>#VALUE!</v>
      </c>
      <c r="EVJ20" s="5" t="str">
        <f>IFERROR(__xludf.DUMMYFUNCTION("index(SPLIT(EVJ$15, "",""), 0, 2)"),"#VALUE!")</f>
        <v>#VALUE!</v>
      </c>
      <c r="EVK20" s="5" t="str">
        <f>IFERROR(__xludf.DUMMYFUNCTION("index(SPLIT(EVK$15, "",""), 0, 2)"),"#VALUE!")</f>
        <v>#VALUE!</v>
      </c>
      <c r="EVL20" s="5" t="str">
        <f>IFERROR(__xludf.DUMMYFUNCTION("index(SPLIT(EVL$15, "",""), 0, 2)"),"#VALUE!")</f>
        <v>#VALUE!</v>
      </c>
      <c r="EVM20" s="5" t="str">
        <f>IFERROR(__xludf.DUMMYFUNCTION("index(SPLIT(EVM$15, "",""), 0, 2)"),"#VALUE!")</f>
        <v>#VALUE!</v>
      </c>
      <c r="EVN20" s="5" t="str">
        <f>IFERROR(__xludf.DUMMYFUNCTION("index(SPLIT(EVN$15, "",""), 0, 2)"),"#VALUE!")</f>
        <v>#VALUE!</v>
      </c>
      <c r="EVO20" s="5" t="str">
        <f>IFERROR(__xludf.DUMMYFUNCTION("index(SPLIT(EVO$15, "",""), 0, 2)"),"#VALUE!")</f>
        <v>#VALUE!</v>
      </c>
      <c r="EVP20" s="5" t="str">
        <f>IFERROR(__xludf.DUMMYFUNCTION("index(SPLIT(EVP$15, "",""), 0, 2)"),"#VALUE!")</f>
        <v>#VALUE!</v>
      </c>
      <c r="EVQ20" s="5" t="str">
        <f>IFERROR(__xludf.DUMMYFUNCTION("index(SPLIT(EVQ$15, "",""), 0, 2)"),"#VALUE!")</f>
        <v>#VALUE!</v>
      </c>
      <c r="EVR20" s="5" t="str">
        <f>IFERROR(__xludf.DUMMYFUNCTION("index(SPLIT(EVR$15, "",""), 0, 2)"),"#VALUE!")</f>
        <v>#VALUE!</v>
      </c>
      <c r="EVS20" s="5" t="str">
        <f>IFERROR(__xludf.DUMMYFUNCTION("index(SPLIT(EVS$15, "",""), 0, 2)"),"#VALUE!")</f>
        <v>#VALUE!</v>
      </c>
      <c r="EVT20" s="5" t="str">
        <f>IFERROR(__xludf.DUMMYFUNCTION("index(SPLIT(EVT$15, "",""), 0, 2)"),"#VALUE!")</f>
        <v>#VALUE!</v>
      </c>
      <c r="EVU20" s="5" t="str">
        <f>IFERROR(__xludf.DUMMYFUNCTION("index(SPLIT(EVU$15, "",""), 0, 2)"),"#VALUE!")</f>
        <v>#VALUE!</v>
      </c>
      <c r="EVV20" s="5" t="str">
        <f>IFERROR(__xludf.DUMMYFUNCTION("index(SPLIT(EVV$15, "",""), 0, 2)"),"#VALUE!")</f>
        <v>#VALUE!</v>
      </c>
      <c r="EVW20" s="5" t="str">
        <f>IFERROR(__xludf.DUMMYFUNCTION("index(SPLIT(EVW$15, "",""), 0, 2)"),"#VALUE!")</f>
        <v>#VALUE!</v>
      </c>
      <c r="EVX20" s="5" t="str">
        <f>IFERROR(__xludf.DUMMYFUNCTION("index(SPLIT(EVX$15, "",""), 0, 2)"),"#VALUE!")</f>
        <v>#VALUE!</v>
      </c>
      <c r="EVY20" s="5" t="str">
        <f>IFERROR(__xludf.DUMMYFUNCTION("index(SPLIT(EVY$15, "",""), 0, 2)"),"#VALUE!")</f>
        <v>#VALUE!</v>
      </c>
      <c r="EVZ20" s="5" t="str">
        <f>IFERROR(__xludf.DUMMYFUNCTION("index(SPLIT(EVZ$15, "",""), 0, 2)"),"#VALUE!")</f>
        <v>#VALUE!</v>
      </c>
      <c r="EWA20" s="5" t="str">
        <f>IFERROR(__xludf.DUMMYFUNCTION("index(SPLIT(EWA$15, "",""), 0, 2)"),"#VALUE!")</f>
        <v>#VALUE!</v>
      </c>
      <c r="EWB20" s="5" t="str">
        <f>IFERROR(__xludf.DUMMYFUNCTION("index(SPLIT(EWB$15, "",""), 0, 2)"),"#VALUE!")</f>
        <v>#VALUE!</v>
      </c>
      <c r="EWC20" s="5" t="str">
        <f>IFERROR(__xludf.DUMMYFUNCTION("index(SPLIT(EWC$15, "",""), 0, 2)"),"#VALUE!")</f>
        <v>#VALUE!</v>
      </c>
      <c r="EWD20" s="5" t="str">
        <f>IFERROR(__xludf.DUMMYFUNCTION("index(SPLIT(EWD$15, "",""), 0, 2)"),"#VALUE!")</f>
        <v>#VALUE!</v>
      </c>
      <c r="EWE20" s="5" t="str">
        <f>IFERROR(__xludf.DUMMYFUNCTION("index(SPLIT(EWE$15, "",""), 0, 2)"),"#VALUE!")</f>
        <v>#VALUE!</v>
      </c>
      <c r="EWF20" s="5" t="str">
        <f>IFERROR(__xludf.DUMMYFUNCTION("index(SPLIT(EWF$15, "",""), 0, 2)"),"#VALUE!")</f>
        <v>#VALUE!</v>
      </c>
      <c r="EWG20" s="5" t="str">
        <f>IFERROR(__xludf.DUMMYFUNCTION("index(SPLIT(EWG$15, "",""), 0, 2)"),"#VALUE!")</f>
        <v>#VALUE!</v>
      </c>
      <c r="EWH20" s="5" t="str">
        <f>IFERROR(__xludf.DUMMYFUNCTION("index(SPLIT(EWH$15, "",""), 0, 2)"),"#VALUE!")</f>
        <v>#VALUE!</v>
      </c>
      <c r="EWI20" s="5" t="str">
        <f>IFERROR(__xludf.DUMMYFUNCTION("index(SPLIT(EWI$15, "",""), 0, 2)"),"#VALUE!")</f>
        <v>#VALUE!</v>
      </c>
      <c r="EWJ20" s="5" t="str">
        <f>IFERROR(__xludf.DUMMYFUNCTION("index(SPLIT(EWJ$15, "",""), 0, 2)"),"#VALUE!")</f>
        <v>#VALUE!</v>
      </c>
      <c r="EWK20" s="5" t="str">
        <f>IFERROR(__xludf.DUMMYFUNCTION("index(SPLIT(EWK$15, "",""), 0, 2)"),"#VALUE!")</f>
        <v>#VALUE!</v>
      </c>
      <c r="EWL20" s="5" t="str">
        <f>IFERROR(__xludf.DUMMYFUNCTION("index(SPLIT(EWL$15, "",""), 0, 2)"),"#VALUE!")</f>
        <v>#VALUE!</v>
      </c>
      <c r="EWM20" s="5" t="str">
        <f>IFERROR(__xludf.DUMMYFUNCTION("index(SPLIT(EWM$15, "",""), 0, 2)"),"#VALUE!")</f>
        <v>#VALUE!</v>
      </c>
      <c r="EWN20" s="5" t="str">
        <f>IFERROR(__xludf.DUMMYFUNCTION("index(SPLIT(EWN$15, "",""), 0, 2)"),"#VALUE!")</f>
        <v>#VALUE!</v>
      </c>
      <c r="EWO20" s="5" t="str">
        <f>IFERROR(__xludf.DUMMYFUNCTION("index(SPLIT(EWO$15, "",""), 0, 2)"),"#VALUE!")</f>
        <v>#VALUE!</v>
      </c>
      <c r="EWP20" s="5" t="str">
        <f>IFERROR(__xludf.DUMMYFUNCTION("index(SPLIT(EWP$15, "",""), 0, 2)"),"#VALUE!")</f>
        <v>#VALUE!</v>
      </c>
      <c r="EWQ20" s="5" t="str">
        <f>IFERROR(__xludf.DUMMYFUNCTION("index(SPLIT(EWQ$15, "",""), 0, 2)"),"#VALUE!")</f>
        <v>#VALUE!</v>
      </c>
      <c r="EWR20" s="5" t="str">
        <f>IFERROR(__xludf.DUMMYFUNCTION("index(SPLIT(EWR$15, "",""), 0, 2)"),"#VALUE!")</f>
        <v>#VALUE!</v>
      </c>
      <c r="EWS20" s="5" t="str">
        <f>IFERROR(__xludf.DUMMYFUNCTION("index(SPLIT(EWS$15, "",""), 0, 2)"),"#VALUE!")</f>
        <v>#VALUE!</v>
      </c>
      <c r="EWT20" s="5" t="str">
        <f>IFERROR(__xludf.DUMMYFUNCTION("index(SPLIT(EWT$15, "",""), 0, 2)"),"#VALUE!")</f>
        <v>#VALUE!</v>
      </c>
      <c r="EWU20" s="5" t="str">
        <f>IFERROR(__xludf.DUMMYFUNCTION("index(SPLIT(EWU$15, "",""), 0, 2)"),"#VALUE!")</f>
        <v>#VALUE!</v>
      </c>
      <c r="EWV20" s="5" t="str">
        <f>IFERROR(__xludf.DUMMYFUNCTION("index(SPLIT(EWV$15, "",""), 0, 2)"),"#VALUE!")</f>
        <v>#VALUE!</v>
      </c>
      <c r="EWW20" s="5" t="str">
        <f>IFERROR(__xludf.DUMMYFUNCTION("index(SPLIT(EWW$15, "",""), 0, 2)"),"#VALUE!")</f>
        <v>#VALUE!</v>
      </c>
      <c r="EWX20" s="5" t="str">
        <f>IFERROR(__xludf.DUMMYFUNCTION("index(SPLIT(EWX$15, "",""), 0, 2)"),"#VALUE!")</f>
        <v>#VALUE!</v>
      </c>
      <c r="EWY20" s="5" t="str">
        <f>IFERROR(__xludf.DUMMYFUNCTION("index(SPLIT(EWY$15, "",""), 0, 2)"),"#VALUE!")</f>
        <v>#VALUE!</v>
      </c>
      <c r="EWZ20" s="5" t="str">
        <f>IFERROR(__xludf.DUMMYFUNCTION("index(SPLIT(EWZ$15, "",""), 0, 2)"),"#VALUE!")</f>
        <v>#VALUE!</v>
      </c>
      <c r="EXA20" s="5" t="str">
        <f>IFERROR(__xludf.DUMMYFUNCTION("index(SPLIT(EXA$15, "",""), 0, 2)"),"#VALUE!")</f>
        <v>#VALUE!</v>
      </c>
      <c r="EXB20" s="5" t="str">
        <f>IFERROR(__xludf.DUMMYFUNCTION("index(SPLIT(EXB$15, "",""), 0, 2)"),"#VALUE!")</f>
        <v>#VALUE!</v>
      </c>
      <c r="EXC20" s="5" t="str">
        <f>IFERROR(__xludf.DUMMYFUNCTION("index(SPLIT(EXC$15, "",""), 0, 2)"),"#VALUE!")</f>
        <v>#VALUE!</v>
      </c>
      <c r="EXD20" s="5" t="str">
        <f>IFERROR(__xludf.DUMMYFUNCTION("index(SPLIT(EXD$15, "",""), 0, 2)"),"#VALUE!")</f>
        <v>#VALUE!</v>
      </c>
      <c r="EXE20" s="5" t="str">
        <f>IFERROR(__xludf.DUMMYFUNCTION("index(SPLIT(EXE$15, "",""), 0, 2)"),"#VALUE!")</f>
        <v>#VALUE!</v>
      </c>
      <c r="EXF20" s="5" t="str">
        <f>IFERROR(__xludf.DUMMYFUNCTION("index(SPLIT(EXF$15, "",""), 0, 2)"),"#VALUE!")</f>
        <v>#VALUE!</v>
      </c>
      <c r="EXG20" s="5" t="str">
        <f>IFERROR(__xludf.DUMMYFUNCTION("index(SPLIT(EXG$15, "",""), 0, 2)"),"#VALUE!")</f>
        <v>#VALUE!</v>
      </c>
      <c r="EXH20" s="5" t="str">
        <f>IFERROR(__xludf.DUMMYFUNCTION("index(SPLIT(EXH$15, "",""), 0, 2)"),"#VALUE!")</f>
        <v>#VALUE!</v>
      </c>
      <c r="EXI20" s="5" t="str">
        <f>IFERROR(__xludf.DUMMYFUNCTION("index(SPLIT(EXI$15, "",""), 0, 2)"),"#VALUE!")</f>
        <v>#VALUE!</v>
      </c>
      <c r="EXJ20" s="5" t="str">
        <f>IFERROR(__xludf.DUMMYFUNCTION("index(SPLIT(EXJ$15, "",""), 0, 2)"),"#VALUE!")</f>
        <v>#VALUE!</v>
      </c>
      <c r="EXK20" s="5" t="str">
        <f>IFERROR(__xludf.DUMMYFUNCTION("index(SPLIT(EXK$15, "",""), 0, 2)"),"#VALUE!")</f>
        <v>#VALUE!</v>
      </c>
      <c r="EXL20" s="5" t="str">
        <f>IFERROR(__xludf.DUMMYFUNCTION("index(SPLIT(EXL$15, "",""), 0, 2)"),"#VALUE!")</f>
        <v>#VALUE!</v>
      </c>
      <c r="EXM20" s="5" t="str">
        <f>IFERROR(__xludf.DUMMYFUNCTION("index(SPLIT(EXM$15, "",""), 0, 2)"),"#VALUE!")</f>
        <v>#VALUE!</v>
      </c>
      <c r="EXN20" s="5" t="str">
        <f>IFERROR(__xludf.DUMMYFUNCTION("index(SPLIT(EXN$15, "",""), 0, 2)"),"#VALUE!")</f>
        <v>#VALUE!</v>
      </c>
      <c r="EXO20" s="5" t="str">
        <f>IFERROR(__xludf.DUMMYFUNCTION("index(SPLIT(EXO$15, "",""), 0, 2)"),"#VALUE!")</f>
        <v>#VALUE!</v>
      </c>
      <c r="EXP20" s="5" t="str">
        <f>IFERROR(__xludf.DUMMYFUNCTION("index(SPLIT(EXP$15, "",""), 0, 2)"),"#VALUE!")</f>
        <v>#VALUE!</v>
      </c>
      <c r="EXQ20" s="5" t="str">
        <f>IFERROR(__xludf.DUMMYFUNCTION("index(SPLIT(EXQ$15, "",""), 0, 2)"),"#VALUE!")</f>
        <v>#VALUE!</v>
      </c>
      <c r="EXR20" s="5" t="str">
        <f>IFERROR(__xludf.DUMMYFUNCTION("index(SPLIT(EXR$15, "",""), 0, 2)"),"#VALUE!")</f>
        <v>#VALUE!</v>
      </c>
      <c r="EXS20" s="5" t="str">
        <f>IFERROR(__xludf.DUMMYFUNCTION("index(SPLIT(EXS$15, "",""), 0, 2)"),"#VALUE!")</f>
        <v>#VALUE!</v>
      </c>
      <c r="EXT20" s="5" t="str">
        <f>IFERROR(__xludf.DUMMYFUNCTION("index(SPLIT(EXT$15, "",""), 0, 2)"),"#VALUE!")</f>
        <v>#VALUE!</v>
      </c>
      <c r="EXU20" s="5" t="str">
        <f>IFERROR(__xludf.DUMMYFUNCTION("index(SPLIT(EXU$15, "",""), 0, 2)"),"#VALUE!")</f>
        <v>#VALUE!</v>
      </c>
      <c r="EXV20" s="5" t="str">
        <f>IFERROR(__xludf.DUMMYFUNCTION("index(SPLIT(EXV$15, "",""), 0, 2)"),"#VALUE!")</f>
        <v>#VALUE!</v>
      </c>
      <c r="EXW20" s="5" t="str">
        <f>IFERROR(__xludf.DUMMYFUNCTION("index(SPLIT(EXW$15, "",""), 0, 2)"),"#VALUE!")</f>
        <v>#VALUE!</v>
      </c>
      <c r="EXX20" s="5" t="str">
        <f>IFERROR(__xludf.DUMMYFUNCTION("index(SPLIT(EXX$15, "",""), 0, 2)"),"#VALUE!")</f>
        <v>#VALUE!</v>
      </c>
      <c r="EXY20" s="5" t="str">
        <f>IFERROR(__xludf.DUMMYFUNCTION("index(SPLIT(EXY$15, "",""), 0, 2)"),"#VALUE!")</f>
        <v>#VALUE!</v>
      </c>
      <c r="EXZ20" s="5" t="str">
        <f>IFERROR(__xludf.DUMMYFUNCTION("index(SPLIT(EXZ$15, "",""), 0, 2)"),"#VALUE!")</f>
        <v>#VALUE!</v>
      </c>
      <c r="EYA20" s="5" t="str">
        <f>IFERROR(__xludf.DUMMYFUNCTION("index(SPLIT(EYA$15, "",""), 0, 2)"),"#VALUE!")</f>
        <v>#VALUE!</v>
      </c>
      <c r="EYB20" s="5" t="str">
        <f>IFERROR(__xludf.DUMMYFUNCTION("index(SPLIT(EYB$15, "",""), 0, 2)"),"#VALUE!")</f>
        <v>#VALUE!</v>
      </c>
      <c r="EYC20" s="5" t="str">
        <f>IFERROR(__xludf.DUMMYFUNCTION("index(SPLIT(EYC$15, "",""), 0, 2)"),"#VALUE!")</f>
        <v>#VALUE!</v>
      </c>
      <c r="EYD20" s="5" t="str">
        <f>IFERROR(__xludf.DUMMYFUNCTION("index(SPLIT(EYD$15, "",""), 0, 2)"),"#VALUE!")</f>
        <v>#VALUE!</v>
      </c>
      <c r="EYE20" s="5" t="str">
        <f>IFERROR(__xludf.DUMMYFUNCTION("index(SPLIT(EYE$15, "",""), 0, 2)"),"#VALUE!")</f>
        <v>#VALUE!</v>
      </c>
      <c r="EYF20" s="5" t="str">
        <f>IFERROR(__xludf.DUMMYFUNCTION("index(SPLIT(EYF$15, "",""), 0, 2)"),"#VALUE!")</f>
        <v>#VALUE!</v>
      </c>
      <c r="EYG20" s="5" t="str">
        <f>IFERROR(__xludf.DUMMYFUNCTION("index(SPLIT(EYG$15, "",""), 0, 2)"),"#VALUE!")</f>
        <v>#VALUE!</v>
      </c>
      <c r="EYH20" s="5" t="str">
        <f>IFERROR(__xludf.DUMMYFUNCTION("index(SPLIT(EYH$15, "",""), 0, 2)"),"#VALUE!")</f>
        <v>#VALUE!</v>
      </c>
      <c r="EYI20" s="5" t="str">
        <f>IFERROR(__xludf.DUMMYFUNCTION("index(SPLIT(EYI$15, "",""), 0, 2)"),"#VALUE!")</f>
        <v>#VALUE!</v>
      </c>
      <c r="EYJ20" s="5" t="str">
        <f>IFERROR(__xludf.DUMMYFUNCTION("index(SPLIT(EYJ$15, "",""), 0, 2)"),"#VALUE!")</f>
        <v>#VALUE!</v>
      </c>
      <c r="EYK20" s="5" t="str">
        <f>IFERROR(__xludf.DUMMYFUNCTION("index(SPLIT(EYK$15, "",""), 0, 2)"),"#VALUE!")</f>
        <v>#VALUE!</v>
      </c>
      <c r="EYL20" s="5" t="str">
        <f>IFERROR(__xludf.DUMMYFUNCTION("index(SPLIT(EYL$15, "",""), 0, 2)"),"#VALUE!")</f>
        <v>#VALUE!</v>
      </c>
      <c r="EYM20" s="5" t="str">
        <f>IFERROR(__xludf.DUMMYFUNCTION("index(SPLIT(EYM$15, "",""), 0, 2)"),"#VALUE!")</f>
        <v>#VALUE!</v>
      </c>
      <c r="EYN20" s="5" t="str">
        <f>IFERROR(__xludf.DUMMYFUNCTION("index(SPLIT(EYN$15, "",""), 0, 2)"),"#VALUE!")</f>
        <v>#VALUE!</v>
      </c>
      <c r="EYO20" s="5" t="str">
        <f>IFERROR(__xludf.DUMMYFUNCTION("index(SPLIT(EYO$15, "",""), 0, 2)"),"#VALUE!")</f>
        <v>#VALUE!</v>
      </c>
      <c r="EYP20" s="5" t="str">
        <f>IFERROR(__xludf.DUMMYFUNCTION("index(SPLIT(EYP$15, "",""), 0, 2)"),"#VALUE!")</f>
        <v>#VALUE!</v>
      </c>
      <c r="EYQ20" s="5" t="str">
        <f>IFERROR(__xludf.DUMMYFUNCTION("index(SPLIT(EYQ$15, "",""), 0, 2)"),"#VALUE!")</f>
        <v>#VALUE!</v>
      </c>
      <c r="EYR20" s="5" t="str">
        <f>IFERROR(__xludf.DUMMYFUNCTION("index(SPLIT(EYR$15, "",""), 0, 2)"),"#VALUE!")</f>
        <v>#VALUE!</v>
      </c>
      <c r="EYS20" s="5" t="str">
        <f>IFERROR(__xludf.DUMMYFUNCTION("index(SPLIT(EYS$15, "",""), 0, 2)"),"#VALUE!")</f>
        <v>#VALUE!</v>
      </c>
      <c r="EYT20" s="5" t="str">
        <f>IFERROR(__xludf.DUMMYFUNCTION("index(SPLIT(EYT$15, "",""), 0, 2)"),"#VALUE!")</f>
        <v>#VALUE!</v>
      </c>
      <c r="EYU20" s="5" t="str">
        <f>IFERROR(__xludf.DUMMYFUNCTION("index(SPLIT(EYU$15, "",""), 0, 2)"),"#VALUE!")</f>
        <v>#VALUE!</v>
      </c>
      <c r="EYV20" s="5" t="str">
        <f>IFERROR(__xludf.DUMMYFUNCTION("index(SPLIT(EYV$15, "",""), 0, 2)"),"#VALUE!")</f>
        <v>#VALUE!</v>
      </c>
      <c r="EYW20" s="5" t="str">
        <f>IFERROR(__xludf.DUMMYFUNCTION("index(SPLIT(EYW$15, "",""), 0, 2)"),"#VALUE!")</f>
        <v>#VALUE!</v>
      </c>
      <c r="EYX20" s="5" t="str">
        <f>IFERROR(__xludf.DUMMYFUNCTION("index(SPLIT(EYX$15, "",""), 0, 2)"),"#VALUE!")</f>
        <v>#VALUE!</v>
      </c>
      <c r="EYY20" s="5" t="str">
        <f>IFERROR(__xludf.DUMMYFUNCTION("index(SPLIT(EYY$15, "",""), 0, 2)"),"#VALUE!")</f>
        <v>#VALUE!</v>
      </c>
      <c r="EYZ20" s="5" t="str">
        <f>IFERROR(__xludf.DUMMYFUNCTION("index(SPLIT(EYZ$15, "",""), 0, 2)"),"#VALUE!")</f>
        <v>#VALUE!</v>
      </c>
      <c r="EZA20" s="5" t="str">
        <f>IFERROR(__xludf.DUMMYFUNCTION("index(SPLIT(EZA$15, "",""), 0, 2)"),"#VALUE!")</f>
        <v>#VALUE!</v>
      </c>
      <c r="EZB20" s="5" t="str">
        <f>IFERROR(__xludf.DUMMYFUNCTION("index(SPLIT(EZB$15, "",""), 0, 2)"),"#VALUE!")</f>
        <v>#VALUE!</v>
      </c>
      <c r="EZC20" s="5" t="str">
        <f>IFERROR(__xludf.DUMMYFUNCTION("index(SPLIT(EZC$15, "",""), 0, 2)"),"#VALUE!")</f>
        <v>#VALUE!</v>
      </c>
      <c r="EZD20" s="5" t="str">
        <f>IFERROR(__xludf.DUMMYFUNCTION("index(SPLIT(EZD$15, "",""), 0, 2)"),"#VALUE!")</f>
        <v>#VALUE!</v>
      </c>
      <c r="EZE20" s="5" t="str">
        <f>IFERROR(__xludf.DUMMYFUNCTION("index(SPLIT(EZE$15, "",""), 0, 2)"),"#VALUE!")</f>
        <v>#VALUE!</v>
      </c>
      <c r="EZF20" s="5" t="str">
        <f>IFERROR(__xludf.DUMMYFUNCTION("index(SPLIT(EZF$15, "",""), 0, 2)"),"#VALUE!")</f>
        <v>#VALUE!</v>
      </c>
      <c r="EZG20" s="5" t="str">
        <f>IFERROR(__xludf.DUMMYFUNCTION("index(SPLIT(EZG$15, "",""), 0, 2)"),"#VALUE!")</f>
        <v>#VALUE!</v>
      </c>
      <c r="EZH20" s="5" t="str">
        <f>IFERROR(__xludf.DUMMYFUNCTION("index(SPLIT(EZH$15, "",""), 0, 2)"),"#VALUE!")</f>
        <v>#VALUE!</v>
      </c>
      <c r="EZI20" s="5" t="str">
        <f>IFERROR(__xludf.DUMMYFUNCTION("index(SPLIT(EZI$15, "",""), 0, 2)"),"#VALUE!")</f>
        <v>#VALUE!</v>
      </c>
      <c r="EZJ20" s="5" t="str">
        <f>IFERROR(__xludf.DUMMYFUNCTION("index(SPLIT(EZJ$15, "",""), 0, 2)"),"#VALUE!")</f>
        <v>#VALUE!</v>
      </c>
      <c r="EZK20" s="5" t="str">
        <f>IFERROR(__xludf.DUMMYFUNCTION("index(SPLIT(EZK$15, "",""), 0, 2)"),"#VALUE!")</f>
        <v>#VALUE!</v>
      </c>
      <c r="EZL20" s="5" t="str">
        <f>IFERROR(__xludf.DUMMYFUNCTION("index(SPLIT(EZL$15, "",""), 0, 2)"),"#VALUE!")</f>
        <v>#VALUE!</v>
      </c>
      <c r="EZM20" s="5" t="str">
        <f>IFERROR(__xludf.DUMMYFUNCTION("index(SPLIT(EZM$15, "",""), 0, 2)"),"#VALUE!")</f>
        <v>#VALUE!</v>
      </c>
      <c r="EZN20" s="5" t="str">
        <f>IFERROR(__xludf.DUMMYFUNCTION("index(SPLIT(EZN$15, "",""), 0, 2)"),"#VALUE!")</f>
        <v>#VALUE!</v>
      </c>
      <c r="EZO20" s="5" t="str">
        <f>IFERROR(__xludf.DUMMYFUNCTION("index(SPLIT(EZO$15, "",""), 0, 2)"),"#VALUE!")</f>
        <v>#VALUE!</v>
      </c>
      <c r="EZP20" s="5" t="str">
        <f>IFERROR(__xludf.DUMMYFUNCTION("index(SPLIT(EZP$15, "",""), 0, 2)"),"#VALUE!")</f>
        <v>#VALUE!</v>
      </c>
      <c r="EZQ20" s="5" t="str">
        <f>IFERROR(__xludf.DUMMYFUNCTION("index(SPLIT(EZQ$15, "",""), 0, 2)"),"#VALUE!")</f>
        <v>#VALUE!</v>
      </c>
      <c r="EZR20" s="5" t="str">
        <f>IFERROR(__xludf.DUMMYFUNCTION("index(SPLIT(EZR$15, "",""), 0, 2)"),"#VALUE!")</f>
        <v>#VALUE!</v>
      </c>
      <c r="EZS20" s="5" t="str">
        <f>IFERROR(__xludf.DUMMYFUNCTION("index(SPLIT(EZS$15, "",""), 0, 2)"),"#VALUE!")</f>
        <v>#VALUE!</v>
      </c>
      <c r="EZT20" s="5" t="str">
        <f>IFERROR(__xludf.DUMMYFUNCTION("index(SPLIT(EZT$15, "",""), 0, 2)"),"#VALUE!")</f>
        <v>#VALUE!</v>
      </c>
      <c r="EZU20" s="5" t="str">
        <f>IFERROR(__xludf.DUMMYFUNCTION("index(SPLIT(EZU$15, "",""), 0, 2)"),"#VALUE!")</f>
        <v>#VALUE!</v>
      </c>
      <c r="EZV20" s="5" t="str">
        <f>IFERROR(__xludf.DUMMYFUNCTION("index(SPLIT(EZV$15, "",""), 0, 2)"),"#VALUE!")</f>
        <v>#VALUE!</v>
      </c>
      <c r="EZW20" s="5" t="str">
        <f>IFERROR(__xludf.DUMMYFUNCTION("index(SPLIT(EZW$15, "",""), 0, 2)"),"#VALUE!")</f>
        <v>#VALUE!</v>
      </c>
      <c r="EZX20" s="5" t="str">
        <f>IFERROR(__xludf.DUMMYFUNCTION("index(SPLIT(EZX$15, "",""), 0, 2)"),"#VALUE!")</f>
        <v>#VALUE!</v>
      </c>
      <c r="EZY20" s="5" t="str">
        <f>IFERROR(__xludf.DUMMYFUNCTION("index(SPLIT(EZY$15, "",""), 0, 2)"),"#VALUE!")</f>
        <v>#VALUE!</v>
      </c>
      <c r="EZZ20" s="5" t="str">
        <f>IFERROR(__xludf.DUMMYFUNCTION("index(SPLIT(EZZ$15, "",""), 0, 2)"),"#VALUE!")</f>
        <v>#VALUE!</v>
      </c>
      <c r="FAA20" s="5" t="str">
        <f>IFERROR(__xludf.DUMMYFUNCTION("index(SPLIT(FAA$15, "",""), 0, 2)"),"#VALUE!")</f>
        <v>#VALUE!</v>
      </c>
      <c r="FAB20" s="5" t="str">
        <f>IFERROR(__xludf.DUMMYFUNCTION("index(SPLIT(FAB$15, "",""), 0, 2)"),"#VALUE!")</f>
        <v>#VALUE!</v>
      </c>
      <c r="FAC20" s="5" t="str">
        <f>IFERROR(__xludf.DUMMYFUNCTION("index(SPLIT(FAC$15, "",""), 0, 2)"),"#VALUE!")</f>
        <v>#VALUE!</v>
      </c>
      <c r="FAD20" s="5" t="str">
        <f>IFERROR(__xludf.DUMMYFUNCTION("index(SPLIT(FAD$15, "",""), 0, 2)"),"#VALUE!")</f>
        <v>#VALUE!</v>
      </c>
      <c r="FAE20" s="5" t="str">
        <f>IFERROR(__xludf.DUMMYFUNCTION("index(SPLIT(FAE$15, "",""), 0, 2)"),"#VALUE!")</f>
        <v>#VALUE!</v>
      </c>
      <c r="FAF20" s="5" t="str">
        <f>IFERROR(__xludf.DUMMYFUNCTION("index(SPLIT(FAF$15, "",""), 0, 2)"),"#VALUE!")</f>
        <v>#VALUE!</v>
      </c>
      <c r="FAG20" s="5" t="str">
        <f>IFERROR(__xludf.DUMMYFUNCTION("index(SPLIT(FAG$15, "",""), 0, 2)"),"#VALUE!")</f>
        <v>#VALUE!</v>
      </c>
      <c r="FAH20" s="5" t="str">
        <f>IFERROR(__xludf.DUMMYFUNCTION("index(SPLIT(FAH$15, "",""), 0, 2)"),"#VALUE!")</f>
        <v>#VALUE!</v>
      </c>
      <c r="FAI20" s="5" t="str">
        <f>IFERROR(__xludf.DUMMYFUNCTION("index(SPLIT(FAI$15, "",""), 0, 2)"),"#VALUE!")</f>
        <v>#VALUE!</v>
      </c>
      <c r="FAJ20" s="5" t="str">
        <f>IFERROR(__xludf.DUMMYFUNCTION("index(SPLIT(FAJ$15, "",""), 0, 2)"),"#VALUE!")</f>
        <v>#VALUE!</v>
      </c>
      <c r="FAK20" s="5" t="str">
        <f>IFERROR(__xludf.DUMMYFUNCTION("index(SPLIT(FAK$15, "",""), 0, 2)"),"#VALUE!")</f>
        <v>#VALUE!</v>
      </c>
      <c r="FAL20" s="5" t="str">
        <f>IFERROR(__xludf.DUMMYFUNCTION("index(SPLIT(FAL$15, "",""), 0, 2)"),"#VALUE!")</f>
        <v>#VALUE!</v>
      </c>
      <c r="FAM20" s="5" t="str">
        <f>IFERROR(__xludf.DUMMYFUNCTION("index(SPLIT(FAM$15, "",""), 0, 2)"),"#VALUE!")</f>
        <v>#VALUE!</v>
      </c>
      <c r="FAN20" s="5" t="str">
        <f>IFERROR(__xludf.DUMMYFUNCTION("index(SPLIT(FAN$15, "",""), 0, 2)"),"#VALUE!")</f>
        <v>#VALUE!</v>
      </c>
      <c r="FAO20" s="5" t="str">
        <f>IFERROR(__xludf.DUMMYFUNCTION("index(SPLIT(FAO$15, "",""), 0, 2)"),"#VALUE!")</f>
        <v>#VALUE!</v>
      </c>
      <c r="FAP20" s="5" t="str">
        <f>IFERROR(__xludf.DUMMYFUNCTION("index(SPLIT(FAP$15, "",""), 0, 2)"),"#VALUE!")</f>
        <v>#VALUE!</v>
      </c>
      <c r="FAQ20" s="5" t="str">
        <f>IFERROR(__xludf.DUMMYFUNCTION("index(SPLIT(FAQ$15, "",""), 0, 2)"),"#VALUE!")</f>
        <v>#VALUE!</v>
      </c>
      <c r="FAR20" s="5" t="str">
        <f>IFERROR(__xludf.DUMMYFUNCTION("index(SPLIT(FAR$15, "",""), 0, 2)"),"#VALUE!")</f>
        <v>#VALUE!</v>
      </c>
      <c r="FAS20" s="5" t="str">
        <f>IFERROR(__xludf.DUMMYFUNCTION("index(SPLIT(FAS$15, "",""), 0, 2)"),"#VALUE!")</f>
        <v>#VALUE!</v>
      </c>
      <c r="FAT20" s="5" t="str">
        <f>IFERROR(__xludf.DUMMYFUNCTION("index(SPLIT(FAT$15, "",""), 0, 2)"),"#VALUE!")</f>
        <v>#VALUE!</v>
      </c>
      <c r="FAU20" s="5" t="str">
        <f>IFERROR(__xludf.DUMMYFUNCTION("index(SPLIT(FAU$15, "",""), 0, 2)"),"#VALUE!")</f>
        <v>#VALUE!</v>
      </c>
      <c r="FAV20" s="5" t="str">
        <f>IFERROR(__xludf.DUMMYFUNCTION("index(SPLIT(FAV$15, "",""), 0, 2)"),"#VALUE!")</f>
        <v>#VALUE!</v>
      </c>
      <c r="FAW20" s="5" t="str">
        <f>IFERROR(__xludf.DUMMYFUNCTION("index(SPLIT(FAW$15, "",""), 0, 2)"),"#VALUE!")</f>
        <v>#VALUE!</v>
      </c>
      <c r="FAX20" s="5" t="str">
        <f>IFERROR(__xludf.DUMMYFUNCTION("index(SPLIT(FAX$15, "",""), 0, 2)"),"#VALUE!")</f>
        <v>#VALUE!</v>
      </c>
      <c r="FAY20" s="5" t="str">
        <f>IFERROR(__xludf.DUMMYFUNCTION("index(SPLIT(FAY$15, "",""), 0, 2)"),"#VALUE!")</f>
        <v>#VALUE!</v>
      </c>
      <c r="FAZ20" s="5" t="str">
        <f>IFERROR(__xludf.DUMMYFUNCTION("index(SPLIT(FAZ$15, "",""), 0, 2)"),"#VALUE!")</f>
        <v>#VALUE!</v>
      </c>
      <c r="FBA20" s="5" t="str">
        <f>IFERROR(__xludf.DUMMYFUNCTION("index(SPLIT(FBA$15, "",""), 0, 2)"),"#VALUE!")</f>
        <v>#VALUE!</v>
      </c>
      <c r="FBB20" s="5" t="str">
        <f>IFERROR(__xludf.DUMMYFUNCTION("index(SPLIT(FBB$15, "",""), 0, 2)"),"#VALUE!")</f>
        <v>#VALUE!</v>
      </c>
      <c r="FBC20" s="5" t="str">
        <f>IFERROR(__xludf.DUMMYFUNCTION("index(SPLIT(FBC$15, "",""), 0, 2)"),"#VALUE!")</f>
        <v>#VALUE!</v>
      </c>
      <c r="FBD20" s="5" t="str">
        <f>IFERROR(__xludf.DUMMYFUNCTION("index(SPLIT(FBD$15, "",""), 0, 2)"),"#VALUE!")</f>
        <v>#VALUE!</v>
      </c>
      <c r="FBE20" s="5" t="str">
        <f>IFERROR(__xludf.DUMMYFUNCTION("index(SPLIT(FBE$15, "",""), 0, 2)"),"#VALUE!")</f>
        <v>#VALUE!</v>
      </c>
      <c r="FBF20" s="5" t="str">
        <f>IFERROR(__xludf.DUMMYFUNCTION("index(SPLIT(FBF$15, "",""), 0, 2)"),"#VALUE!")</f>
        <v>#VALUE!</v>
      </c>
      <c r="FBG20" s="5" t="str">
        <f>IFERROR(__xludf.DUMMYFUNCTION("index(SPLIT(FBG$15, "",""), 0, 2)"),"#VALUE!")</f>
        <v>#VALUE!</v>
      </c>
      <c r="FBH20" s="5" t="str">
        <f>IFERROR(__xludf.DUMMYFUNCTION("index(SPLIT(FBH$15, "",""), 0, 2)"),"#VALUE!")</f>
        <v>#VALUE!</v>
      </c>
      <c r="FBI20" s="5" t="str">
        <f>IFERROR(__xludf.DUMMYFUNCTION("index(SPLIT(FBI$15, "",""), 0, 2)"),"#VALUE!")</f>
        <v>#VALUE!</v>
      </c>
      <c r="FBJ20" s="5" t="str">
        <f>IFERROR(__xludf.DUMMYFUNCTION("index(SPLIT(FBJ$15, "",""), 0, 2)"),"#VALUE!")</f>
        <v>#VALUE!</v>
      </c>
      <c r="FBK20" s="5" t="str">
        <f>IFERROR(__xludf.DUMMYFUNCTION("index(SPLIT(FBK$15, "",""), 0, 2)"),"#VALUE!")</f>
        <v>#VALUE!</v>
      </c>
      <c r="FBL20" s="5" t="str">
        <f>IFERROR(__xludf.DUMMYFUNCTION("index(SPLIT(FBL$15, "",""), 0, 2)"),"#VALUE!")</f>
        <v>#VALUE!</v>
      </c>
      <c r="FBM20" s="5" t="str">
        <f>IFERROR(__xludf.DUMMYFUNCTION("index(SPLIT(FBM$15, "",""), 0, 2)"),"#VALUE!")</f>
        <v>#VALUE!</v>
      </c>
      <c r="FBN20" s="5" t="str">
        <f>IFERROR(__xludf.DUMMYFUNCTION("index(SPLIT(FBN$15, "",""), 0, 2)"),"#VALUE!")</f>
        <v>#VALUE!</v>
      </c>
      <c r="FBO20" s="5" t="str">
        <f>IFERROR(__xludf.DUMMYFUNCTION("index(SPLIT(FBO$15, "",""), 0, 2)"),"#VALUE!")</f>
        <v>#VALUE!</v>
      </c>
      <c r="FBP20" s="5" t="str">
        <f>IFERROR(__xludf.DUMMYFUNCTION("index(SPLIT(FBP$15, "",""), 0, 2)"),"#VALUE!")</f>
        <v>#VALUE!</v>
      </c>
      <c r="FBQ20" s="5" t="str">
        <f>IFERROR(__xludf.DUMMYFUNCTION("index(SPLIT(FBQ$15, "",""), 0, 2)"),"#VALUE!")</f>
        <v>#VALUE!</v>
      </c>
      <c r="FBR20" s="5" t="str">
        <f>IFERROR(__xludf.DUMMYFUNCTION("index(SPLIT(FBR$15, "",""), 0, 2)"),"#VALUE!")</f>
        <v>#VALUE!</v>
      </c>
      <c r="FBS20" s="5" t="str">
        <f>IFERROR(__xludf.DUMMYFUNCTION("index(SPLIT(FBS$15, "",""), 0, 2)"),"#VALUE!")</f>
        <v>#VALUE!</v>
      </c>
      <c r="FBT20" s="5" t="str">
        <f>IFERROR(__xludf.DUMMYFUNCTION("index(SPLIT(FBT$15, "",""), 0, 2)"),"#VALUE!")</f>
        <v>#VALUE!</v>
      </c>
      <c r="FBU20" s="5" t="str">
        <f>IFERROR(__xludf.DUMMYFUNCTION("index(SPLIT(FBU$15, "",""), 0, 2)"),"#VALUE!")</f>
        <v>#VALUE!</v>
      </c>
      <c r="FBV20" s="5" t="str">
        <f>IFERROR(__xludf.DUMMYFUNCTION("index(SPLIT(FBV$15, "",""), 0, 2)"),"#VALUE!")</f>
        <v>#VALUE!</v>
      </c>
      <c r="FBW20" s="5" t="str">
        <f>IFERROR(__xludf.DUMMYFUNCTION("index(SPLIT(FBW$15, "",""), 0, 2)"),"#VALUE!")</f>
        <v>#VALUE!</v>
      </c>
      <c r="FBX20" s="5" t="str">
        <f>IFERROR(__xludf.DUMMYFUNCTION("index(SPLIT(FBX$15, "",""), 0, 2)"),"#VALUE!")</f>
        <v>#VALUE!</v>
      </c>
      <c r="FBY20" s="5" t="str">
        <f>IFERROR(__xludf.DUMMYFUNCTION("index(SPLIT(FBY$15, "",""), 0, 2)"),"#VALUE!")</f>
        <v>#VALUE!</v>
      </c>
      <c r="FBZ20" s="5" t="str">
        <f>IFERROR(__xludf.DUMMYFUNCTION("index(SPLIT(FBZ$15, "",""), 0, 2)"),"#VALUE!")</f>
        <v>#VALUE!</v>
      </c>
      <c r="FCA20" s="5" t="str">
        <f>IFERROR(__xludf.DUMMYFUNCTION("index(SPLIT(FCA$15, "",""), 0, 2)"),"#VALUE!")</f>
        <v>#VALUE!</v>
      </c>
      <c r="FCB20" s="5" t="str">
        <f>IFERROR(__xludf.DUMMYFUNCTION("index(SPLIT(FCB$15, "",""), 0, 2)"),"#VALUE!")</f>
        <v>#VALUE!</v>
      </c>
      <c r="FCC20" s="5" t="str">
        <f>IFERROR(__xludf.DUMMYFUNCTION("index(SPLIT(FCC$15, "",""), 0, 2)"),"#VALUE!")</f>
        <v>#VALUE!</v>
      </c>
      <c r="FCD20" s="5" t="str">
        <f>IFERROR(__xludf.DUMMYFUNCTION("index(SPLIT(FCD$15, "",""), 0, 2)"),"#VALUE!")</f>
        <v>#VALUE!</v>
      </c>
      <c r="FCE20" s="5" t="str">
        <f>IFERROR(__xludf.DUMMYFUNCTION("index(SPLIT(FCE$15, "",""), 0, 2)"),"#VALUE!")</f>
        <v>#VALUE!</v>
      </c>
      <c r="FCF20" s="5" t="str">
        <f>IFERROR(__xludf.DUMMYFUNCTION("index(SPLIT(FCF$15, "",""), 0, 2)"),"#VALUE!")</f>
        <v>#VALUE!</v>
      </c>
      <c r="FCG20" s="5" t="str">
        <f>IFERROR(__xludf.DUMMYFUNCTION("index(SPLIT(FCG$15, "",""), 0, 2)"),"#VALUE!")</f>
        <v>#VALUE!</v>
      </c>
      <c r="FCH20" s="5" t="str">
        <f>IFERROR(__xludf.DUMMYFUNCTION("index(SPLIT(FCH$15, "",""), 0, 2)"),"#VALUE!")</f>
        <v>#VALUE!</v>
      </c>
      <c r="FCI20" s="5" t="str">
        <f>IFERROR(__xludf.DUMMYFUNCTION("index(SPLIT(FCI$15, "",""), 0, 2)"),"#VALUE!")</f>
        <v>#VALUE!</v>
      </c>
      <c r="FCJ20" s="5" t="str">
        <f>IFERROR(__xludf.DUMMYFUNCTION("index(SPLIT(FCJ$15, "",""), 0, 2)"),"#VALUE!")</f>
        <v>#VALUE!</v>
      </c>
      <c r="FCK20" s="5" t="str">
        <f>IFERROR(__xludf.DUMMYFUNCTION("index(SPLIT(FCK$15, "",""), 0, 2)"),"#VALUE!")</f>
        <v>#VALUE!</v>
      </c>
      <c r="FCL20" s="5" t="str">
        <f>IFERROR(__xludf.DUMMYFUNCTION("index(SPLIT(FCL$15, "",""), 0, 2)"),"#VALUE!")</f>
        <v>#VALUE!</v>
      </c>
      <c r="FCM20" s="5" t="str">
        <f>IFERROR(__xludf.DUMMYFUNCTION("index(SPLIT(FCM$15, "",""), 0, 2)"),"#VALUE!")</f>
        <v>#VALUE!</v>
      </c>
      <c r="FCN20" s="5" t="str">
        <f>IFERROR(__xludf.DUMMYFUNCTION("index(SPLIT(FCN$15, "",""), 0, 2)"),"#VALUE!")</f>
        <v>#VALUE!</v>
      </c>
      <c r="FCO20" s="5" t="str">
        <f>IFERROR(__xludf.DUMMYFUNCTION("index(SPLIT(FCO$15, "",""), 0, 2)"),"#VALUE!")</f>
        <v>#VALUE!</v>
      </c>
      <c r="FCP20" s="5" t="str">
        <f>IFERROR(__xludf.DUMMYFUNCTION("index(SPLIT(FCP$15, "",""), 0, 2)"),"#VALUE!")</f>
        <v>#VALUE!</v>
      </c>
      <c r="FCQ20" s="5" t="str">
        <f>IFERROR(__xludf.DUMMYFUNCTION("index(SPLIT(FCQ$15, "",""), 0, 2)"),"#VALUE!")</f>
        <v>#VALUE!</v>
      </c>
      <c r="FCR20" s="5" t="str">
        <f>IFERROR(__xludf.DUMMYFUNCTION("index(SPLIT(FCR$15, "",""), 0, 2)"),"#VALUE!")</f>
        <v>#VALUE!</v>
      </c>
      <c r="FCS20" s="5" t="str">
        <f>IFERROR(__xludf.DUMMYFUNCTION("index(SPLIT(FCS$15, "",""), 0, 2)"),"#VALUE!")</f>
        <v>#VALUE!</v>
      </c>
      <c r="FCT20" s="5" t="str">
        <f>IFERROR(__xludf.DUMMYFUNCTION("index(SPLIT(FCT$15, "",""), 0, 2)"),"#VALUE!")</f>
        <v>#VALUE!</v>
      </c>
      <c r="FCU20" s="5" t="str">
        <f>IFERROR(__xludf.DUMMYFUNCTION("index(SPLIT(FCU$15, "",""), 0, 2)"),"#VALUE!")</f>
        <v>#VALUE!</v>
      </c>
      <c r="FCV20" s="5" t="str">
        <f>IFERROR(__xludf.DUMMYFUNCTION("index(SPLIT(FCV$15, "",""), 0, 2)"),"#VALUE!")</f>
        <v>#VALUE!</v>
      </c>
      <c r="FCW20" s="5" t="str">
        <f>IFERROR(__xludf.DUMMYFUNCTION("index(SPLIT(FCW$15, "",""), 0, 2)"),"#VALUE!")</f>
        <v>#VALUE!</v>
      </c>
      <c r="FCX20" s="5" t="str">
        <f>IFERROR(__xludf.DUMMYFUNCTION("index(SPLIT(FCX$15, "",""), 0, 2)"),"#VALUE!")</f>
        <v>#VALUE!</v>
      </c>
      <c r="FCY20" s="5" t="str">
        <f>IFERROR(__xludf.DUMMYFUNCTION("index(SPLIT(FCY$15, "",""), 0, 2)"),"#VALUE!")</f>
        <v>#VALUE!</v>
      </c>
      <c r="FCZ20" s="5" t="str">
        <f>IFERROR(__xludf.DUMMYFUNCTION("index(SPLIT(FCZ$15, "",""), 0, 2)"),"#VALUE!")</f>
        <v>#VALUE!</v>
      </c>
      <c r="FDA20" s="5" t="str">
        <f>IFERROR(__xludf.DUMMYFUNCTION("index(SPLIT(FDA$15, "",""), 0, 2)"),"#VALUE!")</f>
        <v>#VALUE!</v>
      </c>
      <c r="FDB20" s="5" t="str">
        <f>IFERROR(__xludf.DUMMYFUNCTION("index(SPLIT(FDB$15, "",""), 0, 2)"),"#VALUE!")</f>
        <v>#VALUE!</v>
      </c>
      <c r="FDC20" s="5" t="str">
        <f>IFERROR(__xludf.DUMMYFUNCTION("index(SPLIT(FDC$15, "",""), 0, 2)"),"#VALUE!")</f>
        <v>#VALUE!</v>
      </c>
      <c r="FDD20" s="5" t="str">
        <f>IFERROR(__xludf.DUMMYFUNCTION("index(SPLIT(FDD$15, "",""), 0, 2)"),"#VALUE!")</f>
        <v>#VALUE!</v>
      </c>
      <c r="FDE20" s="5" t="str">
        <f>IFERROR(__xludf.DUMMYFUNCTION("index(SPLIT(FDE$15, "",""), 0, 2)"),"#VALUE!")</f>
        <v>#VALUE!</v>
      </c>
      <c r="FDF20" s="5" t="str">
        <f>IFERROR(__xludf.DUMMYFUNCTION("index(SPLIT(FDF$15, "",""), 0, 2)"),"#VALUE!")</f>
        <v>#VALUE!</v>
      </c>
      <c r="FDG20" s="5" t="str">
        <f>IFERROR(__xludf.DUMMYFUNCTION("index(SPLIT(FDG$15, "",""), 0, 2)"),"#VALUE!")</f>
        <v>#VALUE!</v>
      </c>
      <c r="FDH20" s="5" t="str">
        <f>IFERROR(__xludf.DUMMYFUNCTION("index(SPLIT(FDH$15, "",""), 0, 2)"),"#VALUE!")</f>
        <v>#VALUE!</v>
      </c>
      <c r="FDI20" s="5" t="str">
        <f>IFERROR(__xludf.DUMMYFUNCTION("index(SPLIT(FDI$15, "",""), 0, 2)"),"#VALUE!")</f>
        <v>#VALUE!</v>
      </c>
      <c r="FDJ20" s="5" t="str">
        <f>IFERROR(__xludf.DUMMYFUNCTION("index(SPLIT(FDJ$15, "",""), 0, 2)"),"#VALUE!")</f>
        <v>#VALUE!</v>
      </c>
      <c r="FDK20" s="5" t="str">
        <f>IFERROR(__xludf.DUMMYFUNCTION("index(SPLIT(FDK$15, "",""), 0, 2)"),"#VALUE!")</f>
        <v>#VALUE!</v>
      </c>
      <c r="FDL20" s="5" t="str">
        <f>IFERROR(__xludf.DUMMYFUNCTION("index(SPLIT(FDL$15, "",""), 0, 2)"),"#VALUE!")</f>
        <v>#VALUE!</v>
      </c>
      <c r="FDM20" s="5" t="str">
        <f>IFERROR(__xludf.DUMMYFUNCTION("index(SPLIT(FDM$15, "",""), 0, 2)"),"#VALUE!")</f>
        <v>#VALUE!</v>
      </c>
      <c r="FDN20" s="5" t="str">
        <f>IFERROR(__xludf.DUMMYFUNCTION("index(SPLIT(FDN$15, "",""), 0, 2)"),"#VALUE!")</f>
        <v>#VALUE!</v>
      </c>
      <c r="FDO20" s="5" t="str">
        <f>IFERROR(__xludf.DUMMYFUNCTION("index(SPLIT(FDO$15, "",""), 0, 2)"),"#VALUE!")</f>
        <v>#VALUE!</v>
      </c>
      <c r="FDP20" s="5" t="str">
        <f>IFERROR(__xludf.DUMMYFUNCTION("index(SPLIT(FDP$15, "",""), 0, 2)"),"#VALUE!")</f>
        <v>#VALUE!</v>
      </c>
      <c r="FDQ20" s="5" t="str">
        <f>IFERROR(__xludf.DUMMYFUNCTION("index(SPLIT(FDQ$15, "",""), 0, 2)"),"#VALUE!")</f>
        <v>#VALUE!</v>
      </c>
      <c r="FDR20" s="5" t="str">
        <f>IFERROR(__xludf.DUMMYFUNCTION("index(SPLIT(FDR$15, "",""), 0, 2)"),"#VALUE!")</f>
        <v>#VALUE!</v>
      </c>
      <c r="FDS20" s="5" t="str">
        <f>IFERROR(__xludf.DUMMYFUNCTION("index(SPLIT(FDS$15, "",""), 0, 2)"),"#VALUE!")</f>
        <v>#VALUE!</v>
      </c>
      <c r="FDT20" s="5" t="str">
        <f>IFERROR(__xludf.DUMMYFUNCTION("index(SPLIT(FDT$15, "",""), 0, 2)"),"#VALUE!")</f>
        <v>#VALUE!</v>
      </c>
      <c r="FDU20" s="5" t="str">
        <f>IFERROR(__xludf.DUMMYFUNCTION("index(SPLIT(FDU$15, "",""), 0, 2)"),"#VALUE!")</f>
        <v>#VALUE!</v>
      </c>
      <c r="FDV20" s="5" t="str">
        <f>IFERROR(__xludf.DUMMYFUNCTION("index(SPLIT(FDV$15, "",""), 0, 2)"),"#VALUE!")</f>
        <v>#VALUE!</v>
      </c>
      <c r="FDW20" s="5" t="str">
        <f>IFERROR(__xludf.DUMMYFUNCTION("index(SPLIT(FDW$15, "",""), 0, 2)"),"#VALUE!")</f>
        <v>#VALUE!</v>
      </c>
      <c r="FDX20" s="5" t="str">
        <f>IFERROR(__xludf.DUMMYFUNCTION("index(SPLIT(FDX$15, "",""), 0, 2)"),"#VALUE!")</f>
        <v>#VALUE!</v>
      </c>
      <c r="FDY20" s="5" t="str">
        <f>IFERROR(__xludf.DUMMYFUNCTION("index(SPLIT(FDY$15, "",""), 0, 2)"),"#VALUE!")</f>
        <v>#VALUE!</v>
      </c>
      <c r="FDZ20" s="5" t="str">
        <f>IFERROR(__xludf.DUMMYFUNCTION("index(SPLIT(FDZ$15, "",""), 0, 2)"),"#VALUE!")</f>
        <v>#VALUE!</v>
      </c>
      <c r="FEA20" s="5" t="str">
        <f>IFERROR(__xludf.DUMMYFUNCTION("index(SPLIT(FEA$15, "",""), 0, 2)"),"#VALUE!")</f>
        <v>#VALUE!</v>
      </c>
      <c r="FEB20" s="5" t="str">
        <f>IFERROR(__xludf.DUMMYFUNCTION("index(SPLIT(FEB$15, "",""), 0, 2)"),"#VALUE!")</f>
        <v>#VALUE!</v>
      </c>
      <c r="FEC20" s="5" t="str">
        <f>IFERROR(__xludf.DUMMYFUNCTION("index(SPLIT(FEC$15, "",""), 0, 2)"),"#VALUE!")</f>
        <v>#VALUE!</v>
      </c>
      <c r="FED20" s="5" t="str">
        <f>IFERROR(__xludf.DUMMYFUNCTION("index(SPLIT(FED$15, "",""), 0, 2)"),"#VALUE!")</f>
        <v>#VALUE!</v>
      </c>
      <c r="FEE20" s="5" t="str">
        <f>IFERROR(__xludf.DUMMYFUNCTION("index(SPLIT(FEE$15, "",""), 0, 2)"),"#VALUE!")</f>
        <v>#VALUE!</v>
      </c>
      <c r="FEF20" s="5" t="str">
        <f>IFERROR(__xludf.DUMMYFUNCTION("index(SPLIT(FEF$15, "",""), 0, 2)"),"#VALUE!")</f>
        <v>#VALUE!</v>
      </c>
      <c r="FEG20" s="5" t="str">
        <f>IFERROR(__xludf.DUMMYFUNCTION("index(SPLIT(FEG$15, "",""), 0, 2)"),"#VALUE!")</f>
        <v>#VALUE!</v>
      </c>
      <c r="FEH20" s="5" t="str">
        <f>IFERROR(__xludf.DUMMYFUNCTION("index(SPLIT(FEH$15, "",""), 0, 2)"),"#VALUE!")</f>
        <v>#VALUE!</v>
      </c>
      <c r="FEI20" s="5" t="str">
        <f>IFERROR(__xludf.DUMMYFUNCTION("index(SPLIT(FEI$15, "",""), 0, 2)"),"#VALUE!")</f>
        <v>#VALUE!</v>
      </c>
      <c r="FEJ20" s="5" t="str">
        <f>IFERROR(__xludf.DUMMYFUNCTION("index(SPLIT(FEJ$15, "",""), 0, 2)"),"#VALUE!")</f>
        <v>#VALUE!</v>
      </c>
      <c r="FEK20" s="5" t="str">
        <f>IFERROR(__xludf.DUMMYFUNCTION("index(SPLIT(FEK$15, "",""), 0, 2)"),"#VALUE!")</f>
        <v>#VALUE!</v>
      </c>
      <c r="FEL20" s="5" t="str">
        <f>IFERROR(__xludf.DUMMYFUNCTION("index(SPLIT(FEL$15, "",""), 0, 2)"),"#VALUE!")</f>
        <v>#VALUE!</v>
      </c>
      <c r="FEM20" s="5" t="str">
        <f>IFERROR(__xludf.DUMMYFUNCTION("index(SPLIT(FEM$15, "",""), 0, 2)"),"#VALUE!")</f>
        <v>#VALUE!</v>
      </c>
      <c r="FEN20" s="5" t="str">
        <f>IFERROR(__xludf.DUMMYFUNCTION("index(SPLIT(FEN$15, "",""), 0, 2)"),"#VALUE!")</f>
        <v>#VALUE!</v>
      </c>
      <c r="FEO20" s="5" t="str">
        <f>IFERROR(__xludf.DUMMYFUNCTION("index(SPLIT(FEO$15, "",""), 0, 2)"),"#VALUE!")</f>
        <v>#VALUE!</v>
      </c>
      <c r="FEP20" s="5" t="str">
        <f>IFERROR(__xludf.DUMMYFUNCTION("index(SPLIT(FEP$15, "",""), 0, 2)"),"#VALUE!")</f>
        <v>#VALUE!</v>
      </c>
      <c r="FEQ20" s="5" t="str">
        <f>IFERROR(__xludf.DUMMYFUNCTION("index(SPLIT(FEQ$15, "",""), 0, 2)"),"#VALUE!")</f>
        <v>#VALUE!</v>
      </c>
      <c r="FER20" s="5" t="str">
        <f>IFERROR(__xludf.DUMMYFUNCTION("index(SPLIT(FER$15, "",""), 0, 2)"),"#VALUE!")</f>
        <v>#VALUE!</v>
      </c>
      <c r="FES20" s="5" t="str">
        <f>IFERROR(__xludf.DUMMYFUNCTION("index(SPLIT(FES$15, "",""), 0, 2)"),"#VALUE!")</f>
        <v>#VALUE!</v>
      </c>
      <c r="FET20" s="5" t="str">
        <f>IFERROR(__xludf.DUMMYFUNCTION("index(SPLIT(FET$15, "",""), 0, 2)"),"#VALUE!")</f>
        <v>#VALUE!</v>
      </c>
      <c r="FEU20" s="5" t="str">
        <f>IFERROR(__xludf.DUMMYFUNCTION("index(SPLIT(FEU$15, "",""), 0, 2)"),"#VALUE!")</f>
        <v>#VALUE!</v>
      </c>
      <c r="FEV20" s="5" t="str">
        <f>IFERROR(__xludf.DUMMYFUNCTION("index(SPLIT(FEV$15, "",""), 0, 2)"),"#VALUE!")</f>
        <v>#VALUE!</v>
      </c>
      <c r="FEW20" s="5" t="str">
        <f>IFERROR(__xludf.DUMMYFUNCTION("index(SPLIT(FEW$15, "",""), 0, 2)"),"#VALUE!")</f>
        <v>#VALUE!</v>
      </c>
      <c r="FEX20" s="5" t="str">
        <f>IFERROR(__xludf.DUMMYFUNCTION("index(SPLIT(FEX$15, "",""), 0, 2)"),"#VALUE!")</f>
        <v>#VALUE!</v>
      </c>
      <c r="FEY20" s="5" t="str">
        <f>IFERROR(__xludf.DUMMYFUNCTION("index(SPLIT(FEY$15, "",""), 0, 2)"),"#VALUE!")</f>
        <v>#VALUE!</v>
      </c>
      <c r="FEZ20" s="5" t="str">
        <f>IFERROR(__xludf.DUMMYFUNCTION("index(SPLIT(FEZ$15, "",""), 0, 2)"),"#VALUE!")</f>
        <v>#VALUE!</v>
      </c>
      <c r="FFA20" s="5" t="str">
        <f>IFERROR(__xludf.DUMMYFUNCTION("index(SPLIT(FFA$15, "",""), 0, 2)"),"#VALUE!")</f>
        <v>#VALUE!</v>
      </c>
      <c r="FFB20" s="5" t="str">
        <f>IFERROR(__xludf.DUMMYFUNCTION("index(SPLIT(FFB$15, "",""), 0, 2)"),"#VALUE!")</f>
        <v>#VALUE!</v>
      </c>
      <c r="FFC20" s="5" t="str">
        <f>IFERROR(__xludf.DUMMYFUNCTION("index(SPLIT(FFC$15, "",""), 0, 2)"),"#VALUE!")</f>
        <v>#VALUE!</v>
      </c>
      <c r="FFD20" s="5" t="str">
        <f>IFERROR(__xludf.DUMMYFUNCTION("index(SPLIT(FFD$15, "",""), 0, 2)"),"#VALUE!")</f>
        <v>#VALUE!</v>
      </c>
      <c r="FFE20" s="5" t="str">
        <f>IFERROR(__xludf.DUMMYFUNCTION("index(SPLIT(FFE$15, "",""), 0, 2)"),"#VALUE!")</f>
        <v>#VALUE!</v>
      </c>
      <c r="FFF20" s="5" t="str">
        <f>IFERROR(__xludf.DUMMYFUNCTION("index(SPLIT(FFF$15, "",""), 0, 2)"),"#VALUE!")</f>
        <v>#VALUE!</v>
      </c>
      <c r="FFG20" s="5" t="str">
        <f>IFERROR(__xludf.DUMMYFUNCTION("index(SPLIT(FFG$15, "",""), 0, 2)"),"#VALUE!")</f>
        <v>#VALUE!</v>
      </c>
      <c r="FFH20" s="5" t="str">
        <f>IFERROR(__xludf.DUMMYFUNCTION("index(SPLIT(FFH$15, "",""), 0, 2)"),"#VALUE!")</f>
        <v>#VALUE!</v>
      </c>
      <c r="FFI20" s="5" t="str">
        <f>IFERROR(__xludf.DUMMYFUNCTION("index(SPLIT(FFI$15, "",""), 0, 2)"),"#VALUE!")</f>
        <v>#VALUE!</v>
      </c>
      <c r="FFJ20" s="5" t="str">
        <f>IFERROR(__xludf.DUMMYFUNCTION("index(SPLIT(FFJ$15, "",""), 0, 2)"),"#VALUE!")</f>
        <v>#VALUE!</v>
      </c>
      <c r="FFK20" s="5" t="str">
        <f>IFERROR(__xludf.DUMMYFUNCTION("index(SPLIT(FFK$15, "",""), 0, 2)"),"#VALUE!")</f>
        <v>#VALUE!</v>
      </c>
      <c r="FFL20" s="5" t="str">
        <f>IFERROR(__xludf.DUMMYFUNCTION("index(SPLIT(FFL$15, "",""), 0, 2)"),"#VALUE!")</f>
        <v>#VALUE!</v>
      </c>
      <c r="FFM20" s="5" t="str">
        <f>IFERROR(__xludf.DUMMYFUNCTION("index(SPLIT(FFM$15, "",""), 0, 2)"),"#VALUE!")</f>
        <v>#VALUE!</v>
      </c>
      <c r="FFN20" s="5" t="str">
        <f>IFERROR(__xludf.DUMMYFUNCTION("index(SPLIT(FFN$15, "",""), 0, 2)"),"#VALUE!")</f>
        <v>#VALUE!</v>
      </c>
      <c r="FFO20" s="5" t="str">
        <f>IFERROR(__xludf.DUMMYFUNCTION("index(SPLIT(FFO$15, "",""), 0, 2)"),"#VALUE!")</f>
        <v>#VALUE!</v>
      </c>
      <c r="FFP20" s="5" t="str">
        <f>IFERROR(__xludf.DUMMYFUNCTION("index(SPLIT(FFP$15, "",""), 0, 2)"),"#VALUE!")</f>
        <v>#VALUE!</v>
      </c>
      <c r="FFQ20" s="5" t="str">
        <f>IFERROR(__xludf.DUMMYFUNCTION("index(SPLIT(FFQ$15, "",""), 0, 2)"),"#VALUE!")</f>
        <v>#VALUE!</v>
      </c>
      <c r="FFR20" s="5" t="str">
        <f>IFERROR(__xludf.DUMMYFUNCTION("index(SPLIT(FFR$15, "",""), 0, 2)"),"#VALUE!")</f>
        <v>#VALUE!</v>
      </c>
      <c r="FFS20" s="5" t="str">
        <f>IFERROR(__xludf.DUMMYFUNCTION("index(SPLIT(FFS$15, "",""), 0, 2)"),"#VALUE!")</f>
        <v>#VALUE!</v>
      </c>
      <c r="FFT20" s="5" t="str">
        <f>IFERROR(__xludf.DUMMYFUNCTION("index(SPLIT(FFT$15, "",""), 0, 2)"),"#VALUE!")</f>
        <v>#VALUE!</v>
      </c>
      <c r="FFU20" s="5" t="str">
        <f>IFERROR(__xludf.DUMMYFUNCTION("index(SPLIT(FFU$15, "",""), 0, 2)"),"#VALUE!")</f>
        <v>#VALUE!</v>
      </c>
      <c r="FFV20" s="5" t="str">
        <f>IFERROR(__xludf.DUMMYFUNCTION("index(SPLIT(FFV$15, "",""), 0, 2)"),"#VALUE!")</f>
        <v>#VALUE!</v>
      </c>
      <c r="FFW20" s="5" t="str">
        <f>IFERROR(__xludf.DUMMYFUNCTION("index(SPLIT(FFW$15, "",""), 0, 2)"),"#VALUE!")</f>
        <v>#VALUE!</v>
      </c>
      <c r="FFX20" s="5" t="str">
        <f>IFERROR(__xludf.DUMMYFUNCTION("index(SPLIT(FFX$15, "",""), 0, 2)"),"#VALUE!")</f>
        <v>#VALUE!</v>
      </c>
      <c r="FFY20" s="5" t="str">
        <f>IFERROR(__xludf.DUMMYFUNCTION("index(SPLIT(FFY$15, "",""), 0, 2)"),"#VALUE!")</f>
        <v>#VALUE!</v>
      </c>
      <c r="FFZ20" s="5" t="str">
        <f>IFERROR(__xludf.DUMMYFUNCTION("index(SPLIT(FFZ$15, "",""), 0, 2)"),"#VALUE!")</f>
        <v>#VALUE!</v>
      </c>
      <c r="FGA20" s="5" t="str">
        <f>IFERROR(__xludf.DUMMYFUNCTION("index(SPLIT(FGA$15, "",""), 0, 2)"),"#VALUE!")</f>
        <v>#VALUE!</v>
      </c>
      <c r="FGB20" s="5" t="str">
        <f>IFERROR(__xludf.DUMMYFUNCTION("index(SPLIT(FGB$15, "",""), 0, 2)"),"#VALUE!")</f>
        <v>#VALUE!</v>
      </c>
      <c r="FGC20" s="5" t="str">
        <f>IFERROR(__xludf.DUMMYFUNCTION("index(SPLIT(FGC$15, "",""), 0, 2)"),"#VALUE!")</f>
        <v>#VALUE!</v>
      </c>
      <c r="FGD20" s="5" t="str">
        <f>IFERROR(__xludf.DUMMYFUNCTION("index(SPLIT(FGD$15, "",""), 0, 2)"),"#VALUE!")</f>
        <v>#VALUE!</v>
      </c>
      <c r="FGE20" s="5" t="str">
        <f>IFERROR(__xludf.DUMMYFUNCTION("index(SPLIT(FGE$15, "",""), 0, 2)"),"#VALUE!")</f>
        <v>#VALUE!</v>
      </c>
      <c r="FGF20" s="5" t="str">
        <f>IFERROR(__xludf.DUMMYFUNCTION("index(SPLIT(FGF$15, "",""), 0, 2)"),"#VALUE!")</f>
        <v>#VALUE!</v>
      </c>
      <c r="FGG20" s="5" t="str">
        <f>IFERROR(__xludf.DUMMYFUNCTION("index(SPLIT(FGG$15, "",""), 0, 2)"),"#VALUE!")</f>
        <v>#VALUE!</v>
      </c>
      <c r="FGH20" s="5" t="str">
        <f>IFERROR(__xludf.DUMMYFUNCTION("index(SPLIT(FGH$15, "",""), 0, 2)"),"#VALUE!")</f>
        <v>#VALUE!</v>
      </c>
      <c r="FGI20" s="5" t="str">
        <f>IFERROR(__xludf.DUMMYFUNCTION("index(SPLIT(FGI$15, "",""), 0, 2)"),"#VALUE!")</f>
        <v>#VALUE!</v>
      </c>
      <c r="FGJ20" s="5" t="str">
        <f>IFERROR(__xludf.DUMMYFUNCTION("index(SPLIT(FGJ$15, "",""), 0, 2)"),"#VALUE!")</f>
        <v>#VALUE!</v>
      </c>
      <c r="FGK20" s="5" t="str">
        <f>IFERROR(__xludf.DUMMYFUNCTION("index(SPLIT(FGK$15, "",""), 0, 2)"),"#VALUE!")</f>
        <v>#VALUE!</v>
      </c>
      <c r="FGL20" s="5" t="str">
        <f>IFERROR(__xludf.DUMMYFUNCTION("index(SPLIT(FGL$15, "",""), 0, 2)"),"#VALUE!")</f>
        <v>#VALUE!</v>
      </c>
      <c r="FGM20" s="5" t="str">
        <f>IFERROR(__xludf.DUMMYFUNCTION("index(SPLIT(FGM$15, "",""), 0, 2)"),"#VALUE!")</f>
        <v>#VALUE!</v>
      </c>
      <c r="FGN20" s="5" t="str">
        <f>IFERROR(__xludf.DUMMYFUNCTION("index(SPLIT(FGN$15, "",""), 0, 2)"),"#VALUE!")</f>
        <v>#VALUE!</v>
      </c>
      <c r="FGO20" s="5" t="str">
        <f>IFERROR(__xludf.DUMMYFUNCTION("index(SPLIT(FGO$15, "",""), 0, 2)"),"#VALUE!")</f>
        <v>#VALUE!</v>
      </c>
      <c r="FGP20" s="5" t="str">
        <f>IFERROR(__xludf.DUMMYFUNCTION("index(SPLIT(FGP$15, "",""), 0, 2)"),"#VALUE!")</f>
        <v>#VALUE!</v>
      </c>
      <c r="FGQ20" s="5" t="str">
        <f>IFERROR(__xludf.DUMMYFUNCTION("index(SPLIT(FGQ$15, "",""), 0, 2)"),"#VALUE!")</f>
        <v>#VALUE!</v>
      </c>
      <c r="FGR20" s="5" t="str">
        <f>IFERROR(__xludf.DUMMYFUNCTION("index(SPLIT(FGR$15, "",""), 0, 2)"),"#VALUE!")</f>
        <v>#VALUE!</v>
      </c>
      <c r="FGS20" s="5" t="str">
        <f>IFERROR(__xludf.DUMMYFUNCTION("index(SPLIT(FGS$15, "",""), 0, 2)"),"#VALUE!")</f>
        <v>#VALUE!</v>
      </c>
      <c r="FGT20" s="5" t="str">
        <f>IFERROR(__xludf.DUMMYFUNCTION("index(SPLIT(FGT$15, "",""), 0, 2)"),"#VALUE!")</f>
        <v>#VALUE!</v>
      </c>
      <c r="FGU20" s="5" t="str">
        <f>IFERROR(__xludf.DUMMYFUNCTION("index(SPLIT(FGU$15, "",""), 0, 2)"),"#VALUE!")</f>
        <v>#VALUE!</v>
      </c>
      <c r="FGV20" s="5" t="str">
        <f>IFERROR(__xludf.DUMMYFUNCTION("index(SPLIT(FGV$15, "",""), 0, 2)"),"#VALUE!")</f>
        <v>#VALUE!</v>
      </c>
      <c r="FGW20" s="5" t="str">
        <f>IFERROR(__xludf.DUMMYFUNCTION("index(SPLIT(FGW$15, "",""), 0, 2)"),"#VALUE!")</f>
        <v>#VALUE!</v>
      </c>
      <c r="FGX20" s="5" t="str">
        <f>IFERROR(__xludf.DUMMYFUNCTION("index(SPLIT(FGX$15, "",""), 0, 2)"),"#VALUE!")</f>
        <v>#VALUE!</v>
      </c>
      <c r="FGY20" s="5" t="str">
        <f>IFERROR(__xludf.DUMMYFUNCTION("index(SPLIT(FGY$15, "",""), 0, 2)"),"#VALUE!")</f>
        <v>#VALUE!</v>
      </c>
      <c r="FGZ20" s="5" t="str">
        <f>IFERROR(__xludf.DUMMYFUNCTION("index(SPLIT(FGZ$15, "",""), 0, 2)"),"#VALUE!")</f>
        <v>#VALUE!</v>
      </c>
      <c r="FHA20" s="5" t="str">
        <f>IFERROR(__xludf.DUMMYFUNCTION("index(SPLIT(FHA$15, "",""), 0, 2)"),"#VALUE!")</f>
        <v>#VALUE!</v>
      </c>
      <c r="FHB20" s="5" t="str">
        <f>IFERROR(__xludf.DUMMYFUNCTION("index(SPLIT(FHB$15, "",""), 0, 2)"),"#VALUE!")</f>
        <v>#VALUE!</v>
      </c>
      <c r="FHC20" s="5" t="str">
        <f>IFERROR(__xludf.DUMMYFUNCTION("index(SPLIT(FHC$15, "",""), 0, 2)"),"#VALUE!")</f>
        <v>#VALUE!</v>
      </c>
      <c r="FHD20" s="5" t="str">
        <f>IFERROR(__xludf.DUMMYFUNCTION("index(SPLIT(FHD$15, "",""), 0, 2)"),"#VALUE!")</f>
        <v>#VALUE!</v>
      </c>
      <c r="FHE20" s="5" t="str">
        <f>IFERROR(__xludf.DUMMYFUNCTION("index(SPLIT(FHE$15, "",""), 0, 2)"),"#VALUE!")</f>
        <v>#VALUE!</v>
      </c>
      <c r="FHF20" s="5" t="str">
        <f>IFERROR(__xludf.DUMMYFUNCTION("index(SPLIT(FHF$15, "",""), 0, 2)"),"#VALUE!")</f>
        <v>#VALUE!</v>
      </c>
      <c r="FHG20" s="5" t="str">
        <f>IFERROR(__xludf.DUMMYFUNCTION("index(SPLIT(FHG$15, "",""), 0, 2)"),"#VALUE!")</f>
        <v>#VALUE!</v>
      </c>
      <c r="FHH20" s="5" t="str">
        <f>IFERROR(__xludf.DUMMYFUNCTION("index(SPLIT(FHH$15, "",""), 0, 2)"),"#VALUE!")</f>
        <v>#VALUE!</v>
      </c>
      <c r="FHI20" s="5" t="str">
        <f>IFERROR(__xludf.DUMMYFUNCTION("index(SPLIT(FHI$15, "",""), 0, 2)"),"#VALUE!")</f>
        <v>#VALUE!</v>
      </c>
      <c r="FHJ20" s="5" t="str">
        <f>IFERROR(__xludf.DUMMYFUNCTION("index(SPLIT(FHJ$15, "",""), 0, 2)"),"#VALUE!")</f>
        <v>#VALUE!</v>
      </c>
      <c r="FHK20" s="5" t="str">
        <f>IFERROR(__xludf.DUMMYFUNCTION("index(SPLIT(FHK$15, "",""), 0, 2)"),"#VALUE!")</f>
        <v>#VALUE!</v>
      </c>
      <c r="FHL20" s="5" t="str">
        <f>IFERROR(__xludf.DUMMYFUNCTION("index(SPLIT(FHL$15, "",""), 0, 2)"),"#VALUE!")</f>
        <v>#VALUE!</v>
      </c>
      <c r="FHM20" s="5" t="str">
        <f>IFERROR(__xludf.DUMMYFUNCTION("index(SPLIT(FHM$15, "",""), 0, 2)"),"#VALUE!")</f>
        <v>#VALUE!</v>
      </c>
      <c r="FHN20" s="5" t="str">
        <f>IFERROR(__xludf.DUMMYFUNCTION("index(SPLIT(FHN$15, "",""), 0, 2)"),"#VALUE!")</f>
        <v>#VALUE!</v>
      </c>
      <c r="FHO20" s="5" t="str">
        <f>IFERROR(__xludf.DUMMYFUNCTION("index(SPLIT(FHO$15, "",""), 0, 2)"),"#VALUE!")</f>
        <v>#VALUE!</v>
      </c>
      <c r="FHP20" s="5" t="str">
        <f>IFERROR(__xludf.DUMMYFUNCTION("index(SPLIT(FHP$15, "",""), 0, 2)"),"#VALUE!")</f>
        <v>#VALUE!</v>
      </c>
      <c r="FHQ20" s="5" t="str">
        <f>IFERROR(__xludf.DUMMYFUNCTION("index(SPLIT(FHQ$15, "",""), 0, 2)"),"#VALUE!")</f>
        <v>#VALUE!</v>
      </c>
      <c r="FHR20" s="5" t="str">
        <f>IFERROR(__xludf.DUMMYFUNCTION("index(SPLIT(FHR$15, "",""), 0, 2)"),"#VALUE!")</f>
        <v>#VALUE!</v>
      </c>
      <c r="FHS20" s="5" t="str">
        <f>IFERROR(__xludf.DUMMYFUNCTION("index(SPLIT(FHS$15, "",""), 0, 2)"),"#VALUE!")</f>
        <v>#VALUE!</v>
      </c>
      <c r="FHT20" s="5" t="str">
        <f>IFERROR(__xludf.DUMMYFUNCTION("index(SPLIT(FHT$15, "",""), 0, 2)"),"#VALUE!")</f>
        <v>#VALUE!</v>
      </c>
      <c r="FHU20" s="5" t="str">
        <f>IFERROR(__xludf.DUMMYFUNCTION("index(SPLIT(FHU$15, "",""), 0, 2)"),"#VALUE!")</f>
        <v>#VALUE!</v>
      </c>
      <c r="FHV20" s="5" t="str">
        <f>IFERROR(__xludf.DUMMYFUNCTION("index(SPLIT(FHV$15, "",""), 0, 2)"),"#VALUE!")</f>
        <v>#VALUE!</v>
      </c>
      <c r="FHW20" s="5" t="str">
        <f>IFERROR(__xludf.DUMMYFUNCTION("index(SPLIT(FHW$15, "",""), 0, 2)"),"#VALUE!")</f>
        <v>#VALUE!</v>
      </c>
      <c r="FHX20" s="5" t="str">
        <f>IFERROR(__xludf.DUMMYFUNCTION("index(SPLIT(FHX$15, "",""), 0, 2)"),"#VALUE!")</f>
        <v>#VALUE!</v>
      </c>
      <c r="FHY20" s="5" t="str">
        <f>IFERROR(__xludf.DUMMYFUNCTION("index(SPLIT(FHY$15, "",""), 0, 2)"),"#VALUE!")</f>
        <v>#VALUE!</v>
      </c>
      <c r="FHZ20" s="5" t="str">
        <f>IFERROR(__xludf.DUMMYFUNCTION("index(SPLIT(FHZ$15, "",""), 0, 2)"),"#VALUE!")</f>
        <v>#VALUE!</v>
      </c>
      <c r="FIA20" s="5" t="str">
        <f>IFERROR(__xludf.DUMMYFUNCTION("index(SPLIT(FIA$15, "",""), 0, 2)"),"#VALUE!")</f>
        <v>#VALUE!</v>
      </c>
      <c r="FIB20" s="5" t="str">
        <f>IFERROR(__xludf.DUMMYFUNCTION("index(SPLIT(FIB$15, "",""), 0, 2)"),"#VALUE!")</f>
        <v>#VALUE!</v>
      </c>
      <c r="FIC20" s="5" t="str">
        <f>IFERROR(__xludf.DUMMYFUNCTION("index(SPLIT(FIC$15, "",""), 0, 2)"),"#VALUE!")</f>
        <v>#VALUE!</v>
      </c>
      <c r="FID20" s="5" t="str">
        <f>IFERROR(__xludf.DUMMYFUNCTION("index(SPLIT(FID$15, "",""), 0, 2)"),"#VALUE!")</f>
        <v>#VALUE!</v>
      </c>
      <c r="FIE20" s="5" t="str">
        <f>IFERROR(__xludf.DUMMYFUNCTION("index(SPLIT(FIE$15, "",""), 0, 2)"),"#VALUE!")</f>
        <v>#VALUE!</v>
      </c>
      <c r="FIF20" s="5" t="str">
        <f>IFERROR(__xludf.DUMMYFUNCTION("index(SPLIT(FIF$15, "",""), 0, 2)"),"#VALUE!")</f>
        <v>#VALUE!</v>
      </c>
      <c r="FIG20" s="5" t="str">
        <f>IFERROR(__xludf.DUMMYFUNCTION("index(SPLIT(FIG$15, "",""), 0, 2)"),"#VALUE!")</f>
        <v>#VALUE!</v>
      </c>
      <c r="FIH20" s="5" t="str">
        <f>IFERROR(__xludf.DUMMYFUNCTION("index(SPLIT(FIH$15, "",""), 0, 2)"),"#VALUE!")</f>
        <v>#VALUE!</v>
      </c>
      <c r="FII20" s="5" t="str">
        <f>IFERROR(__xludf.DUMMYFUNCTION("index(SPLIT(FII$15, "",""), 0, 2)"),"#VALUE!")</f>
        <v>#VALUE!</v>
      </c>
      <c r="FIJ20" s="5" t="str">
        <f>IFERROR(__xludf.DUMMYFUNCTION("index(SPLIT(FIJ$15, "",""), 0, 2)"),"#VALUE!")</f>
        <v>#VALUE!</v>
      </c>
      <c r="FIK20" s="5" t="str">
        <f>IFERROR(__xludf.DUMMYFUNCTION("index(SPLIT(FIK$15, "",""), 0, 2)"),"#VALUE!")</f>
        <v>#VALUE!</v>
      </c>
      <c r="FIL20" s="5" t="str">
        <f>IFERROR(__xludf.DUMMYFUNCTION("index(SPLIT(FIL$15, "",""), 0, 2)"),"#VALUE!")</f>
        <v>#VALUE!</v>
      </c>
      <c r="FIM20" s="5" t="str">
        <f>IFERROR(__xludf.DUMMYFUNCTION("index(SPLIT(FIM$15, "",""), 0, 2)"),"#VALUE!")</f>
        <v>#VALUE!</v>
      </c>
      <c r="FIN20" s="5" t="str">
        <f>IFERROR(__xludf.DUMMYFUNCTION("index(SPLIT(FIN$15, "",""), 0, 2)"),"#VALUE!")</f>
        <v>#VALUE!</v>
      </c>
      <c r="FIO20" s="5" t="str">
        <f>IFERROR(__xludf.DUMMYFUNCTION("index(SPLIT(FIO$15, "",""), 0, 2)"),"#VALUE!")</f>
        <v>#VALUE!</v>
      </c>
      <c r="FIP20" s="5" t="str">
        <f>IFERROR(__xludf.DUMMYFUNCTION("index(SPLIT(FIP$15, "",""), 0, 2)"),"#VALUE!")</f>
        <v>#VALUE!</v>
      </c>
      <c r="FIQ20" s="5" t="str">
        <f>IFERROR(__xludf.DUMMYFUNCTION("index(SPLIT(FIQ$15, "",""), 0, 2)"),"#VALUE!")</f>
        <v>#VALUE!</v>
      </c>
      <c r="FIR20" s="5" t="str">
        <f>IFERROR(__xludf.DUMMYFUNCTION("index(SPLIT(FIR$15, "",""), 0, 2)"),"#VALUE!")</f>
        <v>#VALUE!</v>
      </c>
      <c r="FIS20" s="5" t="str">
        <f>IFERROR(__xludf.DUMMYFUNCTION("index(SPLIT(FIS$15, "",""), 0, 2)"),"#VALUE!")</f>
        <v>#VALUE!</v>
      </c>
      <c r="FIT20" s="5" t="str">
        <f>IFERROR(__xludf.DUMMYFUNCTION("index(SPLIT(FIT$15, "",""), 0, 2)"),"#VALUE!")</f>
        <v>#VALUE!</v>
      </c>
      <c r="FIU20" s="5" t="str">
        <f>IFERROR(__xludf.DUMMYFUNCTION("index(SPLIT(FIU$15, "",""), 0, 2)"),"#VALUE!")</f>
        <v>#VALUE!</v>
      </c>
      <c r="FIV20" s="5" t="str">
        <f>IFERROR(__xludf.DUMMYFUNCTION("index(SPLIT(FIV$15, "",""), 0, 2)"),"#VALUE!")</f>
        <v>#VALUE!</v>
      </c>
      <c r="FIW20" s="5" t="str">
        <f>IFERROR(__xludf.DUMMYFUNCTION("index(SPLIT(FIW$15, "",""), 0, 2)"),"#VALUE!")</f>
        <v>#VALUE!</v>
      </c>
      <c r="FIX20" s="5" t="str">
        <f>IFERROR(__xludf.DUMMYFUNCTION("index(SPLIT(FIX$15, "",""), 0, 2)"),"#VALUE!")</f>
        <v>#VALUE!</v>
      </c>
      <c r="FIY20" s="5" t="str">
        <f>IFERROR(__xludf.DUMMYFUNCTION("index(SPLIT(FIY$15, "",""), 0, 2)"),"#VALUE!")</f>
        <v>#VALUE!</v>
      </c>
      <c r="FIZ20" s="5" t="str">
        <f>IFERROR(__xludf.DUMMYFUNCTION("index(SPLIT(FIZ$15, "",""), 0, 2)"),"#VALUE!")</f>
        <v>#VALUE!</v>
      </c>
      <c r="FJA20" s="5" t="str">
        <f>IFERROR(__xludf.DUMMYFUNCTION("index(SPLIT(FJA$15, "",""), 0, 2)"),"#VALUE!")</f>
        <v>#VALUE!</v>
      </c>
      <c r="FJB20" s="5" t="str">
        <f>IFERROR(__xludf.DUMMYFUNCTION("index(SPLIT(FJB$15, "",""), 0, 2)"),"#VALUE!")</f>
        <v>#VALUE!</v>
      </c>
      <c r="FJC20" s="5" t="str">
        <f>IFERROR(__xludf.DUMMYFUNCTION("index(SPLIT(FJC$15, "",""), 0, 2)"),"#VALUE!")</f>
        <v>#VALUE!</v>
      </c>
      <c r="FJD20" s="5" t="str">
        <f>IFERROR(__xludf.DUMMYFUNCTION("index(SPLIT(FJD$15, "",""), 0, 2)"),"#VALUE!")</f>
        <v>#VALUE!</v>
      </c>
      <c r="FJE20" s="5" t="str">
        <f>IFERROR(__xludf.DUMMYFUNCTION("index(SPLIT(FJE$15, "",""), 0, 2)"),"#VALUE!")</f>
        <v>#VALUE!</v>
      </c>
      <c r="FJF20" s="5" t="str">
        <f>IFERROR(__xludf.DUMMYFUNCTION("index(SPLIT(FJF$15, "",""), 0, 2)"),"#VALUE!")</f>
        <v>#VALUE!</v>
      </c>
      <c r="FJG20" s="5" t="str">
        <f>IFERROR(__xludf.DUMMYFUNCTION("index(SPLIT(FJG$15, "",""), 0, 2)"),"#VALUE!")</f>
        <v>#VALUE!</v>
      </c>
      <c r="FJH20" s="5" t="str">
        <f>IFERROR(__xludf.DUMMYFUNCTION("index(SPLIT(FJH$15, "",""), 0, 2)"),"#VALUE!")</f>
        <v>#VALUE!</v>
      </c>
      <c r="FJI20" s="5" t="str">
        <f>IFERROR(__xludf.DUMMYFUNCTION("index(SPLIT(FJI$15, "",""), 0, 2)"),"#VALUE!")</f>
        <v>#VALUE!</v>
      </c>
      <c r="FJJ20" s="5" t="str">
        <f>IFERROR(__xludf.DUMMYFUNCTION("index(SPLIT(FJJ$15, "",""), 0, 2)"),"#VALUE!")</f>
        <v>#VALUE!</v>
      </c>
      <c r="FJK20" s="5" t="str">
        <f>IFERROR(__xludf.DUMMYFUNCTION("index(SPLIT(FJK$15, "",""), 0, 2)"),"#VALUE!")</f>
        <v>#VALUE!</v>
      </c>
      <c r="FJL20" s="5" t="str">
        <f>IFERROR(__xludf.DUMMYFUNCTION("index(SPLIT(FJL$15, "",""), 0, 2)"),"#VALUE!")</f>
        <v>#VALUE!</v>
      </c>
      <c r="FJM20" s="5" t="str">
        <f>IFERROR(__xludf.DUMMYFUNCTION("index(SPLIT(FJM$15, "",""), 0, 2)"),"#VALUE!")</f>
        <v>#VALUE!</v>
      </c>
      <c r="FJN20" s="5" t="str">
        <f>IFERROR(__xludf.DUMMYFUNCTION("index(SPLIT(FJN$15, "",""), 0, 2)"),"#VALUE!")</f>
        <v>#VALUE!</v>
      </c>
      <c r="FJO20" s="5" t="str">
        <f>IFERROR(__xludf.DUMMYFUNCTION("index(SPLIT(FJO$15, "",""), 0, 2)"),"#VALUE!")</f>
        <v>#VALUE!</v>
      </c>
      <c r="FJP20" s="5" t="str">
        <f>IFERROR(__xludf.DUMMYFUNCTION("index(SPLIT(FJP$15, "",""), 0, 2)"),"#VALUE!")</f>
        <v>#VALUE!</v>
      </c>
      <c r="FJQ20" s="5" t="str">
        <f>IFERROR(__xludf.DUMMYFUNCTION("index(SPLIT(FJQ$15, "",""), 0, 2)"),"#VALUE!")</f>
        <v>#VALUE!</v>
      </c>
      <c r="FJR20" s="5" t="str">
        <f>IFERROR(__xludf.DUMMYFUNCTION("index(SPLIT(FJR$15, "",""), 0, 2)"),"#VALUE!")</f>
        <v>#VALUE!</v>
      </c>
      <c r="FJS20" s="5" t="str">
        <f>IFERROR(__xludf.DUMMYFUNCTION("index(SPLIT(FJS$15, "",""), 0, 2)"),"#VALUE!")</f>
        <v>#VALUE!</v>
      </c>
      <c r="FJT20" s="5" t="str">
        <f>IFERROR(__xludf.DUMMYFUNCTION("index(SPLIT(FJT$15, "",""), 0, 2)"),"#VALUE!")</f>
        <v>#VALUE!</v>
      </c>
      <c r="FJU20" s="5" t="str">
        <f>IFERROR(__xludf.DUMMYFUNCTION("index(SPLIT(FJU$15, "",""), 0, 2)"),"#VALUE!")</f>
        <v>#VALUE!</v>
      </c>
      <c r="FJV20" s="5" t="str">
        <f>IFERROR(__xludf.DUMMYFUNCTION("index(SPLIT(FJV$15, "",""), 0, 2)"),"#VALUE!")</f>
        <v>#VALUE!</v>
      </c>
      <c r="FJW20" s="5" t="str">
        <f>IFERROR(__xludf.DUMMYFUNCTION("index(SPLIT(FJW$15, "",""), 0, 2)"),"#VALUE!")</f>
        <v>#VALUE!</v>
      </c>
      <c r="FJX20" s="5" t="str">
        <f>IFERROR(__xludf.DUMMYFUNCTION("index(SPLIT(FJX$15, "",""), 0, 2)"),"#VALUE!")</f>
        <v>#VALUE!</v>
      </c>
      <c r="FJY20" s="5" t="str">
        <f>IFERROR(__xludf.DUMMYFUNCTION("index(SPLIT(FJY$15, "",""), 0, 2)"),"#VALUE!")</f>
        <v>#VALUE!</v>
      </c>
      <c r="FJZ20" s="5" t="str">
        <f>IFERROR(__xludf.DUMMYFUNCTION("index(SPLIT(FJZ$15, "",""), 0, 2)"),"#VALUE!")</f>
        <v>#VALUE!</v>
      </c>
      <c r="FKA20" s="5" t="str">
        <f>IFERROR(__xludf.DUMMYFUNCTION("index(SPLIT(FKA$15, "",""), 0, 2)"),"#VALUE!")</f>
        <v>#VALUE!</v>
      </c>
      <c r="FKB20" s="5" t="str">
        <f>IFERROR(__xludf.DUMMYFUNCTION("index(SPLIT(FKB$15, "",""), 0, 2)"),"#VALUE!")</f>
        <v>#VALUE!</v>
      </c>
      <c r="FKC20" s="5" t="str">
        <f>IFERROR(__xludf.DUMMYFUNCTION("index(SPLIT(FKC$15, "",""), 0, 2)"),"#VALUE!")</f>
        <v>#VALUE!</v>
      </c>
      <c r="FKD20" s="5" t="str">
        <f>IFERROR(__xludf.DUMMYFUNCTION("index(SPLIT(FKD$15, "",""), 0, 2)"),"#VALUE!")</f>
        <v>#VALUE!</v>
      </c>
      <c r="FKE20" s="5" t="str">
        <f>IFERROR(__xludf.DUMMYFUNCTION("index(SPLIT(FKE$15, "",""), 0, 2)"),"#VALUE!")</f>
        <v>#VALUE!</v>
      </c>
      <c r="FKF20" s="5" t="str">
        <f>IFERROR(__xludf.DUMMYFUNCTION("index(SPLIT(FKF$15, "",""), 0, 2)"),"#VALUE!")</f>
        <v>#VALUE!</v>
      </c>
      <c r="FKG20" s="5" t="str">
        <f>IFERROR(__xludf.DUMMYFUNCTION("index(SPLIT(FKG$15, "",""), 0, 2)"),"#VALUE!")</f>
        <v>#VALUE!</v>
      </c>
      <c r="FKH20" s="5" t="str">
        <f>IFERROR(__xludf.DUMMYFUNCTION("index(SPLIT(FKH$15, "",""), 0, 2)"),"#VALUE!")</f>
        <v>#VALUE!</v>
      </c>
      <c r="FKI20" s="5" t="str">
        <f>IFERROR(__xludf.DUMMYFUNCTION("index(SPLIT(FKI$15, "",""), 0, 2)"),"#VALUE!")</f>
        <v>#VALUE!</v>
      </c>
      <c r="FKJ20" s="5" t="str">
        <f>IFERROR(__xludf.DUMMYFUNCTION("index(SPLIT(FKJ$15, "",""), 0, 2)"),"#VALUE!")</f>
        <v>#VALUE!</v>
      </c>
      <c r="FKK20" s="5" t="str">
        <f>IFERROR(__xludf.DUMMYFUNCTION("index(SPLIT(FKK$15, "",""), 0, 2)"),"#VALUE!")</f>
        <v>#VALUE!</v>
      </c>
      <c r="FKL20" s="5" t="str">
        <f>IFERROR(__xludf.DUMMYFUNCTION("index(SPLIT(FKL$15, "",""), 0, 2)"),"#VALUE!")</f>
        <v>#VALUE!</v>
      </c>
      <c r="FKM20" s="5" t="str">
        <f>IFERROR(__xludf.DUMMYFUNCTION("index(SPLIT(FKM$15, "",""), 0, 2)"),"#VALUE!")</f>
        <v>#VALUE!</v>
      </c>
      <c r="FKN20" s="5" t="str">
        <f>IFERROR(__xludf.DUMMYFUNCTION("index(SPLIT(FKN$15, "",""), 0, 2)"),"#VALUE!")</f>
        <v>#VALUE!</v>
      </c>
      <c r="FKO20" s="5" t="str">
        <f>IFERROR(__xludf.DUMMYFUNCTION("index(SPLIT(FKO$15, "",""), 0, 2)"),"#VALUE!")</f>
        <v>#VALUE!</v>
      </c>
      <c r="FKP20" s="5" t="str">
        <f>IFERROR(__xludf.DUMMYFUNCTION("index(SPLIT(FKP$15, "",""), 0, 2)"),"#VALUE!")</f>
        <v>#VALUE!</v>
      </c>
      <c r="FKQ20" s="5" t="str">
        <f>IFERROR(__xludf.DUMMYFUNCTION("index(SPLIT(FKQ$15, "",""), 0, 2)"),"#VALUE!")</f>
        <v>#VALUE!</v>
      </c>
      <c r="FKR20" s="5" t="str">
        <f>IFERROR(__xludf.DUMMYFUNCTION("index(SPLIT(FKR$15, "",""), 0, 2)"),"#VALUE!")</f>
        <v>#VALUE!</v>
      </c>
      <c r="FKS20" s="5" t="str">
        <f>IFERROR(__xludf.DUMMYFUNCTION("index(SPLIT(FKS$15, "",""), 0, 2)"),"#VALUE!")</f>
        <v>#VALUE!</v>
      </c>
      <c r="FKT20" s="5" t="str">
        <f>IFERROR(__xludf.DUMMYFUNCTION("index(SPLIT(FKT$15, "",""), 0, 2)"),"#VALUE!")</f>
        <v>#VALUE!</v>
      </c>
      <c r="FKU20" s="5" t="str">
        <f>IFERROR(__xludf.DUMMYFUNCTION("index(SPLIT(FKU$15, "",""), 0, 2)"),"#VALUE!")</f>
        <v>#VALUE!</v>
      </c>
      <c r="FKV20" s="5" t="str">
        <f>IFERROR(__xludf.DUMMYFUNCTION("index(SPLIT(FKV$15, "",""), 0, 2)"),"#VALUE!")</f>
        <v>#VALUE!</v>
      </c>
      <c r="FKW20" s="5" t="str">
        <f>IFERROR(__xludf.DUMMYFUNCTION("index(SPLIT(FKW$15, "",""), 0, 2)"),"#VALUE!")</f>
        <v>#VALUE!</v>
      </c>
      <c r="FKX20" s="5" t="str">
        <f>IFERROR(__xludf.DUMMYFUNCTION("index(SPLIT(FKX$15, "",""), 0, 2)"),"#VALUE!")</f>
        <v>#VALUE!</v>
      </c>
      <c r="FKY20" s="5" t="str">
        <f>IFERROR(__xludf.DUMMYFUNCTION("index(SPLIT(FKY$15, "",""), 0, 2)"),"#VALUE!")</f>
        <v>#VALUE!</v>
      </c>
      <c r="FKZ20" s="5" t="str">
        <f>IFERROR(__xludf.DUMMYFUNCTION("index(SPLIT(FKZ$15, "",""), 0, 2)"),"#VALUE!")</f>
        <v>#VALUE!</v>
      </c>
      <c r="FLA20" s="5" t="str">
        <f>IFERROR(__xludf.DUMMYFUNCTION("index(SPLIT(FLA$15, "",""), 0, 2)"),"#VALUE!")</f>
        <v>#VALUE!</v>
      </c>
      <c r="FLB20" s="5" t="str">
        <f>IFERROR(__xludf.DUMMYFUNCTION("index(SPLIT(FLB$15, "",""), 0, 2)"),"#VALUE!")</f>
        <v>#VALUE!</v>
      </c>
      <c r="FLC20" s="5" t="str">
        <f>IFERROR(__xludf.DUMMYFUNCTION("index(SPLIT(FLC$15, "",""), 0, 2)"),"#VALUE!")</f>
        <v>#VALUE!</v>
      </c>
      <c r="FLD20" s="5" t="str">
        <f>IFERROR(__xludf.DUMMYFUNCTION("index(SPLIT(FLD$15, "",""), 0, 2)"),"#VALUE!")</f>
        <v>#VALUE!</v>
      </c>
      <c r="FLE20" s="5" t="str">
        <f>IFERROR(__xludf.DUMMYFUNCTION("index(SPLIT(FLE$15, "",""), 0, 2)"),"#VALUE!")</f>
        <v>#VALUE!</v>
      </c>
      <c r="FLF20" s="5" t="str">
        <f>IFERROR(__xludf.DUMMYFUNCTION("index(SPLIT(FLF$15, "",""), 0, 2)"),"#VALUE!")</f>
        <v>#VALUE!</v>
      </c>
      <c r="FLG20" s="5" t="str">
        <f>IFERROR(__xludf.DUMMYFUNCTION("index(SPLIT(FLG$15, "",""), 0, 2)"),"#VALUE!")</f>
        <v>#VALUE!</v>
      </c>
      <c r="FLH20" s="5" t="str">
        <f>IFERROR(__xludf.DUMMYFUNCTION("index(SPLIT(FLH$15, "",""), 0, 2)"),"#VALUE!")</f>
        <v>#VALUE!</v>
      </c>
      <c r="FLI20" s="5" t="str">
        <f>IFERROR(__xludf.DUMMYFUNCTION("index(SPLIT(FLI$15, "",""), 0, 2)"),"#VALUE!")</f>
        <v>#VALUE!</v>
      </c>
      <c r="FLJ20" s="5" t="str">
        <f>IFERROR(__xludf.DUMMYFUNCTION("index(SPLIT(FLJ$15, "",""), 0, 2)"),"#VALUE!")</f>
        <v>#VALUE!</v>
      </c>
      <c r="FLK20" s="5" t="str">
        <f>IFERROR(__xludf.DUMMYFUNCTION("index(SPLIT(FLK$15, "",""), 0, 2)"),"#VALUE!")</f>
        <v>#VALUE!</v>
      </c>
      <c r="FLL20" s="5" t="str">
        <f>IFERROR(__xludf.DUMMYFUNCTION("index(SPLIT(FLL$15, "",""), 0, 2)"),"#VALUE!")</f>
        <v>#VALUE!</v>
      </c>
      <c r="FLM20" s="5" t="str">
        <f>IFERROR(__xludf.DUMMYFUNCTION("index(SPLIT(FLM$15, "",""), 0, 2)"),"#VALUE!")</f>
        <v>#VALUE!</v>
      </c>
      <c r="FLN20" s="5" t="str">
        <f>IFERROR(__xludf.DUMMYFUNCTION("index(SPLIT(FLN$15, "",""), 0, 2)"),"#VALUE!")</f>
        <v>#VALUE!</v>
      </c>
      <c r="FLO20" s="5" t="str">
        <f>IFERROR(__xludf.DUMMYFUNCTION("index(SPLIT(FLO$15, "",""), 0, 2)"),"#VALUE!")</f>
        <v>#VALUE!</v>
      </c>
      <c r="FLP20" s="5" t="str">
        <f>IFERROR(__xludf.DUMMYFUNCTION("index(SPLIT(FLP$15, "",""), 0, 2)"),"#VALUE!")</f>
        <v>#VALUE!</v>
      </c>
      <c r="FLQ20" s="5" t="str">
        <f>IFERROR(__xludf.DUMMYFUNCTION("index(SPLIT(FLQ$15, "",""), 0, 2)"),"#VALUE!")</f>
        <v>#VALUE!</v>
      </c>
      <c r="FLR20" s="5" t="str">
        <f>IFERROR(__xludf.DUMMYFUNCTION("index(SPLIT(FLR$15, "",""), 0, 2)"),"#VALUE!")</f>
        <v>#VALUE!</v>
      </c>
      <c r="FLS20" s="5" t="str">
        <f>IFERROR(__xludf.DUMMYFUNCTION("index(SPLIT(FLS$15, "",""), 0, 2)"),"#VALUE!")</f>
        <v>#VALUE!</v>
      </c>
      <c r="FLT20" s="5" t="str">
        <f>IFERROR(__xludf.DUMMYFUNCTION("index(SPLIT(FLT$15, "",""), 0, 2)"),"#VALUE!")</f>
        <v>#VALUE!</v>
      </c>
      <c r="FLU20" s="5" t="str">
        <f>IFERROR(__xludf.DUMMYFUNCTION("index(SPLIT(FLU$15, "",""), 0, 2)"),"#VALUE!")</f>
        <v>#VALUE!</v>
      </c>
      <c r="FLV20" s="5" t="str">
        <f>IFERROR(__xludf.DUMMYFUNCTION("index(SPLIT(FLV$15, "",""), 0, 2)"),"#VALUE!")</f>
        <v>#VALUE!</v>
      </c>
      <c r="FLW20" s="5" t="str">
        <f>IFERROR(__xludf.DUMMYFUNCTION("index(SPLIT(FLW$15, "",""), 0, 2)"),"#VALUE!")</f>
        <v>#VALUE!</v>
      </c>
      <c r="FLX20" s="5" t="str">
        <f>IFERROR(__xludf.DUMMYFUNCTION("index(SPLIT(FLX$15, "",""), 0, 2)"),"#VALUE!")</f>
        <v>#VALUE!</v>
      </c>
      <c r="FLY20" s="5" t="str">
        <f>IFERROR(__xludf.DUMMYFUNCTION("index(SPLIT(FLY$15, "",""), 0, 2)"),"#VALUE!")</f>
        <v>#VALUE!</v>
      </c>
      <c r="FLZ20" s="5" t="str">
        <f>IFERROR(__xludf.DUMMYFUNCTION("index(SPLIT(FLZ$15, "",""), 0, 2)"),"#VALUE!")</f>
        <v>#VALUE!</v>
      </c>
      <c r="FMA20" s="5" t="str">
        <f>IFERROR(__xludf.DUMMYFUNCTION("index(SPLIT(FMA$15, "",""), 0, 2)"),"#VALUE!")</f>
        <v>#VALUE!</v>
      </c>
      <c r="FMB20" s="5" t="str">
        <f>IFERROR(__xludf.DUMMYFUNCTION("index(SPLIT(FMB$15, "",""), 0, 2)"),"#VALUE!")</f>
        <v>#VALUE!</v>
      </c>
      <c r="FMC20" s="5" t="str">
        <f>IFERROR(__xludf.DUMMYFUNCTION("index(SPLIT(FMC$15, "",""), 0, 2)"),"#VALUE!")</f>
        <v>#VALUE!</v>
      </c>
      <c r="FMD20" s="5" t="str">
        <f>IFERROR(__xludf.DUMMYFUNCTION("index(SPLIT(FMD$15, "",""), 0, 2)"),"#VALUE!")</f>
        <v>#VALUE!</v>
      </c>
      <c r="FME20" s="5" t="str">
        <f>IFERROR(__xludf.DUMMYFUNCTION("index(SPLIT(FME$15, "",""), 0, 2)"),"#VALUE!")</f>
        <v>#VALUE!</v>
      </c>
      <c r="FMF20" s="5" t="str">
        <f>IFERROR(__xludf.DUMMYFUNCTION("index(SPLIT(FMF$15, "",""), 0, 2)"),"#VALUE!")</f>
        <v>#VALUE!</v>
      </c>
      <c r="FMG20" s="5" t="str">
        <f>IFERROR(__xludf.DUMMYFUNCTION("index(SPLIT(FMG$15, "",""), 0, 2)"),"#VALUE!")</f>
        <v>#VALUE!</v>
      </c>
      <c r="FMH20" s="5" t="str">
        <f>IFERROR(__xludf.DUMMYFUNCTION("index(SPLIT(FMH$15, "",""), 0, 2)"),"#VALUE!")</f>
        <v>#VALUE!</v>
      </c>
      <c r="FMI20" s="5" t="str">
        <f>IFERROR(__xludf.DUMMYFUNCTION("index(SPLIT(FMI$15, "",""), 0, 2)"),"#VALUE!")</f>
        <v>#VALUE!</v>
      </c>
      <c r="FMJ20" s="5" t="str">
        <f>IFERROR(__xludf.DUMMYFUNCTION("index(SPLIT(FMJ$15, "",""), 0, 2)"),"#VALUE!")</f>
        <v>#VALUE!</v>
      </c>
      <c r="FMK20" s="5" t="str">
        <f>IFERROR(__xludf.DUMMYFUNCTION("index(SPLIT(FMK$15, "",""), 0, 2)"),"#VALUE!")</f>
        <v>#VALUE!</v>
      </c>
      <c r="FML20" s="5" t="str">
        <f>IFERROR(__xludf.DUMMYFUNCTION("index(SPLIT(FML$15, "",""), 0, 2)"),"#VALUE!")</f>
        <v>#VALUE!</v>
      </c>
      <c r="FMM20" s="5" t="str">
        <f>IFERROR(__xludf.DUMMYFUNCTION("index(SPLIT(FMM$15, "",""), 0, 2)"),"#VALUE!")</f>
        <v>#VALUE!</v>
      </c>
      <c r="FMN20" s="5" t="str">
        <f>IFERROR(__xludf.DUMMYFUNCTION("index(SPLIT(FMN$15, "",""), 0, 2)"),"#VALUE!")</f>
        <v>#VALUE!</v>
      </c>
      <c r="FMO20" s="5" t="str">
        <f>IFERROR(__xludf.DUMMYFUNCTION("index(SPLIT(FMO$15, "",""), 0, 2)"),"#VALUE!")</f>
        <v>#VALUE!</v>
      </c>
      <c r="FMP20" s="5" t="str">
        <f>IFERROR(__xludf.DUMMYFUNCTION("index(SPLIT(FMP$15, "",""), 0, 2)"),"#VALUE!")</f>
        <v>#VALUE!</v>
      </c>
      <c r="FMQ20" s="5" t="str">
        <f>IFERROR(__xludf.DUMMYFUNCTION("index(SPLIT(FMQ$15, "",""), 0, 2)"),"#VALUE!")</f>
        <v>#VALUE!</v>
      </c>
      <c r="FMR20" s="5" t="str">
        <f>IFERROR(__xludf.DUMMYFUNCTION("index(SPLIT(FMR$15, "",""), 0, 2)"),"#VALUE!")</f>
        <v>#VALUE!</v>
      </c>
      <c r="FMS20" s="5" t="str">
        <f>IFERROR(__xludf.DUMMYFUNCTION("index(SPLIT(FMS$15, "",""), 0, 2)"),"#VALUE!")</f>
        <v>#VALUE!</v>
      </c>
      <c r="FMT20" s="5" t="str">
        <f>IFERROR(__xludf.DUMMYFUNCTION("index(SPLIT(FMT$15, "",""), 0, 2)"),"#VALUE!")</f>
        <v>#VALUE!</v>
      </c>
      <c r="FMU20" s="5" t="str">
        <f>IFERROR(__xludf.DUMMYFUNCTION("index(SPLIT(FMU$15, "",""), 0, 2)"),"#VALUE!")</f>
        <v>#VALUE!</v>
      </c>
      <c r="FMV20" s="5" t="str">
        <f>IFERROR(__xludf.DUMMYFUNCTION("index(SPLIT(FMV$15, "",""), 0, 2)"),"#VALUE!")</f>
        <v>#VALUE!</v>
      </c>
      <c r="FMW20" s="5" t="str">
        <f>IFERROR(__xludf.DUMMYFUNCTION("index(SPLIT(FMW$15, "",""), 0, 2)"),"#VALUE!")</f>
        <v>#VALUE!</v>
      </c>
      <c r="FMX20" s="5" t="str">
        <f>IFERROR(__xludf.DUMMYFUNCTION("index(SPLIT(FMX$15, "",""), 0, 2)"),"#VALUE!")</f>
        <v>#VALUE!</v>
      </c>
      <c r="FMY20" s="5" t="str">
        <f>IFERROR(__xludf.DUMMYFUNCTION("index(SPLIT(FMY$15, "",""), 0, 2)"),"#VALUE!")</f>
        <v>#VALUE!</v>
      </c>
      <c r="FMZ20" s="5" t="str">
        <f>IFERROR(__xludf.DUMMYFUNCTION("index(SPLIT(FMZ$15, "",""), 0, 2)"),"#VALUE!")</f>
        <v>#VALUE!</v>
      </c>
      <c r="FNA20" s="5" t="str">
        <f>IFERROR(__xludf.DUMMYFUNCTION("index(SPLIT(FNA$15, "",""), 0, 2)"),"#VALUE!")</f>
        <v>#VALUE!</v>
      </c>
      <c r="FNB20" s="5" t="str">
        <f>IFERROR(__xludf.DUMMYFUNCTION("index(SPLIT(FNB$15, "",""), 0, 2)"),"#VALUE!")</f>
        <v>#VALUE!</v>
      </c>
      <c r="FNC20" s="5" t="str">
        <f>IFERROR(__xludf.DUMMYFUNCTION("index(SPLIT(FNC$15, "",""), 0, 2)"),"#VALUE!")</f>
        <v>#VALUE!</v>
      </c>
      <c r="FND20" s="5" t="str">
        <f>IFERROR(__xludf.DUMMYFUNCTION("index(SPLIT(FND$15, "",""), 0, 2)"),"#VALUE!")</f>
        <v>#VALUE!</v>
      </c>
      <c r="FNE20" s="5" t="str">
        <f>IFERROR(__xludf.DUMMYFUNCTION("index(SPLIT(FNE$15, "",""), 0, 2)"),"#VALUE!")</f>
        <v>#VALUE!</v>
      </c>
      <c r="FNF20" s="5" t="str">
        <f>IFERROR(__xludf.DUMMYFUNCTION("index(SPLIT(FNF$15, "",""), 0, 2)"),"#VALUE!")</f>
        <v>#VALUE!</v>
      </c>
      <c r="FNG20" s="5" t="str">
        <f>IFERROR(__xludf.DUMMYFUNCTION("index(SPLIT(FNG$15, "",""), 0, 2)"),"#VALUE!")</f>
        <v>#VALUE!</v>
      </c>
      <c r="FNH20" s="5" t="str">
        <f>IFERROR(__xludf.DUMMYFUNCTION("index(SPLIT(FNH$15, "",""), 0, 2)"),"#VALUE!")</f>
        <v>#VALUE!</v>
      </c>
      <c r="FNI20" s="5" t="str">
        <f>IFERROR(__xludf.DUMMYFUNCTION("index(SPLIT(FNI$15, "",""), 0, 2)"),"#VALUE!")</f>
        <v>#VALUE!</v>
      </c>
      <c r="FNJ20" s="5" t="str">
        <f>IFERROR(__xludf.DUMMYFUNCTION("index(SPLIT(FNJ$15, "",""), 0, 2)"),"#VALUE!")</f>
        <v>#VALUE!</v>
      </c>
      <c r="FNK20" s="5" t="str">
        <f>IFERROR(__xludf.DUMMYFUNCTION("index(SPLIT(FNK$15, "",""), 0, 2)"),"#VALUE!")</f>
        <v>#VALUE!</v>
      </c>
      <c r="FNL20" s="5" t="str">
        <f>IFERROR(__xludf.DUMMYFUNCTION("index(SPLIT(FNL$15, "",""), 0, 2)"),"#VALUE!")</f>
        <v>#VALUE!</v>
      </c>
      <c r="FNM20" s="5" t="str">
        <f>IFERROR(__xludf.DUMMYFUNCTION("index(SPLIT(FNM$15, "",""), 0, 2)"),"#VALUE!")</f>
        <v>#VALUE!</v>
      </c>
      <c r="FNN20" s="5" t="str">
        <f>IFERROR(__xludf.DUMMYFUNCTION("index(SPLIT(FNN$15, "",""), 0, 2)"),"#VALUE!")</f>
        <v>#VALUE!</v>
      </c>
      <c r="FNO20" s="5" t="str">
        <f>IFERROR(__xludf.DUMMYFUNCTION("index(SPLIT(FNO$15, "",""), 0, 2)"),"#VALUE!")</f>
        <v>#VALUE!</v>
      </c>
      <c r="FNP20" s="5" t="str">
        <f>IFERROR(__xludf.DUMMYFUNCTION("index(SPLIT(FNP$15, "",""), 0, 2)"),"#VALUE!")</f>
        <v>#VALUE!</v>
      </c>
      <c r="FNQ20" s="5" t="str">
        <f>IFERROR(__xludf.DUMMYFUNCTION("index(SPLIT(FNQ$15, "",""), 0, 2)"),"#VALUE!")</f>
        <v>#VALUE!</v>
      </c>
      <c r="FNR20" s="5" t="str">
        <f>IFERROR(__xludf.DUMMYFUNCTION("index(SPLIT(FNR$15, "",""), 0, 2)"),"#VALUE!")</f>
        <v>#VALUE!</v>
      </c>
      <c r="FNS20" s="5" t="str">
        <f>IFERROR(__xludf.DUMMYFUNCTION("index(SPLIT(FNS$15, "",""), 0, 2)"),"#VALUE!")</f>
        <v>#VALUE!</v>
      </c>
      <c r="FNT20" s="5" t="str">
        <f>IFERROR(__xludf.DUMMYFUNCTION("index(SPLIT(FNT$15, "",""), 0, 2)"),"#VALUE!")</f>
        <v>#VALUE!</v>
      </c>
      <c r="FNU20" s="5" t="str">
        <f>IFERROR(__xludf.DUMMYFUNCTION("index(SPLIT(FNU$15, "",""), 0, 2)"),"#VALUE!")</f>
        <v>#VALUE!</v>
      </c>
      <c r="FNV20" s="5" t="str">
        <f>IFERROR(__xludf.DUMMYFUNCTION("index(SPLIT(FNV$15, "",""), 0, 2)"),"#VALUE!")</f>
        <v>#VALUE!</v>
      </c>
      <c r="FNW20" s="5" t="str">
        <f>IFERROR(__xludf.DUMMYFUNCTION("index(SPLIT(FNW$15, "",""), 0, 2)"),"#VALUE!")</f>
        <v>#VALUE!</v>
      </c>
      <c r="FNX20" s="5" t="str">
        <f>IFERROR(__xludf.DUMMYFUNCTION("index(SPLIT(FNX$15, "",""), 0, 2)"),"#VALUE!")</f>
        <v>#VALUE!</v>
      </c>
      <c r="FNY20" s="5" t="str">
        <f>IFERROR(__xludf.DUMMYFUNCTION("index(SPLIT(FNY$15, "",""), 0, 2)"),"#VALUE!")</f>
        <v>#VALUE!</v>
      </c>
      <c r="FNZ20" s="5" t="str">
        <f>IFERROR(__xludf.DUMMYFUNCTION("index(SPLIT(FNZ$15, "",""), 0, 2)"),"#VALUE!")</f>
        <v>#VALUE!</v>
      </c>
      <c r="FOA20" s="5" t="str">
        <f>IFERROR(__xludf.DUMMYFUNCTION("index(SPLIT(FOA$15, "",""), 0, 2)"),"#VALUE!")</f>
        <v>#VALUE!</v>
      </c>
      <c r="FOB20" s="5" t="str">
        <f>IFERROR(__xludf.DUMMYFUNCTION("index(SPLIT(FOB$15, "",""), 0, 2)"),"#VALUE!")</f>
        <v>#VALUE!</v>
      </c>
      <c r="FOC20" s="5" t="str">
        <f>IFERROR(__xludf.DUMMYFUNCTION("index(SPLIT(FOC$15, "",""), 0, 2)"),"#VALUE!")</f>
        <v>#VALUE!</v>
      </c>
      <c r="FOD20" s="5" t="str">
        <f>IFERROR(__xludf.DUMMYFUNCTION("index(SPLIT(FOD$15, "",""), 0, 2)"),"#VALUE!")</f>
        <v>#VALUE!</v>
      </c>
      <c r="FOE20" s="5" t="str">
        <f>IFERROR(__xludf.DUMMYFUNCTION("index(SPLIT(FOE$15, "",""), 0, 2)"),"#VALUE!")</f>
        <v>#VALUE!</v>
      </c>
      <c r="FOF20" s="5" t="str">
        <f>IFERROR(__xludf.DUMMYFUNCTION("index(SPLIT(FOF$15, "",""), 0, 2)"),"#VALUE!")</f>
        <v>#VALUE!</v>
      </c>
      <c r="FOG20" s="5" t="str">
        <f>IFERROR(__xludf.DUMMYFUNCTION("index(SPLIT(FOG$15, "",""), 0, 2)"),"#VALUE!")</f>
        <v>#VALUE!</v>
      </c>
      <c r="FOH20" s="5" t="str">
        <f>IFERROR(__xludf.DUMMYFUNCTION("index(SPLIT(FOH$15, "",""), 0, 2)"),"#VALUE!")</f>
        <v>#VALUE!</v>
      </c>
      <c r="FOI20" s="5" t="str">
        <f>IFERROR(__xludf.DUMMYFUNCTION("index(SPLIT(FOI$15, "",""), 0, 2)"),"#VALUE!")</f>
        <v>#VALUE!</v>
      </c>
      <c r="FOJ20" s="5" t="str">
        <f>IFERROR(__xludf.DUMMYFUNCTION("index(SPLIT(FOJ$15, "",""), 0, 2)"),"#VALUE!")</f>
        <v>#VALUE!</v>
      </c>
      <c r="FOK20" s="5" t="str">
        <f>IFERROR(__xludf.DUMMYFUNCTION("index(SPLIT(FOK$15, "",""), 0, 2)"),"#VALUE!")</f>
        <v>#VALUE!</v>
      </c>
      <c r="FOL20" s="5" t="str">
        <f>IFERROR(__xludf.DUMMYFUNCTION("index(SPLIT(FOL$15, "",""), 0, 2)"),"#VALUE!")</f>
        <v>#VALUE!</v>
      </c>
      <c r="FOM20" s="5" t="str">
        <f>IFERROR(__xludf.DUMMYFUNCTION("index(SPLIT(FOM$15, "",""), 0, 2)"),"#VALUE!")</f>
        <v>#VALUE!</v>
      </c>
      <c r="FON20" s="5" t="str">
        <f>IFERROR(__xludf.DUMMYFUNCTION("index(SPLIT(FON$15, "",""), 0, 2)"),"#VALUE!")</f>
        <v>#VALUE!</v>
      </c>
      <c r="FOO20" s="5" t="str">
        <f>IFERROR(__xludf.DUMMYFUNCTION("index(SPLIT(FOO$15, "",""), 0, 2)"),"#VALUE!")</f>
        <v>#VALUE!</v>
      </c>
      <c r="FOP20" s="5" t="str">
        <f>IFERROR(__xludf.DUMMYFUNCTION("index(SPLIT(FOP$15, "",""), 0, 2)"),"#VALUE!")</f>
        <v>#VALUE!</v>
      </c>
      <c r="FOQ20" s="5" t="str">
        <f>IFERROR(__xludf.DUMMYFUNCTION("index(SPLIT(FOQ$15, "",""), 0, 2)"),"#VALUE!")</f>
        <v>#VALUE!</v>
      </c>
      <c r="FOR20" s="5" t="str">
        <f>IFERROR(__xludf.DUMMYFUNCTION("index(SPLIT(FOR$15, "",""), 0, 2)"),"#VALUE!")</f>
        <v>#VALUE!</v>
      </c>
      <c r="FOS20" s="5" t="str">
        <f>IFERROR(__xludf.DUMMYFUNCTION("index(SPLIT(FOS$15, "",""), 0, 2)"),"#VALUE!")</f>
        <v>#VALUE!</v>
      </c>
      <c r="FOT20" s="5" t="str">
        <f>IFERROR(__xludf.DUMMYFUNCTION("index(SPLIT(FOT$15, "",""), 0, 2)"),"#VALUE!")</f>
        <v>#VALUE!</v>
      </c>
      <c r="FOU20" s="5" t="str">
        <f>IFERROR(__xludf.DUMMYFUNCTION("index(SPLIT(FOU$15, "",""), 0, 2)"),"#VALUE!")</f>
        <v>#VALUE!</v>
      </c>
      <c r="FOV20" s="5" t="str">
        <f>IFERROR(__xludf.DUMMYFUNCTION("index(SPLIT(FOV$15, "",""), 0, 2)"),"#VALUE!")</f>
        <v>#VALUE!</v>
      </c>
      <c r="FOW20" s="5" t="str">
        <f>IFERROR(__xludf.DUMMYFUNCTION("index(SPLIT(FOW$15, "",""), 0, 2)"),"#VALUE!")</f>
        <v>#VALUE!</v>
      </c>
      <c r="FOX20" s="5" t="str">
        <f>IFERROR(__xludf.DUMMYFUNCTION("index(SPLIT(FOX$15, "",""), 0, 2)"),"#VALUE!")</f>
        <v>#VALUE!</v>
      </c>
      <c r="FOY20" s="5" t="str">
        <f>IFERROR(__xludf.DUMMYFUNCTION("index(SPLIT(FOY$15, "",""), 0, 2)"),"#VALUE!")</f>
        <v>#VALUE!</v>
      </c>
      <c r="FOZ20" s="5" t="str">
        <f>IFERROR(__xludf.DUMMYFUNCTION("index(SPLIT(FOZ$15, "",""), 0, 2)"),"#VALUE!")</f>
        <v>#VALUE!</v>
      </c>
      <c r="FPA20" s="5" t="str">
        <f>IFERROR(__xludf.DUMMYFUNCTION("index(SPLIT(FPA$15, "",""), 0, 2)"),"#VALUE!")</f>
        <v>#VALUE!</v>
      </c>
      <c r="FPB20" s="5" t="str">
        <f>IFERROR(__xludf.DUMMYFUNCTION("index(SPLIT(FPB$15, "",""), 0, 2)"),"#VALUE!")</f>
        <v>#VALUE!</v>
      </c>
      <c r="FPC20" s="5" t="str">
        <f>IFERROR(__xludf.DUMMYFUNCTION("index(SPLIT(FPC$15, "",""), 0, 2)"),"#VALUE!")</f>
        <v>#VALUE!</v>
      </c>
      <c r="FPD20" s="5" t="str">
        <f>IFERROR(__xludf.DUMMYFUNCTION("index(SPLIT(FPD$15, "",""), 0, 2)"),"#VALUE!")</f>
        <v>#VALUE!</v>
      </c>
      <c r="FPE20" s="5" t="str">
        <f>IFERROR(__xludf.DUMMYFUNCTION("index(SPLIT(FPE$15, "",""), 0, 2)"),"#VALUE!")</f>
        <v>#VALUE!</v>
      </c>
      <c r="FPF20" s="5" t="str">
        <f>IFERROR(__xludf.DUMMYFUNCTION("index(SPLIT(FPF$15, "",""), 0, 2)"),"#VALUE!")</f>
        <v>#VALUE!</v>
      </c>
      <c r="FPG20" s="5" t="str">
        <f>IFERROR(__xludf.DUMMYFUNCTION("index(SPLIT(FPG$15, "",""), 0, 2)"),"#VALUE!")</f>
        <v>#VALUE!</v>
      </c>
      <c r="FPH20" s="5" t="str">
        <f>IFERROR(__xludf.DUMMYFUNCTION("index(SPLIT(FPH$15, "",""), 0, 2)"),"#VALUE!")</f>
        <v>#VALUE!</v>
      </c>
      <c r="FPI20" s="5" t="str">
        <f>IFERROR(__xludf.DUMMYFUNCTION("index(SPLIT(FPI$15, "",""), 0, 2)"),"#VALUE!")</f>
        <v>#VALUE!</v>
      </c>
      <c r="FPJ20" s="5" t="str">
        <f>IFERROR(__xludf.DUMMYFUNCTION("index(SPLIT(FPJ$15, "",""), 0, 2)"),"#VALUE!")</f>
        <v>#VALUE!</v>
      </c>
      <c r="FPK20" s="5" t="str">
        <f>IFERROR(__xludf.DUMMYFUNCTION("index(SPLIT(FPK$15, "",""), 0, 2)"),"#VALUE!")</f>
        <v>#VALUE!</v>
      </c>
      <c r="FPL20" s="5" t="str">
        <f>IFERROR(__xludf.DUMMYFUNCTION("index(SPLIT(FPL$15, "",""), 0, 2)"),"#VALUE!")</f>
        <v>#VALUE!</v>
      </c>
      <c r="FPM20" s="5" t="str">
        <f>IFERROR(__xludf.DUMMYFUNCTION("index(SPLIT(FPM$15, "",""), 0, 2)"),"#VALUE!")</f>
        <v>#VALUE!</v>
      </c>
      <c r="FPN20" s="5" t="str">
        <f>IFERROR(__xludf.DUMMYFUNCTION("index(SPLIT(FPN$15, "",""), 0, 2)"),"#VALUE!")</f>
        <v>#VALUE!</v>
      </c>
      <c r="FPO20" s="5" t="str">
        <f>IFERROR(__xludf.DUMMYFUNCTION("index(SPLIT(FPO$15, "",""), 0, 2)"),"#VALUE!")</f>
        <v>#VALUE!</v>
      </c>
      <c r="FPP20" s="5" t="str">
        <f>IFERROR(__xludf.DUMMYFUNCTION("index(SPLIT(FPP$15, "",""), 0, 2)"),"#VALUE!")</f>
        <v>#VALUE!</v>
      </c>
      <c r="FPQ20" s="5" t="str">
        <f>IFERROR(__xludf.DUMMYFUNCTION("index(SPLIT(FPQ$15, "",""), 0, 2)"),"#VALUE!")</f>
        <v>#VALUE!</v>
      </c>
      <c r="FPR20" s="5" t="str">
        <f>IFERROR(__xludf.DUMMYFUNCTION("index(SPLIT(FPR$15, "",""), 0, 2)"),"#VALUE!")</f>
        <v>#VALUE!</v>
      </c>
      <c r="FPS20" s="5" t="str">
        <f>IFERROR(__xludf.DUMMYFUNCTION("index(SPLIT(FPS$15, "",""), 0, 2)"),"#VALUE!")</f>
        <v>#VALUE!</v>
      </c>
      <c r="FPT20" s="5" t="str">
        <f>IFERROR(__xludf.DUMMYFUNCTION("index(SPLIT(FPT$15, "",""), 0, 2)"),"#VALUE!")</f>
        <v>#VALUE!</v>
      </c>
      <c r="FPU20" s="5" t="str">
        <f>IFERROR(__xludf.DUMMYFUNCTION("index(SPLIT(FPU$15, "",""), 0, 2)"),"#VALUE!")</f>
        <v>#VALUE!</v>
      </c>
      <c r="FPV20" s="5" t="str">
        <f>IFERROR(__xludf.DUMMYFUNCTION("index(SPLIT(FPV$15, "",""), 0, 2)"),"#VALUE!")</f>
        <v>#VALUE!</v>
      </c>
      <c r="FPW20" s="5" t="str">
        <f>IFERROR(__xludf.DUMMYFUNCTION("index(SPLIT(FPW$15, "",""), 0, 2)"),"#VALUE!")</f>
        <v>#VALUE!</v>
      </c>
      <c r="FPX20" s="5" t="str">
        <f>IFERROR(__xludf.DUMMYFUNCTION("index(SPLIT(FPX$15, "",""), 0, 2)"),"#VALUE!")</f>
        <v>#VALUE!</v>
      </c>
      <c r="FPY20" s="5" t="str">
        <f>IFERROR(__xludf.DUMMYFUNCTION("index(SPLIT(FPY$15, "",""), 0, 2)"),"#VALUE!")</f>
        <v>#VALUE!</v>
      </c>
      <c r="FPZ20" s="5" t="str">
        <f>IFERROR(__xludf.DUMMYFUNCTION("index(SPLIT(FPZ$15, "",""), 0, 2)"),"#VALUE!")</f>
        <v>#VALUE!</v>
      </c>
      <c r="FQA20" s="5" t="str">
        <f>IFERROR(__xludf.DUMMYFUNCTION("index(SPLIT(FQA$15, "",""), 0, 2)"),"#VALUE!")</f>
        <v>#VALUE!</v>
      </c>
      <c r="FQB20" s="5" t="str">
        <f>IFERROR(__xludf.DUMMYFUNCTION("index(SPLIT(FQB$15, "",""), 0, 2)"),"#VALUE!")</f>
        <v>#VALUE!</v>
      </c>
      <c r="FQC20" s="5" t="str">
        <f>IFERROR(__xludf.DUMMYFUNCTION("index(SPLIT(FQC$15, "",""), 0, 2)"),"#VALUE!")</f>
        <v>#VALUE!</v>
      </c>
      <c r="FQD20" s="5" t="str">
        <f>IFERROR(__xludf.DUMMYFUNCTION("index(SPLIT(FQD$15, "",""), 0, 2)"),"#VALUE!")</f>
        <v>#VALUE!</v>
      </c>
      <c r="FQE20" s="5" t="str">
        <f>IFERROR(__xludf.DUMMYFUNCTION("index(SPLIT(FQE$15, "",""), 0, 2)"),"#VALUE!")</f>
        <v>#VALUE!</v>
      </c>
      <c r="FQF20" s="5" t="str">
        <f>IFERROR(__xludf.DUMMYFUNCTION("index(SPLIT(FQF$15, "",""), 0, 2)"),"#VALUE!")</f>
        <v>#VALUE!</v>
      </c>
      <c r="FQG20" s="5" t="str">
        <f>IFERROR(__xludf.DUMMYFUNCTION("index(SPLIT(FQG$15, "",""), 0, 2)"),"#VALUE!")</f>
        <v>#VALUE!</v>
      </c>
      <c r="FQH20" s="5" t="str">
        <f>IFERROR(__xludf.DUMMYFUNCTION("index(SPLIT(FQH$15, "",""), 0, 2)"),"#VALUE!")</f>
        <v>#VALUE!</v>
      </c>
      <c r="FQI20" s="5" t="str">
        <f>IFERROR(__xludf.DUMMYFUNCTION("index(SPLIT(FQI$15, "",""), 0, 2)"),"#VALUE!")</f>
        <v>#VALUE!</v>
      </c>
      <c r="FQJ20" s="5" t="str">
        <f>IFERROR(__xludf.DUMMYFUNCTION("index(SPLIT(FQJ$15, "",""), 0, 2)"),"#VALUE!")</f>
        <v>#VALUE!</v>
      </c>
      <c r="FQK20" s="5" t="str">
        <f>IFERROR(__xludf.DUMMYFUNCTION("index(SPLIT(FQK$15, "",""), 0, 2)"),"#VALUE!")</f>
        <v>#VALUE!</v>
      </c>
      <c r="FQL20" s="5" t="str">
        <f>IFERROR(__xludf.DUMMYFUNCTION("index(SPLIT(FQL$15, "",""), 0, 2)"),"#VALUE!")</f>
        <v>#VALUE!</v>
      </c>
      <c r="FQM20" s="5" t="str">
        <f>IFERROR(__xludf.DUMMYFUNCTION("index(SPLIT(FQM$15, "",""), 0, 2)"),"#VALUE!")</f>
        <v>#VALUE!</v>
      </c>
      <c r="FQN20" s="5" t="str">
        <f>IFERROR(__xludf.DUMMYFUNCTION("index(SPLIT(FQN$15, "",""), 0, 2)"),"#VALUE!")</f>
        <v>#VALUE!</v>
      </c>
      <c r="FQO20" s="5" t="str">
        <f>IFERROR(__xludf.DUMMYFUNCTION("index(SPLIT(FQO$15, "",""), 0, 2)"),"#VALUE!")</f>
        <v>#VALUE!</v>
      </c>
      <c r="FQP20" s="5" t="str">
        <f>IFERROR(__xludf.DUMMYFUNCTION("index(SPLIT(FQP$15, "",""), 0, 2)"),"#VALUE!")</f>
        <v>#VALUE!</v>
      </c>
      <c r="FQQ20" s="5" t="str">
        <f>IFERROR(__xludf.DUMMYFUNCTION("index(SPLIT(FQQ$15, "",""), 0, 2)"),"#VALUE!")</f>
        <v>#VALUE!</v>
      </c>
      <c r="FQR20" s="5" t="str">
        <f>IFERROR(__xludf.DUMMYFUNCTION("index(SPLIT(FQR$15, "",""), 0, 2)"),"#VALUE!")</f>
        <v>#VALUE!</v>
      </c>
      <c r="FQS20" s="5" t="str">
        <f>IFERROR(__xludf.DUMMYFUNCTION("index(SPLIT(FQS$15, "",""), 0, 2)"),"#VALUE!")</f>
        <v>#VALUE!</v>
      </c>
      <c r="FQT20" s="5" t="str">
        <f>IFERROR(__xludf.DUMMYFUNCTION("index(SPLIT(FQT$15, "",""), 0, 2)"),"#VALUE!")</f>
        <v>#VALUE!</v>
      </c>
      <c r="FQU20" s="5" t="str">
        <f>IFERROR(__xludf.DUMMYFUNCTION("index(SPLIT(FQU$15, "",""), 0, 2)"),"#VALUE!")</f>
        <v>#VALUE!</v>
      </c>
      <c r="FQV20" s="5" t="str">
        <f>IFERROR(__xludf.DUMMYFUNCTION("index(SPLIT(FQV$15, "",""), 0, 2)"),"#VALUE!")</f>
        <v>#VALUE!</v>
      </c>
      <c r="FQW20" s="5" t="str">
        <f>IFERROR(__xludf.DUMMYFUNCTION("index(SPLIT(FQW$15, "",""), 0, 2)"),"#VALUE!")</f>
        <v>#VALUE!</v>
      </c>
      <c r="FQX20" s="5" t="str">
        <f>IFERROR(__xludf.DUMMYFUNCTION("index(SPLIT(FQX$15, "",""), 0, 2)"),"#VALUE!")</f>
        <v>#VALUE!</v>
      </c>
      <c r="FQY20" s="5" t="str">
        <f>IFERROR(__xludf.DUMMYFUNCTION("index(SPLIT(FQY$15, "",""), 0, 2)"),"#VALUE!")</f>
        <v>#VALUE!</v>
      </c>
      <c r="FQZ20" s="5" t="str">
        <f>IFERROR(__xludf.DUMMYFUNCTION("index(SPLIT(FQZ$15, "",""), 0, 2)"),"#VALUE!")</f>
        <v>#VALUE!</v>
      </c>
      <c r="FRA20" s="5" t="str">
        <f>IFERROR(__xludf.DUMMYFUNCTION("index(SPLIT(FRA$15, "",""), 0, 2)"),"#VALUE!")</f>
        <v>#VALUE!</v>
      </c>
      <c r="FRB20" s="5" t="str">
        <f>IFERROR(__xludf.DUMMYFUNCTION("index(SPLIT(FRB$15, "",""), 0, 2)"),"#VALUE!")</f>
        <v>#VALUE!</v>
      </c>
      <c r="FRC20" s="5" t="str">
        <f>IFERROR(__xludf.DUMMYFUNCTION("index(SPLIT(FRC$15, "",""), 0, 2)"),"#VALUE!")</f>
        <v>#VALUE!</v>
      </c>
      <c r="FRD20" s="5" t="str">
        <f>IFERROR(__xludf.DUMMYFUNCTION("index(SPLIT(FRD$15, "",""), 0, 2)"),"#VALUE!")</f>
        <v>#VALUE!</v>
      </c>
      <c r="FRE20" s="5" t="str">
        <f>IFERROR(__xludf.DUMMYFUNCTION("index(SPLIT(FRE$15, "",""), 0, 2)"),"#VALUE!")</f>
        <v>#VALUE!</v>
      </c>
      <c r="FRF20" s="5" t="str">
        <f>IFERROR(__xludf.DUMMYFUNCTION("index(SPLIT(FRF$15, "",""), 0, 2)"),"#VALUE!")</f>
        <v>#VALUE!</v>
      </c>
      <c r="FRG20" s="5" t="str">
        <f>IFERROR(__xludf.DUMMYFUNCTION("index(SPLIT(FRG$15, "",""), 0, 2)"),"#VALUE!")</f>
        <v>#VALUE!</v>
      </c>
      <c r="FRH20" s="5" t="str">
        <f>IFERROR(__xludf.DUMMYFUNCTION("index(SPLIT(FRH$15, "",""), 0, 2)"),"#VALUE!")</f>
        <v>#VALUE!</v>
      </c>
      <c r="FRI20" s="5" t="str">
        <f>IFERROR(__xludf.DUMMYFUNCTION("index(SPLIT(FRI$15, "",""), 0, 2)"),"#VALUE!")</f>
        <v>#VALUE!</v>
      </c>
      <c r="FRJ20" s="5" t="str">
        <f>IFERROR(__xludf.DUMMYFUNCTION("index(SPLIT(FRJ$15, "",""), 0, 2)"),"#VALUE!")</f>
        <v>#VALUE!</v>
      </c>
      <c r="FRK20" s="5" t="str">
        <f>IFERROR(__xludf.DUMMYFUNCTION("index(SPLIT(FRK$15, "",""), 0, 2)"),"#VALUE!")</f>
        <v>#VALUE!</v>
      </c>
      <c r="FRL20" s="5" t="str">
        <f>IFERROR(__xludf.DUMMYFUNCTION("index(SPLIT(FRL$15, "",""), 0, 2)"),"#VALUE!")</f>
        <v>#VALUE!</v>
      </c>
      <c r="FRM20" s="5" t="str">
        <f>IFERROR(__xludf.DUMMYFUNCTION("index(SPLIT(FRM$15, "",""), 0, 2)"),"#VALUE!")</f>
        <v>#VALUE!</v>
      </c>
      <c r="FRN20" s="5" t="str">
        <f>IFERROR(__xludf.DUMMYFUNCTION("index(SPLIT(FRN$15, "",""), 0, 2)"),"#VALUE!")</f>
        <v>#VALUE!</v>
      </c>
      <c r="FRO20" s="5" t="str">
        <f>IFERROR(__xludf.DUMMYFUNCTION("index(SPLIT(FRO$15, "",""), 0, 2)"),"#VALUE!")</f>
        <v>#VALUE!</v>
      </c>
      <c r="FRP20" s="5" t="str">
        <f>IFERROR(__xludf.DUMMYFUNCTION("index(SPLIT(FRP$15, "",""), 0, 2)"),"#VALUE!")</f>
        <v>#VALUE!</v>
      </c>
      <c r="FRQ20" s="5" t="str">
        <f>IFERROR(__xludf.DUMMYFUNCTION("index(SPLIT(FRQ$15, "",""), 0, 2)"),"#VALUE!")</f>
        <v>#VALUE!</v>
      </c>
      <c r="FRR20" s="5" t="str">
        <f>IFERROR(__xludf.DUMMYFUNCTION("index(SPLIT(FRR$15, "",""), 0, 2)"),"#VALUE!")</f>
        <v>#VALUE!</v>
      </c>
      <c r="FRS20" s="5" t="str">
        <f>IFERROR(__xludf.DUMMYFUNCTION("index(SPLIT(FRS$15, "",""), 0, 2)"),"#VALUE!")</f>
        <v>#VALUE!</v>
      </c>
      <c r="FRT20" s="5" t="str">
        <f>IFERROR(__xludf.DUMMYFUNCTION("index(SPLIT(FRT$15, "",""), 0, 2)"),"#VALUE!")</f>
        <v>#VALUE!</v>
      </c>
      <c r="FRU20" s="5" t="str">
        <f>IFERROR(__xludf.DUMMYFUNCTION("index(SPLIT(FRU$15, "",""), 0, 2)"),"#VALUE!")</f>
        <v>#VALUE!</v>
      </c>
      <c r="FRV20" s="5" t="str">
        <f>IFERROR(__xludf.DUMMYFUNCTION("index(SPLIT(FRV$15, "",""), 0, 2)"),"#VALUE!")</f>
        <v>#VALUE!</v>
      </c>
      <c r="FRW20" s="5" t="str">
        <f>IFERROR(__xludf.DUMMYFUNCTION("index(SPLIT(FRW$15, "",""), 0, 2)"),"#VALUE!")</f>
        <v>#VALUE!</v>
      </c>
      <c r="FRX20" s="5" t="str">
        <f>IFERROR(__xludf.DUMMYFUNCTION("index(SPLIT(FRX$15, "",""), 0, 2)"),"#VALUE!")</f>
        <v>#VALUE!</v>
      </c>
      <c r="FRY20" s="5" t="str">
        <f>IFERROR(__xludf.DUMMYFUNCTION("index(SPLIT(FRY$15, "",""), 0, 2)"),"#VALUE!")</f>
        <v>#VALUE!</v>
      </c>
      <c r="FRZ20" s="5" t="str">
        <f>IFERROR(__xludf.DUMMYFUNCTION("index(SPLIT(FRZ$15, "",""), 0, 2)"),"#VALUE!")</f>
        <v>#VALUE!</v>
      </c>
      <c r="FSA20" s="5" t="str">
        <f>IFERROR(__xludf.DUMMYFUNCTION("index(SPLIT(FSA$15, "",""), 0, 2)"),"#VALUE!")</f>
        <v>#VALUE!</v>
      </c>
      <c r="FSB20" s="5" t="str">
        <f>IFERROR(__xludf.DUMMYFUNCTION("index(SPLIT(FSB$15, "",""), 0, 2)"),"#VALUE!")</f>
        <v>#VALUE!</v>
      </c>
      <c r="FSC20" s="5" t="str">
        <f>IFERROR(__xludf.DUMMYFUNCTION("index(SPLIT(FSC$15, "",""), 0, 2)"),"#VALUE!")</f>
        <v>#VALUE!</v>
      </c>
      <c r="FSD20" s="5" t="str">
        <f>IFERROR(__xludf.DUMMYFUNCTION("index(SPLIT(FSD$15, "",""), 0, 2)"),"#VALUE!")</f>
        <v>#VALUE!</v>
      </c>
      <c r="FSE20" s="5" t="str">
        <f>IFERROR(__xludf.DUMMYFUNCTION("index(SPLIT(FSE$15, "",""), 0, 2)"),"#VALUE!")</f>
        <v>#VALUE!</v>
      </c>
      <c r="FSF20" s="5" t="str">
        <f>IFERROR(__xludf.DUMMYFUNCTION("index(SPLIT(FSF$15, "",""), 0, 2)"),"#VALUE!")</f>
        <v>#VALUE!</v>
      </c>
      <c r="FSG20" s="5" t="str">
        <f>IFERROR(__xludf.DUMMYFUNCTION("index(SPLIT(FSG$15, "",""), 0, 2)"),"#VALUE!")</f>
        <v>#VALUE!</v>
      </c>
      <c r="FSH20" s="5" t="str">
        <f>IFERROR(__xludf.DUMMYFUNCTION("index(SPLIT(FSH$15, "",""), 0, 2)"),"#VALUE!")</f>
        <v>#VALUE!</v>
      </c>
      <c r="FSI20" s="5" t="str">
        <f>IFERROR(__xludf.DUMMYFUNCTION("index(SPLIT(FSI$15, "",""), 0, 2)"),"#VALUE!")</f>
        <v>#VALUE!</v>
      </c>
      <c r="FSJ20" s="5" t="str">
        <f>IFERROR(__xludf.DUMMYFUNCTION("index(SPLIT(FSJ$15, "",""), 0, 2)"),"#VALUE!")</f>
        <v>#VALUE!</v>
      </c>
      <c r="FSK20" s="5" t="str">
        <f>IFERROR(__xludf.DUMMYFUNCTION("index(SPLIT(FSK$15, "",""), 0, 2)"),"#VALUE!")</f>
        <v>#VALUE!</v>
      </c>
      <c r="FSL20" s="5" t="str">
        <f>IFERROR(__xludf.DUMMYFUNCTION("index(SPLIT(FSL$15, "",""), 0, 2)"),"#VALUE!")</f>
        <v>#VALUE!</v>
      </c>
      <c r="FSM20" s="5" t="str">
        <f>IFERROR(__xludf.DUMMYFUNCTION("index(SPLIT(FSM$15, "",""), 0, 2)"),"#VALUE!")</f>
        <v>#VALUE!</v>
      </c>
      <c r="FSN20" s="5" t="str">
        <f>IFERROR(__xludf.DUMMYFUNCTION("index(SPLIT(FSN$15, "",""), 0, 2)"),"#VALUE!")</f>
        <v>#VALUE!</v>
      </c>
      <c r="FSO20" s="5" t="str">
        <f>IFERROR(__xludf.DUMMYFUNCTION("index(SPLIT(FSO$15, "",""), 0, 2)"),"#VALUE!")</f>
        <v>#VALUE!</v>
      </c>
      <c r="FSP20" s="5" t="str">
        <f>IFERROR(__xludf.DUMMYFUNCTION("index(SPLIT(FSP$15, "",""), 0, 2)"),"#VALUE!")</f>
        <v>#VALUE!</v>
      </c>
      <c r="FSQ20" s="5" t="str">
        <f>IFERROR(__xludf.DUMMYFUNCTION("index(SPLIT(FSQ$15, "",""), 0, 2)"),"#VALUE!")</f>
        <v>#VALUE!</v>
      </c>
      <c r="FSR20" s="5" t="str">
        <f>IFERROR(__xludf.DUMMYFUNCTION("index(SPLIT(FSR$15, "",""), 0, 2)"),"#VALUE!")</f>
        <v>#VALUE!</v>
      </c>
      <c r="FSS20" s="5" t="str">
        <f>IFERROR(__xludf.DUMMYFUNCTION("index(SPLIT(FSS$15, "",""), 0, 2)"),"#VALUE!")</f>
        <v>#VALUE!</v>
      </c>
      <c r="FST20" s="5" t="str">
        <f>IFERROR(__xludf.DUMMYFUNCTION("index(SPLIT(FST$15, "",""), 0, 2)"),"#VALUE!")</f>
        <v>#VALUE!</v>
      </c>
      <c r="FSU20" s="5" t="str">
        <f>IFERROR(__xludf.DUMMYFUNCTION("index(SPLIT(FSU$15, "",""), 0, 2)"),"#VALUE!")</f>
        <v>#VALUE!</v>
      </c>
      <c r="FSV20" s="5" t="str">
        <f>IFERROR(__xludf.DUMMYFUNCTION("index(SPLIT(FSV$15, "",""), 0, 2)"),"#VALUE!")</f>
        <v>#VALUE!</v>
      </c>
      <c r="FSW20" s="5" t="str">
        <f>IFERROR(__xludf.DUMMYFUNCTION("index(SPLIT(FSW$15, "",""), 0, 2)"),"#VALUE!")</f>
        <v>#VALUE!</v>
      </c>
      <c r="FSX20" s="5" t="str">
        <f>IFERROR(__xludf.DUMMYFUNCTION("index(SPLIT(FSX$15, "",""), 0, 2)"),"#VALUE!")</f>
        <v>#VALUE!</v>
      </c>
      <c r="FSY20" s="5" t="str">
        <f>IFERROR(__xludf.DUMMYFUNCTION("index(SPLIT(FSY$15, "",""), 0, 2)"),"#VALUE!")</f>
        <v>#VALUE!</v>
      </c>
      <c r="FSZ20" s="5" t="str">
        <f>IFERROR(__xludf.DUMMYFUNCTION("index(SPLIT(FSZ$15, "",""), 0, 2)"),"#VALUE!")</f>
        <v>#VALUE!</v>
      </c>
      <c r="FTA20" s="5" t="str">
        <f>IFERROR(__xludf.DUMMYFUNCTION("index(SPLIT(FTA$15, "",""), 0, 2)"),"#VALUE!")</f>
        <v>#VALUE!</v>
      </c>
      <c r="FTB20" s="5" t="str">
        <f>IFERROR(__xludf.DUMMYFUNCTION("index(SPLIT(FTB$15, "",""), 0, 2)"),"#VALUE!")</f>
        <v>#VALUE!</v>
      </c>
      <c r="FTC20" s="5" t="str">
        <f>IFERROR(__xludf.DUMMYFUNCTION("index(SPLIT(FTC$15, "",""), 0, 2)"),"#VALUE!")</f>
        <v>#VALUE!</v>
      </c>
      <c r="FTD20" s="5" t="str">
        <f>IFERROR(__xludf.DUMMYFUNCTION("index(SPLIT(FTD$15, "",""), 0, 2)"),"#VALUE!")</f>
        <v>#VALUE!</v>
      </c>
      <c r="FTE20" s="5" t="str">
        <f>IFERROR(__xludf.DUMMYFUNCTION("index(SPLIT(FTE$15, "",""), 0, 2)"),"#VALUE!")</f>
        <v>#VALUE!</v>
      </c>
      <c r="FTF20" s="5" t="str">
        <f>IFERROR(__xludf.DUMMYFUNCTION("index(SPLIT(FTF$15, "",""), 0, 2)"),"#VALUE!")</f>
        <v>#VALUE!</v>
      </c>
      <c r="FTG20" s="5" t="str">
        <f>IFERROR(__xludf.DUMMYFUNCTION("index(SPLIT(FTG$15, "",""), 0, 2)"),"#VALUE!")</f>
        <v>#VALUE!</v>
      </c>
      <c r="FTH20" s="5" t="str">
        <f>IFERROR(__xludf.DUMMYFUNCTION("index(SPLIT(FTH$15, "",""), 0, 2)"),"#VALUE!")</f>
        <v>#VALUE!</v>
      </c>
      <c r="FTI20" s="5" t="str">
        <f>IFERROR(__xludf.DUMMYFUNCTION("index(SPLIT(FTI$15, "",""), 0, 2)"),"#VALUE!")</f>
        <v>#VALUE!</v>
      </c>
      <c r="FTJ20" s="5" t="str">
        <f>IFERROR(__xludf.DUMMYFUNCTION("index(SPLIT(FTJ$15, "",""), 0, 2)"),"#VALUE!")</f>
        <v>#VALUE!</v>
      </c>
      <c r="FTK20" s="5" t="str">
        <f>IFERROR(__xludf.DUMMYFUNCTION("index(SPLIT(FTK$15, "",""), 0, 2)"),"#VALUE!")</f>
        <v>#VALUE!</v>
      </c>
      <c r="FTL20" s="5" t="str">
        <f>IFERROR(__xludf.DUMMYFUNCTION("index(SPLIT(FTL$15, "",""), 0, 2)"),"#VALUE!")</f>
        <v>#VALUE!</v>
      </c>
      <c r="FTM20" s="5" t="str">
        <f>IFERROR(__xludf.DUMMYFUNCTION("index(SPLIT(FTM$15, "",""), 0, 2)"),"#VALUE!")</f>
        <v>#VALUE!</v>
      </c>
      <c r="FTN20" s="5" t="str">
        <f>IFERROR(__xludf.DUMMYFUNCTION("index(SPLIT(FTN$15, "",""), 0, 2)"),"#VALUE!")</f>
        <v>#VALUE!</v>
      </c>
      <c r="FTO20" s="5" t="str">
        <f>IFERROR(__xludf.DUMMYFUNCTION("index(SPLIT(FTO$15, "",""), 0, 2)"),"#VALUE!")</f>
        <v>#VALUE!</v>
      </c>
      <c r="FTP20" s="5" t="str">
        <f>IFERROR(__xludf.DUMMYFUNCTION("index(SPLIT(FTP$15, "",""), 0, 2)"),"#VALUE!")</f>
        <v>#VALUE!</v>
      </c>
      <c r="FTQ20" s="5" t="str">
        <f>IFERROR(__xludf.DUMMYFUNCTION("index(SPLIT(FTQ$15, "",""), 0, 2)"),"#VALUE!")</f>
        <v>#VALUE!</v>
      </c>
      <c r="FTR20" s="5" t="str">
        <f>IFERROR(__xludf.DUMMYFUNCTION("index(SPLIT(FTR$15, "",""), 0, 2)"),"#VALUE!")</f>
        <v>#VALUE!</v>
      </c>
      <c r="FTS20" s="5" t="str">
        <f>IFERROR(__xludf.DUMMYFUNCTION("index(SPLIT(FTS$15, "",""), 0, 2)"),"#VALUE!")</f>
        <v>#VALUE!</v>
      </c>
      <c r="FTT20" s="5" t="str">
        <f>IFERROR(__xludf.DUMMYFUNCTION("index(SPLIT(FTT$15, "",""), 0, 2)"),"#VALUE!")</f>
        <v>#VALUE!</v>
      </c>
      <c r="FTU20" s="5" t="str">
        <f>IFERROR(__xludf.DUMMYFUNCTION("index(SPLIT(FTU$15, "",""), 0, 2)"),"#VALUE!")</f>
        <v>#VALUE!</v>
      </c>
      <c r="FTV20" s="5" t="str">
        <f>IFERROR(__xludf.DUMMYFUNCTION("index(SPLIT(FTV$15, "",""), 0, 2)"),"#VALUE!")</f>
        <v>#VALUE!</v>
      </c>
      <c r="FTW20" s="5" t="str">
        <f>IFERROR(__xludf.DUMMYFUNCTION("index(SPLIT(FTW$15, "",""), 0, 2)"),"#VALUE!")</f>
        <v>#VALUE!</v>
      </c>
      <c r="FTX20" s="5" t="str">
        <f>IFERROR(__xludf.DUMMYFUNCTION("index(SPLIT(FTX$15, "",""), 0, 2)"),"#VALUE!")</f>
        <v>#VALUE!</v>
      </c>
      <c r="FTY20" s="5" t="str">
        <f>IFERROR(__xludf.DUMMYFUNCTION("index(SPLIT(FTY$15, "",""), 0, 2)"),"#VALUE!")</f>
        <v>#VALUE!</v>
      </c>
      <c r="FTZ20" s="5" t="str">
        <f>IFERROR(__xludf.DUMMYFUNCTION("index(SPLIT(FTZ$15, "",""), 0, 2)"),"#VALUE!")</f>
        <v>#VALUE!</v>
      </c>
      <c r="FUA20" s="5" t="str">
        <f>IFERROR(__xludf.DUMMYFUNCTION("index(SPLIT(FUA$15, "",""), 0, 2)"),"#VALUE!")</f>
        <v>#VALUE!</v>
      </c>
      <c r="FUB20" s="5" t="str">
        <f>IFERROR(__xludf.DUMMYFUNCTION("index(SPLIT(FUB$15, "",""), 0, 2)"),"#VALUE!")</f>
        <v>#VALUE!</v>
      </c>
      <c r="FUC20" s="5" t="str">
        <f>IFERROR(__xludf.DUMMYFUNCTION("index(SPLIT(FUC$15, "",""), 0, 2)"),"#VALUE!")</f>
        <v>#VALUE!</v>
      </c>
      <c r="FUD20" s="5" t="str">
        <f>IFERROR(__xludf.DUMMYFUNCTION("index(SPLIT(FUD$15, "",""), 0, 2)"),"#VALUE!")</f>
        <v>#VALUE!</v>
      </c>
      <c r="FUE20" s="5" t="str">
        <f>IFERROR(__xludf.DUMMYFUNCTION("index(SPLIT(FUE$15, "",""), 0, 2)"),"#VALUE!")</f>
        <v>#VALUE!</v>
      </c>
      <c r="FUF20" s="5" t="str">
        <f>IFERROR(__xludf.DUMMYFUNCTION("index(SPLIT(FUF$15, "",""), 0, 2)"),"#VALUE!")</f>
        <v>#VALUE!</v>
      </c>
      <c r="FUG20" s="5" t="str">
        <f>IFERROR(__xludf.DUMMYFUNCTION("index(SPLIT(FUG$15, "",""), 0, 2)"),"#VALUE!")</f>
        <v>#VALUE!</v>
      </c>
      <c r="FUH20" s="5" t="str">
        <f>IFERROR(__xludf.DUMMYFUNCTION("index(SPLIT(FUH$15, "",""), 0, 2)"),"#VALUE!")</f>
        <v>#VALUE!</v>
      </c>
      <c r="FUI20" s="5" t="str">
        <f>IFERROR(__xludf.DUMMYFUNCTION("index(SPLIT(FUI$15, "",""), 0, 2)"),"#VALUE!")</f>
        <v>#VALUE!</v>
      </c>
      <c r="FUJ20" s="5" t="str">
        <f>IFERROR(__xludf.DUMMYFUNCTION("index(SPLIT(FUJ$15, "",""), 0, 2)"),"#VALUE!")</f>
        <v>#VALUE!</v>
      </c>
      <c r="FUK20" s="5" t="str">
        <f>IFERROR(__xludf.DUMMYFUNCTION("index(SPLIT(FUK$15, "",""), 0, 2)"),"#VALUE!")</f>
        <v>#VALUE!</v>
      </c>
      <c r="FUL20" s="5" t="str">
        <f>IFERROR(__xludf.DUMMYFUNCTION("index(SPLIT(FUL$15, "",""), 0, 2)"),"#VALUE!")</f>
        <v>#VALUE!</v>
      </c>
      <c r="FUM20" s="5" t="str">
        <f>IFERROR(__xludf.DUMMYFUNCTION("index(SPLIT(FUM$15, "",""), 0, 2)"),"#VALUE!")</f>
        <v>#VALUE!</v>
      </c>
      <c r="FUN20" s="5" t="str">
        <f>IFERROR(__xludf.DUMMYFUNCTION("index(SPLIT(FUN$15, "",""), 0, 2)"),"#VALUE!")</f>
        <v>#VALUE!</v>
      </c>
      <c r="FUO20" s="5" t="str">
        <f>IFERROR(__xludf.DUMMYFUNCTION("index(SPLIT(FUO$15, "",""), 0, 2)"),"#VALUE!")</f>
        <v>#VALUE!</v>
      </c>
      <c r="FUP20" s="5" t="str">
        <f>IFERROR(__xludf.DUMMYFUNCTION("index(SPLIT(FUP$15, "",""), 0, 2)"),"#VALUE!")</f>
        <v>#VALUE!</v>
      </c>
      <c r="FUQ20" s="5" t="str">
        <f>IFERROR(__xludf.DUMMYFUNCTION("index(SPLIT(FUQ$15, "",""), 0, 2)"),"#VALUE!")</f>
        <v>#VALUE!</v>
      </c>
      <c r="FUR20" s="5" t="str">
        <f>IFERROR(__xludf.DUMMYFUNCTION("index(SPLIT(FUR$15, "",""), 0, 2)"),"#VALUE!")</f>
        <v>#VALUE!</v>
      </c>
      <c r="FUS20" s="5" t="str">
        <f>IFERROR(__xludf.DUMMYFUNCTION("index(SPLIT(FUS$15, "",""), 0, 2)"),"#VALUE!")</f>
        <v>#VALUE!</v>
      </c>
      <c r="FUT20" s="5" t="str">
        <f>IFERROR(__xludf.DUMMYFUNCTION("index(SPLIT(FUT$15, "",""), 0, 2)"),"#VALUE!")</f>
        <v>#VALUE!</v>
      </c>
      <c r="FUU20" s="5" t="str">
        <f>IFERROR(__xludf.DUMMYFUNCTION("index(SPLIT(FUU$15, "",""), 0, 2)"),"#VALUE!")</f>
        <v>#VALUE!</v>
      </c>
      <c r="FUV20" s="5" t="str">
        <f>IFERROR(__xludf.DUMMYFUNCTION("index(SPLIT(FUV$15, "",""), 0, 2)"),"#VALUE!")</f>
        <v>#VALUE!</v>
      </c>
      <c r="FUW20" s="5" t="str">
        <f>IFERROR(__xludf.DUMMYFUNCTION("index(SPLIT(FUW$15, "",""), 0, 2)"),"#VALUE!")</f>
        <v>#VALUE!</v>
      </c>
      <c r="FUX20" s="5" t="str">
        <f>IFERROR(__xludf.DUMMYFUNCTION("index(SPLIT(FUX$15, "",""), 0, 2)"),"#VALUE!")</f>
        <v>#VALUE!</v>
      </c>
      <c r="FUY20" s="5" t="str">
        <f>IFERROR(__xludf.DUMMYFUNCTION("index(SPLIT(FUY$15, "",""), 0, 2)"),"#VALUE!")</f>
        <v>#VALUE!</v>
      </c>
      <c r="FUZ20" s="5" t="str">
        <f>IFERROR(__xludf.DUMMYFUNCTION("index(SPLIT(FUZ$15, "",""), 0, 2)"),"#VALUE!")</f>
        <v>#VALUE!</v>
      </c>
      <c r="FVA20" s="5" t="str">
        <f>IFERROR(__xludf.DUMMYFUNCTION("index(SPLIT(FVA$15, "",""), 0, 2)"),"#VALUE!")</f>
        <v>#VALUE!</v>
      </c>
      <c r="FVB20" s="5" t="str">
        <f>IFERROR(__xludf.DUMMYFUNCTION("index(SPLIT(FVB$15, "",""), 0, 2)"),"#VALUE!")</f>
        <v>#VALUE!</v>
      </c>
      <c r="FVC20" s="5" t="str">
        <f>IFERROR(__xludf.DUMMYFUNCTION("index(SPLIT(FVC$15, "",""), 0, 2)"),"#VALUE!")</f>
        <v>#VALUE!</v>
      </c>
      <c r="FVD20" s="5" t="str">
        <f>IFERROR(__xludf.DUMMYFUNCTION("index(SPLIT(FVD$15, "",""), 0, 2)"),"#VALUE!")</f>
        <v>#VALUE!</v>
      </c>
      <c r="FVE20" s="5" t="str">
        <f>IFERROR(__xludf.DUMMYFUNCTION("index(SPLIT(FVE$15, "",""), 0, 2)"),"#VALUE!")</f>
        <v>#VALUE!</v>
      </c>
      <c r="FVF20" s="5" t="str">
        <f>IFERROR(__xludf.DUMMYFUNCTION("index(SPLIT(FVF$15, "",""), 0, 2)"),"#VALUE!")</f>
        <v>#VALUE!</v>
      </c>
      <c r="FVG20" s="5" t="str">
        <f>IFERROR(__xludf.DUMMYFUNCTION("index(SPLIT(FVG$15, "",""), 0, 2)"),"#VALUE!")</f>
        <v>#VALUE!</v>
      </c>
      <c r="FVH20" s="5" t="str">
        <f>IFERROR(__xludf.DUMMYFUNCTION("index(SPLIT(FVH$15, "",""), 0, 2)"),"#VALUE!")</f>
        <v>#VALUE!</v>
      </c>
      <c r="FVI20" s="5" t="str">
        <f>IFERROR(__xludf.DUMMYFUNCTION("index(SPLIT(FVI$15, "",""), 0, 2)"),"#VALUE!")</f>
        <v>#VALUE!</v>
      </c>
      <c r="FVJ20" s="5" t="str">
        <f>IFERROR(__xludf.DUMMYFUNCTION("index(SPLIT(FVJ$15, "",""), 0, 2)"),"#VALUE!")</f>
        <v>#VALUE!</v>
      </c>
      <c r="FVK20" s="5" t="str">
        <f>IFERROR(__xludf.DUMMYFUNCTION("index(SPLIT(FVK$15, "",""), 0, 2)"),"#VALUE!")</f>
        <v>#VALUE!</v>
      </c>
      <c r="FVL20" s="5" t="str">
        <f>IFERROR(__xludf.DUMMYFUNCTION("index(SPLIT(FVL$15, "",""), 0, 2)"),"#VALUE!")</f>
        <v>#VALUE!</v>
      </c>
      <c r="FVM20" s="5" t="str">
        <f>IFERROR(__xludf.DUMMYFUNCTION("index(SPLIT(FVM$15, "",""), 0, 2)"),"#VALUE!")</f>
        <v>#VALUE!</v>
      </c>
      <c r="FVN20" s="5" t="str">
        <f>IFERROR(__xludf.DUMMYFUNCTION("index(SPLIT(FVN$15, "",""), 0, 2)"),"#VALUE!")</f>
        <v>#VALUE!</v>
      </c>
      <c r="FVO20" s="5" t="str">
        <f>IFERROR(__xludf.DUMMYFUNCTION("index(SPLIT(FVO$15, "",""), 0, 2)"),"#VALUE!")</f>
        <v>#VALUE!</v>
      </c>
      <c r="FVP20" s="5" t="str">
        <f>IFERROR(__xludf.DUMMYFUNCTION("index(SPLIT(FVP$15, "",""), 0, 2)"),"#VALUE!")</f>
        <v>#VALUE!</v>
      </c>
      <c r="FVQ20" s="5" t="str">
        <f>IFERROR(__xludf.DUMMYFUNCTION("index(SPLIT(FVQ$15, "",""), 0, 2)"),"#VALUE!")</f>
        <v>#VALUE!</v>
      </c>
      <c r="FVR20" s="5" t="str">
        <f>IFERROR(__xludf.DUMMYFUNCTION("index(SPLIT(FVR$15, "",""), 0, 2)"),"#VALUE!")</f>
        <v>#VALUE!</v>
      </c>
      <c r="FVS20" s="5" t="str">
        <f>IFERROR(__xludf.DUMMYFUNCTION("index(SPLIT(FVS$15, "",""), 0, 2)"),"#VALUE!")</f>
        <v>#VALUE!</v>
      </c>
      <c r="FVT20" s="5" t="str">
        <f>IFERROR(__xludf.DUMMYFUNCTION("index(SPLIT(FVT$15, "",""), 0, 2)"),"#VALUE!")</f>
        <v>#VALUE!</v>
      </c>
      <c r="FVU20" s="5" t="str">
        <f>IFERROR(__xludf.DUMMYFUNCTION("index(SPLIT(FVU$15, "",""), 0, 2)"),"#VALUE!")</f>
        <v>#VALUE!</v>
      </c>
      <c r="FVV20" s="5" t="str">
        <f>IFERROR(__xludf.DUMMYFUNCTION("index(SPLIT(FVV$15, "",""), 0, 2)"),"#VALUE!")</f>
        <v>#VALUE!</v>
      </c>
      <c r="FVW20" s="5" t="str">
        <f>IFERROR(__xludf.DUMMYFUNCTION("index(SPLIT(FVW$15, "",""), 0, 2)"),"#VALUE!")</f>
        <v>#VALUE!</v>
      </c>
      <c r="FVX20" s="5" t="str">
        <f>IFERROR(__xludf.DUMMYFUNCTION("index(SPLIT(FVX$15, "",""), 0, 2)"),"#VALUE!")</f>
        <v>#VALUE!</v>
      </c>
      <c r="FVY20" s="5" t="str">
        <f>IFERROR(__xludf.DUMMYFUNCTION("index(SPLIT(FVY$15, "",""), 0, 2)"),"#VALUE!")</f>
        <v>#VALUE!</v>
      </c>
      <c r="FVZ20" s="5" t="str">
        <f>IFERROR(__xludf.DUMMYFUNCTION("index(SPLIT(FVZ$15, "",""), 0, 2)"),"#VALUE!")</f>
        <v>#VALUE!</v>
      </c>
      <c r="FWA20" s="5" t="str">
        <f>IFERROR(__xludf.DUMMYFUNCTION("index(SPLIT(FWA$15, "",""), 0, 2)"),"#VALUE!")</f>
        <v>#VALUE!</v>
      </c>
      <c r="FWB20" s="5" t="str">
        <f>IFERROR(__xludf.DUMMYFUNCTION("index(SPLIT(FWB$15, "",""), 0, 2)"),"#VALUE!")</f>
        <v>#VALUE!</v>
      </c>
      <c r="FWC20" s="5" t="str">
        <f>IFERROR(__xludf.DUMMYFUNCTION("index(SPLIT(FWC$15, "",""), 0, 2)"),"#VALUE!")</f>
        <v>#VALUE!</v>
      </c>
      <c r="FWD20" s="5" t="str">
        <f>IFERROR(__xludf.DUMMYFUNCTION("index(SPLIT(FWD$15, "",""), 0, 2)"),"#VALUE!")</f>
        <v>#VALUE!</v>
      </c>
      <c r="FWE20" s="5" t="str">
        <f>IFERROR(__xludf.DUMMYFUNCTION("index(SPLIT(FWE$15, "",""), 0, 2)"),"#VALUE!")</f>
        <v>#VALUE!</v>
      </c>
      <c r="FWF20" s="5" t="str">
        <f>IFERROR(__xludf.DUMMYFUNCTION("index(SPLIT(FWF$15, "",""), 0, 2)"),"#VALUE!")</f>
        <v>#VALUE!</v>
      </c>
      <c r="FWG20" s="5" t="str">
        <f>IFERROR(__xludf.DUMMYFUNCTION("index(SPLIT(FWG$15, "",""), 0, 2)"),"#VALUE!")</f>
        <v>#VALUE!</v>
      </c>
      <c r="FWH20" s="5" t="str">
        <f>IFERROR(__xludf.DUMMYFUNCTION("index(SPLIT(FWH$15, "",""), 0, 2)"),"#VALUE!")</f>
        <v>#VALUE!</v>
      </c>
      <c r="FWI20" s="5" t="str">
        <f>IFERROR(__xludf.DUMMYFUNCTION("index(SPLIT(FWI$15, "",""), 0, 2)"),"#VALUE!")</f>
        <v>#VALUE!</v>
      </c>
      <c r="FWJ20" s="5" t="str">
        <f>IFERROR(__xludf.DUMMYFUNCTION("index(SPLIT(FWJ$15, "",""), 0, 2)"),"#VALUE!")</f>
        <v>#VALUE!</v>
      </c>
      <c r="FWK20" s="5" t="str">
        <f>IFERROR(__xludf.DUMMYFUNCTION("index(SPLIT(FWK$15, "",""), 0, 2)"),"#VALUE!")</f>
        <v>#VALUE!</v>
      </c>
      <c r="FWL20" s="5" t="str">
        <f>IFERROR(__xludf.DUMMYFUNCTION("index(SPLIT(FWL$15, "",""), 0, 2)"),"#VALUE!")</f>
        <v>#VALUE!</v>
      </c>
      <c r="FWM20" s="5" t="str">
        <f>IFERROR(__xludf.DUMMYFUNCTION("index(SPLIT(FWM$15, "",""), 0, 2)"),"#VALUE!")</f>
        <v>#VALUE!</v>
      </c>
      <c r="FWN20" s="5" t="str">
        <f>IFERROR(__xludf.DUMMYFUNCTION("index(SPLIT(FWN$15, "",""), 0, 2)"),"#VALUE!")</f>
        <v>#VALUE!</v>
      </c>
      <c r="FWO20" s="5" t="str">
        <f>IFERROR(__xludf.DUMMYFUNCTION("index(SPLIT(FWO$15, "",""), 0, 2)"),"#VALUE!")</f>
        <v>#VALUE!</v>
      </c>
      <c r="FWP20" s="5" t="str">
        <f>IFERROR(__xludf.DUMMYFUNCTION("index(SPLIT(FWP$15, "",""), 0, 2)"),"#VALUE!")</f>
        <v>#VALUE!</v>
      </c>
      <c r="FWQ20" s="5" t="str">
        <f>IFERROR(__xludf.DUMMYFUNCTION("index(SPLIT(FWQ$15, "",""), 0, 2)"),"#VALUE!")</f>
        <v>#VALUE!</v>
      </c>
      <c r="FWR20" s="5" t="str">
        <f>IFERROR(__xludf.DUMMYFUNCTION("index(SPLIT(FWR$15, "",""), 0, 2)"),"#VALUE!")</f>
        <v>#VALUE!</v>
      </c>
      <c r="FWS20" s="5" t="str">
        <f>IFERROR(__xludf.DUMMYFUNCTION("index(SPLIT(FWS$15, "",""), 0, 2)"),"#VALUE!")</f>
        <v>#VALUE!</v>
      </c>
      <c r="FWT20" s="5" t="str">
        <f>IFERROR(__xludf.DUMMYFUNCTION("index(SPLIT(FWT$15, "",""), 0, 2)"),"#VALUE!")</f>
        <v>#VALUE!</v>
      </c>
      <c r="FWU20" s="5" t="str">
        <f>IFERROR(__xludf.DUMMYFUNCTION("index(SPLIT(FWU$15, "",""), 0, 2)"),"#VALUE!")</f>
        <v>#VALUE!</v>
      </c>
      <c r="FWV20" s="5" t="str">
        <f>IFERROR(__xludf.DUMMYFUNCTION("index(SPLIT(FWV$15, "",""), 0, 2)"),"#VALUE!")</f>
        <v>#VALUE!</v>
      </c>
      <c r="FWW20" s="5" t="str">
        <f>IFERROR(__xludf.DUMMYFUNCTION("index(SPLIT(FWW$15, "",""), 0, 2)"),"#VALUE!")</f>
        <v>#VALUE!</v>
      </c>
      <c r="FWX20" s="5" t="str">
        <f>IFERROR(__xludf.DUMMYFUNCTION("index(SPLIT(FWX$15, "",""), 0, 2)"),"#VALUE!")</f>
        <v>#VALUE!</v>
      </c>
      <c r="FWY20" s="5" t="str">
        <f>IFERROR(__xludf.DUMMYFUNCTION("index(SPLIT(FWY$15, "",""), 0, 2)"),"#VALUE!")</f>
        <v>#VALUE!</v>
      </c>
      <c r="FWZ20" s="5" t="str">
        <f>IFERROR(__xludf.DUMMYFUNCTION("index(SPLIT(FWZ$15, "",""), 0, 2)"),"#VALUE!")</f>
        <v>#VALUE!</v>
      </c>
      <c r="FXA20" s="5" t="str">
        <f>IFERROR(__xludf.DUMMYFUNCTION("index(SPLIT(FXA$15, "",""), 0, 2)"),"#VALUE!")</f>
        <v>#VALUE!</v>
      </c>
      <c r="FXB20" s="5" t="str">
        <f>IFERROR(__xludf.DUMMYFUNCTION("index(SPLIT(FXB$15, "",""), 0, 2)"),"#VALUE!")</f>
        <v>#VALUE!</v>
      </c>
      <c r="FXC20" s="5" t="str">
        <f>IFERROR(__xludf.DUMMYFUNCTION("index(SPLIT(FXC$15, "",""), 0, 2)"),"#VALUE!")</f>
        <v>#VALUE!</v>
      </c>
      <c r="FXD20" s="5" t="str">
        <f>IFERROR(__xludf.DUMMYFUNCTION("index(SPLIT(FXD$15, "",""), 0, 2)"),"#VALUE!")</f>
        <v>#VALUE!</v>
      </c>
      <c r="FXE20" s="5" t="str">
        <f>IFERROR(__xludf.DUMMYFUNCTION("index(SPLIT(FXE$15, "",""), 0, 2)"),"#VALUE!")</f>
        <v>#VALUE!</v>
      </c>
      <c r="FXF20" s="5" t="str">
        <f>IFERROR(__xludf.DUMMYFUNCTION("index(SPLIT(FXF$15, "",""), 0, 2)"),"#VALUE!")</f>
        <v>#VALUE!</v>
      </c>
      <c r="FXG20" s="5" t="str">
        <f>IFERROR(__xludf.DUMMYFUNCTION("index(SPLIT(FXG$15, "",""), 0, 2)"),"#VALUE!")</f>
        <v>#VALUE!</v>
      </c>
      <c r="FXH20" s="5" t="str">
        <f>IFERROR(__xludf.DUMMYFUNCTION("index(SPLIT(FXH$15, "",""), 0, 2)"),"#VALUE!")</f>
        <v>#VALUE!</v>
      </c>
      <c r="FXI20" s="5" t="str">
        <f>IFERROR(__xludf.DUMMYFUNCTION("index(SPLIT(FXI$15, "",""), 0, 2)"),"#VALUE!")</f>
        <v>#VALUE!</v>
      </c>
      <c r="FXJ20" s="5" t="str">
        <f>IFERROR(__xludf.DUMMYFUNCTION("index(SPLIT(FXJ$15, "",""), 0, 2)"),"#VALUE!")</f>
        <v>#VALUE!</v>
      </c>
      <c r="FXK20" s="5" t="str">
        <f>IFERROR(__xludf.DUMMYFUNCTION("index(SPLIT(FXK$15, "",""), 0, 2)"),"#VALUE!")</f>
        <v>#VALUE!</v>
      </c>
      <c r="FXL20" s="5" t="str">
        <f>IFERROR(__xludf.DUMMYFUNCTION("index(SPLIT(FXL$15, "",""), 0, 2)"),"#VALUE!")</f>
        <v>#VALUE!</v>
      </c>
      <c r="FXM20" s="5" t="str">
        <f>IFERROR(__xludf.DUMMYFUNCTION("index(SPLIT(FXM$15, "",""), 0, 2)"),"#VALUE!")</f>
        <v>#VALUE!</v>
      </c>
      <c r="FXN20" s="5" t="str">
        <f>IFERROR(__xludf.DUMMYFUNCTION("index(SPLIT(FXN$15, "",""), 0, 2)"),"#VALUE!")</f>
        <v>#VALUE!</v>
      </c>
      <c r="FXO20" s="5" t="str">
        <f>IFERROR(__xludf.DUMMYFUNCTION("index(SPLIT(FXO$15, "",""), 0, 2)"),"#VALUE!")</f>
        <v>#VALUE!</v>
      </c>
      <c r="FXP20" s="5" t="str">
        <f>IFERROR(__xludf.DUMMYFUNCTION("index(SPLIT(FXP$15, "",""), 0, 2)"),"#VALUE!")</f>
        <v>#VALUE!</v>
      </c>
      <c r="FXQ20" s="5" t="str">
        <f>IFERROR(__xludf.DUMMYFUNCTION("index(SPLIT(FXQ$15, "",""), 0, 2)"),"#VALUE!")</f>
        <v>#VALUE!</v>
      </c>
      <c r="FXR20" s="5" t="str">
        <f>IFERROR(__xludf.DUMMYFUNCTION("index(SPLIT(FXR$15, "",""), 0, 2)"),"#VALUE!")</f>
        <v>#VALUE!</v>
      </c>
      <c r="FXS20" s="5" t="str">
        <f>IFERROR(__xludf.DUMMYFUNCTION("index(SPLIT(FXS$15, "",""), 0, 2)"),"#VALUE!")</f>
        <v>#VALUE!</v>
      </c>
      <c r="FXT20" s="5" t="str">
        <f>IFERROR(__xludf.DUMMYFUNCTION("index(SPLIT(FXT$15, "",""), 0, 2)"),"#VALUE!")</f>
        <v>#VALUE!</v>
      </c>
      <c r="FXU20" s="5" t="str">
        <f>IFERROR(__xludf.DUMMYFUNCTION("index(SPLIT(FXU$15, "",""), 0, 2)"),"#VALUE!")</f>
        <v>#VALUE!</v>
      </c>
      <c r="FXV20" s="5" t="str">
        <f>IFERROR(__xludf.DUMMYFUNCTION("index(SPLIT(FXV$15, "",""), 0, 2)"),"#VALUE!")</f>
        <v>#VALUE!</v>
      </c>
      <c r="FXW20" s="5" t="str">
        <f>IFERROR(__xludf.DUMMYFUNCTION("index(SPLIT(FXW$15, "",""), 0, 2)"),"#VALUE!")</f>
        <v>#VALUE!</v>
      </c>
      <c r="FXX20" s="5" t="str">
        <f>IFERROR(__xludf.DUMMYFUNCTION("index(SPLIT(FXX$15, "",""), 0, 2)"),"#VALUE!")</f>
        <v>#VALUE!</v>
      </c>
      <c r="FXY20" s="5" t="str">
        <f>IFERROR(__xludf.DUMMYFUNCTION("index(SPLIT(FXY$15, "",""), 0, 2)"),"#VALUE!")</f>
        <v>#VALUE!</v>
      </c>
      <c r="FXZ20" s="5" t="str">
        <f>IFERROR(__xludf.DUMMYFUNCTION("index(SPLIT(FXZ$15, "",""), 0, 2)"),"#VALUE!")</f>
        <v>#VALUE!</v>
      </c>
      <c r="FYA20" s="5" t="str">
        <f>IFERROR(__xludf.DUMMYFUNCTION("index(SPLIT(FYA$15, "",""), 0, 2)"),"#VALUE!")</f>
        <v>#VALUE!</v>
      </c>
      <c r="FYB20" s="5" t="str">
        <f>IFERROR(__xludf.DUMMYFUNCTION("index(SPLIT(FYB$15, "",""), 0, 2)"),"#VALUE!")</f>
        <v>#VALUE!</v>
      </c>
      <c r="FYC20" s="5" t="str">
        <f>IFERROR(__xludf.DUMMYFUNCTION("index(SPLIT(FYC$15, "",""), 0, 2)"),"#VALUE!")</f>
        <v>#VALUE!</v>
      </c>
      <c r="FYD20" s="5" t="str">
        <f>IFERROR(__xludf.DUMMYFUNCTION("index(SPLIT(FYD$15, "",""), 0, 2)"),"#VALUE!")</f>
        <v>#VALUE!</v>
      </c>
      <c r="FYE20" s="5" t="str">
        <f>IFERROR(__xludf.DUMMYFUNCTION("index(SPLIT(FYE$15, "",""), 0, 2)"),"#VALUE!")</f>
        <v>#VALUE!</v>
      </c>
      <c r="FYF20" s="5" t="str">
        <f>IFERROR(__xludf.DUMMYFUNCTION("index(SPLIT(FYF$15, "",""), 0, 2)"),"#VALUE!")</f>
        <v>#VALUE!</v>
      </c>
      <c r="FYG20" s="5" t="str">
        <f>IFERROR(__xludf.DUMMYFUNCTION("index(SPLIT(FYG$15, "",""), 0, 2)"),"#VALUE!")</f>
        <v>#VALUE!</v>
      </c>
      <c r="FYH20" s="5" t="str">
        <f>IFERROR(__xludf.DUMMYFUNCTION("index(SPLIT(FYH$15, "",""), 0, 2)"),"#VALUE!")</f>
        <v>#VALUE!</v>
      </c>
      <c r="FYI20" s="5" t="str">
        <f>IFERROR(__xludf.DUMMYFUNCTION("index(SPLIT(FYI$15, "",""), 0, 2)"),"#VALUE!")</f>
        <v>#VALUE!</v>
      </c>
      <c r="FYJ20" s="5" t="str">
        <f>IFERROR(__xludf.DUMMYFUNCTION("index(SPLIT(FYJ$15, "",""), 0, 2)"),"#VALUE!")</f>
        <v>#VALUE!</v>
      </c>
      <c r="FYK20" s="5" t="str">
        <f>IFERROR(__xludf.DUMMYFUNCTION("index(SPLIT(FYK$15, "",""), 0, 2)"),"#VALUE!")</f>
        <v>#VALUE!</v>
      </c>
      <c r="FYL20" s="5" t="str">
        <f>IFERROR(__xludf.DUMMYFUNCTION("index(SPLIT(FYL$15, "",""), 0, 2)"),"#VALUE!")</f>
        <v>#VALUE!</v>
      </c>
      <c r="FYM20" s="5" t="str">
        <f>IFERROR(__xludf.DUMMYFUNCTION("index(SPLIT(FYM$15, "",""), 0, 2)"),"#VALUE!")</f>
        <v>#VALUE!</v>
      </c>
      <c r="FYN20" s="5" t="str">
        <f>IFERROR(__xludf.DUMMYFUNCTION("index(SPLIT(FYN$15, "",""), 0, 2)"),"#VALUE!")</f>
        <v>#VALUE!</v>
      </c>
      <c r="FYO20" s="5" t="str">
        <f>IFERROR(__xludf.DUMMYFUNCTION("index(SPLIT(FYO$15, "",""), 0, 2)"),"#VALUE!")</f>
        <v>#VALUE!</v>
      </c>
      <c r="FYP20" s="5" t="str">
        <f>IFERROR(__xludf.DUMMYFUNCTION("index(SPLIT(FYP$15, "",""), 0, 2)"),"#VALUE!")</f>
        <v>#VALUE!</v>
      </c>
      <c r="FYQ20" s="5" t="str">
        <f>IFERROR(__xludf.DUMMYFUNCTION("index(SPLIT(FYQ$15, "",""), 0, 2)"),"#VALUE!")</f>
        <v>#VALUE!</v>
      </c>
      <c r="FYR20" s="5" t="str">
        <f>IFERROR(__xludf.DUMMYFUNCTION("index(SPLIT(FYR$15, "",""), 0, 2)"),"#VALUE!")</f>
        <v>#VALUE!</v>
      </c>
      <c r="FYS20" s="5" t="str">
        <f>IFERROR(__xludf.DUMMYFUNCTION("index(SPLIT(FYS$15, "",""), 0, 2)"),"#VALUE!")</f>
        <v>#VALUE!</v>
      </c>
      <c r="FYT20" s="5" t="str">
        <f>IFERROR(__xludf.DUMMYFUNCTION("index(SPLIT(FYT$15, "",""), 0, 2)"),"#VALUE!")</f>
        <v>#VALUE!</v>
      </c>
      <c r="FYU20" s="5" t="str">
        <f>IFERROR(__xludf.DUMMYFUNCTION("index(SPLIT(FYU$15, "",""), 0, 2)"),"#VALUE!")</f>
        <v>#VALUE!</v>
      </c>
      <c r="FYV20" s="5" t="str">
        <f>IFERROR(__xludf.DUMMYFUNCTION("index(SPLIT(FYV$15, "",""), 0, 2)"),"#VALUE!")</f>
        <v>#VALUE!</v>
      </c>
      <c r="FYW20" s="5" t="str">
        <f>IFERROR(__xludf.DUMMYFUNCTION("index(SPLIT(FYW$15, "",""), 0, 2)"),"#VALUE!")</f>
        <v>#VALUE!</v>
      </c>
      <c r="FYX20" s="5" t="str">
        <f>IFERROR(__xludf.DUMMYFUNCTION("index(SPLIT(FYX$15, "",""), 0, 2)"),"#VALUE!")</f>
        <v>#VALUE!</v>
      </c>
      <c r="FYY20" s="5" t="str">
        <f>IFERROR(__xludf.DUMMYFUNCTION("index(SPLIT(FYY$15, "",""), 0, 2)"),"#VALUE!")</f>
        <v>#VALUE!</v>
      </c>
      <c r="FYZ20" s="5" t="str">
        <f>IFERROR(__xludf.DUMMYFUNCTION("index(SPLIT(FYZ$15, "",""), 0, 2)"),"#VALUE!")</f>
        <v>#VALUE!</v>
      </c>
      <c r="FZA20" s="5" t="str">
        <f>IFERROR(__xludf.DUMMYFUNCTION("index(SPLIT(FZA$15, "",""), 0, 2)"),"#VALUE!")</f>
        <v>#VALUE!</v>
      </c>
      <c r="FZB20" s="5" t="str">
        <f>IFERROR(__xludf.DUMMYFUNCTION("index(SPLIT(FZB$15, "",""), 0, 2)"),"#VALUE!")</f>
        <v>#VALUE!</v>
      </c>
      <c r="FZC20" s="5" t="str">
        <f>IFERROR(__xludf.DUMMYFUNCTION("index(SPLIT(FZC$15, "",""), 0, 2)"),"#VALUE!")</f>
        <v>#VALUE!</v>
      </c>
      <c r="FZD20" s="5" t="str">
        <f>IFERROR(__xludf.DUMMYFUNCTION("index(SPLIT(FZD$15, "",""), 0, 2)"),"#VALUE!")</f>
        <v>#VALUE!</v>
      </c>
      <c r="FZE20" s="5" t="str">
        <f>IFERROR(__xludf.DUMMYFUNCTION("index(SPLIT(FZE$15, "",""), 0, 2)"),"#VALUE!")</f>
        <v>#VALUE!</v>
      </c>
      <c r="FZF20" s="5" t="str">
        <f>IFERROR(__xludf.DUMMYFUNCTION("index(SPLIT(FZF$15, "",""), 0, 2)"),"#VALUE!")</f>
        <v>#VALUE!</v>
      </c>
      <c r="FZG20" s="5" t="str">
        <f>IFERROR(__xludf.DUMMYFUNCTION("index(SPLIT(FZG$15, "",""), 0, 2)"),"#VALUE!")</f>
        <v>#VALUE!</v>
      </c>
      <c r="FZH20" s="5" t="str">
        <f>IFERROR(__xludf.DUMMYFUNCTION("index(SPLIT(FZH$15, "",""), 0, 2)"),"#VALUE!")</f>
        <v>#VALUE!</v>
      </c>
      <c r="FZI20" s="5" t="str">
        <f>IFERROR(__xludf.DUMMYFUNCTION("index(SPLIT(FZI$15, "",""), 0, 2)"),"#VALUE!")</f>
        <v>#VALUE!</v>
      </c>
      <c r="FZJ20" s="5" t="str">
        <f>IFERROR(__xludf.DUMMYFUNCTION("index(SPLIT(FZJ$15, "",""), 0, 2)"),"#VALUE!")</f>
        <v>#VALUE!</v>
      </c>
      <c r="FZK20" s="5" t="str">
        <f>IFERROR(__xludf.DUMMYFUNCTION("index(SPLIT(FZK$15, "",""), 0, 2)"),"#VALUE!")</f>
        <v>#VALUE!</v>
      </c>
      <c r="FZL20" s="5" t="str">
        <f>IFERROR(__xludf.DUMMYFUNCTION("index(SPLIT(FZL$15, "",""), 0, 2)"),"#VALUE!")</f>
        <v>#VALUE!</v>
      </c>
      <c r="FZM20" s="5" t="str">
        <f>IFERROR(__xludf.DUMMYFUNCTION("index(SPLIT(FZM$15, "",""), 0, 2)"),"#VALUE!")</f>
        <v>#VALUE!</v>
      </c>
      <c r="FZN20" s="5" t="str">
        <f>IFERROR(__xludf.DUMMYFUNCTION("index(SPLIT(FZN$15, "",""), 0, 2)"),"#VALUE!")</f>
        <v>#VALUE!</v>
      </c>
      <c r="FZO20" s="5" t="str">
        <f>IFERROR(__xludf.DUMMYFUNCTION("index(SPLIT(FZO$15, "",""), 0, 2)"),"#VALUE!")</f>
        <v>#VALUE!</v>
      </c>
      <c r="FZP20" s="5" t="str">
        <f>IFERROR(__xludf.DUMMYFUNCTION("index(SPLIT(FZP$15, "",""), 0, 2)"),"#VALUE!")</f>
        <v>#VALUE!</v>
      </c>
      <c r="FZQ20" s="5" t="str">
        <f>IFERROR(__xludf.DUMMYFUNCTION("index(SPLIT(FZQ$15, "",""), 0, 2)"),"#VALUE!")</f>
        <v>#VALUE!</v>
      </c>
      <c r="FZR20" s="5" t="str">
        <f>IFERROR(__xludf.DUMMYFUNCTION("index(SPLIT(FZR$15, "",""), 0, 2)"),"#VALUE!")</f>
        <v>#VALUE!</v>
      </c>
      <c r="FZS20" s="5" t="str">
        <f>IFERROR(__xludf.DUMMYFUNCTION("index(SPLIT(FZS$15, "",""), 0, 2)"),"#VALUE!")</f>
        <v>#VALUE!</v>
      </c>
      <c r="FZT20" s="5" t="str">
        <f>IFERROR(__xludf.DUMMYFUNCTION("index(SPLIT(FZT$15, "",""), 0, 2)"),"#VALUE!")</f>
        <v>#VALUE!</v>
      </c>
      <c r="FZU20" s="5" t="str">
        <f>IFERROR(__xludf.DUMMYFUNCTION("index(SPLIT(FZU$15, "",""), 0, 2)"),"#VALUE!")</f>
        <v>#VALUE!</v>
      </c>
      <c r="FZV20" s="5" t="str">
        <f>IFERROR(__xludf.DUMMYFUNCTION("index(SPLIT(FZV$15, "",""), 0, 2)"),"#VALUE!")</f>
        <v>#VALUE!</v>
      </c>
      <c r="FZW20" s="5" t="str">
        <f>IFERROR(__xludf.DUMMYFUNCTION("index(SPLIT(FZW$15, "",""), 0, 2)"),"#VALUE!")</f>
        <v>#VALUE!</v>
      </c>
      <c r="FZX20" s="5" t="str">
        <f>IFERROR(__xludf.DUMMYFUNCTION("index(SPLIT(FZX$15, "",""), 0, 2)"),"#VALUE!")</f>
        <v>#VALUE!</v>
      </c>
      <c r="FZY20" s="5" t="str">
        <f>IFERROR(__xludf.DUMMYFUNCTION("index(SPLIT(FZY$15, "",""), 0, 2)"),"#VALUE!")</f>
        <v>#VALUE!</v>
      </c>
      <c r="FZZ20" s="5" t="str">
        <f>IFERROR(__xludf.DUMMYFUNCTION("index(SPLIT(FZZ$15, "",""), 0, 2)"),"#VALUE!")</f>
        <v>#VALUE!</v>
      </c>
      <c r="GAA20" s="5" t="str">
        <f>IFERROR(__xludf.DUMMYFUNCTION("index(SPLIT(GAA$15, "",""), 0, 2)"),"#VALUE!")</f>
        <v>#VALUE!</v>
      </c>
      <c r="GAB20" s="5" t="str">
        <f>IFERROR(__xludf.DUMMYFUNCTION("index(SPLIT(GAB$15, "",""), 0, 2)"),"#VALUE!")</f>
        <v>#VALUE!</v>
      </c>
      <c r="GAC20" s="5" t="str">
        <f>IFERROR(__xludf.DUMMYFUNCTION("index(SPLIT(GAC$15, "",""), 0, 2)"),"#VALUE!")</f>
        <v>#VALUE!</v>
      </c>
      <c r="GAD20" s="5" t="str">
        <f>IFERROR(__xludf.DUMMYFUNCTION("index(SPLIT(GAD$15, "",""), 0, 2)"),"#VALUE!")</f>
        <v>#VALUE!</v>
      </c>
      <c r="GAE20" s="5" t="str">
        <f>IFERROR(__xludf.DUMMYFUNCTION("index(SPLIT(GAE$15, "",""), 0, 2)"),"#VALUE!")</f>
        <v>#VALUE!</v>
      </c>
      <c r="GAF20" s="5" t="str">
        <f>IFERROR(__xludf.DUMMYFUNCTION("index(SPLIT(GAF$15, "",""), 0, 2)"),"#VALUE!")</f>
        <v>#VALUE!</v>
      </c>
      <c r="GAG20" s="5" t="str">
        <f>IFERROR(__xludf.DUMMYFUNCTION("index(SPLIT(GAG$15, "",""), 0, 2)"),"#VALUE!")</f>
        <v>#VALUE!</v>
      </c>
      <c r="GAH20" s="5" t="str">
        <f>IFERROR(__xludf.DUMMYFUNCTION("index(SPLIT(GAH$15, "",""), 0, 2)"),"#VALUE!")</f>
        <v>#VALUE!</v>
      </c>
      <c r="GAI20" s="5" t="str">
        <f>IFERROR(__xludf.DUMMYFUNCTION("index(SPLIT(GAI$15, "",""), 0, 2)"),"#VALUE!")</f>
        <v>#VALUE!</v>
      </c>
      <c r="GAJ20" s="5" t="str">
        <f>IFERROR(__xludf.DUMMYFUNCTION("index(SPLIT(GAJ$15, "",""), 0, 2)"),"#VALUE!")</f>
        <v>#VALUE!</v>
      </c>
      <c r="GAK20" s="5" t="str">
        <f>IFERROR(__xludf.DUMMYFUNCTION("index(SPLIT(GAK$15, "",""), 0, 2)"),"#VALUE!")</f>
        <v>#VALUE!</v>
      </c>
      <c r="GAL20" s="5" t="str">
        <f>IFERROR(__xludf.DUMMYFUNCTION("index(SPLIT(GAL$15, "",""), 0, 2)"),"#VALUE!")</f>
        <v>#VALUE!</v>
      </c>
      <c r="GAM20" s="5" t="str">
        <f>IFERROR(__xludf.DUMMYFUNCTION("index(SPLIT(GAM$15, "",""), 0, 2)"),"#VALUE!")</f>
        <v>#VALUE!</v>
      </c>
      <c r="GAN20" s="5" t="str">
        <f>IFERROR(__xludf.DUMMYFUNCTION("index(SPLIT(GAN$15, "",""), 0, 2)"),"#VALUE!")</f>
        <v>#VALUE!</v>
      </c>
      <c r="GAO20" s="5" t="str">
        <f>IFERROR(__xludf.DUMMYFUNCTION("index(SPLIT(GAO$15, "",""), 0, 2)"),"#VALUE!")</f>
        <v>#VALUE!</v>
      </c>
      <c r="GAP20" s="5" t="str">
        <f>IFERROR(__xludf.DUMMYFUNCTION("index(SPLIT(GAP$15, "",""), 0, 2)"),"#VALUE!")</f>
        <v>#VALUE!</v>
      </c>
      <c r="GAQ20" s="5" t="str">
        <f>IFERROR(__xludf.DUMMYFUNCTION("index(SPLIT(GAQ$15, "",""), 0, 2)"),"#VALUE!")</f>
        <v>#VALUE!</v>
      </c>
      <c r="GAR20" s="5" t="str">
        <f>IFERROR(__xludf.DUMMYFUNCTION("index(SPLIT(GAR$15, "",""), 0, 2)"),"#VALUE!")</f>
        <v>#VALUE!</v>
      </c>
      <c r="GAS20" s="5" t="str">
        <f>IFERROR(__xludf.DUMMYFUNCTION("index(SPLIT(GAS$15, "",""), 0, 2)"),"#VALUE!")</f>
        <v>#VALUE!</v>
      </c>
      <c r="GAT20" s="5" t="str">
        <f>IFERROR(__xludf.DUMMYFUNCTION("index(SPLIT(GAT$15, "",""), 0, 2)"),"#VALUE!")</f>
        <v>#VALUE!</v>
      </c>
      <c r="GAU20" s="5" t="str">
        <f>IFERROR(__xludf.DUMMYFUNCTION("index(SPLIT(GAU$15, "",""), 0, 2)"),"#VALUE!")</f>
        <v>#VALUE!</v>
      </c>
      <c r="GAV20" s="5" t="str">
        <f>IFERROR(__xludf.DUMMYFUNCTION("index(SPLIT(GAV$15, "",""), 0, 2)"),"#VALUE!")</f>
        <v>#VALUE!</v>
      </c>
      <c r="GAW20" s="5" t="str">
        <f>IFERROR(__xludf.DUMMYFUNCTION("index(SPLIT(GAW$15, "",""), 0, 2)"),"#VALUE!")</f>
        <v>#VALUE!</v>
      </c>
      <c r="GAX20" s="5" t="str">
        <f>IFERROR(__xludf.DUMMYFUNCTION("index(SPLIT(GAX$15, "",""), 0, 2)"),"#VALUE!")</f>
        <v>#VALUE!</v>
      </c>
      <c r="GAY20" s="5" t="str">
        <f>IFERROR(__xludf.DUMMYFUNCTION("index(SPLIT(GAY$15, "",""), 0, 2)"),"#VALUE!")</f>
        <v>#VALUE!</v>
      </c>
      <c r="GAZ20" s="5" t="str">
        <f>IFERROR(__xludf.DUMMYFUNCTION("index(SPLIT(GAZ$15, "",""), 0, 2)"),"#VALUE!")</f>
        <v>#VALUE!</v>
      </c>
      <c r="GBA20" s="5" t="str">
        <f>IFERROR(__xludf.DUMMYFUNCTION("index(SPLIT(GBA$15, "",""), 0, 2)"),"#VALUE!")</f>
        <v>#VALUE!</v>
      </c>
      <c r="GBB20" s="5" t="str">
        <f>IFERROR(__xludf.DUMMYFUNCTION("index(SPLIT(GBB$15, "",""), 0, 2)"),"#VALUE!")</f>
        <v>#VALUE!</v>
      </c>
      <c r="GBC20" s="5" t="str">
        <f>IFERROR(__xludf.DUMMYFUNCTION("index(SPLIT(GBC$15, "",""), 0, 2)"),"#VALUE!")</f>
        <v>#VALUE!</v>
      </c>
      <c r="GBD20" s="5" t="str">
        <f>IFERROR(__xludf.DUMMYFUNCTION("index(SPLIT(GBD$15, "",""), 0, 2)"),"#VALUE!")</f>
        <v>#VALUE!</v>
      </c>
      <c r="GBE20" s="5" t="str">
        <f>IFERROR(__xludf.DUMMYFUNCTION("index(SPLIT(GBE$15, "",""), 0, 2)"),"#VALUE!")</f>
        <v>#VALUE!</v>
      </c>
      <c r="GBF20" s="5" t="str">
        <f>IFERROR(__xludf.DUMMYFUNCTION("index(SPLIT(GBF$15, "",""), 0, 2)"),"#VALUE!")</f>
        <v>#VALUE!</v>
      </c>
      <c r="GBG20" s="5" t="str">
        <f>IFERROR(__xludf.DUMMYFUNCTION("index(SPLIT(GBG$15, "",""), 0, 2)"),"#VALUE!")</f>
        <v>#VALUE!</v>
      </c>
      <c r="GBH20" s="5" t="str">
        <f>IFERROR(__xludf.DUMMYFUNCTION("index(SPLIT(GBH$15, "",""), 0, 2)"),"#VALUE!")</f>
        <v>#VALUE!</v>
      </c>
      <c r="GBI20" s="5" t="str">
        <f>IFERROR(__xludf.DUMMYFUNCTION("index(SPLIT(GBI$15, "",""), 0, 2)"),"#VALUE!")</f>
        <v>#VALUE!</v>
      </c>
      <c r="GBJ20" s="5" t="str">
        <f>IFERROR(__xludf.DUMMYFUNCTION("index(SPLIT(GBJ$15, "",""), 0, 2)"),"#VALUE!")</f>
        <v>#VALUE!</v>
      </c>
      <c r="GBK20" s="5" t="str">
        <f>IFERROR(__xludf.DUMMYFUNCTION("index(SPLIT(GBK$15, "",""), 0, 2)"),"#VALUE!")</f>
        <v>#VALUE!</v>
      </c>
      <c r="GBL20" s="5" t="str">
        <f>IFERROR(__xludf.DUMMYFUNCTION("index(SPLIT(GBL$15, "",""), 0, 2)"),"#VALUE!")</f>
        <v>#VALUE!</v>
      </c>
      <c r="GBM20" s="5" t="str">
        <f>IFERROR(__xludf.DUMMYFUNCTION("index(SPLIT(GBM$15, "",""), 0, 2)"),"#VALUE!")</f>
        <v>#VALUE!</v>
      </c>
      <c r="GBN20" s="5" t="str">
        <f>IFERROR(__xludf.DUMMYFUNCTION("index(SPLIT(GBN$15, "",""), 0, 2)"),"#VALUE!")</f>
        <v>#VALUE!</v>
      </c>
      <c r="GBO20" s="5" t="str">
        <f>IFERROR(__xludf.DUMMYFUNCTION("index(SPLIT(GBO$15, "",""), 0, 2)"),"#VALUE!")</f>
        <v>#VALUE!</v>
      </c>
      <c r="GBP20" s="5" t="str">
        <f>IFERROR(__xludf.DUMMYFUNCTION("index(SPLIT(GBP$15, "",""), 0, 2)"),"#VALUE!")</f>
        <v>#VALUE!</v>
      </c>
      <c r="GBQ20" s="5" t="str">
        <f>IFERROR(__xludf.DUMMYFUNCTION("index(SPLIT(GBQ$15, "",""), 0, 2)"),"#VALUE!")</f>
        <v>#VALUE!</v>
      </c>
      <c r="GBR20" s="5" t="str">
        <f>IFERROR(__xludf.DUMMYFUNCTION("index(SPLIT(GBR$15, "",""), 0, 2)"),"#VALUE!")</f>
        <v>#VALUE!</v>
      </c>
      <c r="GBS20" s="5" t="str">
        <f>IFERROR(__xludf.DUMMYFUNCTION("index(SPLIT(GBS$15, "",""), 0, 2)"),"#VALUE!")</f>
        <v>#VALUE!</v>
      </c>
      <c r="GBT20" s="5" t="str">
        <f>IFERROR(__xludf.DUMMYFUNCTION("index(SPLIT(GBT$15, "",""), 0, 2)"),"#VALUE!")</f>
        <v>#VALUE!</v>
      </c>
      <c r="GBU20" s="5" t="str">
        <f>IFERROR(__xludf.DUMMYFUNCTION("index(SPLIT(GBU$15, "",""), 0, 2)"),"#VALUE!")</f>
        <v>#VALUE!</v>
      </c>
      <c r="GBV20" s="5" t="str">
        <f>IFERROR(__xludf.DUMMYFUNCTION("index(SPLIT(GBV$15, "",""), 0, 2)"),"#VALUE!")</f>
        <v>#VALUE!</v>
      </c>
      <c r="GBW20" s="5" t="str">
        <f>IFERROR(__xludf.DUMMYFUNCTION("index(SPLIT(GBW$15, "",""), 0, 2)"),"#VALUE!")</f>
        <v>#VALUE!</v>
      </c>
      <c r="GBX20" s="5" t="str">
        <f>IFERROR(__xludf.DUMMYFUNCTION("index(SPLIT(GBX$15, "",""), 0, 2)"),"#VALUE!")</f>
        <v>#VALUE!</v>
      </c>
      <c r="GBY20" s="5" t="str">
        <f>IFERROR(__xludf.DUMMYFUNCTION("index(SPLIT(GBY$15, "",""), 0, 2)"),"#VALUE!")</f>
        <v>#VALUE!</v>
      </c>
      <c r="GBZ20" s="5" t="str">
        <f>IFERROR(__xludf.DUMMYFUNCTION("index(SPLIT(GBZ$15, "",""), 0, 2)"),"#VALUE!")</f>
        <v>#VALUE!</v>
      </c>
      <c r="GCA20" s="5" t="str">
        <f>IFERROR(__xludf.DUMMYFUNCTION("index(SPLIT(GCA$15, "",""), 0, 2)"),"#VALUE!")</f>
        <v>#VALUE!</v>
      </c>
      <c r="GCB20" s="5" t="str">
        <f>IFERROR(__xludf.DUMMYFUNCTION("index(SPLIT(GCB$15, "",""), 0, 2)"),"#VALUE!")</f>
        <v>#VALUE!</v>
      </c>
      <c r="GCC20" s="5" t="str">
        <f>IFERROR(__xludf.DUMMYFUNCTION("index(SPLIT(GCC$15, "",""), 0, 2)"),"#VALUE!")</f>
        <v>#VALUE!</v>
      </c>
      <c r="GCD20" s="5" t="str">
        <f>IFERROR(__xludf.DUMMYFUNCTION("index(SPLIT(GCD$15, "",""), 0, 2)"),"#VALUE!")</f>
        <v>#VALUE!</v>
      </c>
      <c r="GCE20" s="5" t="str">
        <f>IFERROR(__xludf.DUMMYFUNCTION("index(SPLIT(GCE$15, "",""), 0, 2)"),"#VALUE!")</f>
        <v>#VALUE!</v>
      </c>
      <c r="GCF20" s="5" t="str">
        <f>IFERROR(__xludf.DUMMYFUNCTION("index(SPLIT(GCF$15, "",""), 0, 2)"),"#VALUE!")</f>
        <v>#VALUE!</v>
      </c>
      <c r="GCG20" s="5" t="str">
        <f>IFERROR(__xludf.DUMMYFUNCTION("index(SPLIT(GCG$15, "",""), 0, 2)"),"#VALUE!")</f>
        <v>#VALUE!</v>
      </c>
      <c r="GCH20" s="5" t="str">
        <f>IFERROR(__xludf.DUMMYFUNCTION("index(SPLIT(GCH$15, "",""), 0, 2)"),"#VALUE!")</f>
        <v>#VALUE!</v>
      </c>
      <c r="GCI20" s="5" t="str">
        <f>IFERROR(__xludf.DUMMYFUNCTION("index(SPLIT(GCI$15, "",""), 0, 2)"),"#VALUE!")</f>
        <v>#VALUE!</v>
      </c>
      <c r="GCJ20" s="5" t="str">
        <f>IFERROR(__xludf.DUMMYFUNCTION("index(SPLIT(GCJ$15, "",""), 0, 2)"),"#VALUE!")</f>
        <v>#VALUE!</v>
      </c>
      <c r="GCK20" s="5" t="str">
        <f>IFERROR(__xludf.DUMMYFUNCTION("index(SPLIT(GCK$15, "",""), 0, 2)"),"#VALUE!")</f>
        <v>#VALUE!</v>
      </c>
      <c r="GCL20" s="5" t="str">
        <f>IFERROR(__xludf.DUMMYFUNCTION("index(SPLIT(GCL$15, "",""), 0, 2)"),"#VALUE!")</f>
        <v>#VALUE!</v>
      </c>
      <c r="GCM20" s="5" t="str">
        <f>IFERROR(__xludf.DUMMYFUNCTION("index(SPLIT(GCM$15, "",""), 0, 2)"),"#VALUE!")</f>
        <v>#VALUE!</v>
      </c>
      <c r="GCN20" s="5" t="str">
        <f>IFERROR(__xludf.DUMMYFUNCTION("index(SPLIT(GCN$15, "",""), 0, 2)"),"#VALUE!")</f>
        <v>#VALUE!</v>
      </c>
      <c r="GCO20" s="5" t="str">
        <f>IFERROR(__xludf.DUMMYFUNCTION("index(SPLIT(GCO$15, "",""), 0, 2)"),"#VALUE!")</f>
        <v>#VALUE!</v>
      </c>
      <c r="GCP20" s="5" t="str">
        <f>IFERROR(__xludf.DUMMYFUNCTION("index(SPLIT(GCP$15, "",""), 0, 2)"),"#VALUE!")</f>
        <v>#VALUE!</v>
      </c>
      <c r="GCQ20" s="5" t="str">
        <f>IFERROR(__xludf.DUMMYFUNCTION("index(SPLIT(GCQ$15, "",""), 0, 2)"),"#VALUE!")</f>
        <v>#VALUE!</v>
      </c>
      <c r="GCR20" s="5" t="str">
        <f>IFERROR(__xludf.DUMMYFUNCTION("index(SPLIT(GCR$15, "",""), 0, 2)"),"#VALUE!")</f>
        <v>#VALUE!</v>
      </c>
      <c r="GCS20" s="5" t="str">
        <f>IFERROR(__xludf.DUMMYFUNCTION("index(SPLIT(GCS$15, "",""), 0, 2)"),"#VALUE!")</f>
        <v>#VALUE!</v>
      </c>
      <c r="GCT20" s="5" t="str">
        <f>IFERROR(__xludf.DUMMYFUNCTION("index(SPLIT(GCT$15, "",""), 0, 2)"),"#VALUE!")</f>
        <v>#VALUE!</v>
      </c>
      <c r="GCU20" s="5" t="str">
        <f>IFERROR(__xludf.DUMMYFUNCTION("index(SPLIT(GCU$15, "",""), 0, 2)"),"#VALUE!")</f>
        <v>#VALUE!</v>
      </c>
      <c r="GCV20" s="5" t="str">
        <f>IFERROR(__xludf.DUMMYFUNCTION("index(SPLIT(GCV$15, "",""), 0, 2)"),"#VALUE!")</f>
        <v>#VALUE!</v>
      </c>
      <c r="GCW20" s="5" t="str">
        <f>IFERROR(__xludf.DUMMYFUNCTION("index(SPLIT(GCW$15, "",""), 0, 2)"),"#VALUE!")</f>
        <v>#VALUE!</v>
      </c>
      <c r="GCX20" s="5" t="str">
        <f>IFERROR(__xludf.DUMMYFUNCTION("index(SPLIT(GCX$15, "",""), 0, 2)"),"#VALUE!")</f>
        <v>#VALUE!</v>
      </c>
      <c r="GCY20" s="5" t="str">
        <f>IFERROR(__xludf.DUMMYFUNCTION("index(SPLIT(GCY$15, "",""), 0, 2)"),"#VALUE!")</f>
        <v>#VALUE!</v>
      </c>
      <c r="GCZ20" s="5" t="str">
        <f>IFERROR(__xludf.DUMMYFUNCTION("index(SPLIT(GCZ$15, "",""), 0, 2)"),"#VALUE!")</f>
        <v>#VALUE!</v>
      </c>
      <c r="GDA20" s="5" t="str">
        <f>IFERROR(__xludf.DUMMYFUNCTION("index(SPLIT(GDA$15, "",""), 0, 2)"),"#VALUE!")</f>
        <v>#VALUE!</v>
      </c>
      <c r="GDB20" s="5" t="str">
        <f>IFERROR(__xludf.DUMMYFUNCTION("index(SPLIT(GDB$15, "",""), 0, 2)"),"#VALUE!")</f>
        <v>#VALUE!</v>
      </c>
      <c r="GDC20" s="5" t="str">
        <f>IFERROR(__xludf.DUMMYFUNCTION("index(SPLIT(GDC$15, "",""), 0, 2)"),"#VALUE!")</f>
        <v>#VALUE!</v>
      </c>
      <c r="GDD20" s="5" t="str">
        <f>IFERROR(__xludf.DUMMYFUNCTION("index(SPLIT(GDD$15, "",""), 0, 2)"),"#VALUE!")</f>
        <v>#VALUE!</v>
      </c>
      <c r="GDE20" s="5" t="str">
        <f>IFERROR(__xludf.DUMMYFUNCTION("index(SPLIT(GDE$15, "",""), 0, 2)"),"#VALUE!")</f>
        <v>#VALUE!</v>
      </c>
      <c r="GDF20" s="5" t="str">
        <f>IFERROR(__xludf.DUMMYFUNCTION("index(SPLIT(GDF$15, "",""), 0, 2)"),"#VALUE!")</f>
        <v>#VALUE!</v>
      </c>
      <c r="GDG20" s="5" t="str">
        <f>IFERROR(__xludf.DUMMYFUNCTION("index(SPLIT(GDG$15, "",""), 0, 2)"),"#VALUE!")</f>
        <v>#VALUE!</v>
      </c>
      <c r="GDH20" s="5" t="str">
        <f>IFERROR(__xludf.DUMMYFUNCTION("index(SPLIT(GDH$15, "",""), 0, 2)"),"#VALUE!")</f>
        <v>#VALUE!</v>
      </c>
      <c r="GDI20" s="5" t="str">
        <f>IFERROR(__xludf.DUMMYFUNCTION("index(SPLIT(GDI$15, "",""), 0, 2)"),"#VALUE!")</f>
        <v>#VALUE!</v>
      </c>
      <c r="GDJ20" s="5" t="str">
        <f>IFERROR(__xludf.DUMMYFUNCTION("index(SPLIT(GDJ$15, "",""), 0, 2)"),"#VALUE!")</f>
        <v>#VALUE!</v>
      </c>
      <c r="GDK20" s="5" t="str">
        <f>IFERROR(__xludf.DUMMYFUNCTION("index(SPLIT(GDK$15, "",""), 0, 2)"),"#VALUE!")</f>
        <v>#VALUE!</v>
      </c>
      <c r="GDL20" s="5" t="str">
        <f>IFERROR(__xludf.DUMMYFUNCTION("index(SPLIT(GDL$15, "",""), 0, 2)"),"#VALUE!")</f>
        <v>#VALUE!</v>
      </c>
      <c r="GDM20" s="5" t="str">
        <f>IFERROR(__xludf.DUMMYFUNCTION("index(SPLIT(GDM$15, "",""), 0, 2)"),"#VALUE!")</f>
        <v>#VALUE!</v>
      </c>
      <c r="GDN20" s="5" t="str">
        <f>IFERROR(__xludf.DUMMYFUNCTION("index(SPLIT(GDN$15, "",""), 0, 2)"),"#VALUE!")</f>
        <v>#VALUE!</v>
      </c>
      <c r="GDO20" s="5" t="str">
        <f>IFERROR(__xludf.DUMMYFUNCTION("index(SPLIT(GDO$15, "",""), 0, 2)"),"#VALUE!")</f>
        <v>#VALUE!</v>
      </c>
      <c r="GDP20" s="5" t="str">
        <f>IFERROR(__xludf.DUMMYFUNCTION("index(SPLIT(GDP$15, "",""), 0, 2)"),"#VALUE!")</f>
        <v>#VALUE!</v>
      </c>
      <c r="GDQ20" s="5" t="str">
        <f>IFERROR(__xludf.DUMMYFUNCTION("index(SPLIT(GDQ$15, "",""), 0, 2)"),"#VALUE!")</f>
        <v>#VALUE!</v>
      </c>
      <c r="GDR20" s="5" t="str">
        <f>IFERROR(__xludf.DUMMYFUNCTION("index(SPLIT(GDR$15, "",""), 0, 2)"),"#VALUE!")</f>
        <v>#VALUE!</v>
      </c>
      <c r="GDS20" s="5" t="str">
        <f>IFERROR(__xludf.DUMMYFUNCTION("index(SPLIT(GDS$15, "",""), 0, 2)"),"#VALUE!")</f>
        <v>#VALUE!</v>
      </c>
      <c r="GDT20" s="5" t="str">
        <f>IFERROR(__xludf.DUMMYFUNCTION("index(SPLIT(GDT$15, "",""), 0, 2)"),"#VALUE!")</f>
        <v>#VALUE!</v>
      </c>
      <c r="GDU20" s="5" t="str">
        <f>IFERROR(__xludf.DUMMYFUNCTION("index(SPLIT(GDU$15, "",""), 0, 2)"),"#VALUE!")</f>
        <v>#VALUE!</v>
      </c>
      <c r="GDV20" s="5" t="str">
        <f>IFERROR(__xludf.DUMMYFUNCTION("index(SPLIT(GDV$15, "",""), 0, 2)"),"#VALUE!")</f>
        <v>#VALUE!</v>
      </c>
      <c r="GDW20" s="5" t="str">
        <f>IFERROR(__xludf.DUMMYFUNCTION("index(SPLIT(GDW$15, "",""), 0, 2)"),"#VALUE!")</f>
        <v>#VALUE!</v>
      </c>
      <c r="GDX20" s="5" t="str">
        <f>IFERROR(__xludf.DUMMYFUNCTION("index(SPLIT(GDX$15, "",""), 0, 2)"),"#VALUE!")</f>
        <v>#VALUE!</v>
      </c>
      <c r="GDY20" s="5" t="str">
        <f>IFERROR(__xludf.DUMMYFUNCTION("index(SPLIT(GDY$15, "",""), 0, 2)"),"#VALUE!")</f>
        <v>#VALUE!</v>
      </c>
      <c r="GDZ20" s="5" t="str">
        <f>IFERROR(__xludf.DUMMYFUNCTION("index(SPLIT(GDZ$15, "",""), 0, 2)"),"#VALUE!")</f>
        <v>#VALUE!</v>
      </c>
      <c r="GEA20" s="5" t="str">
        <f>IFERROR(__xludf.DUMMYFUNCTION("index(SPLIT(GEA$15, "",""), 0, 2)"),"#VALUE!")</f>
        <v>#VALUE!</v>
      </c>
      <c r="GEB20" s="5" t="str">
        <f>IFERROR(__xludf.DUMMYFUNCTION("index(SPLIT(GEB$15, "",""), 0, 2)"),"#VALUE!")</f>
        <v>#VALUE!</v>
      </c>
      <c r="GEC20" s="5" t="str">
        <f>IFERROR(__xludf.DUMMYFUNCTION("index(SPLIT(GEC$15, "",""), 0, 2)"),"#VALUE!")</f>
        <v>#VALUE!</v>
      </c>
      <c r="GED20" s="5" t="str">
        <f>IFERROR(__xludf.DUMMYFUNCTION("index(SPLIT(GED$15, "",""), 0, 2)"),"#VALUE!")</f>
        <v>#VALUE!</v>
      </c>
      <c r="GEE20" s="5" t="str">
        <f>IFERROR(__xludf.DUMMYFUNCTION("index(SPLIT(GEE$15, "",""), 0, 2)"),"#VALUE!")</f>
        <v>#VALUE!</v>
      </c>
      <c r="GEF20" s="5" t="str">
        <f>IFERROR(__xludf.DUMMYFUNCTION("index(SPLIT(GEF$15, "",""), 0, 2)"),"#VALUE!")</f>
        <v>#VALUE!</v>
      </c>
      <c r="GEG20" s="5" t="str">
        <f>IFERROR(__xludf.DUMMYFUNCTION("index(SPLIT(GEG$15, "",""), 0, 2)"),"#VALUE!")</f>
        <v>#VALUE!</v>
      </c>
      <c r="GEH20" s="5" t="str">
        <f>IFERROR(__xludf.DUMMYFUNCTION("index(SPLIT(GEH$15, "",""), 0, 2)"),"#VALUE!")</f>
        <v>#VALUE!</v>
      </c>
      <c r="GEI20" s="5" t="str">
        <f>IFERROR(__xludf.DUMMYFUNCTION("index(SPLIT(GEI$15, "",""), 0, 2)"),"#VALUE!")</f>
        <v>#VALUE!</v>
      </c>
      <c r="GEJ20" s="5" t="str">
        <f>IFERROR(__xludf.DUMMYFUNCTION("index(SPLIT(GEJ$15, "",""), 0, 2)"),"#VALUE!")</f>
        <v>#VALUE!</v>
      </c>
      <c r="GEK20" s="5" t="str">
        <f>IFERROR(__xludf.DUMMYFUNCTION("index(SPLIT(GEK$15, "",""), 0, 2)"),"#VALUE!")</f>
        <v>#VALUE!</v>
      </c>
      <c r="GEL20" s="5" t="str">
        <f>IFERROR(__xludf.DUMMYFUNCTION("index(SPLIT(GEL$15, "",""), 0, 2)"),"#VALUE!")</f>
        <v>#VALUE!</v>
      </c>
      <c r="GEM20" s="5" t="str">
        <f>IFERROR(__xludf.DUMMYFUNCTION("index(SPLIT(GEM$15, "",""), 0, 2)"),"#VALUE!")</f>
        <v>#VALUE!</v>
      </c>
      <c r="GEN20" s="5" t="str">
        <f>IFERROR(__xludf.DUMMYFUNCTION("index(SPLIT(GEN$15, "",""), 0, 2)"),"#VALUE!")</f>
        <v>#VALUE!</v>
      </c>
      <c r="GEO20" s="5" t="str">
        <f>IFERROR(__xludf.DUMMYFUNCTION("index(SPLIT(GEO$15, "",""), 0, 2)"),"#VALUE!")</f>
        <v>#VALUE!</v>
      </c>
      <c r="GEP20" s="5" t="str">
        <f>IFERROR(__xludf.DUMMYFUNCTION("index(SPLIT(GEP$15, "",""), 0, 2)"),"#VALUE!")</f>
        <v>#VALUE!</v>
      </c>
      <c r="GEQ20" s="5" t="str">
        <f>IFERROR(__xludf.DUMMYFUNCTION("index(SPLIT(GEQ$15, "",""), 0, 2)"),"#VALUE!")</f>
        <v>#VALUE!</v>
      </c>
      <c r="GER20" s="5" t="str">
        <f>IFERROR(__xludf.DUMMYFUNCTION("index(SPLIT(GER$15, "",""), 0, 2)"),"#VALUE!")</f>
        <v>#VALUE!</v>
      </c>
      <c r="GES20" s="5" t="str">
        <f>IFERROR(__xludf.DUMMYFUNCTION("index(SPLIT(GES$15, "",""), 0, 2)"),"#VALUE!")</f>
        <v>#VALUE!</v>
      </c>
      <c r="GET20" s="5" t="str">
        <f>IFERROR(__xludf.DUMMYFUNCTION("index(SPLIT(GET$15, "",""), 0, 2)"),"#VALUE!")</f>
        <v>#VALUE!</v>
      </c>
      <c r="GEU20" s="5" t="str">
        <f>IFERROR(__xludf.DUMMYFUNCTION("index(SPLIT(GEU$15, "",""), 0, 2)"),"#VALUE!")</f>
        <v>#VALUE!</v>
      </c>
      <c r="GEV20" s="5" t="str">
        <f>IFERROR(__xludf.DUMMYFUNCTION("index(SPLIT(GEV$15, "",""), 0, 2)"),"#VALUE!")</f>
        <v>#VALUE!</v>
      </c>
      <c r="GEW20" s="5" t="str">
        <f>IFERROR(__xludf.DUMMYFUNCTION("index(SPLIT(GEW$15, "",""), 0, 2)"),"#VALUE!")</f>
        <v>#VALUE!</v>
      </c>
      <c r="GEX20" s="5" t="str">
        <f>IFERROR(__xludf.DUMMYFUNCTION("index(SPLIT(GEX$15, "",""), 0, 2)"),"#VALUE!")</f>
        <v>#VALUE!</v>
      </c>
      <c r="GEY20" s="5" t="str">
        <f>IFERROR(__xludf.DUMMYFUNCTION("index(SPLIT(GEY$15, "",""), 0, 2)"),"#VALUE!")</f>
        <v>#VALUE!</v>
      </c>
      <c r="GEZ20" s="5" t="str">
        <f>IFERROR(__xludf.DUMMYFUNCTION("index(SPLIT(GEZ$15, "",""), 0, 2)"),"#VALUE!")</f>
        <v>#VALUE!</v>
      </c>
      <c r="GFA20" s="5" t="str">
        <f>IFERROR(__xludf.DUMMYFUNCTION("index(SPLIT(GFA$15, "",""), 0, 2)"),"#VALUE!")</f>
        <v>#VALUE!</v>
      </c>
      <c r="GFB20" s="5" t="str">
        <f>IFERROR(__xludf.DUMMYFUNCTION("index(SPLIT(GFB$15, "",""), 0, 2)"),"#VALUE!")</f>
        <v>#VALUE!</v>
      </c>
      <c r="GFC20" s="5" t="str">
        <f>IFERROR(__xludf.DUMMYFUNCTION("index(SPLIT(GFC$15, "",""), 0, 2)"),"#VALUE!")</f>
        <v>#VALUE!</v>
      </c>
      <c r="GFD20" s="5" t="str">
        <f>IFERROR(__xludf.DUMMYFUNCTION("index(SPLIT(GFD$15, "",""), 0, 2)"),"#VALUE!")</f>
        <v>#VALUE!</v>
      </c>
      <c r="GFE20" s="5" t="str">
        <f>IFERROR(__xludf.DUMMYFUNCTION("index(SPLIT(GFE$15, "",""), 0, 2)"),"#VALUE!")</f>
        <v>#VALUE!</v>
      </c>
      <c r="GFF20" s="5" t="str">
        <f>IFERROR(__xludf.DUMMYFUNCTION("index(SPLIT(GFF$15, "",""), 0, 2)"),"#VALUE!")</f>
        <v>#VALUE!</v>
      </c>
      <c r="GFG20" s="5" t="str">
        <f>IFERROR(__xludf.DUMMYFUNCTION("index(SPLIT(GFG$15, "",""), 0, 2)"),"#VALUE!")</f>
        <v>#VALUE!</v>
      </c>
      <c r="GFH20" s="5" t="str">
        <f>IFERROR(__xludf.DUMMYFUNCTION("index(SPLIT(GFH$15, "",""), 0, 2)"),"#VALUE!")</f>
        <v>#VALUE!</v>
      </c>
      <c r="GFI20" s="5" t="str">
        <f>IFERROR(__xludf.DUMMYFUNCTION("index(SPLIT(GFI$15, "",""), 0, 2)"),"#VALUE!")</f>
        <v>#VALUE!</v>
      </c>
      <c r="GFJ20" s="5" t="str">
        <f>IFERROR(__xludf.DUMMYFUNCTION("index(SPLIT(GFJ$15, "",""), 0, 2)"),"#VALUE!")</f>
        <v>#VALUE!</v>
      </c>
      <c r="GFK20" s="5" t="str">
        <f>IFERROR(__xludf.DUMMYFUNCTION("index(SPLIT(GFK$15, "",""), 0, 2)"),"#VALUE!")</f>
        <v>#VALUE!</v>
      </c>
      <c r="GFL20" s="5" t="str">
        <f>IFERROR(__xludf.DUMMYFUNCTION("index(SPLIT(GFL$15, "",""), 0, 2)"),"#VALUE!")</f>
        <v>#VALUE!</v>
      </c>
      <c r="GFM20" s="5" t="str">
        <f>IFERROR(__xludf.DUMMYFUNCTION("index(SPLIT(GFM$15, "",""), 0, 2)"),"#VALUE!")</f>
        <v>#VALUE!</v>
      </c>
      <c r="GFN20" s="5" t="str">
        <f>IFERROR(__xludf.DUMMYFUNCTION("index(SPLIT(GFN$15, "",""), 0, 2)"),"#VALUE!")</f>
        <v>#VALUE!</v>
      </c>
      <c r="GFO20" s="5" t="str">
        <f>IFERROR(__xludf.DUMMYFUNCTION("index(SPLIT(GFO$15, "",""), 0, 2)"),"#VALUE!")</f>
        <v>#VALUE!</v>
      </c>
      <c r="GFP20" s="5" t="str">
        <f>IFERROR(__xludf.DUMMYFUNCTION("index(SPLIT(GFP$15, "",""), 0, 2)"),"#VALUE!")</f>
        <v>#VALUE!</v>
      </c>
      <c r="GFQ20" s="5" t="str">
        <f>IFERROR(__xludf.DUMMYFUNCTION("index(SPLIT(GFQ$15, "",""), 0, 2)"),"#VALUE!")</f>
        <v>#VALUE!</v>
      </c>
      <c r="GFR20" s="5" t="str">
        <f>IFERROR(__xludf.DUMMYFUNCTION("index(SPLIT(GFR$15, "",""), 0, 2)"),"#VALUE!")</f>
        <v>#VALUE!</v>
      </c>
      <c r="GFS20" s="5" t="str">
        <f>IFERROR(__xludf.DUMMYFUNCTION("index(SPLIT(GFS$15, "",""), 0, 2)"),"#VALUE!")</f>
        <v>#VALUE!</v>
      </c>
      <c r="GFT20" s="5" t="str">
        <f>IFERROR(__xludf.DUMMYFUNCTION("index(SPLIT(GFT$15, "",""), 0, 2)"),"#VALUE!")</f>
        <v>#VALUE!</v>
      </c>
      <c r="GFU20" s="5" t="str">
        <f>IFERROR(__xludf.DUMMYFUNCTION("index(SPLIT(GFU$15, "",""), 0, 2)"),"#VALUE!")</f>
        <v>#VALUE!</v>
      </c>
      <c r="GFV20" s="5" t="str">
        <f>IFERROR(__xludf.DUMMYFUNCTION("index(SPLIT(GFV$15, "",""), 0, 2)"),"#VALUE!")</f>
        <v>#VALUE!</v>
      </c>
      <c r="GFW20" s="5" t="str">
        <f>IFERROR(__xludf.DUMMYFUNCTION("index(SPLIT(GFW$15, "",""), 0, 2)"),"#VALUE!")</f>
        <v>#VALUE!</v>
      </c>
      <c r="GFX20" s="5" t="str">
        <f>IFERROR(__xludf.DUMMYFUNCTION("index(SPLIT(GFX$15, "",""), 0, 2)"),"#VALUE!")</f>
        <v>#VALUE!</v>
      </c>
      <c r="GFY20" s="5" t="str">
        <f>IFERROR(__xludf.DUMMYFUNCTION("index(SPLIT(GFY$15, "",""), 0, 2)"),"#VALUE!")</f>
        <v>#VALUE!</v>
      </c>
      <c r="GFZ20" s="5" t="str">
        <f>IFERROR(__xludf.DUMMYFUNCTION("index(SPLIT(GFZ$15, "",""), 0, 2)"),"#VALUE!")</f>
        <v>#VALUE!</v>
      </c>
      <c r="GGA20" s="5" t="str">
        <f>IFERROR(__xludf.DUMMYFUNCTION("index(SPLIT(GGA$15, "",""), 0, 2)"),"#VALUE!")</f>
        <v>#VALUE!</v>
      </c>
      <c r="GGB20" s="5" t="str">
        <f>IFERROR(__xludf.DUMMYFUNCTION("index(SPLIT(GGB$15, "",""), 0, 2)"),"#VALUE!")</f>
        <v>#VALUE!</v>
      </c>
      <c r="GGC20" s="5" t="str">
        <f>IFERROR(__xludf.DUMMYFUNCTION("index(SPLIT(GGC$15, "",""), 0, 2)"),"#VALUE!")</f>
        <v>#VALUE!</v>
      </c>
      <c r="GGD20" s="5" t="str">
        <f>IFERROR(__xludf.DUMMYFUNCTION("index(SPLIT(GGD$15, "",""), 0, 2)"),"#VALUE!")</f>
        <v>#VALUE!</v>
      </c>
      <c r="GGE20" s="5" t="str">
        <f>IFERROR(__xludf.DUMMYFUNCTION("index(SPLIT(GGE$15, "",""), 0, 2)"),"#VALUE!")</f>
        <v>#VALUE!</v>
      </c>
      <c r="GGF20" s="5" t="str">
        <f>IFERROR(__xludf.DUMMYFUNCTION("index(SPLIT(GGF$15, "",""), 0, 2)"),"#VALUE!")</f>
        <v>#VALUE!</v>
      </c>
      <c r="GGG20" s="5" t="str">
        <f>IFERROR(__xludf.DUMMYFUNCTION("index(SPLIT(GGG$15, "",""), 0, 2)"),"#VALUE!")</f>
        <v>#VALUE!</v>
      </c>
      <c r="GGH20" s="5" t="str">
        <f>IFERROR(__xludf.DUMMYFUNCTION("index(SPLIT(GGH$15, "",""), 0, 2)"),"#VALUE!")</f>
        <v>#VALUE!</v>
      </c>
      <c r="GGI20" s="5" t="str">
        <f>IFERROR(__xludf.DUMMYFUNCTION("index(SPLIT(GGI$15, "",""), 0, 2)"),"#VALUE!")</f>
        <v>#VALUE!</v>
      </c>
      <c r="GGJ20" s="5" t="str">
        <f>IFERROR(__xludf.DUMMYFUNCTION("index(SPLIT(GGJ$15, "",""), 0, 2)"),"#VALUE!")</f>
        <v>#VALUE!</v>
      </c>
      <c r="GGK20" s="5" t="str">
        <f>IFERROR(__xludf.DUMMYFUNCTION("index(SPLIT(GGK$15, "",""), 0, 2)"),"#VALUE!")</f>
        <v>#VALUE!</v>
      </c>
      <c r="GGL20" s="5" t="str">
        <f>IFERROR(__xludf.DUMMYFUNCTION("index(SPLIT(GGL$15, "",""), 0, 2)"),"#VALUE!")</f>
        <v>#VALUE!</v>
      </c>
      <c r="GGM20" s="5" t="str">
        <f>IFERROR(__xludf.DUMMYFUNCTION("index(SPLIT(GGM$15, "",""), 0, 2)"),"#VALUE!")</f>
        <v>#VALUE!</v>
      </c>
      <c r="GGN20" s="5" t="str">
        <f>IFERROR(__xludf.DUMMYFUNCTION("index(SPLIT(GGN$15, "",""), 0, 2)"),"#VALUE!")</f>
        <v>#VALUE!</v>
      </c>
      <c r="GGO20" s="5" t="str">
        <f>IFERROR(__xludf.DUMMYFUNCTION("index(SPLIT(GGO$15, "",""), 0, 2)"),"#VALUE!")</f>
        <v>#VALUE!</v>
      </c>
      <c r="GGP20" s="5" t="str">
        <f>IFERROR(__xludf.DUMMYFUNCTION("index(SPLIT(GGP$15, "",""), 0, 2)"),"#VALUE!")</f>
        <v>#VALUE!</v>
      </c>
      <c r="GGQ20" s="5" t="str">
        <f>IFERROR(__xludf.DUMMYFUNCTION("index(SPLIT(GGQ$15, "",""), 0, 2)"),"#VALUE!")</f>
        <v>#VALUE!</v>
      </c>
      <c r="GGR20" s="5" t="str">
        <f>IFERROR(__xludf.DUMMYFUNCTION("index(SPLIT(GGR$15, "",""), 0, 2)"),"#VALUE!")</f>
        <v>#VALUE!</v>
      </c>
      <c r="GGS20" s="5" t="str">
        <f>IFERROR(__xludf.DUMMYFUNCTION("index(SPLIT(GGS$15, "",""), 0, 2)"),"#VALUE!")</f>
        <v>#VALUE!</v>
      </c>
      <c r="GGT20" s="5" t="str">
        <f>IFERROR(__xludf.DUMMYFUNCTION("index(SPLIT(GGT$15, "",""), 0, 2)"),"#VALUE!")</f>
        <v>#VALUE!</v>
      </c>
      <c r="GGU20" s="5" t="str">
        <f>IFERROR(__xludf.DUMMYFUNCTION("index(SPLIT(GGU$15, "",""), 0, 2)"),"#VALUE!")</f>
        <v>#VALUE!</v>
      </c>
      <c r="GGV20" s="5" t="str">
        <f>IFERROR(__xludf.DUMMYFUNCTION("index(SPLIT(GGV$15, "",""), 0, 2)"),"#VALUE!")</f>
        <v>#VALUE!</v>
      </c>
      <c r="GGW20" s="5" t="str">
        <f>IFERROR(__xludf.DUMMYFUNCTION("index(SPLIT(GGW$15, "",""), 0, 2)"),"#VALUE!")</f>
        <v>#VALUE!</v>
      </c>
      <c r="GGX20" s="5" t="str">
        <f>IFERROR(__xludf.DUMMYFUNCTION("index(SPLIT(GGX$15, "",""), 0, 2)"),"#VALUE!")</f>
        <v>#VALUE!</v>
      </c>
      <c r="GGY20" s="5" t="str">
        <f>IFERROR(__xludf.DUMMYFUNCTION("index(SPLIT(GGY$15, "",""), 0, 2)"),"#VALUE!")</f>
        <v>#VALUE!</v>
      </c>
      <c r="GGZ20" s="5" t="str">
        <f>IFERROR(__xludf.DUMMYFUNCTION("index(SPLIT(GGZ$15, "",""), 0, 2)"),"#VALUE!")</f>
        <v>#VALUE!</v>
      </c>
      <c r="GHA20" s="5" t="str">
        <f>IFERROR(__xludf.DUMMYFUNCTION("index(SPLIT(GHA$15, "",""), 0, 2)"),"#VALUE!")</f>
        <v>#VALUE!</v>
      </c>
      <c r="GHB20" s="5" t="str">
        <f>IFERROR(__xludf.DUMMYFUNCTION("index(SPLIT(GHB$15, "",""), 0, 2)"),"#VALUE!")</f>
        <v>#VALUE!</v>
      </c>
      <c r="GHC20" s="5" t="str">
        <f>IFERROR(__xludf.DUMMYFUNCTION("index(SPLIT(GHC$15, "",""), 0, 2)"),"#VALUE!")</f>
        <v>#VALUE!</v>
      </c>
      <c r="GHD20" s="5" t="str">
        <f>IFERROR(__xludf.DUMMYFUNCTION("index(SPLIT(GHD$15, "",""), 0, 2)"),"#VALUE!")</f>
        <v>#VALUE!</v>
      </c>
      <c r="GHE20" s="5" t="str">
        <f>IFERROR(__xludf.DUMMYFUNCTION("index(SPLIT(GHE$15, "",""), 0, 2)"),"#VALUE!")</f>
        <v>#VALUE!</v>
      </c>
      <c r="GHF20" s="5" t="str">
        <f>IFERROR(__xludf.DUMMYFUNCTION("index(SPLIT(GHF$15, "",""), 0, 2)"),"#VALUE!")</f>
        <v>#VALUE!</v>
      </c>
      <c r="GHG20" s="5" t="str">
        <f>IFERROR(__xludf.DUMMYFUNCTION("index(SPLIT(GHG$15, "",""), 0, 2)"),"#VALUE!")</f>
        <v>#VALUE!</v>
      </c>
      <c r="GHH20" s="5" t="str">
        <f>IFERROR(__xludf.DUMMYFUNCTION("index(SPLIT(GHH$15, "",""), 0, 2)"),"#VALUE!")</f>
        <v>#VALUE!</v>
      </c>
      <c r="GHI20" s="5" t="str">
        <f>IFERROR(__xludf.DUMMYFUNCTION("index(SPLIT(GHI$15, "",""), 0, 2)"),"#VALUE!")</f>
        <v>#VALUE!</v>
      </c>
      <c r="GHJ20" s="5" t="str">
        <f>IFERROR(__xludf.DUMMYFUNCTION("index(SPLIT(GHJ$15, "",""), 0, 2)"),"#VALUE!")</f>
        <v>#VALUE!</v>
      </c>
      <c r="GHK20" s="5" t="str">
        <f>IFERROR(__xludf.DUMMYFUNCTION("index(SPLIT(GHK$15, "",""), 0, 2)"),"#VALUE!")</f>
        <v>#VALUE!</v>
      </c>
      <c r="GHL20" s="5" t="str">
        <f>IFERROR(__xludf.DUMMYFUNCTION("index(SPLIT(GHL$15, "",""), 0, 2)"),"#VALUE!")</f>
        <v>#VALUE!</v>
      </c>
      <c r="GHM20" s="5" t="str">
        <f>IFERROR(__xludf.DUMMYFUNCTION("index(SPLIT(GHM$15, "",""), 0, 2)"),"#VALUE!")</f>
        <v>#VALUE!</v>
      </c>
      <c r="GHN20" s="5" t="str">
        <f>IFERROR(__xludf.DUMMYFUNCTION("index(SPLIT(GHN$15, "",""), 0, 2)"),"#VALUE!")</f>
        <v>#VALUE!</v>
      </c>
      <c r="GHO20" s="5" t="str">
        <f>IFERROR(__xludf.DUMMYFUNCTION("index(SPLIT(GHO$15, "",""), 0, 2)"),"#VALUE!")</f>
        <v>#VALUE!</v>
      </c>
      <c r="GHP20" s="5" t="str">
        <f>IFERROR(__xludf.DUMMYFUNCTION("index(SPLIT(GHP$15, "",""), 0, 2)"),"#VALUE!")</f>
        <v>#VALUE!</v>
      </c>
      <c r="GHQ20" s="5" t="str">
        <f>IFERROR(__xludf.DUMMYFUNCTION("index(SPLIT(GHQ$15, "",""), 0, 2)"),"#VALUE!")</f>
        <v>#VALUE!</v>
      </c>
      <c r="GHR20" s="5" t="str">
        <f>IFERROR(__xludf.DUMMYFUNCTION("index(SPLIT(GHR$15, "",""), 0, 2)"),"#VALUE!")</f>
        <v>#VALUE!</v>
      </c>
      <c r="GHS20" s="5" t="str">
        <f>IFERROR(__xludf.DUMMYFUNCTION("index(SPLIT(GHS$15, "",""), 0, 2)"),"#VALUE!")</f>
        <v>#VALUE!</v>
      </c>
      <c r="GHT20" s="5" t="str">
        <f>IFERROR(__xludf.DUMMYFUNCTION("index(SPLIT(GHT$15, "",""), 0, 2)"),"#VALUE!")</f>
        <v>#VALUE!</v>
      </c>
      <c r="GHU20" s="5" t="str">
        <f>IFERROR(__xludf.DUMMYFUNCTION("index(SPLIT(GHU$15, "",""), 0, 2)"),"#VALUE!")</f>
        <v>#VALUE!</v>
      </c>
      <c r="GHV20" s="5" t="str">
        <f>IFERROR(__xludf.DUMMYFUNCTION("index(SPLIT(GHV$15, "",""), 0, 2)"),"#VALUE!")</f>
        <v>#VALUE!</v>
      </c>
      <c r="GHW20" s="5" t="str">
        <f>IFERROR(__xludf.DUMMYFUNCTION("index(SPLIT(GHW$15, "",""), 0, 2)"),"#VALUE!")</f>
        <v>#VALUE!</v>
      </c>
      <c r="GHX20" s="5" t="str">
        <f>IFERROR(__xludf.DUMMYFUNCTION("index(SPLIT(GHX$15, "",""), 0, 2)"),"#VALUE!")</f>
        <v>#VALUE!</v>
      </c>
      <c r="GHY20" s="5" t="str">
        <f>IFERROR(__xludf.DUMMYFUNCTION("index(SPLIT(GHY$15, "",""), 0, 2)"),"#VALUE!")</f>
        <v>#VALUE!</v>
      </c>
      <c r="GHZ20" s="5" t="str">
        <f>IFERROR(__xludf.DUMMYFUNCTION("index(SPLIT(GHZ$15, "",""), 0, 2)"),"#VALUE!")</f>
        <v>#VALUE!</v>
      </c>
      <c r="GIA20" s="5" t="str">
        <f>IFERROR(__xludf.DUMMYFUNCTION("index(SPLIT(GIA$15, "",""), 0, 2)"),"#VALUE!")</f>
        <v>#VALUE!</v>
      </c>
      <c r="GIB20" s="5" t="str">
        <f>IFERROR(__xludf.DUMMYFUNCTION("index(SPLIT(GIB$15, "",""), 0, 2)"),"#VALUE!")</f>
        <v>#VALUE!</v>
      </c>
      <c r="GIC20" s="5" t="str">
        <f>IFERROR(__xludf.DUMMYFUNCTION("index(SPLIT(GIC$15, "",""), 0, 2)"),"#VALUE!")</f>
        <v>#VALUE!</v>
      </c>
      <c r="GID20" s="5" t="str">
        <f>IFERROR(__xludf.DUMMYFUNCTION("index(SPLIT(GID$15, "",""), 0, 2)"),"#VALUE!")</f>
        <v>#VALUE!</v>
      </c>
      <c r="GIE20" s="5" t="str">
        <f>IFERROR(__xludf.DUMMYFUNCTION("index(SPLIT(GIE$15, "",""), 0, 2)"),"#VALUE!")</f>
        <v>#VALUE!</v>
      </c>
      <c r="GIF20" s="5" t="str">
        <f>IFERROR(__xludf.DUMMYFUNCTION("index(SPLIT(GIF$15, "",""), 0, 2)"),"#VALUE!")</f>
        <v>#VALUE!</v>
      </c>
      <c r="GIG20" s="5" t="str">
        <f>IFERROR(__xludf.DUMMYFUNCTION("index(SPLIT(GIG$15, "",""), 0, 2)"),"#VALUE!")</f>
        <v>#VALUE!</v>
      </c>
      <c r="GIH20" s="5" t="str">
        <f>IFERROR(__xludf.DUMMYFUNCTION("index(SPLIT(GIH$15, "",""), 0, 2)"),"#VALUE!")</f>
        <v>#VALUE!</v>
      </c>
      <c r="GII20" s="5" t="str">
        <f>IFERROR(__xludf.DUMMYFUNCTION("index(SPLIT(GII$15, "",""), 0, 2)"),"#VALUE!")</f>
        <v>#VALUE!</v>
      </c>
      <c r="GIJ20" s="5" t="str">
        <f>IFERROR(__xludf.DUMMYFUNCTION("index(SPLIT(GIJ$15, "",""), 0, 2)"),"#VALUE!")</f>
        <v>#VALUE!</v>
      </c>
      <c r="GIK20" s="5" t="str">
        <f>IFERROR(__xludf.DUMMYFUNCTION("index(SPLIT(GIK$15, "",""), 0, 2)"),"#VALUE!")</f>
        <v>#VALUE!</v>
      </c>
      <c r="GIL20" s="5" t="str">
        <f>IFERROR(__xludf.DUMMYFUNCTION("index(SPLIT(GIL$15, "",""), 0, 2)"),"#VALUE!")</f>
        <v>#VALUE!</v>
      </c>
      <c r="GIM20" s="5" t="str">
        <f>IFERROR(__xludf.DUMMYFUNCTION("index(SPLIT(GIM$15, "",""), 0, 2)"),"#VALUE!")</f>
        <v>#VALUE!</v>
      </c>
      <c r="GIN20" s="5" t="str">
        <f>IFERROR(__xludf.DUMMYFUNCTION("index(SPLIT(GIN$15, "",""), 0, 2)"),"#VALUE!")</f>
        <v>#VALUE!</v>
      </c>
      <c r="GIO20" s="5" t="str">
        <f>IFERROR(__xludf.DUMMYFUNCTION("index(SPLIT(GIO$15, "",""), 0, 2)"),"#VALUE!")</f>
        <v>#VALUE!</v>
      </c>
      <c r="GIP20" s="5" t="str">
        <f>IFERROR(__xludf.DUMMYFUNCTION("index(SPLIT(GIP$15, "",""), 0, 2)"),"#VALUE!")</f>
        <v>#VALUE!</v>
      </c>
      <c r="GIQ20" s="5" t="str">
        <f>IFERROR(__xludf.DUMMYFUNCTION("index(SPLIT(GIQ$15, "",""), 0, 2)"),"#VALUE!")</f>
        <v>#VALUE!</v>
      </c>
      <c r="GIR20" s="5" t="str">
        <f>IFERROR(__xludf.DUMMYFUNCTION("index(SPLIT(GIR$15, "",""), 0, 2)"),"#VALUE!")</f>
        <v>#VALUE!</v>
      </c>
      <c r="GIS20" s="5" t="str">
        <f>IFERROR(__xludf.DUMMYFUNCTION("index(SPLIT(GIS$15, "",""), 0, 2)"),"#VALUE!")</f>
        <v>#VALUE!</v>
      </c>
      <c r="GIT20" s="5" t="str">
        <f>IFERROR(__xludf.DUMMYFUNCTION("index(SPLIT(GIT$15, "",""), 0, 2)"),"#VALUE!")</f>
        <v>#VALUE!</v>
      </c>
      <c r="GIU20" s="5" t="str">
        <f>IFERROR(__xludf.DUMMYFUNCTION("index(SPLIT(GIU$15, "",""), 0, 2)"),"#VALUE!")</f>
        <v>#VALUE!</v>
      </c>
      <c r="GIV20" s="5" t="str">
        <f>IFERROR(__xludf.DUMMYFUNCTION("index(SPLIT(GIV$15, "",""), 0, 2)"),"#VALUE!")</f>
        <v>#VALUE!</v>
      </c>
      <c r="GIW20" s="5" t="str">
        <f>IFERROR(__xludf.DUMMYFUNCTION("index(SPLIT(GIW$15, "",""), 0, 2)"),"#VALUE!")</f>
        <v>#VALUE!</v>
      </c>
      <c r="GIX20" s="5" t="str">
        <f>IFERROR(__xludf.DUMMYFUNCTION("index(SPLIT(GIX$15, "",""), 0, 2)"),"#VALUE!")</f>
        <v>#VALUE!</v>
      </c>
      <c r="GIY20" s="5" t="str">
        <f>IFERROR(__xludf.DUMMYFUNCTION("index(SPLIT(GIY$15, "",""), 0, 2)"),"#VALUE!")</f>
        <v>#VALUE!</v>
      </c>
      <c r="GIZ20" s="5" t="str">
        <f>IFERROR(__xludf.DUMMYFUNCTION("index(SPLIT(GIZ$15, "",""), 0, 2)"),"#VALUE!")</f>
        <v>#VALUE!</v>
      </c>
      <c r="GJA20" s="5" t="str">
        <f>IFERROR(__xludf.DUMMYFUNCTION("index(SPLIT(GJA$15, "",""), 0, 2)"),"#VALUE!")</f>
        <v>#VALUE!</v>
      </c>
      <c r="GJB20" s="5" t="str">
        <f>IFERROR(__xludf.DUMMYFUNCTION("index(SPLIT(GJB$15, "",""), 0, 2)"),"#VALUE!")</f>
        <v>#VALUE!</v>
      </c>
      <c r="GJC20" s="5" t="str">
        <f>IFERROR(__xludf.DUMMYFUNCTION("index(SPLIT(GJC$15, "",""), 0, 2)"),"#VALUE!")</f>
        <v>#VALUE!</v>
      </c>
      <c r="GJD20" s="5" t="str">
        <f>IFERROR(__xludf.DUMMYFUNCTION("index(SPLIT(GJD$15, "",""), 0, 2)"),"#VALUE!")</f>
        <v>#VALUE!</v>
      </c>
      <c r="GJE20" s="5" t="str">
        <f>IFERROR(__xludf.DUMMYFUNCTION("index(SPLIT(GJE$15, "",""), 0, 2)"),"#VALUE!")</f>
        <v>#VALUE!</v>
      </c>
      <c r="GJF20" s="5" t="str">
        <f>IFERROR(__xludf.DUMMYFUNCTION("index(SPLIT(GJF$15, "",""), 0, 2)"),"#VALUE!")</f>
        <v>#VALUE!</v>
      </c>
      <c r="GJG20" s="5" t="str">
        <f>IFERROR(__xludf.DUMMYFUNCTION("index(SPLIT(GJG$15, "",""), 0, 2)"),"#VALUE!")</f>
        <v>#VALUE!</v>
      </c>
      <c r="GJH20" s="5" t="str">
        <f>IFERROR(__xludf.DUMMYFUNCTION("index(SPLIT(GJH$15, "",""), 0, 2)"),"#VALUE!")</f>
        <v>#VALUE!</v>
      </c>
      <c r="GJI20" s="5" t="str">
        <f>IFERROR(__xludf.DUMMYFUNCTION("index(SPLIT(GJI$15, "",""), 0, 2)"),"#VALUE!")</f>
        <v>#VALUE!</v>
      </c>
      <c r="GJJ20" s="5" t="str">
        <f>IFERROR(__xludf.DUMMYFUNCTION("index(SPLIT(GJJ$15, "",""), 0, 2)"),"#VALUE!")</f>
        <v>#VALUE!</v>
      </c>
      <c r="GJK20" s="5" t="str">
        <f>IFERROR(__xludf.DUMMYFUNCTION("index(SPLIT(GJK$15, "",""), 0, 2)"),"#VALUE!")</f>
        <v>#VALUE!</v>
      </c>
      <c r="GJL20" s="5" t="str">
        <f>IFERROR(__xludf.DUMMYFUNCTION("index(SPLIT(GJL$15, "",""), 0, 2)"),"#VALUE!")</f>
        <v>#VALUE!</v>
      </c>
      <c r="GJM20" s="5" t="str">
        <f>IFERROR(__xludf.DUMMYFUNCTION("index(SPLIT(GJM$15, "",""), 0, 2)"),"#VALUE!")</f>
        <v>#VALUE!</v>
      </c>
      <c r="GJN20" s="5" t="str">
        <f>IFERROR(__xludf.DUMMYFUNCTION("index(SPLIT(GJN$15, "",""), 0, 2)"),"#VALUE!")</f>
        <v>#VALUE!</v>
      </c>
      <c r="GJO20" s="5" t="str">
        <f>IFERROR(__xludf.DUMMYFUNCTION("index(SPLIT(GJO$15, "",""), 0, 2)"),"#VALUE!")</f>
        <v>#VALUE!</v>
      </c>
      <c r="GJP20" s="5" t="str">
        <f>IFERROR(__xludf.DUMMYFUNCTION("index(SPLIT(GJP$15, "",""), 0, 2)"),"#VALUE!")</f>
        <v>#VALUE!</v>
      </c>
      <c r="GJQ20" s="5" t="str">
        <f>IFERROR(__xludf.DUMMYFUNCTION("index(SPLIT(GJQ$15, "",""), 0, 2)"),"#VALUE!")</f>
        <v>#VALUE!</v>
      </c>
      <c r="GJR20" s="5" t="str">
        <f>IFERROR(__xludf.DUMMYFUNCTION("index(SPLIT(GJR$15, "",""), 0, 2)"),"#VALUE!")</f>
        <v>#VALUE!</v>
      </c>
      <c r="GJS20" s="5" t="str">
        <f>IFERROR(__xludf.DUMMYFUNCTION("index(SPLIT(GJS$15, "",""), 0, 2)"),"#VALUE!")</f>
        <v>#VALUE!</v>
      </c>
      <c r="GJT20" s="5" t="str">
        <f>IFERROR(__xludf.DUMMYFUNCTION("index(SPLIT(GJT$15, "",""), 0, 2)"),"#VALUE!")</f>
        <v>#VALUE!</v>
      </c>
      <c r="GJU20" s="5" t="str">
        <f>IFERROR(__xludf.DUMMYFUNCTION("index(SPLIT(GJU$15, "",""), 0, 2)"),"#VALUE!")</f>
        <v>#VALUE!</v>
      </c>
      <c r="GJV20" s="5" t="str">
        <f>IFERROR(__xludf.DUMMYFUNCTION("index(SPLIT(GJV$15, "",""), 0, 2)"),"#VALUE!")</f>
        <v>#VALUE!</v>
      </c>
      <c r="GJW20" s="5" t="str">
        <f>IFERROR(__xludf.DUMMYFUNCTION("index(SPLIT(GJW$15, "",""), 0, 2)"),"#VALUE!")</f>
        <v>#VALUE!</v>
      </c>
      <c r="GJX20" s="5" t="str">
        <f>IFERROR(__xludf.DUMMYFUNCTION("index(SPLIT(GJX$15, "",""), 0, 2)"),"#VALUE!")</f>
        <v>#VALUE!</v>
      </c>
      <c r="GJY20" s="5" t="str">
        <f>IFERROR(__xludf.DUMMYFUNCTION("index(SPLIT(GJY$15, "",""), 0, 2)"),"#VALUE!")</f>
        <v>#VALUE!</v>
      </c>
      <c r="GJZ20" s="5" t="str">
        <f>IFERROR(__xludf.DUMMYFUNCTION("index(SPLIT(GJZ$15, "",""), 0, 2)"),"#VALUE!")</f>
        <v>#VALUE!</v>
      </c>
      <c r="GKA20" s="5" t="str">
        <f>IFERROR(__xludf.DUMMYFUNCTION("index(SPLIT(GKA$15, "",""), 0, 2)"),"#VALUE!")</f>
        <v>#VALUE!</v>
      </c>
      <c r="GKB20" s="5" t="str">
        <f>IFERROR(__xludf.DUMMYFUNCTION("index(SPLIT(GKB$15, "",""), 0, 2)"),"#VALUE!")</f>
        <v>#VALUE!</v>
      </c>
      <c r="GKC20" s="5" t="str">
        <f>IFERROR(__xludf.DUMMYFUNCTION("index(SPLIT(GKC$15, "",""), 0, 2)"),"#VALUE!")</f>
        <v>#VALUE!</v>
      </c>
      <c r="GKD20" s="5" t="str">
        <f>IFERROR(__xludf.DUMMYFUNCTION("index(SPLIT(GKD$15, "",""), 0, 2)"),"#VALUE!")</f>
        <v>#VALUE!</v>
      </c>
      <c r="GKE20" s="5" t="str">
        <f>IFERROR(__xludf.DUMMYFUNCTION("index(SPLIT(GKE$15, "",""), 0, 2)"),"#VALUE!")</f>
        <v>#VALUE!</v>
      </c>
      <c r="GKF20" s="5" t="str">
        <f>IFERROR(__xludf.DUMMYFUNCTION("index(SPLIT(GKF$15, "",""), 0, 2)"),"#VALUE!")</f>
        <v>#VALUE!</v>
      </c>
      <c r="GKG20" s="5" t="str">
        <f>IFERROR(__xludf.DUMMYFUNCTION("index(SPLIT(GKG$15, "",""), 0, 2)"),"#VALUE!")</f>
        <v>#VALUE!</v>
      </c>
      <c r="GKH20" s="5" t="str">
        <f>IFERROR(__xludf.DUMMYFUNCTION("index(SPLIT(GKH$15, "",""), 0, 2)"),"#VALUE!")</f>
        <v>#VALUE!</v>
      </c>
      <c r="GKI20" s="5" t="str">
        <f>IFERROR(__xludf.DUMMYFUNCTION("index(SPLIT(GKI$15, "",""), 0, 2)"),"#VALUE!")</f>
        <v>#VALUE!</v>
      </c>
      <c r="GKJ20" s="5" t="str">
        <f>IFERROR(__xludf.DUMMYFUNCTION("index(SPLIT(GKJ$15, "",""), 0, 2)"),"#VALUE!")</f>
        <v>#VALUE!</v>
      </c>
      <c r="GKK20" s="5" t="str">
        <f>IFERROR(__xludf.DUMMYFUNCTION("index(SPLIT(GKK$15, "",""), 0, 2)"),"#VALUE!")</f>
        <v>#VALUE!</v>
      </c>
      <c r="GKL20" s="5" t="str">
        <f>IFERROR(__xludf.DUMMYFUNCTION("index(SPLIT(GKL$15, "",""), 0, 2)"),"#VALUE!")</f>
        <v>#VALUE!</v>
      </c>
      <c r="GKM20" s="5" t="str">
        <f>IFERROR(__xludf.DUMMYFUNCTION("index(SPLIT(GKM$15, "",""), 0, 2)"),"#VALUE!")</f>
        <v>#VALUE!</v>
      </c>
      <c r="GKN20" s="5" t="str">
        <f>IFERROR(__xludf.DUMMYFUNCTION("index(SPLIT(GKN$15, "",""), 0, 2)"),"#VALUE!")</f>
        <v>#VALUE!</v>
      </c>
      <c r="GKO20" s="5" t="str">
        <f>IFERROR(__xludf.DUMMYFUNCTION("index(SPLIT(GKO$15, "",""), 0, 2)"),"#VALUE!")</f>
        <v>#VALUE!</v>
      </c>
      <c r="GKP20" s="5" t="str">
        <f>IFERROR(__xludf.DUMMYFUNCTION("index(SPLIT(GKP$15, "",""), 0, 2)"),"#VALUE!")</f>
        <v>#VALUE!</v>
      </c>
      <c r="GKQ20" s="5" t="str">
        <f>IFERROR(__xludf.DUMMYFUNCTION("index(SPLIT(GKQ$15, "",""), 0, 2)"),"#VALUE!")</f>
        <v>#VALUE!</v>
      </c>
      <c r="GKR20" s="5" t="str">
        <f>IFERROR(__xludf.DUMMYFUNCTION("index(SPLIT(GKR$15, "",""), 0, 2)"),"#VALUE!")</f>
        <v>#VALUE!</v>
      </c>
      <c r="GKS20" s="5" t="str">
        <f>IFERROR(__xludf.DUMMYFUNCTION("index(SPLIT(GKS$15, "",""), 0, 2)"),"#VALUE!")</f>
        <v>#VALUE!</v>
      </c>
      <c r="GKT20" s="5" t="str">
        <f>IFERROR(__xludf.DUMMYFUNCTION("index(SPLIT(GKT$15, "",""), 0, 2)"),"#VALUE!")</f>
        <v>#VALUE!</v>
      </c>
      <c r="GKU20" s="5" t="str">
        <f>IFERROR(__xludf.DUMMYFUNCTION("index(SPLIT(GKU$15, "",""), 0, 2)"),"#VALUE!")</f>
        <v>#VALUE!</v>
      </c>
      <c r="GKV20" s="5" t="str">
        <f>IFERROR(__xludf.DUMMYFUNCTION("index(SPLIT(GKV$15, "",""), 0, 2)"),"#VALUE!")</f>
        <v>#VALUE!</v>
      </c>
      <c r="GKW20" s="5" t="str">
        <f>IFERROR(__xludf.DUMMYFUNCTION("index(SPLIT(GKW$15, "",""), 0, 2)"),"#VALUE!")</f>
        <v>#VALUE!</v>
      </c>
      <c r="GKX20" s="5" t="str">
        <f>IFERROR(__xludf.DUMMYFUNCTION("index(SPLIT(GKX$15, "",""), 0, 2)"),"#VALUE!")</f>
        <v>#VALUE!</v>
      </c>
      <c r="GKY20" s="5" t="str">
        <f>IFERROR(__xludf.DUMMYFUNCTION("index(SPLIT(GKY$15, "",""), 0, 2)"),"#VALUE!")</f>
        <v>#VALUE!</v>
      </c>
      <c r="GKZ20" s="5" t="str">
        <f>IFERROR(__xludf.DUMMYFUNCTION("index(SPLIT(GKZ$15, "",""), 0, 2)"),"#VALUE!")</f>
        <v>#VALUE!</v>
      </c>
      <c r="GLA20" s="5" t="str">
        <f>IFERROR(__xludf.DUMMYFUNCTION("index(SPLIT(GLA$15, "",""), 0, 2)"),"#VALUE!")</f>
        <v>#VALUE!</v>
      </c>
      <c r="GLB20" s="5" t="str">
        <f>IFERROR(__xludf.DUMMYFUNCTION("index(SPLIT(GLB$15, "",""), 0, 2)"),"#VALUE!")</f>
        <v>#VALUE!</v>
      </c>
      <c r="GLC20" s="5" t="str">
        <f>IFERROR(__xludf.DUMMYFUNCTION("index(SPLIT(GLC$15, "",""), 0, 2)"),"#VALUE!")</f>
        <v>#VALUE!</v>
      </c>
      <c r="GLD20" s="5" t="str">
        <f>IFERROR(__xludf.DUMMYFUNCTION("index(SPLIT(GLD$15, "",""), 0, 2)"),"#VALUE!")</f>
        <v>#VALUE!</v>
      </c>
      <c r="GLE20" s="5" t="str">
        <f>IFERROR(__xludf.DUMMYFUNCTION("index(SPLIT(GLE$15, "",""), 0, 2)"),"#VALUE!")</f>
        <v>#VALUE!</v>
      </c>
      <c r="GLF20" s="5" t="str">
        <f>IFERROR(__xludf.DUMMYFUNCTION("index(SPLIT(GLF$15, "",""), 0, 2)"),"#VALUE!")</f>
        <v>#VALUE!</v>
      </c>
      <c r="GLG20" s="5" t="str">
        <f>IFERROR(__xludf.DUMMYFUNCTION("index(SPLIT(GLG$15, "",""), 0, 2)"),"#VALUE!")</f>
        <v>#VALUE!</v>
      </c>
      <c r="GLH20" s="5" t="str">
        <f>IFERROR(__xludf.DUMMYFUNCTION("index(SPLIT(GLH$15, "",""), 0, 2)"),"#VALUE!")</f>
        <v>#VALUE!</v>
      </c>
      <c r="GLI20" s="5" t="str">
        <f>IFERROR(__xludf.DUMMYFUNCTION("index(SPLIT(GLI$15, "",""), 0, 2)"),"#VALUE!")</f>
        <v>#VALUE!</v>
      </c>
      <c r="GLJ20" s="5" t="str">
        <f>IFERROR(__xludf.DUMMYFUNCTION("index(SPLIT(GLJ$15, "",""), 0, 2)"),"#VALUE!")</f>
        <v>#VALUE!</v>
      </c>
      <c r="GLK20" s="5" t="str">
        <f>IFERROR(__xludf.DUMMYFUNCTION("index(SPLIT(GLK$15, "",""), 0, 2)"),"#VALUE!")</f>
        <v>#VALUE!</v>
      </c>
      <c r="GLL20" s="5" t="str">
        <f>IFERROR(__xludf.DUMMYFUNCTION("index(SPLIT(GLL$15, "",""), 0, 2)"),"#VALUE!")</f>
        <v>#VALUE!</v>
      </c>
      <c r="GLM20" s="5" t="str">
        <f>IFERROR(__xludf.DUMMYFUNCTION("index(SPLIT(GLM$15, "",""), 0, 2)"),"#VALUE!")</f>
        <v>#VALUE!</v>
      </c>
      <c r="GLN20" s="5" t="str">
        <f>IFERROR(__xludf.DUMMYFUNCTION("index(SPLIT(GLN$15, "",""), 0, 2)"),"#VALUE!")</f>
        <v>#VALUE!</v>
      </c>
      <c r="GLO20" s="5" t="str">
        <f>IFERROR(__xludf.DUMMYFUNCTION("index(SPLIT(GLO$15, "",""), 0, 2)"),"#VALUE!")</f>
        <v>#VALUE!</v>
      </c>
      <c r="GLP20" s="5" t="str">
        <f>IFERROR(__xludf.DUMMYFUNCTION("index(SPLIT(GLP$15, "",""), 0, 2)"),"#VALUE!")</f>
        <v>#VALUE!</v>
      </c>
      <c r="GLQ20" s="5" t="str">
        <f>IFERROR(__xludf.DUMMYFUNCTION("index(SPLIT(GLQ$15, "",""), 0, 2)"),"#VALUE!")</f>
        <v>#VALUE!</v>
      </c>
      <c r="GLR20" s="5" t="str">
        <f>IFERROR(__xludf.DUMMYFUNCTION("index(SPLIT(GLR$15, "",""), 0, 2)"),"#VALUE!")</f>
        <v>#VALUE!</v>
      </c>
      <c r="GLS20" s="5" t="str">
        <f>IFERROR(__xludf.DUMMYFUNCTION("index(SPLIT(GLS$15, "",""), 0, 2)"),"#VALUE!")</f>
        <v>#VALUE!</v>
      </c>
      <c r="GLT20" s="5" t="str">
        <f>IFERROR(__xludf.DUMMYFUNCTION("index(SPLIT(GLT$15, "",""), 0, 2)"),"#VALUE!")</f>
        <v>#VALUE!</v>
      </c>
      <c r="GLU20" s="5" t="str">
        <f>IFERROR(__xludf.DUMMYFUNCTION("index(SPLIT(GLU$15, "",""), 0, 2)"),"#VALUE!")</f>
        <v>#VALUE!</v>
      </c>
      <c r="GLV20" s="5" t="str">
        <f>IFERROR(__xludf.DUMMYFUNCTION("index(SPLIT(GLV$15, "",""), 0, 2)"),"#VALUE!")</f>
        <v>#VALUE!</v>
      </c>
      <c r="GLW20" s="5" t="str">
        <f>IFERROR(__xludf.DUMMYFUNCTION("index(SPLIT(GLW$15, "",""), 0, 2)"),"#VALUE!")</f>
        <v>#VALUE!</v>
      </c>
      <c r="GLX20" s="5" t="str">
        <f>IFERROR(__xludf.DUMMYFUNCTION("index(SPLIT(GLX$15, "",""), 0, 2)"),"#VALUE!")</f>
        <v>#VALUE!</v>
      </c>
      <c r="GLY20" s="5" t="str">
        <f>IFERROR(__xludf.DUMMYFUNCTION("index(SPLIT(GLY$15, "",""), 0, 2)"),"#VALUE!")</f>
        <v>#VALUE!</v>
      </c>
      <c r="GLZ20" s="5" t="str">
        <f>IFERROR(__xludf.DUMMYFUNCTION("index(SPLIT(GLZ$15, "",""), 0, 2)"),"#VALUE!")</f>
        <v>#VALUE!</v>
      </c>
      <c r="GMA20" s="5" t="str">
        <f>IFERROR(__xludf.DUMMYFUNCTION("index(SPLIT(GMA$15, "",""), 0, 2)"),"#VALUE!")</f>
        <v>#VALUE!</v>
      </c>
      <c r="GMB20" s="5" t="str">
        <f>IFERROR(__xludf.DUMMYFUNCTION("index(SPLIT(GMB$15, "",""), 0, 2)"),"#VALUE!")</f>
        <v>#VALUE!</v>
      </c>
      <c r="GMC20" s="5" t="str">
        <f>IFERROR(__xludf.DUMMYFUNCTION("index(SPLIT(GMC$15, "",""), 0, 2)"),"#VALUE!")</f>
        <v>#VALUE!</v>
      </c>
      <c r="GMD20" s="5" t="str">
        <f>IFERROR(__xludf.DUMMYFUNCTION("index(SPLIT(GMD$15, "",""), 0, 2)"),"#VALUE!")</f>
        <v>#VALUE!</v>
      </c>
      <c r="GME20" s="5" t="str">
        <f>IFERROR(__xludf.DUMMYFUNCTION("index(SPLIT(GME$15, "",""), 0, 2)"),"#VALUE!")</f>
        <v>#VALUE!</v>
      </c>
      <c r="GMF20" s="5" t="str">
        <f>IFERROR(__xludf.DUMMYFUNCTION("index(SPLIT(GMF$15, "",""), 0, 2)"),"#VALUE!")</f>
        <v>#VALUE!</v>
      </c>
      <c r="GMG20" s="5" t="str">
        <f>IFERROR(__xludf.DUMMYFUNCTION("index(SPLIT(GMG$15, "",""), 0, 2)"),"#VALUE!")</f>
        <v>#VALUE!</v>
      </c>
      <c r="GMH20" s="5" t="str">
        <f>IFERROR(__xludf.DUMMYFUNCTION("index(SPLIT(GMH$15, "",""), 0, 2)"),"#VALUE!")</f>
        <v>#VALUE!</v>
      </c>
      <c r="GMI20" s="5" t="str">
        <f>IFERROR(__xludf.DUMMYFUNCTION("index(SPLIT(GMI$15, "",""), 0, 2)"),"#VALUE!")</f>
        <v>#VALUE!</v>
      </c>
      <c r="GMJ20" s="5" t="str">
        <f>IFERROR(__xludf.DUMMYFUNCTION("index(SPLIT(GMJ$15, "",""), 0, 2)"),"#VALUE!")</f>
        <v>#VALUE!</v>
      </c>
      <c r="GMK20" s="5" t="str">
        <f>IFERROR(__xludf.DUMMYFUNCTION("index(SPLIT(GMK$15, "",""), 0, 2)"),"#VALUE!")</f>
        <v>#VALUE!</v>
      </c>
      <c r="GML20" s="5" t="str">
        <f>IFERROR(__xludf.DUMMYFUNCTION("index(SPLIT(GML$15, "",""), 0, 2)"),"#VALUE!")</f>
        <v>#VALUE!</v>
      </c>
      <c r="GMM20" s="5" t="str">
        <f>IFERROR(__xludf.DUMMYFUNCTION("index(SPLIT(GMM$15, "",""), 0, 2)"),"#VALUE!")</f>
        <v>#VALUE!</v>
      </c>
      <c r="GMN20" s="5" t="str">
        <f>IFERROR(__xludf.DUMMYFUNCTION("index(SPLIT(GMN$15, "",""), 0, 2)"),"#VALUE!")</f>
        <v>#VALUE!</v>
      </c>
      <c r="GMO20" s="5" t="str">
        <f>IFERROR(__xludf.DUMMYFUNCTION("index(SPLIT(GMO$15, "",""), 0, 2)"),"#VALUE!")</f>
        <v>#VALUE!</v>
      </c>
      <c r="GMP20" s="5" t="str">
        <f>IFERROR(__xludf.DUMMYFUNCTION("index(SPLIT(GMP$15, "",""), 0, 2)"),"#VALUE!")</f>
        <v>#VALUE!</v>
      </c>
      <c r="GMQ20" s="5" t="str">
        <f>IFERROR(__xludf.DUMMYFUNCTION("index(SPLIT(GMQ$15, "",""), 0, 2)"),"#VALUE!")</f>
        <v>#VALUE!</v>
      </c>
      <c r="GMR20" s="5" t="str">
        <f>IFERROR(__xludf.DUMMYFUNCTION("index(SPLIT(GMR$15, "",""), 0, 2)"),"#VALUE!")</f>
        <v>#VALUE!</v>
      </c>
      <c r="GMS20" s="5" t="str">
        <f>IFERROR(__xludf.DUMMYFUNCTION("index(SPLIT(GMS$15, "",""), 0, 2)"),"#VALUE!")</f>
        <v>#VALUE!</v>
      </c>
      <c r="GMT20" s="5" t="str">
        <f>IFERROR(__xludf.DUMMYFUNCTION("index(SPLIT(GMT$15, "",""), 0, 2)"),"#VALUE!")</f>
        <v>#VALUE!</v>
      </c>
      <c r="GMU20" s="5" t="str">
        <f>IFERROR(__xludf.DUMMYFUNCTION("index(SPLIT(GMU$15, "",""), 0, 2)"),"#VALUE!")</f>
        <v>#VALUE!</v>
      </c>
      <c r="GMV20" s="5" t="str">
        <f>IFERROR(__xludf.DUMMYFUNCTION("index(SPLIT(GMV$15, "",""), 0, 2)"),"#VALUE!")</f>
        <v>#VALUE!</v>
      </c>
      <c r="GMW20" s="5" t="str">
        <f>IFERROR(__xludf.DUMMYFUNCTION("index(SPLIT(GMW$15, "",""), 0, 2)"),"#VALUE!")</f>
        <v>#VALUE!</v>
      </c>
      <c r="GMX20" s="5" t="str">
        <f>IFERROR(__xludf.DUMMYFUNCTION("index(SPLIT(GMX$15, "",""), 0, 2)"),"#VALUE!")</f>
        <v>#VALUE!</v>
      </c>
      <c r="GMY20" s="5" t="str">
        <f>IFERROR(__xludf.DUMMYFUNCTION("index(SPLIT(GMY$15, "",""), 0, 2)"),"#VALUE!")</f>
        <v>#VALUE!</v>
      </c>
      <c r="GMZ20" s="5" t="str">
        <f>IFERROR(__xludf.DUMMYFUNCTION("index(SPLIT(GMZ$15, "",""), 0, 2)"),"#VALUE!")</f>
        <v>#VALUE!</v>
      </c>
      <c r="GNA20" s="5" t="str">
        <f>IFERROR(__xludf.DUMMYFUNCTION("index(SPLIT(GNA$15, "",""), 0, 2)"),"#VALUE!")</f>
        <v>#VALUE!</v>
      </c>
      <c r="GNB20" s="5" t="str">
        <f>IFERROR(__xludf.DUMMYFUNCTION("index(SPLIT(GNB$15, "",""), 0, 2)"),"#VALUE!")</f>
        <v>#VALUE!</v>
      </c>
      <c r="GNC20" s="5" t="str">
        <f>IFERROR(__xludf.DUMMYFUNCTION("index(SPLIT(GNC$15, "",""), 0, 2)"),"#VALUE!")</f>
        <v>#VALUE!</v>
      </c>
      <c r="GND20" s="5" t="str">
        <f>IFERROR(__xludf.DUMMYFUNCTION("index(SPLIT(GND$15, "",""), 0, 2)"),"#VALUE!")</f>
        <v>#VALUE!</v>
      </c>
      <c r="GNE20" s="5" t="str">
        <f>IFERROR(__xludf.DUMMYFUNCTION("index(SPLIT(GNE$15, "",""), 0, 2)"),"#VALUE!")</f>
        <v>#VALUE!</v>
      </c>
      <c r="GNF20" s="5" t="str">
        <f>IFERROR(__xludf.DUMMYFUNCTION("index(SPLIT(GNF$15, "",""), 0, 2)"),"#VALUE!")</f>
        <v>#VALUE!</v>
      </c>
      <c r="GNG20" s="5" t="str">
        <f>IFERROR(__xludf.DUMMYFUNCTION("index(SPLIT(GNG$15, "",""), 0, 2)"),"#VALUE!")</f>
        <v>#VALUE!</v>
      </c>
      <c r="GNH20" s="5" t="str">
        <f>IFERROR(__xludf.DUMMYFUNCTION("index(SPLIT(GNH$15, "",""), 0, 2)"),"#VALUE!")</f>
        <v>#VALUE!</v>
      </c>
      <c r="GNI20" s="5" t="str">
        <f>IFERROR(__xludf.DUMMYFUNCTION("index(SPLIT(GNI$15, "",""), 0, 2)"),"#VALUE!")</f>
        <v>#VALUE!</v>
      </c>
      <c r="GNJ20" s="5" t="str">
        <f>IFERROR(__xludf.DUMMYFUNCTION("index(SPLIT(GNJ$15, "",""), 0, 2)"),"#VALUE!")</f>
        <v>#VALUE!</v>
      </c>
      <c r="GNK20" s="5" t="str">
        <f>IFERROR(__xludf.DUMMYFUNCTION("index(SPLIT(GNK$15, "",""), 0, 2)"),"#VALUE!")</f>
        <v>#VALUE!</v>
      </c>
      <c r="GNL20" s="5" t="str">
        <f>IFERROR(__xludf.DUMMYFUNCTION("index(SPLIT(GNL$15, "",""), 0, 2)"),"#VALUE!")</f>
        <v>#VALUE!</v>
      </c>
      <c r="GNM20" s="5" t="str">
        <f>IFERROR(__xludf.DUMMYFUNCTION("index(SPLIT(GNM$15, "",""), 0, 2)"),"#VALUE!")</f>
        <v>#VALUE!</v>
      </c>
      <c r="GNN20" s="5" t="str">
        <f>IFERROR(__xludf.DUMMYFUNCTION("index(SPLIT(GNN$15, "",""), 0, 2)"),"#VALUE!")</f>
        <v>#VALUE!</v>
      </c>
      <c r="GNO20" s="5" t="str">
        <f>IFERROR(__xludf.DUMMYFUNCTION("index(SPLIT(GNO$15, "",""), 0, 2)"),"#VALUE!")</f>
        <v>#VALUE!</v>
      </c>
      <c r="GNP20" s="5" t="str">
        <f>IFERROR(__xludf.DUMMYFUNCTION("index(SPLIT(GNP$15, "",""), 0, 2)"),"#VALUE!")</f>
        <v>#VALUE!</v>
      </c>
      <c r="GNQ20" s="5" t="str">
        <f>IFERROR(__xludf.DUMMYFUNCTION("index(SPLIT(GNQ$15, "",""), 0, 2)"),"#VALUE!")</f>
        <v>#VALUE!</v>
      </c>
      <c r="GNR20" s="5" t="str">
        <f>IFERROR(__xludf.DUMMYFUNCTION("index(SPLIT(GNR$15, "",""), 0, 2)"),"#VALUE!")</f>
        <v>#VALUE!</v>
      </c>
      <c r="GNS20" s="5" t="str">
        <f>IFERROR(__xludf.DUMMYFUNCTION("index(SPLIT(GNS$15, "",""), 0, 2)"),"#VALUE!")</f>
        <v>#VALUE!</v>
      </c>
      <c r="GNT20" s="5" t="str">
        <f>IFERROR(__xludf.DUMMYFUNCTION("index(SPLIT(GNT$15, "",""), 0, 2)"),"#VALUE!")</f>
        <v>#VALUE!</v>
      </c>
      <c r="GNU20" s="5" t="str">
        <f>IFERROR(__xludf.DUMMYFUNCTION("index(SPLIT(GNU$15, "",""), 0, 2)"),"#VALUE!")</f>
        <v>#VALUE!</v>
      </c>
      <c r="GNV20" s="5" t="str">
        <f>IFERROR(__xludf.DUMMYFUNCTION("index(SPLIT(GNV$15, "",""), 0, 2)"),"#VALUE!")</f>
        <v>#VALUE!</v>
      </c>
      <c r="GNW20" s="5" t="str">
        <f>IFERROR(__xludf.DUMMYFUNCTION("index(SPLIT(GNW$15, "",""), 0, 2)"),"#VALUE!")</f>
        <v>#VALUE!</v>
      </c>
      <c r="GNX20" s="5" t="str">
        <f>IFERROR(__xludf.DUMMYFUNCTION("index(SPLIT(GNX$15, "",""), 0, 2)"),"#VALUE!")</f>
        <v>#VALUE!</v>
      </c>
      <c r="GNY20" s="5" t="str">
        <f>IFERROR(__xludf.DUMMYFUNCTION("index(SPLIT(GNY$15, "",""), 0, 2)"),"#VALUE!")</f>
        <v>#VALUE!</v>
      </c>
      <c r="GNZ20" s="5" t="str">
        <f>IFERROR(__xludf.DUMMYFUNCTION("index(SPLIT(GNZ$15, "",""), 0, 2)"),"#VALUE!")</f>
        <v>#VALUE!</v>
      </c>
      <c r="GOA20" s="5" t="str">
        <f>IFERROR(__xludf.DUMMYFUNCTION("index(SPLIT(GOA$15, "",""), 0, 2)"),"#VALUE!")</f>
        <v>#VALUE!</v>
      </c>
      <c r="GOB20" s="5" t="str">
        <f>IFERROR(__xludf.DUMMYFUNCTION("index(SPLIT(GOB$15, "",""), 0, 2)"),"#VALUE!")</f>
        <v>#VALUE!</v>
      </c>
      <c r="GOC20" s="5" t="str">
        <f>IFERROR(__xludf.DUMMYFUNCTION("index(SPLIT(GOC$15, "",""), 0, 2)"),"#VALUE!")</f>
        <v>#VALUE!</v>
      </c>
      <c r="GOD20" s="5" t="str">
        <f>IFERROR(__xludf.DUMMYFUNCTION("index(SPLIT(GOD$15, "",""), 0, 2)"),"#VALUE!")</f>
        <v>#VALUE!</v>
      </c>
      <c r="GOE20" s="5" t="str">
        <f>IFERROR(__xludf.DUMMYFUNCTION("index(SPLIT(GOE$15, "",""), 0, 2)"),"#VALUE!")</f>
        <v>#VALUE!</v>
      </c>
      <c r="GOF20" s="5" t="str">
        <f>IFERROR(__xludf.DUMMYFUNCTION("index(SPLIT(GOF$15, "",""), 0, 2)"),"#VALUE!")</f>
        <v>#VALUE!</v>
      </c>
      <c r="GOG20" s="5" t="str">
        <f>IFERROR(__xludf.DUMMYFUNCTION("index(SPLIT(GOG$15, "",""), 0, 2)"),"#VALUE!")</f>
        <v>#VALUE!</v>
      </c>
      <c r="GOH20" s="5" t="str">
        <f>IFERROR(__xludf.DUMMYFUNCTION("index(SPLIT(GOH$15, "",""), 0, 2)"),"#VALUE!")</f>
        <v>#VALUE!</v>
      </c>
      <c r="GOI20" s="5" t="str">
        <f>IFERROR(__xludf.DUMMYFUNCTION("index(SPLIT(GOI$15, "",""), 0, 2)"),"#VALUE!")</f>
        <v>#VALUE!</v>
      </c>
      <c r="GOJ20" s="5" t="str">
        <f>IFERROR(__xludf.DUMMYFUNCTION("index(SPLIT(GOJ$15, "",""), 0, 2)"),"#VALUE!")</f>
        <v>#VALUE!</v>
      </c>
      <c r="GOK20" s="5" t="str">
        <f>IFERROR(__xludf.DUMMYFUNCTION("index(SPLIT(GOK$15, "",""), 0, 2)"),"#VALUE!")</f>
        <v>#VALUE!</v>
      </c>
      <c r="GOL20" s="5" t="str">
        <f>IFERROR(__xludf.DUMMYFUNCTION("index(SPLIT(GOL$15, "",""), 0, 2)"),"#VALUE!")</f>
        <v>#VALUE!</v>
      </c>
      <c r="GOM20" s="5" t="str">
        <f>IFERROR(__xludf.DUMMYFUNCTION("index(SPLIT(GOM$15, "",""), 0, 2)"),"#VALUE!")</f>
        <v>#VALUE!</v>
      </c>
      <c r="GON20" s="5" t="str">
        <f>IFERROR(__xludf.DUMMYFUNCTION("index(SPLIT(GON$15, "",""), 0, 2)"),"#VALUE!")</f>
        <v>#VALUE!</v>
      </c>
      <c r="GOO20" s="5" t="str">
        <f>IFERROR(__xludf.DUMMYFUNCTION("index(SPLIT(GOO$15, "",""), 0, 2)"),"#VALUE!")</f>
        <v>#VALUE!</v>
      </c>
      <c r="GOP20" s="5" t="str">
        <f>IFERROR(__xludf.DUMMYFUNCTION("index(SPLIT(GOP$15, "",""), 0, 2)"),"#VALUE!")</f>
        <v>#VALUE!</v>
      </c>
      <c r="GOQ20" s="5" t="str">
        <f>IFERROR(__xludf.DUMMYFUNCTION("index(SPLIT(GOQ$15, "",""), 0, 2)"),"#VALUE!")</f>
        <v>#VALUE!</v>
      </c>
      <c r="GOR20" s="5" t="str">
        <f>IFERROR(__xludf.DUMMYFUNCTION("index(SPLIT(GOR$15, "",""), 0, 2)"),"#VALUE!")</f>
        <v>#VALUE!</v>
      </c>
      <c r="GOS20" s="5" t="str">
        <f>IFERROR(__xludf.DUMMYFUNCTION("index(SPLIT(GOS$15, "",""), 0, 2)"),"#VALUE!")</f>
        <v>#VALUE!</v>
      </c>
      <c r="GOT20" s="5" t="str">
        <f>IFERROR(__xludf.DUMMYFUNCTION("index(SPLIT(GOT$15, "",""), 0, 2)"),"#VALUE!")</f>
        <v>#VALUE!</v>
      </c>
      <c r="GOU20" s="5" t="str">
        <f>IFERROR(__xludf.DUMMYFUNCTION("index(SPLIT(GOU$15, "",""), 0, 2)"),"#VALUE!")</f>
        <v>#VALUE!</v>
      </c>
      <c r="GOV20" s="5" t="str">
        <f>IFERROR(__xludf.DUMMYFUNCTION("index(SPLIT(GOV$15, "",""), 0, 2)"),"#VALUE!")</f>
        <v>#VALUE!</v>
      </c>
      <c r="GOW20" s="5" t="str">
        <f>IFERROR(__xludf.DUMMYFUNCTION("index(SPLIT(GOW$15, "",""), 0, 2)"),"#VALUE!")</f>
        <v>#VALUE!</v>
      </c>
      <c r="GOX20" s="5" t="str">
        <f>IFERROR(__xludf.DUMMYFUNCTION("index(SPLIT(GOX$15, "",""), 0, 2)"),"#VALUE!")</f>
        <v>#VALUE!</v>
      </c>
      <c r="GOY20" s="5" t="str">
        <f>IFERROR(__xludf.DUMMYFUNCTION("index(SPLIT(GOY$15, "",""), 0, 2)"),"#VALUE!")</f>
        <v>#VALUE!</v>
      </c>
      <c r="GOZ20" s="5" t="str">
        <f>IFERROR(__xludf.DUMMYFUNCTION("index(SPLIT(GOZ$15, "",""), 0, 2)"),"#VALUE!")</f>
        <v>#VALUE!</v>
      </c>
      <c r="GPA20" s="5" t="str">
        <f>IFERROR(__xludf.DUMMYFUNCTION("index(SPLIT(GPA$15, "",""), 0, 2)"),"#VALUE!")</f>
        <v>#VALUE!</v>
      </c>
      <c r="GPB20" s="5" t="str">
        <f>IFERROR(__xludf.DUMMYFUNCTION("index(SPLIT(GPB$15, "",""), 0, 2)"),"#VALUE!")</f>
        <v>#VALUE!</v>
      </c>
      <c r="GPC20" s="5" t="str">
        <f>IFERROR(__xludf.DUMMYFUNCTION("index(SPLIT(GPC$15, "",""), 0, 2)"),"#VALUE!")</f>
        <v>#VALUE!</v>
      </c>
      <c r="GPD20" s="5" t="str">
        <f>IFERROR(__xludf.DUMMYFUNCTION("index(SPLIT(GPD$15, "",""), 0, 2)"),"#VALUE!")</f>
        <v>#VALUE!</v>
      </c>
      <c r="GPE20" s="5" t="str">
        <f>IFERROR(__xludf.DUMMYFUNCTION("index(SPLIT(GPE$15, "",""), 0, 2)"),"#VALUE!")</f>
        <v>#VALUE!</v>
      </c>
      <c r="GPF20" s="5" t="str">
        <f>IFERROR(__xludf.DUMMYFUNCTION("index(SPLIT(GPF$15, "",""), 0, 2)"),"#VALUE!")</f>
        <v>#VALUE!</v>
      </c>
      <c r="GPG20" s="5" t="str">
        <f>IFERROR(__xludf.DUMMYFUNCTION("index(SPLIT(GPG$15, "",""), 0, 2)"),"#VALUE!")</f>
        <v>#VALUE!</v>
      </c>
      <c r="GPH20" s="5" t="str">
        <f>IFERROR(__xludf.DUMMYFUNCTION("index(SPLIT(GPH$15, "",""), 0, 2)"),"#VALUE!")</f>
        <v>#VALUE!</v>
      </c>
      <c r="GPI20" s="5" t="str">
        <f>IFERROR(__xludf.DUMMYFUNCTION("index(SPLIT(GPI$15, "",""), 0, 2)"),"#VALUE!")</f>
        <v>#VALUE!</v>
      </c>
      <c r="GPJ20" s="5" t="str">
        <f>IFERROR(__xludf.DUMMYFUNCTION("index(SPLIT(GPJ$15, "",""), 0, 2)"),"#VALUE!")</f>
        <v>#VALUE!</v>
      </c>
      <c r="GPK20" s="5" t="str">
        <f>IFERROR(__xludf.DUMMYFUNCTION("index(SPLIT(GPK$15, "",""), 0, 2)"),"#VALUE!")</f>
        <v>#VALUE!</v>
      </c>
      <c r="GPL20" s="5" t="str">
        <f>IFERROR(__xludf.DUMMYFUNCTION("index(SPLIT(GPL$15, "",""), 0, 2)"),"#VALUE!")</f>
        <v>#VALUE!</v>
      </c>
      <c r="GPM20" s="5" t="str">
        <f>IFERROR(__xludf.DUMMYFUNCTION("index(SPLIT(GPM$15, "",""), 0, 2)"),"#VALUE!")</f>
        <v>#VALUE!</v>
      </c>
      <c r="GPN20" s="5" t="str">
        <f>IFERROR(__xludf.DUMMYFUNCTION("index(SPLIT(GPN$15, "",""), 0, 2)"),"#VALUE!")</f>
        <v>#VALUE!</v>
      </c>
      <c r="GPO20" s="5" t="str">
        <f>IFERROR(__xludf.DUMMYFUNCTION("index(SPLIT(GPO$15, "",""), 0, 2)"),"#VALUE!")</f>
        <v>#VALUE!</v>
      </c>
      <c r="GPP20" s="5" t="str">
        <f>IFERROR(__xludf.DUMMYFUNCTION("index(SPLIT(GPP$15, "",""), 0, 2)"),"#VALUE!")</f>
        <v>#VALUE!</v>
      </c>
      <c r="GPQ20" s="5" t="str">
        <f>IFERROR(__xludf.DUMMYFUNCTION("index(SPLIT(GPQ$15, "",""), 0, 2)"),"#VALUE!")</f>
        <v>#VALUE!</v>
      </c>
      <c r="GPR20" s="5" t="str">
        <f>IFERROR(__xludf.DUMMYFUNCTION("index(SPLIT(GPR$15, "",""), 0, 2)"),"#VALUE!")</f>
        <v>#VALUE!</v>
      </c>
      <c r="GPS20" s="5" t="str">
        <f>IFERROR(__xludf.DUMMYFUNCTION("index(SPLIT(GPS$15, "",""), 0, 2)"),"#VALUE!")</f>
        <v>#VALUE!</v>
      </c>
      <c r="GPT20" s="5" t="str">
        <f>IFERROR(__xludf.DUMMYFUNCTION("index(SPLIT(GPT$15, "",""), 0, 2)"),"#VALUE!")</f>
        <v>#VALUE!</v>
      </c>
      <c r="GPU20" s="5" t="str">
        <f>IFERROR(__xludf.DUMMYFUNCTION("index(SPLIT(GPU$15, "",""), 0, 2)"),"#VALUE!")</f>
        <v>#VALUE!</v>
      </c>
      <c r="GPV20" s="5" t="str">
        <f>IFERROR(__xludf.DUMMYFUNCTION("index(SPLIT(GPV$15, "",""), 0, 2)"),"#VALUE!")</f>
        <v>#VALUE!</v>
      </c>
      <c r="GPW20" s="5" t="str">
        <f>IFERROR(__xludf.DUMMYFUNCTION("index(SPLIT(GPW$15, "",""), 0, 2)"),"#VALUE!")</f>
        <v>#VALUE!</v>
      </c>
      <c r="GPX20" s="5" t="str">
        <f>IFERROR(__xludf.DUMMYFUNCTION("index(SPLIT(GPX$15, "",""), 0, 2)"),"#VALUE!")</f>
        <v>#VALUE!</v>
      </c>
      <c r="GPY20" s="5" t="str">
        <f>IFERROR(__xludf.DUMMYFUNCTION("index(SPLIT(GPY$15, "",""), 0, 2)"),"#VALUE!")</f>
        <v>#VALUE!</v>
      </c>
      <c r="GPZ20" s="5" t="str">
        <f>IFERROR(__xludf.DUMMYFUNCTION("index(SPLIT(GPZ$15, "",""), 0, 2)"),"#VALUE!")</f>
        <v>#VALUE!</v>
      </c>
      <c r="GQA20" s="5" t="str">
        <f>IFERROR(__xludf.DUMMYFUNCTION("index(SPLIT(GQA$15, "",""), 0, 2)"),"#VALUE!")</f>
        <v>#VALUE!</v>
      </c>
      <c r="GQB20" s="5" t="str">
        <f>IFERROR(__xludf.DUMMYFUNCTION("index(SPLIT(GQB$15, "",""), 0, 2)"),"#VALUE!")</f>
        <v>#VALUE!</v>
      </c>
      <c r="GQC20" s="5" t="str">
        <f>IFERROR(__xludf.DUMMYFUNCTION("index(SPLIT(GQC$15, "",""), 0, 2)"),"#VALUE!")</f>
        <v>#VALUE!</v>
      </c>
      <c r="GQD20" s="5" t="str">
        <f>IFERROR(__xludf.DUMMYFUNCTION("index(SPLIT(GQD$15, "",""), 0, 2)"),"#VALUE!")</f>
        <v>#VALUE!</v>
      </c>
      <c r="GQE20" s="5" t="str">
        <f>IFERROR(__xludf.DUMMYFUNCTION("index(SPLIT(GQE$15, "",""), 0, 2)"),"#VALUE!")</f>
        <v>#VALUE!</v>
      </c>
      <c r="GQF20" s="5" t="str">
        <f>IFERROR(__xludf.DUMMYFUNCTION("index(SPLIT(GQF$15, "",""), 0, 2)"),"#VALUE!")</f>
        <v>#VALUE!</v>
      </c>
      <c r="GQG20" s="5" t="str">
        <f>IFERROR(__xludf.DUMMYFUNCTION("index(SPLIT(GQG$15, "",""), 0, 2)"),"#VALUE!")</f>
        <v>#VALUE!</v>
      </c>
      <c r="GQH20" s="5" t="str">
        <f>IFERROR(__xludf.DUMMYFUNCTION("index(SPLIT(GQH$15, "",""), 0, 2)"),"#VALUE!")</f>
        <v>#VALUE!</v>
      </c>
      <c r="GQI20" s="5" t="str">
        <f>IFERROR(__xludf.DUMMYFUNCTION("index(SPLIT(GQI$15, "",""), 0, 2)"),"#VALUE!")</f>
        <v>#VALUE!</v>
      </c>
      <c r="GQJ20" s="5" t="str">
        <f>IFERROR(__xludf.DUMMYFUNCTION("index(SPLIT(GQJ$15, "",""), 0, 2)"),"#VALUE!")</f>
        <v>#VALUE!</v>
      </c>
      <c r="GQK20" s="5" t="str">
        <f>IFERROR(__xludf.DUMMYFUNCTION("index(SPLIT(GQK$15, "",""), 0, 2)"),"#VALUE!")</f>
        <v>#VALUE!</v>
      </c>
      <c r="GQL20" s="5" t="str">
        <f>IFERROR(__xludf.DUMMYFUNCTION("index(SPLIT(GQL$15, "",""), 0, 2)"),"#VALUE!")</f>
        <v>#VALUE!</v>
      </c>
      <c r="GQM20" s="5" t="str">
        <f>IFERROR(__xludf.DUMMYFUNCTION("index(SPLIT(GQM$15, "",""), 0, 2)"),"#VALUE!")</f>
        <v>#VALUE!</v>
      </c>
      <c r="GQN20" s="5" t="str">
        <f>IFERROR(__xludf.DUMMYFUNCTION("index(SPLIT(GQN$15, "",""), 0, 2)"),"#VALUE!")</f>
        <v>#VALUE!</v>
      </c>
      <c r="GQO20" s="5" t="str">
        <f>IFERROR(__xludf.DUMMYFUNCTION("index(SPLIT(GQO$15, "",""), 0, 2)"),"#VALUE!")</f>
        <v>#VALUE!</v>
      </c>
      <c r="GQP20" s="5" t="str">
        <f>IFERROR(__xludf.DUMMYFUNCTION("index(SPLIT(GQP$15, "",""), 0, 2)"),"#VALUE!")</f>
        <v>#VALUE!</v>
      </c>
      <c r="GQQ20" s="5" t="str">
        <f>IFERROR(__xludf.DUMMYFUNCTION("index(SPLIT(GQQ$15, "",""), 0, 2)"),"#VALUE!")</f>
        <v>#VALUE!</v>
      </c>
      <c r="GQR20" s="5" t="str">
        <f>IFERROR(__xludf.DUMMYFUNCTION("index(SPLIT(GQR$15, "",""), 0, 2)"),"#VALUE!")</f>
        <v>#VALUE!</v>
      </c>
      <c r="GQS20" s="5" t="str">
        <f>IFERROR(__xludf.DUMMYFUNCTION("index(SPLIT(GQS$15, "",""), 0, 2)"),"#VALUE!")</f>
        <v>#VALUE!</v>
      </c>
      <c r="GQT20" s="5" t="str">
        <f>IFERROR(__xludf.DUMMYFUNCTION("index(SPLIT(GQT$15, "",""), 0, 2)"),"#VALUE!")</f>
        <v>#VALUE!</v>
      </c>
      <c r="GQU20" s="5" t="str">
        <f>IFERROR(__xludf.DUMMYFUNCTION("index(SPLIT(GQU$15, "",""), 0, 2)"),"#VALUE!")</f>
        <v>#VALUE!</v>
      </c>
      <c r="GQV20" s="5" t="str">
        <f>IFERROR(__xludf.DUMMYFUNCTION("index(SPLIT(GQV$15, "",""), 0, 2)"),"#VALUE!")</f>
        <v>#VALUE!</v>
      </c>
      <c r="GQW20" s="5" t="str">
        <f>IFERROR(__xludf.DUMMYFUNCTION("index(SPLIT(GQW$15, "",""), 0, 2)"),"#VALUE!")</f>
        <v>#VALUE!</v>
      </c>
      <c r="GQX20" s="5" t="str">
        <f>IFERROR(__xludf.DUMMYFUNCTION("index(SPLIT(GQX$15, "",""), 0, 2)"),"#VALUE!")</f>
        <v>#VALUE!</v>
      </c>
      <c r="GQY20" s="5" t="str">
        <f>IFERROR(__xludf.DUMMYFUNCTION("index(SPLIT(GQY$15, "",""), 0, 2)"),"#VALUE!")</f>
        <v>#VALUE!</v>
      </c>
      <c r="GQZ20" s="5" t="str">
        <f>IFERROR(__xludf.DUMMYFUNCTION("index(SPLIT(GQZ$15, "",""), 0, 2)"),"#VALUE!")</f>
        <v>#VALUE!</v>
      </c>
      <c r="GRA20" s="5" t="str">
        <f>IFERROR(__xludf.DUMMYFUNCTION("index(SPLIT(GRA$15, "",""), 0, 2)"),"#VALUE!")</f>
        <v>#VALUE!</v>
      </c>
      <c r="GRB20" s="5" t="str">
        <f>IFERROR(__xludf.DUMMYFUNCTION("index(SPLIT(GRB$15, "",""), 0, 2)"),"#VALUE!")</f>
        <v>#VALUE!</v>
      </c>
      <c r="GRC20" s="5" t="str">
        <f>IFERROR(__xludf.DUMMYFUNCTION("index(SPLIT(GRC$15, "",""), 0, 2)"),"#VALUE!")</f>
        <v>#VALUE!</v>
      </c>
      <c r="GRD20" s="5" t="str">
        <f>IFERROR(__xludf.DUMMYFUNCTION("index(SPLIT(GRD$15, "",""), 0, 2)"),"#VALUE!")</f>
        <v>#VALUE!</v>
      </c>
      <c r="GRE20" s="5" t="str">
        <f>IFERROR(__xludf.DUMMYFUNCTION("index(SPLIT(GRE$15, "",""), 0, 2)"),"#VALUE!")</f>
        <v>#VALUE!</v>
      </c>
      <c r="GRF20" s="5" t="str">
        <f>IFERROR(__xludf.DUMMYFUNCTION("index(SPLIT(GRF$15, "",""), 0, 2)"),"#VALUE!")</f>
        <v>#VALUE!</v>
      </c>
      <c r="GRG20" s="5" t="str">
        <f>IFERROR(__xludf.DUMMYFUNCTION("index(SPLIT(GRG$15, "",""), 0, 2)"),"#VALUE!")</f>
        <v>#VALUE!</v>
      </c>
      <c r="GRH20" s="5" t="str">
        <f>IFERROR(__xludf.DUMMYFUNCTION("index(SPLIT(GRH$15, "",""), 0, 2)"),"#VALUE!")</f>
        <v>#VALUE!</v>
      </c>
      <c r="GRI20" s="5" t="str">
        <f>IFERROR(__xludf.DUMMYFUNCTION("index(SPLIT(GRI$15, "",""), 0, 2)"),"#VALUE!")</f>
        <v>#VALUE!</v>
      </c>
      <c r="GRJ20" s="5" t="str">
        <f>IFERROR(__xludf.DUMMYFUNCTION("index(SPLIT(GRJ$15, "",""), 0, 2)"),"#VALUE!")</f>
        <v>#VALUE!</v>
      </c>
      <c r="GRK20" s="5" t="str">
        <f>IFERROR(__xludf.DUMMYFUNCTION("index(SPLIT(GRK$15, "",""), 0, 2)"),"#VALUE!")</f>
        <v>#VALUE!</v>
      </c>
      <c r="GRL20" s="5" t="str">
        <f>IFERROR(__xludf.DUMMYFUNCTION("index(SPLIT(GRL$15, "",""), 0, 2)"),"#VALUE!")</f>
        <v>#VALUE!</v>
      </c>
      <c r="GRM20" s="5" t="str">
        <f>IFERROR(__xludf.DUMMYFUNCTION("index(SPLIT(GRM$15, "",""), 0, 2)"),"#VALUE!")</f>
        <v>#VALUE!</v>
      </c>
      <c r="GRN20" s="5" t="str">
        <f>IFERROR(__xludf.DUMMYFUNCTION("index(SPLIT(GRN$15, "",""), 0, 2)"),"#VALUE!")</f>
        <v>#VALUE!</v>
      </c>
      <c r="GRO20" s="5" t="str">
        <f>IFERROR(__xludf.DUMMYFUNCTION("index(SPLIT(GRO$15, "",""), 0, 2)"),"#VALUE!")</f>
        <v>#VALUE!</v>
      </c>
      <c r="GRP20" s="5" t="str">
        <f>IFERROR(__xludf.DUMMYFUNCTION("index(SPLIT(GRP$15, "",""), 0, 2)"),"#VALUE!")</f>
        <v>#VALUE!</v>
      </c>
      <c r="GRQ20" s="5" t="str">
        <f>IFERROR(__xludf.DUMMYFUNCTION("index(SPLIT(GRQ$15, "",""), 0, 2)"),"#VALUE!")</f>
        <v>#VALUE!</v>
      </c>
      <c r="GRR20" s="5" t="str">
        <f>IFERROR(__xludf.DUMMYFUNCTION("index(SPLIT(GRR$15, "",""), 0, 2)"),"#VALUE!")</f>
        <v>#VALUE!</v>
      </c>
      <c r="GRS20" s="5" t="str">
        <f>IFERROR(__xludf.DUMMYFUNCTION("index(SPLIT(GRS$15, "",""), 0, 2)"),"#VALUE!")</f>
        <v>#VALUE!</v>
      </c>
      <c r="GRT20" s="5" t="str">
        <f>IFERROR(__xludf.DUMMYFUNCTION("index(SPLIT(GRT$15, "",""), 0, 2)"),"#VALUE!")</f>
        <v>#VALUE!</v>
      </c>
      <c r="GRU20" s="5" t="str">
        <f>IFERROR(__xludf.DUMMYFUNCTION("index(SPLIT(GRU$15, "",""), 0, 2)"),"#VALUE!")</f>
        <v>#VALUE!</v>
      </c>
      <c r="GRV20" s="5" t="str">
        <f>IFERROR(__xludf.DUMMYFUNCTION("index(SPLIT(GRV$15, "",""), 0, 2)"),"#VALUE!")</f>
        <v>#VALUE!</v>
      </c>
      <c r="GRW20" s="5" t="str">
        <f>IFERROR(__xludf.DUMMYFUNCTION("index(SPLIT(GRW$15, "",""), 0, 2)"),"#VALUE!")</f>
        <v>#VALUE!</v>
      </c>
      <c r="GRX20" s="5" t="str">
        <f>IFERROR(__xludf.DUMMYFUNCTION("index(SPLIT(GRX$15, "",""), 0, 2)"),"#VALUE!")</f>
        <v>#VALUE!</v>
      </c>
      <c r="GRY20" s="5" t="str">
        <f>IFERROR(__xludf.DUMMYFUNCTION("index(SPLIT(GRY$15, "",""), 0, 2)"),"#VALUE!")</f>
        <v>#VALUE!</v>
      </c>
      <c r="GRZ20" s="5" t="str">
        <f>IFERROR(__xludf.DUMMYFUNCTION("index(SPLIT(GRZ$15, "",""), 0, 2)"),"#VALUE!")</f>
        <v>#VALUE!</v>
      </c>
      <c r="GSA20" s="5" t="str">
        <f>IFERROR(__xludf.DUMMYFUNCTION("index(SPLIT(GSA$15, "",""), 0, 2)"),"#VALUE!")</f>
        <v>#VALUE!</v>
      </c>
      <c r="GSB20" s="5" t="str">
        <f>IFERROR(__xludf.DUMMYFUNCTION("index(SPLIT(GSB$15, "",""), 0, 2)"),"#VALUE!")</f>
        <v>#VALUE!</v>
      </c>
      <c r="GSC20" s="5" t="str">
        <f>IFERROR(__xludf.DUMMYFUNCTION("index(SPLIT(GSC$15, "",""), 0, 2)"),"#VALUE!")</f>
        <v>#VALUE!</v>
      </c>
      <c r="GSD20" s="5" t="str">
        <f>IFERROR(__xludf.DUMMYFUNCTION("index(SPLIT(GSD$15, "",""), 0, 2)"),"#VALUE!")</f>
        <v>#VALUE!</v>
      </c>
      <c r="GSE20" s="5" t="str">
        <f>IFERROR(__xludf.DUMMYFUNCTION("index(SPLIT(GSE$15, "",""), 0, 2)"),"#VALUE!")</f>
        <v>#VALUE!</v>
      </c>
      <c r="GSF20" s="5" t="str">
        <f>IFERROR(__xludf.DUMMYFUNCTION("index(SPLIT(GSF$15, "",""), 0, 2)"),"#VALUE!")</f>
        <v>#VALUE!</v>
      </c>
      <c r="GSG20" s="5" t="str">
        <f>IFERROR(__xludf.DUMMYFUNCTION("index(SPLIT(GSG$15, "",""), 0, 2)"),"#VALUE!")</f>
        <v>#VALUE!</v>
      </c>
      <c r="GSH20" s="5" t="str">
        <f>IFERROR(__xludf.DUMMYFUNCTION("index(SPLIT(GSH$15, "",""), 0, 2)"),"#VALUE!")</f>
        <v>#VALUE!</v>
      </c>
      <c r="GSI20" s="5" t="str">
        <f>IFERROR(__xludf.DUMMYFUNCTION("index(SPLIT(GSI$15, "",""), 0, 2)"),"#VALUE!")</f>
        <v>#VALUE!</v>
      </c>
      <c r="GSJ20" s="5" t="str">
        <f>IFERROR(__xludf.DUMMYFUNCTION("index(SPLIT(GSJ$15, "",""), 0, 2)"),"#VALUE!")</f>
        <v>#VALUE!</v>
      </c>
      <c r="GSK20" s="5" t="str">
        <f>IFERROR(__xludf.DUMMYFUNCTION("index(SPLIT(GSK$15, "",""), 0, 2)"),"#VALUE!")</f>
        <v>#VALUE!</v>
      </c>
      <c r="GSL20" s="5" t="str">
        <f>IFERROR(__xludf.DUMMYFUNCTION("index(SPLIT(GSL$15, "",""), 0, 2)"),"#VALUE!")</f>
        <v>#VALUE!</v>
      </c>
      <c r="GSM20" s="5" t="str">
        <f>IFERROR(__xludf.DUMMYFUNCTION("index(SPLIT(GSM$15, "",""), 0, 2)"),"#VALUE!")</f>
        <v>#VALUE!</v>
      </c>
      <c r="GSN20" s="5" t="str">
        <f>IFERROR(__xludf.DUMMYFUNCTION("index(SPLIT(GSN$15, "",""), 0, 2)"),"#VALUE!")</f>
        <v>#VALUE!</v>
      </c>
      <c r="GSO20" s="5" t="str">
        <f>IFERROR(__xludf.DUMMYFUNCTION("index(SPLIT(GSO$15, "",""), 0, 2)"),"#VALUE!")</f>
        <v>#VALUE!</v>
      </c>
      <c r="GSP20" s="5" t="str">
        <f>IFERROR(__xludf.DUMMYFUNCTION("index(SPLIT(GSP$15, "",""), 0, 2)"),"#VALUE!")</f>
        <v>#VALUE!</v>
      </c>
      <c r="GSQ20" s="5" t="str">
        <f>IFERROR(__xludf.DUMMYFUNCTION("index(SPLIT(GSQ$15, "",""), 0, 2)"),"#VALUE!")</f>
        <v>#VALUE!</v>
      </c>
      <c r="GSR20" s="5" t="str">
        <f>IFERROR(__xludf.DUMMYFUNCTION("index(SPLIT(GSR$15, "",""), 0, 2)"),"#VALUE!")</f>
        <v>#VALUE!</v>
      </c>
      <c r="GSS20" s="5" t="str">
        <f>IFERROR(__xludf.DUMMYFUNCTION("index(SPLIT(GSS$15, "",""), 0, 2)"),"#VALUE!")</f>
        <v>#VALUE!</v>
      </c>
      <c r="GST20" s="5" t="str">
        <f>IFERROR(__xludf.DUMMYFUNCTION("index(SPLIT(GST$15, "",""), 0, 2)"),"#VALUE!")</f>
        <v>#VALUE!</v>
      </c>
      <c r="GSU20" s="5" t="str">
        <f>IFERROR(__xludf.DUMMYFUNCTION("index(SPLIT(GSU$15, "",""), 0, 2)"),"#VALUE!")</f>
        <v>#VALUE!</v>
      </c>
      <c r="GSV20" s="5" t="str">
        <f>IFERROR(__xludf.DUMMYFUNCTION("index(SPLIT(GSV$15, "",""), 0, 2)"),"#VALUE!")</f>
        <v>#VALUE!</v>
      </c>
      <c r="GSW20" s="5" t="str">
        <f>IFERROR(__xludf.DUMMYFUNCTION("index(SPLIT(GSW$15, "",""), 0, 2)"),"#VALUE!")</f>
        <v>#VALUE!</v>
      </c>
      <c r="GSX20" s="5" t="str">
        <f>IFERROR(__xludf.DUMMYFUNCTION("index(SPLIT(GSX$15, "",""), 0, 2)"),"#VALUE!")</f>
        <v>#VALUE!</v>
      </c>
      <c r="GSY20" s="5" t="str">
        <f>IFERROR(__xludf.DUMMYFUNCTION("index(SPLIT(GSY$15, "",""), 0, 2)"),"#VALUE!")</f>
        <v>#VALUE!</v>
      </c>
      <c r="GSZ20" s="5" t="str">
        <f>IFERROR(__xludf.DUMMYFUNCTION("index(SPLIT(GSZ$15, "",""), 0, 2)"),"#VALUE!")</f>
        <v>#VALUE!</v>
      </c>
      <c r="GTA20" s="5" t="str">
        <f>IFERROR(__xludf.DUMMYFUNCTION("index(SPLIT(GTA$15, "",""), 0, 2)"),"#VALUE!")</f>
        <v>#VALUE!</v>
      </c>
      <c r="GTB20" s="5" t="str">
        <f>IFERROR(__xludf.DUMMYFUNCTION("index(SPLIT(GTB$15, "",""), 0, 2)"),"#VALUE!")</f>
        <v>#VALUE!</v>
      </c>
      <c r="GTC20" s="5" t="str">
        <f>IFERROR(__xludf.DUMMYFUNCTION("index(SPLIT(GTC$15, "",""), 0, 2)"),"#VALUE!")</f>
        <v>#VALUE!</v>
      </c>
      <c r="GTD20" s="5" t="str">
        <f>IFERROR(__xludf.DUMMYFUNCTION("index(SPLIT(GTD$15, "",""), 0, 2)"),"#VALUE!")</f>
        <v>#VALUE!</v>
      </c>
      <c r="GTE20" s="5" t="str">
        <f>IFERROR(__xludf.DUMMYFUNCTION("index(SPLIT(GTE$15, "",""), 0, 2)"),"#VALUE!")</f>
        <v>#VALUE!</v>
      </c>
      <c r="GTF20" s="5" t="str">
        <f>IFERROR(__xludf.DUMMYFUNCTION("index(SPLIT(GTF$15, "",""), 0, 2)"),"#VALUE!")</f>
        <v>#VALUE!</v>
      </c>
      <c r="GTG20" s="5" t="str">
        <f>IFERROR(__xludf.DUMMYFUNCTION("index(SPLIT(GTG$15, "",""), 0, 2)"),"#VALUE!")</f>
        <v>#VALUE!</v>
      </c>
      <c r="GTH20" s="5" t="str">
        <f>IFERROR(__xludf.DUMMYFUNCTION("index(SPLIT(GTH$15, "",""), 0, 2)"),"#VALUE!")</f>
        <v>#VALUE!</v>
      </c>
      <c r="GTI20" s="5" t="str">
        <f>IFERROR(__xludf.DUMMYFUNCTION("index(SPLIT(GTI$15, "",""), 0, 2)"),"#VALUE!")</f>
        <v>#VALUE!</v>
      </c>
      <c r="GTJ20" s="5" t="str">
        <f>IFERROR(__xludf.DUMMYFUNCTION("index(SPLIT(GTJ$15, "",""), 0, 2)"),"#VALUE!")</f>
        <v>#VALUE!</v>
      </c>
      <c r="GTK20" s="5" t="str">
        <f>IFERROR(__xludf.DUMMYFUNCTION("index(SPLIT(GTK$15, "",""), 0, 2)"),"#VALUE!")</f>
        <v>#VALUE!</v>
      </c>
      <c r="GTL20" s="5" t="str">
        <f>IFERROR(__xludf.DUMMYFUNCTION("index(SPLIT(GTL$15, "",""), 0, 2)"),"#VALUE!")</f>
        <v>#VALUE!</v>
      </c>
      <c r="GTM20" s="5" t="str">
        <f>IFERROR(__xludf.DUMMYFUNCTION("index(SPLIT(GTM$15, "",""), 0, 2)"),"#VALUE!")</f>
        <v>#VALUE!</v>
      </c>
      <c r="GTN20" s="5" t="str">
        <f>IFERROR(__xludf.DUMMYFUNCTION("index(SPLIT(GTN$15, "",""), 0, 2)"),"#VALUE!")</f>
        <v>#VALUE!</v>
      </c>
      <c r="GTO20" s="5" t="str">
        <f>IFERROR(__xludf.DUMMYFUNCTION("index(SPLIT(GTO$15, "",""), 0, 2)"),"#VALUE!")</f>
        <v>#VALUE!</v>
      </c>
      <c r="GTP20" s="5" t="str">
        <f>IFERROR(__xludf.DUMMYFUNCTION("index(SPLIT(GTP$15, "",""), 0, 2)"),"#VALUE!")</f>
        <v>#VALUE!</v>
      </c>
      <c r="GTQ20" s="5" t="str">
        <f>IFERROR(__xludf.DUMMYFUNCTION("index(SPLIT(GTQ$15, "",""), 0, 2)"),"#VALUE!")</f>
        <v>#VALUE!</v>
      </c>
      <c r="GTR20" s="5" t="str">
        <f>IFERROR(__xludf.DUMMYFUNCTION("index(SPLIT(GTR$15, "",""), 0, 2)"),"#VALUE!")</f>
        <v>#VALUE!</v>
      </c>
      <c r="GTS20" s="5" t="str">
        <f>IFERROR(__xludf.DUMMYFUNCTION("index(SPLIT(GTS$15, "",""), 0, 2)"),"#VALUE!")</f>
        <v>#VALUE!</v>
      </c>
      <c r="GTT20" s="5" t="str">
        <f>IFERROR(__xludf.DUMMYFUNCTION("index(SPLIT(GTT$15, "",""), 0, 2)"),"#VALUE!")</f>
        <v>#VALUE!</v>
      </c>
      <c r="GTU20" s="5" t="str">
        <f>IFERROR(__xludf.DUMMYFUNCTION("index(SPLIT(GTU$15, "",""), 0, 2)"),"#VALUE!")</f>
        <v>#VALUE!</v>
      </c>
      <c r="GTV20" s="5" t="str">
        <f>IFERROR(__xludf.DUMMYFUNCTION("index(SPLIT(GTV$15, "",""), 0, 2)"),"#VALUE!")</f>
        <v>#VALUE!</v>
      </c>
      <c r="GTW20" s="5" t="str">
        <f>IFERROR(__xludf.DUMMYFUNCTION("index(SPLIT(GTW$15, "",""), 0, 2)"),"#VALUE!")</f>
        <v>#VALUE!</v>
      </c>
      <c r="GTX20" s="5" t="str">
        <f>IFERROR(__xludf.DUMMYFUNCTION("index(SPLIT(GTX$15, "",""), 0, 2)"),"#VALUE!")</f>
        <v>#VALUE!</v>
      </c>
      <c r="GTY20" s="5" t="str">
        <f>IFERROR(__xludf.DUMMYFUNCTION("index(SPLIT(GTY$15, "",""), 0, 2)"),"#VALUE!")</f>
        <v>#VALUE!</v>
      </c>
      <c r="GTZ20" s="5" t="str">
        <f>IFERROR(__xludf.DUMMYFUNCTION("index(SPLIT(GTZ$15, "",""), 0, 2)"),"#VALUE!")</f>
        <v>#VALUE!</v>
      </c>
      <c r="GUA20" s="5" t="str">
        <f>IFERROR(__xludf.DUMMYFUNCTION("index(SPLIT(GUA$15, "",""), 0, 2)"),"#VALUE!")</f>
        <v>#VALUE!</v>
      </c>
      <c r="GUB20" s="5" t="str">
        <f>IFERROR(__xludf.DUMMYFUNCTION("index(SPLIT(GUB$15, "",""), 0, 2)"),"#VALUE!")</f>
        <v>#VALUE!</v>
      </c>
      <c r="GUC20" s="5" t="str">
        <f>IFERROR(__xludf.DUMMYFUNCTION("index(SPLIT(GUC$15, "",""), 0, 2)"),"#VALUE!")</f>
        <v>#VALUE!</v>
      </c>
      <c r="GUD20" s="5" t="str">
        <f>IFERROR(__xludf.DUMMYFUNCTION("index(SPLIT(GUD$15, "",""), 0, 2)"),"#VALUE!")</f>
        <v>#VALUE!</v>
      </c>
      <c r="GUE20" s="5" t="str">
        <f>IFERROR(__xludf.DUMMYFUNCTION("index(SPLIT(GUE$15, "",""), 0, 2)"),"#VALUE!")</f>
        <v>#VALUE!</v>
      </c>
      <c r="GUF20" s="5" t="str">
        <f>IFERROR(__xludf.DUMMYFUNCTION("index(SPLIT(GUF$15, "",""), 0, 2)"),"#VALUE!")</f>
        <v>#VALUE!</v>
      </c>
      <c r="GUG20" s="5" t="str">
        <f>IFERROR(__xludf.DUMMYFUNCTION("index(SPLIT(GUG$15, "",""), 0, 2)"),"#VALUE!")</f>
        <v>#VALUE!</v>
      </c>
      <c r="GUH20" s="5" t="str">
        <f>IFERROR(__xludf.DUMMYFUNCTION("index(SPLIT(GUH$15, "",""), 0, 2)"),"#VALUE!")</f>
        <v>#VALUE!</v>
      </c>
      <c r="GUI20" s="5" t="str">
        <f>IFERROR(__xludf.DUMMYFUNCTION("index(SPLIT(GUI$15, "",""), 0, 2)"),"#VALUE!")</f>
        <v>#VALUE!</v>
      </c>
      <c r="GUJ20" s="5" t="str">
        <f>IFERROR(__xludf.DUMMYFUNCTION("index(SPLIT(GUJ$15, "",""), 0, 2)"),"#VALUE!")</f>
        <v>#VALUE!</v>
      </c>
      <c r="GUK20" s="5" t="str">
        <f>IFERROR(__xludf.DUMMYFUNCTION("index(SPLIT(GUK$15, "",""), 0, 2)"),"#VALUE!")</f>
        <v>#VALUE!</v>
      </c>
      <c r="GUL20" s="5" t="str">
        <f>IFERROR(__xludf.DUMMYFUNCTION("index(SPLIT(GUL$15, "",""), 0, 2)"),"#VALUE!")</f>
        <v>#VALUE!</v>
      </c>
      <c r="GUM20" s="5" t="str">
        <f>IFERROR(__xludf.DUMMYFUNCTION("index(SPLIT(GUM$15, "",""), 0, 2)"),"#VALUE!")</f>
        <v>#VALUE!</v>
      </c>
      <c r="GUN20" s="5" t="str">
        <f>IFERROR(__xludf.DUMMYFUNCTION("index(SPLIT(GUN$15, "",""), 0, 2)"),"#VALUE!")</f>
        <v>#VALUE!</v>
      </c>
      <c r="GUO20" s="5" t="str">
        <f>IFERROR(__xludf.DUMMYFUNCTION("index(SPLIT(GUO$15, "",""), 0, 2)"),"#VALUE!")</f>
        <v>#VALUE!</v>
      </c>
      <c r="GUP20" s="5" t="str">
        <f>IFERROR(__xludf.DUMMYFUNCTION("index(SPLIT(GUP$15, "",""), 0, 2)"),"#VALUE!")</f>
        <v>#VALUE!</v>
      </c>
      <c r="GUQ20" s="5" t="str">
        <f>IFERROR(__xludf.DUMMYFUNCTION("index(SPLIT(GUQ$15, "",""), 0, 2)"),"#VALUE!")</f>
        <v>#VALUE!</v>
      </c>
      <c r="GUR20" s="5" t="str">
        <f>IFERROR(__xludf.DUMMYFUNCTION("index(SPLIT(GUR$15, "",""), 0, 2)"),"#VALUE!")</f>
        <v>#VALUE!</v>
      </c>
      <c r="GUS20" s="5" t="str">
        <f>IFERROR(__xludf.DUMMYFUNCTION("index(SPLIT(GUS$15, "",""), 0, 2)"),"#VALUE!")</f>
        <v>#VALUE!</v>
      </c>
      <c r="GUT20" s="5" t="str">
        <f>IFERROR(__xludf.DUMMYFUNCTION("index(SPLIT(GUT$15, "",""), 0, 2)"),"#VALUE!")</f>
        <v>#VALUE!</v>
      </c>
      <c r="GUU20" s="5" t="str">
        <f>IFERROR(__xludf.DUMMYFUNCTION("index(SPLIT(GUU$15, "",""), 0, 2)"),"#VALUE!")</f>
        <v>#VALUE!</v>
      </c>
      <c r="GUV20" s="5" t="str">
        <f>IFERROR(__xludf.DUMMYFUNCTION("index(SPLIT(GUV$15, "",""), 0, 2)"),"#VALUE!")</f>
        <v>#VALUE!</v>
      </c>
      <c r="GUW20" s="5" t="str">
        <f>IFERROR(__xludf.DUMMYFUNCTION("index(SPLIT(GUW$15, "",""), 0, 2)"),"#VALUE!")</f>
        <v>#VALUE!</v>
      </c>
      <c r="GUX20" s="5" t="str">
        <f>IFERROR(__xludf.DUMMYFUNCTION("index(SPLIT(GUX$15, "",""), 0, 2)"),"#VALUE!")</f>
        <v>#VALUE!</v>
      </c>
      <c r="GUY20" s="5" t="str">
        <f>IFERROR(__xludf.DUMMYFUNCTION("index(SPLIT(GUY$15, "",""), 0, 2)"),"#VALUE!")</f>
        <v>#VALUE!</v>
      </c>
      <c r="GUZ20" s="5" t="str">
        <f>IFERROR(__xludf.DUMMYFUNCTION("index(SPLIT(GUZ$15, "",""), 0, 2)"),"#VALUE!")</f>
        <v>#VALUE!</v>
      </c>
      <c r="GVA20" s="5" t="str">
        <f>IFERROR(__xludf.DUMMYFUNCTION("index(SPLIT(GVA$15, "",""), 0, 2)"),"#VALUE!")</f>
        <v>#VALUE!</v>
      </c>
      <c r="GVB20" s="5" t="str">
        <f>IFERROR(__xludf.DUMMYFUNCTION("index(SPLIT(GVB$15, "",""), 0, 2)"),"#VALUE!")</f>
        <v>#VALUE!</v>
      </c>
      <c r="GVC20" s="5" t="str">
        <f>IFERROR(__xludf.DUMMYFUNCTION("index(SPLIT(GVC$15, "",""), 0, 2)"),"#VALUE!")</f>
        <v>#VALUE!</v>
      </c>
      <c r="GVD20" s="5" t="str">
        <f>IFERROR(__xludf.DUMMYFUNCTION("index(SPLIT(GVD$15, "",""), 0, 2)"),"#VALUE!")</f>
        <v>#VALUE!</v>
      </c>
      <c r="GVE20" s="5" t="str">
        <f>IFERROR(__xludf.DUMMYFUNCTION("index(SPLIT(GVE$15, "",""), 0, 2)"),"#VALUE!")</f>
        <v>#VALUE!</v>
      </c>
      <c r="GVF20" s="5" t="str">
        <f>IFERROR(__xludf.DUMMYFUNCTION("index(SPLIT(GVF$15, "",""), 0, 2)"),"#VALUE!")</f>
        <v>#VALUE!</v>
      </c>
      <c r="GVG20" s="5" t="str">
        <f>IFERROR(__xludf.DUMMYFUNCTION("index(SPLIT(GVG$15, "",""), 0, 2)"),"#VALUE!")</f>
        <v>#VALUE!</v>
      </c>
      <c r="GVH20" s="5" t="str">
        <f>IFERROR(__xludf.DUMMYFUNCTION("index(SPLIT(GVH$15, "",""), 0, 2)"),"#VALUE!")</f>
        <v>#VALUE!</v>
      </c>
      <c r="GVI20" s="5" t="str">
        <f>IFERROR(__xludf.DUMMYFUNCTION("index(SPLIT(GVI$15, "",""), 0, 2)"),"#VALUE!")</f>
        <v>#VALUE!</v>
      </c>
      <c r="GVJ20" s="5" t="str">
        <f>IFERROR(__xludf.DUMMYFUNCTION("index(SPLIT(GVJ$15, "",""), 0, 2)"),"#VALUE!")</f>
        <v>#VALUE!</v>
      </c>
      <c r="GVK20" s="5" t="str">
        <f>IFERROR(__xludf.DUMMYFUNCTION("index(SPLIT(GVK$15, "",""), 0, 2)"),"#VALUE!")</f>
        <v>#VALUE!</v>
      </c>
      <c r="GVL20" s="5" t="str">
        <f>IFERROR(__xludf.DUMMYFUNCTION("index(SPLIT(GVL$15, "",""), 0, 2)"),"#VALUE!")</f>
        <v>#VALUE!</v>
      </c>
      <c r="GVM20" s="5" t="str">
        <f>IFERROR(__xludf.DUMMYFUNCTION("index(SPLIT(GVM$15, "",""), 0, 2)"),"#VALUE!")</f>
        <v>#VALUE!</v>
      </c>
      <c r="GVN20" s="5" t="str">
        <f>IFERROR(__xludf.DUMMYFUNCTION("index(SPLIT(GVN$15, "",""), 0, 2)"),"#VALUE!")</f>
        <v>#VALUE!</v>
      </c>
      <c r="GVO20" s="5" t="str">
        <f>IFERROR(__xludf.DUMMYFUNCTION("index(SPLIT(GVO$15, "",""), 0, 2)"),"#VALUE!")</f>
        <v>#VALUE!</v>
      </c>
      <c r="GVP20" s="5" t="str">
        <f>IFERROR(__xludf.DUMMYFUNCTION("index(SPLIT(GVP$15, "",""), 0, 2)"),"#VALUE!")</f>
        <v>#VALUE!</v>
      </c>
      <c r="GVQ20" s="5" t="str">
        <f>IFERROR(__xludf.DUMMYFUNCTION("index(SPLIT(GVQ$15, "",""), 0, 2)"),"#VALUE!")</f>
        <v>#VALUE!</v>
      </c>
      <c r="GVR20" s="5" t="str">
        <f>IFERROR(__xludf.DUMMYFUNCTION("index(SPLIT(GVR$15, "",""), 0, 2)"),"#VALUE!")</f>
        <v>#VALUE!</v>
      </c>
      <c r="GVS20" s="5" t="str">
        <f>IFERROR(__xludf.DUMMYFUNCTION("index(SPLIT(GVS$15, "",""), 0, 2)"),"#VALUE!")</f>
        <v>#VALUE!</v>
      </c>
      <c r="GVT20" s="5" t="str">
        <f>IFERROR(__xludf.DUMMYFUNCTION("index(SPLIT(GVT$15, "",""), 0, 2)"),"#VALUE!")</f>
        <v>#VALUE!</v>
      </c>
      <c r="GVU20" s="5" t="str">
        <f>IFERROR(__xludf.DUMMYFUNCTION("index(SPLIT(GVU$15, "",""), 0, 2)"),"#VALUE!")</f>
        <v>#VALUE!</v>
      </c>
      <c r="GVV20" s="5" t="str">
        <f>IFERROR(__xludf.DUMMYFUNCTION("index(SPLIT(GVV$15, "",""), 0, 2)"),"#VALUE!")</f>
        <v>#VALUE!</v>
      </c>
      <c r="GVW20" s="5" t="str">
        <f>IFERROR(__xludf.DUMMYFUNCTION("index(SPLIT(GVW$15, "",""), 0, 2)"),"#VALUE!")</f>
        <v>#VALUE!</v>
      </c>
      <c r="GVX20" s="5" t="str">
        <f>IFERROR(__xludf.DUMMYFUNCTION("index(SPLIT(GVX$15, "",""), 0, 2)"),"#VALUE!")</f>
        <v>#VALUE!</v>
      </c>
      <c r="GVY20" s="5" t="str">
        <f>IFERROR(__xludf.DUMMYFUNCTION("index(SPLIT(GVY$15, "",""), 0, 2)"),"#VALUE!")</f>
        <v>#VALUE!</v>
      </c>
      <c r="GVZ20" s="5" t="str">
        <f>IFERROR(__xludf.DUMMYFUNCTION("index(SPLIT(GVZ$15, "",""), 0, 2)"),"#VALUE!")</f>
        <v>#VALUE!</v>
      </c>
      <c r="GWA20" s="5" t="str">
        <f>IFERROR(__xludf.DUMMYFUNCTION("index(SPLIT(GWA$15, "",""), 0, 2)"),"#VALUE!")</f>
        <v>#VALUE!</v>
      </c>
      <c r="GWB20" s="5" t="str">
        <f>IFERROR(__xludf.DUMMYFUNCTION("index(SPLIT(GWB$15, "",""), 0, 2)"),"#VALUE!")</f>
        <v>#VALUE!</v>
      </c>
      <c r="GWC20" s="5" t="str">
        <f>IFERROR(__xludf.DUMMYFUNCTION("index(SPLIT(GWC$15, "",""), 0, 2)"),"#VALUE!")</f>
        <v>#VALUE!</v>
      </c>
      <c r="GWD20" s="5" t="str">
        <f>IFERROR(__xludf.DUMMYFUNCTION("index(SPLIT(GWD$15, "",""), 0, 2)"),"#VALUE!")</f>
        <v>#VALUE!</v>
      </c>
      <c r="GWE20" s="5" t="str">
        <f>IFERROR(__xludf.DUMMYFUNCTION("index(SPLIT(GWE$15, "",""), 0, 2)"),"#VALUE!")</f>
        <v>#VALUE!</v>
      </c>
      <c r="GWF20" s="5" t="str">
        <f>IFERROR(__xludf.DUMMYFUNCTION("index(SPLIT(GWF$15, "",""), 0, 2)"),"#VALUE!")</f>
        <v>#VALUE!</v>
      </c>
      <c r="GWG20" s="5" t="str">
        <f>IFERROR(__xludf.DUMMYFUNCTION("index(SPLIT(GWG$15, "",""), 0, 2)"),"#VALUE!")</f>
        <v>#VALUE!</v>
      </c>
      <c r="GWH20" s="5" t="str">
        <f>IFERROR(__xludf.DUMMYFUNCTION("index(SPLIT(GWH$15, "",""), 0, 2)"),"#VALUE!")</f>
        <v>#VALUE!</v>
      </c>
      <c r="GWI20" s="5" t="str">
        <f>IFERROR(__xludf.DUMMYFUNCTION("index(SPLIT(GWI$15, "",""), 0, 2)"),"#VALUE!")</f>
        <v>#VALUE!</v>
      </c>
      <c r="GWJ20" s="5" t="str">
        <f>IFERROR(__xludf.DUMMYFUNCTION("index(SPLIT(GWJ$15, "",""), 0, 2)"),"#VALUE!")</f>
        <v>#VALUE!</v>
      </c>
      <c r="GWK20" s="5" t="str">
        <f>IFERROR(__xludf.DUMMYFUNCTION("index(SPLIT(GWK$15, "",""), 0, 2)"),"#VALUE!")</f>
        <v>#VALUE!</v>
      </c>
      <c r="GWL20" s="5" t="str">
        <f>IFERROR(__xludf.DUMMYFUNCTION("index(SPLIT(GWL$15, "",""), 0, 2)"),"#VALUE!")</f>
        <v>#VALUE!</v>
      </c>
      <c r="GWM20" s="5" t="str">
        <f>IFERROR(__xludf.DUMMYFUNCTION("index(SPLIT(GWM$15, "",""), 0, 2)"),"#VALUE!")</f>
        <v>#VALUE!</v>
      </c>
      <c r="GWN20" s="5" t="str">
        <f>IFERROR(__xludf.DUMMYFUNCTION("index(SPLIT(GWN$15, "",""), 0, 2)"),"#VALUE!")</f>
        <v>#VALUE!</v>
      </c>
      <c r="GWO20" s="5" t="str">
        <f>IFERROR(__xludf.DUMMYFUNCTION("index(SPLIT(GWO$15, "",""), 0, 2)"),"#VALUE!")</f>
        <v>#VALUE!</v>
      </c>
      <c r="GWP20" s="5" t="str">
        <f>IFERROR(__xludf.DUMMYFUNCTION("index(SPLIT(GWP$15, "",""), 0, 2)"),"#VALUE!")</f>
        <v>#VALUE!</v>
      </c>
      <c r="GWQ20" s="5" t="str">
        <f>IFERROR(__xludf.DUMMYFUNCTION("index(SPLIT(GWQ$15, "",""), 0, 2)"),"#VALUE!")</f>
        <v>#VALUE!</v>
      </c>
      <c r="GWR20" s="5" t="str">
        <f>IFERROR(__xludf.DUMMYFUNCTION("index(SPLIT(GWR$15, "",""), 0, 2)"),"#VALUE!")</f>
        <v>#VALUE!</v>
      </c>
      <c r="GWS20" s="5" t="str">
        <f>IFERROR(__xludf.DUMMYFUNCTION("index(SPLIT(GWS$15, "",""), 0, 2)"),"#VALUE!")</f>
        <v>#VALUE!</v>
      </c>
      <c r="GWT20" s="5" t="str">
        <f>IFERROR(__xludf.DUMMYFUNCTION("index(SPLIT(GWT$15, "",""), 0, 2)"),"#VALUE!")</f>
        <v>#VALUE!</v>
      </c>
      <c r="GWU20" s="5" t="str">
        <f>IFERROR(__xludf.DUMMYFUNCTION("index(SPLIT(GWU$15, "",""), 0, 2)"),"#VALUE!")</f>
        <v>#VALUE!</v>
      </c>
      <c r="GWV20" s="5" t="str">
        <f>IFERROR(__xludf.DUMMYFUNCTION("index(SPLIT(GWV$15, "",""), 0, 2)"),"#VALUE!")</f>
        <v>#VALUE!</v>
      </c>
      <c r="GWW20" s="5" t="str">
        <f>IFERROR(__xludf.DUMMYFUNCTION("index(SPLIT(GWW$15, "",""), 0, 2)"),"#VALUE!")</f>
        <v>#VALUE!</v>
      </c>
      <c r="GWX20" s="5" t="str">
        <f>IFERROR(__xludf.DUMMYFUNCTION("index(SPLIT(GWX$15, "",""), 0, 2)"),"#VALUE!")</f>
        <v>#VALUE!</v>
      </c>
      <c r="GWY20" s="5" t="str">
        <f>IFERROR(__xludf.DUMMYFUNCTION("index(SPLIT(GWY$15, "",""), 0, 2)"),"#VALUE!")</f>
        <v>#VALUE!</v>
      </c>
      <c r="GWZ20" s="5" t="str">
        <f>IFERROR(__xludf.DUMMYFUNCTION("index(SPLIT(GWZ$15, "",""), 0, 2)"),"#VALUE!")</f>
        <v>#VALUE!</v>
      </c>
      <c r="GXA20" s="5" t="str">
        <f>IFERROR(__xludf.DUMMYFUNCTION("index(SPLIT(GXA$15, "",""), 0, 2)"),"#VALUE!")</f>
        <v>#VALUE!</v>
      </c>
      <c r="GXB20" s="5" t="str">
        <f>IFERROR(__xludf.DUMMYFUNCTION("index(SPLIT(GXB$15, "",""), 0, 2)"),"#VALUE!")</f>
        <v>#VALUE!</v>
      </c>
      <c r="GXC20" s="5" t="str">
        <f>IFERROR(__xludf.DUMMYFUNCTION("index(SPLIT(GXC$15, "",""), 0, 2)"),"#VALUE!")</f>
        <v>#VALUE!</v>
      </c>
      <c r="GXD20" s="5" t="str">
        <f>IFERROR(__xludf.DUMMYFUNCTION("index(SPLIT(GXD$15, "",""), 0, 2)"),"#VALUE!")</f>
        <v>#VALUE!</v>
      </c>
      <c r="GXE20" s="5" t="str">
        <f>IFERROR(__xludf.DUMMYFUNCTION("index(SPLIT(GXE$15, "",""), 0, 2)"),"#VALUE!")</f>
        <v>#VALUE!</v>
      </c>
      <c r="GXF20" s="5" t="str">
        <f>IFERROR(__xludf.DUMMYFUNCTION("index(SPLIT(GXF$15, "",""), 0, 2)"),"#VALUE!")</f>
        <v>#VALUE!</v>
      </c>
      <c r="GXG20" s="5" t="str">
        <f>IFERROR(__xludf.DUMMYFUNCTION("index(SPLIT(GXG$15, "",""), 0, 2)"),"#VALUE!")</f>
        <v>#VALUE!</v>
      </c>
      <c r="GXH20" s="5" t="str">
        <f>IFERROR(__xludf.DUMMYFUNCTION("index(SPLIT(GXH$15, "",""), 0, 2)"),"#VALUE!")</f>
        <v>#VALUE!</v>
      </c>
      <c r="GXI20" s="5" t="str">
        <f>IFERROR(__xludf.DUMMYFUNCTION("index(SPLIT(GXI$15, "",""), 0, 2)"),"#VALUE!")</f>
        <v>#VALUE!</v>
      </c>
      <c r="GXJ20" s="5" t="str">
        <f>IFERROR(__xludf.DUMMYFUNCTION("index(SPLIT(GXJ$15, "",""), 0, 2)"),"#VALUE!")</f>
        <v>#VALUE!</v>
      </c>
      <c r="GXK20" s="5" t="str">
        <f>IFERROR(__xludf.DUMMYFUNCTION("index(SPLIT(GXK$15, "",""), 0, 2)"),"#VALUE!")</f>
        <v>#VALUE!</v>
      </c>
      <c r="GXL20" s="5" t="str">
        <f>IFERROR(__xludf.DUMMYFUNCTION("index(SPLIT(GXL$15, "",""), 0, 2)"),"#VALUE!")</f>
        <v>#VALUE!</v>
      </c>
      <c r="GXM20" s="5" t="str">
        <f>IFERROR(__xludf.DUMMYFUNCTION("index(SPLIT(GXM$15, "",""), 0, 2)"),"#VALUE!")</f>
        <v>#VALUE!</v>
      </c>
      <c r="GXN20" s="5" t="str">
        <f>IFERROR(__xludf.DUMMYFUNCTION("index(SPLIT(GXN$15, "",""), 0, 2)"),"#VALUE!")</f>
        <v>#VALUE!</v>
      </c>
      <c r="GXO20" s="5" t="str">
        <f>IFERROR(__xludf.DUMMYFUNCTION("index(SPLIT(GXO$15, "",""), 0, 2)"),"#VALUE!")</f>
        <v>#VALUE!</v>
      </c>
      <c r="GXP20" s="5" t="str">
        <f>IFERROR(__xludf.DUMMYFUNCTION("index(SPLIT(GXP$15, "",""), 0, 2)"),"#VALUE!")</f>
        <v>#VALUE!</v>
      </c>
      <c r="GXQ20" s="5" t="str">
        <f>IFERROR(__xludf.DUMMYFUNCTION("index(SPLIT(GXQ$15, "",""), 0, 2)"),"#VALUE!")</f>
        <v>#VALUE!</v>
      </c>
      <c r="GXR20" s="5" t="str">
        <f>IFERROR(__xludf.DUMMYFUNCTION("index(SPLIT(GXR$15, "",""), 0, 2)"),"#VALUE!")</f>
        <v>#VALUE!</v>
      </c>
      <c r="GXS20" s="5" t="str">
        <f>IFERROR(__xludf.DUMMYFUNCTION("index(SPLIT(GXS$15, "",""), 0, 2)"),"#VALUE!")</f>
        <v>#VALUE!</v>
      </c>
      <c r="GXT20" s="5" t="str">
        <f>IFERROR(__xludf.DUMMYFUNCTION("index(SPLIT(GXT$15, "",""), 0, 2)"),"#VALUE!")</f>
        <v>#VALUE!</v>
      </c>
      <c r="GXU20" s="5" t="str">
        <f>IFERROR(__xludf.DUMMYFUNCTION("index(SPLIT(GXU$15, "",""), 0, 2)"),"#VALUE!")</f>
        <v>#VALUE!</v>
      </c>
      <c r="GXV20" s="5" t="str">
        <f>IFERROR(__xludf.DUMMYFUNCTION("index(SPLIT(GXV$15, "",""), 0, 2)"),"#VALUE!")</f>
        <v>#VALUE!</v>
      </c>
      <c r="GXW20" s="5" t="str">
        <f>IFERROR(__xludf.DUMMYFUNCTION("index(SPLIT(GXW$15, "",""), 0, 2)"),"#VALUE!")</f>
        <v>#VALUE!</v>
      </c>
      <c r="GXX20" s="5" t="str">
        <f>IFERROR(__xludf.DUMMYFUNCTION("index(SPLIT(GXX$15, "",""), 0, 2)"),"#VALUE!")</f>
        <v>#VALUE!</v>
      </c>
      <c r="GXY20" s="5" t="str">
        <f>IFERROR(__xludf.DUMMYFUNCTION("index(SPLIT(GXY$15, "",""), 0, 2)"),"#VALUE!")</f>
        <v>#VALUE!</v>
      </c>
      <c r="GXZ20" s="5" t="str">
        <f>IFERROR(__xludf.DUMMYFUNCTION("index(SPLIT(GXZ$15, "",""), 0, 2)"),"#VALUE!")</f>
        <v>#VALUE!</v>
      </c>
      <c r="GYA20" s="5" t="str">
        <f>IFERROR(__xludf.DUMMYFUNCTION("index(SPLIT(GYA$15, "",""), 0, 2)"),"#VALUE!")</f>
        <v>#VALUE!</v>
      </c>
      <c r="GYB20" s="5" t="str">
        <f>IFERROR(__xludf.DUMMYFUNCTION("index(SPLIT(GYB$15, "",""), 0, 2)"),"#VALUE!")</f>
        <v>#VALUE!</v>
      </c>
      <c r="GYC20" s="5" t="str">
        <f>IFERROR(__xludf.DUMMYFUNCTION("index(SPLIT(GYC$15, "",""), 0, 2)"),"#VALUE!")</f>
        <v>#VALUE!</v>
      </c>
      <c r="GYD20" s="5" t="str">
        <f>IFERROR(__xludf.DUMMYFUNCTION("index(SPLIT(GYD$15, "",""), 0, 2)"),"#VALUE!")</f>
        <v>#VALUE!</v>
      </c>
      <c r="GYE20" s="5" t="str">
        <f>IFERROR(__xludf.DUMMYFUNCTION("index(SPLIT(GYE$15, "",""), 0, 2)"),"#VALUE!")</f>
        <v>#VALUE!</v>
      </c>
      <c r="GYF20" s="5" t="str">
        <f>IFERROR(__xludf.DUMMYFUNCTION("index(SPLIT(GYF$15, "",""), 0, 2)"),"#VALUE!")</f>
        <v>#VALUE!</v>
      </c>
      <c r="GYG20" s="5" t="str">
        <f>IFERROR(__xludf.DUMMYFUNCTION("index(SPLIT(GYG$15, "",""), 0, 2)"),"#VALUE!")</f>
        <v>#VALUE!</v>
      </c>
      <c r="GYH20" s="5" t="str">
        <f>IFERROR(__xludf.DUMMYFUNCTION("index(SPLIT(GYH$15, "",""), 0, 2)"),"#VALUE!")</f>
        <v>#VALUE!</v>
      </c>
      <c r="GYI20" s="5" t="str">
        <f>IFERROR(__xludf.DUMMYFUNCTION("index(SPLIT(GYI$15, "",""), 0, 2)"),"#VALUE!")</f>
        <v>#VALUE!</v>
      </c>
      <c r="GYJ20" s="5" t="str">
        <f>IFERROR(__xludf.DUMMYFUNCTION("index(SPLIT(GYJ$15, "",""), 0, 2)"),"#VALUE!")</f>
        <v>#VALUE!</v>
      </c>
      <c r="GYK20" s="5" t="str">
        <f>IFERROR(__xludf.DUMMYFUNCTION("index(SPLIT(GYK$15, "",""), 0, 2)"),"#VALUE!")</f>
        <v>#VALUE!</v>
      </c>
      <c r="GYL20" s="5" t="str">
        <f>IFERROR(__xludf.DUMMYFUNCTION("index(SPLIT(GYL$15, "",""), 0, 2)"),"#VALUE!")</f>
        <v>#VALUE!</v>
      </c>
      <c r="GYM20" s="5" t="str">
        <f>IFERROR(__xludf.DUMMYFUNCTION("index(SPLIT(GYM$15, "",""), 0, 2)"),"#VALUE!")</f>
        <v>#VALUE!</v>
      </c>
      <c r="GYN20" s="5" t="str">
        <f>IFERROR(__xludf.DUMMYFUNCTION("index(SPLIT(GYN$15, "",""), 0, 2)"),"#VALUE!")</f>
        <v>#VALUE!</v>
      </c>
      <c r="GYO20" s="5" t="str">
        <f>IFERROR(__xludf.DUMMYFUNCTION("index(SPLIT(GYO$15, "",""), 0, 2)"),"#VALUE!")</f>
        <v>#VALUE!</v>
      </c>
      <c r="GYP20" s="5" t="str">
        <f>IFERROR(__xludf.DUMMYFUNCTION("index(SPLIT(GYP$15, "",""), 0, 2)"),"#VALUE!")</f>
        <v>#VALUE!</v>
      </c>
      <c r="GYQ20" s="5" t="str">
        <f>IFERROR(__xludf.DUMMYFUNCTION("index(SPLIT(GYQ$15, "",""), 0, 2)"),"#VALUE!")</f>
        <v>#VALUE!</v>
      </c>
      <c r="GYR20" s="5" t="str">
        <f>IFERROR(__xludf.DUMMYFUNCTION("index(SPLIT(GYR$15, "",""), 0, 2)"),"#VALUE!")</f>
        <v>#VALUE!</v>
      </c>
      <c r="GYS20" s="5" t="str">
        <f>IFERROR(__xludf.DUMMYFUNCTION("index(SPLIT(GYS$15, "",""), 0, 2)"),"#VALUE!")</f>
        <v>#VALUE!</v>
      </c>
      <c r="GYT20" s="5" t="str">
        <f>IFERROR(__xludf.DUMMYFUNCTION("index(SPLIT(GYT$15, "",""), 0, 2)"),"#VALUE!")</f>
        <v>#VALUE!</v>
      </c>
      <c r="GYU20" s="5" t="str">
        <f>IFERROR(__xludf.DUMMYFUNCTION("index(SPLIT(GYU$15, "",""), 0, 2)"),"#VALUE!")</f>
        <v>#VALUE!</v>
      </c>
      <c r="GYV20" s="5" t="str">
        <f>IFERROR(__xludf.DUMMYFUNCTION("index(SPLIT(GYV$15, "",""), 0, 2)"),"#VALUE!")</f>
        <v>#VALUE!</v>
      </c>
      <c r="GYW20" s="5" t="str">
        <f>IFERROR(__xludf.DUMMYFUNCTION("index(SPLIT(GYW$15, "",""), 0, 2)"),"#VALUE!")</f>
        <v>#VALUE!</v>
      </c>
      <c r="GYX20" s="5" t="str">
        <f>IFERROR(__xludf.DUMMYFUNCTION("index(SPLIT(GYX$15, "",""), 0, 2)"),"#VALUE!")</f>
        <v>#VALUE!</v>
      </c>
      <c r="GYY20" s="5" t="str">
        <f>IFERROR(__xludf.DUMMYFUNCTION("index(SPLIT(GYY$15, "",""), 0, 2)"),"#VALUE!")</f>
        <v>#VALUE!</v>
      </c>
      <c r="GYZ20" s="5" t="str">
        <f>IFERROR(__xludf.DUMMYFUNCTION("index(SPLIT(GYZ$15, "",""), 0, 2)"),"#VALUE!")</f>
        <v>#VALUE!</v>
      </c>
      <c r="GZA20" s="5" t="str">
        <f>IFERROR(__xludf.DUMMYFUNCTION("index(SPLIT(GZA$15, "",""), 0, 2)"),"#VALUE!")</f>
        <v>#VALUE!</v>
      </c>
      <c r="GZB20" s="5" t="str">
        <f>IFERROR(__xludf.DUMMYFUNCTION("index(SPLIT(GZB$15, "",""), 0, 2)"),"#VALUE!")</f>
        <v>#VALUE!</v>
      </c>
      <c r="GZC20" s="5" t="str">
        <f>IFERROR(__xludf.DUMMYFUNCTION("index(SPLIT(GZC$15, "",""), 0, 2)"),"#VALUE!")</f>
        <v>#VALUE!</v>
      </c>
      <c r="GZD20" s="5" t="str">
        <f>IFERROR(__xludf.DUMMYFUNCTION("index(SPLIT(GZD$15, "",""), 0, 2)"),"#VALUE!")</f>
        <v>#VALUE!</v>
      </c>
      <c r="GZE20" s="5" t="str">
        <f>IFERROR(__xludf.DUMMYFUNCTION("index(SPLIT(GZE$15, "",""), 0, 2)"),"#VALUE!")</f>
        <v>#VALUE!</v>
      </c>
      <c r="GZF20" s="5" t="str">
        <f>IFERROR(__xludf.DUMMYFUNCTION("index(SPLIT(GZF$15, "",""), 0, 2)"),"#VALUE!")</f>
        <v>#VALUE!</v>
      </c>
      <c r="GZG20" s="5" t="str">
        <f>IFERROR(__xludf.DUMMYFUNCTION("index(SPLIT(GZG$15, "",""), 0, 2)"),"#VALUE!")</f>
        <v>#VALUE!</v>
      </c>
      <c r="GZH20" s="5" t="str">
        <f>IFERROR(__xludf.DUMMYFUNCTION("index(SPLIT(GZH$15, "",""), 0, 2)"),"#VALUE!")</f>
        <v>#VALUE!</v>
      </c>
      <c r="GZI20" s="5" t="str">
        <f>IFERROR(__xludf.DUMMYFUNCTION("index(SPLIT(GZI$15, "",""), 0, 2)"),"#VALUE!")</f>
        <v>#VALUE!</v>
      </c>
      <c r="GZJ20" s="5" t="str">
        <f>IFERROR(__xludf.DUMMYFUNCTION("index(SPLIT(GZJ$15, "",""), 0, 2)"),"#VALUE!")</f>
        <v>#VALUE!</v>
      </c>
      <c r="GZK20" s="5" t="str">
        <f>IFERROR(__xludf.DUMMYFUNCTION("index(SPLIT(GZK$15, "",""), 0, 2)"),"#VALUE!")</f>
        <v>#VALUE!</v>
      </c>
      <c r="GZL20" s="5" t="str">
        <f>IFERROR(__xludf.DUMMYFUNCTION("index(SPLIT(GZL$15, "",""), 0, 2)"),"#VALUE!")</f>
        <v>#VALUE!</v>
      </c>
      <c r="GZM20" s="5" t="str">
        <f>IFERROR(__xludf.DUMMYFUNCTION("index(SPLIT(GZM$15, "",""), 0, 2)"),"#VALUE!")</f>
        <v>#VALUE!</v>
      </c>
      <c r="GZN20" s="5" t="str">
        <f>IFERROR(__xludf.DUMMYFUNCTION("index(SPLIT(GZN$15, "",""), 0, 2)"),"#VALUE!")</f>
        <v>#VALUE!</v>
      </c>
      <c r="GZO20" s="5" t="str">
        <f>IFERROR(__xludf.DUMMYFUNCTION("index(SPLIT(GZO$15, "",""), 0, 2)"),"#VALUE!")</f>
        <v>#VALUE!</v>
      </c>
      <c r="GZP20" s="5" t="str">
        <f>IFERROR(__xludf.DUMMYFUNCTION("index(SPLIT(GZP$15, "",""), 0, 2)"),"#VALUE!")</f>
        <v>#VALUE!</v>
      </c>
      <c r="GZQ20" s="5" t="str">
        <f>IFERROR(__xludf.DUMMYFUNCTION("index(SPLIT(GZQ$15, "",""), 0, 2)"),"#VALUE!")</f>
        <v>#VALUE!</v>
      </c>
      <c r="GZR20" s="5" t="str">
        <f>IFERROR(__xludf.DUMMYFUNCTION("index(SPLIT(GZR$15, "",""), 0, 2)"),"#VALUE!")</f>
        <v>#VALUE!</v>
      </c>
      <c r="GZS20" s="5" t="str">
        <f>IFERROR(__xludf.DUMMYFUNCTION("index(SPLIT(GZS$15, "",""), 0, 2)"),"#VALUE!")</f>
        <v>#VALUE!</v>
      </c>
      <c r="GZT20" s="5" t="str">
        <f>IFERROR(__xludf.DUMMYFUNCTION("index(SPLIT(GZT$15, "",""), 0, 2)"),"#VALUE!")</f>
        <v>#VALUE!</v>
      </c>
      <c r="GZU20" s="5" t="str">
        <f>IFERROR(__xludf.DUMMYFUNCTION("index(SPLIT(GZU$15, "",""), 0, 2)"),"#VALUE!")</f>
        <v>#VALUE!</v>
      </c>
      <c r="GZV20" s="5" t="str">
        <f>IFERROR(__xludf.DUMMYFUNCTION("index(SPLIT(GZV$15, "",""), 0, 2)"),"#VALUE!")</f>
        <v>#VALUE!</v>
      </c>
      <c r="GZW20" s="5" t="str">
        <f>IFERROR(__xludf.DUMMYFUNCTION("index(SPLIT(GZW$15, "",""), 0, 2)"),"#VALUE!")</f>
        <v>#VALUE!</v>
      </c>
      <c r="GZX20" s="5" t="str">
        <f>IFERROR(__xludf.DUMMYFUNCTION("index(SPLIT(GZX$15, "",""), 0, 2)"),"#VALUE!")</f>
        <v>#VALUE!</v>
      </c>
      <c r="GZY20" s="5" t="str">
        <f>IFERROR(__xludf.DUMMYFUNCTION("index(SPLIT(GZY$15, "",""), 0, 2)"),"#VALUE!")</f>
        <v>#VALUE!</v>
      </c>
      <c r="GZZ20" s="5" t="str">
        <f>IFERROR(__xludf.DUMMYFUNCTION("index(SPLIT(GZZ$15, "",""), 0, 2)"),"#VALUE!")</f>
        <v>#VALUE!</v>
      </c>
      <c r="HAA20" s="5" t="str">
        <f>IFERROR(__xludf.DUMMYFUNCTION("index(SPLIT(HAA$15, "",""), 0, 2)"),"#VALUE!")</f>
        <v>#VALUE!</v>
      </c>
      <c r="HAB20" s="5" t="str">
        <f>IFERROR(__xludf.DUMMYFUNCTION("index(SPLIT(HAB$15, "",""), 0, 2)"),"#VALUE!")</f>
        <v>#VALUE!</v>
      </c>
      <c r="HAC20" s="5" t="str">
        <f>IFERROR(__xludf.DUMMYFUNCTION("index(SPLIT(HAC$15, "",""), 0, 2)"),"#VALUE!")</f>
        <v>#VALUE!</v>
      </c>
      <c r="HAD20" s="5" t="str">
        <f>IFERROR(__xludf.DUMMYFUNCTION("index(SPLIT(HAD$15, "",""), 0, 2)"),"#VALUE!")</f>
        <v>#VALUE!</v>
      </c>
      <c r="HAE20" s="5" t="str">
        <f>IFERROR(__xludf.DUMMYFUNCTION("index(SPLIT(HAE$15, "",""), 0, 2)"),"#VALUE!")</f>
        <v>#VALUE!</v>
      </c>
      <c r="HAF20" s="5" t="str">
        <f>IFERROR(__xludf.DUMMYFUNCTION("index(SPLIT(HAF$15, "",""), 0, 2)"),"#VALUE!")</f>
        <v>#VALUE!</v>
      </c>
      <c r="HAG20" s="5" t="str">
        <f>IFERROR(__xludf.DUMMYFUNCTION("index(SPLIT(HAG$15, "",""), 0, 2)"),"#VALUE!")</f>
        <v>#VALUE!</v>
      </c>
      <c r="HAH20" s="5" t="str">
        <f>IFERROR(__xludf.DUMMYFUNCTION("index(SPLIT(HAH$15, "",""), 0, 2)"),"#VALUE!")</f>
        <v>#VALUE!</v>
      </c>
      <c r="HAI20" s="5" t="str">
        <f>IFERROR(__xludf.DUMMYFUNCTION("index(SPLIT(HAI$15, "",""), 0, 2)"),"#VALUE!")</f>
        <v>#VALUE!</v>
      </c>
      <c r="HAJ20" s="5" t="str">
        <f>IFERROR(__xludf.DUMMYFUNCTION("index(SPLIT(HAJ$15, "",""), 0, 2)"),"#VALUE!")</f>
        <v>#VALUE!</v>
      </c>
      <c r="HAK20" s="5" t="str">
        <f>IFERROR(__xludf.DUMMYFUNCTION("index(SPLIT(HAK$15, "",""), 0, 2)"),"#VALUE!")</f>
        <v>#VALUE!</v>
      </c>
      <c r="HAL20" s="5" t="str">
        <f>IFERROR(__xludf.DUMMYFUNCTION("index(SPLIT(HAL$15, "",""), 0, 2)"),"#VALUE!")</f>
        <v>#VALUE!</v>
      </c>
      <c r="HAM20" s="5" t="str">
        <f>IFERROR(__xludf.DUMMYFUNCTION("index(SPLIT(HAM$15, "",""), 0, 2)"),"#VALUE!")</f>
        <v>#VALUE!</v>
      </c>
      <c r="HAN20" s="5" t="str">
        <f>IFERROR(__xludf.DUMMYFUNCTION("index(SPLIT(HAN$15, "",""), 0, 2)"),"#VALUE!")</f>
        <v>#VALUE!</v>
      </c>
      <c r="HAO20" s="5" t="str">
        <f>IFERROR(__xludf.DUMMYFUNCTION("index(SPLIT(HAO$15, "",""), 0, 2)"),"#VALUE!")</f>
        <v>#VALUE!</v>
      </c>
      <c r="HAP20" s="5" t="str">
        <f>IFERROR(__xludf.DUMMYFUNCTION("index(SPLIT(HAP$15, "",""), 0, 2)"),"#VALUE!")</f>
        <v>#VALUE!</v>
      </c>
      <c r="HAQ20" s="5" t="str">
        <f>IFERROR(__xludf.DUMMYFUNCTION("index(SPLIT(HAQ$15, "",""), 0, 2)"),"#VALUE!")</f>
        <v>#VALUE!</v>
      </c>
      <c r="HAR20" s="5" t="str">
        <f>IFERROR(__xludf.DUMMYFUNCTION("index(SPLIT(HAR$15, "",""), 0, 2)"),"#VALUE!")</f>
        <v>#VALUE!</v>
      </c>
      <c r="HAS20" s="5" t="str">
        <f>IFERROR(__xludf.DUMMYFUNCTION("index(SPLIT(HAS$15, "",""), 0, 2)"),"#VALUE!")</f>
        <v>#VALUE!</v>
      </c>
      <c r="HAT20" s="5" t="str">
        <f>IFERROR(__xludf.DUMMYFUNCTION("index(SPLIT(HAT$15, "",""), 0, 2)"),"#VALUE!")</f>
        <v>#VALUE!</v>
      </c>
      <c r="HAU20" s="5" t="str">
        <f>IFERROR(__xludf.DUMMYFUNCTION("index(SPLIT(HAU$15, "",""), 0, 2)"),"#VALUE!")</f>
        <v>#VALUE!</v>
      </c>
      <c r="HAV20" s="5" t="str">
        <f>IFERROR(__xludf.DUMMYFUNCTION("index(SPLIT(HAV$15, "",""), 0, 2)"),"#VALUE!")</f>
        <v>#VALUE!</v>
      </c>
      <c r="HAW20" s="5" t="str">
        <f>IFERROR(__xludf.DUMMYFUNCTION("index(SPLIT(HAW$15, "",""), 0, 2)"),"#VALUE!")</f>
        <v>#VALUE!</v>
      </c>
      <c r="HAX20" s="5" t="str">
        <f>IFERROR(__xludf.DUMMYFUNCTION("index(SPLIT(HAX$15, "",""), 0, 2)"),"#VALUE!")</f>
        <v>#VALUE!</v>
      </c>
      <c r="HAY20" s="5" t="str">
        <f>IFERROR(__xludf.DUMMYFUNCTION("index(SPLIT(HAY$15, "",""), 0, 2)"),"#VALUE!")</f>
        <v>#VALUE!</v>
      </c>
      <c r="HAZ20" s="5" t="str">
        <f>IFERROR(__xludf.DUMMYFUNCTION("index(SPLIT(HAZ$15, "",""), 0, 2)"),"#VALUE!")</f>
        <v>#VALUE!</v>
      </c>
      <c r="HBA20" s="5" t="str">
        <f>IFERROR(__xludf.DUMMYFUNCTION("index(SPLIT(HBA$15, "",""), 0, 2)"),"#VALUE!")</f>
        <v>#VALUE!</v>
      </c>
      <c r="HBB20" s="5" t="str">
        <f>IFERROR(__xludf.DUMMYFUNCTION("index(SPLIT(HBB$15, "",""), 0, 2)"),"#VALUE!")</f>
        <v>#VALUE!</v>
      </c>
      <c r="HBC20" s="5" t="str">
        <f>IFERROR(__xludf.DUMMYFUNCTION("index(SPLIT(HBC$15, "",""), 0, 2)"),"#VALUE!")</f>
        <v>#VALUE!</v>
      </c>
      <c r="HBD20" s="5" t="str">
        <f>IFERROR(__xludf.DUMMYFUNCTION("index(SPLIT(HBD$15, "",""), 0, 2)"),"#VALUE!")</f>
        <v>#VALUE!</v>
      </c>
      <c r="HBE20" s="5" t="str">
        <f>IFERROR(__xludf.DUMMYFUNCTION("index(SPLIT(HBE$15, "",""), 0, 2)"),"#VALUE!")</f>
        <v>#VALUE!</v>
      </c>
      <c r="HBF20" s="5" t="str">
        <f>IFERROR(__xludf.DUMMYFUNCTION("index(SPLIT(HBF$15, "",""), 0, 2)"),"#VALUE!")</f>
        <v>#VALUE!</v>
      </c>
      <c r="HBG20" s="5" t="str">
        <f>IFERROR(__xludf.DUMMYFUNCTION("index(SPLIT(HBG$15, "",""), 0, 2)"),"#VALUE!")</f>
        <v>#VALUE!</v>
      </c>
      <c r="HBH20" s="5" t="str">
        <f>IFERROR(__xludf.DUMMYFUNCTION("index(SPLIT(HBH$15, "",""), 0, 2)"),"#VALUE!")</f>
        <v>#VALUE!</v>
      </c>
      <c r="HBI20" s="5" t="str">
        <f>IFERROR(__xludf.DUMMYFUNCTION("index(SPLIT(HBI$15, "",""), 0, 2)"),"#VALUE!")</f>
        <v>#VALUE!</v>
      </c>
      <c r="HBJ20" s="5" t="str">
        <f>IFERROR(__xludf.DUMMYFUNCTION("index(SPLIT(HBJ$15, "",""), 0, 2)"),"#VALUE!")</f>
        <v>#VALUE!</v>
      </c>
      <c r="HBK20" s="5" t="str">
        <f>IFERROR(__xludf.DUMMYFUNCTION("index(SPLIT(HBK$15, "",""), 0, 2)"),"#VALUE!")</f>
        <v>#VALUE!</v>
      </c>
      <c r="HBL20" s="5" t="str">
        <f>IFERROR(__xludf.DUMMYFUNCTION("index(SPLIT(HBL$15, "",""), 0, 2)"),"#VALUE!")</f>
        <v>#VALUE!</v>
      </c>
      <c r="HBM20" s="5" t="str">
        <f>IFERROR(__xludf.DUMMYFUNCTION("index(SPLIT(HBM$15, "",""), 0, 2)"),"#VALUE!")</f>
        <v>#VALUE!</v>
      </c>
      <c r="HBN20" s="5" t="str">
        <f>IFERROR(__xludf.DUMMYFUNCTION("index(SPLIT(HBN$15, "",""), 0, 2)"),"#VALUE!")</f>
        <v>#VALUE!</v>
      </c>
      <c r="HBO20" s="5" t="str">
        <f>IFERROR(__xludf.DUMMYFUNCTION("index(SPLIT(HBO$15, "",""), 0, 2)"),"#VALUE!")</f>
        <v>#VALUE!</v>
      </c>
      <c r="HBP20" s="5" t="str">
        <f>IFERROR(__xludf.DUMMYFUNCTION("index(SPLIT(HBP$15, "",""), 0, 2)"),"#VALUE!")</f>
        <v>#VALUE!</v>
      </c>
      <c r="HBQ20" s="5" t="str">
        <f>IFERROR(__xludf.DUMMYFUNCTION("index(SPLIT(HBQ$15, "",""), 0, 2)"),"#VALUE!")</f>
        <v>#VALUE!</v>
      </c>
      <c r="HBR20" s="5" t="str">
        <f>IFERROR(__xludf.DUMMYFUNCTION("index(SPLIT(HBR$15, "",""), 0, 2)"),"#VALUE!")</f>
        <v>#VALUE!</v>
      </c>
      <c r="HBS20" s="5" t="str">
        <f>IFERROR(__xludf.DUMMYFUNCTION("index(SPLIT(HBS$15, "",""), 0, 2)"),"#VALUE!")</f>
        <v>#VALUE!</v>
      </c>
      <c r="HBT20" s="5" t="str">
        <f>IFERROR(__xludf.DUMMYFUNCTION("index(SPLIT(HBT$15, "",""), 0, 2)"),"#VALUE!")</f>
        <v>#VALUE!</v>
      </c>
      <c r="HBU20" s="5" t="str">
        <f>IFERROR(__xludf.DUMMYFUNCTION("index(SPLIT(HBU$15, "",""), 0, 2)"),"#VALUE!")</f>
        <v>#VALUE!</v>
      </c>
      <c r="HBV20" s="5" t="str">
        <f>IFERROR(__xludf.DUMMYFUNCTION("index(SPLIT(HBV$15, "",""), 0, 2)"),"#VALUE!")</f>
        <v>#VALUE!</v>
      </c>
      <c r="HBW20" s="5" t="str">
        <f>IFERROR(__xludf.DUMMYFUNCTION("index(SPLIT(HBW$15, "",""), 0, 2)"),"#VALUE!")</f>
        <v>#VALUE!</v>
      </c>
      <c r="HBX20" s="5" t="str">
        <f>IFERROR(__xludf.DUMMYFUNCTION("index(SPLIT(HBX$15, "",""), 0, 2)"),"#VALUE!")</f>
        <v>#VALUE!</v>
      </c>
      <c r="HBY20" s="5" t="str">
        <f>IFERROR(__xludf.DUMMYFUNCTION("index(SPLIT(HBY$15, "",""), 0, 2)"),"#VALUE!")</f>
        <v>#VALUE!</v>
      </c>
      <c r="HBZ20" s="5" t="str">
        <f>IFERROR(__xludf.DUMMYFUNCTION("index(SPLIT(HBZ$15, "",""), 0, 2)"),"#VALUE!")</f>
        <v>#VALUE!</v>
      </c>
      <c r="HCA20" s="5" t="str">
        <f>IFERROR(__xludf.DUMMYFUNCTION("index(SPLIT(HCA$15, "",""), 0, 2)"),"#VALUE!")</f>
        <v>#VALUE!</v>
      </c>
      <c r="HCB20" s="5" t="str">
        <f>IFERROR(__xludf.DUMMYFUNCTION("index(SPLIT(HCB$15, "",""), 0, 2)"),"#VALUE!")</f>
        <v>#VALUE!</v>
      </c>
      <c r="HCC20" s="5" t="str">
        <f>IFERROR(__xludf.DUMMYFUNCTION("index(SPLIT(HCC$15, "",""), 0, 2)"),"#VALUE!")</f>
        <v>#VALUE!</v>
      </c>
      <c r="HCD20" s="5" t="str">
        <f>IFERROR(__xludf.DUMMYFUNCTION("index(SPLIT(HCD$15, "",""), 0, 2)"),"#VALUE!")</f>
        <v>#VALUE!</v>
      </c>
      <c r="HCE20" s="5" t="str">
        <f>IFERROR(__xludf.DUMMYFUNCTION("index(SPLIT(HCE$15, "",""), 0, 2)"),"#VALUE!")</f>
        <v>#VALUE!</v>
      </c>
      <c r="HCF20" s="5" t="str">
        <f>IFERROR(__xludf.DUMMYFUNCTION("index(SPLIT(HCF$15, "",""), 0, 2)"),"#VALUE!")</f>
        <v>#VALUE!</v>
      </c>
      <c r="HCG20" s="5" t="str">
        <f>IFERROR(__xludf.DUMMYFUNCTION("index(SPLIT(HCG$15, "",""), 0, 2)"),"#VALUE!")</f>
        <v>#VALUE!</v>
      </c>
      <c r="HCH20" s="5" t="str">
        <f>IFERROR(__xludf.DUMMYFUNCTION("index(SPLIT(HCH$15, "",""), 0, 2)"),"#VALUE!")</f>
        <v>#VALUE!</v>
      </c>
      <c r="HCI20" s="5" t="str">
        <f>IFERROR(__xludf.DUMMYFUNCTION("index(SPLIT(HCI$15, "",""), 0, 2)"),"#VALUE!")</f>
        <v>#VALUE!</v>
      </c>
      <c r="HCJ20" s="5" t="str">
        <f>IFERROR(__xludf.DUMMYFUNCTION("index(SPLIT(HCJ$15, "",""), 0, 2)"),"#VALUE!")</f>
        <v>#VALUE!</v>
      </c>
      <c r="HCK20" s="5" t="str">
        <f>IFERROR(__xludf.DUMMYFUNCTION("index(SPLIT(HCK$15, "",""), 0, 2)"),"#VALUE!")</f>
        <v>#VALUE!</v>
      </c>
      <c r="HCL20" s="5" t="str">
        <f>IFERROR(__xludf.DUMMYFUNCTION("index(SPLIT(HCL$15, "",""), 0, 2)"),"#VALUE!")</f>
        <v>#VALUE!</v>
      </c>
      <c r="HCM20" s="5" t="str">
        <f>IFERROR(__xludf.DUMMYFUNCTION("index(SPLIT(HCM$15, "",""), 0, 2)"),"#VALUE!")</f>
        <v>#VALUE!</v>
      </c>
      <c r="HCN20" s="5" t="str">
        <f>IFERROR(__xludf.DUMMYFUNCTION("index(SPLIT(HCN$15, "",""), 0, 2)"),"#VALUE!")</f>
        <v>#VALUE!</v>
      </c>
      <c r="HCO20" s="5" t="str">
        <f>IFERROR(__xludf.DUMMYFUNCTION("index(SPLIT(HCO$15, "",""), 0, 2)"),"#VALUE!")</f>
        <v>#VALUE!</v>
      </c>
      <c r="HCP20" s="5" t="str">
        <f>IFERROR(__xludf.DUMMYFUNCTION("index(SPLIT(HCP$15, "",""), 0, 2)"),"#VALUE!")</f>
        <v>#VALUE!</v>
      </c>
      <c r="HCQ20" s="5" t="str">
        <f>IFERROR(__xludf.DUMMYFUNCTION("index(SPLIT(HCQ$15, "",""), 0, 2)"),"#VALUE!")</f>
        <v>#VALUE!</v>
      </c>
      <c r="HCR20" s="5" t="str">
        <f>IFERROR(__xludf.DUMMYFUNCTION("index(SPLIT(HCR$15, "",""), 0, 2)"),"#VALUE!")</f>
        <v>#VALUE!</v>
      </c>
      <c r="HCS20" s="5" t="str">
        <f>IFERROR(__xludf.DUMMYFUNCTION("index(SPLIT(HCS$15, "",""), 0, 2)"),"#VALUE!")</f>
        <v>#VALUE!</v>
      </c>
      <c r="HCT20" s="5" t="str">
        <f>IFERROR(__xludf.DUMMYFUNCTION("index(SPLIT(HCT$15, "",""), 0, 2)"),"#VALUE!")</f>
        <v>#VALUE!</v>
      </c>
      <c r="HCU20" s="5" t="str">
        <f>IFERROR(__xludf.DUMMYFUNCTION("index(SPLIT(HCU$15, "",""), 0, 2)"),"#VALUE!")</f>
        <v>#VALUE!</v>
      </c>
      <c r="HCV20" s="5" t="str">
        <f>IFERROR(__xludf.DUMMYFUNCTION("index(SPLIT(HCV$15, "",""), 0, 2)"),"#VALUE!")</f>
        <v>#VALUE!</v>
      </c>
      <c r="HCW20" s="5" t="str">
        <f>IFERROR(__xludf.DUMMYFUNCTION("index(SPLIT(HCW$15, "",""), 0, 2)"),"#VALUE!")</f>
        <v>#VALUE!</v>
      </c>
      <c r="HCX20" s="5" t="str">
        <f>IFERROR(__xludf.DUMMYFUNCTION("index(SPLIT(HCX$15, "",""), 0, 2)"),"#VALUE!")</f>
        <v>#VALUE!</v>
      </c>
      <c r="HCY20" s="5" t="str">
        <f>IFERROR(__xludf.DUMMYFUNCTION("index(SPLIT(HCY$15, "",""), 0, 2)"),"#VALUE!")</f>
        <v>#VALUE!</v>
      </c>
      <c r="HCZ20" s="5" t="str">
        <f>IFERROR(__xludf.DUMMYFUNCTION("index(SPLIT(HCZ$15, "",""), 0, 2)"),"#VALUE!")</f>
        <v>#VALUE!</v>
      </c>
      <c r="HDA20" s="5" t="str">
        <f>IFERROR(__xludf.DUMMYFUNCTION("index(SPLIT(HDA$15, "",""), 0, 2)"),"#VALUE!")</f>
        <v>#VALUE!</v>
      </c>
      <c r="HDB20" s="5" t="str">
        <f>IFERROR(__xludf.DUMMYFUNCTION("index(SPLIT(HDB$15, "",""), 0, 2)"),"#VALUE!")</f>
        <v>#VALUE!</v>
      </c>
      <c r="HDC20" s="5" t="str">
        <f>IFERROR(__xludf.DUMMYFUNCTION("index(SPLIT(HDC$15, "",""), 0, 2)"),"#VALUE!")</f>
        <v>#VALUE!</v>
      </c>
      <c r="HDD20" s="5" t="str">
        <f>IFERROR(__xludf.DUMMYFUNCTION("index(SPLIT(HDD$15, "",""), 0, 2)"),"#VALUE!")</f>
        <v>#VALUE!</v>
      </c>
      <c r="HDE20" s="5" t="str">
        <f>IFERROR(__xludf.DUMMYFUNCTION("index(SPLIT(HDE$15, "",""), 0, 2)"),"#VALUE!")</f>
        <v>#VALUE!</v>
      </c>
      <c r="HDF20" s="5" t="str">
        <f>IFERROR(__xludf.DUMMYFUNCTION("index(SPLIT(HDF$15, "",""), 0, 2)"),"#VALUE!")</f>
        <v>#VALUE!</v>
      </c>
      <c r="HDG20" s="5" t="str">
        <f>IFERROR(__xludf.DUMMYFUNCTION("index(SPLIT(HDG$15, "",""), 0, 2)"),"#VALUE!")</f>
        <v>#VALUE!</v>
      </c>
      <c r="HDH20" s="5" t="str">
        <f>IFERROR(__xludf.DUMMYFUNCTION("index(SPLIT(HDH$15, "",""), 0, 2)"),"#VALUE!")</f>
        <v>#VALUE!</v>
      </c>
      <c r="HDI20" s="5" t="str">
        <f>IFERROR(__xludf.DUMMYFUNCTION("index(SPLIT(HDI$15, "",""), 0, 2)"),"#VALUE!")</f>
        <v>#VALUE!</v>
      </c>
      <c r="HDJ20" s="5" t="str">
        <f>IFERROR(__xludf.DUMMYFUNCTION("index(SPLIT(HDJ$15, "",""), 0, 2)"),"#VALUE!")</f>
        <v>#VALUE!</v>
      </c>
      <c r="HDK20" s="5" t="str">
        <f>IFERROR(__xludf.DUMMYFUNCTION("index(SPLIT(HDK$15, "",""), 0, 2)"),"#VALUE!")</f>
        <v>#VALUE!</v>
      </c>
      <c r="HDL20" s="5" t="str">
        <f>IFERROR(__xludf.DUMMYFUNCTION("index(SPLIT(HDL$15, "",""), 0, 2)"),"#VALUE!")</f>
        <v>#VALUE!</v>
      </c>
      <c r="HDM20" s="5" t="str">
        <f>IFERROR(__xludf.DUMMYFUNCTION("index(SPLIT(HDM$15, "",""), 0, 2)"),"#VALUE!")</f>
        <v>#VALUE!</v>
      </c>
      <c r="HDN20" s="5" t="str">
        <f>IFERROR(__xludf.DUMMYFUNCTION("index(SPLIT(HDN$15, "",""), 0, 2)"),"#VALUE!")</f>
        <v>#VALUE!</v>
      </c>
      <c r="HDO20" s="5" t="str">
        <f>IFERROR(__xludf.DUMMYFUNCTION("index(SPLIT(HDO$15, "",""), 0, 2)"),"#VALUE!")</f>
        <v>#VALUE!</v>
      </c>
      <c r="HDP20" s="5" t="str">
        <f>IFERROR(__xludf.DUMMYFUNCTION("index(SPLIT(HDP$15, "",""), 0, 2)"),"#VALUE!")</f>
        <v>#VALUE!</v>
      </c>
      <c r="HDQ20" s="5" t="str">
        <f>IFERROR(__xludf.DUMMYFUNCTION("index(SPLIT(HDQ$15, "",""), 0, 2)"),"#VALUE!")</f>
        <v>#VALUE!</v>
      </c>
      <c r="HDR20" s="5" t="str">
        <f>IFERROR(__xludf.DUMMYFUNCTION("index(SPLIT(HDR$15, "",""), 0, 2)"),"#VALUE!")</f>
        <v>#VALUE!</v>
      </c>
      <c r="HDS20" s="5" t="str">
        <f>IFERROR(__xludf.DUMMYFUNCTION("index(SPLIT(HDS$15, "",""), 0, 2)"),"#VALUE!")</f>
        <v>#VALUE!</v>
      </c>
      <c r="HDT20" s="5" t="str">
        <f>IFERROR(__xludf.DUMMYFUNCTION("index(SPLIT(HDT$15, "",""), 0, 2)"),"#VALUE!")</f>
        <v>#VALUE!</v>
      </c>
      <c r="HDU20" s="5" t="str">
        <f>IFERROR(__xludf.DUMMYFUNCTION("index(SPLIT(HDU$15, "",""), 0, 2)"),"#VALUE!")</f>
        <v>#VALUE!</v>
      </c>
      <c r="HDV20" s="5" t="str">
        <f>IFERROR(__xludf.DUMMYFUNCTION("index(SPLIT(HDV$15, "",""), 0, 2)"),"#VALUE!")</f>
        <v>#VALUE!</v>
      </c>
      <c r="HDW20" s="5" t="str">
        <f>IFERROR(__xludf.DUMMYFUNCTION("index(SPLIT(HDW$15, "",""), 0, 2)"),"#VALUE!")</f>
        <v>#VALUE!</v>
      </c>
      <c r="HDX20" s="5" t="str">
        <f>IFERROR(__xludf.DUMMYFUNCTION("index(SPLIT(HDX$15, "",""), 0, 2)"),"#VALUE!")</f>
        <v>#VALUE!</v>
      </c>
      <c r="HDY20" s="5" t="str">
        <f>IFERROR(__xludf.DUMMYFUNCTION("index(SPLIT(HDY$15, "",""), 0, 2)"),"#VALUE!")</f>
        <v>#VALUE!</v>
      </c>
      <c r="HDZ20" s="5" t="str">
        <f>IFERROR(__xludf.DUMMYFUNCTION("index(SPLIT(HDZ$15, "",""), 0, 2)"),"#VALUE!")</f>
        <v>#VALUE!</v>
      </c>
      <c r="HEA20" s="5" t="str">
        <f>IFERROR(__xludf.DUMMYFUNCTION("index(SPLIT(HEA$15, "",""), 0, 2)"),"#VALUE!")</f>
        <v>#VALUE!</v>
      </c>
      <c r="HEB20" s="5" t="str">
        <f>IFERROR(__xludf.DUMMYFUNCTION("index(SPLIT(HEB$15, "",""), 0, 2)"),"#VALUE!")</f>
        <v>#VALUE!</v>
      </c>
      <c r="HEC20" s="5" t="str">
        <f>IFERROR(__xludf.DUMMYFUNCTION("index(SPLIT(HEC$15, "",""), 0, 2)"),"#VALUE!")</f>
        <v>#VALUE!</v>
      </c>
      <c r="HED20" s="5" t="str">
        <f>IFERROR(__xludf.DUMMYFUNCTION("index(SPLIT(HED$15, "",""), 0, 2)"),"#VALUE!")</f>
        <v>#VALUE!</v>
      </c>
      <c r="HEE20" s="5" t="str">
        <f>IFERROR(__xludf.DUMMYFUNCTION("index(SPLIT(HEE$15, "",""), 0, 2)"),"#VALUE!")</f>
        <v>#VALUE!</v>
      </c>
      <c r="HEF20" s="5" t="str">
        <f>IFERROR(__xludf.DUMMYFUNCTION("index(SPLIT(HEF$15, "",""), 0, 2)"),"#VALUE!")</f>
        <v>#VALUE!</v>
      </c>
      <c r="HEG20" s="5" t="str">
        <f>IFERROR(__xludf.DUMMYFUNCTION("index(SPLIT(HEG$15, "",""), 0, 2)"),"#VALUE!")</f>
        <v>#VALUE!</v>
      </c>
      <c r="HEH20" s="5" t="str">
        <f>IFERROR(__xludf.DUMMYFUNCTION("index(SPLIT(HEH$15, "",""), 0, 2)"),"#VALUE!")</f>
        <v>#VALUE!</v>
      </c>
      <c r="HEI20" s="5" t="str">
        <f>IFERROR(__xludf.DUMMYFUNCTION("index(SPLIT(HEI$15, "",""), 0, 2)"),"#VALUE!")</f>
        <v>#VALUE!</v>
      </c>
      <c r="HEJ20" s="5" t="str">
        <f>IFERROR(__xludf.DUMMYFUNCTION("index(SPLIT(HEJ$15, "",""), 0, 2)"),"#VALUE!")</f>
        <v>#VALUE!</v>
      </c>
      <c r="HEK20" s="5" t="str">
        <f>IFERROR(__xludf.DUMMYFUNCTION("index(SPLIT(HEK$15, "",""), 0, 2)"),"#VALUE!")</f>
        <v>#VALUE!</v>
      </c>
      <c r="HEL20" s="5" t="str">
        <f>IFERROR(__xludf.DUMMYFUNCTION("index(SPLIT(HEL$15, "",""), 0, 2)"),"#VALUE!")</f>
        <v>#VALUE!</v>
      </c>
      <c r="HEM20" s="5" t="str">
        <f>IFERROR(__xludf.DUMMYFUNCTION("index(SPLIT(HEM$15, "",""), 0, 2)"),"#VALUE!")</f>
        <v>#VALUE!</v>
      </c>
      <c r="HEN20" s="5" t="str">
        <f>IFERROR(__xludf.DUMMYFUNCTION("index(SPLIT(HEN$15, "",""), 0, 2)"),"#VALUE!")</f>
        <v>#VALUE!</v>
      </c>
      <c r="HEO20" s="5" t="str">
        <f>IFERROR(__xludf.DUMMYFUNCTION("index(SPLIT(HEO$15, "",""), 0, 2)"),"#VALUE!")</f>
        <v>#VALUE!</v>
      </c>
      <c r="HEP20" s="5" t="str">
        <f>IFERROR(__xludf.DUMMYFUNCTION("index(SPLIT(HEP$15, "",""), 0, 2)"),"#VALUE!")</f>
        <v>#VALUE!</v>
      </c>
      <c r="HEQ20" s="5" t="str">
        <f>IFERROR(__xludf.DUMMYFUNCTION("index(SPLIT(HEQ$15, "",""), 0, 2)"),"#VALUE!")</f>
        <v>#VALUE!</v>
      </c>
      <c r="HER20" s="5" t="str">
        <f>IFERROR(__xludf.DUMMYFUNCTION("index(SPLIT(HER$15, "",""), 0, 2)"),"#VALUE!")</f>
        <v>#VALUE!</v>
      </c>
      <c r="HES20" s="5" t="str">
        <f>IFERROR(__xludf.DUMMYFUNCTION("index(SPLIT(HES$15, "",""), 0, 2)"),"#VALUE!")</f>
        <v>#VALUE!</v>
      </c>
      <c r="HET20" s="5" t="str">
        <f>IFERROR(__xludf.DUMMYFUNCTION("index(SPLIT(HET$15, "",""), 0, 2)"),"#VALUE!")</f>
        <v>#VALUE!</v>
      </c>
      <c r="HEU20" s="5" t="str">
        <f>IFERROR(__xludf.DUMMYFUNCTION("index(SPLIT(HEU$15, "",""), 0, 2)"),"#VALUE!")</f>
        <v>#VALUE!</v>
      </c>
      <c r="HEV20" s="5" t="str">
        <f>IFERROR(__xludf.DUMMYFUNCTION("index(SPLIT(HEV$15, "",""), 0, 2)"),"#VALUE!")</f>
        <v>#VALUE!</v>
      </c>
      <c r="HEW20" s="5" t="str">
        <f>IFERROR(__xludf.DUMMYFUNCTION("index(SPLIT(HEW$15, "",""), 0, 2)"),"#VALUE!")</f>
        <v>#VALUE!</v>
      </c>
      <c r="HEX20" s="5" t="str">
        <f>IFERROR(__xludf.DUMMYFUNCTION("index(SPLIT(HEX$15, "",""), 0, 2)"),"#VALUE!")</f>
        <v>#VALUE!</v>
      </c>
      <c r="HEY20" s="5" t="str">
        <f>IFERROR(__xludf.DUMMYFUNCTION("index(SPLIT(HEY$15, "",""), 0, 2)"),"#VALUE!")</f>
        <v>#VALUE!</v>
      </c>
      <c r="HEZ20" s="5" t="str">
        <f>IFERROR(__xludf.DUMMYFUNCTION("index(SPLIT(HEZ$15, "",""), 0, 2)"),"#VALUE!")</f>
        <v>#VALUE!</v>
      </c>
      <c r="HFA20" s="5" t="str">
        <f>IFERROR(__xludf.DUMMYFUNCTION("index(SPLIT(HFA$15, "",""), 0, 2)"),"#VALUE!")</f>
        <v>#VALUE!</v>
      </c>
      <c r="HFB20" s="5" t="str">
        <f>IFERROR(__xludf.DUMMYFUNCTION("index(SPLIT(HFB$15, "",""), 0, 2)"),"#VALUE!")</f>
        <v>#VALUE!</v>
      </c>
      <c r="HFC20" s="5" t="str">
        <f>IFERROR(__xludf.DUMMYFUNCTION("index(SPLIT(HFC$15, "",""), 0, 2)"),"#VALUE!")</f>
        <v>#VALUE!</v>
      </c>
      <c r="HFD20" s="5" t="str">
        <f>IFERROR(__xludf.DUMMYFUNCTION("index(SPLIT(HFD$15, "",""), 0, 2)"),"#VALUE!")</f>
        <v>#VALUE!</v>
      </c>
      <c r="HFE20" s="5" t="str">
        <f>IFERROR(__xludf.DUMMYFUNCTION("index(SPLIT(HFE$15, "",""), 0, 2)"),"#VALUE!")</f>
        <v>#VALUE!</v>
      </c>
      <c r="HFF20" s="5" t="str">
        <f>IFERROR(__xludf.DUMMYFUNCTION("index(SPLIT(HFF$15, "",""), 0, 2)"),"#VALUE!")</f>
        <v>#VALUE!</v>
      </c>
      <c r="HFG20" s="5" t="str">
        <f>IFERROR(__xludf.DUMMYFUNCTION("index(SPLIT(HFG$15, "",""), 0, 2)"),"#VALUE!")</f>
        <v>#VALUE!</v>
      </c>
      <c r="HFH20" s="5" t="str">
        <f>IFERROR(__xludf.DUMMYFUNCTION("index(SPLIT(HFH$15, "",""), 0, 2)"),"#VALUE!")</f>
        <v>#VALUE!</v>
      </c>
      <c r="HFI20" s="5" t="str">
        <f>IFERROR(__xludf.DUMMYFUNCTION("index(SPLIT(HFI$15, "",""), 0, 2)"),"#VALUE!")</f>
        <v>#VALUE!</v>
      </c>
      <c r="HFJ20" s="5" t="str">
        <f>IFERROR(__xludf.DUMMYFUNCTION("index(SPLIT(HFJ$15, "",""), 0, 2)"),"#VALUE!")</f>
        <v>#VALUE!</v>
      </c>
      <c r="HFK20" s="5" t="str">
        <f>IFERROR(__xludf.DUMMYFUNCTION("index(SPLIT(HFK$15, "",""), 0, 2)"),"#VALUE!")</f>
        <v>#VALUE!</v>
      </c>
      <c r="HFL20" s="5" t="str">
        <f>IFERROR(__xludf.DUMMYFUNCTION("index(SPLIT(HFL$15, "",""), 0, 2)"),"#VALUE!")</f>
        <v>#VALUE!</v>
      </c>
      <c r="HFM20" s="5" t="str">
        <f>IFERROR(__xludf.DUMMYFUNCTION("index(SPLIT(HFM$15, "",""), 0, 2)"),"#VALUE!")</f>
        <v>#VALUE!</v>
      </c>
      <c r="HFN20" s="5" t="str">
        <f>IFERROR(__xludf.DUMMYFUNCTION("index(SPLIT(HFN$15, "",""), 0, 2)"),"#VALUE!")</f>
        <v>#VALUE!</v>
      </c>
      <c r="HFO20" s="5" t="str">
        <f>IFERROR(__xludf.DUMMYFUNCTION("index(SPLIT(HFO$15, "",""), 0, 2)"),"#VALUE!")</f>
        <v>#VALUE!</v>
      </c>
      <c r="HFP20" s="5" t="str">
        <f>IFERROR(__xludf.DUMMYFUNCTION("index(SPLIT(HFP$15, "",""), 0, 2)"),"#VALUE!")</f>
        <v>#VALUE!</v>
      </c>
      <c r="HFQ20" s="5" t="str">
        <f>IFERROR(__xludf.DUMMYFUNCTION("index(SPLIT(HFQ$15, "",""), 0, 2)"),"#VALUE!")</f>
        <v>#VALUE!</v>
      </c>
      <c r="HFR20" s="5" t="str">
        <f>IFERROR(__xludf.DUMMYFUNCTION("index(SPLIT(HFR$15, "",""), 0, 2)"),"#VALUE!")</f>
        <v>#VALUE!</v>
      </c>
      <c r="HFS20" s="5" t="str">
        <f>IFERROR(__xludf.DUMMYFUNCTION("index(SPLIT(HFS$15, "",""), 0, 2)"),"#VALUE!")</f>
        <v>#VALUE!</v>
      </c>
      <c r="HFT20" s="5" t="str">
        <f>IFERROR(__xludf.DUMMYFUNCTION("index(SPLIT(HFT$15, "",""), 0, 2)"),"#VALUE!")</f>
        <v>#VALUE!</v>
      </c>
      <c r="HFU20" s="5" t="str">
        <f>IFERROR(__xludf.DUMMYFUNCTION("index(SPLIT(HFU$15, "",""), 0, 2)"),"#VALUE!")</f>
        <v>#VALUE!</v>
      </c>
      <c r="HFV20" s="5" t="str">
        <f>IFERROR(__xludf.DUMMYFUNCTION("index(SPLIT(HFV$15, "",""), 0, 2)"),"#VALUE!")</f>
        <v>#VALUE!</v>
      </c>
      <c r="HFW20" s="5" t="str">
        <f>IFERROR(__xludf.DUMMYFUNCTION("index(SPLIT(HFW$15, "",""), 0, 2)"),"#VALUE!")</f>
        <v>#VALUE!</v>
      </c>
      <c r="HFX20" s="5" t="str">
        <f>IFERROR(__xludf.DUMMYFUNCTION("index(SPLIT(HFX$15, "",""), 0, 2)"),"#VALUE!")</f>
        <v>#VALUE!</v>
      </c>
      <c r="HFY20" s="5" t="str">
        <f>IFERROR(__xludf.DUMMYFUNCTION("index(SPLIT(HFY$15, "",""), 0, 2)"),"#VALUE!")</f>
        <v>#VALUE!</v>
      </c>
      <c r="HFZ20" s="5" t="str">
        <f>IFERROR(__xludf.DUMMYFUNCTION("index(SPLIT(HFZ$15, "",""), 0, 2)"),"#VALUE!")</f>
        <v>#VALUE!</v>
      </c>
      <c r="HGA20" s="5" t="str">
        <f>IFERROR(__xludf.DUMMYFUNCTION("index(SPLIT(HGA$15, "",""), 0, 2)"),"#VALUE!")</f>
        <v>#VALUE!</v>
      </c>
      <c r="HGB20" s="5" t="str">
        <f>IFERROR(__xludf.DUMMYFUNCTION("index(SPLIT(HGB$15, "",""), 0, 2)"),"#VALUE!")</f>
        <v>#VALUE!</v>
      </c>
      <c r="HGC20" s="5" t="str">
        <f>IFERROR(__xludf.DUMMYFUNCTION("index(SPLIT(HGC$15, "",""), 0, 2)"),"#VALUE!")</f>
        <v>#VALUE!</v>
      </c>
      <c r="HGD20" s="5" t="str">
        <f>IFERROR(__xludf.DUMMYFUNCTION("index(SPLIT(HGD$15, "",""), 0, 2)"),"#VALUE!")</f>
        <v>#VALUE!</v>
      </c>
      <c r="HGE20" s="5" t="str">
        <f>IFERROR(__xludf.DUMMYFUNCTION("index(SPLIT(HGE$15, "",""), 0, 2)"),"#VALUE!")</f>
        <v>#VALUE!</v>
      </c>
      <c r="HGF20" s="5" t="str">
        <f>IFERROR(__xludf.DUMMYFUNCTION("index(SPLIT(HGF$15, "",""), 0, 2)"),"#VALUE!")</f>
        <v>#VALUE!</v>
      </c>
      <c r="HGG20" s="5" t="str">
        <f>IFERROR(__xludf.DUMMYFUNCTION("index(SPLIT(HGG$15, "",""), 0, 2)"),"#VALUE!")</f>
        <v>#VALUE!</v>
      </c>
      <c r="HGH20" s="5" t="str">
        <f>IFERROR(__xludf.DUMMYFUNCTION("index(SPLIT(HGH$15, "",""), 0, 2)"),"#VALUE!")</f>
        <v>#VALUE!</v>
      </c>
      <c r="HGI20" s="5" t="str">
        <f>IFERROR(__xludf.DUMMYFUNCTION("index(SPLIT(HGI$15, "",""), 0, 2)"),"#VALUE!")</f>
        <v>#VALUE!</v>
      </c>
      <c r="HGJ20" s="5" t="str">
        <f>IFERROR(__xludf.DUMMYFUNCTION("index(SPLIT(HGJ$15, "",""), 0, 2)"),"#VALUE!")</f>
        <v>#VALUE!</v>
      </c>
      <c r="HGK20" s="5" t="str">
        <f>IFERROR(__xludf.DUMMYFUNCTION("index(SPLIT(HGK$15, "",""), 0, 2)"),"#VALUE!")</f>
        <v>#VALUE!</v>
      </c>
      <c r="HGL20" s="5" t="str">
        <f>IFERROR(__xludf.DUMMYFUNCTION("index(SPLIT(HGL$15, "",""), 0, 2)"),"#VALUE!")</f>
        <v>#VALUE!</v>
      </c>
      <c r="HGM20" s="5" t="str">
        <f>IFERROR(__xludf.DUMMYFUNCTION("index(SPLIT(HGM$15, "",""), 0, 2)"),"#VALUE!")</f>
        <v>#VALUE!</v>
      </c>
      <c r="HGN20" s="5" t="str">
        <f>IFERROR(__xludf.DUMMYFUNCTION("index(SPLIT(HGN$15, "",""), 0, 2)"),"#VALUE!")</f>
        <v>#VALUE!</v>
      </c>
      <c r="HGO20" s="5" t="str">
        <f>IFERROR(__xludf.DUMMYFUNCTION("index(SPLIT(HGO$15, "",""), 0, 2)"),"#VALUE!")</f>
        <v>#VALUE!</v>
      </c>
      <c r="HGP20" s="5" t="str">
        <f>IFERROR(__xludf.DUMMYFUNCTION("index(SPLIT(HGP$15, "",""), 0, 2)"),"#VALUE!")</f>
        <v>#VALUE!</v>
      </c>
      <c r="HGQ20" s="5" t="str">
        <f>IFERROR(__xludf.DUMMYFUNCTION("index(SPLIT(HGQ$15, "",""), 0, 2)"),"#VALUE!")</f>
        <v>#VALUE!</v>
      </c>
      <c r="HGR20" s="5" t="str">
        <f>IFERROR(__xludf.DUMMYFUNCTION("index(SPLIT(HGR$15, "",""), 0, 2)"),"#VALUE!")</f>
        <v>#VALUE!</v>
      </c>
      <c r="HGS20" s="5" t="str">
        <f>IFERROR(__xludf.DUMMYFUNCTION("index(SPLIT(HGS$15, "",""), 0, 2)"),"#VALUE!")</f>
        <v>#VALUE!</v>
      </c>
      <c r="HGT20" s="5" t="str">
        <f>IFERROR(__xludf.DUMMYFUNCTION("index(SPLIT(HGT$15, "",""), 0, 2)"),"#VALUE!")</f>
        <v>#VALUE!</v>
      </c>
      <c r="HGU20" s="5" t="str">
        <f>IFERROR(__xludf.DUMMYFUNCTION("index(SPLIT(HGU$15, "",""), 0, 2)"),"#VALUE!")</f>
        <v>#VALUE!</v>
      </c>
      <c r="HGV20" s="5" t="str">
        <f>IFERROR(__xludf.DUMMYFUNCTION("index(SPLIT(HGV$15, "",""), 0, 2)"),"#VALUE!")</f>
        <v>#VALUE!</v>
      </c>
      <c r="HGW20" s="5" t="str">
        <f>IFERROR(__xludf.DUMMYFUNCTION("index(SPLIT(HGW$15, "",""), 0, 2)"),"#VALUE!")</f>
        <v>#VALUE!</v>
      </c>
      <c r="HGX20" s="5" t="str">
        <f>IFERROR(__xludf.DUMMYFUNCTION("index(SPLIT(HGX$15, "",""), 0, 2)"),"#VALUE!")</f>
        <v>#VALUE!</v>
      </c>
      <c r="HGY20" s="5" t="str">
        <f>IFERROR(__xludf.DUMMYFUNCTION("index(SPLIT(HGY$15, "",""), 0, 2)"),"#VALUE!")</f>
        <v>#VALUE!</v>
      </c>
      <c r="HGZ20" s="5" t="str">
        <f>IFERROR(__xludf.DUMMYFUNCTION("index(SPLIT(HGZ$15, "",""), 0, 2)"),"#VALUE!")</f>
        <v>#VALUE!</v>
      </c>
      <c r="HHA20" s="5" t="str">
        <f>IFERROR(__xludf.DUMMYFUNCTION("index(SPLIT(HHA$15, "",""), 0, 2)"),"#VALUE!")</f>
        <v>#VALUE!</v>
      </c>
      <c r="HHB20" s="5" t="str">
        <f>IFERROR(__xludf.DUMMYFUNCTION("index(SPLIT(HHB$15, "",""), 0, 2)"),"#VALUE!")</f>
        <v>#VALUE!</v>
      </c>
      <c r="HHC20" s="5" t="str">
        <f>IFERROR(__xludf.DUMMYFUNCTION("index(SPLIT(HHC$15, "",""), 0, 2)"),"#VALUE!")</f>
        <v>#VALUE!</v>
      </c>
      <c r="HHD20" s="5" t="str">
        <f>IFERROR(__xludf.DUMMYFUNCTION("index(SPLIT(HHD$15, "",""), 0, 2)"),"#VALUE!")</f>
        <v>#VALUE!</v>
      </c>
      <c r="HHE20" s="5" t="str">
        <f>IFERROR(__xludf.DUMMYFUNCTION("index(SPLIT(HHE$15, "",""), 0, 2)"),"#VALUE!")</f>
        <v>#VALUE!</v>
      </c>
      <c r="HHF20" s="5" t="str">
        <f>IFERROR(__xludf.DUMMYFUNCTION("index(SPLIT(HHF$15, "",""), 0, 2)"),"#VALUE!")</f>
        <v>#VALUE!</v>
      </c>
      <c r="HHG20" s="5" t="str">
        <f>IFERROR(__xludf.DUMMYFUNCTION("index(SPLIT(HHG$15, "",""), 0, 2)"),"#VALUE!")</f>
        <v>#VALUE!</v>
      </c>
      <c r="HHH20" s="5" t="str">
        <f>IFERROR(__xludf.DUMMYFUNCTION("index(SPLIT(HHH$15, "",""), 0, 2)"),"#VALUE!")</f>
        <v>#VALUE!</v>
      </c>
      <c r="HHI20" s="5" t="str">
        <f>IFERROR(__xludf.DUMMYFUNCTION("index(SPLIT(HHI$15, "",""), 0, 2)"),"#VALUE!")</f>
        <v>#VALUE!</v>
      </c>
      <c r="HHJ20" s="5" t="str">
        <f>IFERROR(__xludf.DUMMYFUNCTION("index(SPLIT(HHJ$15, "",""), 0, 2)"),"#VALUE!")</f>
        <v>#VALUE!</v>
      </c>
      <c r="HHK20" s="5" t="str">
        <f>IFERROR(__xludf.DUMMYFUNCTION("index(SPLIT(HHK$15, "",""), 0, 2)"),"#VALUE!")</f>
        <v>#VALUE!</v>
      </c>
      <c r="HHL20" s="5" t="str">
        <f>IFERROR(__xludf.DUMMYFUNCTION("index(SPLIT(HHL$15, "",""), 0, 2)"),"#VALUE!")</f>
        <v>#VALUE!</v>
      </c>
      <c r="HHM20" s="5" t="str">
        <f>IFERROR(__xludf.DUMMYFUNCTION("index(SPLIT(HHM$15, "",""), 0, 2)"),"#VALUE!")</f>
        <v>#VALUE!</v>
      </c>
      <c r="HHN20" s="5" t="str">
        <f>IFERROR(__xludf.DUMMYFUNCTION("index(SPLIT(HHN$15, "",""), 0, 2)"),"#VALUE!")</f>
        <v>#VALUE!</v>
      </c>
      <c r="HHO20" s="5" t="str">
        <f>IFERROR(__xludf.DUMMYFUNCTION("index(SPLIT(HHO$15, "",""), 0, 2)"),"#VALUE!")</f>
        <v>#VALUE!</v>
      </c>
      <c r="HHP20" s="5" t="str">
        <f>IFERROR(__xludf.DUMMYFUNCTION("index(SPLIT(HHP$15, "",""), 0, 2)"),"#VALUE!")</f>
        <v>#VALUE!</v>
      </c>
      <c r="HHQ20" s="5" t="str">
        <f>IFERROR(__xludf.DUMMYFUNCTION("index(SPLIT(HHQ$15, "",""), 0, 2)"),"#VALUE!")</f>
        <v>#VALUE!</v>
      </c>
      <c r="HHR20" s="5" t="str">
        <f>IFERROR(__xludf.DUMMYFUNCTION("index(SPLIT(HHR$15, "",""), 0, 2)"),"#VALUE!")</f>
        <v>#VALUE!</v>
      </c>
      <c r="HHS20" s="5" t="str">
        <f>IFERROR(__xludf.DUMMYFUNCTION("index(SPLIT(HHS$15, "",""), 0, 2)"),"#VALUE!")</f>
        <v>#VALUE!</v>
      </c>
      <c r="HHT20" s="5" t="str">
        <f>IFERROR(__xludf.DUMMYFUNCTION("index(SPLIT(HHT$15, "",""), 0, 2)"),"#VALUE!")</f>
        <v>#VALUE!</v>
      </c>
      <c r="HHU20" s="5" t="str">
        <f>IFERROR(__xludf.DUMMYFUNCTION("index(SPLIT(HHU$15, "",""), 0, 2)"),"#VALUE!")</f>
        <v>#VALUE!</v>
      </c>
      <c r="HHV20" s="5" t="str">
        <f>IFERROR(__xludf.DUMMYFUNCTION("index(SPLIT(HHV$15, "",""), 0, 2)"),"#VALUE!")</f>
        <v>#VALUE!</v>
      </c>
      <c r="HHW20" s="5" t="str">
        <f>IFERROR(__xludf.DUMMYFUNCTION("index(SPLIT(HHW$15, "",""), 0, 2)"),"#VALUE!")</f>
        <v>#VALUE!</v>
      </c>
      <c r="HHX20" s="5" t="str">
        <f>IFERROR(__xludf.DUMMYFUNCTION("index(SPLIT(HHX$15, "",""), 0, 2)"),"#VALUE!")</f>
        <v>#VALUE!</v>
      </c>
      <c r="HHY20" s="5" t="str">
        <f>IFERROR(__xludf.DUMMYFUNCTION("index(SPLIT(HHY$15, "",""), 0, 2)"),"#VALUE!")</f>
        <v>#VALUE!</v>
      </c>
      <c r="HHZ20" s="5" t="str">
        <f>IFERROR(__xludf.DUMMYFUNCTION("index(SPLIT(HHZ$15, "",""), 0, 2)"),"#VALUE!")</f>
        <v>#VALUE!</v>
      </c>
      <c r="HIA20" s="5" t="str">
        <f>IFERROR(__xludf.DUMMYFUNCTION("index(SPLIT(HIA$15, "",""), 0, 2)"),"#VALUE!")</f>
        <v>#VALUE!</v>
      </c>
      <c r="HIB20" s="5" t="str">
        <f>IFERROR(__xludf.DUMMYFUNCTION("index(SPLIT(HIB$15, "",""), 0, 2)"),"#VALUE!")</f>
        <v>#VALUE!</v>
      </c>
      <c r="HIC20" s="5" t="str">
        <f>IFERROR(__xludf.DUMMYFUNCTION("index(SPLIT(HIC$15, "",""), 0, 2)"),"#VALUE!")</f>
        <v>#VALUE!</v>
      </c>
      <c r="HID20" s="5" t="str">
        <f>IFERROR(__xludf.DUMMYFUNCTION("index(SPLIT(HID$15, "",""), 0, 2)"),"#VALUE!")</f>
        <v>#VALUE!</v>
      </c>
      <c r="HIE20" s="5" t="str">
        <f>IFERROR(__xludf.DUMMYFUNCTION("index(SPLIT(HIE$15, "",""), 0, 2)"),"#VALUE!")</f>
        <v>#VALUE!</v>
      </c>
      <c r="HIF20" s="5" t="str">
        <f>IFERROR(__xludf.DUMMYFUNCTION("index(SPLIT(HIF$15, "",""), 0, 2)"),"#VALUE!")</f>
        <v>#VALUE!</v>
      </c>
      <c r="HIG20" s="5" t="str">
        <f>IFERROR(__xludf.DUMMYFUNCTION("index(SPLIT(HIG$15, "",""), 0, 2)"),"#VALUE!")</f>
        <v>#VALUE!</v>
      </c>
      <c r="HIH20" s="5" t="str">
        <f>IFERROR(__xludf.DUMMYFUNCTION("index(SPLIT(HIH$15, "",""), 0, 2)"),"#VALUE!")</f>
        <v>#VALUE!</v>
      </c>
      <c r="HII20" s="5" t="str">
        <f>IFERROR(__xludf.DUMMYFUNCTION("index(SPLIT(HII$15, "",""), 0, 2)"),"#VALUE!")</f>
        <v>#VALUE!</v>
      </c>
      <c r="HIJ20" s="5" t="str">
        <f>IFERROR(__xludf.DUMMYFUNCTION("index(SPLIT(HIJ$15, "",""), 0, 2)"),"#VALUE!")</f>
        <v>#VALUE!</v>
      </c>
      <c r="HIK20" s="5" t="str">
        <f>IFERROR(__xludf.DUMMYFUNCTION("index(SPLIT(HIK$15, "",""), 0, 2)"),"#VALUE!")</f>
        <v>#VALUE!</v>
      </c>
      <c r="HIL20" s="5" t="str">
        <f>IFERROR(__xludf.DUMMYFUNCTION("index(SPLIT(HIL$15, "",""), 0, 2)"),"#VALUE!")</f>
        <v>#VALUE!</v>
      </c>
      <c r="HIM20" s="5" t="str">
        <f>IFERROR(__xludf.DUMMYFUNCTION("index(SPLIT(HIM$15, "",""), 0, 2)"),"#VALUE!")</f>
        <v>#VALUE!</v>
      </c>
      <c r="HIN20" s="5" t="str">
        <f>IFERROR(__xludf.DUMMYFUNCTION("index(SPLIT(HIN$15, "",""), 0, 2)"),"#VALUE!")</f>
        <v>#VALUE!</v>
      </c>
      <c r="HIO20" s="5" t="str">
        <f>IFERROR(__xludf.DUMMYFUNCTION("index(SPLIT(HIO$15, "",""), 0, 2)"),"#VALUE!")</f>
        <v>#VALUE!</v>
      </c>
      <c r="HIP20" s="5" t="str">
        <f>IFERROR(__xludf.DUMMYFUNCTION("index(SPLIT(HIP$15, "",""), 0, 2)"),"#VALUE!")</f>
        <v>#VALUE!</v>
      </c>
      <c r="HIQ20" s="5" t="str">
        <f>IFERROR(__xludf.DUMMYFUNCTION("index(SPLIT(HIQ$15, "",""), 0, 2)"),"#VALUE!")</f>
        <v>#VALUE!</v>
      </c>
      <c r="HIR20" s="5" t="str">
        <f>IFERROR(__xludf.DUMMYFUNCTION("index(SPLIT(HIR$15, "",""), 0, 2)"),"#VALUE!")</f>
        <v>#VALUE!</v>
      </c>
      <c r="HIS20" s="5" t="str">
        <f>IFERROR(__xludf.DUMMYFUNCTION("index(SPLIT(HIS$15, "",""), 0, 2)"),"#VALUE!")</f>
        <v>#VALUE!</v>
      </c>
      <c r="HIT20" s="5" t="str">
        <f>IFERROR(__xludf.DUMMYFUNCTION("index(SPLIT(HIT$15, "",""), 0, 2)"),"#VALUE!")</f>
        <v>#VALUE!</v>
      </c>
      <c r="HIU20" s="5" t="str">
        <f>IFERROR(__xludf.DUMMYFUNCTION("index(SPLIT(HIU$15, "",""), 0, 2)"),"#VALUE!")</f>
        <v>#VALUE!</v>
      </c>
      <c r="HIV20" s="5" t="str">
        <f>IFERROR(__xludf.DUMMYFUNCTION("index(SPLIT(HIV$15, "",""), 0, 2)"),"#VALUE!")</f>
        <v>#VALUE!</v>
      </c>
      <c r="HIW20" s="5" t="str">
        <f>IFERROR(__xludf.DUMMYFUNCTION("index(SPLIT(HIW$15, "",""), 0, 2)"),"#VALUE!")</f>
        <v>#VALUE!</v>
      </c>
      <c r="HIX20" s="5" t="str">
        <f>IFERROR(__xludf.DUMMYFUNCTION("index(SPLIT(HIX$15, "",""), 0, 2)"),"#VALUE!")</f>
        <v>#VALUE!</v>
      </c>
      <c r="HIY20" s="5" t="str">
        <f>IFERROR(__xludf.DUMMYFUNCTION("index(SPLIT(HIY$15, "",""), 0, 2)"),"#VALUE!")</f>
        <v>#VALUE!</v>
      </c>
      <c r="HIZ20" s="5" t="str">
        <f>IFERROR(__xludf.DUMMYFUNCTION("index(SPLIT(HIZ$15, "",""), 0, 2)"),"#VALUE!")</f>
        <v>#VALUE!</v>
      </c>
      <c r="HJA20" s="5" t="str">
        <f>IFERROR(__xludf.DUMMYFUNCTION("index(SPLIT(HJA$15, "",""), 0, 2)"),"#VALUE!")</f>
        <v>#VALUE!</v>
      </c>
      <c r="HJB20" s="5" t="str">
        <f>IFERROR(__xludf.DUMMYFUNCTION("index(SPLIT(HJB$15, "",""), 0, 2)"),"#VALUE!")</f>
        <v>#VALUE!</v>
      </c>
      <c r="HJC20" s="5" t="str">
        <f>IFERROR(__xludf.DUMMYFUNCTION("index(SPLIT(HJC$15, "",""), 0, 2)"),"#VALUE!")</f>
        <v>#VALUE!</v>
      </c>
      <c r="HJD20" s="5" t="str">
        <f>IFERROR(__xludf.DUMMYFUNCTION("index(SPLIT(HJD$15, "",""), 0, 2)"),"#VALUE!")</f>
        <v>#VALUE!</v>
      </c>
      <c r="HJE20" s="5" t="str">
        <f>IFERROR(__xludf.DUMMYFUNCTION("index(SPLIT(HJE$15, "",""), 0, 2)"),"#VALUE!")</f>
        <v>#VALUE!</v>
      </c>
      <c r="HJF20" s="5" t="str">
        <f>IFERROR(__xludf.DUMMYFUNCTION("index(SPLIT(HJF$15, "",""), 0, 2)"),"#VALUE!")</f>
        <v>#VALUE!</v>
      </c>
      <c r="HJG20" s="5" t="str">
        <f>IFERROR(__xludf.DUMMYFUNCTION("index(SPLIT(HJG$15, "",""), 0, 2)"),"#VALUE!")</f>
        <v>#VALUE!</v>
      </c>
      <c r="HJH20" s="5" t="str">
        <f>IFERROR(__xludf.DUMMYFUNCTION("index(SPLIT(HJH$15, "",""), 0, 2)"),"#VALUE!")</f>
        <v>#VALUE!</v>
      </c>
      <c r="HJI20" s="5" t="str">
        <f>IFERROR(__xludf.DUMMYFUNCTION("index(SPLIT(HJI$15, "",""), 0, 2)"),"#VALUE!")</f>
        <v>#VALUE!</v>
      </c>
      <c r="HJJ20" s="5" t="str">
        <f>IFERROR(__xludf.DUMMYFUNCTION("index(SPLIT(HJJ$15, "",""), 0, 2)"),"#VALUE!")</f>
        <v>#VALUE!</v>
      </c>
      <c r="HJK20" s="5" t="str">
        <f>IFERROR(__xludf.DUMMYFUNCTION("index(SPLIT(HJK$15, "",""), 0, 2)"),"#VALUE!")</f>
        <v>#VALUE!</v>
      </c>
      <c r="HJL20" s="5" t="str">
        <f>IFERROR(__xludf.DUMMYFUNCTION("index(SPLIT(HJL$15, "",""), 0, 2)"),"#VALUE!")</f>
        <v>#VALUE!</v>
      </c>
      <c r="HJM20" s="5" t="str">
        <f>IFERROR(__xludf.DUMMYFUNCTION("index(SPLIT(HJM$15, "",""), 0, 2)"),"#VALUE!")</f>
        <v>#VALUE!</v>
      </c>
      <c r="HJN20" s="5" t="str">
        <f>IFERROR(__xludf.DUMMYFUNCTION("index(SPLIT(HJN$15, "",""), 0, 2)"),"#VALUE!")</f>
        <v>#VALUE!</v>
      </c>
      <c r="HJO20" s="5" t="str">
        <f>IFERROR(__xludf.DUMMYFUNCTION("index(SPLIT(HJO$15, "",""), 0, 2)"),"#VALUE!")</f>
        <v>#VALUE!</v>
      </c>
      <c r="HJP20" s="5" t="str">
        <f>IFERROR(__xludf.DUMMYFUNCTION("index(SPLIT(HJP$15, "",""), 0, 2)"),"#VALUE!")</f>
        <v>#VALUE!</v>
      </c>
      <c r="HJQ20" s="5" t="str">
        <f>IFERROR(__xludf.DUMMYFUNCTION("index(SPLIT(HJQ$15, "",""), 0, 2)"),"#VALUE!")</f>
        <v>#VALUE!</v>
      </c>
      <c r="HJR20" s="5" t="str">
        <f>IFERROR(__xludf.DUMMYFUNCTION("index(SPLIT(HJR$15, "",""), 0, 2)"),"#VALUE!")</f>
        <v>#VALUE!</v>
      </c>
      <c r="HJS20" s="5" t="str">
        <f>IFERROR(__xludf.DUMMYFUNCTION("index(SPLIT(HJS$15, "",""), 0, 2)"),"#VALUE!")</f>
        <v>#VALUE!</v>
      </c>
      <c r="HJT20" s="5" t="str">
        <f>IFERROR(__xludf.DUMMYFUNCTION("index(SPLIT(HJT$15, "",""), 0, 2)"),"#VALUE!")</f>
        <v>#VALUE!</v>
      </c>
      <c r="HJU20" s="5" t="str">
        <f>IFERROR(__xludf.DUMMYFUNCTION("index(SPLIT(HJU$15, "",""), 0, 2)"),"#VALUE!")</f>
        <v>#VALUE!</v>
      </c>
      <c r="HJV20" s="5" t="str">
        <f>IFERROR(__xludf.DUMMYFUNCTION("index(SPLIT(HJV$15, "",""), 0, 2)"),"#VALUE!")</f>
        <v>#VALUE!</v>
      </c>
      <c r="HJW20" s="5" t="str">
        <f>IFERROR(__xludf.DUMMYFUNCTION("index(SPLIT(HJW$15, "",""), 0, 2)"),"#VALUE!")</f>
        <v>#VALUE!</v>
      </c>
      <c r="HJX20" s="5" t="str">
        <f>IFERROR(__xludf.DUMMYFUNCTION("index(SPLIT(HJX$15, "",""), 0, 2)"),"#VALUE!")</f>
        <v>#VALUE!</v>
      </c>
      <c r="HJY20" s="5" t="str">
        <f>IFERROR(__xludf.DUMMYFUNCTION("index(SPLIT(HJY$15, "",""), 0, 2)"),"#VALUE!")</f>
        <v>#VALUE!</v>
      </c>
      <c r="HJZ20" s="5" t="str">
        <f>IFERROR(__xludf.DUMMYFUNCTION("index(SPLIT(HJZ$15, "",""), 0, 2)"),"#VALUE!")</f>
        <v>#VALUE!</v>
      </c>
      <c r="HKA20" s="5" t="str">
        <f>IFERROR(__xludf.DUMMYFUNCTION("index(SPLIT(HKA$15, "",""), 0, 2)"),"#VALUE!")</f>
        <v>#VALUE!</v>
      </c>
      <c r="HKB20" s="5" t="str">
        <f>IFERROR(__xludf.DUMMYFUNCTION("index(SPLIT(HKB$15, "",""), 0, 2)"),"#VALUE!")</f>
        <v>#VALUE!</v>
      </c>
      <c r="HKC20" s="5" t="str">
        <f>IFERROR(__xludf.DUMMYFUNCTION("index(SPLIT(HKC$15, "",""), 0, 2)"),"#VALUE!")</f>
        <v>#VALUE!</v>
      </c>
      <c r="HKD20" s="5" t="str">
        <f>IFERROR(__xludf.DUMMYFUNCTION("index(SPLIT(HKD$15, "",""), 0, 2)"),"#VALUE!")</f>
        <v>#VALUE!</v>
      </c>
      <c r="HKE20" s="5" t="str">
        <f>IFERROR(__xludf.DUMMYFUNCTION("index(SPLIT(HKE$15, "",""), 0, 2)"),"#VALUE!")</f>
        <v>#VALUE!</v>
      </c>
      <c r="HKF20" s="5" t="str">
        <f>IFERROR(__xludf.DUMMYFUNCTION("index(SPLIT(HKF$15, "",""), 0, 2)"),"#VALUE!")</f>
        <v>#VALUE!</v>
      </c>
      <c r="HKG20" s="5" t="str">
        <f>IFERROR(__xludf.DUMMYFUNCTION("index(SPLIT(HKG$15, "",""), 0, 2)"),"#VALUE!")</f>
        <v>#VALUE!</v>
      </c>
      <c r="HKH20" s="5" t="str">
        <f>IFERROR(__xludf.DUMMYFUNCTION("index(SPLIT(HKH$15, "",""), 0, 2)"),"#VALUE!")</f>
        <v>#VALUE!</v>
      </c>
      <c r="HKI20" s="5" t="str">
        <f>IFERROR(__xludf.DUMMYFUNCTION("index(SPLIT(HKI$15, "",""), 0, 2)"),"#VALUE!")</f>
        <v>#VALUE!</v>
      </c>
      <c r="HKJ20" s="5" t="str">
        <f>IFERROR(__xludf.DUMMYFUNCTION("index(SPLIT(HKJ$15, "",""), 0, 2)"),"#VALUE!")</f>
        <v>#VALUE!</v>
      </c>
      <c r="HKK20" s="5" t="str">
        <f>IFERROR(__xludf.DUMMYFUNCTION("index(SPLIT(HKK$15, "",""), 0, 2)"),"#VALUE!")</f>
        <v>#VALUE!</v>
      </c>
      <c r="HKL20" s="5" t="str">
        <f>IFERROR(__xludf.DUMMYFUNCTION("index(SPLIT(HKL$15, "",""), 0, 2)"),"#VALUE!")</f>
        <v>#VALUE!</v>
      </c>
      <c r="HKM20" s="5" t="str">
        <f>IFERROR(__xludf.DUMMYFUNCTION("index(SPLIT(HKM$15, "",""), 0, 2)"),"#VALUE!")</f>
        <v>#VALUE!</v>
      </c>
      <c r="HKN20" s="5" t="str">
        <f>IFERROR(__xludf.DUMMYFUNCTION("index(SPLIT(HKN$15, "",""), 0, 2)"),"#VALUE!")</f>
        <v>#VALUE!</v>
      </c>
      <c r="HKO20" s="5" t="str">
        <f>IFERROR(__xludf.DUMMYFUNCTION("index(SPLIT(HKO$15, "",""), 0, 2)"),"#VALUE!")</f>
        <v>#VALUE!</v>
      </c>
      <c r="HKP20" s="5" t="str">
        <f>IFERROR(__xludf.DUMMYFUNCTION("index(SPLIT(HKP$15, "",""), 0, 2)"),"#VALUE!")</f>
        <v>#VALUE!</v>
      </c>
      <c r="HKQ20" s="5" t="str">
        <f>IFERROR(__xludf.DUMMYFUNCTION("index(SPLIT(HKQ$15, "",""), 0, 2)"),"#VALUE!")</f>
        <v>#VALUE!</v>
      </c>
      <c r="HKR20" s="5" t="str">
        <f>IFERROR(__xludf.DUMMYFUNCTION("index(SPLIT(HKR$15, "",""), 0, 2)"),"#VALUE!")</f>
        <v>#VALUE!</v>
      </c>
      <c r="HKS20" s="5" t="str">
        <f>IFERROR(__xludf.DUMMYFUNCTION("index(SPLIT(HKS$15, "",""), 0, 2)"),"#VALUE!")</f>
        <v>#VALUE!</v>
      </c>
      <c r="HKT20" s="5" t="str">
        <f>IFERROR(__xludf.DUMMYFUNCTION("index(SPLIT(HKT$15, "",""), 0, 2)"),"#VALUE!")</f>
        <v>#VALUE!</v>
      </c>
      <c r="HKU20" s="5" t="str">
        <f>IFERROR(__xludf.DUMMYFUNCTION("index(SPLIT(HKU$15, "",""), 0, 2)"),"#VALUE!")</f>
        <v>#VALUE!</v>
      </c>
      <c r="HKV20" s="5" t="str">
        <f>IFERROR(__xludf.DUMMYFUNCTION("index(SPLIT(HKV$15, "",""), 0, 2)"),"#VALUE!")</f>
        <v>#VALUE!</v>
      </c>
      <c r="HKW20" s="5" t="str">
        <f>IFERROR(__xludf.DUMMYFUNCTION("index(SPLIT(HKW$15, "",""), 0, 2)"),"#VALUE!")</f>
        <v>#VALUE!</v>
      </c>
      <c r="HKX20" s="5" t="str">
        <f>IFERROR(__xludf.DUMMYFUNCTION("index(SPLIT(HKX$15, "",""), 0, 2)"),"#VALUE!")</f>
        <v>#VALUE!</v>
      </c>
      <c r="HKY20" s="5" t="str">
        <f>IFERROR(__xludf.DUMMYFUNCTION("index(SPLIT(HKY$15, "",""), 0, 2)"),"#VALUE!")</f>
        <v>#VALUE!</v>
      </c>
      <c r="HKZ20" s="5" t="str">
        <f>IFERROR(__xludf.DUMMYFUNCTION("index(SPLIT(HKZ$15, "",""), 0, 2)"),"#VALUE!")</f>
        <v>#VALUE!</v>
      </c>
      <c r="HLA20" s="5" t="str">
        <f>IFERROR(__xludf.DUMMYFUNCTION("index(SPLIT(HLA$15, "",""), 0, 2)"),"#VALUE!")</f>
        <v>#VALUE!</v>
      </c>
      <c r="HLB20" s="5" t="str">
        <f>IFERROR(__xludf.DUMMYFUNCTION("index(SPLIT(HLB$15, "",""), 0, 2)"),"#VALUE!")</f>
        <v>#VALUE!</v>
      </c>
      <c r="HLC20" s="5" t="str">
        <f>IFERROR(__xludf.DUMMYFUNCTION("index(SPLIT(HLC$15, "",""), 0, 2)"),"#VALUE!")</f>
        <v>#VALUE!</v>
      </c>
      <c r="HLD20" s="5" t="str">
        <f>IFERROR(__xludf.DUMMYFUNCTION("index(SPLIT(HLD$15, "",""), 0, 2)"),"#VALUE!")</f>
        <v>#VALUE!</v>
      </c>
      <c r="HLE20" s="5" t="str">
        <f>IFERROR(__xludf.DUMMYFUNCTION("index(SPLIT(HLE$15, "",""), 0, 2)"),"#VALUE!")</f>
        <v>#VALUE!</v>
      </c>
      <c r="HLF20" s="5" t="str">
        <f>IFERROR(__xludf.DUMMYFUNCTION("index(SPLIT(HLF$15, "",""), 0, 2)"),"#VALUE!")</f>
        <v>#VALUE!</v>
      </c>
      <c r="HLG20" s="5" t="str">
        <f>IFERROR(__xludf.DUMMYFUNCTION("index(SPLIT(HLG$15, "",""), 0, 2)"),"#VALUE!")</f>
        <v>#VALUE!</v>
      </c>
      <c r="HLH20" s="5" t="str">
        <f>IFERROR(__xludf.DUMMYFUNCTION("index(SPLIT(HLH$15, "",""), 0, 2)"),"#VALUE!")</f>
        <v>#VALUE!</v>
      </c>
      <c r="HLI20" s="5" t="str">
        <f>IFERROR(__xludf.DUMMYFUNCTION("index(SPLIT(HLI$15, "",""), 0, 2)"),"#VALUE!")</f>
        <v>#VALUE!</v>
      </c>
      <c r="HLJ20" s="5" t="str">
        <f>IFERROR(__xludf.DUMMYFUNCTION("index(SPLIT(HLJ$15, "",""), 0, 2)"),"#VALUE!")</f>
        <v>#VALUE!</v>
      </c>
      <c r="HLK20" s="5" t="str">
        <f>IFERROR(__xludf.DUMMYFUNCTION("index(SPLIT(HLK$15, "",""), 0, 2)"),"#VALUE!")</f>
        <v>#VALUE!</v>
      </c>
      <c r="HLL20" s="5" t="str">
        <f>IFERROR(__xludf.DUMMYFUNCTION("index(SPLIT(HLL$15, "",""), 0, 2)"),"#VALUE!")</f>
        <v>#VALUE!</v>
      </c>
      <c r="HLM20" s="5" t="str">
        <f>IFERROR(__xludf.DUMMYFUNCTION("index(SPLIT(HLM$15, "",""), 0, 2)"),"#VALUE!")</f>
        <v>#VALUE!</v>
      </c>
      <c r="HLN20" s="5" t="str">
        <f>IFERROR(__xludf.DUMMYFUNCTION("index(SPLIT(HLN$15, "",""), 0, 2)"),"#VALUE!")</f>
        <v>#VALUE!</v>
      </c>
      <c r="HLO20" s="5" t="str">
        <f>IFERROR(__xludf.DUMMYFUNCTION("index(SPLIT(HLO$15, "",""), 0, 2)"),"#VALUE!")</f>
        <v>#VALUE!</v>
      </c>
      <c r="HLP20" s="5" t="str">
        <f>IFERROR(__xludf.DUMMYFUNCTION("index(SPLIT(HLP$15, "",""), 0, 2)"),"#VALUE!")</f>
        <v>#VALUE!</v>
      </c>
      <c r="HLQ20" s="5" t="str">
        <f>IFERROR(__xludf.DUMMYFUNCTION("index(SPLIT(HLQ$15, "",""), 0, 2)"),"#VALUE!")</f>
        <v>#VALUE!</v>
      </c>
      <c r="HLR20" s="5" t="str">
        <f>IFERROR(__xludf.DUMMYFUNCTION("index(SPLIT(HLR$15, "",""), 0, 2)"),"#VALUE!")</f>
        <v>#VALUE!</v>
      </c>
      <c r="HLS20" s="5" t="str">
        <f>IFERROR(__xludf.DUMMYFUNCTION("index(SPLIT(HLS$15, "",""), 0, 2)"),"#VALUE!")</f>
        <v>#VALUE!</v>
      </c>
      <c r="HLT20" s="5" t="str">
        <f>IFERROR(__xludf.DUMMYFUNCTION("index(SPLIT(HLT$15, "",""), 0, 2)"),"#VALUE!")</f>
        <v>#VALUE!</v>
      </c>
      <c r="HLU20" s="5" t="str">
        <f>IFERROR(__xludf.DUMMYFUNCTION("index(SPLIT(HLU$15, "",""), 0, 2)"),"#VALUE!")</f>
        <v>#VALUE!</v>
      </c>
      <c r="HLV20" s="5" t="str">
        <f>IFERROR(__xludf.DUMMYFUNCTION("index(SPLIT(HLV$15, "",""), 0, 2)"),"#VALUE!")</f>
        <v>#VALUE!</v>
      </c>
      <c r="HLW20" s="5" t="str">
        <f>IFERROR(__xludf.DUMMYFUNCTION("index(SPLIT(HLW$15, "",""), 0, 2)"),"#VALUE!")</f>
        <v>#VALUE!</v>
      </c>
      <c r="HLX20" s="5" t="str">
        <f>IFERROR(__xludf.DUMMYFUNCTION("index(SPLIT(HLX$15, "",""), 0, 2)"),"#VALUE!")</f>
        <v>#VALUE!</v>
      </c>
      <c r="HLY20" s="5" t="str">
        <f>IFERROR(__xludf.DUMMYFUNCTION("index(SPLIT(HLY$15, "",""), 0, 2)"),"#VALUE!")</f>
        <v>#VALUE!</v>
      </c>
      <c r="HLZ20" s="5" t="str">
        <f>IFERROR(__xludf.DUMMYFUNCTION("index(SPLIT(HLZ$15, "",""), 0, 2)"),"#VALUE!")</f>
        <v>#VALUE!</v>
      </c>
      <c r="HMA20" s="5" t="str">
        <f>IFERROR(__xludf.DUMMYFUNCTION("index(SPLIT(HMA$15, "",""), 0, 2)"),"#VALUE!")</f>
        <v>#VALUE!</v>
      </c>
      <c r="HMB20" s="5" t="str">
        <f>IFERROR(__xludf.DUMMYFUNCTION("index(SPLIT(HMB$15, "",""), 0, 2)"),"#VALUE!")</f>
        <v>#VALUE!</v>
      </c>
      <c r="HMC20" s="5" t="str">
        <f>IFERROR(__xludf.DUMMYFUNCTION("index(SPLIT(HMC$15, "",""), 0, 2)"),"#VALUE!")</f>
        <v>#VALUE!</v>
      </c>
      <c r="HMD20" s="5" t="str">
        <f>IFERROR(__xludf.DUMMYFUNCTION("index(SPLIT(HMD$15, "",""), 0, 2)"),"#VALUE!")</f>
        <v>#VALUE!</v>
      </c>
      <c r="HME20" s="5" t="str">
        <f>IFERROR(__xludf.DUMMYFUNCTION("index(SPLIT(HME$15, "",""), 0, 2)"),"#VALUE!")</f>
        <v>#VALUE!</v>
      </c>
      <c r="HMF20" s="5" t="str">
        <f>IFERROR(__xludf.DUMMYFUNCTION("index(SPLIT(HMF$15, "",""), 0, 2)"),"#VALUE!")</f>
        <v>#VALUE!</v>
      </c>
      <c r="HMG20" s="5" t="str">
        <f>IFERROR(__xludf.DUMMYFUNCTION("index(SPLIT(HMG$15, "",""), 0, 2)"),"#VALUE!")</f>
        <v>#VALUE!</v>
      </c>
      <c r="HMH20" s="5" t="str">
        <f>IFERROR(__xludf.DUMMYFUNCTION("index(SPLIT(HMH$15, "",""), 0, 2)"),"#VALUE!")</f>
        <v>#VALUE!</v>
      </c>
      <c r="HMI20" s="5" t="str">
        <f>IFERROR(__xludf.DUMMYFUNCTION("index(SPLIT(HMI$15, "",""), 0, 2)"),"#VALUE!")</f>
        <v>#VALUE!</v>
      </c>
      <c r="HMJ20" s="5" t="str">
        <f>IFERROR(__xludf.DUMMYFUNCTION("index(SPLIT(HMJ$15, "",""), 0, 2)"),"#VALUE!")</f>
        <v>#VALUE!</v>
      </c>
      <c r="HMK20" s="5" t="str">
        <f>IFERROR(__xludf.DUMMYFUNCTION("index(SPLIT(HMK$15, "",""), 0, 2)"),"#VALUE!")</f>
        <v>#VALUE!</v>
      </c>
      <c r="HML20" s="5" t="str">
        <f>IFERROR(__xludf.DUMMYFUNCTION("index(SPLIT(HML$15, "",""), 0, 2)"),"#VALUE!")</f>
        <v>#VALUE!</v>
      </c>
      <c r="HMM20" s="5" t="str">
        <f>IFERROR(__xludf.DUMMYFUNCTION("index(SPLIT(HMM$15, "",""), 0, 2)"),"#VALUE!")</f>
        <v>#VALUE!</v>
      </c>
      <c r="HMN20" s="5" t="str">
        <f>IFERROR(__xludf.DUMMYFUNCTION("index(SPLIT(HMN$15, "",""), 0, 2)"),"#VALUE!")</f>
        <v>#VALUE!</v>
      </c>
      <c r="HMO20" s="5" t="str">
        <f>IFERROR(__xludf.DUMMYFUNCTION("index(SPLIT(HMO$15, "",""), 0, 2)"),"#VALUE!")</f>
        <v>#VALUE!</v>
      </c>
      <c r="HMP20" s="5" t="str">
        <f>IFERROR(__xludf.DUMMYFUNCTION("index(SPLIT(HMP$15, "",""), 0, 2)"),"#VALUE!")</f>
        <v>#VALUE!</v>
      </c>
      <c r="HMQ20" s="5" t="str">
        <f>IFERROR(__xludf.DUMMYFUNCTION("index(SPLIT(HMQ$15, "",""), 0, 2)"),"#VALUE!")</f>
        <v>#VALUE!</v>
      </c>
      <c r="HMR20" s="5" t="str">
        <f>IFERROR(__xludf.DUMMYFUNCTION("index(SPLIT(HMR$15, "",""), 0, 2)"),"#VALUE!")</f>
        <v>#VALUE!</v>
      </c>
      <c r="HMS20" s="5" t="str">
        <f>IFERROR(__xludf.DUMMYFUNCTION("index(SPLIT(HMS$15, "",""), 0, 2)"),"#VALUE!")</f>
        <v>#VALUE!</v>
      </c>
      <c r="HMT20" s="5" t="str">
        <f>IFERROR(__xludf.DUMMYFUNCTION("index(SPLIT(HMT$15, "",""), 0, 2)"),"#VALUE!")</f>
        <v>#VALUE!</v>
      </c>
      <c r="HMU20" s="5" t="str">
        <f>IFERROR(__xludf.DUMMYFUNCTION("index(SPLIT(HMU$15, "",""), 0, 2)"),"#VALUE!")</f>
        <v>#VALUE!</v>
      </c>
      <c r="HMV20" s="5" t="str">
        <f>IFERROR(__xludf.DUMMYFUNCTION("index(SPLIT(HMV$15, "",""), 0, 2)"),"#VALUE!")</f>
        <v>#VALUE!</v>
      </c>
      <c r="HMW20" s="5" t="str">
        <f>IFERROR(__xludf.DUMMYFUNCTION("index(SPLIT(HMW$15, "",""), 0, 2)"),"#VALUE!")</f>
        <v>#VALUE!</v>
      </c>
      <c r="HMX20" s="5" t="str">
        <f>IFERROR(__xludf.DUMMYFUNCTION("index(SPLIT(HMX$15, "",""), 0, 2)"),"#VALUE!")</f>
        <v>#VALUE!</v>
      </c>
      <c r="HMY20" s="5" t="str">
        <f>IFERROR(__xludf.DUMMYFUNCTION("index(SPLIT(HMY$15, "",""), 0, 2)"),"#VALUE!")</f>
        <v>#VALUE!</v>
      </c>
      <c r="HMZ20" s="5" t="str">
        <f>IFERROR(__xludf.DUMMYFUNCTION("index(SPLIT(HMZ$15, "",""), 0, 2)"),"#VALUE!")</f>
        <v>#VALUE!</v>
      </c>
      <c r="HNA20" s="5" t="str">
        <f>IFERROR(__xludf.DUMMYFUNCTION("index(SPLIT(HNA$15, "",""), 0, 2)"),"#VALUE!")</f>
        <v>#VALUE!</v>
      </c>
      <c r="HNB20" s="5" t="str">
        <f>IFERROR(__xludf.DUMMYFUNCTION("index(SPLIT(HNB$15, "",""), 0, 2)"),"#VALUE!")</f>
        <v>#VALUE!</v>
      </c>
      <c r="HNC20" s="5" t="str">
        <f>IFERROR(__xludf.DUMMYFUNCTION("index(SPLIT(HNC$15, "",""), 0, 2)"),"#VALUE!")</f>
        <v>#VALUE!</v>
      </c>
      <c r="HND20" s="5" t="str">
        <f>IFERROR(__xludf.DUMMYFUNCTION("index(SPLIT(HND$15, "",""), 0, 2)"),"#VALUE!")</f>
        <v>#VALUE!</v>
      </c>
      <c r="HNE20" s="5" t="str">
        <f>IFERROR(__xludf.DUMMYFUNCTION("index(SPLIT(HNE$15, "",""), 0, 2)"),"#VALUE!")</f>
        <v>#VALUE!</v>
      </c>
      <c r="HNF20" s="5" t="str">
        <f>IFERROR(__xludf.DUMMYFUNCTION("index(SPLIT(HNF$15, "",""), 0, 2)"),"#VALUE!")</f>
        <v>#VALUE!</v>
      </c>
      <c r="HNG20" s="5" t="str">
        <f>IFERROR(__xludf.DUMMYFUNCTION("index(SPLIT(HNG$15, "",""), 0, 2)"),"#VALUE!")</f>
        <v>#VALUE!</v>
      </c>
      <c r="HNH20" s="5" t="str">
        <f>IFERROR(__xludf.DUMMYFUNCTION("index(SPLIT(HNH$15, "",""), 0, 2)"),"#VALUE!")</f>
        <v>#VALUE!</v>
      </c>
      <c r="HNI20" s="5" t="str">
        <f>IFERROR(__xludf.DUMMYFUNCTION("index(SPLIT(HNI$15, "",""), 0, 2)"),"#VALUE!")</f>
        <v>#VALUE!</v>
      </c>
      <c r="HNJ20" s="5" t="str">
        <f>IFERROR(__xludf.DUMMYFUNCTION("index(SPLIT(HNJ$15, "",""), 0, 2)"),"#VALUE!")</f>
        <v>#VALUE!</v>
      </c>
      <c r="HNK20" s="5" t="str">
        <f>IFERROR(__xludf.DUMMYFUNCTION("index(SPLIT(HNK$15, "",""), 0, 2)"),"#VALUE!")</f>
        <v>#VALUE!</v>
      </c>
      <c r="HNL20" s="5" t="str">
        <f>IFERROR(__xludf.DUMMYFUNCTION("index(SPLIT(HNL$15, "",""), 0, 2)"),"#VALUE!")</f>
        <v>#VALUE!</v>
      </c>
      <c r="HNM20" s="5" t="str">
        <f>IFERROR(__xludf.DUMMYFUNCTION("index(SPLIT(HNM$15, "",""), 0, 2)"),"#VALUE!")</f>
        <v>#VALUE!</v>
      </c>
      <c r="HNN20" s="5" t="str">
        <f>IFERROR(__xludf.DUMMYFUNCTION("index(SPLIT(HNN$15, "",""), 0, 2)"),"#VALUE!")</f>
        <v>#VALUE!</v>
      </c>
      <c r="HNO20" s="5" t="str">
        <f>IFERROR(__xludf.DUMMYFUNCTION("index(SPLIT(HNO$15, "",""), 0, 2)"),"#VALUE!")</f>
        <v>#VALUE!</v>
      </c>
      <c r="HNP20" s="5" t="str">
        <f>IFERROR(__xludf.DUMMYFUNCTION("index(SPLIT(HNP$15, "",""), 0, 2)"),"#VALUE!")</f>
        <v>#VALUE!</v>
      </c>
      <c r="HNQ20" s="5" t="str">
        <f>IFERROR(__xludf.DUMMYFUNCTION("index(SPLIT(HNQ$15, "",""), 0, 2)"),"#VALUE!")</f>
        <v>#VALUE!</v>
      </c>
      <c r="HNR20" s="5" t="str">
        <f>IFERROR(__xludf.DUMMYFUNCTION("index(SPLIT(HNR$15, "",""), 0, 2)"),"#VALUE!")</f>
        <v>#VALUE!</v>
      </c>
      <c r="HNS20" s="5" t="str">
        <f>IFERROR(__xludf.DUMMYFUNCTION("index(SPLIT(HNS$15, "",""), 0, 2)"),"#VALUE!")</f>
        <v>#VALUE!</v>
      </c>
      <c r="HNT20" s="5" t="str">
        <f>IFERROR(__xludf.DUMMYFUNCTION("index(SPLIT(HNT$15, "",""), 0, 2)"),"#VALUE!")</f>
        <v>#VALUE!</v>
      </c>
      <c r="HNU20" s="5" t="str">
        <f>IFERROR(__xludf.DUMMYFUNCTION("index(SPLIT(HNU$15, "",""), 0, 2)"),"#VALUE!")</f>
        <v>#VALUE!</v>
      </c>
      <c r="HNV20" s="5" t="str">
        <f>IFERROR(__xludf.DUMMYFUNCTION("index(SPLIT(HNV$15, "",""), 0, 2)"),"#VALUE!")</f>
        <v>#VALUE!</v>
      </c>
      <c r="HNW20" s="5" t="str">
        <f>IFERROR(__xludf.DUMMYFUNCTION("index(SPLIT(HNW$15, "",""), 0, 2)"),"#VALUE!")</f>
        <v>#VALUE!</v>
      </c>
      <c r="HNX20" s="5" t="str">
        <f>IFERROR(__xludf.DUMMYFUNCTION("index(SPLIT(HNX$15, "",""), 0, 2)"),"#VALUE!")</f>
        <v>#VALUE!</v>
      </c>
      <c r="HNY20" s="5" t="str">
        <f>IFERROR(__xludf.DUMMYFUNCTION("index(SPLIT(HNY$15, "",""), 0, 2)"),"#VALUE!")</f>
        <v>#VALUE!</v>
      </c>
      <c r="HNZ20" s="5" t="str">
        <f>IFERROR(__xludf.DUMMYFUNCTION("index(SPLIT(HNZ$15, "",""), 0, 2)"),"#VALUE!")</f>
        <v>#VALUE!</v>
      </c>
      <c r="HOA20" s="5" t="str">
        <f>IFERROR(__xludf.DUMMYFUNCTION("index(SPLIT(HOA$15, "",""), 0, 2)"),"#VALUE!")</f>
        <v>#VALUE!</v>
      </c>
      <c r="HOB20" s="5" t="str">
        <f>IFERROR(__xludf.DUMMYFUNCTION("index(SPLIT(HOB$15, "",""), 0, 2)"),"#VALUE!")</f>
        <v>#VALUE!</v>
      </c>
      <c r="HOC20" s="5" t="str">
        <f>IFERROR(__xludf.DUMMYFUNCTION("index(SPLIT(HOC$15, "",""), 0, 2)"),"#VALUE!")</f>
        <v>#VALUE!</v>
      </c>
      <c r="HOD20" s="5" t="str">
        <f>IFERROR(__xludf.DUMMYFUNCTION("index(SPLIT(HOD$15, "",""), 0, 2)"),"#VALUE!")</f>
        <v>#VALUE!</v>
      </c>
      <c r="HOE20" s="5" t="str">
        <f>IFERROR(__xludf.DUMMYFUNCTION("index(SPLIT(HOE$15, "",""), 0, 2)"),"#VALUE!")</f>
        <v>#VALUE!</v>
      </c>
      <c r="HOF20" s="5" t="str">
        <f>IFERROR(__xludf.DUMMYFUNCTION("index(SPLIT(HOF$15, "",""), 0, 2)"),"#VALUE!")</f>
        <v>#VALUE!</v>
      </c>
      <c r="HOG20" s="5" t="str">
        <f>IFERROR(__xludf.DUMMYFUNCTION("index(SPLIT(HOG$15, "",""), 0, 2)"),"#VALUE!")</f>
        <v>#VALUE!</v>
      </c>
      <c r="HOH20" s="5" t="str">
        <f>IFERROR(__xludf.DUMMYFUNCTION("index(SPLIT(HOH$15, "",""), 0, 2)"),"#VALUE!")</f>
        <v>#VALUE!</v>
      </c>
      <c r="HOI20" s="5" t="str">
        <f>IFERROR(__xludf.DUMMYFUNCTION("index(SPLIT(HOI$15, "",""), 0, 2)"),"#VALUE!")</f>
        <v>#VALUE!</v>
      </c>
      <c r="HOJ20" s="5" t="str">
        <f>IFERROR(__xludf.DUMMYFUNCTION("index(SPLIT(HOJ$15, "",""), 0, 2)"),"#VALUE!")</f>
        <v>#VALUE!</v>
      </c>
      <c r="HOK20" s="5" t="str">
        <f>IFERROR(__xludf.DUMMYFUNCTION("index(SPLIT(HOK$15, "",""), 0, 2)"),"#VALUE!")</f>
        <v>#VALUE!</v>
      </c>
      <c r="HOL20" s="5" t="str">
        <f>IFERROR(__xludf.DUMMYFUNCTION("index(SPLIT(HOL$15, "",""), 0, 2)"),"#VALUE!")</f>
        <v>#VALUE!</v>
      </c>
      <c r="HOM20" s="5" t="str">
        <f>IFERROR(__xludf.DUMMYFUNCTION("index(SPLIT(HOM$15, "",""), 0, 2)"),"#VALUE!")</f>
        <v>#VALUE!</v>
      </c>
      <c r="HON20" s="5" t="str">
        <f>IFERROR(__xludf.DUMMYFUNCTION("index(SPLIT(HON$15, "",""), 0, 2)"),"#VALUE!")</f>
        <v>#VALUE!</v>
      </c>
      <c r="HOO20" s="5" t="str">
        <f>IFERROR(__xludf.DUMMYFUNCTION("index(SPLIT(HOO$15, "",""), 0, 2)"),"#VALUE!")</f>
        <v>#VALUE!</v>
      </c>
      <c r="HOP20" s="5" t="str">
        <f>IFERROR(__xludf.DUMMYFUNCTION("index(SPLIT(HOP$15, "",""), 0, 2)"),"#VALUE!")</f>
        <v>#VALUE!</v>
      </c>
      <c r="HOQ20" s="5" t="str">
        <f>IFERROR(__xludf.DUMMYFUNCTION("index(SPLIT(HOQ$15, "",""), 0, 2)"),"#VALUE!")</f>
        <v>#VALUE!</v>
      </c>
      <c r="HOR20" s="5" t="str">
        <f>IFERROR(__xludf.DUMMYFUNCTION("index(SPLIT(HOR$15, "",""), 0, 2)"),"#VALUE!")</f>
        <v>#VALUE!</v>
      </c>
      <c r="HOS20" s="5" t="str">
        <f>IFERROR(__xludf.DUMMYFUNCTION("index(SPLIT(HOS$15, "",""), 0, 2)"),"#VALUE!")</f>
        <v>#VALUE!</v>
      </c>
      <c r="HOT20" s="5" t="str">
        <f>IFERROR(__xludf.DUMMYFUNCTION("index(SPLIT(HOT$15, "",""), 0, 2)"),"#VALUE!")</f>
        <v>#VALUE!</v>
      </c>
      <c r="HOU20" s="5" t="str">
        <f>IFERROR(__xludf.DUMMYFUNCTION("index(SPLIT(HOU$15, "",""), 0, 2)"),"#VALUE!")</f>
        <v>#VALUE!</v>
      </c>
      <c r="HOV20" s="5" t="str">
        <f>IFERROR(__xludf.DUMMYFUNCTION("index(SPLIT(HOV$15, "",""), 0, 2)"),"#VALUE!")</f>
        <v>#VALUE!</v>
      </c>
      <c r="HOW20" s="5" t="str">
        <f>IFERROR(__xludf.DUMMYFUNCTION("index(SPLIT(HOW$15, "",""), 0, 2)"),"#VALUE!")</f>
        <v>#VALUE!</v>
      </c>
      <c r="HOX20" s="5" t="str">
        <f>IFERROR(__xludf.DUMMYFUNCTION("index(SPLIT(HOX$15, "",""), 0, 2)"),"#VALUE!")</f>
        <v>#VALUE!</v>
      </c>
      <c r="HOY20" s="5" t="str">
        <f>IFERROR(__xludf.DUMMYFUNCTION("index(SPLIT(HOY$15, "",""), 0, 2)"),"#VALUE!")</f>
        <v>#VALUE!</v>
      </c>
      <c r="HOZ20" s="5" t="str">
        <f>IFERROR(__xludf.DUMMYFUNCTION("index(SPLIT(HOZ$15, "",""), 0, 2)"),"#VALUE!")</f>
        <v>#VALUE!</v>
      </c>
      <c r="HPA20" s="5" t="str">
        <f>IFERROR(__xludf.DUMMYFUNCTION("index(SPLIT(HPA$15, "",""), 0, 2)"),"#VALUE!")</f>
        <v>#VALUE!</v>
      </c>
      <c r="HPB20" s="5" t="str">
        <f>IFERROR(__xludf.DUMMYFUNCTION("index(SPLIT(HPB$15, "",""), 0, 2)"),"#VALUE!")</f>
        <v>#VALUE!</v>
      </c>
      <c r="HPC20" s="5" t="str">
        <f>IFERROR(__xludf.DUMMYFUNCTION("index(SPLIT(HPC$15, "",""), 0, 2)"),"#VALUE!")</f>
        <v>#VALUE!</v>
      </c>
      <c r="HPD20" s="5" t="str">
        <f>IFERROR(__xludf.DUMMYFUNCTION("index(SPLIT(HPD$15, "",""), 0, 2)"),"#VALUE!")</f>
        <v>#VALUE!</v>
      </c>
      <c r="HPE20" s="5" t="str">
        <f>IFERROR(__xludf.DUMMYFUNCTION("index(SPLIT(HPE$15, "",""), 0, 2)"),"#VALUE!")</f>
        <v>#VALUE!</v>
      </c>
      <c r="HPF20" s="5" t="str">
        <f>IFERROR(__xludf.DUMMYFUNCTION("index(SPLIT(HPF$15, "",""), 0, 2)"),"#VALUE!")</f>
        <v>#VALUE!</v>
      </c>
      <c r="HPG20" s="5" t="str">
        <f>IFERROR(__xludf.DUMMYFUNCTION("index(SPLIT(HPG$15, "",""), 0, 2)"),"#VALUE!")</f>
        <v>#VALUE!</v>
      </c>
      <c r="HPH20" s="5" t="str">
        <f>IFERROR(__xludf.DUMMYFUNCTION("index(SPLIT(HPH$15, "",""), 0, 2)"),"#VALUE!")</f>
        <v>#VALUE!</v>
      </c>
      <c r="HPI20" s="5" t="str">
        <f>IFERROR(__xludf.DUMMYFUNCTION("index(SPLIT(HPI$15, "",""), 0, 2)"),"#VALUE!")</f>
        <v>#VALUE!</v>
      </c>
      <c r="HPJ20" s="5" t="str">
        <f>IFERROR(__xludf.DUMMYFUNCTION("index(SPLIT(HPJ$15, "",""), 0, 2)"),"#VALUE!")</f>
        <v>#VALUE!</v>
      </c>
      <c r="HPK20" s="5" t="str">
        <f>IFERROR(__xludf.DUMMYFUNCTION("index(SPLIT(HPK$15, "",""), 0, 2)"),"#VALUE!")</f>
        <v>#VALUE!</v>
      </c>
      <c r="HPL20" s="5" t="str">
        <f>IFERROR(__xludf.DUMMYFUNCTION("index(SPLIT(HPL$15, "",""), 0, 2)"),"#VALUE!")</f>
        <v>#VALUE!</v>
      </c>
      <c r="HPM20" s="5" t="str">
        <f>IFERROR(__xludf.DUMMYFUNCTION("index(SPLIT(HPM$15, "",""), 0, 2)"),"#VALUE!")</f>
        <v>#VALUE!</v>
      </c>
      <c r="HPN20" s="5" t="str">
        <f>IFERROR(__xludf.DUMMYFUNCTION("index(SPLIT(HPN$15, "",""), 0, 2)"),"#VALUE!")</f>
        <v>#VALUE!</v>
      </c>
      <c r="HPO20" s="5" t="str">
        <f>IFERROR(__xludf.DUMMYFUNCTION("index(SPLIT(HPO$15, "",""), 0, 2)"),"#VALUE!")</f>
        <v>#VALUE!</v>
      </c>
      <c r="HPP20" s="5" t="str">
        <f>IFERROR(__xludf.DUMMYFUNCTION("index(SPLIT(HPP$15, "",""), 0, 2)"),"#VALUE!")</f>
        <v>#VALUE!</v>
      </c>
      <c r="HPQ20" s="5" t="str">
        <f>IFERROR(__xludf.DUMMYFUNCTION("index(SPLIT(HPQ$15, "",""), 0, 2)"),"#VALUE!")</f>
        <v>#VALUE!</v>
      </c>
      <c r="HPR20" s="5" t="str">
        <f>IFERROR(__xludf.DUMMYFUNCTION("index(SPLIT(HPR$15, "",""), 0, 2)"),"#VALUE!")</f>
        <v>#VALUE!</v>
      </c>
      <c r="HPS20" s="5" t="str">
        <f>IFERROR(__xludf.DUMMYFUNCTION("index(SPLIT(HPS$15, "",""), 0, 2)"),"#VALUE!")</f>
        <v>#VALUE!</v>
      </c>
      <c r="HPT20" s="5" t="str">
        <f>IFERROR(__xludf.DUMMYFUNCTION("index(SPLIT(HPT$15, "",""), 0, 2)"),"#VALUE!")</f>
        <v>#VALUE!</v>
      </c>
      <c r="HPU20" s="5" t="str">
        <f>IFERROR(__xludf.DUMMYFUNCTION("index(SPLIT(HPU$15, "",""), 0, 2)"),"#VALUE!")</f>
        <v>#VALUE!</v>
      </c>
      <c r="HPV20" s="5" t="str">
        <f>IFERROR(__xludf.DUMMYFUNCTION("index(SPLIT(HPV$15, "",""), 0, 2)"),"#VALUE!")</f>
        <v>#VALUE!</v>
      </c>
      <c r="HPW20" s="5" t="str">
        <f>IFERROR(__xludf.DUMMYFUNCTION("index(SPLIT(HPW$15, "",""), 0, 2)"),"#VALUE!")</f>
        <v>#VALUE!</v>
      </c>
      <c r="HPX20" s="5" t="str">
        <f>IFERROR(__xludf.DUMMYFUNCTION("index(SPLIT(HPX$15, "",""), 0, 2)"),"#VALUE!")</f>
        <v>#VALUE!</v>
      </c>
      <c r="HPY20" s="5" t="str">
        <f>IFERROR(__xludf.DUMMYFUNCTION("index(SPLIT(HPY$15, "",""), 0, 2)"),"#VALUE!")</f>
        <v>#VALUE!</v>
      </c>
      <c r="HPZ20" s="5" t="str">
        <f>IFERROR(__xludf.DUMMYFUNCTION("index(SPLIT(HPZ$15, "",""), 0, 2)"),"#VALUE!")</f>
        <v>#VALUE!</v>
      </c>
      <c r="HQA20" s="5" t="str">
        <f>IFERROR(__xludf.DUMMYFUNCTION("index(SPLIT(HQA$15, "",""), 0, 2)"),"#VALUE!")</f>
        <v>#VALUE!</v>
      </c>
      <c r="HQB20" s="5" t="str">
        <f>IFERROR(__xludf.DUMMYFUNCTION("index(SPLIT(HQB$15, "",""), 0, 2)"),"#VALUE!")</f>
        <v>#VALUE!</v>
      </c>
      <c r="HQC20" s="5" t="str">
        <f>IFERROR(__xludf.DUMMYFUNCTION("index(SPLIT(HQC$15, "",""), 0, 2)"),"#VALUE!")</f>
        <v>#VALUE!</v>
      </c>
      <c r="HQD20" s="5" t="str">
        <f>IFERROR(__xludf.DUMMYFUNCTION("index(SPLIT(HQD$15, "",""), 0, 2)"),"#VALUE!")</f>
        <v>#VALUE!</v>
      </c>
      <c r="HQE20" s="5" t="str">
        <f>IFERROR(__xludf.DUMMYFUNCTION("index(SPLIT(HQE$15, "",""), 0, 2)"),"#VALUE!")</f>
        <v>#VALUE!</v>
      </c>
      <c r="HQF20" s="5" t="str">
        <f>IFERROR(__xludf.DUMMYFUNCTION("index(SPLIT(HQF$15, "",""), 0, 2)"),"#VALUE!")</f>
        <v>#VALUE!</v>
      </c>
      <c r="HQG20" s="5" t="str">
        <f>IFERROR(__xludf.DUMMYFUNCTION("index(SPLIT(HQG$15, "",""), 0, 2)"),"#VALUE!")</f>
        <v>#VALUE!</v>
      </c>
      <c r="HQH20" s="5" t="str">
        <f>IFERROR(__xludf.DUMMYFUNCTION("index(SPLIT(HQH$15, "",""), 0, 2)"),"#VALUE!")</f>
        <v>#VALUE!</v>
      </c>
      <c r="HQI20" s="5" t="str">
        <f>IFERROR(__xludf.DUMMYFUNCTION("index(SPLIT(HQI$15, "",""), 0, 2)"),"#VALUE!")</f>
        <v>#VALUE!</v>
      </c>
      <c r="HQJ20" s="5" t="str">
        <f>IFERROR(__xludf.DUMMYFUNCTION("index(SPLIT(HQJ$15, "",""), 0, 2)"),"#VALUE!")</f>
        <v>#VALUE!</v>
      </c>
      <c r="HQK20" s="5" t="str">
        <f>IFERROR(__xludf.DUMMYFUNCTION("index(SPLIT(HQK$15, "",""), 0, 2)"),"#VALUE!")</f>
        <v>#VALUE!</v>
      </c>
      <c r="HQL20" s="5" t="str">
        <f>IFERROR(__xludf.DUMMYFUNCTION("index(SPLIT(HQL$15, "",""), 0, 2)"),"#VALUE!")</f>
        <v>#VALUE!</v>
      </c>
      <c r="HQM20" s="5" t="str">
        <f>IFERROR(__xludf.DUMMYFUNCTION("index(SPLIT(HQM$15, "",""), 0, 2)"),"#VALUE!")</f>
        <v>#VALUE!</v>
      </c>
      <c r="HQN20" s="5" t="str">
        <f>IFERROR(__xludf.DUMMYFUNCTION("index(SPLIT(HQN$15, "",""), 0, 2)"),"#VALUE!")</f>
        <v>#VALUE!</v>
      </c>
      <c r="HQO20" s="5" t="str">
        <f>IFERROR(__xludf.DUMMYFUNCTION("index(SPLIT(HQO$15, "",""), 0, 2)"),"#VALUE!")</f>
        <v>#VALUE!</v>
      </c>
      <c r="HQP20" s="5" t="str">
        <f>IFERROR(__xludf.DUMMYFUNCTION("index(SPLIT(HQP$15, "",""), 0, 2)"),"#VALUE!")</f>
        <v>#VALUE!</v>
      </c>
      <c r="HQQ20" s="5" t="str">
        <f>IFERROR(__xludf.DUMMYFUNCTION("index(SPLIT(HQQ$15, "",""), 0, 2)"),"#VALUE!")</f>
        <v>#VALUE!</v>
      </c>
      <c r="HQR20" s="5" t="str">
        <f>IFERROR(__xludf.DUMMYFUNCTION("index(SPLIT(HQR$15, "",""), 0, 2)"),"#VALUE!")</f>
        <v>#VALUE!</v>
      </c>
      <c r="HQS20" s="5" t="str">
        <f>IFERROR(__xludf.DUMMYFUNCTION("index(SPLIT(HQS$15, "",""), 0, 2)"),"#VALUE!")</f>
        <v>#VALUE!</v>
      </c>
      <c r="HQT20" s="5" t="str">
        <f>IFERROR(__xludf.DUMMYFUNCTION("index(SPLIT(HQT$15, "",""), 0, 2)"),"#VALUE!")</f>
        <v>#VALUE!</v>
      </c>
      <c r="HQU20" s="5" t="str">
        <f>IFERROR(__xludf.DUMMYFUNCTION("index(SPLIT(HQU$15, "",""), 0, 2)"),"#VALUE!")</f>
        <v>#VALUE!</v>
      </c>
      <c r="HQV20" s="5" t="str">
        <f>IFERROR(__xludf.DUMMYFUNCTION("index(SPLIT(HQV$15, "",""), 0, 2)"),"#VALUE!")</f>
        <v>#VALUE!</v>
      </c>
      <c r="HQW20" s="5" t="str">
        <f>IFERROR(__xludf.DUMMYFUNCTION("index(SPLIT(HQW$15, "",""), 0, 2)"),"#VALUE!")</f>
        <v>#VALUE!</v>
      </c>
      <c r="HQX20" s="5" t="str">
        <f>IFERROR(__xludf.DUMMYFUNCTION("index(SPLIT(HQX$15, "",""), 0, 2)"),"#VALUE!")</f>
        <v>#VALUE!</v>
      </c>
      <c r="HQY20" s="5" t="str">
        <f>IFERROR(__xludf.DUMMYFUNCTION("index(SPLIT(HQY$15, "",""), 0, 2)"),"#VALUE!")</f>
        <v>#VALUE!</v>
      </c>
      <c r="HQZ20" s="5" t="str">
        <f>IFERROR(__xludf.DUMMYFUNCTION("index(SPLIT(HQZ$15, "",""), 0, 2)"),"#VALUE!")</f>
        <v>#VALUE!</v>
      </c>
      <c r="HRA20" s="5" t="str">
        <f>IFERROR(__xludf.DUMMYFUNCTION("index(SPLIT(HRA$15, "",""), 0, 2)"),"#VALUE!")</f>
        <v>#VALUE!</v>
      </c>
      <c r="HRB20" s="5" t="str">
        <f>IFERROR(__xludf.DUMMYFUNCTION("index(SPLIT(HRB$15, "",""), 0, 2)"),"#VALUE!")</f>
        <v>#VALUE!</v>
      </c>
      <c r="HRC20" s="5" t="str">
        <f>IFERROR(__xludf.DUMMYFUNCTION("index(SPLIT(HRC$15, "",""), 0, 2)"),"#VALUE!")</f>
        <v>#VALUE!</v>
      </c>
      <c r="HRD20" s="5" t="str">
        <f>IFERROR(__xludf.DUMMYFUNCTION("index(SPLIT(HRD$15, "",""), 0, 2)"),"#VALUE!")</f>
        <v>#VALUE!</v>
      </c>
      <c r="HRE20" s="5" t="str">
        <f>IFERROR(__xludf.DUMMYFUNCTION("index(SPLIT(HRE$15, "",""), 0, 2)"),"#VALUE!")</f>
        <v>#VALUE!</v>
      </c>
      <c r="HRF20" s="5" t="str">
        <f>IFERROR(__xludf.DUMMYFUNCTION("index(SPLIT(HRF$15, "",""), 0, 2)"),"#VALUE!")</f>
        <v>#VALUE!</v>
      </c>
      <c r="HRG20" s="5" t="str">
        <f>IFERROR(__xludf.DUMMYFUNCTION("index(SPLIT(HRG$15, "",""), 0, 2)"),"#VALUE!")</f>
        <v>#VALUE!</v>
      </c>
      <c r="HRH20" s="5" t="str">
        <f>IFERROR(__xludf.DUMMYFUNCTION("index(SPLIT(HRH$15, "",""), 0, 2)"),"#VALUE!")</f>
        <v>#VALUE!</v>
      </c>
      <c r="HRI20" s="5" t="str">
        <f>IFERROR(__xludf.DUMMYFUNCTION("index(SPLIT(HRI$15, "",""), 0, 2)"),"#VALUE!")</f>
        <v>#VALUE!</v>
      </c>
      <c r="HRJ20" s="5" t="str">
        <f>IFERROR(__xludf.DUMMYFUNCTION("index(SPLIT(HRJ$15, "",""), 0, 2)"),"#VALUE!")</f>
        <v>#VALUE!</v>
      </c>
      <c r="HRK20" s="5" t="str">
        <f>IFERROR(__xludf.DUMMYFUNCTION("index(SPLIT(HRK$15, "",""), 0, 2)"),"#VALUE!")</f>
        <v>#VALUE!</v>
      </c>
      <c r="HRL20" s="5" t="str">
        <f>IFERROR(__xludf.DUMMYFUNCTION("index(SPLIT(HRL$15, "",""), 0, 2)"),"#VALUE!")</f>
        <v>#VALUE!</v>
      </c>
      <c r="HRM20" s="5" t="str">
        <f>IFERROR(__xludf.DUMMYFUNCTION("index(SPLIT(HRM$15, "",""), 0, 2)"),"#VALUE!")</f>
        <v>#VALUE!</v>
      </c>
      <c r="HRN20" s="5" t="str">
        <f>IFERROR(__xludf.DUMMYFUNCTION("index(SPLIT(HRN$15, "",""), 0, 2)"),"#VALUE!")</f>
        <v>#VALUE!</v>
      </c>
      <c r="HRO20" s="5" t="str">
        <f>IFERROR(__xludf.DUMMYFUNCTION("index(SPLIT(HRO$15, "",""), 0, 2)"),"#VALUE!")</f>
        <v>#VALUE!</v>
      </c>
      <c r="HRP20" s="5" t="str">
        <f>IFERROR(__xludf.DUMMYFUNCTION("index(SPLIT(HRP$15, "",""), 0, 2)"),"#VALUE!")</f>
        <v>#VALUE!</v>
      </c>
      <c r="HRQ20" s="5" t="str">
        <f>IFERROR(__xludf.DUMMYFUNCTION("index(SPLIT(HRQ$15, "",""), 0, 2)"),"#VALUE!")</f>
        <v>#VALUE!</v>
      </c>
      <c r="HRR20" s="5" t="str">
        <f>IFERROR(__xludf.DUMMYFUNCTION("index(SPLIT(HRR$15, "",""), 0, 2)"),"#VALUE!")</f>
        <v>#VALUE!</v>
      </c>
      <c r="HRS20" s="5" t="str">
        <f>IFERROR(__xludf.DUMMYFUNCTION("index(SPLIT(HRS$15, "",""), 0, 2)"),"#VALUE!")</f>
        <v>#VALUE!</v>
      </c>
      <c r="HRT20" s="5" t="str">
        <f>IFERROR(__xludf.DUMMYFUNCTION("index(SPLIT(HRT$15, "",""), 0, 2)"),"#VALUE!")</f>
        <v>#VALUE!</v>
      </c>
      <c r="HRU20" s="5" t="str">
        <f>IFERROR(__xludf.DUMMYFUNCTION("index(SPLIT(HRU$15, "",""), 0, 2)"),"#VALUE!")</f>
        <v>#VALUE!</v>
      </c>
      <c r="HRV20" s="5" t="str">
        <f>IFERROR(__xludf.DUMMYFUNCTION("index(SPLIT(HRV$15, "",""), 0, 2)"),"#VALUE!")</f>
        <v>#VALUE!</v>
      </c>
      <c r="HRW20" s="5" t="str">
        <f>IFERROR(__xludf.DUMMYFUNCTION("index(SPLIT(HRW$15, "",""), 0, 2)"),"#VALUE!")</f>
        <v>#VALUE!</v>
      </c>
      <c r="HRX20" s="5" t="str">
        <f>IFERROR(__xludf.DUMMYFUNCTION("index(SPLIT(HRX$15, "",""), 0, 2)"),"#VALUE!")</f>
        <v>#VALUE!</v>
      </c>
      <c r="HRY20" s="5" t="str">
        <f>IFERROR(__xludf.DUMMYFUNCTION("index(SPLIT(HRY$15, "",""), 0, 2)"),"#VALUE!")</f>
        <v>#VALUE!</v>
      </c>
      <c r="HRZ20" s="5" t="str">
        <f>IFERROR(__xludf.DUMMYFUNCTION("index(SPLIT(HRZ$15, "",""), 0, 2)"),"#VALUE!")</f>
        <v>#VALUE!</v>
      </c>
      <c r="HSA20" s="5" t="str">
        <f>IFERROR(__xludf.DUMMYFUNCTION("index(SPLIT(HSA$15, "",""), 0, 2)"),"#VALUE!")</f>
        <v>#VALUE!</v>
      </c>
      <c r="HSB20" s="5" t="str">
        <f>IFERROR(__xludf.DUMMYFUNCTION("index(SPLIT(HSB$15, "",""), 0, 2)"),"#VALUE!")</f>
        <v>#VALUE!</v>
      </c>
      <c r="HSC20" s="5" t="str">
        <f>IFERROR(__xludf.DUMMYFUNCTION("index(SPLIT(HSC$15, "",""), 0, 2)"),"#VALUE!")</f>
        <v>#VALUE!</v>
      </c>
      <c r="HSD20" s="5" t="str">
        <f>IFERROR(__xludf.DUMMYFUNCTION("index(SPLIT(HSD$15, "",""), 0, 2)"),"#VALUE!")</f>
        <v>#VALUE!</v>
      </c>
      <c r="HSE20" s="5" t="str">
        <f>IFERROR(__xludf.DUMMYFUNCTION("index(SPLIT(HSE$15, "",""), 0, 2)"),"#VALUE!")</f>
        <v>#VALUE!</v>
      </c>
      <c r="HSF20" s="5" t="str">
        <f>IFERROR(__xludf.DUMMYFUNCTION("index(SPLIT(HSF$15, "",""), 0, 2)"),"#VALUE!")</f>
        <v>#VALUE!</v>
      </c>
      <c r="HSG20" s="5" t="str">
        <f>IFERROR(__xludf.DUMMYFUNCTION("index(SPLIT(HSG$15, "",""), 0, 2)"),"#VALUE!")</f>
        <v>#VALUE!</v>
      </c>
      <c r="HSH20" s="5" t="str">
        <f>IFERROR(__xludf.DUMMYFUNCTION("index(SPLIT(HSH$15, "",""), 0, 2)"),"#VALUE!")</f>
        <v>#VALUE!</v>
      </c>
      <c r="HSI20" s="5" t="str">
        <f>IFERROR(__xludf.DUMMYFUNCTION("index(SPLIT(HSI$15, "",""), 0, 2)"),"#VALUE!")</f>
        <v>#VALUE!</v>
      </c>
      <c r="HSJ20" s="5" t="str">
        <f>IFERROR(__xludf.DUMMYFUNCTION("index(SPLIT(HSJ$15, "",""), 0, 2)"),"#VALUE!")</f>
        <v>#VALUE!</v>
      </c>
      <c r="HSK20" s="5" t="str">
        <f>IFERROR(__xludf.DUMMYFUNCTION("index(SPLIT(HSK$15, "",""), 0, 2)"),"#VALUE!")</f>
        <v>#VALUE!</v>
      </c>
      <c r="HSL20" s="5" t="str">
        <f>IFERROR(__xludf.DUMMYFUNCTION("index(SPLIT(HSL$15, "",""), 0, 2)"),"#VALUE!")</f>
        <v>#VALUE!</v>
      </c>
      <c r="HSM20" s="5" t="str">
        <f>IFERROR(__xludf.DUMMYFUNCTION("index(SPLIT(HSM$15, "",""), 0, 2)"),"#VALUE!")</f>
        <v>#VALUE!</v>
      </c>
      <c r="HSN20" s="5" t="str">
        <f>IFERROR(__xludf.DUMMYFUNCTION("index(SPLIT(HSN$15, "",""), 0, 2)"),"#VALUE!")</f>
        <v>#VALUE!</v>
      </c>
      <c r="HSO20" s="5" t="str">
        <f>IFERROR(__xludf.DUMMYFUNCTION("index(SPLIT(HSO$15, "",""), 0, 2)"),"#VALUE!")</f>
        <v>#VALUE!</v>
      </c>
      <c r="HSP20" s="5" t="str">
        <f>IFERROR(__xludf.DUMMYFUNCTION("index(SPLIT(HSP$15, "",""), 0, 2)"),"#VALUE!")</f>
        <v>#VALUE!</v>
      </c>
      <c r="HSQ20" s="5" t="str">
        <f>IFERROR(__xludf.DUMMYFUNCTION("index(SPLIT(HSQ$15, "",""), 0, 2)"),"#VALUE!")</f>
        <v>#VALUE!</v>
      </c>
      <c r="HSR20" s="5" t="str">
        <f>IFERROR(__xludf.DUMMYFUNCTION("index(SPLIT(HSR$15, "",""), 0, 2)"),"#VALUE!")</f>
        <v>#VALUE!</v>
      </c>
      <c r="HSS20" s="5" t="str">
        <f>IFERROR(__xludf.DUMMYFUNCTION("index(SPLIT(HSS$15, "",""), 0, 2)"),"#VALUE!")</f>
        <v>#VALUE!</v>
      </c>
      <c r="HST20" s="5" t="str">
        <f>IFERROR(__xludf.DUMMYFUNCTION("index(SPLIT(HST$15, "",""), 0, 2)"),"#VALUE!")</f>
        <v>#VALUE!</v>
      </c>
      <c r="HSU20" s="5" t="str">
        <f>IFERROR(__xludf.DUMMYFUNCTION("index(SPLIT(HSU$15, "",""), 0, 2)"),"#VALUE!")</f>
        <v>#VALUE!</v>
      </c>
      <c r="HSV20" s="5" t="str">
        <f>IFERROR(__xludf.DUMMYFUNCTION("index(SPLIT(HSV$15, "",""), 0, 2)"),"#VALUE!")</f>
        <v>#VALUE!</v>
      </c>
      <c r="HSW20" s="5" t="str">
        <f>IFERROR(__xludf.DUMMYFUNCTION("index(SPLIT(HSW$15, "",""), 0, 2)"),"#VALUE!")</f>
        <v>#VALUE!</v>
      </c>
      <c r="HSX20" s="5" t="str">
        <f>IFERROR(__xludf.DUMMYFUNCTION("index(SPLIT(HSX$15, "",""), 0, 2)"),"#VALUE!")</f>
        <v>#VALUE!</v>
      </c>
      <c r="HSY20" s="5" t="str">
        <f>IFERROR(__xludf.DUMMYFUNCTION("index(SPLIT(HSY$15, "",""), 0, 2)"),"#VALUE!")</f>
        <v>#VALUE!</v>
      </c>
      <c r="HSZ20" s="5" t="str">
        <f>IFERROR(__xludf.DUMMYFUNCTION("index(SPLIT(HSZ$15, "",""), 0, 2)"),"#VALUE!")</f>
        <v>#VALUE!</v>
      </c>
      <c r="HTA20" s="5" t="str">
        <f>IFERROR(__xludf.DUMMYFUNCTION("index(SPLIT(HTA$15, "",""), 0, 2)"),"#VALUE!")</f>
        <v>#VALUE!</v>
      </c>
      <c r="HTB20" s="5" t="str">
        <f>IFERROR(__xludf.DUMMYFUNCTION("index(SPLIT(HTB$15, "",""), 0, 2)"),"#VALUE!")</f>
        <v>#VALUE!</v>
      </c>
      <c r="HTC20" s="5" t="str">
        <f>IFERROR(__xludf.DUMMYFUNCTION("index(SPLIT(HTC$15, "",""), 0, 2)"),"#VALUE!")</f>
        <v>#VALUE!</v>
      </c>
      <c r="HTD20" s="5" t="str">
        <f>IFERROR(__xludf.DUMMYFUNCTION("index(SPLIT(HTD$15, "",""), 0, 2)"),"#VALUE!")</f>
        <v>#VALUE!</v>
      </c>
      <c r="HTE20" s="5" t="str">
        <f>IFERROR(__xludf.DUMMYFUNCTION("index(SPLIT(HTE$15, "",""), 0, 2)"),"#VALUE!")</f>
        <v>#VALUE!</v>
      </c>
      <c r="HTF20" s="5" t="str">
        <f>IFERROR(__xludf.DUMMYFUNCTION("index(SPLIT(HTF$15, "",""), 0, 2)"),"#VALUE!")</f>
        <v>#VALUE!</v>
      </c>
      <c r="HTG20" s="5" t="str">
        <f>IFERROR(__xludf.DUMMYFUNCTION("index(SPLIT(HTG$15, "",""), 0, 2)"),"#VALUE!")</f>
        <v>#VALUE!</v>
      </c>
      <c r="HTH20" s="5" t="str">
        <f>IFERROR(__xludf.DUMMYFUNCTION("index(SPLIT(HTH$15, "",""), 0, 2)"),"#VALUE!")</f>
        <v>#VALUE!</v>
      </c>
      <c r="HTI20" s="5" t="str">
        <f>IFERROR(__xludf.DUMMYFUNCTION("index(SPLIT(HTI$15, "",""), 0, 2)"),"#VALUE!")</f>
        <v>#VALUE!</v>
      </c>
      <c r="HTJ20" s="5" t="str">
        <f>IFERROR(__xludf.DUMMYFUNCTION("index(SPLIT(HTJ$15, "",""), 0, 2)"),"#VALUE!")</f>
        <v>#VALUE!</v>
      </c>
      <c r="HTK20" s="5" t="str">
        <f>IFERROR(__xludf.DUMMYFUNCTION("index(SPLIT(HTK$15, "",""), 0, 2)"),"#VALUE!")</f>
        <v>#VALUE!</v>
      </c>
      <c r="HTL20" s="5" t="str">
        <f>IFERROR(__xludf.DUMMYFUNCTION("index(SPLIT(HTL$15, "",""), 0, 2)"),"#VALUE!")</f>
        <v>#VALUE!</v>
      </c>
      <c r="HTM20" s="5" t="str">
        <f>IFERROR(__xludf.DUMMYFUNCTION("index(SPLIT(HTM$15, "",""), 0, 2)"),"#VALUE!")</f>
        <v>#VALUE!</v>
      </c>
      <c r="HTN20" s="5" t="str">
        <f>IFERROR(__xludf.DUMMYFUNCTION("index(SPLIT(HTN$15, "",""), 0, 2)"),"#VALUE!")</f>
        <v>#VALUE!</v>
      </c>
      <c r="HTO20" s="5" t="str">
        <f>IFERROR(__xludf.DUMMYFUNCTION("index(SPLIT(HTO$15, "",""), 0, 2)"),"#VALUE!")</f>
        <v>#VALUE!</v>
      </c>
      <c r="HTP20" s="5" t="str">
        <f>IFERROR(__xludf.DUMMYFUNCTION("index(SPLIT(HTP$15, "",""), 0, 2)"),"#VALUE!")</f>
        <v>#VALUE!</v>
      </c>
      <c r="HTQ20" s="5" t="str">
        <f>IFERROR(__xludf.DUMMYFUNCTION("index(SPLIT(HTQ$15, "",""), 0, 2)"),"#VALUE!")</f>
        <v>#VALUE!</v>
      </c>
      <c r="HTR20" s="5" t="str">
        <f>IFERROR(__xludf.DUMMYFUNCTION("index(SPLIT(HTR$15, "",""), 0, 2)"),"#VALUE!")</f>
        <v>#VALUE!</v>
      </c>
      <c r="HTS20" s="5" t="str">
        <f>IFERROR(__xludf.DUMMYFUNCTION("index(SPLIT(HTS$15, "",""), 0, 2)"),"#VALUE!")</f>
        <v>#VALUE!</v>
      </c>
      <c r="HTT20" s="5" t="str">
        <f>IFERROR(__xludf.DUMMYFUNCTION("index(SPLIT(HTT$15, "",""), 0, 2)"),"#VALUE!")</f>
        <v>#VALUE!</v>
      </c>
      <c r="HTU20" s="5" t="str">
        <f>IFERROR(__xludf.DUMMYFUNCTION("index(SPLIT(HTU$15, "",""), 0, 2)"),"#VALUE!")</f>
        <v>#VALUE!</v>
      </c>
      <c r="HTV20" s="5" t="str">
        <f>IFERROR(__xludf.DUMMYFUNCTION("index(SPLIT(HTV$15, "",""), 0, 2)"),"#VALUE!")</f>
        <v>#VALUE!</v>
      </c>
      <c r="HTW20" s="5" t="str">
        <f>IFERROR(__xludf.DUMMYFUNCTION("index(SPLIT(HTW$15, "",""), 0, 2)"),"#VALUE!")</f>
        <v>#VALUE!</v>
      </c>
      <c r="HTX20" s="5" t="str">
        <f>IFERROR(__xludf.DUMMYFUNCTION("index(SPLIT(HTX$15, "",""), 0, 2)"),"#VALUE!")</f>
        <v>#VALUE!</v>
      </c>
      <c r="HTY20" s="5" t="str">
        <f>IFERROR(__xludf.DUMMYFUNCTION("index(SPLIT(HTY$15, "",""), 0, 2)"),"#VALUE!")</f>
        <v>#VALUE!</v>
      </c>
      <c r="HTZ20" s="5" t="str">
        <f>IFERROR(__xludf.DUMMYFUNCTION("index(SPLIT(HTZ$15, "",""), 0, 2)"),"#VALUE!")</f>
        <v>#VALUE!</v>
      </c>
      <c r="HUA20" s="5" t="str">
        <f>IFERROR(__xludf.DUMMYFUNCTION("index(SPLIT(HUA$15, "",""), 0, 2)"),"#VALUE!")</f>
        <v>#VALUE!</v>
      </c>
      <c r="HUB20" s="5" t="str">
        <f>IFERROR(__xludf.DUMMYFUNCTION("index(SPLIT(HUB$15, "",""), 0, 2)"),"#VALUE!")</f>
        <v>#VALUE!</v>
      </c>
      <c r="HUC20" s="5" t="str">
        <f>IFERROR(__xludf.DUMMYFUNCTION("index(SPLIT(HUC$15, "",""), 0, 2)"),"#VALUE!")</f>
        <v>#VALUE!</v>
      </c>
      <c r="HUD20" s="5" t="str">
        <f>IFERROR(__xludf.DUMMYFUNCTION("index(SPLIT(HUD$15, "",""), 0, 2)"),"#VALUE!")</f>
        <v>#VALUE!</v>
      </c>
      <c r="HUE20" s="5" t="str">
        <f>IFERROR(__xludf.DUMMYFUNCTION("index(SPLIT(HUE$15, "",""), 0, 2)"),"#VALUE!")</f>
        <v>#VALUE!</v>
      </c>
      <c r="HUF20" s="5" t="str">
        <f>IFERROR(__xludf.DUMMYFUNCTION("index(SPLIT(HUF$15, "",""), 0, 2)"),"#VALUE!")</f>
        <v>#VALUE!</v>
      </c>
      <c r="HUG20" s="5" t="str">
        <f>IFERROR(__xludf.DUMMYFUNCTION("index(SPLIT(HUG$15, "",""), 0, 2)"),"#VALUE!")</f>
        <v>#VALUE!</v>
      </c>
      <c r="HUH20" s="5" t="str">
        <f>IFERROR(__xludf.DUMMYFUNCTION("index(SPLIT(HUH$15, "",""), 0, 2)"),"#VALUE!")</f>
        <v>#VALUE!</v>
      </c>
      <c r="HUI20" s="5" t="str">
        <f>IFERROR(__xludf.DUMMYFUNCTION("index(SPLIT(HUI$15, "",""), 0, 2)"),"#VALUE!")</f>
        <v>#VALUE!</v>
      </c>
      <c r="HUJ20" s="5" t="str">
        <f>IFERROR(__xludf.DUMMYFUNCTION("index(SPLIT(HUJ$15, "",""), 0, 2)"),"#VALUE!")</f>
        <v>#VALUE!</v>
      </c>
      <c r="HUK20" s="5" t="str">
        <f>IFERROR(__xludf.DUMMYFUNCTION("index(SPLIT(HUK$15, "",""), 0, 2)"),"#VALUE!")</f>
        <v>#VALUE!</v>
      </c>
      <c r="HUL20" s="5" t="str">
        <f>IFERROR(__xludf.DUMMYFUNCTION("index(SPLIT(HUL$15, "",""), 0, 2)"),"#VALUE!")</f>
        <v>#VALUE!</v>
      </c>
      <c r="HUM20" s="5" t="str">
        <f>IFERROR(__xludf.DUMMYFUNCTION("index(SPLIT(HUM$15, "",""), 0, 2)"),"#VALUE!")</f>
        <v>#VALUE!</v>
      </c>
      <c r="HUN20" s="5" t="str">
        <f>IFERROR(__xludf.DUMMYFUNCTION("index(SPLIT(HUN$15, "",""), 0, 2)"),"#VALUE!")</f>
        <v>#VALUE!</v>
      </c>
      <c r="HUO20" s="5" t="str">
        <f>IFERROR(__xludf.DUMMYFUNCTION("index(SPLIT(HUO$15, "",""), 0, 2)"),"#VALUE!")</f>
        <v>#VALUE!</v>
      </c>
      <c r="HUP20" s="5" t="str">
        <f>IFERROR(__xludf.DUMMYFUNCTION("index(SPLIT(HUP$15, "",""), 0, 2)"),"#VALUE!")</f>
        <v>#VALUE!</v>
      </c>
      <c r="HUQ20" s="5" t="str">
        <f>IFERROR(__xludf.DUMMYFUNCTION("index(SPLIT(HUQ$15, "",""), 0, 2)"),"#VALUE!")</f>
        <v>#VALUE!</v>
      </c>
      <c r="HUR20" s="5" t="str">
        <f>IFERROR(__xludf.DUMMYFUNCTION("index(SPLIT(HUR$15, "",""), 0, 2)"),"#VALUE!")</f>
        <v>#VALUE!</v>
      </c>
      <c r="HUS20" s="5" t="str">
        <f>IFERROR(__xludf.DUMMYFUNCTION("index(SPLIT(HUS$15, "",""), 0, 2)"),"#VALUE!")</f>
        <v>#VALUE!</v>
      </c>
      <c r="HUT20" s="5" t="str">
        <f>IFERROR(__xludf.DUMMYFUNCTION("index(SPLIT(HUT$15, "",""), 0, 2)"),"#VALUE!")</f>
        <v>#VALUE!</v>
      </c>
      <c r="HUU20" s="5" t="str">
        <f>IFERROR(__xludf.DUMMYFUNCTION("index(SPLIT(HUU$15, "",""), 0, 2)"),"#VALUE!")</f>
        <v>#VALUE!</v>
      </c>
      <c r="HUV20" s="5" t="str">
        <f>IFERROR(__xludf.DUMMYFUNCTION("index(SPLIT(HUV$15, "",""), 0, 2)"),"#VALUE!")</f>
        <v>#VALUE!</v>
      </c>
      <c r="HUW20" s="5" t="str">
        <f>IFERROR(__xludf.DUMMYFUNCTION("index(SPLIT(HUW$15, "",""), 0, 2)"),"#VALUE!")</f>
        <v>#VALUE!</v>
      </c>
      <c r="HUX20" s="5" t="str">
        <f>IFERROR(__xludf.DUMMYFUNCTION("index(SPLIT(HUX$15, "",""), 0, 2)"),"#VALUE!")</f>
        <v>#VALUE!</v>
      </c>
      <c r="HUY20" s="5" t="str">
        <f>IFERROR(__xludf.DUMMYFUNCTION("index(SPLIT(HUY$15, "",""), 0, 2)"),"#VALUE!")</f>
        <v>#VALUE!</v>
      </c>
      <c r="HUZ20" s="5" t="str">
        <f>IFERROR(__xludf.DUMMYFUNCTION("index(SPLIT(HUZ$15, "",""), 0, 2)"),"#VALUE!")</f>
        <v>#VALUE!</v>
      </c>
      <c r="HVA20" s="5" t="str">
        <f>IFERROR(__xludf.DUMMYFUNCTION("index(SPLIT(HVA$15, "",""), 0, 2)"),"#VALUE!")</f>
        <v>#VALUE!</v>
      </c>
      <c r="HVB20" s="5" t="str">
        <f>IFERROR(__xludf.DUMMYFUNCTION("index(SPLIT(HVB$15, "",""), 0, 2)"),"#VALUE!")</f>
        <v>#VALUE!</v>
      </c>
      <c r="HVC20" s="5" t="str">
        <f>IFERROR(__xludf.DUMMYFUNCTION("index(SPLIT(HVC$15, "",""), 0, 2)"),"#VALUE!")</f>
        <v>#VALUE!</v>
      </c>
      <c r="HVD20" s="5" t="str">
        <f>IFERROR(__xludf.DUMMYFUNCTION("index(SPLIT(HVD$15, "",""), 0, 2)"),"#VALUE!")</f>
        <v>#VALUE!</v>
      </c>
      <c r="HVE20" s="5" t="str">
        <f>IFERROR(__xludf.DUMMYFUNCTION("index(SPLIT(HVE$15, "",""), 0, 2)"),"#VALUE!")</f>
        <v>#VALUE!</v>
      </c>
      <c r="HVF20" s="5" t="str">
        <f>IFERROR(__xludf.DUMMYFUNCTION("index(SPLIT(HVF$15, "",""), 0, 2)"),"#VALUE!")</f>
        <v>#VALUE!</v>
      </c>
      <c r="HVG20" s="5" t="str">
        <f>IFERROR(__xludf.DUMMYFUNCTION("index(SPLIT(HVG$15, "",""), 0, 2)"),"#VALUE!")</f>
        <v>#VALUE!</v>
      </c>
      <c r="HVH20" s="5" t="str">
        <f>IFERROR(__xludf.DUMMYFUNCTION("index(SPLIT(HVH$15, "",""), 0, 2)"),"#VALUE!")</f>
        <v>#VALUE!</v>
      </c>
      <c r="HVI20" s="5" t="str">
        <f>IFERROR(__xludf.DUMMYFUNCTION("index(SPLIT(HVI$15, "",""), 0, 2)"),"#VALUE!")</f>
        <v>#VALUE!</v>
      </c>
      <c r="HVJ20" s="5" t="str">
        <f>IFERROR(__xludf.DUMMYFUNCTION("index(SPLIT(HVJ$15, "",""), 0, 2)"),"#VALUE!")</f>
        <v>#VALUE!</v>
      </c>
      <c r="HVK20" s="5" t="str">
        <f>IFERROR(__xludf.DUMMYFUNCTION("index(SPLIT(HVK$15, "",""), 0, 2)"),"#VALUE!")</f>
        <v>#VALUE!</v>
      </c>
      <c r="HVL20" s="5" t="str">
        <f>IFERROR(__xludf.DUMMYFUNCTION("index(SPLIT(HVL$15, "",""), 0, 2)"),"#VALUE!")</f>
        <v>#VALUE!</v>
      </c>
      <c r="HVM20" s="5" t="str">
        <f>IFERROR(__xludf.DUMMYFUNCTION("index(SPLIT(HVM$15, "",""), 0, 2)"),"#VALUE!")</f>
        <v>#VALUE!</v>
      </c>
      <c r="HVN20" s="5" t="str">
        <f>IFERROR(__xludf.DUMMYFUNCTION("index(SPLIT(HVN$15, "",""), 0, 2)"),"#VALUE!")</f>
        <v>#VALUE!</v>
      </c>
      <c r="HVO20" s="5" t="str">
        <f>IFERROR(__xludf.DUMMYFUNCTION("index(SPLIT(HVO$15, "",""), 0, 2)"),"#VALUE!")</f>
        <v>#VALUE!</v>
      </c>
      <c r="HVP20" s="5" t="str">
        <f>IFERROR(__xludf.DUMMYFUNCTION("index(SPLIT(HVP$15, "",""), 0, 2)"),"#VALUE!")</f>
        <v>#VALUE!</v>
      </c>
      <c r="HVQ20" s="5" t="str">
        <f>IFERROR(__xludf.DUMMYFUNCTION("index(SPLIT(HVQ$15, "",""), 0, 2)"),"#VALUE!")</f>
        <v>#VALUE!</v>
      </c>
      <c r="HVR20" s="5" t="str">
        <f>IFERROR(__xludf.DUMMYFUNCTION("index(SPLIT(HVR$15, "",""), 0, 2)"),"#VALUE!")</f>
        <v>#VALUE!</v>
      </c>
      <c r="HVS20" s="5" t="str">
        <f>IFERROR(__xludf.DUMMYFUNCTION("index(SPLIT(HVS$15, "",""), 0, 2)"),"#VALUE!")</f>
        <v>#VALUE!</v>
      </c>
      <c r="HVT20" s="5" t="str">
        <f>IFERROR(__xludf.DUMMYFUNCTION("index(SPLIT(HVT$15, "",""), 0, 2)"),"#VALUE!")</f>
        <v>#VALUE!</v>
      </c>
      <c r="HVU20" s="5" t="str">
        <f>IFERROR(__xludf.DUMMYFUNCTION("index(SPLIT(HVU$15, "",""), 0, 2)"),"#VALUE!")</f>
        <v>#VALUE!</v>
      </c>
      <c r="HVV20" s="5" t="str">
        <f>IFERROR(__xludf.DUMMYFUNCTION("index(SPLIT(HVV$15, "",""), 0, 2)"),"#VALUE!")</f>
        <v>#VALUE!</v>
      </c>
      <c r="HVW20" s="5" t="str">
        <f>IFERROR(__xludf.DUMMYFUNCTION("index(SPLIT(HVW$15, "",""), 0, 2)"),"#VALUE!")</f>
        <v>#VALUE!</v>
      </c>
      <c r="HVX20" s="5" t="str">
        <f>IFERROR(__xludf.DUMMYFUNCTION("index(SPLIT(HVX$15, "",""), 0, 2)"),"#VALUE!")</f>
        <v>#VALUE!</v>
      </c>
      <c r="HVY20" s="5" t="str">
        <f>IFERROR(__xludf.DUMMYFUNCTION("index(SPLIT(HVY$15, "",""), 0, 2)"),"#VALUE!")</f>
        <v>#VALUE!</v>
      </c>
      <c r="HVZ20" s="5" t="str">
        <f>IFERROR(__xludf.DUMMYFUNCTION("index(SPLIT(HVZ$15, "",""), 0, 2)"),"#VALUE!")</f>
        <v>#VALUE!</v>
      </c>
      <c r="HWA20" s="5" t="str">
        <f>IFERROR(__xludf.DUMMYFUNCTION("index(SPLIT(HWA$15, "",""), 0, 2)"),"#VALUE!")</f>
        <v>#VALUE!</v>
      </c>
      <c r="HWB20" s="5" t="str">
        <f>IFERROR(__xludf.DUMMYFUNCTION("index(SPLIT(HWB$15, "",""), 0, 2)"),"#VALUE!")</f>
        <v>#VALUE!</v>
      </c>
      <c r="HWC20" s="5" t="str">
        <f>IFERROR(__xludf.DUMMYFUNCTION("index(SPLIT(HWC$15, "",""), 0, 2)"),"#VALUE!")</f>
        <v>#VALUE!</v>
      </c>
      <c r="HWD20" s="5" t="str">
        <f>IFERROR(__xludf.DUMMYFUNCTION("index(SPLIT(HWD$15, "",""), 0, 2)"),"#VALUE!")</f>
        <v>#VALUE!</v>
      </c>
      <c r="HWE20" s="5" t="str">
        <f>IFERROR(__xludf.DUMMYFUNCTION("index(SPLIT(HWE$15, "",""), 0, 2)"),"#VALUE!")</f>
        <v>#VALUE!</v>
      </c>
      <c r="HWF20" s="5" t="str">
        <f>IFERROR(__xludf.DUMMYFUNCTION("index(SPLIT(HWF$15, "",""), 0, 2)"),"#VALUE!")</f>
        <v>#VALUE!</v>
      </c>
      <c r="HWG20" s="5" t="str">
        <f>IFERROR(__xludf.DUMMYFUNCTION("index(SPLIT(HWG$15, "",""), 0, 2)"),"#VALUE!")</f>
        <v>#VALUE!</v>
      </c>
      <c r="HWH20" s="5" t="str">
        <f>IFERROR(__xludf.DUMMYFUNCTION("index(SPLIT(HWH$15, "",""), 0, 2)"),"#VALUE!")</f>
        <v>#VALUE!</v>
      </c>
      <c r="HWI20" s="5" t="str">
        <f>IFERROR(__xludf.DUMMYFUNCTION("index(SPLIT(HWI$15, "",""), 0, 2)"),"#VALUE!")</f>
        <v>#VALUE!</v>
      </c>
      <c r="HWJ20" s="5" t="str">
        <f>IFERROR(__xludf.DUMMYFUNCTION("index(SPLIT(HWJ$15, "",""), 0, 2)"),"#VALUE!")</f>
        <v>#VALUE!</v>
      </c>
      <c r="HWK20" s="5" t="str">
        <f>IFERROR(__xludf.DUMMYFUNCTION("index(SPLIT(HWK$15, "",""), 0, 2)"),"#VALUE!")</f>
        <v>#VALUE!</v>
      </c>
      <c r="HWL20" s="5" t="str">
        <f>IFERROR(__xludf.DUMMYFUNCTION("index(SPLIT(HWL$15, "",""), 0, 2)"),"#VALUE!")</f>
        <v>#VALUE!</v>
      </c>
      <c r="HWM20" s="5" t="str">
        <f>IFERROR(__xludf.DUMMYFUNCTION("index(SPLIT(HWM$15, "",""), 0, 2)"),"#VALUE!")</f>
        <v>#VALUE!</v>
      </c>
      <c r="HWN20" s="5" t="str">
        <f>IFERROR(__xludf.DUMMYFUNCTION("index(SPLIT(HWN$15, "",""), 0, 2)"),"#VALUE!")</f>
        <v>#VALUE!</v>
      </c>
      <c r="HWO20" s="5" t="str">
        <f>IFERROR(__xludf.DUMMYFUNCTION("index(SPLIT(HWO$15, "",""), 0, 2)"),"#VALUE!")</f>
        <v>#VALUE!</v>
      </c>
      <c r="HWP20" s="5" t="str">
        <f>IFERROR(__xludf.DUMMYFUNCTION("index(SPLIT(HWP$15, "",""), 0, 2)"),"#VALUE!")</f>
        <v>#VALUE!</v>
      </c>
      <c r="HWQ20" s="5" t="str">
        <f>IFERROR(__xludf.DUMMYFUNCTION("index(SPLIT(HWQ$15, "",""), 0, 2)"),"#VALUE!")</f>
        <v>#VALUE!</v>
      </c>
      <c r="HWR20" s="5" t="str">
        <f>IFERROR(__xludf.DUMMYFUNCTION("index(SPLIT(HWR$15, "",""), 0, 2)"),"#VALUE!")</f>
        <v>#VALUE!</v>
      </c>
      <c r="HWS20" s="5" t="str">
        <f>IFERROR(__xludf.DUMMYFUNCTION("index(SPLIT(HWS$15, "",""), 0, 2)"),"#VALUE!")</f>
        <v>#VALUE!</v>
      </c>
      <c r="HWT20" s="5" t="str">
        <f>IFERROR(__xludf.DUMMYFUNCTION("index(SPLIT(HWT$15, "",""), 0, 2)"),"#VALUE!")</f>
        <v>#VALUE!</v>
      </c>
      <c r="HWU20" s="5" t="str">
        <f>IFERROR(__xludf.DUMMYFUNCTION("index(SPLIT(HWU$15, "",""), 0, 2)"),"#VALUE!")</f>
        <v>#VALUE!</v>
      </c>
      <c r="HWV20" s="5" t="str">
        <f>IFERROR(__xludf.DUMMYFUNCTION("index(SPLIT(HWV$15, "",""), 0, 2)"),"#VALUE!")</f>
        <v>#VALUE!</v>
      </c>
      <c r="HWW20" s="5" t="str">
        <f>IFERROR(__xludf.DUMMYFUNCTION("index(SPLIT(HWW$15, "",""), 0, 2)"),"#VALUE!")</f>
        <v>#VALUE!</v>
      </c>
      <c r="HWX20" s="5" t="str">
        <f>IFERROR(__xludf.DUMMYFUNCTION("index(SPLIT(HWX$15, "",""), 0, 2)"),"#VALUE!")</f>
        <v>#VALUE!</v>
      </c>
      <c r="HWY20" s="5" t="str">
        <f>IFERROR(__xludf.DUMMYFUNCTION("index(SPLIT(HWY$15, "",""), 0, 2)"),"#VALUE!")</f>
        <v>#VALUE!</v>
      </c>
      <c r="HWZ20" s="5" t="str">
        <f>IFERROR(__xludf.DUMMYFUNCTION("index(SPLIT(HWZ$15, "",""), 0, 2)"),"#VALUE!")</f>
        <v>#VALUE!</v>
      </c>
      <c r="HXA20" s="5" t="str">
        <f>IFERROR(__xludf.DUMMYFUNCTION("index(SPLIT(HXA$15, "",""), 0, 2)"),"#VALUE!")</f>
        <v>#VALUE!</v>
      </c>
      <c r="HXB20" s="5" t="str">
        <f>IFERROR(__xludf.DUMMYFUNCTION("index(SPLIT(HXB$15, "",""), 0, 2)"),"#VALUE!")</f>
        <v>#VALUE!</v>
      </c>
      <c r="HXC20" s="5" t="str">
        <f>IFERROR(__xludf.DUMMYFUNCTION("index(SPLIT(HXC$15, "",""), 0, 2)"),"#VALUE!")</f>
        <v>#VALUE!</v>
      </c>
      <c r="HXD20" s="5" t="str">
        <f>IFERROR(__xludf.DUMMYFUNCTION("index(SPLIT(HXD$15, "",""), 0, 2)"),"#VALUE!")</f>
        <v>#VALUE!</v>
      </c>
      <c r="HXE20" s="5" t="str">
        <f>IFERROR(__xludf.DUMMYFUNCTION("index(SPLIT(HXE$15, "",""), 0, 2)"),"#VALUE!")</f>
        <v>#VALUE!</v>
      </c>
      <c r="HXF20" s="5" t="str">
        <f>IFERROR(__xludf.DUMMYFUNCTION("index(SPLIT(HXF$15, "",""), 0, 2)"),"#VALUE!")</f>
        <v>#VALUE!</v>
      </c>
      <c r="HXG20" s="5" t="str">
        <f>IFERROR(__xludf.DUMMYFUNCTION("index(SPLIT(HXG$15, "",""), 0, 2)"),"#VALUE!")</f>
        <v>#VALUE!</v>
      </c>
      <c r="HXH20" s="5" t="str">
        <f>IFERROR(__xludf.DUMMYFUNCTION("index(SPLIT(HXH$15, "",""), 0, 2)"),"#VALUE!")</f>
        <v>#VALUE!</v>
      </c>
      <c r="HXI20" s="5" t="str">
        <f>IFERROR(__xludf.DUMMYFUNCTION("index(SPLIT(HXI$15, "",""), 0, 2)"),"#VALUE!")</f>
        <v>#VALUE!</v>
      </c>
      <c r="HXJ20" s="5" t="str">
        <f>IFERROR(__xludf.DUMMYFUNCTION("index(SPLIT(HXJ$15, "",""), 0, 2)"),"#VALUE!")</f>
        <v>#VALUE!</v>
      </c>
      <c r="HXK20" s="5" t="str">
        <f>IFERROR(__xludf.DUMMYFUNCTION("index(SPLIT(HXK$15, "",""), 0, 2)"),"#VALUE!")</f>
        <v>#VALUE!</v>
      </c>
      <c r="HXL20" s="5" t="str">
        <f>IFERROR(__xludf.DUMMYFUNCTION("index(SPLIT(HXL$15, "",""), 0, 2)"),"#VALUE!")</f>
        <v>#VALUE!</v>
      </c>
      <c r="HXM20" s="5" t="str">
        <f>IFERROR(__xludf.DUMMYFUNCTION("index(SPLIT(HXM$15, "",""), 0, 2)"),"#VALUE!")</f>
        <v>#VALUE!</v>
      </c>
      <c r="HXN20" s="5" t="str">
        <f>IFERROR(__xludf.DUMMYFUNCTION("index(SPLIT(HXN$15, "",""), 0, 2)"),"#VALUE!")</f>
        <v>#VALUE!</v>
      </c>
      <c r="HXO20" s="5" t="str">
        <f>IFERROR(__xludf.DUMMYFUNCTION("index(SPLIT(HXO$15, "",""), 0, 2)"),"#VALUE!")</f>
        <v>#VALUE!</v>
      </c>
      <c r="HXP20" s="5" t="str">
        <f>IFERROR(__xludf.DUMMYFUNCTION("index(SPLIT(HXP$15, "",""), 0, 2)"),"#VALUE!")</f>
        <v>#VALUE!</v>
      </c>
      <c r="HXQ20" s="5" t="str">
        <f>IFERROR(__xludf.DUMMYFUNCTION("index(SPLIT(HXQ$15, "",""), 0, 2)"),"#VALUE!")</f>
        <v>#VALUE!</v>
      </c>
      <c r="HXR20" s="5" t="str">
        <f>IFERROR(__xludf.DUMMYFUNCTION("index(SPLIT(HXR$15, "",""), 0, 2)"),"#VALUE!")</f>
        <v>#VALUE!</v>
      </c>
      <c r="HXS20" s="5" t="str">
        <f>IFERROR(__xludf.DUMMYFUNCTION("index(SPLIT(HXS$15, "",""), 0, 2)"),"#VALUE!")</f>
        <v>#VALUE!</v>
      </c>
      <c r="HXT20" s="5" t="str">
        <f>IFERROR(__xludf.DUMMYFUNCTION("index(SPLIT(HXT$15, "",""), 0, 2)"),"#VALUE!")</f>
        <v>#VALUE!</v>
      </c>
      <c r="HXU20" s="5" t="str">
        <f>IFERROR(__xludf.DUMMYFUNCTION("index(SPLIT(HXU$15, "",""), 0, 2)"),"#VALUE!")</f>
        <v>#VALUE!</v>
      </c>
      <c r="HXV20" s="5" t="str">
        <f>IFERROR(__xludf.DUMMYFUNCTION("index(SPLIT(HXV$15, "",""), 0, 2)"),"#VALUE!")</f>
        <v>#VALUE!</v>
      </c>
      <c r="HXW20" s="5" t="str">
        <f>IFERROR(__xludf.DUMMYFUNCTION("index(SPLIT(HXW$15, "",""), 0, 2)"),"#VALUE!")</f>
        <v>#VALUE!</v>
      </c>
      <c r="HXX20" s="5" t="str">
        <f>IFERROR(__xludf.DUMMYFUNCTION("index(SPLIT(HXX$15, "",""), 0, 2)"),"#VALUE!")</f>
        <v>#VALUE!</v>
      </c>
      <c r="HXY20" s="5" t="str">
        <f>IFERROR(__xludf.DUMMYFUNCTION("index(SPLIT(HXY$15, "",""), 0, 2)"),"#VALUE!")</f>
        <v>#VALUE!</v>
      </c>
      <c r="HXZ20" s="5" t="str">
        <f>IFERROR(__xludf.DUMMYFUNCTION("index(SPLIT(HXZ$15, "",""), 0, 2)"),"#VALUE!")</f>
        <v>#VALUE!</v>
      </c>
      <c r="HYA20" s="5" t="str">
        <f>IFERROR(__xludf.DUMMYFUNCTION("index(SPLIT(HYA$15, "",""), 0, 2)"),"#VALUE!")</f>
        <v>#VALUE!</v>
      </c>
      <c r="HYB20" s="5" t="str">
        <f>IFERROR(__xludf.DUMMYFUNCTION("index(SPLIT(HYB$15, "",""), 0, 2)"),"#VALUE!")</f>
        <v>#VALUE!</v>
      </c>
      <c r="HYC20" s="5" t="str">
        <f>IFERROR(__xludf.DUMMYFUNCTION("index(SPLIT(HYC$15, "",""), 0, 2)"),"#VALUE!")</f>
        <v>#VALUE!</v>
      </c>
      <c r="HYD20" s="5" t="str">
        <f>IFERROR(__xludf.DUMMYFUNCTION("index(SPLIT(HYD$15, "",""), 0, 2)"),"#VALUE!")</f>
        <v>#VALUE!</v>
      </c>
      <c r="HYE20" s="5" t="str">
        <f>IFERROR(__xludf.DUMMYFUNCTION("index(SPLIT(HYE$15, "",""), 0, 2)"),"#VALUE!")</f>
        <v>#VALUE!</v>
      </c>
      <c r="HYF20" s="5" t="str">
        <f>IFERROR(__xludf.DUMMYFUNCTION("index(SPLIT(HYF$15, "",""), 0, 2)"),"#VALUE!")</f>
        <v>#VALUE!</v>
      </c>
      <c r="HYG20" s="5" t="str">
        <f>IFERROR(__xludf.DUMMYFUNCTION("index(SPLIT(HYG$15, "",""), 0, 2)"),"#VALUE!")</f>
        <v>#VALUE!</v>
      </c>
      <c r="HYH20" s="5" t="str">
        <f>IFERROR(__xludf.DUMMYFUNCTION("index(SPLIT(HYH$15, "",""), 0, 2)"),"#VALUE!")</f>
        <v>#VALUE!</v>
      </c>
      <c r="HYI20" s="5" t="str">
        <f>IFERROR(__xludf.DUMMYFUNCTION("index(SPLIT(HYI$15, "",""), 0, 2)"),"#VALUE!")</f>
        <v>#VALUE!</v>
      </c>
      <c r="HYJ20" s="5" t="str">
        <f>IFERROR(__xludf.DUMMYFUNCTION("index(SPLIT(HYJ$15, "",""), 0, 2)"),"#VALUE!")</f>
        <v>#VALUE!</v>
      </c>
      <c r="HYK20" s="5" t="str">
        <f>IFERROR(__xludf.DUMMYFUNCTION("index(SPLIT(HYK$15, "",""), 0, 2)"),"#VALUE!")</f>
        <v>#VALUE!</v>
      </c>
      <c r="HYL20" s="5" t="str">
        <f>IFERROR(__xludf.DUMMYFUNCTION("index(SPLIT(HYL$15, "",""), 0, 2)"),"#VALUE!")</f>
        <v>#VALUE!</v>
      </c>
      <c r="HYM20" s="5" t="str">
        <f>IFERROR(__xludf.DUMMYFUNCTION("index(SPLIT(HYM$15, "",""), 0, 2)"),"#VALUE!")</f>
        <v>#VALUE!</v>
      </c>
      <c r="HYN20" s="5" t="str">
        <f>IFERROR(__xludf.DUMMYFUNCTION("index(SPLIT(HYN$15, "",""), 0, 2)"),"#VALUE!")</f>
        <v>#VALUE!</v>
      </c>
      <c r="HYO20" s="5" t="str">
        <f>IFERROR(__xludf.DUMMYFUNCTION("index(SPLIT(HYO$15, "",""), 0, 2)"),"#VALUE!")</f>
        <v>#VALUE!</v>
      </c>
      <c r="HYP20" s="5" t="str">
        <f>IFERROR(__xludf.DUMMYFUNCTION("index(SPLIT(HYP$15, "",""), 0, 2)"),"#VALUE!")</f>
        <v>#VALUE!</v>
      </c>
      <c r="HYQ20" s="5" t="str">
        <f>IFERROR(__xludf.DUMMYFUNCTION("index(SPLIT(HYQ$15, "",""), 0, 2)"),"#VALUE!")</f>
        <v>#VALUE!</v>
      </c>
      <c r="HYR20" s="5" t="str">
        <f>IFERROR(__xludf.DUMMYFUNCTION("index(SPLIT(HYR$15, "",""), 0, 2)"),"#VALUE!")</f>
        <v>#VALUE!</v>
      </c>
      <c r="HYS20" s="5" t="str">
        <f>IFERROR(__xludf.DUMMYFUNCTION("index(SPLIT(HYS$15, "",""), 0, 2)"),"#VALUE!")</f>
        <v>#VALUE!</v>
      </c>
      <c r="HYT20" s="5" t="str">
        <f>IFERROR(__xludf.DUMMYFUNCTION("index(SPLIT(HYT$15, "",""), 0, 2)"),"#VALUE!")</f>
        <v>#VALUE!</v>
      </c>
      <c r="HYU20" s="5" t="str">
        <f>IFERROR(__xludf.DUMMYFUNCTION("index(SPLIT(HYU$15, "",""), 0, 2)"),"#VALUE!")</f>
        <v>#VALUE!</v>
      </c>
      <c r="HYV20" s="5" t="str">
        <f>IFERROR(__xludf.DUMMYFUNCTION("index(SPLIT(HYV$15, "",""), 0, 2)"),"#VALUE!")</f>
        <v>#VALUE!</v>
      </c>
      <c r="HYW20" s="5" t="str">
        <f>IFERROR(__xludf.DUMMYFUNCTION("index(SPLIT(HYW$15, "",""), 0, 2)"),"#VALUE!")</f>
        <v>#VALUE!</v>
      </c>
      <c r="HYX20" s="5" t="str">
        <f>IFERROR(__xludf.DUMMYFUNCTION("index(SPLIT(HYX$15, "",""), 0, 2)"),"#VALUE!")</f>
        <v>#VALUE!</v>
      </c>
      <c r="HYY20" s="5" t="str">
        <f>IFERROR(__xludf.DUMMYFUNCTION("index(SPLIT(HYY$15, "",""), 0, 2)"),"#VALUE!")</f>
        <v>#VALUE!</v>
      </c>
      <c r="HYZ20" s="5" t="str">
        <f>IFERROR(__xludf.DUMMYFUNCTION("index(SPLIT(HYZ$15, "",""), 0, 2)"),"#VALUE!")</f>
        <v>#VALUE!</v>
      </c>
      <c r="HZA20" s="5" t="str">
        <f>IFERROR(__xludf.DUMMYFUNCTION("index(SPLIT(HZA$15, "",""), 0, 2)"),"#VALUE!")</f>
        <v>#VALUE!</v>
      </c>
      <c r="HZB20" s="5" t="str">
        <f>IFERROR(__xludf.DUMMYFUNCTION("index(SPLIT(HZB$15, "",""), 0, 2)"),"#VALUE!")</f>
        <v>#VALUE!</v>
      </c>
      <c r="HZC20" s="5" t="str">
        <f>IFERROR(__xludf.DUMMYFUNCTION("index(SPLIT(HZC$15, "",""), 0, 2)"),"#VALUE!")</f>
        <v>#VALUE!</v>
      </c>
      <c r="HZD20" s="5" t="str">
        <f>IFERROR(__xludf.DUMMYFUNCTION("index(SPLIT(HZD$15, "",""), 0, 2)"),"#VALUE!")</f>
        <v>#VALUE!</v>
      </c>
      <c r="HZE20" s="5" t="str">
        <f>IFERROR(__xludf.DUMMYFUNCTION("index(SPLIT(HZE$15, "",""), 0, 2)"),"#VALUE!")</f>
        <v>#VALUE!</v>
      </c>
      <c r="HZF20" s="5" t="str">
        <f>IFERROR(__xludf.DUMMYFUNCTION("index(SPLIT(HZF$15, "",""), 0, 2)"),"#VALUE!")</f>
        <v>#VALUE!</v>
      </c>
      <c r="HZG20" s="5" t="str">
        <f>IFERROR(__xludf.DUMMYFUNCTION("index(SPLIT(HZG$15, "",""), 0, 2)"),"#VALUE!")</f>
        <v>#VALUE!</v>
      </c>
      <c r="HZH20" s="5" t="str">
        <f>IFERROR(__xludf.DUMMYFUNCTION("index(SPLIT(HZH$15, "",""), 0, 2)"),"#VALUE!")</f>
        <v>#VALUE!</v>
      </c>
      <c r="HZI20" s="5" t="str">
        <f>IFERROR(__xludf.DUMMYFUNCTION("index(SPLIT(HZI$15, "",""), 0, 2)"),"#VALUE!")</f>
        <v>#VALUE!</v>
      </c>
      <c r="HZJ20" s="5" t="str">
        <f>IFERROR(__xludf.DUMMYFUNCTION("index(SPLIT(HZJ$15, "",""), 0, 2)"),"#VALUE!")</f>
        <v>#VALUE!</v>
      </c>
      <c r="HZK20" s="5" t="str">
        <f>IFERROR(__xludf.DUMMYFUNCTION("index(SPLIT(HZK$15, "",""), 0, 2)"),"#VALUE!")</f>
        <v>#VALUE!</v>
      </c>
      <c r="HZL20" s="5" t="str">
        <f>IFERROR(__xludf.DUMMYFUNCTION("index(SPLIT(HZL$15, "",""), 0, 2)"),"#VALUE!")</f>
        <v>#VALUE!</v>
      </c>
      <c r="HZM20" s="5" t="str">
        <f>IFERROR(__xludf.DUMMYFUNCTION("index(SPLIT(HZM$15, "",""), 0, 2)"),"#VALUE!")</f>
        <v>#VALUE!</v>
      </c>
      <c r="HZN20" s="5" t="str">
        <f>IFERROR(__xludf.DUMMYFUNCTION("index(SPLIT(HZN$15, "",""), 0, 2)"),"#VALUE!")</f>
        <v>#VALUE!</v>
      </c>
      <c r="HZO20" s="5" t="str">
        <f>IFERROR(__xludf.DUMMYFUNCTION("index(SPLIT(HZO$15, "",""), 0, 2)"),"#VALUE!")</f>
        <v>#VALUE!</v>
      </c>
      <c r="HZP20" s="5" t="str">
        <f>IFERROR(__xludf.DUMMYFUNCTION("index(SPLIT(HZP$15, "",""), 0, 2)"),"#VALUE!")</f>
        <v>#VALUE!</v>
      </c>
      <c r="HZQ20" s="5" t="str">
        <f>IFERROR(__xludf.DUMMYFUNCTION("index(SPLIT(HZQ$15, "",""), 0, 2)"),"#VALUE!")</f>
        <v>#VALUE!</v>
      </c>
      <c r="HZR20" s="5" t="str">
        <f>IFERROR(__xludf.DUMMYFUNCTION("index(SPLIT(HZR$15, "",""), 0, 2)"),"#VALUE!")</f>
        <v>#VALUE!</v>
      </c>
      <c r="HZS20" s="5" t="str">
        <f>IFERROR(__xludf.DUMMYFUNCTION("index(SPLIT(HZS$15, "",""), 0, 2)"),"#VALUE!")</f>
        <v>#VALUE!</v>
      </c>
      <c r="HZT20" s="5" t="str">
        <f>IFERROR(__xludf.DUMMYFUNCTION("index(SPLIT(HZT$15, "",""), 0, 2)"),"#VALUE!")</f>
        <v>#VALUE!</v>
      </c>
      <c r="HZU20" s="5" t="str">
        <f>IFERROR(__xludf.DUMMYFUNCTION("index(SPLIT(HZU$15, "",""), 0, 2)"),"#VALUE!")</f>
        <v>#VALUE!</v>
      </c>
      <c r="HZV20" s="5" t="str">
        <f>IFERROR(__xludf.DUMMYFUNCTION("index(SPLIT(HZV$15, "",""), 0, 2)"),"#VALUE!")</f>
        <v>#VALUE!</v>
      </c>
      <c r="HZW20" s="5" t="str">
        <f>IFERROR(__xludf.DUMMYFUNCTION("index(SPLIT(HZW$15, "",""), 0, 2)"),"#VALUE!")</f>
        <v>#VALUE!</v>
      </c>
      <c r="HZX20" s="5" t="str">
        <f>IFERROR(__xludf.DUMMYFUNCTION("index(SPLIT(HZX$15, "",""), 0, 2)"),"#VALUE!")</f>
        <v>#VALUE!</v>
      </c>
      <c r="HZY20" s="5" t="str">
        <f>IFERROR(__xludf.DUMMYFUNCTION("index(SPLIT(HZY$15, "",""), 0, 2)"),"#VALUE!")</f>
        <v>#VALUE!</v>
      </c>
      <c r="HZZ20" s="5" t="str">
        <f>IFERROR(__xludf.DUMMYFUNCTION("index(SPLIT(HZZ$15, "",""), 0, 2)"),"#VALUE!")</f>
        <v>#VALUE!</v>
      </c>
      <c r="IAA20" s="5" t="str">
        <f>IFERROR(__xludf.DUMMYFUNCTION("index(SPLIT(IAA$15, "",""), 0, 2)"),"#VALUE!")</f>
        <v>#VALUE!</v>
      </c>
      <c r="IAB20" s="5" t="str">
        <f>IFERROR(__xludf.DUMMYFUNCTION("index(SPLIT(IAB$15, "",""), 0, 2)"),"#VALUE!")</f>
        <v>#VALUE!</v>
      </c>
      <c r="IAC20" s="5" t="str">
        <f>IFERROR(__xludf.DUMMYFUNCTION("index(SPLIT(IAC$15, "",""), 0, 2)"),"#VALUE!")</f>
        <v>#VALUE!</v>
      </c>
      <c r="IAD20" s="5" t="str">
        <f>IFERROR(__xludf.DUMMYFUNCTION("index(SPLIT(IAD$15, "",""), 0, 2)"),"#VALUE!")</f>
        <v>#VALUE!</v>
      </c>
      <c r="IAE20" s="5" t="str">
        <f>IFERROR(__xludf.DUMMYFUNCTION("index(SPLIT(IAE$15, "",""), 0, 2)"),"#VALUE!")</f>
        <v>#VALUE!</v>
      </c>
      <c r="IAF20" s="5" t="str">
        <f>IFERROR(__xludf.DUMMYFUNCTION("index(SPLIT(IAF$15, "",""), 0, 2)"),"#VALUE!")</f>
        <v>#VALUE!</v>
      </c>
      <c r="IAG20" s="5" t="str">
        <f>IFERROR(__xludf.DUMMYFUNCTION("index(SPLIT(IAG$15, "",""), 0, 2)"),"#VALUE!")</f>
        <v>#VALUE!</v>
      </c>
      <c r="IAH20" s="5" t="str">
        <f>IFERROR(__xludf.DUMMYFUNCTION("index(SPLIT(IAH$15, "",""), 0, 2)"),"#VALUE!")</f>
        <v>#VALUE!</v>
      </c>
      <c r="IAI20" s="5" t="str">
        <f>IFERROR(__xludf.DUMMYFUNCTION("index(SPLIT(IAI$15, "",""), 0, 2)"),"#VALUE!")</f>
        <v>#VALUE!</v>
      </c>
      <c r="IAJ20" s="5" t="str">
        <f>IFERROR(__xludf.DUMMYFUNCTION("index(SPLIT(IAJ$15, "",""), 0, 2)"),"#VALUE!")</f>
        <v>#VALUE!</v>
      </c>
      <c r="IAK20" s="5" t="str">
        <f>IFERROR(__xludf.DUMMYFUNCTION("index(SPLIT(IAK$15, "",""), 0, 2)"),"#VALUE!")</f>
        <v>#VALUE!</v>
      </c>
      <c r="IAL20" s="5" t="str">
        <f>IFERROR(__xludf.DUMMYFUNCTION("index(SPLIT(IAL$15, "",""), 0, 2)"),"#VALUE!")</f>
        <v>#VALUE!</v>
      </c>
      <c r="IAM20" s="5" t="str">
        <f>IFERROR(__xludf.DUMMYFUNCTION("index(SPLIT(IAM$15, "",""), 0, 2)"),"#VALUE!")</f>
        <v>#VALUE!</v>
      </c>
      <c r="IAN20" s="5" t="str">
        <f>IFERROR(__xludf.DUMMYFUNCTION("index(SPLIT(IAN$15, "",""), 0, 2)"),"#VALUE!")</f>
        <v>#VALUE!</v>
      </c>
      <c r="IAO20" s="5" t="str">
        <f>IFERROR(__xludf.DUMMYFUNCTION("index(SPLIT(IAO$15, "",""), 0, 2)"),"#VALUE!")</f>
        <v>#VALUE!</v>
      </c>
      <c r="IAP20" s="5" t="str">
        <f>IFERROR(__xludf.DUMMYFUNCTION("index(SPLIT(IAP$15, "",""), 0, 2)"),"#VALUE!")</f>
        <v>#VALUE!</v>
      </c>
      <c r="IAQ20" s="5" t="str">
        <f>IFERROR(__xludf.DUMMYFUNCTION("index(SPLIT(IAQ$15, "",""), 0, 2)"),"#VALUE!")</f>
        <v>#VALUE!</v>
      </c>
      <c r="IAR20" s="5" t="str">
        <f>IFERROR(__xludf.DUMMYFUNCTION("index(SPLIT(IAR$15, "",""), 0, 2)"),"#VALUE!")</f>
        <v>#VALUE!</v>
      </c>
      <c r="IAS20" s="5" t="str">
        <f>IFERROR(__xludf.DUMMYFUNCTION("index(SPLIT(IAS$15, "",""), 0, 2)"),"#VALUE!")</f>
        <v>#VALUE!</v>
      </c>
      <c r="IAT20" s="5" t="str">
        <f>IFERROR(__xludf.DUMMYFUNCTION("index(SPLIT(IAT$15, "",""), 0, 2)"),"#VALUE!")</f>
        <v>#VALUE!</v>
      </c>
      <c r="IAU20" s="5" t="str">
        <f>IFERROR(__xludf.DUMMYFUNCTION("index(SPLIT(IAU$15, "",""), 0, 2)"),"#VALUE!")</f>
        <v>#VALUE!</v>
      </c>
      <c r="IAV20" s="5" t="str">
        <f>IFERROR(__xludf.DUMMYFUNCTION("index(SPLIT(IAV$15, "",""), 0, 2)"),"#VALUE!")</f>
        <v>#VALUE!</v>
      </c>
      <c r="IAW20" s="5" t="str">
        <f>IFERROR(__xludf.DUMMYFUNCTION("index(SPLIT(IAW$15, "",""), 0, 2)"),"#VALUE!")</f>
        <v>#VALUE!</v>
      </c>
      <c r="IAX20" s="5" t="str">
        <f>IFERROR(__xludf.DUMMYFUNCTION("index(SPLIT(IAX$15, "",""), 0, 2)"),"#VALUE!")</f>
        <v>#VALUE!</v>
      </c>
      <c r="IAY20" s="5" t="str">
        <f>IFERROR(__xludf.DUMMYFUNCTION("index(SPLIT(IAY$15, "",""), 0, 2)"),"#VALUE!")</f>
        <v>#VALUE!</v>
      </c>
      <c r="IAZ20" s="5" t="str">
        <f>IFERROR(__xludf.DUMMYFUNCTION("index(SPLIT(IAZ$15, "",""), 0, 2)"),"#VALUE!")</f>
        <v>#VALUE!</v>
      </c>
      <c r="IBA20" s="5" t="str">
        <f>IFERROR(__xludf.DUMMYFUNCTION("index(SPLIT(IBA$15, "",""), 0, 2)"),"#VALUE!")</f>
        <v>#VALUE!</v>
      </c>
      <c r="IBB20" s="5" t="str">
        <f>IFERROR(__xludf.DUMMYFUNCTION("index(SPLIT(IBB$15, "",""), 0, 2)"),"#VALUE!")</f>
        <v>#VALUE!</v>
      </c>
      <c r="IBC20" s="5" t="str">
        <f>IFERROR(__xludf.DUMMYFUNCTION("index(SPLIT(IBC$15, "",""), 0, 2)"),"#VALUE!")</f>
        <v>#VALUE!</v>
      </c>
      <c r="IBD20" s="5" t="str">
        <f>IFERROR(__xludf.DUMMYFUNCTION("index(SPLIT(IBD$15, "",""), 0, 2)"),"#VALUE!")</f>
        <v>#VALUE!</v>
      </c>
      <c r="IBE20" s="5" t="str">
        <f>IFERROR(__xludf.DUMMYFUNCTION("index(SPLIT(IBE$15, "",""), 0, 2)"),"#VALUE!")</f>
        <v>#VALUE!</v>
      </c>
      <c r="IBF20" s="5" t="str">
        <f>IFERROR(__xludf.DUMMYFUNCTION("index(SPLIT(IBF$15, "",""), 0, 2)"),"#VALUE!")</f>
        <v>#VALUE!</v>
      </c>
      <c r="IBG20" s="5" t="str">
        <f>IFERROR(__xludf.DUMMYFUNCTION("index(SPLIT(IBG$15, "",""), 0, 2)"),"#VALUE!")</f>
        <v>#VALUE!</v>
      </c>
      <c r="IBH20" s="5" t="str">
        <f>IFERROR(__xludf.DUMMYFUNCTION("index(SPLIT(IBH$15, "",""), 0, 2)"),"#VALUE!")</f>
        <v>#VALUE!</v>
      </c>
      <c r="IBI20" s="5" t="str">
        <f>IFERROR(__xludf.DUMMYFUNCTION("index(SPLIT(IBI$15, "",""), 0, 2)"),"#VALUE!")</f>
        <v>#VALUE!</v>
      </c>
      <c r="IBJ20" s="5" t="str">
        <f>IFERROR(__xludf.DUMMYFUNCTION("index(SPLIT(IBJ$15, "",""), 0, 2)"),"#VALUE!")</f>
        <v>#VALUE!</v>
      </c>
      <c r="IBK20" s="5" t="str">
        <f>IFERROR(__xludf.DUMMYFUNCTION("index(SPLIT(IBK$15, "",""), 0, 2)"),"#VALUE!")</f>
        <v>#VALUE!</v>
      </c>
      <c r="IBL20" s="5" t="str">
        <f>IFERROR(__xludf.DUMMYFUNCTION("index(SPLIT(IBL$15, "",""), 0, 2)"),"#VALUE!")</f>
        <v>#VALUE!</v>
      </c>
      <c r="IBM20" s="5" t="str">
        <f>IFERROR(__xludf.DUMMYFUNCTION("index(SPLIT(IBM$15, "",""), 0, 2)"),"#VALUE!")</f>
        <v>#VALUE!</v>
      </c>
      <c r="IBN20" s="5" t="str">
        <f>IFERROR(__xludf.DUMMYFUNCTION("index(SPLIT(IBN$15, "",""), 0, 2)"),"#VALUE!")</f>
        <v>#VALUE!</v>
      </c>
      <c r="IBO20" s="5" t="str">
        <f>IFERROR(__xludf.DUMMYFUNCTION("index(SPLIT(IBO$15, "",""), 0, 2)"),"#VALUE!")</f>
        <v>#VALUE!</v>
      </c>
      <c r="IBP20" s="5" t="str">
        <f>IFERROR(__xludf.DUMMYFUNCTION("index(SPLIT(IBP$15, "",""), 0, 2)"),"#VALUE!")</f>
        <v>#VALUE!</v>
      </c>
      <c r="IBQ20" s="5" t="str">
        <f>IFERROR(__xludf.DUMMYFUNCTION("index(SPLIT(IBQ$15, "",""), 0, 2)"),"#VALUE!")</f>
        <v>#VALUE!</v>
      </c>
      <c r="IBR20" s="5" t="str">
        <f>IFERROR(__xludf.DUMMYFUNCTION("index(SPLIT(IBR$15, "",""), 0, 2)"),"#VALUE!")</f>
        <v>#VALUE!</v>
      </c>
      <c r="IBS20" s="5" t="str">
        <f>IFERROR(__xludf.DUMMYFUNCTION("index(SPLIT(IBS$15, "",""), 0, 2)"),"#VALUE!")</f>
        <v>#VALUE!</v>
      </c>
      <c r="IBT20" s="5" t="str">
        <f>IFERROR(__xludf.DUMMYFUNCTION("index(SPLIT(IBT$15, "",""), 0, 2)"),"#VALUE!")</f>
        <v>#VALUE!</v>
      </c>
      <c r="IBU20" s="5" t="str">
        <f>IFERROR(__xludf.DUMMYFUNCTION("index(SPLIT(IBU$15, "",""), 0, 2)"),"#VALUE!")</f>
        <v>#VALUE!</v>
      </c>
      <c r="IBV20" s="5" t="str">
        <f>IFERROR(__xludf.DUMMYFUNCTION("index(SPLIT(IBV$15, "",""), 0, 2)"),"#VALUE!")</f>
        <v>#VALUE!</v>
      </c>
      <c r="IBW20" s="5" t="str">
        <f>IFERROR(__xludf.DUMMYFUNCTION("index(SPLIT(IBW$15, "",""), 0, 2)"),"#VALUE!")</f>
        <v>#VALUE!</v>
      </c>
      <c r="IBX20" s="5" t="str">
        <f>IFERROR(__xludf.DUMMYFUNCTION("index(SPLIT(IBX$15, "",""), 0, 2)"),"#VALUE!")</f>
        <v>#VALUE!</v>
      </c>
      <c r="IBY20" s="5" t="str">
        <f>IFERROR(__xludf.DUMMYFUNCTION("index(SPLIT(IBY$15, "",""), 0, 2)"),"#VALUE!")</f>
        <v>#VALUE!</v>
      </c>
      <c r="IBZ20" s="5" t="str">
        <f>IFERROR(__xludf.DUMMYFUNCTION("index(SPLIT(IBZ$15, "",""), 0, 2)"),"#VALUE!")</f>
        <v>#VALUE!</v>
      </c>
      <c r="ICA20" s="5" t="str">
        <f>IFERROR(__xludf.DUMMYFUNCTION("index(SPLIT(ICA$15, "",""), 0, 2)"),"#VALUE!")</f>
        <v>#VALUE!</v>
      </c>
      <c r="ICB20" s="5" t="str">
        <f>IFERROR(__xludf.DUMMYFUNCTION("index(SPLIT(ICB$15, "",""), 0, 2)"),"#VALUE!")</f>
        <v>#VALUE!</v>
      </c>
      <c r="ICC20" s="5" t="str">
        <f>IFERROR(__xludf.DUMMYFUNCTION("index(SPLIT(ICC$15, "",""), 0, 2)"),"#VALUE!")</f>
        <v>#VALUE!</v>
      </c>
      <c r="ICD20" s="5" t="str">
        <f>IFERROR(__xludf.DUMMYFUNCTION("index(SPLIT(ICD$15, "",""), 0, 2)"),"#VALUE!")</f>
        <v>#VALUE!</v>
      </c>
      <c r="ICE20" s="5" t="str">
        <f>IFERROR(__xludf.DUMMYFUNCTION("index(SPLIT(ICE$15, "",""), 0, 2)"),"#VALUE!")</f>
        <v>#VALUE!</v>
      </c>
      <c r="ICF20" s="5" t="str">
        <f>IFERROR(__xludf.DUMMYFUNCTION("index(SPLIT(ICF$15, "",""), 0, 2)"),"#VALUE!")</f>
        <v>#VALUE!</v>
      </c>
      <c r="ICG20" s="5" t="str">
        <f>IFERROR(__xludf.DUMMYFUNCTION("index(SPLIT(ICG$15, "",""), 0, 2)"),"#VALUE!")</f>
        <v>#VALUE!</v>
      </c>
      <c r="ICH20" s="5" t="str">
        <f>IFERROR(__xludf.DUMMYFUNCTION("index(SPLIT(ICH$15, "",""), 0, 2)"),"#VALUE!")</f>
        <v>#VALUE!</v>
      </c>
      <c r="ICI20" s="5" t="str">
        <f>IFERROR(__xludf.DUMMYFUNCTION("index(SPLIT(ICI$15, "",""), 0, 2)"),"#VALUE!")</f>
        <v>#VALUE!</v>
      </c>
      <c r="ICJ20" s="5" t="str">
        <f>IFERROR(__xludf.DUMMYFUNCTION("index(SPLIT(ICJ$15, "",""), 0, 2)"),"#VALUE!")</f>
        <v>#VALUE!</v>
      </c>
      <c r="ICK20" s="5" t="str">
        <f>IFERROR(__xludf.DUMMYFUNCTION("index(SPLIT(ICK$15, "",""), 0, 2)"),"#VALUE!")</f>
        <v>#VALUE!</v>
      </c>
      <c r="ICL20" s="5" t="str">
        <f>IFERROR(__xludf.DUMMYFUNCTION("index(SPLIT(ICL$15, "",""), 0, 2)"),"#VALUE!")</f>
        <v>#VALUE!</v>
      </c>
      <c r="ICM20" s="5" t="str">
        <f>IFERROR(__xludf.DUMMYFUNCTION("index(SPLIT(ICM$15, "",""), 0, 2)"),"#VALUE!")</f>
        <v>#VALUE!</v>
      </c>
      <c r="ICN20" s="5" t="str">
        <f>IFERROR(__xludf.DUMMYFUNCTION("index(SPLIT(ICN$15, "",""), 0, 2)"),"#VALUE!")</f>
        <v>#VALUE!</v>
      </c>
      <c r="ICO20" s="5" t="str">
        <f>IFERROR(__xludf.DUMMYFUNCTION("index(SPLIT(ICO$15, "",""), 0, 2)"),"#VALUE!")</f>
        <v>#VALUE!</v>
      </c>
      <c r="ICP20" s="5" t="str">
        <f>IFERROR(__xludf.DUMMYFUNCTION("index(SPLIT(ICP$15, "",""), 0, 2)"),"#VALUE!")</f>
        <v>#VALUE!</v>
      </c>
      <c r="ICQ20" s="5" t="str">
        <f>IFERROR(__xludf.DUMMYFUNCTION("index(SPLIT(ICQ$15, "",""), 0, 2)"),"#VALUE!")</f>
        <v>#VALUE!</v>
      </c>
      <c r="ICR20" s="5" t="str">
        <f>IFERROR(__xludf.DUMMYFUNCTION("index(SPLIT(ICR$15, "",""), 0, 2)"),"#VALUE!")</f>
        <v>#VALUE!</v>
      </c>
      <c r="ICS20" s="5" t="str">
        <f>IFERROR(__xludf.DUMMYFUNCTION("index(SPLIT(ICS$15, "",""), 0, 2)"),"#VALUE!")</f>
        <v>#VALUE!</v>
      </c>
      <c r="ICT20" s="5" t="str">
        <f>IFERROR(__xludf.DUMMYFUNCTION("index(SPLIT(ICT$15, "",""), 0, 2)"),"#VALUE!")</f>
        <v>#VALUE!</v>
      </c>
      <c r="ICU20" s="5" t="str">
        <f>IFERROR(__xludf.DUMMYFUNCTION("index(SPLIT(ICU$15, "",""), 0, 2)"),"#VALUE!")</f>
        <v>#VALUE!</v>
      </c>
      <c r="ICV20" s="5" t="str">
        <f>IFERROR(__xludf.DUMMYFUNCTION("index(SPLIT(ICV$15, "",""), 0, 2)"),"#VALUE!")</f>
        <v>#VALUE!</v>
      </c>
      <c r="ICW20" s="5" t="str">
        <f>IFERROR(__xludf.DUMMYFUNCTION("index(SPLIT(ICW$15, "",""), 0, 2)"),"#VALUE!")</f>
        <v>#VALUE!</v>
      </c>
      <c r="ICX20" s="5" t="str">
        <f>IFERROR(__xludf.DUMMYFUNCTION("index(SPLIT(ICX$15, "",""), 0, 2)"),"#VALUE!")</f>
        <v>#VALUE!</v>
      </c>
      <c r="ICY20" s="5" t="str">
        <f>IFERROR(__xludf.DUMMYFUNCTION("index(SPLIT(ICY$15, "",""), 0, 2)"),"#VALUE!")</f>
        <v>#VALUE!</v>
      </c>
      <c r="ICZ20" s="5" t="str">
        <f>IFERROR(__xludf.DUMMYFUNCTION("index(SPLIT(ICZ$15, "",""), 0, 2)"),"#VALUE!")</f>
        <v>#VALUE!</v>
      </c>
      <c r="IDA20" s="5" t="str">
        <f>IFERROR(__xludf.DUMMYFUNCTION("index(SPLIT(IDA$15, "",""), 0, 2)"),"#VALUE!")</f>
        <v>#VALUE!</v>
      </c>
      <c r="IDB20" s="5" t="str">
        <f>IFERROR(__xludf.DUMMYFUNCTION("index(SPLIT(IDB$15, "",""), 0, 2)"),"#VALUE!")</f>
        <v>#VALUE!</v>
      </c>
      <c r="IDC20" s="5" t="str">
        <f>IFERROR(__xludf.DUMMYFUNCTION("index(SPLIT(IDC$15, "",""), 0, 2)"),"#VALUE!")</f>
        <v>#VALUE!</v>
      </c>
      <c r="IDD20" s="5" t="str">
        <f>IFERROR(__xludf.DUMMYFUNCTION("index(SPLIT(IDD$15, "",""), 0, 2)"),"#VALUE!")</f>
        <v>#VALUE!</v>
      </c>
      <c r="IDE20" s="5" t="str">
        <f>IFERROR(__xludf.DUMMYFUNCTION("index(SPLIT(IDE$15, "",""), 0, 2)"),"#VALUE!")</f>
        <v>#VALUE!</v>
      </c>
      <c r="IDF20" s="5" t="str">
        <f>IFERROR(__xludf.DUMMYFUNCTION("index(SPLIT(IDF$15, "",""), 0, 2)"),"#VALUE!")</f>
        <v>#VALUE!</v>
      </c>
      <c r="IDG20" s="5" t="str">
        <f>IFERROR(__xludf.DUMMYFUNCTION("index(SPLIT(IDG$15, "",""), 0, 2)"),"#VALUE!")</f>
        <v>#VALUE!</v>
      </c>
      <c r="IDH20" s="5" t="str">
        <f>IFERROR(__xludf.DUMMYFUNCTION("index(SPLIT(IDH$15, "",""), 0, 2)"),"#VALUE!")</f>
        <v>#VALUE!</v>
      </c>
      <c r="IDI20" s="5" t="str">
        <f>IFERROR(__xludf.DUMMYFUNCTION("index(SPLIT(IDI$15, "",""), 0, 2)"),"#VALUE!")</f>
        <v>#VALUE!</v>
      </c>
      <c r="IDJ20" s="5" t="str">
        <f>IFERROR(__xludf.DUMMYFUNCTION("index(SPLIT(IDJ$15, "",""), 0, 2)"),"#VALUE!")</f>
        <v>#VALUE!</v>
      </c>
      <c r="IDK20" s="5" t="str">
        <f>IFERROR(__xludf.DUMMYFUNCTION("index(SPLIT(IDK$15, "",""), 0, 2)"),"#VALUE!")</f>
        <v>#VALUE!</v>
      </c>
      <c r="IDL20" s="5" t="str">
        <f>IFERROR(__xludf.DUMMYFUNCTION("index(SPLIT(IDL$15, "",""), 0, 2)"),"#VALUE!")</f>
        <v>#VALUE!</v>
      </c>
      <c r="IDM20" s="5" t="str">
        <f>IFERROR(__xludf.DUMMYFUNCTION("index(SPLIT(IDM$15, "",""), 0, 2)"),"#VALUE!")</f>
        <v>#VALUE!</v>
      </c>
      <c r="IDN20" s="5" t="str">
        <f>IFERROR(__xludf.DUMMYFUNCTION("index(SPLIT(IDN$15, "",""), 0, 2)"),"#VALUE!")</f>
        <v>#VALUE!</v>
      </c>
      <c r="IDO20" s="5" t="str">
        <f>IFERROR(__xludf.DUMMYFUNCTION("index(SPLIT(IDO$15, "",""), 0, 2)"),"#VALUE!")</f>
        <v>#VALUE!</v>
      </c>
      <c r="IDP20" s="5" t="str">
        <f>IFERROR(__xludf.DUMMYFUNCTION("index(SPLIT(IDP$15, "",""), 0, 2)"),"#VALUE!")</f>
        <v>#VALUE!</v>
      </c>
      <c r="IDQ20" s="5" t="str">
        <f>IFERROR(__xludf.DUMMYFUNCTION("index(SPLIT(IDQ$15, "",""), 0, 2)"),"#VALUE!")</f>
        <v>#VALUE!</v>
      </c>
      <c r="IDR20" s="5" t="str">
        <f>IFERROR(__xludf.DUMMYFUNCTION("index(SPLIT(IDR$15, "",""), 0, 2)"),"#VALUE!")</f>
        <v>#VALUE!</v>
      </c>
      <c r="IDS20" s="5" t="str">
        <f>IFERROR(__xludf.DUMMYFUNCTION("index(SPLIT(IDS$15, "",""), 0, 2)"),"#VALUE!")</f>
        <v>#VALUE!</v>
      </c>
      <c r="IDT20" s="5" t="str">
        <f>IFERROR(__xludf.DUMMYFUNCTION("index(SPLIT(IDT$15, "",""), 0, 2)"),"#VALUE!")</f>
        <v>#VALUE!</v>
      </c>
      <c r="IDU20" s="5" t="str">
        <f>IFERROR(__xludf.DUMMYFUNCTION("index(SPLIT(IDU$15, "",""), 0, 2)"),"#VALUE!")</f>
        <v>#VALUE!</v>
      </c>
      <c r="IDV20" s="5" t="str">
        <f>IFERROR(__xludf.DUMMYFUNCTION("index(SPLIT(IDV$15, "",""), 0, 2)"),"#VALUE!")</f>
        <v>#VALUE!</v>
      </c>
      <c r="IDW20" s="5" t="str">
        <f>IFERROR(__xludf.DUMMYFUNCTION("index(SPLIT(IDW$15, "",""), 0, 2)"),"#VALUE!")</f>
        <v>#VALUE!</v>
      </c>
      <c r="IDX20" s="5" t="str">
        <f>IFERROR(__xludf.DUMMYFUNCTION("index(SPLIT(IDX$15, "",""), 0, 2)"),"#VALUE!")</f>
        <v>#VALUE!</v>
      </c>
      <c r="IDY20" s="5" t="str">
        <f>IFERROR(__xludf.DUMMYFUNCTION("index(SPLIT(IDY$15, "",""), 0, 2)"),"#VALUE!")</f>
        <v>#VALUE!</v>
      </c>
      <c r="IDZ20" s="5" t="str">
        <f>IFERROR(__xludf.DUMMYFUNCTION("index(SPLIT(IDZ$15, "",""), 0, 2)"),"#VALUE!")</f>
        <v>#VALUE!</v>
      </c>
      <c r="IEA20" s="5" t="str">
        <f>IFERROR(__xludf.DUMMYFUNCTION("index(SPLIT(IEA$15, "",""), 0, 2)"),"#VALUE!")</f>
        <v>#VALUE!</v>
      </c>
      <c r="IEB20" s="5" t="str">
        <f>IFERROR(__xludf.DUMMYFUNCTION("index(SPLIT(IEB$15, "",""), 0, 2)"),"#VALUE!")</f>
        <v>#VALUE!</v>
      </c>
      <c r="IEC20" s="5" t="str">
        <f>IFERROR(__xludf.DUMMYFUNCTION("index(SPLIT(IEC$15, "",""), 0, 2)"),"#VALUE!")</f>
        <v>#VALUE!</v>
      </c>
      <c r="IED20" s="5" t="str">
        <f>IFERROR(__xludf.DUMMYFUNCTION("index(SPLIT(IED$15, "",""), 0, 2)"),"#VALUE!")</f>
        <v>#VALUE!</v>
      </c>
      <c r="IEE20" s="5" t="str">
        <f>IFERROR(__xludf.DUMMYFUNCTION("index(SPLIT(IEE$15, "",""), 0, 2)"),"#VALUE!")</f>
        <v>#VALUE!</v>
      </c>
      <c r="IEF20" s="5" t="str">
        <f>IFERROR(__xludf.DUMMYFUNCTION("index(SPLIT(IEF$15, "",""), 0, 2)"),"#VALUE!")</f>
        <v>#VALUE!</v>
      </c>
      <c r="IEG20" s="5" t="str">
        <f>IFERROR(__xludf.DUMMYFUNCTION("index(SPLIT(IEG$15, "",""), 0, 2)"),"#VALUE!")</f>
        <v>#VALUE!</v>
      </c>
      <c r="IEH20" s="5" t="str">
        <f>IFERROR(__xludf.DUMMYFUNCTION("index(SPLIT(IEH$15, "",""), 0, 2)"),"#VALUE!")</f>
        <v>#VALUE!</v>
      </c>
      <c r="IEI20" s="5" t="str">
        <f>IFERROR(__xludf.DUMMYFUNCTION("index(SPLIT(IEI$15, "",""), 0, 2)"),"#VALUE!")</f>
        <v>#VALUE!</v>
      </c>
      <c r="IEJ20" s="5" t="str">
        <f>IFERROR(__xludf.DUMMYFUNCTION("index(SPLIT(IEJ$15, "",""), 0, 2)"),"#VALUE!")</f>
        <v>#VALUE!</v>
      </c>
      <c r="IEK20" s="5" t="str">
        <f>IFERROR(__xludf.DUMMYFUNCTION("index(SPLIT(IEK$15, "",""), 0, 2)"),"#VALUE!")</f>
        <v>#VALUE!</v>
      </c>
      <c r="IEL20" s="5" t="str">
        <f>IFERROR(__xludf.DUMMYFUNCTION("index(SPLIT(IEL$15, "",""), 0, 2)"),"#VALUE!")</f>
        <v>#VALUE!</v>
      </c>
      <c r="IEM20" s="5" t="str">
        <f>IFERROR(__xludf.DUMMYFUNCTION("index(SPLIT(IEM$15, "",""), 0, 2)"),"#VALUE!")</f>
        <v>#VALUE!</v>
      </c>
      <c r="IEN20" s="5" t="str">
        <f>IFERROR(__xludf.DUMMYFUNCTION("index(SPLIT(IEN$15, "",""), 0, 2)"),"#VALUE!")</f>
        <v>#VALUE!</v>
      </c>
      <c r="IEO20" s="5" t="str">
        <f>IFERROR(__xludf.DUMMYFUNCTION("index(SPLIT(IEO$15, "",""), 0, 2)"),"#VALUE!")</f>
        <v>#VALUE!</v>
      </c>
      <c r="IEP20" s="5" t="str">
        <f>IFERROR(__xludf.DUMMYFUNCTION("index(SPLIT(IEP$15, "",""), 0, 2)"),"#VALUE!")</f>
        <v>#VALUE!</v>
      </c>
      <c r="IEQ20" s="5" t="str">
        <f>IFERROR(__xludf.DUMMYFUNCTION("index(SPLIT(IEQ$15, "",""), 0, 2)"),"#VALUE!")</f>
        <v>#VALUE!</v>
      </c>
      <c r="IER20" s="5" t="str">
        <f>IFERROR(__xludf.DUMMYFUNCTION("index(SPLIT(IER$15, "",""), 0, 2)"),"#VALUE!")</f>
        <v>#VALUE!</v>
      </c>
      <c r="IES20" s="5" t="str">
        <f>IFERROR(__xludf.DUMMYFUNCTION("index(SPLIT(IES$15, "",""), 0, 2)"),"#VALUE!")</f>
        <v>#VALUE!</v>
      </c>
      <c r="IET20" s="5" t="str">
        <f>IFERROR(__xludf.DUMMYFUNCTION("index(SPLIT(IET$15, "",""), 0, 2)"),"#VALUE!")</f>
        <v>#VALUE!</v>
      </c>
      <c r="IEU20" s="5" t="str">
        <f>IFERROR(__xludf.DUMMYFUNCTION("index(SPLIT(IEU$15, "",""), 0, 2)"),"#VALUE!")</f>
        <v>#VALUE!</v>
      </c>
      <c r="IEV20" s="5" t="str">
        <f>IFERROR(__xludf.DUMMYFUNCTION("index(SPLIT(IEV$15, "",""), 0, 2)"),"#VALUE!")</f>
        <v>#VALUE!</v>
      </c>
      <c r="IEW20" s="5" t="str">
        <f>IFERROR(__xludf.DUMMYFUNCTION("index(SPLIT(IEW$15, "",""), 0, 2)"),"#VALUE!")</f>
        <v>#VALUE!</v>
      </c>
      <c r="IEX20" s="5" t="str">
        <f>IFERROR(__xludf.DUMMYFUNCTION("index(SPLIT(IEX$15, "",""), 0, 2)"),"#VALUE!")</f>
        <v>#VALUE!</v>
      </c>
      <c r="IEY20" s="5" t="str">
        <f>IFERROR(__xludf.DUMMYFUNCTION("index(SPLIT(IEY$15, "",""), 0, 2)"),"#VALUE!")</f>
        <v>#VALUE!</v>
      </c>
      <c r="IEZ20" s="5" t="str">
        <f>IFERROR(__xludf.DUMMYFUNCTION("index(SPLIT(IEZ$15, "",""), 0, 2)"),"#VALUE!")</f>
        <v>#VALUE!</v>
      </c>
      <c r="IFA20" s="5" t="str">
        <f>IFERROR(__xludf.DUMMYFUNCTION("index(SPLIT(IFA$15, "",""), 0, 2)"),"#VALUE!")</f>
        <v>#VALUE!</v>
      </c>
      <c r="IFB20" s="5" t="str">
        <f>IFERROR(__xludf.DUMMYFUNCTION("index(SPLIT(IFB$15, "",""), 0, 2)"),"#VALUE!")</f>
        <v>#VALUE!</v>
      </c>
      <c r="IFC20" s="5" t="str">
        <f>IFERROR(__xludf.DUMMYFUNCTION("index(SPLIT(IFC$15, "",""), 0, 2)"),"#VALUE!")</f>
        <v>#VALUE!</v>
      </c>
      <c r="IFD20" s="5" t="str">
        <f>IFERROR(__xludf.DUMMYFUNCTION("index(SPLIT(IFD$15, "",""), 0, 2)"),"#VALUE!")</f>
        <v>#VALUE!</v>
      </c>
      <c r="IFE20" s="5" t="str">
        <f>IFERROR(__xludf.DUMMYFUNCTION("index(SPLIT(IFE$15, "",""), 0, 2)"),"#VALUE!")</f>
        <v>#VALUE!</v>
      </c>
      <c r="IFF20" s="5" t="str">
        <f>IFERROR(__xludf.DUMMYFUNCTION("index(SPLIT(IFF$15, "",""), 0, 2)"),"#VALUE!")</f>
        <v>#VALUE!</v>
      </c>
      <c r="IFG20" s="5" t="str">
        <f>IFERROR(__xludf.DUMMYFUNCTION("index(SPLIT(IFG$15, "",""), 0, 2)"),"#VALUE!")</f>
        <v>#VALUE!</v>
      </c>
      <c r="IFH20" s="5" t="str">
        <f>IFERROR(__xludf.DUMMYFUNCTION("index(SPLIT(IFH$15, "",""), 0, 2)"),"#VALUE!")</f>
        <v>#VALUE!</v>
      </c>
      <c r="IFI20" s="5" t="str">
        <f>IFERROR(__xludf.DUMMYFUNCTION("index(SPLIT(IFI$15, "",""), 0, 2)"),"#VALUE!")</f>
        <v>#VALUE!</v>
      </c>
      <c r="IFJ20" s="5" t="str">
        <f>IFERROR(__xludf.DUMMYFUNCTION("index(SPLIT(IFJ$15, "",""), 0, 2)"),"#VALUE!")</f>
        <v>#VALUE!</v>
      </c>
      <c r="IFK20" s="5" t="str">
        <f>IFERROR(__xludf.DUMMYFUNCTION("index(SPLIT(IFK$15, "",""), 0, 2)"),"#VALUE!")</f>
        <v>#VALUE!</v>
      </c>
      <c r="IFL20" s="5" t="str">
        <f>IFERROR(__xludf.DUMMYFUNCTION("index(SPLIT(IFL$15, "",""), 0, 2)"),"#VALUE!")</f>
        <v>#VALUE!</v>
      </c>
      <c r="IFM20" s="5" t="str">
        <f>IFERROR(__xludf.DUMMYFUNCTION("index(SPLIT(IFM$15, "",""), 0, 2)"),"#VALUE!")</f>
        <v>#VALUE!</v>
      </c>
      <c r="IFN20" s="5" t="str">
        <f>IFERROR(__xludf.DUMMYFUNCTION("index(SPLIT(IFN$15, "",""), 0, 2)"),"#VALUE!")</f>
        <v>#VALUE!</v>
      </c>
      <c r="IFO20" s="5" t="str">
        <f>IFERROR(__xludf.DUMMYFUNCTION("index(SPLIT(IFO$15, "",""), 0, 2)"),"#VALUE!")</f>
        <v>#VALUE!</v>
      </c>
      <c r="IFP20" s="5" t="str">
        <f>IFERROR(__xludf.DUMMYFUNCTION("index(SPLIT(IFP$15, "",""), 0, 2)"),"#VALUE!")</f>
        <v>#VALUE!</v>
      </c>
      <c r="IFQ20" s="5" t="str">
        <f>IFERROR(__xludf.DUMMYFUNCTION("index(SPLIT(IFQ$15, "",""), 0, 2)"),"#VALUE!")</f>
        <v>#VALUE!</v>
      </c>
      <c r="IFR20" s="5" t="str">
        <f>IFERROR(__xludf.DUMMYFUNCTION("index(SPLIT(IFR$15, "",""), 0, 2)"),"#VALUE!")</f>
        <v>#VALUE!</v>
      </c>
      <c r="IFS20" s="5" t="str">
        <f>IFERROR(__xludf.DUMMYFUNCTION("index(SPLIT(IFS$15, "",""), 0, 2)"),"#VALUE!")</f>
        <v>#VALUE!</v>
      </c>
      <c r="IFT20" s="5" t="str">
        <f>IFERROR(__xludf.DUMMYFUNCTION("index(SPLIT(IFT$15, "",""), 0, 2)"),"#VALUE!")</f>
        <v>#VALUE!</v>
      </c>
      <c r="IFU20" s="5" t="str">
        <f>IFERROR(__xludf.DUMMYFUNCTION("index(SPLIT(IFU$15, "",""), 0, 2)"),"#VALUE!")</f>
        <v>#VALUE!</v>
      </c>
      <c r="IFV20" s="5" t="str">
        <f>IFERROR(__xludf.DUMMYFUNCTION("index(SPLIT(IFV$15, "",""), 0, 2)"),"#VALUE!")</f>
        <v>#VALUE!</v>
      </c>
      <c r="IFW20" s="5" t="str">
        <f>IFERROR(__xludf.DUMMYFUNCTION("index(SPLIT(IFW$15, "",""), 0, 2)"),"#VALUE!")</f>
        <v>#VALUE!</v>
      </c>
      <c r="IFX20" s="5" t="str">
        <f>IFERROR(__xludf.DUMMYFUNCTION("index(SPLIT(IFX$15, "",""), 0, 2)"),"#VALUE!")</f>
        <v>#VALUE!</v>
      </c>
      <c r="IFY20" s="5" t="str">
        <f>IFERROR(__xludf.DUMMYFUNCTION("index(SPLIT(IFY$15, "",""), 0, 2)"),"#VALUE!")</f>
        <v>#VALUE!</v>
      </c>
      <c r="IFZ20" s="5" t="str">
        <f>IFERROR(__xludf.DUMMYFUNCTION("index(SPLIT(IFZ$15, "",""), 0, 2)"),"#VALUE!")</f>
        <v>#VALUE!</v>
      </c>
      <c r="IGA20" s="5" t="str">
        <f>IFERROR(__xludf.DUMMYFUNCTION("index(SPLIT(IGA$15, "",""), 0, 2)"),"#VALUE!")</f>
        <v>#VALUE!</v>
      </c>
      <c r="IGB20" s="5" t="str">
        <f>IFERROR(__xludf.DUMMYFUNCTION("index(SPLIT(IGB$15, "",""), 0, 2)"),"#VALUE!")</f>
        <v>#VALUE!</v>
      </c>
      <c r="IGC20" s="5" t="str">
        <f>IFERROR(__xludf.DUMMYFUNCTION("index(SPLIT(IGC$15, "",""), 0, 2)"),"#VALUE!")</f>
        <v>#VALUE!</v>
      </c>
      <c r="IGD20" s="5" t="str">
        <f>IFERROR(__xludf.DUMMYFUNCTION("index(SPLIT(IGD$15, "",""), 0, 2)"),"#VALUE!")</f>
        <v>#VALUE!</v>
      </c>
      <c r="IGE20" s="5" t="str">
        <f>IFERROR(__xludf.DUMMYFUNCTION("index(SPLIT(IGE$15, "",""), 0, 2)"),"#VALUE!")</f>
        <v>#VALUE!</v>
      </c>
      <c r="IGF20" s="5" t="str">
        <f>IFERROR(__xludf.DUMMYFUNCTION("index(SPLIT(IGF$15, "",""), 0, 2)"),"#VALUE!")</f>
        <v>#VALUE!</v>
      </c>
      <c r="IGG20" s="5" t="str">
        <f>IFERROR(__xludf.DUMMYFUNCTION("index(SPLIT(IGG$15, "",""), 0, 2)"),"#VALUE!")</f>
        <v>#VALUE!</v>
      </c>
      <c r="IGH20" s="5" t="str">
        <f>IFERROR(__xludf.DUMMYFUNCTION("index(SPLIT(IGH$15, "",""), 0, 2)"),"#VALUE!")</f>
        <v>#VALUE!</v>
      </c>
      <c r="IGI20" s="5" t="str">
        <f>IFERROR(__xludf.DUMMYFUNCTION("index(SPLIT(IGI$15, "",""), 0, 2)"),"#VALUE!")</f>
        <v>#VALUE!</v>
      </c>
      <c r="IGJ20" s="5" t="str">
        <f>IFERROR(__xludf.DUMMYFUNCTION("index(SPLIT(IGJ$15, "",""), 0, 2)"),"#VALUE!")</f>
        <v>#VALUE!</v>
      </c>
      <c r="IGK20" s="5" t="str">
        <f>IFERROR(__xludf.DUMMYFUNCTION("index(SPLIT(IGK$15, "",""), 0, 2)"),"#VALUE!")</f>
        <v>#VALUE!</v>
      </c>
      <c r="IGL20" s="5" t="str">
        <f>IFERROR(__xludf.DUMMYFUNCTION("index(SPLIT(IGL$15, "",""), 0, 2)"),"#VALUE!")</f>
        <v>#VALUE!</v>
      </c>
      <c r="IGM20" s="5" t="str">
        <f>IFERROR(__xludf.DUMMYFUNCTION("index(SPLIT(IGM$15, "",""), 0, 2)"),"#VALUE!")</f>
        <v>#VALUE!</v>
      </c>
      <c r="IGN20" s="5" t="str">
        <f>IFERROR(__xludf.DUMMYFUNCTION("index(SPLIT(IGN$15, "",""), 0, 2)"),"#VALUE!")</f>
        <v>#VALUE!</v>
      </c>
      <c r="IGO20" s="5" t="str">
        <f>IFERROR(__xludf.DUMMYFUNCTION("index(SPLIT(IGO$15, "",""), 0, 2)"),"#VALUE!")</f>
        <v>#VALUE!</v>
      </c>
      <c r="IGP20" s="5" t="str">
        <f>IFERROR(__xludf.DUMMYFUNCTION("index(SPLIT(IGP$15, "",""), 0, 2)"),"#VALUE!")</f>
        <v>#VALUE!</v>
      </c>
      <c r="IGQ20" s="5" t="str">
        <f>IFERROR(__xludf.DUMMYFUNCTION("index(SPLIT(IGQ$15, "",""), 0, 2)"),"#VALUE!")</f>
        <v>#VALUE!</v>
      </c>
      <c r="IGR20" s="5" t="str">
        <f>IFERROR(__xludf.DUMMYFUNCTION("index(SPLIT(IGR$15, "",""), 0, 2)"),"#VALUE!")</f>
        <v>#VALUE!</v>
      </c>
      <c r="IGS20" s="5" t="str">
        <f>IFERROR(__xludf.DUMMYFUNCTION("index(SPLIT(IGS$15, "",""), 0, 2)"),"#VALUE!")</f>
        <v>#VALUE!</v>
      </c>
      <c r="IGT20" s="5" t="str">
        <f>IFERROR(__xludf.DUMMYFUNCTION("index(SPLIT(IGT$15, "",""), 0, 2)"),"#VALUE!")</f>
        <v>#VALUE!</v>
      </c>
      <c r="IGU20" s="5" t="str">
        <f>IFERROR(__xludf.DUMMYFUNCTION("index(SPLIT(IGU$15, "",""), 0, 2)"),"#VALUE!")</f>
        <v>#VALUE!</v>
      </c>
      <c r="IGV20" s="5" t="str">
        <f>IFERROR(__xludf.DUMMYFUNCTION("index(SPLIT(IGV$15, "",""), 0, 2)"),"#VALUE!")</f>
        <v>#VALUE!</v>
      </c>
      <c r="IGW20" s="5" t="str">
        <f>IFERROR(__xludf.DUMMYFUNCTION("index(SPLIT(IGW$15, "",""), 0, 2)"),"#VALUE!")</f>
        <v>#VALUE!</v>
      </c>
      <c r="IGX20" s="5" t="str">
        <f>IFERROR(__xludf.DUMMYFUNCTION("index(SPLIT(IGX$15, "",""), 0, 2)"),"#VALUE!")</f>
        <v>#VALUE!</v>
      </c>
      <c r="IGY20" s="5" t="str">
        <f>IFERROR(__xludf.DUMMYFUNCTION("index(SPLIT(IGY$15, "",""), 0, 2)"),"#VALUE!")</f>
        <v>#VALUE!</v>
      </c>
      <c r="IGZ20" s="5" t="str">
        <f>IFERROR(__xludf.DUMMYFUNCTION("index(SPLIT(IGZ$15, "",""), 0, 2)"),"#VALUE!")</f>
        <v>#VALUE!</v>
      </c>
      <c r="IHA20" s="5" t="str">
        <f>IFERROR(__xludf.DUMMYFUNCTION("index(SPLIT(IHA$15, "",""), 0, 2)"),"#VALUE!")</f>
        <v>#VALUE!</v>
      </c>
      <c r="IHB20" s="5" t="str">
        <f>IFERROR(__xludf.DUMMYFUNCTION("index(SPLIT(IHB$15, "",""), 0, 2)"),"#VALUE!")</f>
        <v>#VALUE!</v>
      </c>
      <c r="IHC20" s="5" t="str">
        <f>IFERROR(__xludf.DUMMYFUNCTION("index(SPLIT(IHC$15, "",""), 0, 2)"),"#VALUE!")</f>
        <v>#VALUE!</v>
      </c>
      <c r="IHD20" s="5" t="str">
        <f>IFERROR(__xludf.DUMMYFUNCTION("index(SPLIT(IHD$15, "",""), 0, 2)"),"#VALUE!")</f>
        <v>#VALUE!</v>
      </c>
      <c r="IHE20" s="5" t="str">
        <f>IFERROR(__xludf.DUMMYFUNCTION("index(SPLIT(IHE$15, "",""), 0, 2)"),"#VALUE!")</f>
        <v>#VALUE!</v>
      </c>
      <c r="IHF20" s="5" t="str">
        <f>IFERROR(__xludf.DUMMYFUNCTION("index(SPLIT(IHF$15, "",""), 0, 2)"),"#VALUE!")</f>
        <v>#VALUE!</v>
      </c>
      <c r="IHG20" s="5" t="str">
        <f>IFERROR(__xludf.DUMMYFUNCTION("index(SPLIT(IHG$15, "",""), 0, 2)"),"#VALUE!")</f>
        <v>#VALUE!</v>
      </c>
      <c r="IHH20" s="5" t="str">
        <f>IFERROR(__xludf.DUMMYFUNCTION("index(SPLIT(IHH$15, "",""), 0, 2)"),"#VALUE!")</f>
        <v>#VALUE!</v>
      </c>
      <c r="IHI20" s="5" t="str">
        <f>IFERROR(__xludf.DUMMYFUNCTION("index(SPLIT(IHI$15, "",""), 0, 2)"),"#VALUE!")</f>
        <v>#VALUE!</v>
      </c>
      <c r="IHJ20" s="5" t="str">
        <f>IFERROR(__xludf.DUMMYFUNCTION("index(SPLIT(IHJ$15, "",""), 0, 2)"),"#VALUE!")</f>
        <v>#VALUE!</v>
      </c>
      <c r="IHK20" s="5" t="str">
        <f>IFERROR(__xludf.DUMMYFUNCTION("index(SPLIT(IHK$15, "",""), 0, 2)"),"#VALUE!")</f>
        <v>#VALUE!</v>
      </c>
      <c r="IHL20" s="5" t="str">
        <f>IFERROR(__xludf.DUMMYFUNCTION("index(SPLIT(IHL$15, "",""), 0, 2)"),"#VALUE!")</f>
        <v>#VALUE!</v>
      </c>
      <c r="IHM20" s="5" t="str">
        <f>IFERROR(__xludf.DUMMYFUNCTION("index(SPLIT(IHM$15, "",""), 0, 2)"),"#VALUE!")</f>
        <v>#VALUE!</v>
      </c>
      <c r="IHN20" s="5" t="str">
        <f>IFERROR(__xludf.DUMMYFUNCTION("index(SPLIT(IHN$15, "",""), 0, 2)"),"#VALUE!")</f>
        <v>#VALUE!</v>
      </c>
      <c r="IHO20" s="5" t="str">
        <f>IFERROR(__xludf.DUMMYFUNCTION("index(SPLIT(IHO$15, "",""), 0, 2)"),"#VALUE!")</f>
        <v>#VALUE!</v>
      </c>
      <c r="IHP20" s="5" t="str">
        <f>IFERROR(__xludf.DUMMYFUNCTION("index(SPLIT(IHP$15, "",""), 0, 2)"),"#VALUE!")</f>
        <v>#VALUE!</v>
      </c>
      <c r="IHQ20" s="5" t="str">
        <f>IFERROR(__xludf.DUMMYFUNCTION("index(SPLIT(IHQ$15, "",""), 0, 2)"),"#VALUE!")</f>
        <v>#VALUE!</v>
      </c>
      <c r="IHR20" s="5" t="str">
        <f>IFERROR(__xludf.DUMMYFUNCTION("index(SPLIT(IHR$15, "",""), 0, 2)"),"#VALUE!")</f>
        <v>#VALUE!</v>
      </c>
      <c r="IHS20" s="5" t="str">
        <f>IFERROR(__xludf.DUMMYFUNCTION("index(SPLIT(IHS$15, "",""), 0, 2)"),"#VALUE!")</f>
        <v>#VALUE!</v>
      </c>
      <c r="IHT20" s="5" t="str">
        <f>IFERROR(__xludf.DUMMYFUNCTION("index(SPLIT(IHT$15, "",""), 0, 2)"),"#VALUE!")</f>
        <v>#VALUE!</v>
      </c>
      <c r="IHU20" s="5" t="str">
        <f>IFERROR(__xludf.DUMMYFUNCTION("index(SPLIT(IHU$15, "",""), 0, 2)"),"#VALUE!")</f>
        <v>#VALUE!</v>
      </c>
      <c r="IHV20" s="5" t="str">
        <f>IFERROR(__xludf.DUMMYFUNCTION("index(SPLIT(IHV$15, "",""), 0, 2)"),"#VALUE!")</f>
        <v>#VALUE!</v>
      </c>
      <c r="IHW20" s="5" t="str">
        <f>IFERROR(__xludf.DUMMYFUNCTION("index(SPLIT(IHW$15, "",""), 0, 2)"),"#VALUE!")</f>
        <v>#VALUE!</v>
      </c>
      <c r="IHX20" s="5" t="str">
        <f>IFERROR(__xludf.DUMMYFUNCTION("index(SPLIT(IHX$15, "",""), 0, 2)"),"#VALUE!")</f>
        <v>#VALUE!</v>
      </c>
      <c r="IHY20" s="5" t="str">
        <f>IFERROR(__xludf.DUMMYFUNCTION("index(SPLIT(IHY$15, "",""), 0, 2)"),"#VALUE!")</f>
        <v>#VALUE!</v>
      </c>
      <c r="IHZ20" s="5" t="str">
        <f>IFERROR(__xludf.DUMMYFUNCTION("index(SPLIT(IHZ$15, "",""), 0, 2)"),"#VALUE!")</f>
        <v>#VALUE!</v>
      </c>
      <c r="IIA20" s="5" t="str">
        <f>IFERROR(__xludf.DUMMYFUNCTION("index(SPLIT(IIA$15, "",""), 0, 2)"),"#VALUE!")</f>
        <v>#VALUE!</v>
      </c>
      <c r="IIB20" s="5" t="str">
        <f>IFERROR(__xludf.DUMMYFUNCTION("index(SPLIT(IIB$15, "",""), 0, 2)"),"#VALUE!")</f>
        <v>#VALUE!</v>
      </c>
      <c r="IIC20" s="5" t="str">
        <f>IFERROR(__xludf.DUMMYFUNCTION("index(SPLIT(IIC$15, "",""), 0, 2)"),"#VALUE!")</f>
        <v>#VALUE!</v>
      </c>
      <c r="IID20" s="5" t="str">
        <f>IFERROR(__xludf.DUMMYFUNCTION("index(SPLIT(IID$15, "",""), 0, 2)"),"#VALUE!")</f>
        <v>#VALUE!</v>
      </c>
      <c r="IIE20" s="5" t="str">
        <f>IFERROR(__xludf.DUMMYFUNCTION("index(SPLIT(IIE$15, "",""), 0, 2)"),"#VALUE!")</f>
        <v>#VALUE!</v>
      </c>
      <c r="IIF20" s="5" t="str">
        <f>IFERROR(__xludf.DUMMYFUNCTION("index(SPLIT(IIF$15, "",""), 0, 2)"),"#VALUE!")</f>
        <v>#VALUE!</v>
      </c>
      <c r="IIG20" s="5" t="str">
        <f>IFERROR(__xludf.DUMMYFUNCTION("index(SPLIT(IIG$15, "",""), 0, 2)"),"#VALUE!")</f>
        <v>#VALUE!</v>
      </c>
      <c r="IIH20" s="5" t="str">
        <f>IFERROR(__xludf.DUMMYFUNCTION("index(SPLIT(IIH$15, "",""), 0, 2)"),"#VALUE!")</f>
        <v>#VALUE!</v>
      </c>
      <c r="III20" s="5" t="str">
        <f>IFERROR(__xludf.DUMMYFUNCTION("index(SPLIT(III$15, "",""), 0, 2)"),"#VALUE!")</f>
        <v>#VALUE!</v>
      </c>
      <c r="IIJ20" s="5" t="str">
        <f>IFERROR(__xludf.DUMMYFUNCTION("index(SPLIT(IIJ$15, "",""), 0, 2)"),"#VALUE!")</f>
        <v>#VALUE!</v>
      </c>
      <c r="IIK20" s="5" t="str">
        <f>IFERROR(__xludf.DUMMYFUNCTION("index(SPLIT(IIK$15, "",""), 0, 2)"),"#VALUE!")</f>
        <v>#VALUE!</v>
      </c>
      <c r="IIL20" s="5" t="str">
        <f>IFERROR(__xludf.DUMMYFUNCTION("index(SPLIT(IIL$15, "",""), 0, 2)"),"#VALUE!")</f>
        <v>#VALUE!</v>
      </c>
      <c r="IIM20" s="5" t="str">
        <f>IFERROR(__xludf.DUMMYFUNCTION("index(SPLIT(IIM$15, "",""), 0, 2)"),"#VALUE!")</f>
        <v>#VALUE!</v>
      </c>
      <c r="IIN20" s="5" t="str">
        <f>IFERROR(__xludf.DUMMYFUNCTION("index(SPLIT(IIN$15, "",""), 0, 2)"),"#VALUE!")</f>
        <v>#VALUE!</v>
      </c>
      <c r="IIO20" s="5" t="str">
        <f>IFERROR(__xludf.DUMMYFUNCTION("index(SPLIT(IIO$15, "",""), 0, 2)"),"#VALUE!")</f>
        <v>#VALUE!</v>
      </c>
      <c r="IIP20" s="5" t="str">
        <f>IFERROR(__xludf.DUMMYFUNCTION("index(SPLIT(IIP$15, "",""), 0, 2)"),"#VALUE!")</f>
        <v>#VALUE!</v>
      </c>
      <c r="IIQ20" s="5" t="str">
        <f>IFERROR(__xludf.DUMMYFUNCTION("index(SPLIT(IIQ$15, "",""), 0, 2)"),"#VALUE!")</f>
        <v>#VALUE!</v>
      </c>
      <c r="IIR20" s="5" t="str">
        <f>IFERROR(__xludf.DUMMYFUNCTION("index(SPLIT(IIR$15, "",""), 0, 2)"),"#VALUE!")</f>
        <v>#VALUE!</v>
      </c>
      <c r="IIS20" s="5" t="str">
        <f>IFERROR(__xludf.DUMMYFUNCTION("index(SPLIT(IIS$15, "",""), 0, 2)"),"#VALUE!")</f>
        <v>#VALUE!</v>
      </c>
      <c r="IIT20" s="5" t="str">
        <f>IFERROR(__xludf.DUMMYFUNCTION("index(SPLIT(IIT$15, "",""), 0, 2)"),"#VALUE!")</f>
        <v>#VALUE!</v>
      </c>
      <c r="IIU20" s="5" t="str">
        <f>IFERROR(__xludf.DUMMYFUNCTION("index(SPLIT(IIU$15, "",""), 0, 2)"),"#VALUE!")</f>
        <v>#VALUE!</v>
      </c>
      <c r="IIV20" s="5" t="str">
        <f>IFERROR(__xludf.DUMMYFUNCTION("index(SPLIT(IIV$15, "",""), 0, 2)"),"#VALUE!")</f>
        <v>#VALUE!</v>
      </c>
      <c r="IIW20" s="5" t="str">
        <f>IFERROR(__xludf.DUMMYFUNCTION("index(SPLIT(IIW$15, "",""), 0, 2)"),"#VALUE!")</f>
        <v>#VALUE!</v>
      </c>
      <c r="IIX20" s="5" t="str">
        <f>IFERROR(__xludf.DUMMYFUNCTION("index(SPLIT(IIX$15, "",""), 0, 2)"),"#VALUE!")</f>
        <v>#VALUE!</v>
      </c>
      <c r="IIY20" s="5" t="str">
        <f>IFERROR(__xludf.DUMMYFUNCTION("index(SPLIT(IIY$15, "",""), 0, 2)"),"#VALUE!")</f>
        <v>#VALUE!</v>
      </c>
      <c r="IIZ20" s="5" t="str">
        <f>IFERROR(__xludf.DUMMYFUNCTION("index(SPLIT(IIZ$15, "",""), 0, 2)"),"#VALUE!")</f>
        <v>#VALUE!</v>
      </c>
      <c r="IJA20" s="5" t="str">
        <f>IFERROR(__xludf.DUMMYFUNCTION("index(SPLIT(IJA$15, "",""), 0, 2)"),"#VALUE!")</f>
        <v>#VALUE!</v>
      </c>
      <c r="IJB20" s="5" t="str">
        <f>IFERROR(__xludf.DUMMYFUNCTION("index(SPLIT(IJB$15, "",""), 0, 2)"),"#VALUE!")</f>
        <v>#VALUE!</v>
      </c>
      <c r="IJC20" s="5" t="str">
        <f>IFERROR(__xludf.DUMMYFUNCTION("index(SPLIT(IJC$15, "",""), 0, 2)"),"#VALUE!")</f>
        <v>#VALUE!</v>
      </c>
      <c r="IJD20" s="5" t="str">
        <f>IFERROR(__xludf.DUMMYFUNCTION("index(SPLIT(IJD$15, "",""), 0, 2)"),"#VALUE!")</f>
        <v>#VALUE!</v>
      </c>
      <c r="IJE20" s="5" t="str">
        <f>IFERROR(__xludf.DUMMYFUNCTION("index(SPLIT(IJE$15, "",""), 0, 2)"),"#VALUE!")</f>
        <v>#VALUE!</v>
      </c>
      <c r="IJF20" s="5" t="str">
        <f>IFERROR(__xludf.DUMMYFUNCTION("index(SPLIT(IJF$15, "",""), 0, 2)"),"#VALUE!")</f>
        <v>#VALUE!</v>
      </c>
      <c r="IJG20" s="5" t="str">
        <f>IFERROR(__xludf.DUMMYFUNCTION("index(SPLIT(IJG$15, "",""), 0, 2)"),"#VALUE!")</f>
        <v>#VALUE!</v>
      </c>
      <c r="IJH20" s="5" t="str">
        <f>IFERROR(__xludf.DUMMYFUNCTION("index(SPLIT(IJH$15, "",""), 0, 2)"),"#VALUE!")</f>
        <v>#VALUE!</v>
      </c>
      <c r="IJI20" s="5" t="str">
        <f>IFERROR(__xludf.DUMMYFUNCTION("index(SPLIT(IJI$15, "",""), 0, 2)"),"#VALUE!")</f>
        <v>#VALUE!</v>
      </c>
      <c r="IJJ20" s="5" t="str">
        <f>IFERROR(__xludf.DUMMYFUNCTION("index(SPLIT(IJJ$15, "",""), 0, 2)"),"#VALUE!")</f>
        <v>#VALUE!</v>
      </c>
      <c r="IJK20" s="5" t="str">
        <f>IFERROR(__xludf.DUMMYFUNCTION("index(SPLIT(IJK$15, "",""), 0, 2)"),"#VALUE!")</f>
        <v>#VALUE!</v>
      </c>
      <c r="IJL20" s="5" t="str">
        <f>IFERROR(__xludf.DUMMYFUNCTION("index(SPLIT(IJL$15, "",""), 0, 2)"),"#VALUE!")</f>
        <v>#VALUE!</v>
      </c>
      <c r="IJM20" s="5" t="str">
        <f>IFERROR(__xludf.DUMMYFUNCTION("index(SPLIT(IJM$15, "",""), 0, 2)"),"#VALUE!")</f>
        <v>#VALUE!</v>
      </c>
      <c r="IJN20" s="5" t="str">
        <f>IFERROR(__xludf.DUMMYFUNCTION("index(SPLIT(IJN$15, "",""), 0, 2)"),"#VALUE!")</f>
        <v>#VALUE!</v>
      </c>
      <c r="IJO20" s="5" t="str">
        <f>IFERROR(__xludf.DUMMYFUNCTION("index(SPLIT(IJO$15, "",""), 0, 2)"),"#VALUE!")</f>
        <v>#VALUE!</v>
      </c>
      <c r="IJP20" s="5" t="str">
        <f>IFERROR(__xludf.DUMMYFUNCTION("index(SPLIT(IJP$15, "",""), 0, 2)"),"#VALUE!")</f>
        <v>#VALUE!</v>
      </c>
      <c r="IJQ20" s="5" t="str">
        <f>IFERROR(__xludf.DUMMYFUNCTION("index(SPLIT(IJQ$15, "",""), 0, 2)"),"#VALUE!")</f>
        <v>#VALUE!</v>
      </c>
      <c r="IJR20" s="5" t="str">
        <f>IFERROR(__xludf.DUMMYFUNCTION("index(SPLIT(IJR$15, "",""), 0, 2)"),"#VALUE!")</f>
        <v>#VALUE!</v>
      </c>
      <c r="IJS20" s="5" t="str">
        <f>IFERROR(__xludf.DUMMYFUNCTION("index(SPLIT(IJS$15, "",""), 0, 2)"),"#VALUE!")</f>
        <v>#VALUE!</v>
      </c>
      <c r="IJT20" s="5" t="str">
        <f>IFERROR(__xludf.DUMMYFUNCTION("index(SPLIT(IJT$15, "",""), 0, 2)"),"#VALUE!")</f>
        <v>#VALUE!</v>
      </c>
      <c r="IJU20" s="5" t="str">
        <f>IFERROR(__xludf.DUMMYFUNCTION("index(SPLIT(IJU$15, "",""), 0, 2)"),"#VALUE!")</f>
        <v>#VALUE!</v>
      </c>
      <c r="IJV20" s="5" t="str">
        <f>IFERROR(__xludf.DUMMYFUNCTION("index(SPLIT(IJV$15, "",""), 0, 2)"),"#VALUE!")</f>
        <v>#VALUE!</v>
      </c>
      <c r="IJW20" s="5" t="str">
        <f>IFERROR(__xludf.DUMMYFUNCTION("index(SPLIT(IJW$15, "",""), 0, 2)"),"#VALUE!")</f>
        <v>#VALUE!</v>
      </c>
      <c r="IJX20" s="5" t="str">
        <f>IFERROR(__xludf.DUMMYFUNCTION("index(SPLIT(IJX$15, "",""), 0, 2)"),"#VALUE!")</f>
        <v>#VALUE!</v>
      </c>
      <c r="IJY20" s="5" t="str">
        <f>IFERROR(__xludf.DUMMYFUNCTION("index(SPLIT(IJY$15, "",""), 0, 2)"),"#VALUE!")</f>
        <v>#VALUE!</v>
      </c>
      <c r="IJZ20" s="5" t="str">
        <f>IFERROR(__xludf.DUMMYFUNCTION("index(SPLIT(IJZ$15, "",""), 0, 2)"),"#VALUE!")</f>
        <v>#VALUE!</v>
      </c>
      <c r="IKA20" s="5" t="str">
        <f>IFERROR(__xludf.DUMMYFUNCTION("index(SPLIT(IKA$15, "",""), 0, 2)"),"#VALUE!")</f>
        <v>#VALUE!</v>
      </c>
      <c r="IKB20" s="5" t="str">
        <f>IFERROR(__xludf.DUMMYFUNCTION("index(SPLIT(IKB$15, "",""), 0, 2)"),"#VALUE!")</f>
        <v>#VALUE!</v>
      </c>
      <c r="IKC20" s="5" t="str">
        <f>IFERROR(__xludf.DUMMYFUNCTION("index(SPLIT(IKC$15, "",""), 0, 2)"),"#VALUE!")</f>
        <v>#VALUE!</v>
      </c>
      <c r="IKD20" s="5" t="str">
        <f>IFERROR(__xludf.DUMMYFUNCTION("index(SPLIT(IKD$15, "",""), 0, 2)"),"#VALUE!")</f>
        <v>#VALUE!</v>
      </c>
      <c r="IKE20" s="5" t="str">
        <f>IFERROR(__xludf.DUMMYFUNCTION("index(SPLIT(IKE$15, "",""), 0, 2)"),"#VALUE!")</f>
        <v>#VALUE!</v>
      </c>
      <c r="IKF20" s="5" t="str">
        <f>IFERROR(__xludf.DUMMYFUNCTION("index(SPLIT(IKF$15, "",""), 0, 2)"),"#VALUE!")</f>
        <v>#VALUE!</v>
      </c>
      <c r="IKG20" s="5" t="str">
        <f>IFERROR(__xludf.DUMMYFUNCTION("index(SPLIT(IKG$15, "",""), 0, 2)"),"#VALUE!")</f>
        <v>#VALUE!</v>
      </c>
      <c r="IKH20" s="5" t="str">
        <f>IFERROR(__xludf.DUMMYFUNCTION("index(SPLIT(IKH$15, "",""), 0, 2)"),"#VALUE!")</f>
        <v>#VALUE!</v>
      </c>
      <c r="IKI20" s="5" t="str">
        <f>IFERROR(__xludf.DUMMYFUNCTION("index(SPLIT(IKI$15, "",""), 0, 2)"),"#VALUE!")</f>
        <v>#VALUE!</v>
      </c>
      <c r="IKJ20" s="5" t="str">
        <f>IFERROR(__xludf.DUMMYFUNCTION("index(SPLIT(IKJ$15, "",""), 0, 2)"),"#VALUE!")</f>
        <v>#VALUE!</v>
      </c>
      <c r="IKK20" s="5" t="str">
        <f>IFERROR(__xludf.DUMMYFUNCTION("index(SPLIT(IKK$15, "",""), 0, 2)"),"#VALUE!")</f>
        <v>#VALUE!</v>
      </c>
      <c r="IKL20" s="5" t="str">
        <f>IFERROR(__xludf.DUMMYFUNCTION("index(SPLIT(IKL$15, "",""), 0, 2)"),"#VALUE!")</f>
        <v>#VALUE!</v>
      </c>
      <c r="IKM20" s="5" t="str">
        <f>IFERROR(__xludf.DUMMYFUNCTION("index(SPLIT(IKM$15, "",""), 0, 2)"),"#VALUE!")</f>
        <v>#VALUE!</v>
      </c>
      <c r="IKN20" s="5" t="str">
        <f>IFERROR(__xludf.DUMMYFUNCTION("index(SPLIT(IKN$15, "",""), 0, 2)"),"#VALUE!")</f>
        <v>#VALUE!</v>
      </c>
      <c r="IKO20" s="5" t="str">
        <f>IFERROR(__xludf.DUMMYFUNCTION("index(SPLIT(IKO$15, "",""), 0, 2)"),"#VALUE!")</f>
        <v>#VALUE!</v>
      </c>
      <c r="IKP20" s="5" t="str">
        <f>IFERROR(__xludf.DUMMYFUNCTION("index(SPLIT(IKP$15, "",""), 0, 2)"),"#VALUE!")</f>
        <v>#VALUE!</v>
      </c>
      <c r="IKQ20" s="5" t="str">
        <f>IFERROR(__xludf.DUMMYFUNCTION("index(SPLIT(IKQ$15, "",""), 0, 2)"),"#VALUE!")</f>
        <v>#VALUE!</v>
      </c>
      <c r="IKR20" s="5" t="str">
        <f>IFERROR(__xludf.DUMMYFUNCTION("index(SPLIT(IKR$15, "",""), 0, 2)"),"#VALUE!")</f>
        <v>#VALUE!</v>
      </c>
      <c r="IKS20" s="5" t="str">
        <f>IFERROR(__xludf.DUMMYFUNCTION("index(SPLIT(IKS$15, "",""), 0, 2)"),"#VALUE!")</f>
        <v>#VALUE!</v>
      </c>
      <c r="IKT20" s="5" t="str">
        <f>IFERROR(__xludf.DUMMYFUNCTION("index(SPLIT(IKT$15, "",""), 0, 2)"),"#VALUE!")</f>
        <v>#VALUE!</v>
      </c>
      <c r="IKU20" s="5" t="str">
        <f>IFERROR(__xludf.DUMMYFUNCTION("index(SPLIT(IKU$15, "",""), 0, 2)"),"#VALUE!")</f>
        <v>#VALUE!</v>
      </c>
      <c r="IKV20" s="5" t="str">
        <f>IFERROR(__xludf.DUMMYFUNCTION("index(SPLIT(IKV$15, "",""), 0, 2)"),"#VALUE!")</f>
        <v>#VALUE!</v>
      </c>
      <c r="IKW20" s="5" t="str">
        <f>IFERROR(__xludf.DUMMYFUNCTION("index(SPLIT(IKW$15, "",""), 0, 2)"),"#VALUE!")</f>
        <v>#VALUE!</v>
      </c>
      <c r="IKX20" s="5" t="str">
        <f>IFERROR(__xludf.DUMMYFUNCTION("index(SPLIT(IKX$15, "",""), 0, 2)"),"#VALUE!")</f>
        <v>#VALUE!</v>
      </c>
      <c r="IKY20" s="5" t="str">
        <f>IFERROR(__xludf.DUMMYFUNCTION("index(SPLIT(IKY$15, "",""), 0, 2)"),"#VALUE!")</f>
        <v>#VALUE!</v>
      </c>
      <c r="IKZ20" s="5" t="str">
        <f>IFERROR(__xludf.DUMMYFUNCTION("index(SPLIT(IKZ$15, "",""), 0, 2)"),"#VALUE!")</f>
        <v>#VALUE!</v>
      </c>
      <c r="ILA20" s="5" t="str">
        <f>IFERROR(__xludf.DUMMYFUNCTION("index(SPLIT(ILA$15, "",""), 0, 2)"),"#VALUE!")</f>
        <v>#VALUE!</v>
      </c>
      <c r="ILB20" s="5" t="str">
        <f>IFERROR(__xludf.DUMMYFUNCTION("index(SPLIT(ILB$15, "",""), 0, 2)"),"#VALUE!")</f>
        <v>#VALUE!</v>
      </c>
      <c r="ILC20" s="5" t="str">
        <f>IFERROR(__xludf.DUMMYFUNCTION("index(SPLIT(ILC$15, "",""), 0, 2)"),"#VALUE!")</f>
        <v>#VALUE!</v>
      </c>
      <c r="ILD20" s="5" t="str">
        <f>IFERROR(__xludf.DUMMYFUNCTION("index(SPLIT(ILD$15, "",""), 0, 2)"),"#VALUE!")</f>
        <v>#VALUE!</v>
      </c>
      <c r="ILE20" s="5" t="str">
        <f>IFERROR(__xludf.DUMMYFUNCTION("index(SPLIT(ILE$15, "",""), 0, 2)"),"#VALUE!")</f>
        <v>#VALUE!</v>
      </c>
      <c r="ILF20" s="5" t="str">
        <f>IFERROR(__xludf.DUMMYFUNCTION("index(SPLIT(ILF$15, "",""), 0, 2)"),"#VALUE!")</f>
        <v>#VALUE!</v>
      </c>
      <c r="ILG20" s="5" t="str">
        <f>IFERROR(__xludf.DUMMYFUNCTION("index(SPLIT(ILG$15, "",""), 0, 2)"),"#VALUE!")</f>
        <v>#VALUE!</v>
      </c>
      <c r="ILH20" s="5" t="str">
        <f>IFERROR(__xludf.DUMMYFUNCTION("index(SPLIT(ILH$15, "",""), 0, 2)"),"#VALUE!")</f>
        <v>#VALUE!</v>
      </c>
      <c r="ILI20" s="5" t="str">
        <f>IFERROR(__xludf.DUMMYFUNCTION("index(SPLIT(ILI$15, "",""), 0, 2)"),"#VALUE!")</f>
        <v>#VALUE!</v>
      </c>
      <c r="ILJ20" s="5" t="str">
        <f>IFERROR(__xludf.DUMMYFUNCTION("index(SPLIT(ILJ$15, "",""), 0, 2)"),"#VALUE!")</f>
        <v>#VALUE!</v>
      </c>
      <c r="ILK20" s="5" t="str">
        <f>IFERROR(__xludf.DUMMYFUNCTION("index(SPLIT(ILK$15, "",""), 0, 2)"),"#VALUE!")</f>
        <v>#VALUE!</v>
      </c>
      <c r="ILL20" s="5" t="str">
        <f>IFERROR(__xludf.DUMMYFUNCTION("index(SPLIT(ILL$15, "",""), 0, 2)"),"#VALUE!")</f>
        <v>#VALUE!</v>
      </c>
      <c r="ILM20" s="5" t="str">
        <f>IFERROR(__xludf.DUMMYFUNCTION("index(SPLIT(ILM$15, "",""), 0, 2)"),"#VALUE!")</f>
        <v>#VALUE!</v>
      </c>
      <c r="ILN20" s="5" t="str">
        <f>IFERROR(__xludf.DUMMYFUNCTION("index(SPLIT(ILN$15, "",""), 0, 2)"),"#VALUE!")</f>
        <v>#VALUE!</v>
      </c>
      <c r="ILO20" s="5" t="str">
        <f>IFERROR(__xludf.DUMMYFUNCTION("index(SPLIT(ILO$15, "",""), 0, 2)"),"#VALUE!")</f>
        <v>#VALUE!</v>
      </c>
      <c r="ILP20" s="5" t="str">
        <f>IFERROR(__xludf.DUMMYFUNCTION("index(SPLIT(ILP$15, "",""), 0, 2)"),"#VALUE!")</f>
        <v>#VALUE!</v>
      </c>
      <c r="ILQ20" s="5" t="str">
        <f>IFERROR(__xludf.DUMMYFUNCTION("index(SPLIT(ILQ$15, "",""), 0, 2)"),"#VALUE!")</f>
        <v>#VALUE!</v>
      </c>
      <c r="ILR20" s="5" t="str">
        <f>IFERROR(__xludf.DUMMYFUNCTION("index(SPLIT(ILR$15, "",""), 0, 2)"),"#VALUE!")</f>
        <v>#VALUE!</v>
      </c>
      <c r="ILS20" s="5" t="str">
        <f>IFERROR(__xludf.DUMMYFUNCTION("index(SPLIT(ILS$15, "",""), 0, 2)"),"#VALUE!")</f>
        <v>#VALUE!</v>
      </c>
      <c r="ILT20" s="5" t="str">
        <f>IFERROR(__xludf.DUMMYFUNCTION("index(SPLIT(ILT$15, "",""), 0, 2)"),"#VALUE!")</f>
        <v>#VALUE!</v>
      </c>
      <c r="ILU20" s="5" t="str">
        <f>IFERROR(__xludf.DUMMYFUNCTION("index(SPLIT(ILU$15, "",""), 0, 2)"),"#VALUE!")</f>
        <v>#VALUE!</v>
      </c>
      <c r="ILV20" s="5" t="str">
        <f>IFERROR(__xludf.DUMMYFUNCTION("index(SPLIT(ILV$15, "",""), 0, 2)"),"#VALUE!")</f>
        <v>#VALUE!</v>
      </c>
      <c r="ILW20" s="5" t="str">
        <f>IFERROR(__xludf.DUMMYFUNCTION("index(SPLIT(ILW$15, "",""), 0, 2)"),"#VALUE!")</f>
        <v>#VALUE!</v>
      </c>
      <c r="ILX20" s="5" t="str">
        <f>IFERROR(__xludf.DUMMYFUNCTION("index(SPLIT(ILX$15, "",""), 0, 2)"),"#VALUE!")</f>
        <v>#VALUE!</v>
      </c>
      <c r="ILY20" s="5" t="str">
        <f>IFERROR(__xludf.DUMMYFUNCTION("index(SPLIT(ILY$15, "",""), 0, 2)"),"#VALUE!")</f>
        <v>#VALUE!</v>
      </c>
      <c r="ILZ20" s="5" t="str">
        <f>IFERROR(__xludf.DUMMYFUNCTION("index(SPLIT(ILZ$15, "",""), 0, 2)"),"#VALUE!")</f>
        <v>#VALUE!</v>
      </c>
      <c r="IMA20" s="5" t="str">
        <f>IFERROR(__xludf.DUMMYFUNCTION("index(SPLIT(IMA$15, "",""), 0, 2)"),"#VALUE!")</f>
        <v>#VALUE!</v>
      </c>
      <c r="IMB20" s="5" t="str">
        <f>IFERROR(__xludf.DUMMYFUNCTION("index(SPLIT(IMB$15, "",""), 0, 2)"),"#VALUE!")</f>
        <v>#VALUE!</v>
      </c>
      <c r="IMC20" s="5" t="str">
        <f>IFERROR(__xludf.DUMMYFUNCTION("index(SPLIT(IMC$15, "",""), 0, 2)"),"#VALUE!")</f>
        <v>#VALUE!</v>
      </c>
      <c r="IMD20" s="5" t="str">
        <f>IFERROR(__xludf.DUMMYFUNCTION("index(SPLIT(IMD$15, "",""), 0, 2)"),"#VALUE!")</f>
        <v>#VALUE!</v>
      </c>
      <c r="IME20" s="5" t="str">
        <f>IFERROR(__xludf.DUMMYFUNCTION("index(SPLIT(IME$15, "",""), 0, 2)"),"#VALUE!")</f>
        <v>#VALUE!</v>
      </c>
      <c r="IMF20" s="5" t="str">
        <f>IFERROR(__xludf.DUMMYFUNCTION("index(SPLIT(IMF$15, "",""), 0, 2)"),"#VALUE!")</f>
        <v>#VALUE!</v>
      </c>
      <c r="IMG20" s="5" t="str">
        <f>IFERROR(__xludf.DUMMYFUNCTION("index(SPLIT(IMG$15, "",""), 0, 2)"),"#VALUE!")</f>
        <v>#VALUE!</v>
      </c>
      <c r="IMH20" s="5" t="str">
        <f>IFERROR(__xludf.DUMMYFUNCTION("index(SPLIT(IMH$15, "",""), 0, 2)"),"#VALUE!")</f>
        <v>#VALUE!</v>
      </c>
      <c r="IMI20" s="5" t="str">
        <f>IFERROR(__xludf.DUMMYFUNCTION("index(SPLIT(IMI$15, "",""), 0, 2)"),"#VALUE!")</f>
        <v>#VALUE!</v>
      </c>
      <c r="IMJ20" s="5" t="str">
        <f>IFERROR(__xludf.DUMMYFUNCTION("index(SPLIT(IMJ$15, "",""), 0, 2)"),"#VALUE!")</f>
        <v>#VALUE!</v>
      </c>
      <c r="IMK20" s="5" t="str">
        <f>IFERROR(__xludf.DUMMYFUNCTION("index(SPLIT(IMK$15, "",""), 0, 2)"),"#VALUE!")</f>
        <v>#VALUE!</v>
      </c>
      <c r="IML20" s="5" t="str">
        <f>IFERROR(__xludf.DUMMYFUNCTION("index(SPLIT(IML$15, "",""), 0, 2)"),"#VALUE!")</f>
        <v>#VALUE!</v>
      </c>
      <c r="IMM20" s="5" t="str">
        <f>IFERROR(__xludf.DUMMYFUNCTION("index(SPLIT(IMM$15, "",""), 0, 2)"),"#VALUE!")</f>
        <v>#VALUE!</v>
      </c>
      <c r="IMN20" s="5" t="str">
        <f>IFERROR(__xludf.DUMMYFUNCTION("index(SPLIT(IMN$15, "",""), 0, 2)"),"#VALUE!")</f>
        <v>#VALUE!</v>
      </c>
      <c r="IMO20" s="5" t="str">
        <f>IFERROR(__xludf.DUMMYFUNCTION("index(SPLIT(IMO$15, "",""), 0, 2)"),"#VALUE!")</f>
        <v>#VALUE!</v>
      </c>
      <c r="IMP20" s="5" t="str">
        <f>IFERROR(__xludf.DUMMYFUNCTION("index(SPLIT(IMP$15, "",""), 0, 2)"),"#VALUE!")</f>
        <v>#VALUE!</v>
      </c>
      <c r="IMQ20" s="5" t="str">
        <f>IFERROR(__xludf.DUMMYFUNCTION("index(SPLIT(IMQ$15, "",""), 0, 2)"),"#VALUE!")</f>
        <v>#VALUE!</v>
      </c>
      <c r="IMR20" s="5" t="str">
        <f>IFERROR(__xludf.DUMMYFUNCTION("index(SPLIT(IMR$15, "",""), 0, 2)"),"#VALUE!")</f>
        <v>#VALUE!</v>
      </c>
      <c r="IMS20" s="5" t="str">
        <f>IFERROR(__xludf.DUMMYFUNCTION("index(SPLIT(IMS$15, "",""), 0, 2)"),"#VALUE!")</f>
        <v>#VALUE!</v>
      </c>
      <c r="IMT20" s="5" t="str">
        <f>IFERROR(__xludf.DUMMYFUNCTION("index(SPLIT(IMT$15, "",""), 0, 2)"),"#VALUE!")</f>
        <v>#VALUE!</v>
      </c>
      <c r="IMU20" s="5" t="str">
        <f>IFERROR(__xludf.DUMMYFUNCTION("index(SPLIT(IMU$15, "",""), 0, 2)"),"#VALUE!")</f>
        <v>#VALUE!</v>
      </c>
      <c r="IMV20" s="5" t="str">
        <f>IFERROR(__xludf.DUMMYFUNCTION("index(SPLIT(IMV$15, "",""), 0, 2)"),"#VALUE!")</f>
        <v>#VALUE!</v>
      </c>
      <c r="IMW20" s="5" t="str">
        <f>IFERROR(__xludf.DUMMYFUNCTION("index(SPLIT(IMW$15, "",""), 0, 2)"),"#VALUE!")</f>
        <v>#VALUE!</v>
      </c>
      <c r="IMX20" s="5" t="str">
        <f>IFERROR(__xludf.DUMMYFUNCTION("index(SPLIT(IMX$15, "",""), 0, 2)"),"#VALUE!")</f>
        <v>#VALUE!</v>
      </c>
      <c r="IMY20" s="5" t="str">
        <f>IFERROR(__xludf.DUMMYFUNCTION("index(SPLIT(IMY$15, "",""), 0, 2)"),"#VALUE!")</f>
        <v>#VALUE!</v>
      </c>
      <c r="IMZ20" s="5" t="str">
        <f>IFERROR(__xludf.DUMMYFUNCTION("index(SPLIT(IMZ$15, "",""), 0, 2)"),"#VALUE!")</f>
        <v>#VALUE!</v>
      </c>
      <c r="INA20" s="5" t="str">
        <f>IFERROR(__xludf.DUMMYFUNCTION("index(SPLIT(INA$15, "",""), 0, 2)"),"#VALUE!")</f>
        <v>#VALUE!</v>
      </c>
      <c r="INB20" s="5" t="str">
        <f>IFERROR(__xludf.DUMMYFUNCTION("index(SPLIT(INB$15, "",""), 0, 2)"),"#VALUE!")</f>
        <v>#VALUE!</v>
      </c>
      <c r="INC20" s="5" t="str">
        <f>IFERROR(__xludf.DUMMYFUNCTION("index(SPLIT(INC$15, "",""), 0, 2)"),"#VALUE!")</f>
        <v>#VALUE!</v>
      </c>
      <c r="IND20" s="5" t="str">
        <f>IFERROR(__xludf.DUMMYFUNCTION("index(SPLIT(IND$15, "",""), 0, 2)"),"#VALUE!")</f>
        <v>#VALUE!</v>
      </c>
      <c r="INE20" s="5" t="str">
        <f>IFERROR(__xludf.DUMMYFUNCTION("index(SPLIT(INE$15, "",""), 0, 2)"),"#VALUE!")</f>
        <v>#VALUE!</v>
      </c>
      <c r="INF20" s="5" t="str">
        <f>IFERROR(__xludf.DUMMYFUNCTION("index(SPLIT(INF$15, "",""), 0, 2)"),"#VALUE!")</f>
        <v>#VALUE!</v>
      </c>
      <c r="ING20" s="5" t="str">
        <f>IFERROR(__xludf.DUMMYFUNCTION("index(SPLIT(ING$15, "",""), 0, 2)"),"#VALUE!")</f>
        <v>#VALUE!</v>
      </c>
      <c r="INH20" s="5" t="str">
        <f>IFERROR(__xludf.DUMMYFUNCTION("index(SPLIT(INH$15, "",""), 0, 2)"),"#VALUE!")</f>
        <v>#VALUE!</v>
      </c>
      <c r="INI20" s="5" t="str">
        <f>IFERROR(__xludf.DUMMYFUNCTION("index(SPLIT(INI$15, "",""), 0, 2)"),"#VALUE!")</f>
        <v>#VALUE!</v>
      </c>
      <c r="INJ20" s="5" t="str">
        <f>IFERROR(__xludf.DUMMYFUNCTION("index(SPLIT(INJ$15, "",""), 0, 2)"),"#VALUE!")</f>
        <v>#VALUE!</v>
      </c>
      <c r="INK20" s="5" t="str">
        <f>IFERROR(__xludf.DUMMYFUNCTION("index(SPLIT(INK$15, "",""), 0, 2)"),"#VALUE!")</f>
        <v>#VALUE!</v>
      </c>
      <c r="INL20" s="5" t="str">
        <f>IFERROR(__xludf.DUMMYFUNCTION("index(SPLIT(INL$15, "",""), 0, 2)"),"#VALUE!")</f>
        <v>#VALUE!</v>
      </c>
      <c r="INM20" s="5" t="str">
        <f>IFERROR(__xludf.DUMMYFUNCTION("index(SPLIT(INM$15, "",""), 0, 2)"),"#VALUE!")</f>
        <v>#VALUE!</v>
      </c>
      <c r="INN20" s="5" t="str">
        <f>IFERROR(__xludf.DUMMYFUNCTION("index(SPLIT(INN$15, "",""), 0, 2)"),"#VALUE!")</f>
        <v>#VALUE!</v>
      </c>
      <c r="INO20" s="5" t="str">
        <f>IFERROR(__xludf.DUMMYFUNCTION("index(SPLIT(INO$15, "",""), 0, 2)"),"#VALUE!")</f>
        <v>#VALUE!</v>
      </c>
      <c r="INP20" s="5" t="str">
        <f>IFERROR(__xludf.DUMMYFUNCTION("index(SPLIT(INP$15, "",""), 0, 2)"),"#VALUE!")</f>
        <v>#VALUE!</v>
      </c>
      <c r="INQ20" s="5" t="str">
        <f>IFERROR(__xludf.DUMMYFUNCTION("index(SPLIT(INQ$15, "",""), 0, 2)"),"#VALUE!")</f>
        <v>#VALUE!</v>
      </c>
      <c r="INR20" s="5" t="str">
        <f>IFERROR(__xludf.DUMMYFUNCTION("index(SPLIT(INR$15, "",""), 0, 2)"),"#VALUE!")</f>
        <v>#VALUE!</v>
      </c>
      <c r="INS20" s="5" t="str">
        <f>IFERROR(__xludf.DUMMYFUNCTION("index(SPLIT(INS$15, "",""), 0, 2)"),"#VALUE!")</f>
        <v>#VALUE!</v>
      </c>
      <c r="INT20" s="5" t="str">
        <f>IFERROR(__xludf.DUMMYFUNCTION("index(SPLIT(INT$15, "",""), 0, 2)"),"#VALUE!")</f>
        <v>#VALUE!</v>
      </c>
      <c r="INU20" s="5" t="str">
        <f>IFERROR(__xludf.DUMMYFUNCTION("index(SPLIT(INU$15, "",""), 0, 2)"),"#VALUE!")</f>
        <v>#VALUE!</v>
      </c>
      <c r="INV20" s="5" t="str">
        <f>IFERROR(__xludf.DUMMYFUNCTION("index(SPLIT(INV$15, "",""), 0, 2)"),"#VALUE!")</f>
        <v>#VALUE!</v>
      </c>
      <c r="INW20" s="5" t="str">
        <f>IFERROR(__xludf.DUMMYFUNCTION("index(SPLIT(INW$15, "",""), 0, 2)"),"#VALUE!")</f>
        <v>#VALUE!</v>
      </c>
      <c r="INX20" s="5" t="str">
        <f>IFERROR(__xludf.DUMMYFUNCTION("index(SPLIT(INX$15, "",""), 0, 2)"),"#VALUE!")</f>
        <v>#VALUE!</v>
      </c>
      <c r="INY20" s="5" t="str">
        <f>IFERROR(__xludf.DUMMYFUNCTION("index(SPLIT(INY$15, "",""), 0, 2)"),"#VALUE!")</f>
        <v>#VALUE!</v>
      </c>
      <c r="INZ20" s="5" t="str">
        <f>IFERROR(__xludf.DUMMYFUNCTION("index(SPLIT(INZ$15, "",""), 0, 2)"),"#VALUE!")</f>
        <v>#VALUE!</v>
      </c>
      <c r="IOA20" s="5" t="str">
        <f>IFERROR(__xludf.DUMMYFUNCTION("index(SPLIT(IOA$15, "",""), 0, 2)"),"#VALUE!")</f>
        <v>#VALUE!</v>
      </c>
      <c r="IOB20" s="5" t="str">
        <f>IFERROR(__xludf.DUMMYFUNCTION("index(SPLIT(IOB$15, "",""), 0, 2)"),"#VALUE!")</f>
        <v>#VALUE!</v>
      </c>
      <c r="IOC20" s="5" t="str">
        <f>IFERROR(__xludf.DUMMYFUNCTION("index(SPLIT(IOC$15, "",""), 0, 2)"),"#VALUE!")</f>
        <v>#VALUE!</v>
      </c>
      <c r="IOD20" s="5" t="str">
        <f>IFERROR(__xludf.DUMMYFUNCTION("index(SPLIT(IOD$15, "",""), 0, 2)"),"#VALUE!")</f>
        <v>#VALUE!</v>
      </c>
      <c r="IOE20" s="5" t="str">
        <f>IFERROR(__xludf.DUMMYFUNCTION("index(SPLIT(IOE$15, "",""), 0, 2)"),"#VALUE!")</f>
        <v>#VALUE!</v>
      </c>
      <c r="IOF20" s="5" t="str">
        <f>IFERROR(__xludf.DUMMYFUNCTION("index(SPLIT(IOF$15, "",""), 0, 2)"),"#VALUE!")</f>
        <v>#VALUE!</v>
      </c>
      <c r="IOG20" s="5" t="str">
        <f>IFERROR(__xludf.DUMMYFUNCTION("index(SPLIT(IOG$15, "",""), 0, 2)"),"#VALUE!")</f>
        <v>#VALUE!</v>
      </c>
      <c r="IOH20" s="5" t="str">
        <f>IFERROR(__xludf.DUMMYFUNCTION("index(SPLIT(IOH$15, "",""), 0, 2)"),"#VALUE!")</f>
        <v>#VALUE!</v>
      </c>
      <c r="IOI20" s="5" t="str">
        <f>IFERROR(__xludf.DUMMYFUNCTION("index(SPLIT(IOI$15, "",""), 0, 2)"),"#VALUE!")</f>
        <v>#VALUE!</v>
      </c>
      <c r="IOJ20" s="5" t="str">
        <f>IFERROR(__xludf.DUMMYFUNCTION("index(SPLIT(IOJ$15, "",""), 0, 2)"),"#VALUE!")</f>
        <v>#VALUE!</v>
      </c>
      <c r="IOK20" s="5" t="str">
        <f>IFERROR(__xludf.DUMMYFUNCTION("index(SPLIT(IOK$15, "",""), 0, 2)"),"#VALUE!")</f>
        <v>#VALUE!</v>
      </c>
      <c r="IOL20" s="5" t="str">
        <f>IFERROR(__xludf.DUMMYFUNCTION("index(SPLIT(IOL$15, "",""), 0, 2)"),"#VALUE!")</f>
        <v>#VALUE!</v>
      </c>
      <c r="IOM20" s="5" t="str">
        <f>IFERROR(__xludf.DUMMYFUNCTION("index(SPLIT(IOM$15, "",""), 0, 2)"),"#VALUE!")</f>
        <v>#VALUE!</v>
      </c>
      <c r="ION20" s="5" t="str">
        <f>IFERROR(__xludf.DUMMYFUNCTION("index(SPLIT(ION$15, "",""), 0, 2)"),"#VALUE!")</f>
        <v>#VALUE!</v>
      </c>
      <c r="IOO20" s="5" t="str">
        <f>IFERROR(__xludf.DUMMYFUNCTION("index(SPLIT(IOO$15, "",""), 0, 2)"),"#VALUE!")</f>
        <v>#VALUE!</v>
      </c>
      <c r="IOP20" s="5" t="str">
        <f>IFERROR(__xludf.DUMMYFUNCTION("index(SPLIT(IOP$15, "",""), 0, 2)"),"#VALUE!")</f>
        <v>#VALUE!</v>
      </c>
      <c r="IOQ20" s="5" t="str">
        <f>IFERROR(__xludf.DUMMYFUNCTION("index(SPLIT(IOQ$15, "",""), 0, 2)"),"#VALUE!")</f>
        <v>#VALUE!</v>
      </c>
      <c r="IOR20" s="5" t="str">
        <f>IFERROR(__xludf.DUMMYFUNCTION("index(SPLIT(IOR$15, "",""), 0, 2)"),"#VALUE!")</f>
        <v>#VALUE!</v>
      </c>
      <c r="IOS20" s="5" t="str">
        <f>IFERROR(__xludf.DUMMYFUNCTION("index(SPLIT(IOS$15, "",""), 0, 2)"),"#VALUE!")</f>
        <v>#VALUE!</v>
      </c>
      <c r="IOT20" s="5" t="str">
        <f>IFERROR(__xludf.DUMMYFUNCTION("index(SPLIT(IOT$15, "",""), 0, 2)"),"#VALUE!")</f>
        <v>#VALUE!</v>
      </c>
      <c r="IOU20" s="5" t="str">
        <f>IFERROR(__xludf.DUMMYFUNCTION("index(SPLIT(IOU$15, "",""), 0, 2)"),"#VALUE!")</f>
        <v>#VALUE!</v>
      </c>
      <c r="IOV20" s="5" t="str">
        <f>IFERROR(__xludf.DUMMYFUNCTION("index(SPLIT(IOV$15, "",""), 0, 2)"),"#VALUE!")</f>
        <v>#VALUE!</v>
      </c>
      <c r="IOW20" s="5" t="str">
        <f>IFERROR(__xludf.DUMMYFUNCTION("index(SPLIT(IOW$15, "",""), 0, 2)"),"#VALUE!")</f>
        <v>#VALUE!</v>
      </c>
      <c r="IOX20" s="5" t="str">
        <f>IFERROR(__xludf.DUMMYFUNCTION("index(SPLIT(IOX$15, "",""), 0, 2)"),"#VALUE!")</f>
        <v>#VALUE!</v>
      </c>
      <c r="IOY20" s="5" t="str">
        <f>IFERROR(__xludf.DUMMYFUNCTION("index(SPLIT(IOY$15, "",""), 0, 2)"),"#VALUE!")</f>
        <v>#VALUE!</v>
      </c>
      <c r="IOZ20" s="5" t="str">
        <f>IFERROR(__xludf.DUMMYFUNCTION("index(SPLIT(IOZ$15, "",""), 0, 2)"),"#VALUE!")</f>
        <v>#VALUE!</v>
      </c>
      <c r="IPA20" s="5" t="str">
        <f>IFERROR(__xludf.DUMMYFUNCTION("index(SPLIT(IPA$15, "",""), 0, 2)"),"#VALUE!")</f>
        <v>#VALUE!</v>
      </c>
      <c r="IPB20" s="5" t="str">
        <f>IFERROR(__xludf.DUMMYFUNCTION("index(SPLIT(IPB$15, "",""), 0, 2)"),"#VALUE!")</f>
        <v>#VALUE!</v>
      </c>
      <c r="IPC20" s="5" t="str">
        <f>IFERROR(__xludf.DUMMYFUNCTION("index(SPLIT(IPC$15, "",""), 0, 2)"),"#VALUE!")</f>
        <v>#VALUE!</v>
      </c>
      <c r="IPD20" s="5" t="str">
        <f>IFERROR(__xludf.DUMMYFUNCTION("index(SPLIT(IPD$15, "",""), 0, 2)"),"#VALUE!")</f>
        <v>#VALUE!</v>
      </c>
      <c r="IPE20" s="5" t="str">
        <f>IFERROR(__xludf.DUMMYFUNCTION("index(SPLIT(IPE$15, "",""), 0, 2)"),"#VALUE!")</f>
        <v>#VALUE!</v>
      </c>
      <c r="IPF20" s="5" t="str">
        <f>IFERROR(__xludf.DUMMYFUNCTION("index(SPLIT(IPF$15, "",""), 0, 2)"),"#VALUE!")</f>
        <v>#VALUE!</v>
      </c>
      <c r="IPG20" s="5" t="str">
        <f>IFERROR(__xludf.DUMMYFUNCTION("index(SPLIT(IPG$15, "",""), 0, 2)"),"#VALUE!")</f>
        <v>#VALUE!</v>
      </c>
      <c r="IPH20" s="5" t="str">
        <f>IFERROR(__xludf.DUMMYFUNCTION("index(SPLIT(IPH$15, "",""), 0, 2)"),"#VALUE!")</f>
        <v>#VALUE!</v>
      </c>
      <c r="IPI20" s="5" t="str">
        <f>IFERROR(__xludf.DUMMYFUNCTION("index(SPLIT(IPI$15, "",""), 0, 2)"),"#VALUE!")</f>
        <v>#VALUE!</v>
      </c>
      <c r="IPJ20" s="5" t="str">
        <f>IFERROR(__xludf.DUMMYFUNCTION("index(SPLIT(IPJ$15, "",""), 0, 2)"),"#VALUE!")</f>
        <v>#VALUE!</v>
      </c>
      <c r="IPK20" s="5" t="str">
        <f>IFERROR(__xludf.DUMMYFUNCTION("index(SPLIT(IPK$15, "",""), 0, 2)"),"#VALUE!")</f>
        <v>#VALUE!</v>
      </c>
      <c r="IPL20" s="5" t="str">
        <f>IFERROR(__xludf.DUMMYFUNCTION("index(SPLIT(IPL$15, "",""), 0, 2)"),"#VALUE!")</f>
        <v>#VALUE!</v>
      </c>
      <c r="IPM20" s="5" t="str">
        <f>IFERROR(__xludf.DUMMYFUNCTION("index(SPLIT(IPM$15, "",""), 0, 2)"),"#VALUE!")</f>
        <v>#VALUE!</v>
      </c>
      <c r="IPN20" s="5" t="str">
        <f>IFERROR(__xludf.DUMMYFUNCTION("index(SPLIT(IPN$15, "",""), 0, 2)"),"#VALUE!")</f>
        <v>#VALUE!</v>
      </c>
      <c r="IPO20" s="5" t="str">
        <f>IFERROR(__xludf.DUMMYFUNCTION("index(SPLIT(IPO$15, "",""), 0, 2)"),"#VALUE!")</f>
        <v>#VALUE!</v>
      </c>
      <c r="IPP20" s="5" t="str">
        <f>IFERROR(__xludf.DUMMYFUNCTION("index(SPLIT(IPP$15, "",""), 0, 2)"),"#VALUE!")</f>
        <v>#VALUE!</v>
      </c>
      <c r="IPQ20" s="5" t="str">
        <f>IFERROR(__xludf.DUMMYFUNCTION("index(SPLIT(IPQ$15, "",""), 0, 2)"),"#VALUE!")</f>
        <v>#VALUE!</v>
      </c>
      <c r="IPR20" s="5" t="str">
        <f>IFERROR(__xludf.DUMMYFUNCTION("index(SPLIT(IPR$15, "",""), 0, 2)"),"#VALUE!")</f>
        <v>#VALUE!</v>
      </c>
      <c r="IPS20" s="5" t="str">
        <f>IFERROR(__xludf.DUMMYFUNCTION("index(SPLIT(IPS$15, "",""), 0, 2)"),"#VALUE!")</f>
        <v>#VALUE!</v>
      </c>
      <c r="IPT20" s="5" t="str">
        <f>IFERROR(__xludf.DUMMYFUNCTION("index(SPLIT(IPT$15, "",""), 0, 2)"),"#VALUE!")</f>
        <v>#VALUE!</v>
      </c>
      <c r="IPU20" s="5" t="str">
        <f>IFERROR(__xludf.DUMMYFUNCTION("index(SPLIT(IPU$15, "",""), 0, 2)"),"#VALUE!")</f>
        <v>#VALUE!</v>
      </c>
      <c r="IPV20" s="5" t="str">
        <f>IFERROR(__xludf.DUMMYFUNCTION("index(SPLIT(IPV$15, "",""), 0, 2)"),"#VALUE!")</f>
        <v>#VALUE!</v>
      </c>
      <c r="IPW20" s="5" t="str">
        <f>IFERROR(__xludf.DUMMYFUNCTION("index(SPLIT(IPW$15, "",""), 0, 2)"),"#VALUE!")</f>
        <v>#VALUE!</v>
      </c>
      <c r="IPX20" s="5" t="str">
        <f>IFERROR(__xludf.DUMMYFUNCTION("index(SPLIT(IPX$15, "",""), 0, 2)"),"#VALUE!")</f>
        <v>#VALUE!</v>
      </c>
      <c r="IPY20" s="5" t="str">
        <f>IFERROR(__xludf.DUMMYFUNCTION("index(SPLIT(IPY$15, "",""), 0, 2)"),"#VALUE!")</f>
        <v>#VALUE!</v>
      </c>
      <c r="IPZ20" s="5" t="str">
        <f>IFERROR(__xludf.DUMMYFUNCTION("index(SPLIT(IPZ$15, "",""), 0, 2)"),"#VALUE!")</f>
        <v>#VALUE!</v>
      </c>
      <c r="IQA20" s="5" t="str">
        <f>IFERROR(__xludf.DUMMYFUNCTION("index(SPLIT(IQA$15, "",""), 0, 2)"),"#VALUE!")</f>
        <v>#VALUE!</v>
      </c>
      <c r="IQB20" s="5" t="str">
        <f>IFERROR(__xludf.DUMMYFUNCTION("index(SPLIT(IQB$15, "",""), 0, 2)"),"#VALUE!")</f>
        <v>#VALUE!</v>
      </c>
      <c r="IQC20" s="5" t="str">
        <f>IFERROR(__xludf.DUMMYFUNCTION("index(SPLIT(IQC$15, "",""), 0, 2)"),"#VALUE!")</f>
        <v>#VALUE!</v>
      </c>
      <c r="IQD20" s="5" t="str">
        <f>IFERROR(__xludf.DUMMYFUNCTION("index(SPLIT(IQD$15, "",""), 0, 2)"),"#VALUE!")</f>
        <v>#VALUE!</v>
      </c>
      <c r="IQE20" s="5" t="str">
        <f>IFERROR(__xludf.DUMMYFUNCTION("index(SPLIT(IQE$15, "",""), 0, 2)"),"#VALUE!")</f>
        <v>#VALUE!</v>
      </c>
      <c r="IQF20" s="5" t="str">
        <f>IFERROR(__xludf.DUMMYFUNCTION("index(SPLIT(IQF$15, "",""), 0, 2)"),"#VALUE!")</f>
        <v>#VALUE!</v>
      </c>
      <c r="IQG20" s="5" t="str">
        <f>IFERROR(__xludf.DUMMYFUNCTION("index(SPLIT(IQG$15, "",""), 0, 2)"),"#VALUE!")</f>
        <v>#VALUE!</v>
      </c>
      <c r="IQH20" s="5" t="str">
        <f>IFERROR(__xludf.DUMMYFUNCTION("index(SPLIT(IQH$15, "",""), 0, 2)"),"#VALUE!")</f>
        <v>#VALUE!</v>
      </c>
      <c r="IQI20" s="5" t="str">
        <f>IFERROR(__xludf.DUMMYFUNCTION("index(SPLIT(IQI$15, "",""), 0, 2)"),"#VALUE!")</f>
        <v>#VALUE!</v>
      </c>
      <c r="IQJ20" s="5" t="str">
        <f>IFERROR(__xludf.DUMMYFUNCTION("index(SPLIT(IQJ$15, "",""), 0, 2)"),"#VALUE!")</f>
        <v>#VALUE!</v>
      </c>
      <c r="IQK20" s="5" t="str">
        <f>IFERROR(__xludf.DUMMYFUNCTION("index(SPLIT(IQK$15, "",""), 0, 2)"),"#VALUE!")</f>
        <v>#VALUE!</v>
      </c>
      <c r="IQL20" s="5" t="str">
        <f>IFERROR(__xludf.DUMMYFUNCTION("index(SPLIT(IQL$15, "",""), 0, 2)"),"#VALUE!")</f>
        <v>#VALUE!</v>
      </c>
      <c r="IQM20" s="5" t="str">
        <f>IFERROR(__xludf.DUMMYFUNCTION("index(SPLIT(IQM$15, "",""), 0, 2)"),"#VALUE!")</f>
        <v>#VALUE!</v>
      </c>
      <c r="IQN20" s="5" t="str">
        <f>IFERROR(__xludf.DUMMYFUNCTION("index(SPLIT(IQN$15, "",""), 0, 2)"),"#VALUE!")</f>
        <v>#VALUE!</v>
      </c>
      <c r="IQO20" s="5" t="str">
        <f>IFERROR(__xludf.DUMMYFUNCTION("index(SPLIT(IQO$15, "",""), 0, 2)"),"#VALUE!")</f>
        <v>#VALUE!</v>
      </c>
      <c r="IQP20" s="5" t="str">
        <f>IFERROR(__xludf.DUMMYFUNCTION("index(SPLIT(IQP$15, "",""), 0, 2)"),"#VALUE!")</f>
        <v>#VALUE!</v>
      </c>
      <c r="IQQ20" s="5" t="str">
        <f>IFERROR(__xludf.DUMMYFUNCTION("index(SPLIT(IQQ$15, "",""), 0, 2)"),"#VALUE!")</f>
        <v>#VALUE!</v>
      </c>
      <c r="IQR20" s="5" t="str">
        <f>IFERROR(__xludf.DUMMYFUNCTION("index(SPLIT(IQR$15, "",""), 0, 2)"),"#VALUE!")</f>
        <v>#VALUE!</v>
      </c>
      <c r="IQS20" s="5" t="str">
        <f>IFERROR(__xludf.DUMMYFUNCTION("index(SPLIT(IQS$15, "",""), 0, 2)"),"#VALUE!")</f>
        <v>#VALUE!</v>
      </c>
      <c r="IQT20" s="5" t="str">
        <f>IFERROR(__xludf.DUMMYFUNCTION("index(SPLIT(IQT$15, "",""), 0, 2)"),"#VALUE!")</f>
        <v>#VALUE!</v>
      </c>
      <c r="IQU20" s="5" t="str">
        <f>IFERROR(__xludf.DUMMYFUNCTION("index(SPLIT(IQU$15, "",""), 0, 2)"),"#VALUE!")</f>
        <v>#VALUE!</v>
      </c>
      <c r="IQV20" s="5" t="str">
        <f>IFERROR(__xludf.DUMMYFUNCTION("index(SPLIT(IQV$15, "",""), 0, 2)"),"#VALUE!")</f>
        <v>#VALUE!</v>
      </c>
      <c r="IQW20" s="5" t="str">
        <f>IFERROR(__xludf.DUMMYFUNCTION("index(SPLIT(IQW$15, "",""), 0, 2)"),"#VALUE!")</f>
        <v>#VALUE!</v>
      </c>
      <c r="IQX20" s="5" t="str">
        <f>IFERROR(__xludf.DUMMYFUNCTION("index(SPLIT(IQX$15, "",""), 0, 2)"),"#VALUE!")</f>
        <v>#VALUE!</v>
      </c>
      <c r="IQY20" s="5" t="str">
        <f>IFERROR(__xludf.DUMMYFUNCTION("index(SPLIT(IQY$15, "",""), 0, 2)"),"#VALUE!")</f>
        <v>#VALUE!</v>
      </c>
      <c r="IQZ20" s="5" t="str">
        <f>IFERROR(__xludf.DUMMYFUNCTION("index(SPLIT(IQZ$15, "",""), 0, 2)"),"#VALUE!")</f>
        <v>#VALUE!</v>
      </c>
      <c r="IRA20" s="5" t="str">
        <f>IFERROR(__xludf.DUMMYFUNCTION("index(SPLIT(IRA$15, "",""), 0, 2)"),"#VALUE!")</f>
        <v>#VALUE!</v>
      </c>
      <c r="IRB20" s="5" t="str">
        <f>IFERROR(__xludf.DUMMYFUNCTION("index(SPLIT(IRB$15, "",""), 0, 2)"),"#VALUE!")</f>
        <v>#VALUE!</v>
      </c>
      <c r="IRC20" s="5" t="str">
        <f>IFERROR(__xludf.DUMMYFUNCTION("index(SPLIT(IRC$15, "",""), 0, 2)"),"#VALUE!")</f>
        <v>#VALUE!</v>
      </c>
      <c r="IRD20" s="5" t="str">
        <f>IFERROR(__xludf.DUMMYFUNCTION("index(SPLIT(IRD$15, "",""), 0, 2)"),"#VALUE!")</f>
        <v>#VALUE!</v>
      </c>
      <c r="IRE20" s="5" t="str">
        <f>IFERROR(__xludf.DUMMYFUNCTION("index(SPLIT(IRE$15, "",""), 0, 2)"),"#VALUE!")</f>
        <v>#VALUE!</v>
      </c>
      <c r="IRF20" s="5" t="str">
        <f>IFERROR(__xludf.DUMMYFUNCTION("index(SPLIT(IRF$15, "",""), 0, 2)"),"#VALUE!")</f>
        <v>#VALUE!</v>
      </c>
      <c r="IRG20" s="5" t="str">
        <f>IFERROR(__xludf.DUMMYFUNCTION("index(SPLIT(IRG$15, "",""), 0, 2)"),"#VALUE!")</f>
        <v>#VALUE!</v>
      </c>
      <c r="IRH20" s="5" t="str">
        <f>IFERROR(__xludf.DUMMYFUNCTION("index(SPLIT(IRH$15, "",""), 0, 2)"),"#VALUE!")</f>
        <v>#VALUE!</v>
      </c>
      <c r="IRI20" s="5" t="str">
        <f>IFERROR(__xludf.DUMMYFUNCTION("index(SPLIT(IRI$15, "",""), 0, 2)"),"#VALUE!")</f>
        <v>#VALUE!</v>
      </c>
      <c r="IRJ20" s="5" t="str">
        <f>IFERROR(__xludf.DUMMYFUNCTION("index(SPLIT(IRJ$15, "",""), 0, 2)"),"#VALUE!")</f>
        <v>#VALUE!</v>
      </c>
      <c r="IRK20" s="5" t="str">
        <f>IFERROR(__xludf.DUMMYFUNCTION("index(SPLIT(IRK$15, "",""), 0, 2)"),"#VALUE!")</f>
        <v>#VALUE!</v>
      </c>
      <c r="IRL20" s="5" t="str">
        <f>IFERROR(__xludf.DUMMYFUNCTION("index(SPLIT(IRL$15, "",""), 0, 2)"),"#VALUE!")</f>
        <v>#VALUE!</v>
      </c>
      <c r="IRM20" s="5" t="str">
        <f>IFERROR(__xludf.DUMMYFUNCTION("index(SPLIT(IRM$15, "",""), 0, 2)"),"#VALUE!")</f>
        <v>#VALUE!</v>
      </c>
      <c r="IRN20" s="5" t="str">
        <f>IFERROR(__xludf.DUMMYFUNCTION("index(SPLIT(IRN$15, "",""), 0, 2)"),"#VALUE!")</f>
        <v>#VALUE!</v>
      </c>
      <c r="IRO20" s="5" t="str">
        <f>IFERROR(__xludf.DUMMYFUNCTION("index(SPLIT(IRO$15, "",""), 0, 2)"),"#VALUE!")</f>
        <v>#VALUE!</v>
      </c>
      <c r="IRP20" s="5" t="str">
        <f>IFERROR(__xludf.DUMMYFUNCTION("index(SPLIT(IRP$15, "",""), 0, 2)"),"#VALUE!")</f>
        <v>#VALUE!</v>
      </c>
      <c r="IRQ20" s="5" t="str">
        <f>IFERROR(__xludf.DUMMYFUNCTION("index(SPLIT(IRQ$15, "",""), 0, 2)"),"#VALUE!")</f>
        <v>#VALUE!</v>
      </c>
      <c r="IRR20" s="5" t="str">
        <f>IFERROR(__xludf.DUMMYFUNCTION("index(SPLIT(IRR$15, "",""), 0, 2)"),"#VALUE!")</f>
        <v>#VALUE!</v>
      </c>
      <c r="IRS20" s="5" t="str">
        <f>IFERROR(__xludf.DUMMYFUNCTION("index(SPLIT(IRS$15, "",""), 0, 2)"),"#VALUE!")</f>
        <v>#VALUE!</v>
      </c>
      <c r="IRT20" s="5" t="str">
        <f>IFERROR(__xludf.DUMMYFUNCTION("index(SPLIT(IRT$15, "",""), 0, 2)"),"#VALUE!")</f>
        <v>#VALUE!</v>
      </c>
      <c r="IRU20" s="5" t="str">
        <f>IFERROR(__xludf.DUMMYFUNCTION("index(SPLIT(IRU$15, "",""), 0, 2)"),"#VALUE!")</f>
        <v>#VALUE!</v>
      </c>
      <c r="IRV20" s="5" t="str">
        <f>IFERROR(__xludf.DUMMYFUNCTION("index(SPLIT(IRV$15, "",""), 0, 2)"),"#VALUE!")</f>
        <v>#VALUE!</v>
      </c>
      <c r="IRW20" s="5" t="str">
        <f>IFERROR(__xludf.DUMMYFUNCTION("index(SPLIT(IRW$15, "",""), 0, 2)"),"#VALUE!")</f>
        <v>#VALUE!</v>
      </c>
      <c r="IRX20" s="5" t="str">
        <f>IFERROR(__xludf.DUMMYFUNCTION("index(SPLIT(IRX$15, "",""), 0, 2)"),"#VALUE!")</f>
        <v>#VALUE!</v>
      </c>
      <c r="IRY20" s="5" t="str">
        <f>IFERROR(__xludf.DUMMYFUNCTION("index(SPLIT(IRY$15, "",""), 0, 2)"),"#VALUE!")</f>
        <v>#VALUE!</v>
      </c>
      <c r="IRZ20" s="5" t="str">
        <f>IFERROR(__xludf.DUMMYFUNCTION("index(SPLIT(IRZ$15, "",""), 0, 2)"),"#VALUE!")</f>
        <v>#VALUE!</v>
      </c>
      <c r="ISA20" s="5" t="str">
        <f>IFERROR(__xludf.DUMMYFUNCTION("index(SPLIT(ISA$15, "",""), 0, 2)"),"#VALUE!")</f>
        <v>#VALUE!</v>
      </c>
      <c r="ISB20" s="5" t="str">
        <f>IFERROR(__xludf.DUMMYFUNCTION("index(SPLIT(ISB$15, "",""), 0, 2)"),"#VALUE!")</f>
        <v>#VALUE!</v>
      </c>
      <c r="ISC20" s="5" t="str">
        <f>IFERROR(__xludf.DUMMYFUNCTION("index(SPLIT(ISC$15, "",""), 0, 2)"),"#VALUE!")</f>
        <v>#VALUE!</v>
      </c>
      <c r="ISD20" s="5" t="str">
        <f>IFERROR(__xludf.DUMMYFUNCTION("index(SPLIT(ISD$15, "",""), 0, 2)"),"#VALUE!")</f>
        <v>#VALUE!</v>
      </c>
      <c r="ISE20" s="5" t="str">
        <f>IFERROR(__xludf.DUMMYFUNCTION("index(SPLIT(ISE$15, "",""), 0, 2)"),"#VALUE!")</f>
        <v>#VALUE!</v>
      </c>
      <c r="ISF20" s="5" t="str">
        <f>IFERROR(__xludf.DUMMYFUNCTION("index(SPLIT(ISF$15, "",""), 0, 2)"),"#VALUE!")</f>
        <v>#VALUE!</v>
      </c>
      <c r="ISG20" s="5" t="str">
        <f>IFERROR(__xludf.DUMMYFUNCTION("index(SPLIT(ISG$15, "",""), 0, 2)"),"#VALUE!")</f>
        <v>#VALUE!</v>
      </c>
      <c r="ISH20" s="5" t="str">
        <f>IFERROR(__xludf.DUMMYFUNCTION("index(SPLIT(ISH$15, "",""), 0, 2)"),"#VALUE!")</f>
        <v>#VALUE!</v>
      </c>
      <c r="ISI20" s="5" t="str">
        <f>IFERROR(__xludf.DUMMYFUNCTION("index(SPLIT(ISI$15, "",""), 0, 2)"),"#VALUE!")</f>
        <v>#VALUE!</v>
      </c>
      <c r="ISJ20" s="5" t="str">
        <f>IFERROR(__xludf.DUMMYFUNCTION("index(SPLIT(ISJ$15, "",""), 0, 2)"),"#VALUE!")</f>
        <v>#VALUE!</v>
      </c>
      <c r="ISK20" s="5" t="str">
        <f>IFERROR(__xludf.DUMMYFUNCTION("index(SPLIT(ISK$15, "",""), 0, 2)"),"#VALUE!")</f>
        <v>#VALUE!</v>
      </c>
      <c r="ISL20" s="5" t="str">
        <f>IFERROR(__xludf.DUMMYFUNCTION("index(SPLIT(ISL$15, "",""), 0, 2)"),"#VALUE!")</f>
        <v>#VALUE!</v>
      </c>
      <c r="ISM20" s="5" t="str">
        <f>IFERROR(__xludf.DUMMYFUNCTION("index(SPLIT(ISM$15, "",""), 0, 2)"),"#VALUE!")</f>
        <v>#VALUE!</v>
      </c>
      <c r="ISN20" s="5" t="str">
        <f>IFERROR(__xludf.DUMMYFUNCTION("index(SPLIT(ISN$15, "",""), 0, 2)"),"#VALUE!")</f>
        <v>#VALUE!</v>
      </c>
      <c r="ISO20" s="5" t="str">
        <f>IFERROR(__xludf.DUMMYFUNCTION("index(SPLIT(ISO$15, "",""), 0, 2)"),"#VALUE!")</f>
        <v>#VALUE!</v>
      </c>
      <c r="ISP20" s="5" t="str">
        <f>IFERROR(__xludf.DUMMYFUNCTION("index(SPLIT(ISP$15, "",""), 0, 2)"),"#VALUE!")</f>
        <v>#VALUE!</v>
      </c>
      <c r="ISQ20" s="5" t="str">
        <f>IFERROR(__xludf.DUMMYFUNCTION("index(SPLIT(ISQ$15, "",""), 0, 2)"),"#VALUE!")</f>
        <v>#VALUE!</v>
      </c>
      <c r="ISR20" s="5" t="str">
        <f>IFERROR(__xludf.DUMMYFUNCTION("index(SPLIT(ISR$15, "",""), 0, 2)"),"#VALUE!")</f>
        <v>#VALUE!</v>
      </c>
      <c r="ISS20" s="5" t="str">
        <f>IFERROR(__xludf.DUMMYFUNCTION("index(SPLIT(ISS$15, "",""), 0, 2)"),"#VALUE!")</f>
        <v>#VALUE!</v>
      </c>
      <c r="IST20" s="5" t="str">
        <f>IFERROR(__xludf.DUMMYFUNCTION("index(SPLIT(IST$15, "",""), 0, 2)"),"#VALUE!")</f>
        <v>#VALUE!</v>
      </c>
      <c r="ISU20" s="5" t="str">
        <f>IFERROR(__xludf.DUMMYFUNCTION("index(SPLIT(ISU$15, "",""), 0, 2)"),"#VALUE!")</f>
        <v>#VALUE!</v>
      </c>
      <c r="ISV20" s="5" t="str">
        <f>IFERROR(__xludf.DUMMYFUNCTION("index(SPLIT(ISV$15, "",""), 0, 2)"),"#VALUE!")</f>
        <v>#VALUE!</v>
      </c>
      <c r="ISW20" s="5" t="str">
        <f>IFERROR(__xludf.DUMMYFUNCTION("index(SPLIT(ISW$15, "",""), 0, 2)"),"#VALUE!")</f>
        <v>#VALUE!</v>
      </c>
      <c r="ISX20" s="5" t="str">
        <f>IFERROR(__xludf.DUMMYFUNCTION("index(SPLIT(ISX$15, "",""), 0, 2)"),"#VALUE!")</f>
        <v>#VALUE!</v>
      </c>
      <c r="ISY20" s="5" t="str">
        <f>IFERROR(__xludf.DUMMYFUNCTION("index(SPLIT(ISY$15, "",""), 0, 2)"),"#VALUE!")</f>
        <v>#VALUE!</v>
      </c>
      <c r="ISZ20" s="5" t="str">
        <f>IFERROR(__xludf.DUMMYFUNCTION("index(SPLIT(ISZ$15, "",""), 0, 2)"),"#VALUE!")</f>
        <v>#VALUE!</v>
      </c>
      <c r="ITA20" s="5" t="str">
        <f>IFERROR(__xludf.DUMMYFUNCTION("index(SPLIT(ITA$15, "",""), 0, 2)"),"#VALUE!")</f>
        <v>#VALUE!</v>
      </c>
      <c r="ITB20" s="5" t="str">
        <f>IFERROR(__xludf.DUMMYFUNCTION("index(SPLIT(ITB$15, "",""), 0, 2)"),"#VALUE!")</f>
        <v>#VALUE!</v>
      </c>
      <c r="ITC20" s="5" t="str">
        <f>IFERROR(__xludf.DUMMYFUNCTION("index(SPLIT(ITC$15, "",""), 0, 2)"),"#VALUE!")</f>
        <v>#VALUE!</v>
      </c>
      <c r="ITD20" s="5" t="str">
        <f>IFERROR(__xludf.DUMMYFUNCTION("index(SPLIT(ITD$15, "",""), 0, 2)"),"#VALUE!")</f>
        <v>#VALUE!</v>
      </c>
      <c r="ITE20" s="5" t="str">
        <f>IFERROR(__xludf.DUMMYFUNCTION("index(SPLIT(ITE$15, "",""), 0, 2)"),"#VALUE!")</f>
        <v>#VALUE!</v>
      </c>
      <c r="ITF20" s="5" t="str">
        <f>IFERROR(__xludf.DUMMYFUNCTION("index(SPLIT(ITF$15, "",""), 0, 2)"),"#VALUE!")</f>
        <v>#VALUE!</v>
      </c>
      <c r="ITG20" s="5" t="str">
        <f>IFERROR(__xludf.DUMMYFUNCTION("index(SPLIT(ITG$15, "",""), 0, 2)"),"#VALUE!")</f>
        <v>#VALUE!</v>
      </c>
      <c r="ITH20" s="5" t="str">
        <f>IFERROR(__xludf.DUMMYFUNCTION("index(SPLIT(ITH$15, "",""), 0, 2)"),"#VALUE!")</f>
        <v>#VALUE!</v>
      </c>
      <c r="ITI20" s="5" t="str">
        <f>IFERROR(__xludf.DUMMYFUNCTION("index(SPLIT(ITI$15, "",""), 0, 2)"),"#VALUE!")</f>
        <v>#VALUE!</v>
      </c>
      <c r="ITJ20" s="5" t="str">
        <f>IFERROR(__xludf.DUMMYFUNCTION("index(SPLIT(ITJ$15, "",""), 0, 2)"),"#VALUE!")</f>
        <v>#VALUE!</v>
      </c>
      <c r="ITK20" s="5" t="str">
        <f>IFERROR(__xludf.DUMMYFUNCTION("index(SPLIT(ITK$15, "",""), 0, 2)"),"#VALUE!")</f>
        <v>#VALUE!</v>
      </c>
      <c r="ITL20" s="5" t="str">
        <f>IFERROR(__xludf.DUMMYFUNCTION("index(SPLIT(ITL$15, "",""), 0, 2)"),"#VALUE!")</f>
        <v>#VALUE!</v>
      </c>
      <c r="ITM20" s="5" t="str">
        <f>IFERROR(__xludf.DUMMYFUNCTION("index(SPLIT(ITM$15, "",""), 0, 2)"),"#VALUE!")</f>
        <v>#VALUE!</v>
      </c>
      <c r="ITN20" s="5" t="str">
        <f>IFERROR(__xludf.DUMMYFUNCTION("index(SPLIT(ITN$15, "",""), 0, 2)"),"#VALUE!")</f>
        <v>#VALUE!</v>
      </c>
      <c r="ITO20" s="5" t="str">
        <f>IFERROR(__xludf.DUMMYFUNCTION("index(SPLIT(ITO$15, "",""), 0, 2)"),"#VALUE!")</f>
        <v>#VALUE!</v>
      </c>
      <c r="ITP20" s="5" t="str">
        <f>IFERROR(__xludf.DUMMYFUNCTION("index(SPLIT(ITP$15, "",""), 0, 2)"),"#VALUE!")</f>
        <v>#VALUE!</v>
      </c>
      <c r="ITQ20" s="5" t="str">
        <f>IFERROR(__xludf.DUMMYFUNCTION("index(SPLIT(ITQ$15, "",""), 0, 2)"),"#VALUE!")</f>
        <v>#VALUE!</v>
      </c>
      <c r="ITR20" s="5" t="str">
        <f>IFERROR(__xludf.DUMMYFUNCTION("index(SPLIT(ITR$15, "",""), 0, 2)"),"#VALUE!")</f>
        <v>#VALUE!</v>
      </c>
      <c r="ITS20" s="5" t="str">
        <f>IFERROR(__xludf.DUMMYFUNCTION("index(SPLIT(ITS$15, "",""), 0, 2)"),"#VALUE!")</f>
        <v>#VALUE!</v>
      </c>
      <c r="ITT20" s="5" t="str">
        <f>IFERROR(__xludf.DUMMYFUNCTION("index(SPLIT(ITT$15, "",""), 0, 2)"),"#VALUE!")</f>
        <v>#VALUE!</v>
      </c>
      <c r="ITU20" s="5" t="str">
        <f>IFERROR(__xludf.DUMMYFUNCTION("index(SPLIT(ITU$15, "",""), 0, 2)"),"#VALUE!")</f>
        <v>#VALUE!</v>
      </c>
      <c r="ITV20" s="5" t="str">
        <f>IFERROR(__xludf.DUMMYFUNCTION("index(SPLIT(ITV$15, "",""), 0, 2)"),"#VALUE!")</f>
        <v>#VALUE!</v>
      </c>
      <c r="ITW20" s="5" t="str">
        <f>IFERROR(__xludf.DUMMYFUNCTION("index(SPLIT(ITW$15, "",""), 0, 2)"),"#VALUE!")</f>
        <v>#VALUE!</v>
      </c>
      <c r="ITX20" s="5" t="str">
        <f>IFERROR(__xludf.DUMMYFUNCTION("index(SPLIT(ITX$15, "",""), 0, 2)"),"#VALUE!")</f>
        <v>#VALUE!</v>
      </c>
      <c r="ITY20" s="5" t="str">
        <f>IFERROR(__xludf.DUMMYFUNCTION("index(SPLIT(ITY$15, "",""), 0, 2)"),"#VALUE!")</f>
        <v>#VALUE!</v>
      </c>
      <c r="ITZ20" s="5" t="str">
        <f>IFERROR(__xludf.DUMMYFUNCTION("index(SPLIT(ITZ$15, "",""), 0, 2)"),"#VALUE!")</f>
        <v>#VALUE!</v>
      </c>
      <c r="IUA20" s="5" t="str">
        <f>IFERROR(__xludf.DUMMYFUNCTION("index(SPLIT(IUA$15, "",""), 0, 2)"),"#VALUE!")</f>
        <v>#VALUE!</v>
      </c>
      <c r="IUB20" s="5" t="str">
        <f>IFERROR(__xludf.DUMMYFUNCTION("index(SPLIT(IUB$15, "",""), 0, 2)"),"#VALUE!")</f>
        <v>#VALUE!</v>
      </c>
      <c r="IUC20" s="5" t="str">
        <f>IFERROR(__xludf.DUMMYFUNCTION("index(SPLIT(IUC$15, "",""), 0, 2)"),"#VALUE!")</f>
        <v>#VALUE!</v>
      </c>
      <c r="IUD20" s="5" t="str">
        <f>IFERROR(__xludf.DUMMYFUNCTION("index(SPLIT(IUD$15, "",""), 0, 2)"),"#VALUE!")</f>
        <v>#VALUE!</v>
      </c>
      <c r="IUE20" s="5" t="str">
        <f>IFERROR(__xludf.DUMMYFUNCTION("index(SPLIT(IUE$15, "",""), 0, 2)"),"#VALUE!")</f>
        <v>#VALUE!</v>
      </c>
      <c r="IUF20" s="5" t="str">
        <f>IFERROR(__xludf.DUMMYFUNCTION("index(SPLIT(IUF$15, "",""), 0, 2)"),"#VALUE!")</f>
        <v>#VALUE!</v>
      </c>
      <c r="IUG20" s="5" t="str">
        <f>IFERROR(__xludf.DUMMYFUNCTION("index(SPLIT(IUG$15, "",""), 0, 2)"),"#VALUE!")</f>
        <v>#VALUE!</v>
      </c>
      <c r="IUH20" s="5" t="str">
        <f>IFERROR(__xludf.DUMMYFUNCTION("index(SPLIT(IUH$15, "",""), 0, 2)"),"#VALUE!")</f>
        <v>#VALUE!</v>
      </c>
      <c r="IUI20" s="5" t="str">
        <f>IFERROR(__xludf.DUMMYFUNCTION("index(SPLIT(IUI$15, "",""), 0, 2)"),"#VALUE!")</f>
        <v>#VALUE!</v>
      </c>
      <c r="IUJ20" s="5" t="str">
        <f>IFERROR(__xludf.DUMMYFUNCTION("index(SPLIT(IUJ$15, "",""), 0, 2)"),"#VALUE!")</f>
        <v>#VALUE!</v>
      </c>
      <c r="IUK20" s="5" t="str">
        <f>IFERROR(__xludf.DUMMYFUNCTION("index(SPLIT(IUK$15, "",""), 0, 2)"),"#VALUE!")</f>
        <v>#VALUE!</v>
      </c>
      <c r="IUL20" s="5" t="str">
        <f>IFERROR(__xludf.DUMMYFUNCTION("index(SPLIT(IUL$15, "",""), 0, 2)"),"#VALUE!")</f>
        <v>#VALUE!</v>
      </c>
      <c r="IUM20" s="5" t="str">
        <f>IFERROR(__xludf.DUMMYFUNCTION("index(SPLIT(IUM$15, "",""), 0, 2)"),"#VALUE!")</f>
        <v>#VALUE!</v>
      </c>
      <c r="IUN20" s="5" t="str">
        <f>IFERROR(__xludf.DUMMYFUNCTION("index(SPLIT(IUN$15, "",""), 0, 2)"),"#VALUE!")</f>
        <v>#VALUE!</v>
      </c>
      <c r="IUO20" s="5" t="str">
        <f>IFERROR(__xludf.DUMMYFUNCTION("index(SPLIT(IUO$15, "",""), 0, 2)"),"#VALUE!")</f>
        <v>#VALUE!</v>
      </c>
      <c r="IUP20" s="5" t="str">
        <f>IFERROR(__xludf.DUMMYFUNCTION("index(SPLIT(IUP$15, "",""), 0, 2)"),"#VALUE!")</f>
        <v>#VALUE!</v>
      </c>
      <c r="IUQ20" s="5" t="str">
        <f>IFERROR(__xludf.DUMMYFUNCTION("index(SPLIT(IUQ$15, "",""), 0, 2)"),"#VALUE!")</f>
        <v>#VALUE!</v>
      </c>
      <c r="IUR20" s="5" t="str">
        <f>IFERROR(__xludf.DUMMYFUNCTION("index(SPLIT(IUR$15, "",""), 0, 2)"),"#VALUE!")</f>
        <v>#VALUE!</v>
      </c>
      <c r="IUS20" s="5" t="str">
        <f>IFERROR(__xludf.DUMMYFUNCTION("index(SPLIT(IUS$15, "",""), 0, 2)"),"#VALUE!")</f>
        <v>#VALUE!</v>
      </c>
      <c r="IUT20" s="5" t="str">
        <f>IFERROR(__xludf.DUMMYFUNCTION("index(SPLIT(IUT$15, "",""), 0, 2)"),"#VALUE!")</f>
        <v>#VALUE!</v>
      </c>
      <c r="IUU20" s="5" t="str">
        <f>IFERROR(__xludf.DUMMYFUNCTION("index(SPLIT(IUU$15, "",""), 0, 2)"),"#VALUE!")</f>
        <v>#VALUE!</v>
      </c>
      <c r="IUV20" s="5" t="str">
        <f>IFERROR(__xludf.DUMMYFUNCTION("index(SPLIT(IUV$15, "",""), 0, 2)"),"#VALUE!")</f>
        <v>#VALUE!</v>
      </c>
      <c r="IUW20" s="5" t="str">
        <f>IFERROR(__xludf.DUMMYFUNCTION("index(SPLIT(IUW$15, "",""), 0, 2)"),"#VALUE!")</f>
        <v>#VALUE!</v>
      </c>
      <c r="IUX20" s="5" t="str">
        <f>IFERROR(__xludf.DUMMYFUNCTION("index(SPLIT(IUX$15, "",""), 0, 2)"),"#VALUE!")</f>
        <v>#VALUE!</v>
      </c>
      <c r="IUY20" s="5" t="str">
        <f>IFERROR(__xludf.DUMMYFUNCTION("index(SPLIT(IUY$15, "",""), 0, 2)"),"#VALUE!")</f>
        <v>#VALUE!</v>
      </c>
      <c r="IUZ20" s="5" t="str">
        <f>IFERROR(__xludf.DUMMYFUNCTION("index(SPLIT(IUZ$15, "",""), 0, 2)"),"#VALUE!")</f>
        <v>#VALUE!</v>
      </c>
      <c r="IVA20" s="5" t="str">
        <f>IFERROR(__xludf.DUMMYFUNCTION("index(SPLIT(IVA$15, "",""), 0, 2)"),"#VALUE!")</f>
        <v>#VALUE!</v>
      </c>
      <c r="IVB20" s="5" t="str">
        <f>IFERROR(__xludf.DUMMYFUNCTION("index(SPLIT(IVB$15, "",""), 0, 2)"),"#VALUE!")</f>
        <v>#VALUE!</v>
      </c>
      <c r="IVC20" s="5" t="str">
        <f>IFERROR(__xludf.DUMMYFUNCTION("index(SPLIT(IVC$15, "",""), 0, 2)"),"#VALUE!")</f>
        <v>#VALUE!</v>
      </c>
      <c r="IVD20" s="5" t="str">
        <f>IFERROR(__xludf.DUMMYFUNCTION("index(SPLIT(IVD$15, "",""), 0, 2)"),"#VALUE!")</f>
        <v>#VALUE!</v>
      </c>
      <c r="IVE20" s="5" t="str">
        <f>IFERROR(__xludf.DUMMYFUNCTION("index(SPLIT(IVE$15, "",""), 0, 2)"),"#VALUE!")</f>
        <v>#VALUE!</v>
      </c>
      <c r="IVF20" s="5" t="str">
        <f>IFERROR(__xludf.DUMMYFUNCTION("index(SPLIT(IVF$15, "",""), 0, 2)"),"#VALUE!")</f>
        <v>#VALUE!</v>
      </c>
      <c r="IVG20" s="5" t="str">
        <f>IFERROR(__xludf.DUMMYFUNCTION("index(SPLIT(IVG$15, "",""), 0, 2)"),"#VALUE!")</f>
        <v>#VALUE!</v>
      </c>
      <c r="IVH20" s="5" t="str">
        <f>IFERROR(__xludf.DUMMYFUNCTION("index(SPLIT(IVH$15, "",""), 0, 2)"),"#VALUE!")</f>
        <v>#VALUE!</v>
      </c>
      <c r="IVI20" s="5" t="str">
        <f>IFERROR(__xludf.DUMMYFUNCTION("index(SPLIT(IVI$15, "",""), 0, 2)"),"#VALUE!")</f>
        <v>#VALUE!</v>
      </c>
      <c r="IVJ20" s="5" t="str">
        <f>IFERROR(__xludf.DUMMYFUNCTION("index(SPLIT(IVJ$15, "",""), 0, 2)"),"#VALUE!")</f>
        <v>#VALUE!</v>
      </c>
      <c r="IVK20" s="5" t="str">
        <f>IFERROR(__xludf.DUMMYFUNCTION("index(SPLIT(IVK$15, "",""), 0, 2)"),"#VALUE!")</f>
        <v>#VALUE!</v>
      </c>
      <c r="IVL20" s="5" t="str">
        <f>IFERROR(__xludf.DUMMYFUNCTION("index(SPLIT(IVL$15, "",""), 0, 2)"),"#VALUE!")</f>
        <v>#VALUE!</v>
      </c>
      <c r="IVM20" s="5" t="str">
        <f>IFERROR(__xludf.DUMMYFUNCTION("index(SPLIT(IVM$15, "",""), 0, 2)"),"#VALUE!")</f>
        <v>#VALUE!</v>
      </c>
      <c r="IVN20" s="5" t="str">
        <f>IFERROR(__xludf.DUMMYFUNCTION("index(SPLIT(IVN$15, "",""), 0, 2)"),"#VALUE!")</f>
        <v>#VALUE!</v>
      </c>
      <c r="IVO20" s="5" t="str">
        <f>IFERROR(__xludf.DUMMYFUNCTION("index(SPLIT(IVO$15, "",""), 0, 2)"),"#VALUE!")</f>
        <v>#VALUE!</v>
      </c>
      <c r="IVP20" s="5" t="str">
        <f>IFERROR(__xludf.DUMMYFUNCTION("index(SPLIT(IVP$15, "",""), 0, 2)"),"#VALUE!")</f>
        <v>#VALUE!</v>
      </c>
      <c r="IVQ20" s="5" t="str">
        <f>IFERROR(__xludf.DUMMYFUNCTION("index(SPLIT(IVQ$15, "",""), 0, 2)"),"#VALUE!")</f>
        <v>#VALUE!</v>
      </c>
      <c r="IVR20" s="5" t="str">
        <f>IFERROR(__xludf.DUMMYFUNCTION("index(SPLIT(IVR$15, "",""), 0, 2)"),"#VALUE!")</f>
        <v>#VALUE!</v>
      </c>
      <c r="IVS20" s="5" t="str">
        <f>IFERROR(__xludf.DUMMYFUNCTION("index(SPLIT(IVS$15, "",""), 0, 2)"),"#VALUE!")</f>
        <v>#VALUE!</v>
      </c>
      <c r="IVT20" s="5" t="str">
        <f>IFERROR(__xludf.DUMMYFUNCTION("index(SPLIT(IVT$15, "",""), 0, 2)"),"#VALUE!")</f>
        <v>#VALUE!</v>
      </c>
      <c r="IVU20" s="5" t="str">
        <f>IFERROR(__xludf.DUMMYFUNCTION("index(SPLIT(IVU$15, "",""), 0, 2)"),"#VALUE!")</f>
        <v>#VALUE!</v>
      </c>
      <c r="IVV20" s="5" t="str">
        <f>IFERROR(__xludf.DUMMYFUNCTION("index(SPLIT(IVV$15, "",""), 0, 2)"),"#VALUE!")</f>
        <v>#VALUE!</v>
      </c>
      <c r="IVW20" s="5" t="str">
        <f>IFERROR(__xludf.DUMMYFUNCTION("index(SPLIT(IVW$15, "",""), 0, 2)"),"#VALUE!")</f>
        <v>#VALUE!</v>
      </c>
      <c r="IVX20" s="5" t="str">
        <f>IFERROR(__xludf.DUMMYFUNCTION("index(SPLIT(IVX$15, "",""), 0, 2)"),"#VALUE!")</f>
        <v>#VALUE!</v>
      </c>
      <c r="IVY20" s="5" t="str">
        <f>IFERROR(__xludf.DUMMYFUNCTION("index(SPLIT(IVY$15, "",""), 0, 2)"),"#VALUE!")</f>
        <v>#VALUE!</v>
      </c>
      <c r="IVZ20" s="5" t="str">
        <f>IFERROR(__xludf.DUMMYFUNCTION("index(SPLIT(IVZ$15, "",""), 0, 2)"),"#VALUE!")</f>
        <v>#VALUE!</v>
      </c>
      <c r="IWA20" s="5" t="str">
        <f>IFERROR(__xludf.DUMMYFUNCTION("index(SPLIT(IWA$15, "",""), 0, 2)"),"#VALUE!")</f>
        <v>#VALUE!</v>
      </c>
      <c r="IWB20" s="5" t="str">
        <f>IFERROR(__xludf.DUMMYFUNCTION("index(SPLIT(IWB$15, "",""), 0, 2)"),"#VALUE!")</f>
        <v>#VALUE!</v>
      </c>
      <c r="IWC20" s="5" t="str">
        <f>IFERROR(__xludf.DUMMYFUNCTION("index(SPLIT(IWC$15, "",""), 0, 2)"),"#VALUE!")</f>
        <v>#VALUE!</v>
      </c>
      <c r="IWD20" s="5" t="str">
        <f>IFERROR(__xludf.DUMMYFUNCTION("index(SPLIT(IWD$15, "",""), 0, 2)"),"#VALUE!")</f>
        <v>#VALUE!</v>
      </c>
      <c r="IWE20" s="5" t="str">
        <f>IFERROR(__xludf.DUMMYFUNCTION("index(SPLIT(IWE$15, "",""), 0, 2)"),"#VALUE!")</f>
        <v>#VALUE!</v>
      </c>
      <c r="IWF20" s="5" t="str">
        <f>IFERROR(__xludf.DUMMYFUNCTION("index(SPLIT(IWF$15, "",""), 0, 2)"),"#VALUE!")</f>
        <v>#VALUE!</v>
      </c>
      <c r="IWG20" s="5" t="str">
        <f>IFERROR(__xludf.DUMMYFUNCTION("index(SPLIT(IWG$15, "",""), 0, 2)"),"#VALUE!")</f>
        <v>#VALUE!</v>
      </c>
      <c r="IWH20" s="5" t="str">
        <f>IFERROR(__xludf.DUMMYFUNCTION("index(SPLIT(IWH$15, "",""), 0, 2)"),"#VALUE!")</f>
        <v>#VALUE!</v>
      </c>
      <c r="IWI20" s="5" t="str">
        <f>IFERROR(__xludf.DUMMYFUNCTION("index(SPLIT(IWI$15, "",""), 0, 2)"),"#VALUE!")</f>
        <v>#VALUE!</v>
      </c>
      <c r="IWJ20" s="5" t="str">
        <f>IFERROR(__xludf.DUMMYFUNCTION("index(SPLIT(IWJ$15, "",""), 0, 2)"),"#VALUE!")</f>
        <v>#VALUE!</v>
      </c>
      <c r="IWK20" s="5" t="str">
        <f>IFERROR(__xludf.DUMMYFUNCTION("index(SPLIT(IWK$15, "",""), 0, 2)"),"#VALUE!")</f>
        <v>#VALUE!</v>
      </c>
      <c r="IWL20" s="5" t="str">
        <f>IFERROR(__xludf.DUMMYFUNCTION("index(SPLIT(IWL$15, "",""), 0, 2)"),"#VALUE!")</f>
        <v>#VALUE!</v>
      </c>
      <c r="IWM20" s="5" t="str">
        <f>IFERROR(__xludf.DUMMYFUNCTION("index(SPLIT(IWM$15, "",""), 0, 2)"),"#VALUE!")</f>
        <v>#VALUE!</v>
      </c>
      <c r="IWN20" s="5" t="str">
        <f>IFERROR(__xludf.DUMMYFUNCTION("index(SPLIT(IWN$15, "",""), 0, 2)"),"#VALUE!")</f>
        <v>#VALUE!</v>
      </c>
      <c r="IWO20" s="5" t="str">
        <f>IFERROR(__xludf.DUMMYFUNCTION("index(SPLIT(IWO$15, "",""), 0, 2)"),"#VALUE!")</f>
        <v>#VALUE!</v>
      </c>
      <c r="IWP20" s="5" t="str">
        <f>IFERROR(__xludf.DUMMYFUNCTION("index(SPLIT(IWP$15, "",""), 0, 2)"),"#VALUE!")</f>
        <v>#VALUE!</v>
      </c>
      <c r="IWQ20" s="5" t="str">
        <f>IFERROR(__xludf.DUMMYFUNCTION("index(SPLIT(IWQ$15, "",""), 0, 2)"),"#VALUE!")</f>
        <v>#VALUE!</v>
      </c>
      <c r="IWR20" s="5" t="str">
        <f>IFERROR(__xludf.DUMMYFUNCTION("index(SPLIT(IWR$15, "",""), 0, 2)"),"#VALUE!")</f>
        <v>#VALUE!</v>
      </c>
      <c r="IWS20" s="5" t="str">
        <f>IFERROR(__xludf.DUMMYFUNCTION("index(SPLIT(IWS$15, "",""), 0, 2)"),"#VALUE!")</f>
        <v>#VALUE!</v>
      </c>
      <c r="IWT20" s="5" t="str">
        <f>IFERROR(__xludf.DUMMYFUNCTION("index(SPLIT(IWT$15, "",""), 0, 2)"),"#VALUE!")</f>
        <v>#VALUE!</v>
      </c>
      <c r="IWU20" s="5" t="str">
        <f>IFERROR(__xludf.DUMMYFUNCTION("index(SPLIT(IWU$15, "",""), 0, 2)"),"#VALUE!")</f>
        <v>#VALUE!</v>
      </c>
      <c r="IWV20" s="5" t="str">
        <f>IFERROR(__xludf.DUMMYFUNCTION("index(SPLIT(IWV$15, "",""), 0, 2)"),"#VALUE!")</f>
        <v>#VALUE!</v>
      </c>
      <c r="IWW20" s="5" t="str">
        <f>IFERROR(__xludf.DUMMYFUNCTION("index(SPLIT(IWW$15, "",""), 0, 2)"),"#VALUE!")</f>
        <v>#VALUE!</v>
      </c>
      <c r="IWX20" s="5" t="str">
        <f>IFERROR(__xludf.DUMMYFUNCTION("index(SPLIT(IWX$15, "",""), 0, 2)"),"#VALUE!")</f>
        <v>#VALUE!</v>
      </c>
      <c r="IWY20" s="5" t="str">
        <f>IFERROR(__xludf.DUMMYFUNCTION("index(SPLIT(IWY$15, "",""), 0, 2)"),"#VALUE!")</f>
        <v>#VALUE!</v>
      </c>
      <c r="IWZ20" s="5" t="str">
        <f>IFERROR(__xludf.DUMMYFUNCTION("index(SPLIT(IWZ$15, "",""), 0, 2)"),"#VALUE!")</f>
        <v>#VALUE!</v>
      </c>
      <c r="IXA20" s="5" t="str">
        <f>IFERROR(__xludf.DUMMYFUNCTION("index(SPLIT(IXA$15, "",""), 0, 2)"),"#VALUE!")</f>
        <v>#VALUE!</v>
      </c>
      <c r="IXB20" s="5" t="str">
        <f>IFERROR(__xludf.DUMMYFUNCTION("index(SPLIT(IXB$15, "",""), 0, 2)"),"#VALUE!")</f>
        <v>#VALUE!</v>
      </c>
      <c r="IXC20" s="5" t="str">
        <f>IFERROR(__xludf.DUMMYFUNCTION("index(SPLIT(IXC$15, "",""), 0, 2)"),"#VALUE!")</f>
        <v>#VALUE!</v>
      </c>
      <c r="IXD20" s="5" t="str">
        <f>IFERROR(__xludf.DUMMYFUNCTION("index(SPLIT(IXD$15, "",""), 0, 2)"),"#VALUE!")</f>
        <v>#VALUE!</v>
      </c>
      <c r="IXE20" s="5" t="str">
        <f>IFERROR(__xludf.DUMMYFUNCTION("index(SPLIT(IXE$15, "",""), 0, 2)"),"#VALUE!")</f>
        <v>#VALUE!</v>
      </c>
      <c r="IXF20" s="5" t="str">
        <f>IFERROR(__xludf.DUMMYFUNCTION("index(SPLIT(IXF$15, "",""), 0, 2)"),"#VALUE!")</f>
        <v>#VALUE!</v>
      </c>
      <c r="IXG20" s="5" t="str">
        <f>IFERROR(__xludf.DUMMYFUNCTION("index(SPLIT(IXG$15, "",""), 0, 2)"),"#VALUE!")</f>
        <v>#VALUE!</v>
      </c>
      <c r="IXH20" s="5" t="str">
        <f>IFERROR(__xludf.DUMMYFUNCTION("index(SPLIT(IXH$15, "",""), 0, 2)"),"#VALUE!")</f>
        <v>#VALUE!</v>
      </c>
      <c r="IXI20" s="5" t="str">
        <f>IFERROR(__xludf.DUMMYFUNCTION("index(SPLIT(IXI$15, "",""), 0, 2)"),"#VALUE!")</f>
        <v>#VALUE!</v>
      </c>
      <c r="IXJ20" s="5" t="str">
        <f>IFERROR(__xludf.DUMMYFUNCTION("index(SPLIT(IXJ$15, "",""), 0, 2)"),"#VALUE!")</f>
        <v>#VALUE!</v>
      </c>
      <c r="IXK20" s="5" t="str">
        <f>IFERROR(__xludf.DUMMYFUNCTION("index(SPLIT(IXK$15, "",""), 0, 2)"),"#VALUE!")</f>
        <v>#VALUE!</v>
      </c>
      <c r="IXL20" s="5" t="str">
        <f>IFERROR(__xludf.DUMMYFUNCTION("index(SPLIT(IXL$15, "",""), 0, 2)"),"#VALUE!")</f>
        <v>#VALUE!</v>
      </c>
      <c r="IXM20" s="5" t="str">
        <f>IFERROR(__xludf.DUMMYFUNCTION("index(SPLIT(IXM$15, "",""), 0, 2)"),"#VALUE!")</f>
        <v>#VALUE!</v>
      </c>
      <c r="IXN20" s="5" t="str">
        <f>IFERROR(__xludf.DUMMYFUNCTION("index(SPLIT(IXN$15, "",""), 0, 2)"),"#VALUE!")</f>
        <v>#VALUE!</v>
      </c>
      <c r="IXO20" s="5" t="str">
        <f>IFERROR(__xludf.DUMMYFUNCTION("index(SPLIT(IXO$15, "",""), 0, 2)"),"#VALUE!")</f>
        <v>#VALUE!</v>
      </c>
      <c r="IXP20" s="5" t="str">
        <f>IFERROR(__xludf.DUMMYFUNCTION("index(SPLIT(IXP$15, "",""), 0, 2)"),"#VALUE!")</f>
        <v>#VALUE!</v>
      </c>
      <c r="IXQ20" s="5" t="str">
        <f>IFERROR(__xludf.DUMMYFUNCTION("index(SPLIT(IXQ$15, "",""), 0, 2)"),"#VALUE!")</f>
        <v>#VALUE!</v>
      </c>
      <c r="IXR20" s="5" t="str">
        <f>IFERROR(__xludf.DUMMYFUNCTION("index(SPLIT(IXR$15, "",""), 0, 2)"),"#VALUE!")</f>
        <v>#VALUE!</v>
      </c>
      <c r="IXS20" s="5" t="str">
        <f>IFERROR(__xludf.DUMMYFUNCTION("index(SPLIT(IXS$15, "",""), 0, 2)"),"#VALUE!")</f>
        <v>#VALUE!</v>
      </c>
      <c r="IXT20" s="5" t="str">
        <f>IFERROR(__xludf.DUMMYFUNCTION("index(SPLIT(IXT$15, "",""), 0, 2)"),"#VALUE!")</f>
        <v>#VALUE!</v>
      </c>
      <c r="IXU20" s="5" t="str">
        <f>IFERROR(__xludf.DUMMYFUNCTION("index(SPLIT(IXU$15, "",""), 0, 2)"),"#VALUE!")</f>
        <v>#VALUE!</v>
      </c>
      <c r="IXV20" s="5" t="str">
        <f>IFERROR(__xludf.DUMMYFUNCTION("index(SPLIT(IXV$15, "",""), 0, 2)"),"#VALUE!")</f>
        <v>#VALUE!</v>
      </c>
      <c r="IXW20" s="5" t="str">
        <f>IFERROR(__xludf.DUMMYFUNCTION("index(SPLIT(IXW$15, "",""), 0, 2)"),"#VALUE!")</f>
        <v>#VALUE!</v>
      </c>
      <c r="IXX20" s="5" t="str">
        <f>IFERROR(__xludf.DUMMYFUNCTION("index(SPLIT(IXX$15, "",""), 0, 2)"),"#VALUE!")</f>
        <v>#VALUE!</v>
      </c>
      <c r="IXY20" s="5" t="str">
        <f>IFERROR(__xludf.DUMMYFUNCTION("index(SPLIT(IXY$15, "",""), 0, 2)"),"#VALUE!")</f>
        <v>#VALUE!</v>
      </c>
      <c r="IXZ20" s="5" t="str">
        <f>IFERROR(__xludf.DUMMYFUNCTION("index(SPLIT(IXZ$15, "",""), 0, 2)"),"#VALUE!")</f>
        <v>#VALUE!</v>
      </c>
      <c r="IYA20" s="5" t="str">
        <f>IFERROR(__xludf.DUMMYFUNCTION("index(SPLIT(IYA$15, "",""), 0, 2)"),"#VALUE!")</f>
        <v>#VALUE!</v>
      </c>
      <c r="IYB20" s="5" t="str">
        <f>IFERROR(__xludf.DUMMYFUNCTION("index(SPLIT(IYB$15, "",""), 0, 2)"),"#VALUE!")</f>
        <v>#VALUE!</v>
      </c>
      <c r="IYC20" s="5" t="str">
        <f>IFERROR(__xludf.DUMMYFUNCTION("index(SPLIT(IYC$15, "",""), 0, 2)"),"#VALUE!")</f>
        <v>#VALUE!</v>
      </c>
      <c r="IYD20" s="5" t="str">
        <f>IFERROR(__xludf.DUMMYFUNCTION("index(SPLIT(IYD$15, "",""), 0, 2)"),"#VALUE!")</f>
        <v>#VALUE!</v>
      </c>
      <c r="IYE20" s="5" t="str">
        <f>IFERROR(__xludf.DUMMYFUNCTION("index(SPLIT(IYE$15, "",""), 0, 2)"),"#VALUE!")</f>
        <v>#VALUE!</v>
      </c>
      <c r="IYF20" s="5" t="str">
        <f>IFERROR(__xludf.DUMMYFUNCTION("index(SPLIT(IYF$15, "",""), 0, 2)"),"#VALUE!")</f>
        <v>#VALUE!</v>
      </c>
      <c r="IYG20" s="5" t="str">
        <f>IFERROR(__xludf.DUMMYFUNCTION("index(SPLIT(IYG$15, "",""), 0, 2)"),"#VALUE!")</f>
        <v>#VALUE!</v>
      </c>
      <c r="IYH20" s="5" t="str">
        <f>IFERROR(__xludf.DUMMYFUNCTION("index(SPLIT(IYH$15, "",""), 0, 2)"),"#VALUE!")</f>
        <v>#VALUE!</v>
      </c>
      <c r="IYI20" s="5" t="str">
        <f>IFERROR(__xludf.DUMMYFUNCTION("index(SPLIT(IYI$15, "",""), 0, 2)"),"#VALUE!")</f>
        <v>#VALUE!</v>
      </c>
      <c r="IYJ20" s="5" t="str">
        <f>IFERROR(__xludf.DUMMYFUNCTION("index(SPLIT(IYJ$15, "",""), 0, 2)"),"#VALUE!")</f>
        <v>#VALUE!</v>
      </c>
      <c r="IYK20" s="5" t="str">
        <f>IFERROR(__xludf.DUMMYFUNCTION("index(SPLIT(IYK$15, "",""), 0, 2)"),"#VALUE!")</f>
        <v>#VALUE!</v>
      </c>
      <c r="IYL20" s="5" t="str">
        <f>IFERROR(__xludf.DUMMYFUNCTION("index(SPLIT(IYL$15, "",""), 0, 2)"),"#VALUE!")</f>
        <v>#VALUE!</v>
      </c>
      <c r="IYM20" s="5" t="str">
        <f>IFERROR(__xludf.DUMMYFUNCTION("index(SPLIT(IYM$15, "",""), 0, 2)"),"#VALUE!")</f>
        <v>#VALUE!</v>
      </c>
      <c r="IYN20" s="5" t="str">
        <f>IFERROR(__xludf.DUMMYFUNCTION("index(SPLIT(IYN$15, "",""), 0, 2)"),"#VALUE!")</f>
        <v>#VALUE!</v>
      </c>
      <c r="IYO20" s="5" t="str">
        <f>IFERROR(__xludf.DUMMYFUNCTION("index(SPLIT(IYO$15, "",""), 0, 2)"),"#VALUE!")</f>
        <v>#VALUE!</v>
      </c>
      <c r="IYP20" s="5" t="str">
        <f>IFERROR(__xludf.DUMMYFUNCTION("index(SPLIT(IYP$15, "",""), 0, 2)"),"#VALUE!")</f>
        <v>#VALUE!</v>
      </c>
      <c r="IYQ20" s="5" t="str">
        <f>IFERROR(__xludf.DUMMYFUNCTION("index(SPLIT(IYQ$15, "",""), 0, 2)"),"#VALUE!")</f>
        <v>#VALUE!</v>
      </c>
      <c r="IYR20" s="5" t="str">
        <f>IFERROR(__xludf.DUMMYFUNCTION("index(SPLIT(IYR$15, "",""), 0, 2)"),"#VALUE!")</f>
        <v>#VALUE!</v>
      </c>
      <c r="IYS20" s="5" t="str">
        <f>IFERROR(__xludf.DUMMYFUNCTION("index(SPLIT(IYS$15, "",""), 0, 2)"),"#VALUE!")</f>
        <v>#VALUE!</v>
      </c>
      <c r="IYT20" s="5" t="str">
        <f>IFERROR(__xludf.DUMMYFUNCTION("index(SPLIT(IYT$15, "",""), 0, 2)"),"#VALUE!")</f>
        <v>#VALUE!</v>
      </c>
      <c r="IYU20" s="5" t="str">
        <f>IFERROR(__xludf.DUMMYFUNCTION("index(SPLIT(IYU$15, "",""), 0, 2)"),"#VALUE!")</f>
        <v>#VALUE!</v>
      </c>
      <c r="IYV20" s="5" t="str">
        <f>IFERROR(__xludf.DUMMYFUNCTION("index(SPLIT(IYV$15, "",""), 0, 2)"),"#VALUE!")</f>
        <v>#VALUE!</v>
      </c>
      <c r="IYW20" s="5" t="str">
        <f>IFERROR(__xludf.DUMMYFUNCTION("index(SPLIT(IYW$15, "",""), 0, 2)"),"#VALUE!")</f>
        <v>#VALUE!</v>
      </c>
      <c r="IYX20" s="5" t="str">
        <f>IFERROR(__xludf.DUMMYFUNCTION("index(SPLIT(IYX$15, "",""), 0, 2)"),"#VALUE!")</f>
        <v>#VALUE!</v>
      </c>
      <c r="IYY20" s="5" t="str">
        <f>IFERROR(__xludf.DUMMYFUNCTION("index(SPLIT(IYY$15, "",""), 0, 2)"),"#VALUE!")</f>
        <v>#VALUE!</v>
      </c>
      <c r="IYZ20" s="5" t="str">
        <f>IFERROR(__xludf.DUMMYFUNCTION("index(SPLIT(IYZ$15, "",""), 0, 2)"),"#VALUE!")</f>
        <v>#VALUE!</v>
      </c>
      <c r="IZA20" s="5" t="str">
        <f>IFERROR(__xludf.DUMMYFUNCTION("index(SPLIT(IZA$15, "",""), 0, 2)"),"#VALUE!")</f>
        <v>#VALUE!</v>
      </c>
      <c r="IZB20" s="5" t="str">
        <f>IFERROR(__xludf.DUMMYFUNCTION("index(SPLIT(IZB$15, "",""), 0, 2)"),"#VALUE!")</f>
        <v>#VALUE!</v>
      </c>
      <c r="IZC20" s="5" t="str">
        <f>IFERROR(__xludf.DUMMYFUNCTION("index(SPLIT(IZC$15, "",""), 0, 2)"),"#VALUE!")</f>
        <v>#VALUE!</v>
      </c>
      <c r="IZD20" s="5" t="str">
        <f>IFERROR(__xludf.DUMMYFUNCTION("index(SPLIT(IZD$15, "",""), 0, 2)"),"#VALUE!")</f>
        <v>#VALUE!</v>
      </c>
      <c r="IZE20" s="5" t="str">
        <f>IFERROR(__xludf.DUMMYFUNCTION("index(SPLIT(IZE$15, "",""), 0, 2)"),"#VALUE!")</f>
        <v>#VALUE!</v>
      </c>
      <c r="IZF20" s="5" t="str">
        <f>IFERROR(__xludf.DUMMYFUNCTION("index(SPLIT(IZF$15, "",""), 0, 2)"),"#VALUE!")</f>
        <v>#VALUE!</v>
      </c>
      <c r="IZG20" s="5" t="str">
        <f>IFERROR(__xludf.DUMMYFUNCTION("index(SPLIT(IZG$15, "",""), 0, 2)"),"#VALUE!")</f>
        <v>#VALUE!</v>
      </c>
      <c r="IZH20" s="5" t="str">
        <f>IFERROR(__xludf.DUMMYFUNCTION("index(SPLIT(IZH$15, "",""), 0, 2)"),"#VALUE!")</f>
        <v>#VALUE!</v>
      </c>
      <c r="IZI20" s="5" t="str">
        <f>IFERROR(__xludf.DUMMYFUNCTION("index(SPLIT(IZI$15, "",""), 0, 2)"),"#VALUE!")</f>
        <v>#VALUE!</v>
      </c>
      <c r="IZJ20" s="5" t="str">
        <f>IFERROR(__xludf.DUMMYFUNCTION("index(SPLIT(IZJ$15, "",""), 0, 2)"),"#VALUE!")</f>
        <v>#VALUE!</v>
      </c>
      <c r="IZK20" s="5" t="str">
        <f>IFERROR(__xludf.DUMMYFUNCTION("index(SPLIT(IZK$15, "",""), 0, 2)"),"#VALUE!")</f>
        <v>#VALUE!</v>
      </c>
      <c r="IZL20" s="5" t="str">
        <f>IFERROR(__xludf.DUMMYFUNCTION("index(SPLIT(IZL$15, "",""), 0, 2)"),"#VALUE!")</f>
        <v>#VALUE!</v>
      </c>
      <c r="IZM20" s="5" t="str">
        <f>IFERROR(__xludf.DUMMYFUNCTION("index(SPLIT(IZM$15, "",""), 0, 2)"),"#VALUE!")</f>
        <v>#VALUE!</v>
      </c>
      <c r="IZN20" s="5" t="str">
        <f>IFERROR(__xludf.DUMMYFUNCTION("index(SPLIT(IZN$15, "",""), 0, 2)"),"#VALUE!")</f>
        <v>#VALUE!</v>
      </c>
      <c r="IZO20" s="5" t="str">
        <f>IFERROR(__xludf.DUMMYFUNCTION("index(SPLIT(IZO$15, "",""), 0, 2)"),"#VALUE!")</f>
        <v>#VALUE!</v>
      </c>
      <c r="IZP20" s="5" t="str">
        <f>IFERROR(__xludf.DUMMYFUNCTION("index(SPLIT(IZP$15, "",""), 0, 2)"),"#VALUE!")</f>
        <v>#VALUE!</v>
      </c>
      <c r="IZQ20" s="5" t="str">
        <f>IFERROR(__xludf.DUMMYFUNCTION("index(SPLIT(IZQ$15, "",""), 0, 2)"),"#VALUE!")</f>
        <v>#VALUE!</v>
      </c>
      <c r="IZR20" s="5" t="str">
        <f>IFERROR(__xludf.DUMMYFUNCTION("index(SPLIT(IZR$15, "",""), 0, 2)"),"#VALUE!")</f>
        <v>#VALUE!</v>
      </c>
      <c r="IZS20" s="5" t="str">
        <f>IFERROR(__xludf.DUMMYFUNCTION("index(SPLIT(IZS$15, "",""), 0, 2)"),"#VALUE!")</f>
        <v>#VALUE!</v>
      </c>
      <c r="IZT20" s="5" t="str">
        <f>IFERROR(__xludf.DUMMYFUNCTION("index(SPLIT(IZT$15, "",""), 0, 2)"),"#VALUE!")</f>
        <v>#VALUE!</v>
      </c>
      <c r="IZU20" s="5" t="str">
        <f>IFERROR(__xludf.DUMMYFUNCTION("index(SPLIT(IZU$15, "",""), 0, 2)"),"#VALUE!")</f>
        <v>#VALUE!</v>
      </c>
      <c r="IZV20" s="5" t="str">
        <f>IFERROR(__xludf.DUMMYFUNCTION("index(SPLIT(IZV$15, "",""), 0, 2)"),"#VALUE!")</f>
        <v>#VALUE!</v>
      </c>
      <c r="IZW20" s="5" t="str">
        <f>IFERROR(__xludf.DUMMYFUNCTION("index(SPLIT(IZW$15, "",""), 0, 2)"),"#VALUE!")</f>
        <v>#VALUE!</v>
      </c>
      <c r="IZX20" s="5" t="str">
        <f>IFERROR(__xludf.DUMMYFUNCTION("index(SPLIT(IZX$15, "",""), 0, 2)"),"#VALUE!")</f>
        <v>#VALUE!</v>
      </c>
      <c r="IZY20" s="5" t="str">
        <f>IFERROR(__xludf.DUMMYFUNCTION("index(SPLIT(IZY$15, "",""), 0, 2)"),"#VALUE!")</f>
        <v>#VALUE!</v>
      </c>
      <c r="IZZ20" s="5" t="str">
        <f>IFERROR(__xludf.DUMMYFUNCTION("index(SPLIT(IZZ$15, "",""), 0, 2)"),"#VALUE!")</f>
        <v>#VALUE!</v>
      </c>
      <c r="JAA20" s="5" t="str">
        <f>IFERROR(__xludf.DUMMYFUNCTION("index(SPLIT(JAA$15, "",""), 0, 2)"),"#VALUE!")</f>
        <v>#VALUE!</v>
      </c>
      <c r="JAB20" s="5" t="str">
        <f>IFERROR(__xludf.DUMMYFUNCTION("index(SPLIT(JAB$15, "",""), 0, 2)"),"#VALUE!")</f>
        <v>#VALUE!</v>
      </c>
      <c r="JAC20" s="5" t="str">
        <f>IFERROR(__xludf.DUMMYFUNCTION("index(SPLIT(JAC$15, "",""), 0, 2)"),"#VALUE!")</f>
        <v>#VALUE!</v>
      </c>
      <c r="JAD20" s="5" t="str">
        <f>IFERROR(__xludf.DUMMYFUNCTION("index(SPLIT(JAD$15, "",""), 0, 2)"),"#VALUE!")</f>
        <v>#VALUE!</v>
      </c>
      <c r="JAE20" s="5" t="str">
        <f>IFERROR(__xludf.DUMMYFUNCTION("index(SPLIT(JAE$15, "",""), 0, 2)"),"#VALUE!")</f>
        <v>#VALUE!</v>
      </c>
      <c r="JAF20" s="5" t="str">
        <f>IFERROR(__xludf.DUMMYFUNCTION("index(SPLIT(JAF$15, "",""), 0, 2)"),"#VALUE!")</f>
        <v>#VALUE!</v>
      </c>
      <c r="JAG20" s="5" t="str">
        <f>IFERROR(__xludf.DUMMYFUNCTION("index(SPLIT(JAG$15, "",""), 0, 2)"),"#VALUE!")</f>
        <v>#VALUE!</v>
      </c>
      <c r="JAH20" s="5" t="str">
        <f>IFERROR(__xludf.DUMMYFUNCTION("index(SPLIT(JAH$15, "",""), 0, 2)"),"#VALUE!")</f>
        <v>#VALUE!</v>
      </c>
      <c r="JAI20" s="5" t="str">
        <f>IFERROR(__xludf.DUMMYFUNCTION("index(SPLIT(JAI$15, "",""), 0, 2)"),"#VALUE!")</f>
        <v>#VALUE!</v>
      </c>
      <c r="JAJ20" s="5" t="str">
        <f>IFERROR(__xludf.DUMMYFUNCTION("index(SPLIT(JAJ$15, "",""), 0, 2)"),"#VALUE!")</f>
        <v>#VALUE!</v>
      </c>
      <c r="JAK20" s="5" t="str">
        <f>IFERROR(__xludf.DUMMYFUNCTION("index(SPLIT(JAK$15, "",""), 0, 2)"),"#VALUE!")</f>
        <v>#VALUE!</v>
      </c>
      <c r="JAL20" s="5" t="str">
        <f>IFERROR(__xludf.DUMMYFUNCTION("index(SPLIT(JAL$15, "",""), 0, 2)"),"#VALUE!")</f>
        <v>#VALUE!</v>
      </c>
      <c r="JAM20" s="5" t="str">
        <f>IFERROR(__xludf.DUMMYFUNCTION("index(SPLIT(JAM$15, "",""), 0, 2)"),"#VALUE!")</f>
        <v>#VALUE!</v>
      </c>
      <c r="JAN20" s="5" t="str">
        <f>IFERROR(__xludf.DUMMYFUNCTION("index(SPLIT(JAN$15, "",""), 0, 2)"),"#VALUE!")</f>
        <v>#VALUE!</v>
      </c>
      <c r="JAO20" s="5" t="str">
        <f>IFERROR(__xludf.DUMMYFUNCTION("index(SPLIT(JAO$15, "",""), 0, 2)"),"#VALUE!")</f>
        <v>#VALUE!</v>
      </c>
      <c r="JAP20" s="5" t="str">
        <f>IFERROR(__xludf.DUMMYFUNCTION("index(SPLIT(JAP$15, "",""), 0, 2)"),"#VALUE!")</f>
        <v>#VALUE!</v>
      </c>
      <c r="JAQ20" s="5" t="str">
        <f>IFERROR(__xludf.DUMMYFUNCTION("index(SPLIT(JAQ$15, "",""), 0, 2)"),"#VALUE!")</f>
        <v>#VALUE!</v>
      </c>
      <c r="JAR20" s="5" t="str">
        <f>IFERROR(__xludf.DUMMYFUNCTION("index(SPLIT(JAR$15, "",""), 0, 2)"),"#VALUE!")</f>
        <v>#VALUE!</v>
      </c>
      <c r="JAS20" s="5" t="str">
        <f>IFERROR(__xludf.DUMMYFUNCTION("index(SPLIT(JAS$15, "",""), 0, 2)"),"#VALUE!")</f>
        <v>#VALUE!</v>
      </c>
      <c r="JAT20" s="5" t="str">
        <f>IFERROR(__xludf.DUMMYFUNCTION("index(SPLIT(JAT$15, "",""), 0, 2)"),"#VALUE!")</f>
        <v>#VALUE!</v>
      </c>
      <c r="JAU20" s="5" t="str">
        <f>IFERROR(__xludf.DUMMYFUNCTION("index(SPLIT(JAU$15, "",""), 0, 2)"),"#VALUE!")</f>
        <v>#VALUE!</v>
      </c>
      <c r="JAV20" s="5" t="str">
        <f>IFERROR(__xludf.DUMMYFUNCTION("index(SPLIT(JAV$15, "",""), 0, 2)"),"#VALUE!")</f>
        <v>#VALUE!</v>
      </c>
      <c r="JAW20" s="5" t="str">
        <f>IFERROR(__xludf.DUMMYFUNCTION("index(SPLIT(JAW$15, "",""), 0, 2)"),"#VALUE!")</f>
        <v>#VALUE!</v>
      </c>
      <c r="JAX20" s="5" t="str">
        <f>IFERROR(__xludf.DUMMYFUNCTION("index(SPLIT(JAX$15, "",""), 0, 2)"),"#VALUE!")</f>
        <v>#VALUE!</v>
      </c>
      <c r="JAY20" s="5" t="str">
        <f>IFERROR(__xludf.DUMMYFUNCTION("index(SPLIT(JAY$15, "",""), 0, 2)"),"#VALUE!")</f>
        <v>#VALUE!</v>
      </c>
      <c r="JAZ20" s="5" t="str">
        <f>IFERROR(__xludf.DUMMYFUNCTION("index(SPLIT(JAZ$15, "",""), 0, 2)"),"#VALUE!")</f>
        <v>#VALUE!</v>
      </c>
      <c r="JBA20" s="5" t="str">
        <f>IFERROR(__xludf.DUMMYFUNCTION("index(SPLIT(JBA$15, "",""), 0, 2)"),"#VALUE!")</f>
        <v>#VALUE!</v>
      </c>
      <c r="JBB20" s="5" t="str">
        <f>IFERROR(__xludf.DUMMYFUNCTION("index(SPLIT(JBB$15, "",""), 0, 2)"),"#VALUE!")</f>
        <v>#VALUE!</v>
      </c>
      <c r="JBC20" s="5" t="str">
        <f>IFERROR(__xludf.DUMMYFUNCTION("index(SPLIT(JBC$15, "",""), 0, 2)"),"#VALUE!")</f>
        <v>#VALUE!</v>
      </c>
      <c r="JBD20" s="5" t="str">
        <f>IFERROR(__xludf.DUMMYFUNCTION("index(SPLIT(JBD$15, "",""), 0, 2)"),"#VALUE!")</f>
        <v>#VALUE!</v>
      </c>
      <c r="JBE20" s="5" t="str">
        <f>IFERROR(__xludf.DUMMYFUNCTION("index(SPLIT(JBE$15, "",""), 0, 2)"),"#VALUE!")</f>
        <v>#VALUE!</v>
      </c>
      <c r="JBF20" s="5" t="str">
        <f>IFERROR(__xludf.DUMMYFUNCTION("index(SPLIT(JBF$15, "",""), 0, 2)"),"#VALUE!")</f>
        <v>#VALUE!</v>
      </c>
      <c r="JBG20" s="5" t="str">
        <f>IFERROR(__xludf.DUMMYFUNCTION("index(SPLIT(JBG$15, "",""), 0, 2)"),"#VALUE!")</f>
        <v>#VALUE!</v>
      </c>
      <c r="JBH20" s="5" t="str">
        <f>IFERROR(__xludf.DUMMYFUNCTION("index(SPLIT(JBH$15, "",""), 0, 2)"),"#VALUE!")</f>
        <v>#VALUE!</v>
      </c>
      <c r="JBI20" s="5" t="str">
        <f>IFERROR(__xludf.DUMMYFUNCTION("index(SPLIT(JBI$15, "",""), 0, 2)"),"#VALUE!")</f>
        <v>#VALUE!</v>
      </c>
      <c r="JBJ20" s="5" t="str">
        <f>IFERROR(__xludf.DUMMYFUNCTION("index(SPLIT(JBJ$15, "",""), 0, 2)"),"#VALUE!")</f>
        <v>#VALUE!</v>
      </c>
      <c r="JBK20" s="5" t="str">
        <f>IFERROR(__xludf.DUMMYFUNCTION("index(SPLIT(JBK$15, "",""), 0, 2)"),"#VALUE!")</f>
        <v>#VALUE!</v>
      </c>
      <c r="JBL20" s="5" t="str">
        <f>IFERROR(__xludf.DUMMYFUNCTION("index(SPLIT(JBL$15, "",""), 0, 2)"),"#VALUE!")</f>
        <v>#VALUE!</v>
      </c>
      <c r="JBM20" s="5" t="str">
        <f>IFERROR(__xludf.DUMMYFUNCTION("index(SPLIT(JBM$15, "",""), 0, 2)"),"#VALUE!")</f>
        <v>#VALUE!</v>
      </c>
      <c r="JBN20" s="5" t="str">
        <f>IFERROR(__xludf.DUMMYFUNCTION("index(SPLIT(JBN$15, "",""), 0, 2)"),"#VALUE!")</f>
        <v>#VALUE!</v>
      </c>
      <c r="JBO20" s="5" t="str">
        <f>IFERROR(__xludf.DUMMYFUNCTION("index(SPLIT(JBO$15, "",""), 0, 2)"),"#VALUE!")</f>
        <v>#VALUE!</v>
      </c>
      <c r="JBP20" s="5" t="str">
        <f>IFERROR(__xludf.DUMMYFUNCTION("index(SPLIT(JBP$15, "",""), 0, 2)"),"#VALUE!")</f>
        <v>#VALUE!</v>
      </c>
      <c r="JBQ20" s="5" t="str">
        <f>IFERROR(__xludf.DUMMYFUNCTION("index(SPLIT(JBQ$15, "",""), 0, 2)"),"#VALUE!")</f>
        <v>#VALUE!</v>
      </c>
      <c r="JBR20" s="5" t="str">
        <f>IFERROR(__xludf.DUMMYFUNCTION("index(SPLIT(JBR$15, "",""), 0, 2)"),"#VALUE!")</f>
        <v>#VALUE!</v>
      </c>
      <c r="JBS20" s="5" t="str">
        <f>IFERROR(__xludf.DUMMYFUNCTION("index(SPLIT(JBS$15, "",""), 0, 2)"),"#VALUE!")</f>
        <v>#VALUE!</v>
      </c>
      <c r="JBT20" s="5" t="str">
        <f>IFERROR(__xludf.DUMMYFUNCTION("index(SPLIT(JBT$15, "",""), 0, 2)"),"#VALUE!")</f>
        <v>#VALUE!</v>
      </c>
      <c r="JBU20" s="5" t="str">
        <f>IFERROR(__xludf.DUMMYFUNCTION("index(SPLIT(JBU$15, "",""), 0, 2)"),"#VALUE!")</f>
        <v>#VALUE!</v>
      </c>
      <c r="JBV20" s="5" t="str">
        <f>IFERROR(__xludf.DUMMYFUNCTION("index(SPLIT(JBV$15, "",""), 0, 2)"),"#VALUE!")</f>
        <v>#VALUE!</v>
      </c>
      <c r="JBW20" s="5" t="str">
        <f>IFERROR(__xludf.DUMMYFUNCTION("index(SPLIT(JBW$15, "",""), 0, 2)"),"#VALUE!")</f>
        <v>#VALUE!</v>
      </c>
      <c r="JBX20" s="5" t="str">
        <f>IFERROR(__xludf.DUMMYFUNCTION("index(SPLIT(JBX$15, "",""), 0, 2)"),"#VALUE!")</f>
        <v>#VALUE!</v>
      </c>
      <c r="JBY20" s="5" t="str">
        <f>IFERROR(__xludf.DUMMYFUNCTION("index(SPLIT(JBY$15, "",""), 0, 2)"),"#VALUE!")</f>
        <v>#VALUE!</v>
      </c>
      <c r="JBZ20" s="5" t="str">
        <f>IFERROR(__xludf.DUMMYFUNCTION("index(SPLIT(JBZ$15, "",""), 0, 2)"),"#VALUE!")</f>
        <v>#VALUE!</v>
      </c>
      <c r="JCA20" s="5" t="str">
        <f>IFERROR(__xludf.DUMMYFUNCTION("index(SPLIT(JCA$15, "",""), 0, 2)"),"#VALUE!")</f>
        <v>#VALUE!</v>
      </c>
      <c r="JCB20" s="5" t="str">
        <f>IFERROR(__xludf.DUMMYFUNCTION("index(SPLIT(JCB$15, "",""), 0, 2)"),"#VALUE!")</f>
        <v>#VALUE!</v>
      </c>
      <c r="JCC20" s="5" t="str">
        <f>IFERROR(__xludf.DUMMYFUNCTION("index(SPLIT(JCC$15, "",""), 0, 2)"),"#VALUE!")</f>
        <v>#VALUE!</v>
      </c>
      <c r="JCD20" s="5" t="str">
        <f>IFERROR(__xludf.DUMMYFUNCTION("index(SPLIT(JCD$15, "",""), 0, 2)"),"#VALUE!")</f>
        <v>#VALUE!</v>
      </c>
      <c r="JCE20" s="5" t="str">
        <f>IFERROR(__xludf.DUMMYFUNCTION("index(SPLIT(JCE$15, "",""), 0, 2)"),"#VALUE!")</f>
        <v>#VALUE!</v>
      </c>
      <c r="JCF20" s="5" t="str">
        <f>IFERROR(__xludf.DUMMYFUNCTION("index(SPLIT(JCF$15, "",""), 0, 2)"),"#VALUE!")</f>
        <v>#VALUE!</v>
      </c>
      <c r="JCG20" s="5" t="str">
        <f>IFERROR(__xludf.DUMMYFUNCTION("index(SPLIT(JCG$15, "",""), 0, 2)"),"#VALUE!")</f>
        <v>#VALUE!</v>
      </c>
      <c r="JCH20" s="5" t="str">
        <f>IFERROR(__xludf.DUMMYFUNCTION("index(SPLIT(JCH$15, "",""), 0, 2)"),"#VALUE!")</f>
        <v>#VALUE!</v>
      </c>
      <c r="JCI20" s="5" t="str">
        <f>IFERROR(__xludf.DUMMYFUNCTION("index(SPLIT(JCI$15, "",""), 0, 2)"),"#VALUE!")</f>
        <v>#VALUE!</v>
      </c>
      <c r="JCJ20" s="5" t="str">
        <f>IFERROR(__xludf.DUMMYFUNCTION("index(SPLIT(JCJ$15, "",""), 0, 2)"),"#VALUE!")</f>
        <v>#VALUE!</v>
      </c>
      <c r="JCK20" s="5" t="str">
        <f>IFERROR(__xludf.DUMMYFUNCTION("index(SPLIT(JCK$15, "",""), 0, 2)"),"#VALUE!")</f>
        <v>#VALUE!</v>
      </c>
      <c r="JCL20" s="5" t="str">
        <f>IFERROR(__xludf.DUMMYFUNCTION("index(SPLIT(JCL$15, "",""), 0, 2)"),"#VALUE!")</f>
        <v>#VALUE!</v>
      </c>
      <c r="JCM20" s="5" t="str">
        <f>IFERROR(__xludf.DUMMYFUNCTION("index(SPLIT(JCM$15, "",""), 0, 2)"),"#VALUE!")</f>
        <v>#VALUE!</v>
      </c>
      <c r="JCN20" s="5" t="str">
        <f>IFERROR(__xludf.DUMMYFUNCTION("index(SPLIT(JCN$15, "",""), 0, 2)"),"#VALUE!")</f>
        <v>#VALUE!</v>
      </c>
      <c r="JCO20" s="5" t="str">
        <f>IFERROR(__xludf.DUMMYFUNCTION("index(SPLIT(JCO$15, "",""), 0, 2)"),"#VALUE!")</f>
        <v>#VALUE!</v>
      </c>
      <c r="JCP20" s="5" t="str">
        <f>IFERROR(__xludf.DUMMYFUNCTION("index(SPLIT(JCP$15, "",""), 0, 2)"),"#VALUE!")</f>
        <v>#VALUE!</v>
      </c>
      <c r="JCQ20" s="5" t="str">
        <f>IFERROR(__xludf.DUMMYFUNCTION("index(SPLIT(JCQ$15, "",""), 0, 2)"),"#VALUE!")</f>
        <v>#VALUE!</v>
      </c>
      <c r="JCR20" s="5" t="str">
        <f>IFERROR(__xludf.DUMMYFUNCTION("index(SPLIT(JCR$15, "",""), 0, 2)"),"#VALUE!")</f>
        <v>#VALUE!</v>
      </c>
      <c r="JCS20" s="5" t="str">
        <f>IFERROR(__xludf.DUMMYFUNCTION("index(SPLIT(JCS$15, "",""), 0, 2)"),"#VALUE!")</f>
        <v>#VALUE!</v>
      </c>
      <c r="JCT20" s="5" t="str">
        <f>IFERROR(__xludf.DUMMYFUNCTION("index(SPLIT(JCT$15, "",""), 0, 2)"),"#VALUE!")</f>
        <v>#VALUE!</v>
      </c>
      <c r="JCU20" s="5" t="str">
        <f>IFERROR(__xludf.DUMMYFUNCTION("index(SPLIT(JCU$15, "",""), 0, 2)"),"#VALUE!")</f>
        <v>#VALUE!</v>
      </c>
      <c r="JCV20" s="5" t="str">
        <f>IFERROR(__xludf.DUMMYFUNCTION("index(SPLIT(JCV$15, "",""), 0, 2)"),"#VALUE!")</f>
        <v>#VALUE!</v>
      </c>
      <c r="JCW20" s="5" t="str">
        <f>IFERROR(__xludf.DUMMYFUNCTION("index(SPLIT(JCW$15, "",""), 0, 2)"),"#VALUE!")</f>
        <v>#VALUE!</v>
      </c>
      <c r="JCX20" s="5" t="str">
        <f>IFERROR(__xludf.DUMMYFUNCTION("index(SPLIT(JCX$15, "",""), 0, 2)"),"#VALUE!")</f>
        <v>#VALUE!</v>
      </c>
      <c r="JCY20" s="5" t="str">
        <f>IFERROR(__xludf.DUMMYFUNCTION("index(SPLIT(JCY$15, "",""), 0, 2)"),"#VALUE!")</f>
        <v>#VALUE!</v>
      </c>
      <c r="JCZ20" s="5" t="str">
        <f>IFERROR(__xludf.DUMMYFUNCTION("index(SPLIT(JCZ$15, "",""), 0, 2)"),"#VALUE!")</f>
        <v>#VALUE!</v>
      </c>
      <c r="JDA20" s="5" t="str">
        <f>IFERROR(__xludf.DUMMYFUNCTION("index(SPLIT(JDA$15, "",""), 0, 2)"),"#VALUE!")</f>
        <v>#VALUE!</v>
      </c>
      <c r="JDB20" s="5" t="str">
        <f>IFERROR(__xludf.DUMMYFUNCTION("index(SPLIT(JDB$15, "",""), 0, 2)"),"#VALUE!")</f>
        <v>#VALUE!</v>
      </c>
      <c r="JDC20" s="5" t="str">
        <f>IFERROR(__xludf.DUMMYFUNCTION("index(SPLIT(JDC$15, "",""), 0, 2)"),"#VALUE!")</f>
        <v>#VALUE!</v>
      </c>
      <c r="JDD20" s="5" t="str">
        <f>IFERROR(__xludf.DUMMYFUNCTION("index(SPLIT(JDD$15, "",""), 0, 2)"),"#VALUE!")</f>
        <v>#VALUE!</v>
      </c>
      <c r="JDE20" s="5" t="str">
        <f>IFERROR(__xludf.DUMMYFUNCTION("index(SPLIT(JDE$15, "",""), 0, 2)"),"#VALUE!")</f>
        <v>#VALUE!</v>
      </c>
      <c r="JDF20" s="5" t="str">
        <f>IFERROR(__xludf.DUMMYFUNCTION("index(SPLIT(JDF$15, "",""), 0, 2)"),"#VALUE!")</f>
        <v>#VALUE!</v>
      </c>
      <c r="JDG20" s="5" t="str">
        <f>IFERROR(__xludf.DUMMYFUNCTION("index(SPLIT(JDG$15, "",""), 0, 2)"),"#VALUE!")</f>
        <v>#VALUE!</v>
      </c>
      <c r="JDH20" s="5" t="str">
        <f>IFERROR(__xludf.DUMMYFUNCTION("index(SPLIT(JDH$15, "",""), 0, 2)"),"#VALUE!")</f>
        <v>#VALUE!</v>
      </c>
      <c r="JDI20" s="5" t="str">
        <f>IFERROR(__xludf.DUMMYFUNCTION("index(SPLIT(JDI$15, "",""), 0, 2)"),"#VALUE!")</f>
        <v>#VALUE!</v>
      </c>
      <c r="JDJ20" s="5" t="str">
        <f>IFERROR(__xludf.DUMMYFUNCTION("index(SPLIT(JDJ$15, "",""), 0, 2)"),"#VALUE!")</f>
        <v>#VALUE!</v>
      </c>
      <c r="JDK20" s="5" t="str">
        <f>IFERROR(__xludf.DUMMYFUNCTION("index(SPLIT(JDK$15, "",""), 0, 2)"),"#VALUE!")</f>
        <v>#VALUE!</v>
      </c>
      <c r="JDL20" s="5" t="str">
        <f>IFERROR(__xludf.DUMMYFUNCTION("index(SPLIT(JDL$15, "",""), 0, 2)"),"#VALUE!")</f>
        <v>#VALUE!</v>
      </c>
      <c r="JDM20" s="5" t="str">
        <f>IFERROR(__xludf.DUMMYFUNCTION("index(SPLIT(JDM$15, "",""), 0, 2)"),"#VALUE!")</f>
        <v>#VALUE!</v>
      </c>
      <c r="JDN20" s="5" t="str">
        <f>IFERROR(__xludf.DUMMYFUNCTION("index(SPLIT(JDN$15, "",""), 0, 2)"),"#VALUE!")</f>
        <v>#VALUE!</v>
      </c>
      <c r="JDO20" s="5" t="str">
        <f>IFERROR(__xludf.DUMMYFUNCTION("index(SPLIT(JDO$15, "",""), 0, 2)"),"#VALUE!")</f>
        <v>#VALUE!</v>
      </c>
      <c r="JDP20" s="5" t="str">
        <f>IFERROR(__xludf.DUMMYFUNCTION("index(SPLIT(JDP$15, "",""), 0, 2)"),"#VALUE!")</f>
        <v>#VALUE!</v>
      </c>
      <c r="JDQ20" s="5" t="str">
        <f>IFERROR(__xludf.DUMMYFUNCTION("index(SPLIT(JDQ$15, "",""), 0, 2)"),"#VALUE!")</f>
        <v>#VALUE!</v>
      </c>
      <c r="JDR20" s="5" t="str">
        <f>IFERROR(__xludf.DUMMYFUNCTION("index(SPLIT(JDR$15, "",""), 0, 2)"),"#VALUE!")</f>
        <v>#VALUE!</v>
      </c>
      <c r="JDS20" s="5" t="str">
        <f>IFERROR(__xludf.DUMMYFUNCTION("index(SPLIT(JDS$15, "",""), 0, 2)"),"#VALUE!")</f>
        <v>#VALUE!</v>
      </c>
      <c r="JDT20" s="5" t="str">
        <f>IFERROR(__xludf.DUMMYFUNCTION("index(SPLIT(JDT$15, "",""), 0, 2)"),"#VALUE!")</f>
        <v>#VALUE!</v>
      </c>
      <c r="JDU20" s="5" t="str">
        <f>IFERROR(__xludf.DUMMYFUNCTION("index(SPLIT(JDU$15, "",""), 0, 2)"),"#VALUE!")</f>
        <v>#VALUE!</v>
      </c>
      <c r="JDV20" s="5" t="str">
        <f>IFERROR(__xludf.DUMMYFUNCTION("index(SPLIT(JDV$15, "",""), 0, 2)"),"#VALUE!")</f>
        <v>#VALUE!</v>
      </c>
      <c r="JDW20" s="5" t="str">
        <f>IFERROR(__xludf.DUMMYFUNCTION("index(SPLIT(JDW$15, "",""), 0, 2)"),"#VALUE!")</f>
        <v>#VALUE!</v>
      </c>
      <c r="JDX20" s="5" t="str">
        <f>IFERROR(__xludf.DUMMYFUNCTION("index(SPLIT(JDX$15, "",""), 0, 2)"),"#VALUE!")</f>
        <v>#VALUE!</v>
      </c>
      <c r="JDY20" s="5" t="str">
        <f>IFERROR(__xludf.DUMMYFUNCTION("index(SPLIT(JDY$15, "",""), 0, 2)"),"#VALUE!")</f>
        <v>#VALUE!</v>
      </c>
      <c r="JDZ20" s="5" t="str">
        <f>IFERROR(__xludf.DUMMYFUNCTION("index(SPLIT(JDZ$15, "",""), 0, 2)"),"#VALUE!")</f>
        <v>#VALUE!</v>
      </c>
      <c r="JEA20" s="5" t="str">
        <f>IFERROR(__xludf.DUMMYFUNCTION("index(SPLIT(JEA$15, "",""), 0, 2)"),"#VALUE!")</f>
        <v>#VALUE!</v>
      </c>
      <c r="JEB20" s="5" t="str">
        <f>IFERROR(__xludf.DUMMYFUNCTION("index(SPLIT(JEB$15, "",""), 0, 2)"),"#VALUE!")</f>
        <v>#VALUE!</v>
      </c>
      <c r="JEC20" s="5" t="str">
        <f>IFERROR(__xludf.DUMMYFUNCTION("index(SPLIT(JEC$15, "",""), 0, 2)"),"#VALUE!")</f>
        <v>#VALUE!</v>
      </c>
      <c r="JED20" s="5" t="str">
        <f>IFERROR(__xludf.DUMMYFUNCTION("index(SPLIT(JED$15, "",""), 0, 2)"),"#VALUE!")</f>
        <v>#VALUE!</v>
      </c>
      <c r="JEE20" s="5" t="str">
        <f>IFERROR(__xludf.DUMMYFUNCTION("index(SPLIT(JEE$15, "",""), 0, 2)"),"#VALUE!")</f>
        <v>#VALUE!</v>
      </c>
      <c r="JEF20" s="5" t="str">
        <f>IFERROR(__xludf.DUMMYFUNCTION("index(SPLIT(JEF$15, "",""), 0, 2)"),"#VALUE!")</f>
        <v>#VALUE!</v>
      </c>
      <c r="JEG20" s="5" t="str">
        <f>IFERROR(__xludf.DUMMYFUNCTION("index(SPLIT(JEG$15, "",""), 0, 2)"),"#VALUE!")</f>
        <v>#VALUE!</v>
      </c>
      <c r="JEH20" s="5" t="str">
        <f>IFERROR(__xludf.DUMMYFUNCTION("index(SPLIT(JEH$15, "",""), 0, 2)"),"#VALUE!")</f>
        <v>#VALUE!</v>
      </c>
      <c r="JEI20" s="5" t="str">
        <f>IFERROR(__xludf.DUMMYFUNCTION("index(SPLIT(JEI$15, "",""), 0, 2)"),"#VALUE!")</f>
        <v>#VALUE!</v>
      </c>
      <c r="JEJ20" s="5" t="str">
        <f>IFERROR(__xludf.DUMMYFUNCTION("index(SPLIT(JEJ$15, "",""), 0, 2)"),"#VALUE!")</f>
        <v>#VALUE!</v>
      </c>
      <c r="JEK20" s="5" t="str">
        <f>IFERROR(__xludf.DUMMYFUNCTION("index(SPLIT(JEK$15, "",""), 0, 2)"),"#VALUE!")</f>
        <v>#VALUE!</v>
      </c>
      <c r="JEL20" s="5" t="str">
        <f>IFERROR(__xludf.DUMMYFUNCTION("index(SPLIT(JEL$15, "",""), 0, 2)"),"#VALUE!")</f>
        <v>#VALUE!</v>
      </c>
      <c r="JEM20" s="5" t="str">
        <f>IFERROR(__xludf.DUMMYFUNCTION("index(SPLIT(JEM$15, "",""), 0, 2)"),"#VALUE!")</f>
        <v>#VALUE!</v>
      </c>
      <c r="JEN20" s="5" t="str">
        <f>IFERROR(__xludf.DUMMYFUNCTION("index(SPLIT(JEN$15, "",""), 0, 2)"),"#VALUE!")</f>
        <v>#VALUE!</v>
      </c>
      <c r="JEO20" s="5" t="str">
        <f>IFERROR(__xludf.DUMMYFUNCTION("index(SPLIT(JEO$15, "",""), 0, 2)"),"#VALUE!")</f>
        <v>#VALUE!</v>
      </c>
      <c r="JEP20" s="5" t="str">
        <f>IFERROR(__xludf.DUMMYFUNCTION("index(SPLIT(JEP$15, "",""), 0, 2)"),"#VALUE!")</f>
        <v>#VALUE!</v>
      </c>
      <c r="JEQ20" s="5" t="str">
        <f>IFERROR(__xludf.DUMMYFUNCTION("index(SPLIT(JEQ$15, "",""), 0, 2)"),"#VALUE!")</f>
        <v>#VALUE!</v>
      </c>
      <c r="JER20" s="5" t="str">
        <f>IFERROR(__xludf.DUMMYFUNCTION("index(SPLIT(JER$15, "",""), 0, 2)"),"#VALUE!")</f>
        <v>#VALUE!</v>
      </c>
      <c r="JES20" s="5" t="str">
        <f>IFERROR(__xludf.DUMMYFUNCTION("index(SPLIT(JES$15, "",""), 0, 2)"),"#VALUE!")</f>
        <v>#VALUE!</v>
      </c>
      <c r="JET20" s="5" t="str">
        <f>IFERROR(__xludf.DUMMYFUNCTION("index(SPLIT(JET$15, "",""), 0, 2)"),"#VALUE!")</f>
        <v>#VALUE!</v>
      </c>
      <c r="JEU20" s="5" t="str">
        <f>IFERROR(__xludf.DUMMYFUNCTION("index(SPLIT(JEU$15, "",""), 0, 2)"),"#VALUE!")</f>
        <v>#VALUE!</v>
      </c>
      <c r="JEV20" s="5" t="str">
        <f>IFERROR(__xludf.DUMMYFUNCTION("index(SPLIT(JEV$15, "",""), 0, 2)"),"#VALUE!")</f>
        <v>#VALUE!</v>
      </c>
      <c r="JEW20" s="5" t="str">
        <f>IFERROR(__xludf.DUMMYFUNCTION("index(SPLIT(JEW$15, "",""), 0, 2)"),"#VALUE!")</f>
        <v>#VALUE!</v>
      </c>
      <c r="JEX20" s="5" t="str">
        <f>IFERROR(__xludf.DUMMYFUNCTION("index(SPLIT(JEX$15, "",""), 0, 2)"),"#VALUE!")</f>
        <v>#VALUE!</v>
      </c>
      <c r="JEY20" s="5" t="str">
        <f>IFERROR(__xludf.DUMMYFUNCTION("index(SPLIT(JEY$15, "",""), 0, 2)"),"#VALUE!")</f>
        <v>#VALUE!</v>
      </c>
      <c r="JEZ20" s="5" t="str">
        <f>IFERROR(__xludf.DUMMYFUNCTION("index(SPLIT(JEZ$15, "",""), 0, 2)"),"#VALUE!")</f>
        <v>#VALUE!</v>
      </c>
      <c r="JFA20" s="5" t="str">
        <f>IFERROR(__xludf.DUMMYFUNCTION("index(SPLIT(JFA$15, "",""), 0, 2)"),"#VALUE!")</f>
        <v>#VALUE!</v>
      </c>
      <c r="JFB20" s="5" t="str">
        <f>IFERROR(__xludf.DUMMYFUNCTION("index(SPLIT(JFB$15, "",""), 0, 2)"),"#VALUE!")</f>
        <v>#VALUE!</v>
      </c>
      <c r="JFC20" s="5" t="str">
        <f>IFERROR(__xludf.DUMMYFUNCTION("index(SPLIT(JFC$15, "",""), 0, 2)"),"#VALUE!")</f>
        <v>#VALUE!</v>
      </c>
      <c r="JFD20" s="5" t="str">
        <f>IFERROR(__xludf.DUMMYFUNCTION("index(SPLIT(JFD$15, "",""), 0, 2)"),"#VALUE!")</f>
        <v>#VALUE!</v>
      </c>
      <c r="JFE20" s="5" t="str">
        <f>IFERROR(__xludf.DUMMYFUNCTION("index(SPLIT(JFE$15, "",""), 0, 2)"),"#VALUE!")</f>
        <v>#VALUE!</v>
      </c>
      <c r="JFF20" s="5" t="str">
        <f>IFERROR(__xludf.DUMMYFUNCTION("index(SPLIT(JFF$15, "",""), 0, 2)"),"#VALUE!")</f>
        <v>#VALUE!</v>
      </c>
      <c r="JFG20" s="5" t="str">
        <f>IFERROR(__xludf.DUMMYFUNCTION("index(SPLIT(JFG$15, "",""), 0, 2)"),"#VALUE!")</f>
        <v>#VALUE!</v>
      </c>
      <c r="JFH20" s="5" t="str">
        <f>IFERROR(__xludf.DUMMYFUNCTION("index(SPLIT(JFH$15, "",""), 0, 2)"),"#VALUE!")</f>
        <v>#VALUE!</v>
      </c>
      <c r="JFI20" s="5" t="str">
        <f>IFERROR(__xludf.DUMMYFUNCTION("index(SPLIT(JFI$15, "",""), 0, 2)"),"#VALUE!")</f>
        <v>#VALUE!</v>
      </c>
      <c r="JFJ20" s="5" t="str">
        <f>IFERROR(__xludf.DUMMYFUNCTION("index(SPLIT(JFJ$15, "",""), 0, 2)"),"#VALUE!")</f>
        <v>#VALUE!</v>
      </c>
      <c r="JFK20" s="5" t="str">
        <f>IFERROR(__xludf.DUMMYFUNCTION("index(SPLIT(JFK$15, "",""), 0, 2)"),"#VALUE!")</f>
        <v>#VALUE!</v>
      </c>
      <c r="JFL20" s="5" t="str">
        <f>IFERROR(__xludf.DUMMYFUNCTION("index(SPLIT(JFL$15, "",""), 0, 2)"),"#VALUE!")</f>
        <v>#VALUE!</v>
      </c>
      <c r="JFM20" s="5" t="str">
        <f>IFERROR(__xludf.DUMMYFUNCTION("index(SPLIT(JFM$15, "",""), 0, 2)"),"#VALUE!")</f>
        <v>#VALUE!</v>
      </c>
      <c r="JFN20" s="5" t="str">
        <f>IFERROR(__xludf.DUMMYFUNCTION("index(SPLIT(JFN$15, "",""), 0, 2)"),"#VALUE!")</f>
        <v>#VALUE!</v>
      </c>
      <c r="JFO20" s="5" t="str">
        <f>IFERROR(__xludf.DUMMYFUNCTION("index(SPLIT(JFO$15, "",""), 0, 2)"),"#VALUE!")</f>
        <v>#VALUE!</v>
      </c>
      <c r="JFP20" s="5" t="str">
        <f>IFERROR(__xludf.DUMMYFUNCTION("index(SPLIT(JFP$15, "",""), 0, 2)"),"#VALUE!")</f>
        <v>#VALUE!</v>
      </c>
      <c r="JFQ20" s="5" t="str">
        <f>IFERROR(__xludf.DUMMYFUNCTION("index(SPLIT(JFQ$15, "",""), 0, 2)"),"#VALUE!")</f>
        <v>#VALUE!</v>
      </c>
      <c r="JFR20" s="5" t="str">
        <f>IFERROR(__xludf.DUMMYFUNCTION("index(SPLIT(JFR$15, "",""), 0, 2)"),"#VALUE!")</f>
        <v>#VALUE!</v>
      </c>
      <c r="JFS20" s="5" t="str">
        <f>IFERROR(__xludf.DUMMYFUNCTION("index(SPLIT(JFS$15, "",""), 0, 2)"),"#VALUE!")</f>
        <v>#VALUE!</v>
      </c>
      <c r="JFT20" s="5" t="str">
        <f>IFERROR(__xludf.DUMMYFUNCTION("index(SPLIT(JFT$15, "",""), 0, 2)"),"#VALUE!")</f>
        <v>#VALUE!</v>
      </c>
      <c r="JFU20" s="5" t="str">
        <f>IFERROR(__xludf.DUMMYFUNCTION("index(SPLIT(JFU$15, "",""), 0, 2)"),"#VALUE!")</f>
        <v>#VALUE!</v>
      </c>
      <c r="JFV20" s="5" t="str">
        <f>IFERROR(__xludf.DUMMYFUNCTION("index(SPLIT(JFV$15, "",""), 0, 2)"),"#VALUE!")</f>
        <v>#VALUE!</v>
      </c>
      <c r="JFW20" s="5" t="str">
        <f>IFERROR(__xludf.DUMMYFUNCTION("index(SPLIT(JFW$15, "",""), 0, 2)"),"#VALUE!")</f>
        <v>#VALUE!</v>
      </c>
      <c r="JFX20" s="5" t="str">
        <f>IFERROR(__xludf.DUMMYFUNCTION("index(SPLIT(JFX$15, "",""), 0, 2)"),"#VALUE!")</f>
        <v>#VALUE!</v>
      </c>
      <c r="JFY20" s="5" t="str">
        <f>IFERROR(__xludf.DUMMYFUNCTION("index(SPLIT(JFY$15, "",""), 0, 2)"),"#VALUE!")</f>
        <v>#VALUE!</v>
      </c>
      <c r="JFZ20" s="5" t="str">
        <f>IFERROR(__xludf.DUMMYFUNCTION("index(SPLIT(JFZ$15, "",""), 0, 2)"),"#VALUE!")</f>
        <v>#VALUE!</v>
      </c>
      <c r="JGA20" s="5" t="str">
        <f>IFERROR(__xludf.DUMMYFUNCTION("index(SPLIT(JGA$15, "",""), 0, 2)"),"#VALUE!")</f>
        <v>#VALUE!</v>
      </c>
      <c r="JGB20" s="5" t="str">
        <f>IFERROR(__xludf.DUMMYFUNCTION("index(SPLIT(JGB$15, "",""), 0, 2)"),"#VALUE!")</f>
        <v>#VALUE!</v>
      </c>
      <c r="JGC20" s="5" t="str">
        <f>IFERROR(__xludf.DUMMYFUNCTION("index(SPLIT(JGC$15, "",""), 0, 2)"),"#VALUE!")</f>
        <v>#VALUE!</v>
      </c>
      <c r="JGD20" s="5" t="str">
        <f>IFERROR(__xludf.DUMMYFUNCTION("index(SPLIT(JGD$15, "",""), 0, 2)"),"#VALUE!")</f>
        <v>#VALUE!</v>
      </c>
      <c r="JGE20" s="5" t="str">
        <f>IFERROR(__xludf.DUMMYFUNCTION("index(SPLIT(JGE$15, "",""), 0, 2)"),"#VALUE!")</f>
        <v>#VALUE!</v>
      </c>
      <c r="JGF20" s="5" t="str">
        <f>IFERROR(__xludf.DUMMYFUNCTION("index(SPLIT(JGF$15, "",""), 0, 2)"),"#VALUE!")</f>
        <v>#VALUE!</v>
      </c>
      <c r="JGG20" s="5" t="str">
        <f>IFERROR(__xludf.DUMMYFUNCTION("index(SPLIT(JGG$15, "",""), 0, 2)"),"#VALUE!")</f>
        <v>#VALUE!</v>
      </c>
      <c r="JGH20" s="5" t="str">
        <f>IFERROR(__xludf.DUMMYFUNCTION("index(SPLIT(JGH$15, "",""), 0, 2)"),"#VALUE!")</f>
        <v>#VALUE!</v>
      </c>
      <c r="JGI20" s="5" t="str">
        <f>IFERROR(__xludf.DUMMYFUNCTION("index(SPLIT(JGI$15, "",""), 0, 2)"),"#VALUE!")</f>
        <v>#VALUE!</v>
      </c>
      <c r="JGJ20" s="5" t="str">
        <f>IFERROR(__xludf.DUMMYFUNCTION("index(SPLIT(JGJ$15, "",""), 0, 2)"),"#VALUE!")</f>
        <v>#VALUE!</v>
      </c>
      <c r="JGK20" s="5" t="str">
        <f>IFERROR(__xludf.DUMMYFUNCTION("index(SPLIT(JGK$15, "",""), 0, 2)"),"#VALUE!")</f>
        <v>#VALUE!</v>
      </c>
      <c r="JGL20" s="5" t="str">
        <f>IFERROR(__xludf.DUMMYFUNCTION("index(SPLIT(JGL$15, "",""), 0, 2)"),"#VALUE!")</f>
        <v>#VALUE!</v>
      </c>
      <c r="JGM20" s="5" t="str">
        <f>IFERROR(__xludf.DUMMYFUNCTION("index(SPLIT(JGM$15, "",""), 0, 2)"),"#VALUE!")</f>
        <v>#VALUE!</v>
      </c>
      <c r="JGN20" s="5" t="str">
        <f>IFERROR(__xludf.DUMMYFUNCTION("index(SPLIT(JGN$15, "",""), 0, 2)"),"#VALUE!")</f>
        <v>#VALUE!</v>
      </c>
      <c r="JGO20" s="5" t="str">
        <f>IFERROR(__xludf.DUMMYFUNCTION("index(SPLIT(JGO$15, "",""), 0, 2)"),"#VALUE!")</f>
        <v>#VALUE!</v>
      </c>
      <c r="JGP20" s="5" t="str">
        <f>IFERROR(__xludf.DUMMYFUNCTION("index(SPLIT(JGP$15, "",""), 0, 2)"),"#VALUE!")</f>
        <v>#VALUE!</v>
      </c>
      <c r="JGQ20" s="5" t="str">
        <f>IFERROR(__xludf.DUMMYFUNCTION("index(SPLIT(JGQ$15, "",""), 0, 2)"),"#VALUE!")</f>
        <v>#VALUE!</v>
      </c>
      <c r="JGR20" s="5" t="str">
        <f>IFERROR(__xludf.DUMMYFUNCTION("index(SPLIT(JGR$15, "",""), 0, 2)"),"#VALUE!")</f>
        <v>#VALUE!</v>
      </c>
      <c r="JGS20" s="5" t="str">
        <f>IFERROR(__xludf.DUMMYFUNCTION("index(SPLIT(JGS$15, "",""), 0, 2)"),"#VALUE!")</f>
        <v>#VALUE!</v>
      </c>
      <c r="JGT20" s="5" t="str">
        <f>IFERROR(__xludf.DUMMYFUNCTION("index(SPLIT(JGT$15, "",""), 0, 2)"),"#VALUE!")</f>
        <v>#VALUE!</v>
      </c>
      <c r="JGU20" s="5" t="str">
        <f>IFERROR(__xludf.DUMMYFUNCTION("index(SPLIT(JGU$15, "",""), 0, 2)"),"#VALUE!")</f>
        <v>#VALUE!</v>
      </c>
      <c r="JGV20" s="5" t="str">
        <f>IFERROR(__xludf.DUMMYFUNCTION("index(SPLIT(JGV$15, "",""), 0, 2)"),"#VALUE!")</f>
        <v>#VALUE!</v>
      </c>
      <c r="JGW20" s="5" t="str">
        <f>IFERROR(__xludf.DUMMYFUNCTION("index(SPLIT(JGW$15, "",""), 0, 2)"),"#VALUE!")</f>
        <v>#VALUE!</v>
      </c>
      <c r="JGX20" s="5" t="str">
        <f>IFERROR(__xludf.DUMMYFUNCTION("index(SPLIT(JGX$15, "",""), 0, 2)"),"#VALUE!")</f>
        <v>#VALUE!</v>
      </c>
      <c r="JGY20" s="5" t="str">
        <f>IFERROR(__xludf.DUMMYFUNCTION("index(SPLIT(JGY$15, "",""), 0, 2)"),"#VALUE!")</f>
        <v>#VALUE!</v>
      </c>
      <c r="JGZ20" s="5" t="str">
        <f>IFERROR(__xludf.DUMMYFUNCTION("index(SPLIT(JGZ$15, "",""), 0, 2)"),"#VALUE!")</f>
        <v>#VALUE!</v>
      </c>
      <c r="JHA20" s="5" t="str">
        <f>IFERROR(__xludf.DUMMYFUNCTION("index(SPLIT(JHA$15, "",""), 0, 2)"),"#VALUE!")</f>
        <v>#VALUE!</v>
      </c>
      <c r="JHB20" s="5" t="str">
        <f>IFERROR(__xludf.DUMMYFUNCTION("index(SPLIT(JHB$15, "",""), 0, 2)"),"#VALUE!")</f>
        <v>#VALUE!</v>
      </c>
      <c r="JHC20" s="5" t="str">
        <f>IFERROR(__xludf.DUMMYFUNCTION("index(SPLIT(JHC$15, "",""), 0, 2)"),"#VALUE!")</f>
        <v>#VALUE!</v>
      </c>
      <c r="JHD20" s="5" t="str">
        <f>IFERROR(__xludf.DUMMYFUNCTION("index(SPLIT(JHD$15, "",""), 0, 2)"),"#VALUE!")</f>
        <v>#VALUE!</v>
      </c>
      <c r="JHE20" s="5" t="str">
        <f>IFERROR(__xludf.DUMMYFUNCTION("index(SPLIT(JHE$15, "",""), 0, 2)"),"#VALUE!")</f>
        <v>#VALUE!</v>
      </c>
      <c r="JHF20" s="5" t="str">
        <f>IFERROR(__xludf.DUMMYFUNCTION("index(SPLIT(JHF$15, "",""), 0, 2)"),"#VALUE!")</f>
        <v>#VALUE!</v>
      </c>
      <c r="JHG20" s="5" t="str">
        <f>IFERROR(__xludf.DUMMYFUNCTION("index(SPLIT(JHG$15, "",""), 0, 2)"),"#VALUE!")</f>
        <v>#VALUE!</v>
      </c>
      <c r="JHH20" s="5" t="str">
        <f>IFERROR(__xludf.DUMMYFUNCTION("index(SPLIT(JHH$15, "",""), 0, 2)"),"#VALUE!")</f>
        <v>#VALUE!</v>
      </c>
      <c r="JHI20" s="5" t="str">
        <f>IFERROR(__xludf.DUMMYFUNCTION("index(SPLIT(JHI$15, "",""), 0, 2)"),"#VALUE!")</f>
        <v>#VALUE!</v>
      </c>
      <c r="JHJ20" s="5" t="str">
        <f>IFERROR(__xludf.DUMMYFUNCTION("index(SPLIT(JHJ$15, "",""), 0, 2)"),"#VALUE!")</f>
        <v>#VALUE!</v>
      </c>
      <c r="JHK20" s="5" t="str">
        <f>IFERROR(__xludf.DUMMYFUNCTION("index(SPLIT(JHK$15, "",""), 0, 2)"),"#VALUE!")</f>
        <v>#VALUE!</v>
      </c>
      <c r="JHL20" s="5" t="str">
        <f>IFERROR(__xludf.DUMMYFUNCTION("index(SPLIT(JHL$15, "",""), 0, 2)"),"#VALUE!")</f>
        <v>#VALUE!</v>
      </c>
      <c r="JHM20" s="5" t="str">
        <f>IFERROR(__xludf.DUMMYFUNCTION("index(SPLIT(JHM$15, "",""), 0, 2)"),"#VALUE!")</f>
        <v>#VALUE!</v>
      </c>
      <c r="JHN20" s="5" t="str">
        <f>IFERROR(__xludf.DUMMYFUNCTION("index(SPLIT(JHN$15, "",""), 0, 2)"),"#VALUE!")</f>
        <v>#VALUE!</v>
      </c>
      <c r="JHO20" s="5" t="str">
        <f>IFERROR(__xludf.DUMMYFUNCTION("index(SPLIT(JHO$15, "",""), 0, 2)"),"#VALUE!")</f>
        <v>#VALUE!</v>
      </c>
      <c r="JHP20" s="5" t="str">
        <f>IFERROR(__xludf.DUMMYFUNCTION("index(SPLIT(JHP$15, "",""), 0, 2)"),"#VALUE!")</f>
        <v>#VALUE!</v>
      </c>
      <c r="JHQ20" s="5" t="str">
        <f>IFERROR(__xludf.DUMMYFUNCTION("index(SPLIT(JHQ$15, "",""), 0, 2)"),"#VALUE!")</f>
        <v>#VALUE!</v>
      </c>
      <c r="JHR20" s="5" t="str">
        <f>IFERROR(__xludf.DUMMYFUNCTION("index(SPLIT(JHR$15, "",""), 0, 2)"),"#VALUE!")</f>
        <v>#VALUE!</v>
      </c>
      <c r="JHS20" s="5" t="str">
        <f>IFERROR(__xludf.DUMMYFUNCTION("index(SPLIT(JHS$15, "",""), 0, 2)"),"#VALUE!")</f>
        <v>#VALUE!</v>
      </c>
      <c r="JHT20" s="5" t="str">
        <f>IFERROR(__xludf.DUMMYFUNCTION("index(SPLIT(JHT$15, "",""), 0, 2)"),"#VALUE!")</f>
        <v>#VALUE!</v>
      </c>
      <c r="JHU20" s="5" t="str">
        <f>IFERROR(__xludf.DUMMYFUNCTION("index(SPLIT(JHU$15, "",""), 0, 2)"),"#VALUE!")</f>
        <v>#VALUE!</v>
      </c>
      <c r="JHV20" s="5" t="str">
        <f>IFERROR(__xludf.DUMMYFUNCTION("index(SPLIT(JHV$15, "",""), 0, 2)"),"#VALUE!")</f>
        <v>#VALUE!</v>
      </c>
      <c r="JHW20" s="5" t="str">
        <f>IFERROR(__xludf.DUMMYFUNCTION("index(SPLIT(JHW$15, "",""), 0, 2)"),"#VALUE!")</f>
        <v>#VALUE!</v>
      </c>
      <c r="JHX20" s="5" t="str">
        <f>IFERROR(__xludf.DUMMYFUNCTION("index(SPLIT(JHX$15, "",""), 0, 2)"),"#VALUE!")</f>
        <v>#VALUE!</v>
      </c>
      <c r="JHY20" s="5" t="str">
        <f>IFERROR(__xludf.DUMMYFUNCTION("index(SPLIT(JHY$15, "",""), 0, 2)"),"#VALUE!")</f>
        <v>#VALUE!</v>
      </c>
      <c r="JHZ20" s="5" t="str">
        <f>IFERROR(__xludf.DUMMYFUNCTION("index(SPLIT(JHZ$15, "",""), 0, 2)"),"#VALUE!")</f>
        <v>#VALUE!</v>
      </c>
      <c r="JIA20" s="5" t="str">
        <f>IFERROR(__xludf.DUMMYFUNCTION("index(SPLIT(JIA$15, "",""), 0, 2)"),"#VALUE!")</f>
        <v>#VALUE!</v>
      </c>
      <c r="JIB20" s="5" t="str">
        <f>IFERROR(__xludf.DUMMYFUNCTION("index(SPLIT(JIB$15, "",""), 0, 2)"),"#VALUE!")</f>
        <v>#VALUE!</v>
      </c>
      <c r="JIC20" s="5" t="str">
        <f>IFERROR(__xludf.DUMMYFUNCTION("index(SPLIT(JIC$15, "",""), 0, 2)"),"#VALUE!")</f>
        <v>#VALUE!</v>
      </c>
      <c r="JID20" s="5" t="str">
        <f>IFERROR(__xludf.DUMMYFUNCTION("index(SPLIT(JID$15, "",""), 0, 2)"),"#VALUE!")</f>
        <v>#VALUE!</v>
      </c>
      <c r="JIE20" s="5" t="str">
        <f>IFERROR(__xludf.DUMMYFUNCTION("index(SPLIT(JIE$15, "",""), 0, 2)"),"#VALUE!")</f>
        <v>#VALUE!</v>
      </c>
      <c r="JIF20" s="5" t="str">
        <f>IFERROR(__xludf.DUMMYFUNCTION("index(SPLIT(JIF$15, "",""), 0, 2)"),"#VALUE!")</f>
        <v>#VALUE!</v>
      </c>
      <c r="JIG20" s="5" t="str">
        <f>IFERROR(__xludf.DUMMYFUNCTION("index(SPLIT(JIG$15, "",""), 0, 2)"),"#VALUE!")</f>
        <v>#VALUE!</v>
      </c>
      <c r="JIH20" s="5" t="str">
        <f>IFERROR(__xludf.DUMMYFUNCTION("index(SPLIT(JIH$15, "",""), 0, 2)"),"#VALUE!")</f>
        <v>#VALUE!</v>
      </c>
      <c r="JII20" s="5" t="str">
        <f>IFERROR(__xludf.DUMMYFUNCTION("index(SPLIT(JII$15, "",""), 0, 2)"),"#VALUE!")</f>
        <v>#VALUE!</v>
      </c>
      <c r="JIJ20" s="5" t="str">
        <f>IFERROR(__xludf.DUMMYFUNCTION("index(SPLIT(JIJ$15, "",""), 0, 2)"),"#VALUE!")</f>
        <v>#VALUE!</v>
      </c>
      <c r="JIK20" s="5" t="str">
        <f>IFERROR(__xludf.DUMMYFUNCTION("index(SPLIT(JIK$15, "",""), 0, 2)"),"#VALUE!")</f>
        <v>#VALUE!</v>
      </c>
      <c r="JIL20" s="5" t="str">
        <f>IFERROR(__xludf.DUMMYFUNCTION("index(SPLIT(JIL$15, "",""), 0, 2)"),"#VALUE!")</f>
        <v>#VALUE!</v>
      </c>
      <c r="JIM20" s="5" t="str">
        <f>IFERROR(__xludf.DUMMYFUNCTION("index(SPLIT(JIM$15, "",""), 0, 2)"),"#VALUE!")</f>
        <v>#VALUE!</v>
      </c>
      <c r="JIN20" s="5" t="str">
        <f>IFERROR(__xludf.DUMMYFUNCTION("index(SPLIT(JIN$15, "",""), 0, 2)"),"#VALUE!")</f>
        <v>#VALUE!</v>
      </c>
      <c r="JIO20" s="5" t="str">
        <f>IFERROR(__xludf.DUMMYFUNCTION("index(SPLIT(JIO$15, "",""), 0, 2)"),"#VALUE!")</f>
        <v>#VALUE!</v>
      </c>
      <c r="JIP20" s="5" t="str">
        <f>IFERROR(__xludf.DUMMYFUNCTION("index(SPLIT(JIP$15, "",""), 0, 2)"),"#VALUE!")</f>
        <v>#VALUE!</v>
      </c>
      <c r="JIQ20" s="5" t="str">
        <f>IFERROR(__xludf.DUMMYFUNCTION("index(SPLIT(JIQ$15, "",""), 0, 2)"),"#VALUE!")</f>
        <v>#VALUE!</v>
      </c>
      <c r="JIR20" s="5" t="str">
        <f>IFERROR(__xludf.DUMMYFUNCTION("index(SPLIT(JIR$15, "",""), 0, 2)"),"#VALUE!")</f>
        <v>#VALUE!</v>
      </c>
      <c r="JIS20" s="5" t="str">
        <f>IFERROR(__xludf.DUMMYFUNCTION("index(SPLIT(JIS$15, "",""), 0, 2)"),"#VALUE!")</f>
        <v>#VALUE!</v>
      </c>
      <c r="JIT20" s="5" t="str">
        <f>IFERROR(__xludf.DUMMYFUNCTION("index(SPLIT(JIT$15, "",""), 0, 2)"),"#VALUE!")</f>
        <v>#VALUE!</v>
      </c>
      <c r="JIU20" s="5" t="str">
        <f>IFERROR(__xludf.DUMMYFUNCTION("index(SPLIT(JIU$15, "",""), 0, 2)"),"#VALUE!")</f>
        <v>#VALUE!</v>
      </c>
      <c r="JIV20" s="5" t="str">
        <f>IFERROR(__xludf.DUMMYFUNCTION("index(SPLIT(JIV$15, "",""), 0, 2)"),"#VALUE!")</f>
        <v>#VALUE!</v>
      </c>
      <c r="JIW20" s="5" t="str">
        <f>IFERROR(__xludf.DUMMYFUNCTION("index(SPLIT(JIW$15, "",""), 0, 2)"),"#VALUE!")</f>
        <v>#VALUE!</v>
      </c>
      <c r="JIX20" s="5" t="str">
        <f>IFERROR(__xludf.DUMMYFUNCTION("index(SPLIT(JIX$15, "",""), 0, 2)"),"#VALUE!")</f>
        <v>#VALUE!</v>
      </c>
      <c r="JIY20" s="5" t="str">
        <f>IFERROR(__xludf.DUMMYFUNCTION("index(SPLIT(JIY$15, "",""), 0, 2)"),"#VALUE!")</f>
        <v>#VALUE!</v>
      </c>
      <c r="JIZ20" s="5" t="str">
        <f>IFERROR(__xludf.DUMMYFUNCTION("index(SPLIT(JIZ$15, "",""), 0, 2)"),"#VALUE!")</f>
        <v>#VALUE!</v>
      </c>
      <c r="JJA20" s="5" t="str">
        <f>IFERROR(__xludf.DUMMYFUNCTION("index(SPLIT(JJA$15, "",""), 0, 2)"),"#VALUE!")</f>
        <v>#VALUE!</v>
      </c>
      <c r="JJB20" s="5" t="str">
        <f>IFERROR(__xludf.DUMMYFUNCTION("index(SPLIT(JJB$15, "",""), 0, 2)"),"#VALUE!")</f>
        <v>#VALUE!</v>
      </c>
      <c r="JJC20" s="5" t="str">
        <f>IFERROR(__xludf.DUMMYFUNCTION("index(SPLIT(JJC$15, "",""), 0, 2)"),"#VALUE!")</f>
        <v>#VALUE!</v>
      </c>
      <c r="JJD20" s="5" t="str">
        <f>IFERROR(__xludf.DUMMYFUNCTION("index(SPLIT(JJD$15, "",""), 0, 2)"),"#VALUE!")</f>
        <v>#VALUE!</v>
      </c>
      <c r="JJE20" s="5" t="str">
        <f>IFERROR(__xludf.DUMMYFUNCTION("index(SPLIT(JJE$15, "",""), 0, 2)"),"#VALUE!")</f>
        <v>#VALUE!</v>
      </c>
      <c r="JJF20" s="5" t="str">
        <f>IFERROR(__xludf.DUMMYFUNCTION("index(SPLIT(JJF$15, "",""), 0, 2)"),"#VALUE!")</f>
        <v>#VALUE!</v>
      </c>
      <c r="JJG20" s="5" t="str">
        <f>IFERROR(__xludf.DUMMYFUNCTION("index(SPLIT(JJG$15, "",""), 0, 2)"),"#VALUE!")</f>
        <v>#VALUE!</v>
      </c>
      <c r="JJH20" s="5" t="str">
        <f>IFERROR(__xludf.DUMMYFUNCTION("index(SPLIT(JJH$15, "",""), 0, 2)"),"#VALUE!")</f>
        <v>#VALUE!</v>
      </c>
      <c r="JJI20" s="5" t="str">
        <f>IFERROR(__xludf.DUMMYFUNCTION("index(SPLIT(JJI$15, "",""), 0, 2)"),"#VALUE!")</f>
        <v>#VALUE!</v>
      </c>
      <c r="JJJ20" s="5" t="str">
        <f>IFERROR(__xludf.DUMMYFUNCTION("index(SPLIT(JJJ$15, "",""), 0, 2)"),"#VALUE!")</f>
        <v>#VALUE!</v>
      </c>
      <c r="JJK20" s="5" t="str">
        <f>IFERROR(__xludf.DUMMYFUNCTION("index(SPLIT(JJK$15, "",""), 0, 2)"),"#VALUE!")</f>
        <v>#VALUE!</v>
      </c>
      <c r="JJL20" s="5" t="str">
        <f>IFERROR(__xludf.DUMMYFUNCTION("index(SPLIT(JJL$15, "",""), 0, 2)"),"#VALUE!")</f>
        <v>#VALUE!</v>
      </c>
      <c r="JJM20" s="5" t="str">
        <f>IFERROR(__xludf.DUMMYFUNCTION("index(SPLIT(JJM$15, "",""), 0, 2)"),"#VALUE!")</f>
        <v>#VALUE!</v>
      </c>
      <c r="JJN20" s="5" t="str">
        <f>IFERROR(__xludf.DUMMYFUNCTION("index(SPLIT(JJN$15, "",""), 0, 2)"),"#VALUE!")</f>
        <v>#VALUE!</v>
      </c>
      <c r="JJO20" s="5" t="str">
        <f>IFERROR(__xludf.DUMMYFUNCTION("index(SPLIT(JJO$15, "",""), 0, 2)"),"#VALUE!")</f>
        <v>#VALUE!</v>
      </c>
      <c r="JJP20" s="5" t="str">
        <f>IFERROR(__xludf.DUMMYFUNCTION("index(SPLIT(JJP$15, "",""), 0, 2)"),"#VALUE!")</f>
        <v>#VALUE!</v>
      </c>
      <c r="JJQ20" s="5" t="str">
        <f>IFERROR(__xludf.DUMMYFUNCTION("index(SPLIT(JJQ$15, "",""), 0, 2)"),"#VALUE!")</f>
        <v>#VALUE!</v>
      </c>
      <c r="JJR20" s="5" t="str">
        <f>IFERROR(__xludf.DUMMYFUNCTION("index(SPLIT(JJR$15, "",""), 0, 2)"),"#VALUE!")</f>
        <v>#VALUE!</v>
      </c>
      <c r="JJS20" s="5" t="str">
        <f>IFERROR(__xludf.DUMMYFUNCTION("index(SPLIT(JJS$15, "",""), 0, 2)"),"#VALUE!")</f>
        <v>#VALUE!</v>
      </c>
      <c r="JJT20" s="5" t="str">
        <f>IFERROR(__xludf.DUMMYFUNCTION("index(SPLIT(JJT$15, "",""), 0, 2)"),"#VALUE!")</f>
        <v>#VALUE!</v>
      </c>
      <c r="JJU20" s="5" t="str">
        <f>IFERROR(__xludf.DUMMYFUNCTION("index(SPLIT(JJU$15, "",""), 0, 2)"),"#VALUE!")</f>
        <v>#VALUE!</v>
      </c>
      <c r="JJV20" s="5" t="str">
        <f>IFERROR(__xludf.DUMMYFUNCTION("index(SPLIT(JJV$15, "",""), 0, 2)"),"#VALUE!")</f>
        <v>#VALUE!</v>
      </c>
      <c r="JJW20" s="5" t="str">
        <f>IFERROR(__xludf.DUMMYFUNCTION("index(SPLIT(JJW$15, "",""), 0, 2)"),"#VALUE!")</f>
        <v>#VALUE!</v>
      </c>
      <c r="JJX20" s="5" t="str">
        <f>IFERROR(__xludf.DUMMYFUNCTION("index(SPLIT(JJX$15, "",""), 0, 2)"),"#VALUE!")</f>
        <v>#VALUE!</v>
      </c>
      <c r="JJY20" s="5" t="str">
        <f>IFERROR(__xludf.DUMMYFUNCTION("index(SPLIT(JJY$15, "",""), 0, 2)"),"#VALUE!")</f>
        <v>#VALUE!</v>
      </c>
      <c r="JJZ20" s="5" t="str">
        <f>IFERROR(__xludf.DUMMYFUNCTION("index(SPLIT(JJZ$15, "",""), 0, 2)"),"#VALUE!")</f>
        <v>#VALUE!</v>
      </c>
      <c r="JKA20" s="5" t="str">
        <f>IFERROR(__xludf.DUMMYFUNCTION("index(SPLIT(JKA$15, "",""), 0, 2)"),"#VALUE!")</f>
        <v>#VALUE!</v>
      </c>
      <c r="JKB20" s="5" t="str">
        <f>IFERROR(__xludf.DUMMYFUNCTION("index(SPLIT(JKB$15, "",""), 0, 2)"),"#VALUE!")</f>
        <v>#VALUE!</v>
      </c>
      <c r="JKC20" s="5" t="str">
        <f>IFERROR(__xludf.DUMMYFUNCTION("index(SPLIT(JKC$15, "",""), 0, 2)"),"#VALUE!")</f>
        <v>#VALUE!</v>
      </c>
      <c r="JKD20" s="5" t="str">
        <f>IFERROR(__xludf.DUMMYFUNCTION("index(SPLIT(JKD$15, "",""), 0, 2)"),"#VALUE!")</f>
        <v>#VALUE!</v>
      </c>
      <c r="JKE20" s="5" t="str">
        <f>IFERROR(__xludf.DUMMYFUNCTION("index(SPLIT(JKE$15, "",""), 0, 2)"),"#VALUE!")</f>
        <v>#VALUE!</v>
      </c>
      <c r="JKF20" s="5" t="str">
        <f>IFERROR(__xludf.DUMMYFUNCTION("index(SPLIT(JKF$15, "",""), 0, 2)"),"#VALUE!")</f>
        <v>#VALUE!</v>
      </c>
      <c r="JKG20" s="5" t="str">
        <f>IFERROR(__xludf.DUMMYFUNCTION("index(SPLIT(JKG$15, "",""), 0, 2)"),"#VALUE!")</f>
        <v>#VALUE!</v>
      </c>
      <c r="JKH20" s="5" t="str">
        <f>IFERROR(__xludf.DUMMYFUNCTION("index(SPLIT(JKH$15, "",""), 0, 2)"),"#VALUE!")</f>
        <v>#VALUE!</v>
      </c>
      <c r="JKI20" s="5" t="str">
        <f>IFERROR(__xludf.DUMMYFUNCTION("index(SPLIT(JKI$15, "",""), 0, 2)"),"#VALUE!")</f>
        <v>#VALUE!</v>
      </c>
      <c r="JKJ20" s="5" t="str">
        <f>IFERROR(__xludf.DUMMYFUNCTION("index(SPLIT(JKJ$15, "",""), 0, 2)"),"#VALUE!")</f>
        <v>#VALUE!</v>
      </c>
      <c r="JKK20" s="5" t="str">
        <f>IFERROR(__xludf.DUMMYFUNCTION("index(SPLIT(JKK$15, "",""), 0, 2)"),"#VALUE!")</f>
        <v>#VALUE!</v>
      </c>
      <c r="JKL20" s="5" t="str">
        <f>IFERROR(__xludf.DUMMYFUNCTION("index(SPLIT(JKL$15, "",""), 0, 2)"),"#VALUE!")</f>
        <v>#VALUE!</v>
      </c>
      <c r="JKM20" s="5" t="str">
        <f>IFERROR(__xludf.DUMMYFUNCTION("index(SPLIT(JKM$15, "",""), 0, 2)"),"#VALUE!")</f>
        <v>#VALUE!</v>
      </c>
      <c r="JKN20" s="5" t="str">
        <f>IFERROR(__xludf.DUMMYFUNCTION("index(SPLIT(JKN$15, "",""), 0, 2)"),"#VALUE!")</f>
        <v>#VALUE!</v>
      </c>
      <c r="JKO20" s="5" t="str">
        <f>IFERROR(__xludf.DUMMYFUNCTION("index(SPLIT(JKO$15, "",""), 0, 2)"),"#VALUE!")</f>
        <v>#VALUE!</v>
      </c>
      <c r="JKP20" s="5" t="str">
        <f>IFERROR(__xludf.DUMMYFUNCTION("index(SPLIT(JKP$15, "",""), 0, 2)"),"#VALUE!")</f>
        <v>#VALUE!</v>
      </c>
      <c r="JKQ20" s="5" t="str">
        <f>IFERROR(__xludf.DUMMYFUNCTION("index(SPLIT(JKQ$15, "",""), 0, 2)"),"#VALUE!")</f>
        <v>#VALUE!</v>
      </c>
      <c r="JKR20" s="5" t="str">
        <f>IFERROR(__xludf.DUMMYFUNCTION("index(SPLIT(JKR$15, "",""), 0, 2)"),"#VALUE!")</f>
        <v>#VALUE!</v>
      </c>
      <c r="JKS20" s="5" t="str">
        <f>IFERROR(__xludf.DUMMYFUNCTION("index(SPLIT(JKS$15, "",""), 0, 2)"),"#VALUE!")</f>
        <v>#VALUE!</v>
      </c>
      <c r="JKT20" s="5" t="str">
        <f>IFERROR(__xludf.DUMMYFUNCTION("index(SPLIT(JKT$15, "",""), 0, 2)"),"#VALUE!")</f>
        <v>#VALUE!</v>
      </c>
      <c r="JKU20" s="5" t="str">
        <f>IFERROR(__xludf.DUMMYFUNCTION("index(SPLIT(JKU$15, "",""), 0, 2)"),"#VALUE!")</f>
        <v>#VALUE!</v>
      </c>
      <c r="JKV20" s="5" t="str">
        <f>IFERROR(__xludf.DUMMYFUNCTION("index(SPLIT(JKV$15, "",""), 0, 2)"),"#VALUE!")</f>
        <v>#VALUE!</v>
      </c>
      <c r="JKW20" s="5" t="str">
        <f>IFERROR(__xludf.DUMMYFUNCTION("index(SPLIT(JKW$15, "",""), 0, 2)"),"#VALUE!")</f>
        <v>#VALUE!</v>
      </c>
      <c r="JKX20" s="5" t="str">
        <f>IFERROR(__xludf.DUMMYFUNCTION("index(SPLIT(JKX$15, "",""), 0, 2)"),"#VALUE!")</f>
        <v>#VALUE!</v>
      </c>
      <c r="JKY20" s="5" t="str">
        <f>IFERROR(__xludf.DUMMYFUNCTION("index(SPLIT(JKY$15, "",""), 0, 2)"),"#VALUE!")</f>
        <v>#VALUE!</v>
      </c>
      <c r="JKZ20" s="5" t="str">
        <f>IFERROR(__xludf.DUMMYFUNCTION("index(SPLIT(JKZ$15, "",""), 0, 2)"),"#VALUE!")</f>
        <v>#VALUE!</v>
      </c>
      <c r="JLA20" s="5" t="str">
        <f>IFERROR(__xludf.DUMMYFUNCTION("index(SPLIT(JLA$15, "",""), 0, 2)"),"#VALUE!")</f>
        <v>#VALUE!</v>
      </c>
      <c r="JLB20" s="5" t="str">
        <f>IFERROR(__xludf.DUMMYFUNCTION("index(SPLIT(JLB$15, "",""), 0, 2)"),"#VALUE!")</f>
        <v>#VALUE!</v>
      </c>
      <c r="JLC20" s="5" t="str">
        <f>IFERROR(__xludf.DUMMYFUNCTION("index(SPLIT(JLC$15, "",""), 0, 2)"),"#VALUE!")</f>
        <v>#VALUE!</v>
      </c>
      <c r="JLD20" s="5" t="str">
        <f>IFERROR(__xludf.DUMMYFUNCTION("index(SPLIT(JLD$15, "",""), 0, 2)"),"#VALUE!")</f>
        <v>#VALUE!</v>
      </c>
      <c r="JLE20" s="5" t="str">
        <f>IFERROR(__xludf.DUMMYFUNCTION("index(SPLIT(JLE$15, "",""), 0, 2)"),"#VALUE!")</f>
        <v>#VALUE!</v>
      </c>
      <c r="JLF20" s="5" t="str">
        <f>IFERROR(__xludf.DUMMYFUNCTION("index(SPLIT(JLF$15, "",""), 0, 2)"),"#VALUE!")</f>
        <v>#VALUE!</v>
      </c>
      <c r="JLG20" s="5" t="str">
        <f>IFERROR(__xludf.DUMMYFUNCTION("index(SPLIT(JLG$15, "",""), 0, 2)"),"#VALUE!")</f>
        <v>#VALUE!</v>
      </c>
      <c r="JLH20" s="5" t="str">
        <f>IFERROR(__xludf.DUMMYFUNCTION("index(SPLIT(JLH$15, "",""), 0, 2)"),"#VALUE!")</f>
        <v>#VALUE!</v>
      </c>
      <c r="JLI20" s="5" t="str">
        <f>IFERROR(__xludf.DUMMYFUNCTION("index(SPLIT(JLI$15, "",""), 0, 2)"),"#VALUE!")</f>
        <v>#VALUE!</v>
      </c>
      <c r="JLJ20" s="5" t="str">
        <f>IFERROR(__xludf.DUMMYFUNCTION("index(SPLIT(JLJ$15, "",""), 0, 2)"),"#VALUE!")</f>
        <v>#VALUE!</v>
      </c>
      <c r="JLK20" s="5" t="str">
        <f>IFERROR(__xludf.DUMMYFUNCTION("index(SPLIT(JLK$15, "",""), 0, 2)"),"#VALUE!")</f>
        <v>#VALUE!</v>
      </c>
      <c r="JLL20" s="5" t="str">
        <f>IFERROR(__xludf.DUMMYFUNCTION("index(SPLIT(JLL$15, "",""), 0, 2)"),"#VALUE!")</f>
        <v>#VALUE!</v>
      </c>
      <c r="JLM20" s="5" t="str">
        <f>IFERROR(__xludf.DUMMYFUNCTION("index(SPLIT(JLM$15, "",""), 0, 2)"),"#VALUE!")</f>
        <v>#VALUE!</v>
      </c>
      <c r="JLN20" s="5" t="str">
        <f>IFERROR(__xludf.DUMMYFUNCTION("index(SPLIT(JLN$15, "",""), 0, 2)"),"#VALUE!")</f>
        <v>#VALUE!</v>
      </c>
      <c r="JLO20" s="5" t="str">
        <f>IFERROR(__xludf.DUMMYFUNCTION("index(SPLIT(JLO$15, "",""), 0, 2)"),"#VALUE!")</f>
        <v>#VALUE!</v>
      </c>
      <c r="JLP20" s="5" t="str">
        <f>IFERROR(__xludf.DUMMYFUNCTION("index(SPLIT(JLP$15, "",""), 0, 2)"),"#VALUE!")</f>
        <v>#VALUE!</v>
      </c>
      <c r="JLQ20" s="5" t="str">
        <f>IFERROR(__xludf.DUMMYFUNCTION("index(SPLIT(JLQ$15, "",""), 0, 2)"),"#VALUE!")</f>
        <v>#VALUE!</v>
      </c>
      <c r="JLR20" s="5" t="str">
        <f>IFERROR(__xludf.DUMMYFUNCTION("index(SPLIT(JLR$15, "",""), 0, 2)"),"#VALUE!")</f>
        <v>#VALUE!</v>
      </c>
      <c r="JLS20" s="5" t="str">
        <f>IFERROR(__xludf.DUMMYFUNCTION("index(SPLIT(JLS$15, "",""), 0, 2)"),"#VALUE!")</f>
        <v>#VALUE!</v>
      </c>
      <c r="JLT20" s="5" t="str">
        <f>IFERROR(__xludf.DUMMYFUNCTION("index(SPLIT(JLT$15, "",""), 0, 2)"),"#VALUE!")</f>
        <v>#VALUE!</v>
      </c>
      <c r="JLU20" s="5" t="str">
        <f>IFERROR(__xludf.DUMMYFUNCTION("index(SPLIT(JLU$15, "",""), 0, 2)"),"#VALUE!")</f>
        <v>#VALUE!</v>
      </c>
      <c r="JLV20" s="5" t="str">
        <f>IFERROR(__xludf.DUMMYFUNCTION("index(SPLIT(JLV$15, "",""), 0, 2)"),"#VALUE!")</f>
        <v>#VALUE!</v>
      </c>
      <c r="JLW20" s="5" t="str">
        <f>IFERROR(__xludf.DUMMYFUNCTION("index(SPLIT(JLW$15, "",""), 0, 2)"),"#VALUE!")</f>
        <v>#VALUE!</v>
      </c>
      <c r="JLX20" s="5" t="str">
        <f>IFERROR(__xludf.DUMMYFUNCTION("index(SPLIT(JLX$15, "",""), 0, 2)"),"#VALUE!")</f>
        <v>#VALUE!</v>
      </c>
      <c r="JLY20" s="5" t="str">
        <f>IFERROR(__xludf.DUMMYFUNCTION("index(SPLIT(JLY$15, "",""), 0, 2)"),"#VALUE!")</f>
        <v>#VALUE!</v>
      </c>
      <c r="JLZ20" s="5" t="str">
        <f>IFERROR(__xludf.DUMMYFUNCTION("index(SPLIT(JLZ$15, "",""), 0, 2)"),"#VALUE!")</f>
        <v>#VALUE!</v>
      </c>
      <c r="JMA20" s="5" t="str">
        <f>IFERROR(__xludf.DUMMYFUNCTION("index(SPLIT(JMA$15, "",""), 0, 2)"),"#VALUE!")</f>
        <v>#VALUE!</v>
      </c>
      <c r="JMB20" s="5" t="str">
        <f>IFERROR(__xludf.DUMMYFUNCTION("index(SPLIT(JMB$15, "",""), 0, 2)"),"#VALUE!")</f>
        <v>#VALUE!</v>
      </c>
      <c r="JMC20" s="5" t="str">
        <f>IFERROR(__xludf.DUMMYFUNCTION("index(SPLIT(JMC$15, "",""), 0, 2)"),"#VALUE!")</f>
        <v>#VALUE!</v>
      </c>
      <c r="JMD20" s="5" t="str">
        <f>IFERROR(__xludf.DUMMYFUNCTION("index(SPLIT(JMD$15, "",""), 0, 2)"),"#VALUE!")</f>
        <v>#VALUE!</v>
      </c>
      <c r="JME20" s="5" t="str">
        <f>IFERROR(__xludf.DUMMYFUNCTION("index(SPLIT(JME$15, "",""), 0, 2)"),"#VALUE!")</f>
        <v>#VALUE!</v>
      </c>
      <c r="JMF20" s="5" t="str">
        <f>IFERROR(__xludf.DUMMYFUNCTION("index(SPLIT(JMF$15, "",""), 0, 2)"),"#VALUE!")</f>
        <v>#VALUE!</v>
      </c>
      <c r="JMG20" s="5" t="str">
        <f>IFERROR(__xludf.DUMMYFUNCTION("index(SPLIT(JMG$15, "",""), 0, 2)"),"#VALUE!")</f>
        <v>#VALUE!</v>
      </c>
      <c r="JMH20" s="5" t="str">
        <f>IFERROR(__xludf.DUMMYFUNCTION("index(SPLIT(JMH$15, "",""), 0, 2)"),"#VALUE!")</f>
        <v>#VALUE!</v>
      </c>
      <c r="JMI20" s="5" t="str">
        <f>IFERROR(__xludf.DUMMYFUNCTION("index(SPLIT(JMI$15, "",""), 0, 2)"),"#VALUE!")</f>
        <v>#VALUE!</v>
      </c>
      <c r="JMJ20" s="5" t="str">
        <f>IFERROR(__xludf.DUMMYFUNCTION("index(SPLIT(JMJ$15, "",""), 0, 2)"),"#VALUE!")</f>
        <v>#VALUE!</v>
      </c>
      <c r="JMK20" s="5" t="str">
        <f>IFERROR(__xludf.DUMMYFUNCTION("index(SPLIT(JMK$15, "",""), 0, 2)"),"#VALUE!")</f>
        <v>#VALUE!</v>
      </c>
      <c r="JML20" s="5" t="str">
        <f>IFERROR(__xludf.DUMMYFUNCTION("index(SPLIT(JML$15, "",""), 0, 2)"),"#VALUE!")</f>
        <v>#VALUE!</v>
      </c>
      <c r="JMM20" s="5" t="str">
        <f>IFERROR(__xludf.DUMMYFUNCTION("index(SPLIT(JMM$15, "",""), 0, 2)"),"#VALUE!")</f>
        <v>#VALUE!</v>
      </c>
      <c r="JMN20" s="5" t="str">
        <f>IFERROR(__xludf.DUMMYFUNCTION("index(SPLIT(JMN$15, "",""), 0, 2)"),"#VALUE!")</f>
        <v>#VALUE!</v>
      </c>
      <c r="JMO20" s="5" t="str">
        <f>IFERROR(__xludf.DUMMYFUNCTION("index(SPLIT(JMO$15, "",""), 0, 2)"),"#VALUE!")</f>
        <v>#VALUE!</v>
      </c>
      <c r="JMP20" s="5" t="str">
        <f>IFERROR(__xludf.DUMMYFUNCTION("index(SPLIT(JMP$15, "",""), 0, 2)"),"#VALUE!")</f>
        <v>#VALUE!</v>
      </c>
      <c r="JMQ20" s="5" t="str">
        <f>IFERROR(__xludf.DUMMYFUNCTION("index(SPLIT(JMQ$15, "",""), 0, 2)"),"#VALUE!")</f>
        <v>#VALUE!</v>
      </c>
      <c r="JMR20" s="5" t="str">
        <f>IFERROR(__xludf.DUMMYFUNCTION("index(SPLIT(JMR$15, "",""), 0, 2)"),"#VALUE!")</f>
        <v>#VALUE!</v>
      </c>
      <c r="JMS20" s="5" t="str">
        <f>IFERROR(__xludf.DUMMYFUNCTION("index(SPLIT(JMS$15, "",""), 0, 2)"),"#VALUE!")</f>
        <v>#VALUE!</v>
      </c>
      <c r="JMT20" s="5" t="str">
        <f>IFERROR(__xludf.DUMMYFUNCTION("index(SPLIT(JMT$15, "",""), 0, 2)"),"#VALUE!")</f>
        <v>#VALUE!</v>
      </c>
      <c r="JMU20" s="5" t="str">
        <f>IFERROR(__xludf.DUMMYFUNCTION("index(SPLIT(JMU$15, "",""), 0, 2)"),"#VALUE!")</f>
        <v>#VALUE!</v>
      </c>
      <c r="JMV20" s="5" t="str">
        <f>IFERROR(__xludf.DUMMYFUNCTION("index(SPLIT(JMV$15, "",""), 0, 2)"),"#VALUE!")</f>
        <v>#VALUE!</v>
      </c>
      <c r="JMW20" s="5" t="str">
        <f>IFERROR(__xludf.DUMMYFUNCTION("index(SPLIT(JMW$15, "",""), 0, 2)"),"#VALUE!")</f>
        <v>#VALUE!</v>
      </c>
      <c r="JMX20" s="5" t="str">
        <f>IFERROR(__xludf.DUMMYFUNCTION("index(SPLIT(JMX$15, "",""), 0, 2)"),"#VALUE!")</f>
        <v>#VALUE!</v>
      </c>
      <c r="JMY20" s="5" t="str">
        <f>IFERROR(__xludf.DUMMYFUNCTION("index(SPLIT(JMY$15, "",""), 0, 2)"),"#VALUE!")</f>
        <v>#VALUE!</v>
      </c>
      <c r="JMZ20" s="5" t="str">
        <f>IFERROR(__xludf.DUMMYFUNCTION("index(SPLIT(JMZ$15, "",""), 0, 2)"),"#VALUE!")</f>
        <v>#VALUE!</v>
      </c>
      <c r="JNA20" s="5" t="str">
        <f>IFERROR(__xludf.DUMMYFUNCTION("index(SPLIT(JNA$15, "",""), 0, 2)"),"#VALUE!")</f>
        <v>#VALUE!</v>
      </c>
      <c r="JNB20" s="5" t="str">
        <f>IFERROR(__xludf.DUMMYFUNCTION("index(SPLIT(JNB$15, "",""), 0, 2)"),"#VALUE!")</f>
        <v>#VALUE!</v>
      </c>
      <c r="JNC20" s="5" t="str">
        <f>IFERROR(__xludf.DUMMYFUNCTION("index(SPLIT(JNC$15, "",""), 0, 2)"),"#VALUE!")</f>
        <v>#VALUE!</v>
      </c>
      <c r="JND20" s="5" t="str">
        <f>IFERROR(__xludf.DUMMYFUNCTION("index(SPLIT(JND$15, "",""), 0, 2)"),"#VALUE!")</f>
        <v>#VALUE!</v>
      </c>
      <c r="JNE20" s="5" t="str">
        <f>IFERROR(__xludf.DUMMYFUNCTION("index(SPLIT(JNE$15, "",""), 0, 2)"),"#VALUE!")</f>
        <v>#VALUE!</v>
      </c>
      <c r="JNF20" s="5" t="str">
        <f>IFERROR(__xludf.DUMMYFUNCTION("index(SPLIT(JNF$15, "",""), 0, 2)"),"#VALUE!")</f>
        <v>#VALUE!</v>
      </c>
      <c r="JNG20" s="5" t="str">
        <f>IFERROR(__xludf.DUMMYFUNCTION("index(SPLIT(JNG$15, "",""), 0, 2)"),"#VALUE!")</f>
        <v>#VALUE!</v>
      </c>
      <c r="JNH20" s="5" t="str">
        <f>IFERROR(__xludf.DUMMYFUNCTION("index(SPLIT(JNH$15, "",""), 0, 2)"),"#VALUE!")</f>
        <v>#VALUE!</v>
      </c>
      <c r="JNI20" s="5" t="str">
        <f>IFERROR(__xludf.DUMMYFUNCTION("index(SPLIT(JNI$15, "",""), 0, 2)"),"#VALUE!")</f>
        <v>#VALUE!</v>
      </c>
      <c r="JNJ20" s="5" t="str">
        <f>IFERROR(__xludf.DUMMYFUNCTION("index(SPLIT(JNJ$15, "",""), 0, 2)"),"#VALUE!")</f>
        <v>#VALUE!</v>
      </c>
      <c r="JNK20" s="5" t="str">
        <f>IFERROR(__xludf.DUMMYFUNCTION("index(SPLIT(JNK$15, "",""), 0, 2)"),"#VALUE!")</f>
        <v>#VALUE!</v>
      </c>
      <c r="JNL20" s="5" t="str">
        <f>IFERROR(__xludf.DUMMYFUNCTION("index(SPLIT(JNL$15, "",""), 0, 2)"),"#VALUE!")</f>
        <v>#VALUE!</v>
      </c>
      <c r="JNM20" s="5" t="str">
        <f>IFERROR(__xludf.DUMMYFUNCTION("index(SPLIT(JNM$15, "",""), 0, 2)"),"#VALUE!")</f>
        <v>#VALUE!</v>
      </c>
      <c r="JNN20" s="5" t="str">
        <f>IFERROR(__xludf.DUMMYFUNCTION("index(SPLIT(JNN$15, "",""), 0, 2)"),"#VALUE!")</f>
        <v>#VALUE!</v>
      </c>
      <c r="JNO20" s="5" t="str">
        <f>IFERROR(__xludf.DUMMYFUNCTION("index(SPLIT(JNO$15, "",""), 0, 2)"),"#VALUE!")</f>
        <v>#VALUE!</v>
      </c>
      <c r="JNP20" s="5" t="str">
        <f>IFERROR(__xludf.DUMMYFUNCTION("index(SPLIT(JNP$15, "",""), 0, 2)"),"#VALUE!")</f>
        <v>#VALUE!</v>
      </c>
      <c r="JNQ20" s="5" t="str">
        <f>IFERROR(__xludf.DUMMYFUNCTION("index(SPLIT(JNQ$15, "",""), 0, 2)"),"#VALUE!")</f>
        <v>#VALUE!</v>
      </c>
      <c r="JNR20" s="5" t="str">
        <f>IFERROR(__xludf.DUMMYFUNCTION("index(SPLIT(JNR$15, "",""), 0, 2)"),"#VALUE!")</f>
        <v>#VALUE!</v>
      </c>
      <c r="JNS20" s="5" t="str">
        <f>IFERROR(__xludf.DUMMYFUNCTION("index(SPLIT(JNS$15, "",""), 0, 2)"),"#VALUE!")</f>
        <v>#VALUE!</v>
      </c>
      <c r="JNT20" s="5" t="str">
        <f>IFERROR(__xludf.DUMMYFUNCTION("index(SPLIT(JNT$15, "",""), 0, 2)"),"#VALUE!")</f>
        <v>#VALUE!</v>
      </c>
      <c r="JNU20" s="5" t="str">
        <f>IFERROR(__xludf.DUMMYFUNCTION("index(SPLIT(JNU$15, "",""), 0, 2)"),"#VALUE!")</f>
        <v>#VALUE!</v>
      </c>
      <c r="JNV20" s="5" t="str">
        <f>IFERROR(__xludf.DUMMYFUNCTION("index(SPLIT(JNV$15, "",""), 0, 2)"),"#VALUE!")</f>
        <v>#VALUE!</v>
      </c>
      <c r="JNW20" s="5" t="str">
        <f>IFERROR(__xludf.DUMMYFUNCTION("index(SPLIT(JNW$15, "",""), 0, 2)"),"#VALUE!")</f>
        <v>#VALUE!</v>
      </c>
      <c r="JNX20" s="5" t="str">
        <f>IFERROR(__xludf.DUMMYFUNCTION("index(SPLIT(JNX$15, "",""), 0, 2)"),"#VALUE!")</f>
        <v>#VALUE!</v>
      </c>
      <c r="JNY20" s="5" t="str">
        <f>IFERROR(__xludf.DUMMYFUNCTION("index(SPLIT(JNY$15, "",""), 0, 2)"),"#VALUE!")</f>
        <v>#VALUE!</v>
      </c>
      <c r="JNZ20" s="5" t="str">
        <f>IFERROR(__xludf.DUMMYFUNCTION("index(SPLIT(JNZ$15, "",""), 0, 2)"),"#VALUE!")</f>
        <v>#VALUE!</v>
      </c>
      <c r="JOA20" s="5" t="str">
        <f>IFERROR(__xludf.DUMMYFUNCTION("index(SPLIT(JOA$15, "",""), 0, 2)"),"#VALUE!")</f>
        <v>#VALUE!</v>
      </c>
      <c r="JOB20" s="5" t="str">
        <f>IFERROR(__xludf.DUMMYFUNCTION("index(SPLIT(JOB$15, "",""), 0, 2)"),"#VALUE!")</f>
        <v>#VALUE!</v>
      </c>
      <c r="JOC20" s="5" t="str">
        <f>IFERROR(__xludf.DUMMYFUNCTION("index(SPLIT(JOC$15, "",""), 0, 2)"),"#VALUE!")</f>
        <v>#VALUE!</v>
      </c>
      <c r="JOD20" s="5" t="str">
        <f>IFERROR(__xludf.DUMMYFUNCTION("index(SPLIT(JOD$15, "",""), 0, 2)"),"#VALUE!")</f>
        <v>#VALUE!</v>
      </c>
      <c r="JOE20" s="5" t="str">
        <f>IFERROR(__xludf.DUMMYFUNCTION("index(SPLIT(JOE$15, "",""), 0, 2)"),"#VALUE!")</f>
        <v>#VALUE!</v>
      </c>
      <c r="JOF20" s="5" t="str">
        <f>IFERROR(__xludf.DUMMYFUNCTION("index(SPLIT(JOF$15, "",""), 0, 2)"),"#VALUE!")</f>
        <v>#VALUE!</v>
      </c>
      <c r="JOG20" s="5" t="str">
        <f>IFERROR(__xludf.DUMMYFUNCTION("index(SPLIT(JOG$15, "",""), 0, 2)"),"#VALUE!")</f>
        <v>#VALUE!</v>
      </c>
      <c r="JOH20" s="5" t="str">
        <f>IFERROR(__xludf.DUMMYFUNCTION("index(SPLIT(JOH$15, "",""), 0, 2)"),"#VALUE!")</f>
        <v>#VALUE!</v>
      </c>
      <c r="JOI20" s="5" t="str">
        <f>IFERROR(__xludf.DUMMYFUNCTION("index(SPLIT(JOI$15, "",""), 0, 2)"),"#VALUE!")</f>
        <v>#VALUE!</v>
      </c>
      <c r="JOJ20" s="5" t="str">
        <f>IFERROR(__xludf.DUMMYFUNCTION("index(SPLIT(JOJ$15, "",""), 0, 2)"),"#VALUE!")</f>
        <v>#VALUE!</v>
      </c>
      <c r="JOK20" s="5" t="str">
        <f>IFERROR(__xludf.DUMMYFUNCTION("index(SPLIT(JOK$15, "",""), 0, 2)"),"#VALUE!")</f>
        <v>#VALUE!</v>
      </c>
      <c r="JOL20" s="5" t="str">
        <f>IFERROR(__xludf.DUMMYFUNCTION("index(SPLIT(JOL$15, "",""), 0, 2)"),"#VALUE!")</f>
        <v>#VALUE!</v>
      </c>
      <c r="JOM20" s="5" t="str">
        <f>IFERROR(__xludf.DUMMYFUNCTION("index(SPLIT(JOM$15, "",""), 0, 2)"),"#VALUE!")</f>
        <v>#VALUE!</v>
      </c>
      <c r="JON20" s="5" t="str">
        <f>IFERROR(__xludf.DUMMYFUNCTION("index(SPLIT(JON$15, "",""), 0, 2)"),"#VALUE!")</f>
        <v>#VALUE!</v>
      </c>
      <c r="JOO20" s="5" t="str">
        <f>IFERROR(__xludf.DUMMYFUNCTION("index(SPLIT(JOO$15, "",""), 0, 2)"),"#VALUE!")</f>
        <v>#VALUE!</v>
      </c>
      <c r="JOP20" s="5" t="str">
        <f>IFERROR(__xludf.DUMMYFUNCTION("index(SPLIT(JOP$15, "",""), 0, 2)"),"#VALUE!")</f>
        <v>#VALUE!</v>
      </c>
      <c r="JOQ20" s="5" t="str">
        <f>IFERROR(__xludf.DUMMYFUNCTION("index(SPLIT(JOQ$15, "",""), 0, 2)"),"#VALUE!")</f>
        <v>#VALUE!</v>
      </c>
      <c r="JOR20" s="5" t="str">
        <f>IFERROR(__xludf.DUMMYFUNCTION("index(SPLIT(JOR$15, "",""), 0, 2)"),"#VALUE!")</f>
        <v>#VALUE!</v>
      </c>
      <c r="JOS20" s="5" t="str">
        <f>IFERROR(__xludf.DUMMYFUNCTION("index(SPLIT(JOS$15, "",""), 0, 2)"),"#VALUE!")</f>
        <v>#VALUE!</v>
      </c>
      <c r="JOT20" s="5" t="str">
        <f>IFERROR(__xludf.DUMMYFUNCTION("index(SPLIT(JOT$15, "",""), 0, 2)"),"#VALUE!")</f>
        <v>#VALUE!</v>
      </c>
      <c r="JOU20" s="5" t="str">
        <f>IFERROR(__xludf.DUMMYFUNCTION("index(SPLIT(JOU$15, "",""), 0, 2)"),"#VALUE!")</f>
        <v>#VALUE!</v>
      </c>
      <c r="JOV20" s="5" t="str">
        <f>IFERROR(__xludf.DUMMYFUNCTION("index(SPLIT(JOV$15, "",""), 0, 2)"),"#VALUE!")</f>
        <v>#VALUE!</v>
      </c>
      <c r="JOW20" s="5" t="str">
        <f>IFERROR(__xludf.DUMMYFUNCTION("index(SPLIT(JOW$15, "",""), 0, 2)"),"#VALUE!")</f>
        <v>#VALUE!</v>
      </c>
      <c r="JOX20" s="5" t="str">
        <f>IFERROR(__xludf.DUMMYFUNCTION("index(SPLIT(JOX$15, "",""), 0, 2)"),"#VALUE!")</f>
        <v>#VALUE!</v>
      </c>
      <c r="JOY20" s="5" t="str">
        <f>IFERROR(__xludf.DUMMYFUNCTION("index(SPLIT(JOY$15, "",""), 0, 2)"),"#VALUE!")</f>
        <v>#VALUE!</v>
      </c>
      <c r="JOZ20" s="5" t="str">
        <f>IFERROR(__xludf.DUMMYFUNCTION("index(SPLIT(JOZ$15, "",""), 0, 2)"),"#VALUE!")</f>
        <v>#VALUE!</v>
      </c>
      <c r="JPA20" s="5" t="str">
        <f>IFERROR(__xludf.DUMMYFUNCTION("index(SPLIT(JPA$15, "",""), 0, 2)"),"#VALUE!")</f>
        <v>#VALUE!</v>
      </c>
      <c r="JPB20" s="5" t="str">
        <f>IFERROR(__xludf.DUMMYFUNCTION("index(SPLIT(JPB$15, "",""), 0, 2)"),"#VALUE!")</f>
        <v>#VALUE!</v>
      </c>
      <c r="JPC20" s="5" t="str">
        <f>IFERROR(__xludf.DUMMYFUNCTION("index(SPLIT(JPC$15, "",""), 0, 2)"),"#VALUE!")</f>
        <v>#VALUE!</v>
      </c>
      <c r="JPD20" s="5" t="str">
        <f>IFERROR(__xludf.DUMMYFUNCTION("index(SPLIT(JPD$15, "",""), 0, 2)"),"#VALUE!")</f>
        <v>#VALUE!</v>
      </c>
      <c r="JPE20" s="5" t="str">
        <f>IFERROR(__xludf.DUMMYFUNCTION("index(SPLIT(JPE$15, "",""), 0, 2)"),"#VALUE!")</f>
        <v>#VALUE!</v>
      </c>
      <c r="JPF20" s="5" t="str">
        <f>IFERROR(__xludf.DUMMYFUNCTION("index(SPLIT(JPF$15, "",""), 0, 2)"),"#VALUE!")</f>
        <v>#VALUE!</v>
      </c>
      <c r="JPG20" s="5" t="str">
        <f>IFERROR(__xludf.DUMMYFUNCTION("index(SPLIT(JPG$15, "",""), 0, 2)"),"#VALUE!")</f>
        <v>#VALUE!</v>
      </c>
      <c r="JPH20" s="5" t="str">
        <f>IFERROR(__xludf.DUMMYFUNCTION("index(SPLIT(JPH$15, "",""), 0, 2)"),"#VALUE!")</f>
        <v>#VALUE!</v>
      </c>
      <c r="JPI20" s="5" t="str">
        <f>IFERROR(__xludf.DUMMYFUNCTION("index(SPLIT(JPI$15, "",""), 0, 2)"),"#VALUE!")</f>
        <v>#VALUE!</v>
      </c>
      <c r="JPJ20" s="5" t="str">
        <f>IFERROR(__xludf.DUMMYFUNCTION("index(SPLIT(JPJ$15, "",""), 0, 2)"),"#VALUE!")</f>
        <v>#VALUE!</v>
      </c>
      <c r="JPK20" s="5" t="str">
        <f>IFERROR(__xludf.DUMMYFUNCTION("index(SPLIT(JPK$15, "",""), 0, 2)"),"#VALUE!")</f>
        <v>#VALUE!</v>
      </c>
      <c r="JPL20" s="5" t="str">
        <f>IFERROR(__xludf.DUMMYFUNCTION("index(SPLIT(JPL$15, "",""), 0, 2)"),"#VALUE!")</f>
        <v>#VALUE!</v>
      </c>
      <c r="JPM20" s="5" t="str">
        <f>IFERROR(__xludf.DUMMYFUNCTION("index(SPLIT(JPM$15, "",""), 0, 2)"),"#VALUE!")</f>
        <v>#VALUE!</v>
      </c>
      <c r="JPN20" s="5" t="str">
        <f>IFERROR(__xludf.DUMMYFUNCTION("index(SPLIT(JPN$15, "",""), 0, 2)"),"#VALUE!")</f>
        <v>#VALUE!</v>
      </c>
      <c r="JPO20" s="5" t="str">
        <f>IFERROR(__xludf.DUMMYFUNCTION("index(SPLIT(JPO$15, "",""), 0, 2)"),"#VALUE!")</f>
        <v>#VALUE!</v>
      </c>
      <c r="JPP20" s="5" t="str">
        <f>IFERROR(__xludf.DUMMYFUNCTION("index(SPLIT(JPP$15, "",""), 0, 2)"),"#VALUE!")</f>
        <v>#VALUE!</v>
      </c>
      <c r="JPQ20" s="5" t="str">
        <f>IFERROR(__xludf.DUMMYFUNCTION("index(SPLIT(JPQ$15, "",""), 0, 2)"),"#VALUE!")</f>
        <v>#VALUE!</v>
      </c>
      <c r="JPR20" s="5" t="str">
        <f>IFERROR(__xludf.DUMMYFUNCTION("index(SPLIT(JPR$15, "",""), 0, 2)"),"#VALUE!")</f>
        <v>#VALUE!</v>
      </c>
      <c r="JPS20" s="5" t="str">
        <f>IFERROR(__xludf.DUMMYFUNCTION("index(SPLIT(JPS$15, "",""), 0, 2)"),"#VALUE!")</f>
        <v>#VALUE!</v>
      </c>
      <c r="JPT20" s="5" t="str">
        <f>IFERROR(__xludf.DUMMYFUNCTION("index(SPLIT(JPT$15, "",""), 0, 2)"),"#VALUE!")</f>
        <v>#VALUE!</v>
      </c>
      <c r="JPU20" s="5" t="str">
        <f>IFERROR(__xludf.DUMMYFUNCTION("index(SPLIT(JPU$15, "",""), 0, 2)"),"#VALUE!")</f>
        <v>#VALUE!</v>
      </c>
      <c r="JPV20" s="5" t="str">
        <f>IFERROR(__xludf.DUMMYFUNCTION("index(SPLIT(JPV$15, "",""), 0, 2)"),"#VALUE!")</f>
        <v>#VALUE!</v>
      </c>
      <c r="JPW20" s="5" t="str">
        <f>IFERROR(__xludf.DUMMYFUNCTION("index(SPLIT(JPW$15, "",""), 0, 2)"),"#VALUE!")</f>
        <v>#VALUE!</v>
      </c>
      <c r="JPX20" s="5" t="str">
        <f>IFERROR(__xludf.DUMMYFUNCTION("index(SPLIT(JPX$15, "",""), 0, 2)"),"#VALUE!")</f>
        <v>#VALUE!</v>
      </c>
      <c r="JPY20" s="5" t="str">
        <f>IFERROR(__xludf.DUMMYFUNCTION("index(SPLIT(JPY$15, "",""), 0, 2)"),"#VALUE!")</f>
        <v>#VALUE!</v>
      </c>
      <c r="JPZ20" s="5" t="str">
        <f>IFERROR(__xludf.DUMMYFUNCTION("index(SPLIT(JPZ$15, "",""), 0, 2)"),"#VALUE!")</f>
        <v>#VALUE!</v>
      </c>
      <c r="JQA20" s="5" t="str">
        <f>IFERROR(__xludf.DUMMYFUNCTION("index(SPLIT(JQA$15, "",""), 0, 2)"),"#VALUE!")</f>
        <v>#VALUE!</v>
      </c>
      <c r="JQB20" s="5" t="str">
        <f>IFERROR(__xludf.DUMMYFUNCTION("index(SPLIT(JQB$15, "",""), 0, 2)"),"#VALUE!")</f>
        <v>#VALUE!</v>
      </c>
      <c r="JQC20" s="5" t="str">
        <f>IFERROR(__xludf.DUMMYFUNCTION("index(SPLIT(JQC$15, "",""), 0, 2)"),"#VALUE!")</f>
        <v>#VALUE!</v>
      </c>
      <c r="JQD20" s="5" t="str">
        <f>IFERROR(__xludf.DUMMYFUNCTION("index(SPLIT(JQD$15, "",""), 0, 2)"),"#VALUE!")</f>
        <v>#VALUE!</v>
      </c>
      <c r="JQE20" s="5" t="str">
        <f>IFERROR(__xludf.DUMMYFUNCTION("index(SPLIT(JQE$15, "",""), 0, 2)"),"#VALUE!")</f>
        <v>#VALUE!</v>
      </c>
      <c r="JQF20" s="5" t="str">
        <f>IFERROR(__xludf.DUMMYFUNCTION("index(SPLIT(JQF$15, "",""), 0, 2)"),"#VALUE!")</f>
        <v>#VALUE!</v>
      </c>
      <c r="JQG20" s="5" t="str">
        <f>IFERROR(__xludf.DUMMYFUNCTION("index(SPLIT(JQG$15, "",""), 0, 2)"),"#VALUE!")</f>
        <v>#VALUE!</v>
      </c>
      <c r="JQH20" s="5" t="str">
        <f>IFERROR(__xludf.DUMMYFUNCTION("index(SPLIT(JQH$15, "",""), 0, 2)"),"#VALUE!")</f>
        <v>#VALUE!</v>
      </c>
      <c r="JQI20" s="5" t="str">
        <f>IFERROR(__xludf.DUMMYFUNCTION("index(SPLIT(JQI$15, "",""), 0, 2)"),"#VALUE!")</f>
        <v>#VALUE!</v>
      </c>
      <c r="JQJ20" s="5" t="str">
        <f>IFERROR(__xludf.DUMMYFUNCTION("index(SPLIT(JQJ$15, "",""), 0, 2)"),"#VALUE!")</f>
        <v>#VALUE!</v>
      </c>
      <c r="JQK20" s="5" t="str">
        <f>IFERROR(__xludf.DUMMYFUNCTION("index(SPLIT(JQK$15, "",""), 0, 2)"),"#VALUE!")</f>
        <v>#VALUE!</v>
      </c>
      <c r="JQL20" s="5" t="str">
        <f>IFERROR(__xludf.DUMMYFUNCTION("index(SPLIT(JQL$15, "",""), 0, 2)"),"#VALUE!")</f>
        <v>#VALUE!</v>
      </c>
      <c r="JQM20" s="5" t="str">
        <f>IFERROR(__xludf.DUMMYFUNCTION("index(SPLIT(JQM$15, "",""), 0, 2)"),"#VALUE!")</f>
        <v>#VALUE!</v>
      </c>
      <c r="JQN20" s="5" t="str">
        <f>IFERROR(__xludf.DUMMYFUNCTION("index(SPLIT(JQN$15, "",""), 0, 2)"),"#VALUE!")</f>
        <v>#VALUE!</v>
      </c>
      <c r="JQO20" s="5" t="str">
        <f>IFERROR(__xludf.DUMMYFUNCTION("index(SPLIT(JQO$15, "",""), 0, 2)"),"#VALUE!")</f>
        <v>#VALUE!</v>
      </c>
      <c r="JQP20" s="5" t="str">
        <f>IFERROR(__xludf.DUMMYFUNCTION("index(SPLIT(JQP$15, "",""), 0, 2)"),"#VALUE!")</f>
        <v>#VALUE!</v>
      </c>
      <c r="JQQ20" s="5" t="str">
        <f>IFERROR(__xludf.DUMMYFUNCTION("index(SPLIT(JQQ$15, "",""), 0, 2)"),"#VALUE!")</f>
        <v>#VALUE!</v>
      </c>
      <c r="JQR20" s="5" t="str">
        <f>IFERROR(__xludf.DUMMYFUNCTION("index(SPLIT(JQR$15, "",""), 0, 2)"),"#VALUE!")</f>
        <v>#VALUE!</v>
      </c>
      <c r="JQS20" s="5" t="str">
        <f>IFERROR(__xludf.DUMMYFUNCTION("index(SPLIT(JQS$15, "",""), 0, 2)"),"#VALUE!")</f>
        <v>#VALUE!</v>
      </c>
      <c r="JQT20" s="5" t="str">
        <f>IFERROR(__xludf.DUMMYFUNCTION("index(SPLIT(JQT$15, "",""), 0, 2)"),"#VALUE!")</f>
        <v>#VALUE!</v>
      </c>
      <c r="JQU20" s="5" t="str">
        <f>IFERROR(__xludf.DUMMYFUNCTION("index(SPLIT(JQU$15, "",""), 0, 2)"),"#VALUE!")</f>
        <v>#VALUE!</v>
      </c>
      <c r="JQV20" s="5" t="str">
        <f>IFERROR(__xludf.DUMMYFUNCTION("index(SPLIT(JQV$15, "",""), 0, 2)"),"#VALUE!")</f>
        <v>#VALUE!</v>
      </c>
      <c r="JQW20" s="5" t="str">
        <f>IFERROR(__xludf.DUMMYFUNCTION("index(SPLIT(JQW$15, "",""), 0, 2)"),"#VALUE!")</f>
        <v>#VALUE!</v>
      </c>
      <c r="JQX20" s="5" t="str">
        <f>IFERROR(__xludf.DUMMYFUNCTION("index(SPLIT(JQX$15, "",""), 0, 2)"),"#VALUE!")</f>
        <v>#VALUE!</v>
      </c>
      <c r="JQY20" s="5" t="str">
        <f>IFERROR(__xludf.DUMMYFUNCTION("index(SPLIT(JQY$15, "",""), 0, 2)"),"#VALUE!")</f>
        <v>#VALUE!</v>
      </c>
      <c r="JQZ20" s="5" t="str">
        <f>IFERROR(__xludf.DUMMYFUNCTION("index(SPLIT(JQZ$15, "",""), 0, 2)"),"#VALUE!")</f>
        <v>#VALUE!</v>
      </c>
      <c r="JRA20" s="5" t="str">
        <f>IFERROR(__xludf.DUMMYFUNCTION("index(SPLIT(JRA$15, "",""), 0, 2)"),"#VALUE!")</f>
        <v>#VALUE!</v>
      </c>
      <c r="JRB20" s="5" t="str">
        <f>IFERROR(__xludf.DUMMYFUNCTION("index(SPLIT(JRB$15, "",""), 0, 2)"),"#VALUE!")</f>
        <v>#VALUE!</v>
      </c>
      <c r="JRC20" s="5" t="str">
        <f>IFERROR(__xludf.DUMMYFUNCTION("index(SPLIT(JRC$15, "",""), 0, 2)"),"#VALUE!")</f>
        <v>#VALUE!</v>
      </c>
      <c r="JRD20" s="5" t="str">
        <f>IFERROR(__xludf.DUMMYFUNCTION("index(SPLIT(JRD$15, "",""), 0, 2)"),"#VALUE!")</f>
        <v>#VALUE!</v>
      </c>
      <c r="JRE20" s="5" t="str">
        <f>IFERROR(__xludf.DUMMYFUNCTION("index(SPLIT(JRE$15, "",""), 0, 2)"),"#VALUE!")</f>
        <v>#VALUE!</v>
      </c>
      <c r="JRF20" s="5" t="str">
        <f>IFERROR(__xludf.DUMMYFUNCTION("index(SPLIT(JRF$15, "",""), 0, 2)"),"#VALUE!")</f>
        <v>#VALUE!</v>
      </c>
      <c r="JRG20" s="5" t="str">
        <f>IFERROR(__xludf.DUMMYFUNCTION("index(SPLIT(JRG$15, "",""), 0, 2)"),"#VALUE!")</f>
        <v>#VALUE!</v>
      </c>
      <c r="JRH20" s="5" t="str">
        <f>IFERROR(__xludf.DUMMYFUNCTION("index(SPLIT(JRH$15, "",""), 0, 2)"),"#VALUE!")</f>
        <v>#VALUE!</v>
      </c>
      <c r="JRI20" s="5" t="str">
        <f>IFERROR(__xludf.DUMMYFUNCTION("index(SPLIT(JRI$15, "",""), 0, 2)"),"#VALUE!")</f>
        <v>#VALUE!</v>
      </c>
      <c r="JRJ20" s="5" t="str">
        <f>IFERROR(__xludf.DUMMYFUNCTION("index(SPLIT(JRJ$15, "",""), 0, 2)"),"#VALUE!")</f>
        <v>#VALUE!</v>
      </c>
      <c r="JRK20" s="5" t="str">
        <f>IFERROR(__xludf.DUMMYFUNCTION("index(SPLIT(JRK$15, "",""), 0, 2)"),"#VALUE!")</f>
        <v>#VALUE!</v>
      </c>
      <c r="JRL20" s="5" t="str">
        <f>IFERROR(__xludf.DUMMYFUNCTION("index(SPLIT(JRL$15, "",""), 0, 2)"),"#VALUE!")</f>
        <v>#VALUE!</v>
      </c>
      <c r="JRM20" s="5" t="str">
        <f>IFERROR(__xludf.DUMMYFUNCTION("index(SPLIT(JRM$15, "",""), 0, 2)"),"#VALUE!")</f>
        <v>#VALUE!</v>
      </c>
      <c r="JRN20" s="5" t="str">
        <f>IFERROR(__xludf.DUMMYFUNCTION("index(SPLIT(JRN$15, "",""), 0, 2)"),"#VALUE!")</f>
        <v>#VALUE!</v>
      </c>
      <c r="JRO20" s="5" t="str">
        <f>IFERROR(__xludf.DUMMYFUNCTION("index(SPLIT(JRO$15, "",""), 0, 2)"),"#VALUE!")</f>
        <v>#VALUE!</v>
      </c>
      <c r="JRP20" s="5" t="str">
        <f>IFERROR(__xludf.DUMMYFUNCTION("index(SPLIT(JRP$15, "",""), 0, 2)"),"#VALUE!")</f>
        <v>#VALUE!</v>
      </c>
      <c r="JRQ20" s="5" t="str">
        <f>IFERROR(__xludf.DUMMYFUNCTION("index(SPLIT(JRQ$15, "",""), 0, 2)"),"#VALUE!")</f>
        <v>#VALUE!</v>
      </c>
      <c r="JRR20" s="5" t="str">
        <f>IFERROR(__xludf.DUMMYFUNCTION("index(SPLIT(JRR$15, "",""), 0, 2)"),"#VALUE!")</f>
        <v>#VALUE!</v>
      </c>
      <c r="JRS20" s="5" t="str">
        <f>IFERROR(__xludf.DUMMYFUNCTION("index(SPLIT(JRS$15, "",""), 0, 2)"),"#VALUE!")</f>
        <v>#VALUE!</v>
      </c>
      <c r="JRT20" s="5" t="str">
        <f>IFERROR(__xludf.DUMMYFUNCTION("index(SPLIT(JRT$15, "",""), 0, 2)"),"#VALUE!")</f>
        <v>#VALUE!</v>
      </c>
      <c r="JRU20" s="5" t="str">
        <f>IFERROR(__xludf.DUMMYFUNCTION("index(SPLIT(JRU$15, "",""), 0, 2)"),"#VALUE!")</f>
        <v>#VALUE!</v>
      </c>
      <c r="JRV20" s="5" t="str">
        <f>IFERROR(__xludf.DUMMYFUNCTION("index(SPLIT(JRV$15, "",""), 0, 2)"),"#VALUE!")</f>
        <v>#VALUE!</v>
      </c>
      <c r="JRW20" s="5" t="str">
        <f>IFERROR(__xludf.DUMMYFUNCTION("index(SPLIT(JRW$15, "",""), 0, 2)"),"#VALUE!")</f>
        <v>#VALUE!</v>
      </c>
      <c r="JRX20" s="5" t="str">
        <f>IFERROR(__xludf.DUMMYFUNCTION("index(SPLIT(JRX$15, "",""), 0, 2)"),"#VALUE!")</f>
        <v>#VALUE!</v>
      </c>
      <c r="JRY20" s="5" t="str">
        <f>IFERROR(__xludf.DUMMYFUNCTION("index(SPLIT(JRY$15, "",""), 0, 2)"),"#VALUE!")</f>
        <v>#VALUE!</v>
      </c>
      <c r="JRZ20" s="5" t="str">
        <f>IFERROR(__xludf.DUMMYFUNCTION("index(SPLIT(JRZ$15, "",""), 0, 2)"),"#VALUE!")</f>
        <v>#VALUE!</v>
      </c>
      <c r="JSA20" s="5" t="str">
        <f>IFERROR(__xludf.DUMMYFUNCTION("index(SPLIT(JSA$15, "",""), 0, 2)"),"#VALUE!")</f>
        <v>#VALUE!</v>
      </c>
      <c r="JSB20" s="5" t="str">
        <f>IFERROR(__xludf.DUMMYFUNCTION("index(SPLIT(JSB$15, "",""), 0, 2)"),"#VALUE!")</f>
        <v>#VALUE!</v>
      </c>
      <c r="JSC20" s="5" t="str">
        <f>IFERROR(__xludf.DUMMYFUNCTION("index(SPLIT(JSC$15, "",""), 0, 2)"),"#VALUE!")</f>
        <v>#VALUE!</v>
      </c>
      <c r="JSD20" s="5" t="str">
        <f>IFERROR(__xludf.DUMMYFUNCTION("index(SPLIT(JSD$15, "",""), 0, 2)"),"#VALUE!")</f>
        <v>#VALUE!</v>
      </c>
      <c r="JSE20" s="5" t="str">
        <f>IFERROR(__xludf.DUMMYFUNCTION("index(SPLIT(JSE$15, "",""), 0, 2)"),"#VALUE!")</f>
        <v>#VALUE!</v>
      </c>
      <c r="JSF20" s="5" t="str">
        <f>IFERROR(__xludf.DUMMYFUNCTION("index(SPLIT(JSF$15, "",""), 0, 2)"),"#VALUE!")</f>
        <v>#VALUE!</v>
      </c>
      <c r="JSG20" s="5" t="str">
        <f>IFERROR(__xludf.DUMMYFUNCTION("index(SPLIT(JSG$15, "",""), 0, 2)"),"#VALUE!")</f>
        <v>#VALUE!</v>
      </c>
      <c r="JSH20" s="5" t="str">
        <f>IFERROR(__xludf.DUMMYFUNCTION("index(SPLIT(JSH$15, "",""), 0, 2)"),"#VALUE!")</f>
        <v>#VALUE!</v>
      </c>
      <c r="JSI20" s="5" t="str">
        <f>IFERROR(__xludf.DUMMYFUNCTION("index(SPLIT(JSI$15, "",""), 0, 2)"),"#VALUE!")</f>
        <v>#VALUE!</v>
      </c>
      <c r="JSJ20" s="5" t="str">
        <f>IFERROR(__xludf.DUMMYFUNCTION("index(SPLIT(JSJ$15, "",""), 0, 2)"),"#VALUE!")</f>
        <v>#VALUE!</v>
      </c>
      <c r="JSK20" s="5" t="str">
        <f>IFERROR(__xludf.DUMMYFUNCTION("index(SPLIT(JSK$15, "",""), 0, 2)"),"#VALUE!")</f>
        <v>#VALUE!</v>
      </c>
      <c r="JSL20" s="5" t="str">
        <f>IFERROR(__xludf.DUMMYFUNCTION("index(SPLIT(JSL$15, "",""), 0, 2)"),"#VALUE!")</f>
        <v>#VALUE!</v>
      </c>
      <c r="JSM20" s="5" t="str">
        <f>IFERROR(__xludf.DUMMYFUNCTION("index(SPLIT(JSM$15, "",""), 0, 2)"),"#VALUE!")</f>
        <v>#VALUE!</v>
      </c>
      <c r="JSN20" s="5" t="str">
        <f>IFERROR(__xludf.DUMMYFUNCTION("index(SPLIT(JSN$15, "",""), 0, 2)"),"#VALUE!")</f>
        <v>#VALUE!</v>
      </c>
      <c r="JSO20" s="5" t="str">
        <f>IFERROR(__xludf.DUMMYFUNCTION("index(SPLIT(JSO$15, "",""), 0, 2)"),"#VALUE!")</f>
        <v>#VALUE!</v>
      </c>
      <c r="JSP20" s="5" t="str">
        <f>IFERROR(__xludf.DUMMYFUNCTION("index(SPLIT(JSP$15, "",""), 0, 2)"),"#VALUE!")</f>
        <v>#VALUE!</v>
      </c>
      <c r="JSQ20" s="5" t="str">
        <f>IFERROR(__xludf.DUMMYFUNCTION("index(SPLIT(JSQ$15, "",""), 0, 2)"),"#VALUE!")</f>
        <v>#VALUE!</v>
      </c>
      <c r="JSR20" s="5" t="str">
        <f>IFERROR(__xludf.DUMMYFUNCTION("index(SPLIT(JSR$15, "",""), 0, 2)"),"#VALUE!")</f>
        <v>#VALUE!</v>
      </c>
      <c r="JSS20" s="5" t="str">
        <f>IFERROR(__xludf.DUMMYFUNCTION("index(SPLIT(JSS$15, "",""), 0, 2)"),"#VALUE!")</f>
        <v>#VALUE!</v>
      </c>
      <c r="JST20" s="5" t="str">
        <f>IFERROR(__xludf.DUMMYFUNCTION("index(SPLIT(JST$15, "",""), 0, 2)"),"#VALUE!")</f>
        <v>#VALUE!</v>
      </c>
      <c r="JSU20" s="5" t="str">
        <f>IFERROR(__xludf.DUMMYFUNCTION("index(SPLIT(JSU$15, "",""), 0, 2)"),"#VALUE!")</f>
        <v>#VALUE!</v>
      </c>
      <c r="JSV20" s="5" t="str">
        <f>IFERROR(__xludf.DUMMYFUNCTION("index(SPLIT(JSV$15, "",""), 0, 2)"),"#VALUE!")</f>
        <v>#VALUE!</v>
      </c>
      <c r="JSW20" s="5" t="str">
        <f>IFERROR(__xludf.DUMMYFUNCTION("index(SPLIT(JSW$15, "",""), 0, 2)"),"#VALUE!")</f>
        <v>#VALUE!</v>
      </c>
      <c r="JSX20" s="5" t="str">
        <f>IFERROR(__xludf.DUMMYFUNCTION("index(SPLIT(JSX$15, "",""), 0, 2)"),"#VALUE!")</f>
        <v>#VALUE!</v>
      </c>
      <c r="JSY20" s="5" t="str">
        <f>IFERROR(__xludf.DUMMYFUNCTION("index(SPLIT(JSY$15, "",""), 0, 2)"),"#VALUE!")</f>
        <v>#VALUE!</v>
      </c>
      <c r="JSZ20" s="5" t="str">
        <f>IFERROR(__xludf.DUMMYFUNCTION("index(SPLIT(JSZ$15, "",""), 0, 2)"),"#VALUE!")</f>
        <v>#VALUE!</v>
      </c>
      <c r="JTA20" s="5" t="str">
        <f>IFERROR(__xludf.DUMMYFUNCTION("index(SPLIT(JTA$15, "",""), 0, 2)"),"#VALUE!")</f>
        <v>#VALUE!</v>
      </c>
      <c r="JTB20" s="5" t="str">
        <f>IFERROR(__xludf.DUMMYFUNCTION("index(SPLIT(JTB$15, "",""), 0, 2)"),"#VALUE!")</f>
        <v>#VALUE!</v>
      </c>
      <c r="JTC20" s="5" t="str">
        <f>IFERROR(__xludf.DUMMYFUNCTION("index(SPLIT(JTC$15, "",""), 0, 2)"),"#VALUE!")</f>
        <v>#VALUE!</v>
      </c>
      <c r="JTD20" s="5" t="str">
        <f>IFERROR(__xludf.DUMMYFUNCTION("index(SPLIT(JTD$15, "",""), 0, 2)"),"#VALUE!")</f>
        <v>#VALUE!</v>
      </c>
      <c r="JTE20" s="5" t="str">
        <f>IFERROR(__xludf.DUMMYFUNCTION("index(SPLIT(JTE$15, "",""), 0, 2)"),"#VALUE!")</f>
        <v>#VALUE!</v>
      </c>
      <c r="JTF20" s="5" t="str">
        <f>IFERROR(__xludf.DUMMYFUNCTION("index(SPLIT(JTF$15, "",""), 0, 2)"),"#VALUE!")</f>
        <v>#VALUE!</v>
      </c>
      <c r="JTG20" s="5" t="str">
        <f>IFERROR(__xludf.DUMMYFUNCTION("index(SPLIT(JTG$15, "",""), 0, 2)"),"#VALUE!")</f>
        <v>#VALUE!</v>
      </c>
      <c r="JTH20" s="5" t="str">
        <f>IFERROR(__xludf.DUMMYFUNCTION("index(SPLIT(JTH$15, "",""), 0, 2)"),"#VALUE!")</f>
        <v>#VALUE!</v>
      </c>
      <c r="JTI20" s="5" t="str">
        <f>IFERROR(__xludf.DUMMYFUNCTION("index(SPLIT(JTI$15, "",""), 0, 2)"),"#VALUE!")</f>
        <v>#VALUE!</v>
      </c>
      <c r="JTJ20" s="5" t="str">
        <f>IFERROR(__xludf.DUMMYFUNCTION("index(SPLIT(JTJ$15, "",""), 0, 2)"),"#VALUE!")</f>
        <v>#VALUE!</v>
      </c>
      <c r="JTK20" s="5" t="str">
        <f>IFERROR(__xludf.DUMMYFUNCTION("index(SPLIT(JTK$15, "",""), 0, 2)"),"#VALUE!")</f>
        <v>#VALUE!</v>
      </c>
      <c r="JTL20" s="5" t="str">
        <f>IFERROR(__xludf.DUMMYFUNCTION("index(SPLIT(JTL$15, "",""), 0, 2)"),"#VALUE!")</f>
        <v>#VALUE!</v>
      </c>
      <c r="JTM20" s="5" t="str">
        <f>IFERROR(__xludf.DUMMYFUNCTION("index(SPLIT(JTM$15, "",""), 0, 2)"),"#VALUE!")</f>
        <v>#VALUE!</v>
      </c>
      <c r="JTN20" s="5" t="str">
        <f>IFERROR(__xludf.DUMMYFUNCTION("index(SPLIT(JTN$15, "",""), 0, 2)"),"#VALUE!")</f>
        <v>#VALUE!</v>
      </c>
      <c r="JTO20" s="5" t="str">
        <f>IFERROR(__xludf.DUMMYFUNCTION("index(SPLIT(JTO$15, "",""), 0, 2)"),"#VALUE!")</f>
        <v>#VALUE!</v>
      </c>
      <c r="JTP20" s="5" t="str">
        <f>IFERROR(__xludf.DUMMYFUNCTION("index(SPLIT(JTP$15, "",""), 0, 2)"),"#VALUE!")</f>
        <v>#VALUE!</v>
      </c>
      <c r="JTQ20" s="5" t="str">
        <f>IFERROR(__xludf.DUMMYFUNCTION("index(SPLIT(JTQ$15, "",""), 0, 2)"),"#VALUE!")</f>
        <v>#VALUE!</v>
      </c>
      <c r="JTR20" s="5" t="str">
        <f>IFERROR(__xludf.DUMMYFUNCTION("index(SPLIT(JTR$15, "",""), 0, 2)"),"#VALUE!")</f>
        <v>#VALUE!</v>
      </c>
      <c r="JTS20" s="5" t="str">
        <f>IFERROR(__xludf.DUMMYFUNCTION("index(SPLIT(JTS$15, "",""), 0, 2)"),"#VALUE!")</f>
        <v>#VALUE!</v>
      </c>
      <c r="JTT20" s="5" t="str">
        <f>IFERROR(__xludf.DUMMYFUNCTION("index(SPLIT(JTT$15, "",""), 0, 2)"),"#VALUE!")</f>
        <v>#VALUE!</v>
      </c>
      <c r="JTU20" s="5" t="str">
        <f>IFERROR(__xludf.DUMMYFUNCTION("index(SPLIT(JTU$15, "",""), 0, 2)"),"#VALUE!")</f>
        <v>#VALUE!</v>
      </c>
      <c r="JTV20" s="5" t="str">
        <f>IFERROR(__xludf.DUMMYFUNCTION("index(SPLIT(JTV$15, "",""), 0, 2)"),"#VALUE!")</f>
        <v>#VALUE!</v>
      </c>
      <c r="JTW20" s="5" t="str">
        <f>IFERROR(__xludf.DUMMYFUNCTION("index(SPLIT(JTW$15, "",""), 0, 2)"),"#VALUE!")</f>
        <v>#VALUE!</v>
      </c>
      <c r="JTX20" s="5" t="str">
        <f>IFERROR(__xludf.DUMMYFUNCTION("index(SPLIT(JTX$15, "",""), 0, 2)"),"#VALUE!")</f>
        <v>#VALUE!</v>
      </c>
      <c r="JTY20" s="5" t="str">
        <f>IFERROR(__xludf.DUMMYFUNCTION("index(SPLIT(JTY$15, "",""), 0, 2)"),"#VALUE!")</f>
        <v>#VALUE!</v>
      </c>
      <c r="JTZ20" s="5" t="str">
        <f>IFERROR(__xludf.DUMMYFUNCTION("index(SPLIT(JTZ$15, "",""), 0, 2)"),"#VALUE!")</f>
        <v>#VALUE!</v>
      </c>
      <c r="JUA20" s="5" t="str">
        <f>IFERROR(__xludf.DUMMYFUNCTION("index(SPLIT(JUA$15, "",""), 0, 2)"),"#VALUE!")</f>
        <v>#VALUE!</v>
      </c>
      <c r="JUB20" s="5" t="str">
        <f>IFERROR(__xludf.DUMMYFUNCTION("index(SPLIT(JUB$15, "",""), 0, 2)"),"#VALUE!")</f>
        <v>#VALUE!</v>
      </c>
      <c r="JUC20" s="5" t="str">
        <f>IFERROR(__xludf.DUMMYFUNCTION("index(SPLIT(JUC$15, "",""), 0, 2)"),"#VALUE!")</f>
        <v>#VALUE!</v>
      </c>
      <c r="JUD20" s="5" t="str">
        <f>IFERROR(__xludf.DUMMYFUNCTION("index(SPLIT(JUD$15, "",""), 0, 2)"),"#VALUE!")</f>
        <v>#VALUE!</v>
      </c>
      <c r="JUE20" s="5" t="str">
        <f>IFERROR(__xludf.DUMMYFUNCTION("index(SPLIT(JUE$15, "",""), 0, 2)"),"#VALUE!")</f>
        <v>#VALUE!</v>
      </c>
      <c r="JUF20" s="5" t="str">
        <f>IFERROR(__xludf.DUMMYFUNCTION("index(SPLIT(JUF$15, "",""), 0, 2)"),"#VALUE!")</f>
        <v>#VALUE!</v>
      </c>
      <c r="JUG20" s="5" t="str">
        <f>IFERROR(__xludf.DUMMYFUNCTION("index(SPLIT(JUG$15, "",""), 0, 2)"),"#VALUE!")</f>
        <v>#VALUE!</v>
      </c>
      <c r="JUH20" s="5" t="str">
        <f>IFERROR(__xludf.DUMMYFUNCTION("index(SPLIT(JUH$15, "",""), 0, 2)"),"#VALUE!")</f>
        <v>#VALUE!</v>
      </c>
      <c r="JUI20" s="5" t="str">
        <f>IFERROR(__xludf.DUMMYFUNCTION("index(SPLIT(JUI$15, "",""), 0, 2)"),"#VALUE!")</f>
        <v>#VALUE!</v>
      </c>
      <c r="JUJ20" s="5" t="str">
        <f>IFERROR(__xludf.DUMMYFUNCTION("index(SPLIT(JUJ$15, "",""), 0, 2)"),"#VALUE!")</f>
        <v>#VALUE!</v>
      </c>
      <c r="JUK20" s="5" t="str">
        <f>IFERROR(__xludf.DUMMYFUNCTION("index(SPLIT(JUK$15, "",""), 0, 2)"),"#VALUE!")</f>
        <v>#VALUE!</v>
      </c>
      <c r="JUL20" s="5" t="str">
        <f>IFERROR(__xludf.DUMMYFUNCTION("index(SPLIT(JUL$15, "",""), 0, 2)"),"#VALUE!")</f>
        <v>#VALUE!</v>
      </c>
      <c r="JUM20" s="5" t="str">
        <f>IFERROR(__xludf.DUMMYFUNCTION("index(SPLIT(JUM$15, "",""), 0, 2)"),"#VALUE!")</f>
        <v>#VALUE!</v>
      </c>
      <c r="JUN20" s="5" t="str">
        <f>IFERROR(__xludf.DUMMYFUNCTION("index(SPLIT(JUN$15, "",""), 0, 2)"),"#VALUE!")</f>
        <v>#VALUE!</v>
      </c>
      <c r="JUO20" s="5" t="str">
        <f>IFERROR(__xludf.DUMMYFUNCTION("index(SPLIT(JUO$15, "",""), 0, 2)"),"#VALUE!")</f>
        <v>#VALUE!</v>
      </c>
      <c r="JUP20" s="5" t="str">
        <f>IFERROR(__xludf.DUMMYFUNCTION("index(SPLIT(JUP$15, "",""), 0, 2)"),"#VALUE!")</f>
        <v>#VALUE!</v>
      </c>
      <c r="JUQ20" s="5" t="str">
        <f>IFERROR(__xludf.DUMMYFUNCTION("index(SPLIT(JUQ$15, "",""), 0, 2)"),"#VALUE!")</f>
        <v>#VALUE!</v>
      </c>
      <c r="JUR20" s="5" t="str">
        <f>IFERROR(__xludf.DUMMYFUNCTION("index(SPLIT(JUR$15, "",""), 0, 2)"),"#VALUE!")</f>
        <v>#VALUE!</v>
      </c>
      <c r="JUS20" s="5" t="str">
        <f>IFERROR(__xludf.DUMMYFUNCTION("index(SPLIT(JUS$15, "",""), 0, 2)"),"#VALUE!")</f>
        <v>#VALUE!</v>
      </c>
      <c r="JUT20" s="5" t="str">
        <f>IFERROR(__xludf.DUMMYFUNCTION("index(SPLIT(JUT$15, "",""), 0, 2)"),"#VALUE!")</f>
        <v>#VALUE!</v>
      </c>
      <c r="JUU20" s="5" t="str">
        <f>IFERROR(__xludf.DUMMYFUNCTION("index(SPLIT(JUU$15, "",""), 0, 2)"),"#VALUE!")</f>
        <v>#VALUE!</v>
      </c>
      <c r="JUV20" s="5" t="str">
        <f>IFERROR(__xludf.DUMMYFUNCTION("index(SPLIT(JUV$15, "",""), 0, 2)"),"#VALUE!")</f>
        <v>#VALUE!</v>
      </c>
      <c r="JUW20" s="5" t="str">
        <f>IFERROR(__xludf.DUMMYFUNCTION("index(SPLIT(JUW$15, "",""), 0, 2)"),"#VALUE!")</f>
        <v>#VALUE!</v>
      </c>
      <c r="JUX20" s="5" t="str">
        <f>IFERROR(__xludf.DUMMYFUNCTION("index(SPLIT(JUX$15, "",""), 0, 2)"),"#VALUE!")</f>
        <v>#VALUE!</v>
      </c>
      <c r="JUY20" s="5" t="str">
        <f>IFERROR(__xludf.DUMMYFUNCTION("index(SPLIT(JUY$15, "",""), 0, 2)"),"#VALUE!")</f>
        <v>#VALUE!</v>
      </c>
      <c r="JUZ20" s="5" t="str">
        <f>IFERROR(__xludf.DUMMYFUNCTION("index(SPLIT(JUZ$15, "",""), 0, 2)"),"#VALUE!")</f>
        <v>#VALUE!</v>
      </c>
      <c r="JVA20" s="5" t="str">
        <f>IFERROR(__xludf.DUMMYFUNCTION("index(SPLIT(JVA$15, "",""), 0, 2)"),"#VALUE!")</f>
        <v>#VALUE!</v>
      </c>
      <c r="JVB20" s="5" t="str">
        <f>IFERROR(__xludf.DUMMYFUNCTION("index(SPLIT(JVB$15, "",""), 0, 2)"),"#VALUE!")</f>
        <v>#VALUE!</v>
      </c>
      <c r="JVC20" s="5" t="str">
        <f>IFERROR(__xludf.DUMMYFUNCTION("index(SPLIT(JVC$15, "",""), 0, 2)"),"#VALUE!")</f>
        <v>#VALUE!</v>
      </c>
      <c r="JVD20" s="5" t="str">
        <f>IFERROR(__xludf.DUMMYFUNCTION("index(SPLIT(JVD$15, "",""), 0, 2)"),"#VALUE!")</f>
        <v>#VALUE!</v>
      </c>
      <c r="JVE20" s="5" t="str">
        <f>IFERROR(__xludf.DUMMYFUNCTION("index(SPLIT(JVE$15, "",""), 0, 2)"),"#VALUE!")</f>
        <v>#VALUE!</v>
      </c>
      <c r="JVF20" s="5" t="str">
        <f>IFERROR(__xludf.DUMMYFUNCTION("index(SPLIT(JVF$15, "",""), 0, 2)"),"#VALUE!")</f>
        <v>#VALUE!</v>
      </c>
      <c r="JVG20" s="5" t="str">
        <f>IFERROR(__xludf.DUMMYFUNCTION("index(SPLIT(JVG$15, "",""), 0, 2)"),"#VALUE!")</f>
        <v>#VALUE!</v>
      </c>
      <c r="JVH20" s="5" t="str">
        <f>IFERROR(__xludf.DUMMYFUNCTION("index(SPLIT(JVH$15, "",""), 0, 2)"),"#VALUE!")</f>
        <v>#VALUE!</v>
      </c>
      <c r="JVI20" s="5" t="str">
        <f>IFERROR(__xludf.DUMMYFUNCTION("index(SPLIT(JVI$15, "",""), 0, 2)"),"#VALUE!")</f>
        <v>#VALUE!</v>
      </c>
      <c r="JVJ20" s="5" t="str">
        <f>IFERROR(__xludf.DUMMYFUNCTION("index(SPLIT(JVJ$15, "",""), 0, 2)"),"#VALUE!")</f>
        <v>#VALUE!</v>
      </c>
      <c r="JVK20" s="5" t="str">
        <f>IFERROR(__xludf.DUMMYFUNCTION("index(SPLIT(JVK$15, "",""), 0, 2)"),"#VALUE!")</f>
        <v>#VALUE!</v>
      </c>
      <c r="JVL20" s="5" t="str">
        <f>IFERROR(__xludf.DUMMYFUNCTION("index(SPLIT(JVL$15, "",""), 0, 2)"),"#VALUE!")</f>
        <v>#VALUE!</v>
      </c>
      <c r="JVM20" s="5" t="str">
        <f>IFERROR(__xludf.DUMMYFUNCTION("index(SPLIT(JVM$15, "",""), 0, 2)"),"#VALUE!")</f>
        <v>#VALUE!</v>
      </c>
      <c r="JVN20" s="5" t="str">
        <f>IFERROR(__xludf.DUMMYFUNCTION("index(SPLIT(JVN$15, "",""), 0, 2)"),"#VALUE!")</f>
        <v>#VALUE!</v>
      </c>
      <c r="JVO20" s="5" t="str">
        <f>IFERROR(__xludf.DUMMYFUNCTION("index(SPLIT(JVO$15, "",""), 0, 2)"),"#VALUE!")</f>
        <v>#VALUE!</v>
      </c>
      <c r="JVP20" s="5" t="str">
        <f>IFERROR(__xludf.DUMMYFUNCTION("index(SPLIT(JVP$15, "",""), 0, 2)"),"#VALUE!")</f>
        <v>#VALUE!</v>
      </c>
      <c r="JVQ20" s="5" t="str">
        <f>IFERROR(__xludf.DUMMYFUNCTION("index(SPLIT(JVQ$15, "",""), 0, 2)"),"#VALUE!")</f>
        <v>#VALUE!</v>
      </c>
      <c r="JVR20" s="5" t="str">
        <f>IFERROR(__xludf.DUMMYFUNCTION("index(SPLIT(JVR$15, "",""), 0, 2)"),"#VALUE!")</f>
        <v>#VALUE!</v>
      </c>
      <c r="JVS20" s="5" t="str">
        <f>IFERROR(__xludf.DUMMYFUNCTION("index(SPLIT(JVS$15, "",""), 0, 2)"),"#VALUE!")</f>
        <v>#VALUE!</v>
      </c>
      <c r="JVT20" s="5" t="str">
        <f>IFERROR(__xludf.DUMMYFUNCTION("index(SPLIT(JVT$15, "",""), 0, 2)"),"#VALUE!")</f>
        <v>#VALUE!</v>
      </c>
      <c r="JVU20" s="5" t="str">
        <f>IFERROR(__xludf.DUMMYFUNCTION("index(SPLIT(JVU$15, "",""), 0, 2)"),"#VALUE!")</f>
        <v>#VALUE!</v>
      </c>
      <c r="JVV20" s="5" t="str">
        <f>IFERROR(__xludf.DUMMYFUNCTION("index(SPLIT(JVV$15, "",""), 0, 2)"),"#VALUE!")</f>
        <v>#VALUE!</v>
      </c>
      <c r="JVW20" s="5" t="str">
        <f>IFERROR(__xludf.DUMMYFUNCTION("index(SPLIT(JVW$15, "",""), 0, 2)"),"#VALUE!")</f>
        <v>#VALUE!</v>
      </c>
      <c r="JVX20" s="5" t="str">
        <f>IFERROR(__xludf.DUMMYFUNCTION("index(SPLIT(JVX$15, "",""), 0, 2)"),"#VALUE!")</f>
        <v>#VALUE!</v>
      </c>
      <c r="JVY20" s="5" t="str">
        <f>IFERROR(__xludf.DUMMYFUNCTION("index(SPLIT(JVY$15, "",""), 0, 2)"),"#VALUE!")</f>
        <v>#VALUE!</v>
      </c>
      <c r="JVZ20" s="5" t="str">
        <f>IFERROR(__xludf.DUMMYFUNCTION("index(SPLIT(JVZ$15, "",""), 0, 2)"),"#VALUE!")</f>
        <v>#VALUE!</v>
      </c>
      <c r="JWA20" s="5" t="str">
        <f>IFERROR(__xludf.DUMMYFUNCTION("index(SPLIT(JWA$15, "",""), 0, 2)"),"#VALUE!")</f>
        <v>#VALUE!</v>
      </c>
      <c r="JWB20" s="5" t="str">
        <f>IFERROR(__xludf.DUMMYFUNCTION("index(SPLIT(JWB$15, "",""), 0, 2)"),"#VALUE!")</f>
        <v>#VALUE!</v>
      </c>
      <c r="JWC20" s="5" t="str">
        <f>IFERROR(__xludf.DUMMYFUNCTION("index(SPLIT(JWC$15, "",""), 0, 2)"),"#VALUE!")</f>
        <v>#VALUE!</v>
      </c>
      <c r="JWD20" s="5" t="str">
        <f>IFERROR(__xludf.DUMMYFUNCTION("index(SPLIT(JWD$15, "",""), 0, 2)"),"#VALUE!")</f>
        <v>#VALUE!</v>
      </c>
      <c r="JWE20" s="5" t="str">
        <f>IFERROR(__xludf.DUMMYFUNCTION("index(SPLIT(JWE$15, "",""), 0, 2)"),"#VALUE!")</f>
        <v>#VALUE!</v>
      </c>
      <c r="JWF20" s="5" t="str">
        <f>IFERROR(__xludf.DUMMYFUNCTION("index(SPLIT(JWF$15, "",""), 0, 2)"),"#VALUE!")</f>
        <v>#VALUE!</v>
      </c>
      <c r="JWG20" s="5" t="str">
        <f>IFERROR(__xludf.DUMMYFUNCTION("index(SPLIT(JWG$15, "",""), 0, 2)"),"#VALUE!")</f>
        <v>#VALUE!</v>
      </c>
      <c r="JWH20" s="5" t="str">
        <f>IFERROR(__xludf.DUMMYFUNCTION("index(SPLIT(JWH$15, "",""), 0, 2)"),"#VALUE!")</f>
        <v>#VALUE!</v>
      </c>
      <c r="JWI20" s="5" t="str">
        <f>IFERROR(__xludf.DUMMYFUNCTION("index(SPLIT(JWI$15, "",""), 0, 2)"),"#VALUE!")</f>
        <v>#VALUE!</v>
      </c>
      <c r="JWJ20" s="5" t="str">
        <f>IFERROR(__xludf.DUMMYFUNCTION("index(SPLIT(JWJ$15, "",""), 0, 2)"),"#VALUE!")</f>
        <v>#VALUE!</v>
      </c>
      <c r="JWK20" s="5" t="str">
        <f>IFERROR(__xludf.DUMMYFUNCTION("index(SPLIT(JWK$15, "",""), 0, 2)"),"#VALUE!")</f>
        <v>#VALUE!</v>
      </c>
      <c r="JWL20" s="5" t="str">
        <f>IFERROR(__xludf.DUMMYFUNCTION("index(SPLIT(JWL$15, "",""), 0, 2)"),"#VALUE!")</f>
        <v>#VALUE!</v>
      </c>
      <c r="JWM20" s="5" t="str">
        <f>IFERROR(__xludf.DUMMYFUNCTION("index(SPLIT(JWM$15, "",""), 0, 2)"),"#VALUE!")</f>
        <v>#VALUE!</v>
      </c>
      <c r="JWN20" s="5" t="str">
        <f>IFERROR(__xludf.DUMMYFUNCTION("index(SPLIT(JWN$15, "",""), 0, 2)"),"#VALUE!")</f>
        <v>#VALUE!</v>
      </c>
      <c r="JWO20" s="5" t="str">
        <f>IFERROR(__xludf.DUMMYFUNCTION("index(SPLIT(JWO$15, "",""), 0, 2)"),"#VALUE!")</f>
        <v>#VALUE!</v>
      </c>
      <c r="JWP20" s="5" t="str">
        <f>IFERROR(__xludf.DUMMYFUNCTION("index(SPLIT(JWP$15, "",""), 0, 2)"),"#VALUE!")</f>
        <v>#VALUE!</v>
      </c>
      <c r="JWQ20" s="5" t="str">
        <f>IFERROR(__xludf.DUMMYFUNCTION("index(SPLIT(JWQ$15, "",""), 0, 2)"),"#VALUE!")</f>
        <v>#VALUE!</v>
      </c>
      <c r="JWR20" s="5" t="str">
        <f>IFERROR(__xludf.DUMMYFUNCTION("index(SPLIT(JWR$15, "",""), 0, 2)"),"#VALUE!")</f>
        <v>#VALUE!</v>
      </c>
      <c r="JWS20" s="5" t="str">
        <f>IFERROR(__xludf.DUMMYFUNCTION("index(SPLIT(JWS$15, "",""), 0, 2)"),"#VALUE!")</f>
        <v>#VALUE!</v>
      </c>
      <c r="JWT20" s="5" t="str">
        <f>IFERROR(__xludf.DUMMYFUNCTION("index(SPLIT(JWT$15, "",""), 0, 2)"),"#VALUE!")</f>
        <v>#VALUE!</v>
      </c>
      <c r="JWU20" s="5" t="str">
        <f>IFERROR(__xludf.DUMMYFUNCTION("index(SPLIT(JWU$15, "",""), 0, 2)"),"#VALUE!")</f>
        <v>#VALUE!</v>
      </c>
      <c r="JWV20" s="5" t="str">
        <f>IFERROR(__xludf.DUMMYFUNCTION("index(SPLIT(JWV$15, "",""), 0, 2)"),"#VALUE!")</f>
        <v>#VALUE!</v>
      </c>
      <c r="JWW20" s="5" t="str">
        <f>IFERROR(__xludf.DUMMYFUNCTION("index(SPLIT(JWW$15, "",""), 0, 2)"),"#VALUE!")</f>
        <v>#VALUE!</v>
      </c>
      <c r="JWX20" s="5" t="str">
        <f>IFERROR(__xludf.DUMMYFUNCTION("index(SPLIT(JWX$15, "",""), 0, 2)"),"#VALUE!")</f>
        <v>#VALUE!</v>
      </c>
      <c r="JWY20" s="5" t="str">
        <f>IFERROR(__xludf.DUMMYFUNCTION("index(SPLIT(JWY$15, "",""), 0, 2)"),"#VALUE!")</f>
        <v>#VALUE!</v>
      </c>
      <c r="JWZ20" s="5" t="str">
        <f>IFERROR(__xludf.DUMMYFUNCTION("index(SPLIT(JWZ$15, "",""), 0, 2)"),"#VALUE!")</f>
        <v>#VALUE!</v>
      </c>
      <c r="JXA20" s="5" t="str">
        <f>IFERROR(__xludf.DUMMYFUNCTION("index(SPLIT(JXA$15, "",""), 0, 2)"),"#VALUE!")</f>
        <v>#VALUE!</v>
      </c>
      <c r="JXB20" s="5" t="str">
        <f>IFERROR(__xludf.DUMMYFUNCTION("index(SPLIT(JXB$15, "",""), 0, 2)"),"#VALUE!")</f>
        <v>#VALUE!</v>
      </c>
      <c r="JXC20" s="5" t="str">
        <f>IFERROR(__xludf.DUMMYFUNCTION("index(SPLIT(JXC$15, "",""), 0, 2)"),"#VALUE!")</f>
        <v>#VALUE!</v>
      </c>
      <c r="JXD20" s="5" t="str">
        <f>IFERROR(__xludf.DUMMYFUNCTION("index(SPLIT(JXD$15, "",""), 0, 2)"),"#VALUE!")</f>
        <v>#VALUE!</v>
      </c>
      <c r="JXE20" s="5" t="str">
        <f>IFERROR(__xludf.DUMMYFUNCTION("index(SPLIT(JXE$15, "",""), 0, 2)"),"#VALUE!")</f>
        <v>#VALUE!</v>
      </c>
      <c r="JXF20" s="5" t="str">
        <f>IFERROR(__xludf.DUMMYFUNCTION("index(SPLIT(JXF$15, "",""), 0, 2)"),"#VALUE!")</f>
        <v>#VALUE!</v>
      </c>
      <c r="JXG20" s="5" t="str">
        <f>IFERROR(__xludf.DUMMYFUNCTION("index(SPLIT(JXG$15, "",""), 0, 2)"),"#VALUE!")</f>
        <v>#VALUE!</v>
      </c>
      <c r="JXH20" s="5" t="str">
        <f>IFERROR(__xludf.DUMMYFUNCTION("index(SPLIT(JXH$15, "",""), 0, 2)"),"#VALUE!")</f>
        <v>#VALUE!</v>
      </c>
      <c r="JXI20" s="5" t="str">
        <f>IFERROR(__xludf.DUMMYFUNCTION("index(SPLIT(JXI$15, "",""), 0, 2)"),"#VALUE!")</f>
        <v>#VALUE!</v>
      </c>
      <c r="JXJ20" s="5" t="str">
        <f>IFERROR(__xludf.DUMMYFUNCTION("index(SPLIT(JXJ$15, "",""), 0, 2)"),"#VALUE!")</f>
        <v>#VALUE!</v>
      </c>
      <c r="JXK20" s="5" t="str">
        <f>IFERROR(__xludf.DUMMYFUNCTION("index(SPLIT(JXK$15, "",""), 0, 2)"),"#VALUE!")</f>
        <v>#VALUE!</v>
      </c>
      <c r="JXL20" s="5" t="str">
        <f>IFERROR(__xludf.DUMMYFUNCTION("index(SPLIT(JXL$15, "",""), 0, 2)"),"#VALUE!")</f>
        <v>#VALUE!</v>
      </c>
      <c r="JXM20" s="5" t="str">
        <f>IFERROR(__xludf.DUMMYFUNCTION("index(SPLIT(JXM$15, "",""), 0, 2)"),"#VALUE!")</f>
        <v>#VALUE!</v>
      </c>
      <c r="JXN20" s="5" t="str">
        <f>IFERROR(__xludf.DUMMYFUNCTION("index(SPLIT(JXN$15, "",""), 0, 2)"),"#VALUE!")</f>
        <v>#VALUE!</v>
      </c>
      <c r="JXO20" s="5" t="str">
        <f>IFERROR(__xludf.DUMMYFUNCTION("index(SPLIT(JXO$15, "",""), 0, 2)"),"#VALUE!")</f>
        <v>#VALUE!</v>
      </c>
      <c r="JXP20" s="5" t="str">
        <f>IFERROR(__xludf.DUMMYFUNCTION("index(SPLIT(JXP$15, "",""), 0, 2)"),"#VALUE!")</f>
        <v>#VALUE!</v>
      </c>
      <c r="JXQ20" s="5" t="str">
        <f>IFERROR(__xludf.DUMMYFUNCTION("index(SPLIT(JXQ$15, "",""), 0, 2)"),"#VALUE!")</f>
        <v>#VALUE!</v>
      </c>
      <c r="JXR20" s="5" t="str">
        <f>IFERROR(__xludf.DUMMYFUNCTION("index(SPLIT(JXR$15, "",""), 0, 2)"),"#VALUE!")</f>
        <v>#VALUE!</v>
      </c>
      <c r="JXS20" s="5" t="str">
        <f>IFERROR(__xludf.DUMMYFUNCTION("index(SPLIT(JXS$15, "",""), 0, 2)"),"#VALUE!")</f>
        <v>#VALUE!</v>
      </c>
      <c r="JXT20" s="5" t="str">
        <f>IFERROR(__xludf.DUMMYFUNCTION("index(SPLIT(JXT$15, "",""), 0, 2)"),"#VALUE!")</f>
        <v>#VALUE!</v>
      </c>
      <c r="JXU20" s="5" t="str">
        <f>IFERROR(__xludf.DUMMYFUNCTION("index(SPLIT(JXU$15, "",""), 0, 2)"),"#VALUE!")</f>
        <v>#VALUE!</v>
      </c>
      <c r="JXV20" s="5" t="str">
        <f>IFERROR(__xludf.DUMMYFUNCTION("index(SPLIT(JXV$15, "",""), 0, 2)"),"#VALUE!")</f>
        <v>#VALUE!</v>
      </c>
      <c r="JXW20" s="5" t="str">
        <f>IFERROR(__xludf.DUMMYFUNCTION("index(SPLIT(JXW$15, "",""), 0, 2)"),"#VALUE!")</f>
        <v>#VALUE!</v>
      </c>
      <c r="JXX20" s="5" t="str">
        <f>IFERROR(__xludf.DUMMYFUNCTION("index(SPLIT(JXX$15, "",""), 0, 2)"),"#VALUE!")</f>
        <v>#VALUE!</v>
      </c>
      <c r="JXY20" s="5" t="str">
        <f>IFERROR(__xludf.DUMMYFUNCTION("index(SPLIT(JXY$15, "",""), 0, 2)"),"#VALUE!")</f>
        <v>#VALUE!</v>
      </c>
      <c r="JXZ20" s="5" t="str">
        <f>IFERROR(__xludf.DUMMYFUNCTION("index(SPLIT(JXZ$15, "",""), 0, 2)"),"#VALUE!")</f>
        <v>#VALUE!</v>
      </c>
      <c r="JYA20" s="5" t="str">
        <f>IFERROR(__xludf.DUMMYFUNCTION("index(SPLIT(JYA$15, "",""), 0, 2)"),"#VALUE!")</f>
        <v>#VALUE!</v>
      </c>
      <c r="JYB20" s="5" t="str">
        <f>IFERROR(__xludf.DUMMYFUNCTION("index(SPLIT(JYB$15, "",""), 0, 2)"),"#VALUE!")</f>
        <v>#VALUE!</v>
      </c>
      <c r="JYC20" s="5" t="str">
        <f>IFERROR(__xludf.DUMMYFUNCTION("index(SPLIT(JYC$15, "",""), 0, 2)"),"#VALUE!")</f>
        <v>#VALUE!</v>
      </c>
      <c r="JYD20" s="5" t="str">
        <f>IFERROR(__xludf.DUMMYFUNCTION("index(SPLIT(JYD$15, "",""), 0, 2)"),"#VALUE!")</f>
        <v>#VALUE!</v>
      </c>
      <c r="JYE20" s="5" t="str">
        <f>IFERROR(__xludf.DUMMYFUNCTION("index(SPLIT(JYE$15, "",""), 0, 2)"),"#VALUE!")</f>
        <v>#VALUE!</v>
      </c>
      <c r="JYF20" s="5" t="str">
        <f>IFERROR(__xludf.DUMMYFUNCTION("index(SPLIT(JYF$15, "",""), 0, 2)"),"#VALUE!")</f>
        <v>#VALUE!</v>
      </c>
      <c r="JYG20" s="5" t="str">
        <f>IFERROR(__xludf.DUMMYFUNCTION("index(SPLIT(JYG$15, "",""), 0, 2)"),"#VALUE!")</f>
        <v>#VALUE!</v>
      </c>
      <c r="JYH20" s="5" t="str">
        <f>IFERROR(__xludf.DUMMYFUNCTION("index(SPLIT(JYH$15, "",""), 0, 2)"),"#VALUE!")</f>
        <v>#VALUE!</v>
      </c>
      <c r="JYI20" s="5" t="str">
        <f>IFERROR(__xludf.DUMMYFUNCTION("index(SPLIT(JYI$15, "",""), 0, 2)"),"#VALUE!")</f>
        <v>#VALUE!</v>
      </c>
      <c r="JYJ20" s="5" t="str">
        <f>IFERROR(__xludf.DUMMYFUNCTION("index(SPLIT(JYJ$15, "",""), 0, 2)"),"#VALUE!")</f>
        <v>#VALUE!</v>
      </c>
      <c r="JYK20" s="5" t="str">
        <f>IFERROR(__xludf.DUMMYFUNCTION("index(SPLIT(JYK$15, "",""), 0, 2)"),"#VALUE!")</f>
        <v>#VALUE!</v>
      </c>
      <c r="JYL20" s="5" t="str">
        <f>IFERROR(__xludf.DUMMYFUNCTION("index(SPLIT(JYL$15, "",""), 0, 2)"),"#VALUE!")</f>
        <v>#VALUE!</v>
      </c>
      <c r="JYM20" s="5" t="str">
        <f>IFERROR(__xludf.DUMMYFUNCTION("index(SPLIT(JYM$15, "",""), 0, 2)"),"#VALUE!")</f>
        <v>#VALUE!</v>
      </c>
      <c r="JYN20" s="5" t="str">
        <f>IFERROR(__xludf.DUMMYFUNCTION("index(SPLIT(JYN$15, "",""), 0, 2)"),"#VALUE!")</f>
        <v>#VALUE!</v>
      </c>
      <c r="JYO20" s="5" t="str">
        <f>IFERROR(__xludf.DUMMYFUNCTION("index(SPLIT(JYO$15, "",""), 0, 2)"),"#VALUE!")</f>
        <v>#VALUE!</v>
      </c>
      <c r="JYP20" s="5" t="str">
        <f>IFERROR(__xludf.DUMMYFUNCTION("index(SPLIT(JYP$15, "",""), 0, 2)"),"#VALUE!")</f>
        <v>#VALUE!</v>
      </c>
      <c r="JYQ20" s="5" t="str">
        <f>IFERROR(__xludf.DUMMYFUNCTION("index(SPLIT(JYQ$15, "",""), 0, 2)"),"#VALUE!")</f>
        <v>#VALUE!</v>
      </c>
      <c r="JYR20" s="5" t="str">
        <f>IFERROR(__xludf.DUMMYFUNCTION("index(SPLIT(JYR$15, "",""), 0, 2)"),"#VALUE!")</f>
        <v>#VALUE!</v>
      </c>
      <c r="JYS20" s="5" t="str">
        <f>IFERROR(__xludf.DUMMYFUNCTION("index(SPLIT(JYS$15, "",""), 0, 2)"),"#VALUE!")</f>
        <v>#VALUE!</v>
      </c>
      <c r="JYT20" s="5" t="str">
        <f>IFERROR(__xludf.DUMMYFUNCTION("index(SPLIT(JYT$15, "",""), 0, 2)"),"#VALUE!")</f>
        <v>#VALUE!</v>
      </c>
      <c r="JYU20" s="5" t="str">
        <f>IFERROR(__xludf.DUMMYFUNCTION("index(SPLIT(JYU$15, "",""), 0, 2)"),"#VALUE!")</f>
        <v>#VALUE!</v>
      </c>
      <c r="JYV20" s="5" t="str">
        <f>IFERROR(__xludf.DUMMYFUNCTION("index(SPLIT(JYV$15, "",""), 0, 2)"),"#VALUE!")</f>
        <v>#VALUE!</v>
      </c>
      <c r="JYW20" s="5" t="str">
        <f>IFERROR(__xludf.DUMMYFUNCTION("index(SPLIT(JYW$15, "",""), 0, 2)"),"#VALUE!")</f>
        <v>#VALUE!</v>
      </c>
      <c r="JYX20" s="5" t="str">
        <f>IFERROR(__xludf.DUMMYFUNCTION("index(SPLIT(JYX$15, "",""), 0, 2)"),"#VALUE!")</f>
        <v>#VALUE!</v>
      </c>
      <c r="JYY20" s="5" t="str">
        <f>IFERROR(__xludf.DUMMYFUNCTION("index(SPLIT(JYY$15, "",""), 0, 2)"),"#VALUE!")</f>
        <v>#VALUE!</v>
      </c>
      <c r="JYZ20" s="5" t="str">
        <f>IFERROR(__xludf.DUMMYFUNCTION("index(SPLIT(JYZ$15, "",""), 0, 2)"),"#VALUE!")</f>
        <v>#VALUE!</v>
      </c>
      <c r="JZA20" s="5" t="str">
        <f>IFERROR(__xludf.DUMMYFUNCTION("index(SPLIT(JZA$15, "",""), 0, 2)"),"#VALUE!")</f>
        <v>#VALUE!</v>
      </c>
      <c r="JZB20" s="5" t="str">
        <f>IFERROR(__xludf.DUMMYFUNCTION("index(SPLIT(JZB$15, "",""), 0, 2)"),"#VALUE!")</f>
        <v>#VALUE!</v>
      </c>
      <c r="JZC20" s="5" t="str">
        <f>IFERROR(__xludf.DUMMYFUNCTION("index(SPLIT(JZC$15, "",""), 0, 2)"),"#VALUE!")</f>
        <v>#VALUE!</v>
      </c>
      <c r="JZD20" s="5" t="str">
        <f>IFERROR(__xludf.DUMMYFUNCTION("index(SPLIT(JZD$15, "",""), 0, 2)"),"#VALUE!")</f>
        <v>#VALUE!</v>
      </c>
      <c r="JZE20" s="5" t="str">
        <f>IFERROR(__xludf.DUMMYFUNCTION("index(SPLIT(JZE$15, "",""), 0, 2)"),"#VALUE!")</f>
        <v>#VALUE!</v>
      </c>
      <c r="JZF20" s="5" t="str">
        <f>IFERROR(__xludf.DUMMYFUNCTION("index(SPLIT(JZF$15, "",""), 0, 2)"),"#VALUE!")</f>
        <v>#VALUE!</v>
      </c>
      <c r="JZG20" s="5" t="str">
        <f>IFERROR(__xludf.DUMMYFUNCTION("index(SPLIT(JZG$15, "",""), 0, 2)"),"#VALUE!")</f>
        <v>#VALUE!</v>
      </c>
      <c r="JZH20" s="5" t="str">
        <f>IFERROR(__xludf.DUMMYFUNCTION("index(SPLIT(JZH$15, "",""), 0, 2)"),"#VALUE!")</f>
        <v>#VALUE!</v>
      </c>
      <c r="JZI20" s="5" t="str">
        <f>IFERROR(__xludf.DUMMYFUNCTION("index(SPLIT(JZI$15, "",""), 0, 2)"),"#VALUE!")</f>
        <v>#VALUE!</v>
      </c>
      <c r="JZJ20" s="5" t="str">
        <f>IFERROR(__xludf.DUMMYFUNCTION("index(SPLIT(JZJ$15, "",""), 0, 2)"),"#VALUE!")</f>
        <v>#VALUE!</v>
      </c>
      <c r="JZK20" s="5" t="str">
        <f>IFERROR(__xludf.DUMMYFUNCTION("index(SPLIT(JZK$15, "",""), 0, 2)"),"#VALUE!")</f>
        <v>#VALUE!</v>
      </c>
      <c r="JZL20" s="5" t="str">
        <f>IFERROR(__xludf.DUMMYFUNCTION("index(SPLIT(JZL$15, "",""), 0, 2)"),"#VALUE!")</f>
        <v>#VALUE!</v>
      </c>
      <c r="JZM20" s="5" t="str">
        <f>IFERROR(__xludf.DUMMYFUNCTION("index(SPLIT(JZM$15, "",""), 0, 2)"),"#VALUE!")</f>
        <v>#VALUE!</v>
      </c>
      <c r="JZN20" s="5" t="str">
        <f>IFERROR(__xludf.DUMMYFUNCTION("index(SPLIT(JZN$15, "",""), 0, 2)"),"#VALUE!")</f>
        <v>#VALUE!</v>
      </c>
      <c r="JZO20" s="5" t="str">
        <f>IFERROR(__xludf.DUMMYFUNCTION("index(SPLIT(JZO$15, "",""), 0, 2)"),"#VALUE!")</f>
        <v>#VALUE!</v>
      </c>
      <c r="JZP20" s="5" t="str">
        <f>IFERROR(__xludf.DUMMYFUNCTION("index(SPLIT(JZP$15, "",""), 0, 2)"),"#VALUE!")</f>
        <v>#VALUE!</v>
      </c>
      <c r="JZQ20" s="5" t="str">
        <f>IFERROR(__xludf.DUMMYFUNCTION("index(SPLIT(JZQ$15, "",""), 0, 2)"),"#VALUE!")</f>
        <v>#VALUE!</v>
      </c>
      <c r="JZR20" s="5" t="str">
        <f>IFERROR(__xludf.DUMMYFUNCTION("index(SPLIT(JZR$15, "",""), 0, 2)"),"#VALUE!")</f>
        <v>#VALUE!</v>
      </c>
      <c r="JZS20" s="5" t="str">
        <f>IFERROR(__xludf.DUMMYFUNCTION("index(SPLIT(JZS$15, "",""), 0, 2)"),"#VALUE!")</f>
        <v>#VALUE!</v>
      </c>
      <c r="JZT20" s="5" t="str">
        <f>IFERROR(__xludf.DUMMYFUNCTION("index(SPLIT(JZT$15, "",""), 0, 2)"),"#VALUE!")</f>
        <v>#VALUE!</v>
      </c>
      <c r="JZU20" s="5" t="str">
        <f>IFERROR(__xludf.DUMMYFUNCTION("index(SPLIT(JZU$15, "",""), 0, 2)"),"#VALUE!")</f>
        <v>#VALUE!</v>
      </c>
      <c r="JZV20" s="5" t="str">
        <f>IFERROR(__xludf.DUMMYFUNCTION("index(SPLIT(JZV$15, "",""), 0, 2)"),"#VALUE!")</f>
        <v>#VALUE!</v>
      </c>
      <c r="JZW20" s="5" t="str">
        <f>IFERROR(__xludf.DUMMYFUNCTION("index(SPLIT(JZW$15, "",""), 0, 2)"),"#VALUE!")</f>
        <v>#VALUE!</v>
      </c>
      <c r="JZX20" s="5" t="str">
        <f>IFERROR(__xludf.DUMMYFUNCTION("index(SPLIT(JZX$15, "",""), 0, 2)"),"#VALUE!")</f>
        <v>#VALUE!</v>
      </c>
      <c r="JZY20" s="5" t="str">
        <f>IFERROR(__xludf.DUMMYFUNCTION("index(SPLIT(JZY$15, "",""), 0, 2)"),"#VALUE!")</f>
        <v>#VALUE!</v>
      </c>
      <c r="JZZ20" s="5" t="str">
        <f>IFERROR(__xludf.DUMMYFUNCTION("index(SPLIT(JZZ$15, "",""), 0, 2)"),"#VALUE!")</f>
        <v>#VALUE!</v>
      </c>
      <c r="KAA20" s="5" t="str">
        <f>IFERROR(__xludf.DUMMYFUNCTION("index(SPLIT(KAA$15, "",""), 0, 2)"),"#VALUE!")</f>
        <v>#VALUE!</v>
      </c>
      <c r="KAB20" s="5" t="str">
        <f>IFERROR(__xludf.DUMMYFUNCTION("index(SPLIT(KAB$15, "",""), 0, 2)"),"#VALUE!")</f>
        <v>#VALUE!</v>
      </c>
      <c r="KAC20" s="5" t="str">
        <f>IFERROR(__xludf.DUMMYFUNCTION("index(SPLIT(KAC$15, "",""), 0, 2)"),"#VALUE!")</f>
        <v>#VALUE!</v>
      </c>
      <c r="KAD20" s="5" t="str">
        <f>IFERROR(__xludf.DUMMYFUNCTION("index(SPLIT(KAD$15, "",""), 0, 2)"),"#VALUE!")</f>
        <v>#VALUE!</v>
      </c>
      <c r="KAE20" s="5" t="str">
        <f>IFERROR(__xludf.DUMMYFUNCTION("index(SPLIT(KAE$15, "",""), 0, 2)"),"#VALUE!")</f>
        <v>#VALUE!</v>
      </c>
      <c r="KAF20" s="5" t="str">
        <f>IFERROR(__xludf.DUMMYFUNCTION("index(SPLIT(KAF$15, "",""), 0, 2)"),"#VALUE!")</f>
        <v>#VALUE!</v>
      </c>
      <c r="KAG20" s="5" t="str">
        <f>IFERROR(__xludf.DUMMYFUNCTION("index(SPLIT(KAG$15, "",""), 0, 2)"),"#VALUE!")</f>
        <v>#VALUE!</v>
      </c>
      <c r="KAH20" s="5" t="str">
        <f>IFERROR(__xludf.DUMMYFUNCTION("index(SPLIT(KAH$15, "",""), 0, 2)"),"#VALUE!")</f>
        <v>#VALUE!</v>
      </c>
      <c r="KAI20" s="5" t="str">
        <f>IFERROR(__xludf.DUMMYFUNCTION("index(SPLIT(KAI$15, "",""), 0, 2)"),"#VALUE!")</f>
        <v>#VALUE!</v>
      </c>
      <c r="KAJ20" s="5" t="str">
        <f>IFERROR(__xludf.DUMMYFUNCTION("index(SPLIT(KAJ$15, "",""), 0, 2)"),"#VALUE!")</f>
        <v>#VALUE!</v>
      </c>
      <c r="KAK20" s="5" t="str">
        <f>IFERROR(__xludf.DUMMYFUNCTION("index(SPLIT(KAK$15, "",""), 0, 2)"),"#VALUE!")</f>
        <v>#VALUE!</v>
      </c>
      <c r="KAL20" s="5" t="str">
        <f>IFERROR(__xludf.DUMMYFUNCTION("index(SPLIT(KAL$15, "",""), 0, 2)"),"#VALUE!")</f>
        <v>#VALUE!</v>
      </c>
      <c r="KAM20" s="5" t="str">
        <f>IFERROR(__xludf.DUMMYFUNCTION("index(SPLIT(KAM$15, "",""), 0, 2)"),"#VALUE!")</f>
        <v>#VALUE!</v>
      </c>
      <c r="KAN20" s="5" t="str">
        <f>IFERROR(__xludf.DUMMYFUNCTION("index(SPLIT(KAN$15, "",""), 0, 2)"),"#VALUE!")</f>
        <v>#VALUE!</v>
      </c>
      <c r="KAO20" s="5" t="str">
        <f>IFERROR(__xludf.DUMMYFUNCTION("index(SPLIT(KAO$15, "",""), 0, 2)"),"#VALUE!")</f>
        <v>#VALUE!</v>
      </c>
      <c r="KAP20" s="5" t="str">
        <f>IFERROR(__xludf.DUMMYFUNCTION("index(SPLIT(KAP$15, "",""), 0, 2)"),"#VALUE!")</f>
        <v>#VALUE!</v>
      </c>
      <c r="KAQ20" s="5" t="str">
        <f>IFERROR(__xludf.DUMMYFUNCTION("index(SPLIT(KAQ$15, "",""), 0, 2)"),"#VALUE!")</f>
        <v>#VALUE!</v>
      </c>
      <c r="KAR20" s="5" t="str">
        <f>IFERROR(__xludf.DUMMYFUNCTION("index(SPLIT(KAR$15, "",""), 0, 2)"),"#VALUE!")</f>
        <v>#VALUE!</v>
      </c>
      <c r="KAS20" s="5" t="str">
        <f>IFERROR(__xludf.DUMMYFUNCTION("index(SPLIT(KAS$15, "",""), 0, 2)"),"#VALUE!")</f>
        <v>#VALUE!</v>
      </c>
      <c r="KAT20" s="5" t="str">
        <f>IFERROR(__xludf.DUMMYFUNCTION("index(SPLIT(KAT$15, "",""), 0, 2)"),"#VALUE!")</f>
        <v>#VALUE!</v>
      </c>
      <c r="KAU20" s="5" t="str">
        <f>IFERROR(__xludf.DUMMYFUNCTION("index(SPLIT(KAU$15, "",""), 0, 2)"),"#VALUE!")</f>
        <v>#VALUE!</v>
      </c>
      <c r="KAV20" s="5" t="str">
        <f>IFERROR(__xludf.DUMMYFUNCTION("index(SPLIT(KAV$15, "",""), 0, 2)"),"#VALUE!")</f>
        <v>#VALUE!</v>
      </c>
      <c r="KAW20" s="5" t="str">
        <f>IFERROR(__xludf.DUMMYFUNCTION("index(SPLIT(KAW$15, "",""), 0, 2)"),"#VALUE!")</f>
        <v>#VALUE!</v>
      </c>
      <c r="KAX20" s="5" t="str">
        <f>IFERROR(__xludf.DUMMYFUNCTION("index(SPLIT(KAX$15, "",""), 0, 2)"),"#VALUE!")</f>
        <v>#VALUE!</v>
      </c>
      <c r="KAY20" s="5" t="str">
        <f>IFERROR(__xludf.DUMMYFUNCTION("index(SPLIT(KAY$15, "",""), 0, 2)"),"#VALUE!")</f>
        <v>#VALUE!</v>
      </c>
      <c r="KAZ20" s="5" t="str">
        <f>IFERROR(__xludf.DUMMYFUNCTION("index(SPLIT(KAZ$15, "",""), 0, 2)"),"#VALUE!")</f>
        <v>#VALUE!</v>
      </c>
      <c r="KBA20" s="5" t="str">
        <f>IFERROR(__xludf.DUMMYFUNCTION("index(SPLIT(KBA$15, "",""), 0, 2)"),"#VALUE!")</f>
        <v>#VALUE!</v>
      </c>
      <c r="KBB20" s="5" t="str">
        <f>IFERROR(__xludf.DUMMYFUNCTION("index(SPLIT(KBB$15, "",""), 0, 2)"),"#VALUE!")</f>
        <v>#VALUE!</v>
      </c>
      <c r="KBC20" s="5" t="str">
        <f>IFERROR(__xludf.DUMMYFUNCTION("index(SPLIT(KBC$15, "",""), 0, 2)"),"#VALUE!")</f>
        <v>#VALUE!</v>
      </c>
      <c r="KBD20" s="5" t="str">
        <f>IFERROR(__xludf.DUMMYFUNCTION("index(SPLIT(KBD$15, "",""), 0, 2)"),"#VALUE!")</f>
        <v>#VALUE!</v>
      </c>
      <c r="KBE20" s="5" t="str">
        <f>IFERROR(__xludf.DUMMYFUNCTION("index(SPLIT(KBE$15, "",""), 0, 2)"),"#VALUE!")</f>
        <v>#VALUE!</v>
      </c>
      <c r="KBF20" s="5" t="str">
        <f>IFERROR(__xludf.DUMMYFUNCTION("index(SPLIT(KBF$15, "",""), 0, 2)"),"#VALUE!")</f>
        <v>#VALUE!</v>
      </c>
      <c r="KBG20" s="5" t="str">
        <f>IFERROR(__xludf.DUMMYFUNCTION("index(SPLIT(KBG$15, "",""), 0, 2)"),"#VALUE!")</f>
        <v>#VALUE!</v>
      </c>
      <c r="KBH20" s="5" t="str">
        <f>IFERROR(__xludf.DUMMYFUNCTION("index(SPLIT(KBH$15, "",""), 0, 2)"),"#VALUE!")</f>
        <v>#VALUE!</v>
      </c>
      <c r="KBI20" s="5" t="str">
        <f>IFERROR(__xludf.DUMMYFUNCTION("index(SPLIT(KBI$15, "",""), 0, 2)"),"#VALUE!")</f>
        <v>#VALUE!</v>
      </c>
      <c r="KBJ20" s="5" t="str">
        <f>IFERROR(__xludf.DUMMYFUNCTION("index(SPLIT(KBJ$15, "",""), 0, 2)"),"#VALUE!")</f>
        <v>#VALUE!</v>
      </c>
      <c r="KBK20" s="5" t="str">
        <f>IFERROR(__xludf.DUMMYFUNCTION("index(SPLIT(KBK$15, "",""), 0, 2)"),"#VALUE!")</f>
        <v>#VALUE!</v>
      </c>
      <c r="KBL20" s="5" t="str">
        <f>IFERROR(__xludf.DUMMYFUNCTION("index(SPLIT(KBL$15, "",""), 0, 2)"),"#VALUE!")</f>
        <v>#VALUE!</v>
      </c>
      <c r="KBM20" s="5" t="str">
        <f>IFERROR(__xludf.DUMMYFUNCTION("index(SPLIT(KBM$15, "",""), 0, 2)"),"#VALUE!")</f>
        <v>#VALUE!</v>
      </c>
      <c r="KBN20" s="5" t="str">
        <f>IFERROR(__xludf.DUMMYFUNCTION("index(SPLIT(KBN$15, "",""), 0, 2)"),"#VALUE!")</f>
        <v>#VALUE!</v>
      </c>
      <c r="KBO20" s="5" t="str">
        <f>IFERROR(__xludf.DUMMYFUNCTION("index(SPLIT(KBO$15, "",""), 0, 2)"),"#VALUE!")</f>
        <v>#VALUE!</v>
      </c>
      <c r="KBP20" s="5" t="str">
        <f>IFERROR(__xludf.DUMMYFUNCTION("index(SPLIT(KBP$15, "",""), 0, 2)"),"#VALUE!")</f>
        <v>#VALUE!</v>
      </c>
      <c r="KBQ20" s="5" t="str">
        <f>IFERROR(__xludf.DUMMYFUNCTION("index(SPLIT(KBQ$15, "",""), 0, 2)"),"#VALUE!")</f>
        <v>#VALUE!</v>
      </c>
      <c r="KBR20" s="5" t="str">
        <f>IFERROR(__xludf.DUMMYFUNCTION("index(SPLIT(KBR$15, "",""), 0, 2)"),"#VALUE!")</f>
        <v>#VALUE!</v>
      </c>
      <c r="KBS20" s="5" t="str">
        <f>IFERROR(__xludf.DUMMYFUNCTION("index(SPLIT(KBS$15, "",""), 0, 2)"),"#VALUE!")</f>
        <v>#VALUE!</v>
      </c>
      <c r="KBT20" s="5" t="str">
        <f>IFERROR(__xludf.DUMMYFUNCTION("index(SPLIT(KBT$15, "",""), 0, 2)"),"#VALUE!")</f>
        <v>#VALUE!</v>
      </c>
      <c r="KBU20" s="5" t="str">
        <f>IFERROR(__xludf.DUMMYFUNCTION("index(SPLIT(KBU$15, "",""), 0, 2)"),"#VALUE!")</f>
        <v>#VALUE!</v>
      </c>
      <c r="KBV20" s="5" t="str">
        <f>IFERROR(__xludf.DUMMYFUNCTION("index(SPLIT(KBV$15, "",""), 0, 2)"),"#VALUE!")</f>
        <v>#VALUE!</v>
      </c>
      <c r="KBW20" s="5" t="str">
        <f>IFERROR(__xludf.DUMMYFUNCTION("index(SPLIT(KBW$15, "",""), 0, 2)"),"#VALUE!")</f>
        <v>#VALUE!</v>
      </c>
      <c r="KBX20" s="5" t="str">
        <f>IFERROR(__xludf.DUMMYFUNCTION("index(SPLIT(KBX$15, "",""), 0, 2)"),"#VALUE!")</f>
        <v>#VALUE!</v>
      </c>
      <c r="KBY20" s="5" t="str">
        <f>IFERROR(__xludf.DUMMYFUNCTION("index(SPLIT(KBY$15, "",""), 0, 2)"),"#VALUE!")</f>
        <v>#VALUE!</v>
      </c>
      <c r="KBZ20" s="5" t="str">
        <f>IFERROR(__xludf.DUMMYFUNCTION("index(SPLIT(KBZ$15, "",""), 0, 2)"),"#VALUE!")</f>
        <v>#VALUE!</v>
      </c>
      <c r="KCA20" s="5" t="str">
        <f>IFERROR(__xludf.DUMMYFUNCTION("index(SPLIT(KCA$15, "",""), 0, 2)"),"#VALUE!")</f>
        <v>#VALUE!</v>
      </c>
      <c r="KCB20" s="5" t="str">
        <f>IFERROR(__xludf.DUMMYFUNCTION("index(SPLIT(KCB$15, "",""), 0, 2)"),"#VALUE!")</f>
        <v>#VALUE!</v>
      </c>
      <c r="KCC20" s="5" t="str">
        <f>IFERROR(__xludf.DUMMYFUNCTION("index(SPLIT(KCC$15, "",""), 0, 2)"),"#VALUE!")</f>
        <v>#VALUE!</v>
      </c>
      <c r="KCD20" s="5" t="str">
        <f>IFERROR(__xludf.DUMMYFUNCTION("index(SPLIT(KCD$15, "",""), 0, 2)"),"#VALUE!")</f>
        <v>#VALUE!</v>
      </c>
      <c r="KCE20" s="5" t="str">
        <f>IFERROR(__xludf.DUMMYFUNCTION("index(SPLIT(KCE$15, "",""), 0, 2)"),"#VALUE!")</f>
        <v>#VALUE!</v>
      </c>
      <c r="KCF20" s="5" t="str">
        <f>IFERROR(__xludf.DUMMYFUNCTION("index(SPLIT(KCF$15, "",""), 0, 2)"),"#VALUE!")</f>
        <v>#VALUE!</v>
      </c>
      <c r="KCG20" s="5" t="str">
        <f>IFERROR(__xludf.DUMMYFUNCTION("index(SPLIT(KCG$15, "",""), 0, 2)"),"#VALUE!")</f>
        <v>#VALUE!</v>
      </c>
      <c r="KCH20" s="5" t="str">
        <f>IFERROR(__xludf.DUMMYFUNCTION("index(SPLIT(KCH$15, "",""), 0, 2)"),"#VALUE!")</f>
        <v>#VALUE!</v>
      </c>
      <c r="KCI20" s="5" t="str">
        <f>IFERROR(__xludf.DUMMYFUNCTION("index(SPLIT(KCI$15, "",""), 0, 2)"),"#VALUE!")</f>
        <v>#VALUE!</v>
      </c>
      <c r="KCJ20" s="5" t="str">
        <f>IFERROR(__xludf.DUMMYFUNCTION("index(SPLIT(KCJ$15, "",""), 0, 2)"),"#VALUE!")</f>
        <v>#VALUE!</v>
      </c>
      <c r="KCK20" s="5" t="str">
        <f>IFERROR(__xludf.DUMMYFUNCTION("index(SPLIT(KCK$15, "",""), 0, 2)"),"#VALUE!")</f>
        <v>#VALUE!</v>
      </c>
      <c r="KCL20" s="5" t="str">
        <f>IFERROR(__xludf.DUMMYFUNCTION("index(SPLIT(KCL$15, "",""), 0, 2)"),"#VALUE!")</f>
        <v>#VALUE!</v>
      </c>
      <c r="KCM20" s="5" t="str">
        <f>IFERROR(__xludf.DUMMYFUNCTION("index(SPLIT(KCM$15, "",""), 0, 2)"),"#VALUE!")</f>
        <v>#VALUE!</v>
      </c>
      <c r="KCN20" s="5" t="str">
        <f>IFERROR(__xludf.DUMMYFUNCTION("index(SPLIT(KCN$15, "",""), 0, 2)"),"#VALUE!")</f>
        <v>#VALUE!</v>
      </c>
      <c r="KCO20" s="5" t="str">
        <f>IFERROR(__xludf.DUMMYFUNCTION("index(SPLIT(KCO$15, "",""), 0, 2)"),"#VALUE!")</f>
        <v>#VALUE!</v>
      </c>
      <c r="KCP20" s="5" t="str">
        <f>IFERROR(__xludf.DUMMYFUNCTION("index(SPLIT(KCP$15, "",""), 0, 2)"),"#VALUE!")</f>
        <v>#VALUE!</v>
      </c>
      <c r="KCQ20" s="5" t="str">
        <f>IFERROR(__xludf.DUMMYFUNCTION("index(SPLIT(KCQ$15, "",""), 0, 2)"),"#VALUE!")</f>
        <v>#VALUE!</v>
      </c>
      <c r="KCR20" s="5" t="str">
        <f>IFERROR(__xludf.DUMMYFUNCTION("index(SPLIT(KCR$15, "",""), 0, 2)"),"#VALUE!")</f>
        <v>#VALUE!</v>
      </c>
      <c r="KCS20" s="5" t="str">
        <f>IFERROR(__xludf.DUMMYFUNCTION("index(SPLIT(KCS$15, "",""), 0, 2)"),"#VALUE!")</f>
        <v>#VALUE!</v>
      </c>
      <c r="KCT20" s="5" t="str">
        <f>IFERROR(__xludf.DUMMYFUNCTION("index(SPLIT(KCT$15, "",""), 0, 2)"),"#VALUE!")</f>
        <v>#VALUE!</v>
      </c>
      <c r="KCU20" s="5" t="str">
        <f>IFERROR(__xludf.DUMMYFUNCTION("index(SPLIT(KCU$15, "",""), 0, 2)"),"#VALUE!")</f>
        <v>#VALUE!</v>
      </c>
      <c r="KCV20" s="5" t="str">
        <f>IFERROR(__xludf.DUMMYFUNCTION("index(SPLIT(KCV$15, "",""), 0, 2)"),"#VALUE!")</f>
        <v>#VALUE!</v>
      </c>
      <c r="KCW20" s="5" t="str">
        <f>IFERROR(__xludf.DUMMYFUNCTION("index(SPLIT(KCW$15, "",""), 0, 2)"),"#VALUE!")</f>
        <v>#VALUE!</v>
      </c>
      <c r="KCX20" s="5" t="str">
        <f>IFERROR(__xludf.DUMMYFUNCTION("index(SPLIT(KCX$15, "",""), 0, 2)"),"#VALUE!")</f>
        <v>#VALUE!</v>
      </c>
      <c r="KCY20" s="5" t="str">
        <f>IFERROR(__xludf.DUMMYFUNCTION("index(SPLIT(KCY$15, "",""), 0, 2)"),"#VALUE!")</f>
        <v>#VALUE!</v>
      </c>
      <c r="KCZ20" s="5" t="str">
        <f>IFERROR(__xludf.DUMMYFUNCTION("index(SPLIT(KCZ$15, "",""), 0, 2)"),"#VALUE!")</f>
        <v>#VALUE!</v>
      </c>
      <c r="KDA20" s="5" t="str">
        <f>IFERROR(__xludf.DUMMYFUNCTION("index(SPLIT(KDA$15, "",""), 0, 2)"),"#VALUE!")</f>
        <v>#VALUE!</v>
      </c>
      <c r="KDB20" s="5" t="str">
        <f>IFERROR(__xludf.DUMMYFUNCTION("index(SPLIT(KDB$15, "",""), 0, 2)"),"#VALUE!")</f>
        <v>#VALUE!</v>
      </c>
      <c r="KDC20" s="5" t="str">
        <f>IFERROR(__xludf.DUMMYFUNCTION("index(SPLIT(KDC$15, "",""), 0, 2)"),"#VALUE!")</f>
        <v>#VALUE!</v>
      </c>
      <c r="KDD20" s="5" t="str">
        <f>IFERROR(__xludf.DUMMYFUNCTION("index(SPLIT(KDD$15, "",""), 0, 2)"),"#VALUE!")</f>
        <v>#VALUE!</v>
      </c>
      <c r="KDE20" s="5" t="str">
        <f>IFERROR(__xludf.DUMMYFUNCTION("index(SPLIT(KDE$15, "",""), 0, 2)"),"#VALUE!")</f>
        <v>#VALUE!</v>
      </c>
      <c r="KDF20" s="5" t="str">
        <f>IFERROR(__xludf.DUMMYFUNCTION("index(SPLIT(KDF$15, "",""), 0, 2)"),"#VALUE!")</f>
        <v>#VALUE!</v>
      </c>
      <c r="KDG20" s="5" t="str">
        <f>IFERROR(__xludf.DUMMYFUNCTION("index(SPLIT(KDG$15, "",""), 0, 2)"),"#VALUE!")</f>
        <v>#VALUE!</v>
      </c>
      <c r="KDH20" s="5" t="str">
        <f>IFERROR(__xludf.DUMMYFUNCTION("index(SPLIT(KDH$15, "",""), 0, 2)"),"#VALUE!")</f>
        <v>#VALUE!</v>
      </c>
      <c r="KDI20" s="5" t="str">
        <f>IFERROR(__xludf.DUMMYFUNCTION("index(SPLIT(KDI$15, "",""), 0, 2)"),"#VALUE!")</f>
        <v>#VALUE!</v>
      </c>
      <c r="KDJ20" s="5" t="str">
        <f>IFERROR(__xludf.DUMMYFUNCTION("index(SPLIT(KDJ$15, "",""), 0, 2)"),"#VALUE!")</f>
        <v>#VALUE!</v>
      </c>
      <c r="KDK20" s="5" t="str">
        <f>IFERROR(__xludf.DUMMYFUNCTION("index(SPLIT(KDK$15, "",""), 0, 2)"),"#VALUE!")</f>
        <v>#VALUE!</v>
      </c>
      <c r="KDL20" s="5" t="str">
        <f>IFERROR(__xludf.DUMMYFUNCTION("index(SPLIT(KDL$15, "",""), 0, 2)"),"#VALUE!")</f>
        <v>#VALUE!</v>
      </c>
      <c r="KDM20" s="5" t="str">
        <f>IFERROR(__xludf.DUMMYFUNCTION("index(SPLIT(KDM$15, "",""), 0, 2)"),"#VALUE!")</f>
        <v>#VALUE!</v>
      </c>
      <c r="KDN20" s="5" t="str">
        <f>IFERROR(__xludf.DUMMYFUNCTION("index(SPLIT(KDN$15, "",""), 0, 2)"),"#VALUE!")</f>
        <v>#VALUE!</v>
      </c>
      <c r="KDO20" s="5" t="str">
        <f>IFERROR(__xludf.DUMMYFUNCTION("index(SPLIT(KDO$15, "",""), 0, 2)"),"#VALUE!")</f>
        <v>#VALUE!</v>
      </c>
      <c r="KDP20" s="5" t="str">
        <f>IFERROR(__xludf.DUMMYFUNCTION("index(SPLIT(KDP$15, "",""), 0, 2)"),"#VALUE!")</f>
        <v>#VALUE!</v>
      </c>
      <c r="KDQ20" s="5" t="str">
        <f>IFERROR(__xludf.DUMMYFUNCTION("index(SPLIT(KDQ$15, "",""), 0, 2)"),"#VALUE!")</f>
        <v>#VALUE!</v>
      </c>
      <c r="KDR20" s="5" t="str">
        <f>IFERROR(__xludf.DUMMYFUNCTION("index(SPLIT(KDR$15, "",""), 0, 2)"),"#VALUE!")</f>
        <v>#VALUE!</v>
      </c>
      <c r="KDS20" s="5" t="str">
        <f>IFERROR(__xludf.DUMMYFUNCTION("index(SPLIT(KDS$15, "",""), 0, 2)"),"#VALUE!")</f>
        <v>#VALUE!</v>
      </c>
      <c r="KDT20" s="5" t="str">
        <f>IFERROR(__xludf.DUMMYFUNCTION("index(SPLIT(KDT$15, "",""), 0, 2)"),"#VALUE!")</f>
        <v>#VALUE!</v>
      </c>
      <c r="KDU20" s="5" t="str">
        <f>IFERROR(__xludf.DUMMYFUNCTION("index(SPLIT(KDU$15, "",""), 0, 2)"),"#VALUE!")</f>
        <v>#VALUE!</v>
      </c>
      <c r="KDV20" s="5" t="str">
        <f>IFERROR(__xludf.DUMMYFUNCTION("index(SPLIT(KDV$15, "",""), 0, 2)"),"#VALUE!")</f>
        <v>#VALUE!</v>
      </c>
      <c r="KDW20" s="5" t="str">
        <f>IFERROR(__xludf.DUMMYFUNCTION("index(SPLIT(KDW$15, "",""), 0, 2)"),"#VALUE!")</f>
        <v>#VALUE!</v>
      </c>
      <c r="KDX20" s="5" t="str">
        <f>IFERROR(__xludf.DUMMYFUNCTION("index(SPLIT(KDX$15, "",""), 0, 2)"),"#VALUE!")</f>
        <v>#VALUE!</v>
      </c>
      <c r="KDY20" s="5" t="str">
        <f>IFERROR(__xludf.DUMMYFUNCTION("index(SPLIT(KDY$15, "",""), 0, 2)"),"#VALUE!")</f>
        <v>#VALUE!</v>
      </c>
      <c r="KDZ20" s="5" t="str">
        <f>IFERROR(__xludf.DUMMYFUNCTION("index(SPLIT(KDZ$15, "",""), 0, 2)"),"#VALUE!")</f>
        <v>#VALUE!</v>
      </c>
      <c r="KEA20" s="5" t="str">
        <f>IFERROR(__xludf.DUMMYFUNCTION("index(SPLIT(KEA$15, "",""), 0, 2)"),"#VALUE!")</f>
        <v>#VALUE!</v>
      </c>
      <c r="KEB20" s="5" t="str">
        <f>IFERROR(__xludf.DUMMYFUNCTION("index(SPLIT(KEB$15, "",""), 0, 2)"),"#VALUE!")</f>
        <v>#VALUE!</v>
      </c>
      <c r="KEC20" s="5" t="str">
        <f>IFERROR(__xludf.DUMMYFUNCTION("index(SPLIT(KEC$15, "",""), 0, 2)"),"#VALUE!")</f>
        <v>#VALUE!</v>
      </c>
      <c r="KED20" s="5" t="str">
        <f>IFERROR(__xludf.DUMMYFUNCTION("index(SPLIT(KED$15, "",""), 0, 2)"),"#VALUE!")</f>
        <v>#VALUE!</v>
      </c>
      <c r="KEE20" s="5" t="str">
        <f>IFERROR(__xludf.DUMMYFUNCTION("index(SPLIT(KEE$15, "",""), 0, 2)"),"#VALUE!")</f>
        <v>#VALUE!</v>
      </c>
      <c r="KEF20" s="5" t="str">
        <f>IFERROR(__xludf.DUMMYFUNCTION("index(SPLIT(KEF$15, "",""), 0, 2)"),"#VALUE!")</f>
        <v>#VALUE!</v>
      </c>
      <c r="KEG20" s="5" t="str">
        <f>IFERROR(__xludf.DUMMYFUNCTION("index(SPLIT(KEG$15, "",""), 0, 2)"),"#VALUE!")</f>
        <v>#VALUE!</v>
      </c>
      <c r="KEH20" s="5" t="str">
        <f>IFERROR(__xludf.DUMMYFUNCTION("index(SPLIT(KEH$15, "",""), 0, 2)"),"#VALUE!")</f>
        <v>#VALUE!</v>
      </c>
      <c r="KEI20" s="5" t="str">
        <f>IFERROR(__xludf.DUMMYFUNCTION("index(SPLIT(KEI$15, "",""), 0, 2)"),"#VALUE!")</f>
        <v>#VALUE!</v>
      </c>
      <c r="KEJ20" s="5" t="str">
        <f>IFERROR(__xludf.DUMMYFUNCTION("index(SPLIT(KEJ$15, "",""), 0, 2)"),"#VALUE!")</f>
        <v>#VALUE!</v>
      </c>
      <c r="KEK20" s="5" t="str">
        <f>IFERROR(__xludf.DUMMYFUNCTION("index(SPLIT(KEK$15, "",""), 0, 2)"),"#VALUE!")</f>
        <v>#VALUE!</v>
      </c>
      <c r="KEL20" s="5" t="str">
        <f>IFERROR(__xludf.DUMMYFUNCTION("index(SPLIT(KEL$15, "",""), 0, 2)"),"#VALUE!")</f>
        <v>#VALUE!</v>
      </c>
      <c r="KEM20" s="5" t="str">
        <f>IFERROR(__xludf.DUMMYFUNCTION("index(SPLIT(KEM$15, "",""), 0, 2)"),"#VALUE!")</f>
        <v>#VALUE!</v>
      </c>
      <c r="KEN20" s="5" t="str">
        <f>IFERROR(__xludf.DUMMYFUNCTION("index(SPLIT(KEN$15, "",""), 0, 2)"),"#VALUE!")</f>
        <v>#VALUE!</v>
      </c>
      <c r="KEO20" s="5" t="str">
        <f>IFERROR(__xludf.DUMMYFUNCTION("index(SPLIT(KEO$15, "",""), 0, 2)"),"#VALUE!")</f>
        <v>#VALUE!</v>
      </c>
      <c r="KEP20" s="5" t="str">
        <f>IFERROR(__xludf.DUMMYFUNCTION("index(SPLIT(KEP$15, "",""), 0, 2)"),"#VALUE!")</f>
        <v>#VALUE!</v>
      </c>
      <c r="KEQ20" s="5" t="str">
        <f>IFERROR(__xludf.DUMMYFUNCTION("index(SPLIT(KEQ$15, "",""), 0, 2)"),"#VALUE!")</f>
        <v>#VALUE!</v>
      </c>
      <c r="KER20" s="5" t="str">
        <f>IFERROR(__xludf.DUMMYFUNCTION("index(SPLIT(KER$15, "",""), 0, 2)"),"#VALUE!")</f>
        <v>#VALUE!</v>
      </c>
      <c r="KES20" s="5" t="str">
        <f>IFERROR(__xludf.DUMMYFUNCTION("index(SPLIT(KES$15, "",""), 0, 2)"),"#VALUE!")</f>
        <v>#VALUE!</v>
      </c>
      <c r="KET20" s="5" t="str">
        <f>IFERROR(__xludf.DUMMYFUNCTION("index(SPLIT(KET$15, "",""), 0, 2)"),"#VALUE!")</f>
        <v>#VALUE!</v>
      </c>
      <c r="KEU20" s="5" t="str">
        <f>IFERROR(__xludf.DUMMYFUNCTION("index(SPLIT(KEU$15, "",""), 0, 2)"),"#VALUE!")</f>
        <v>#VALUE!</v>
      </c>
      <c r="KEV20" s="5" t="str">
        <f>IFERROR(__xludf.DUMMYFUNCTION("index(SPLIT(KEV$15, "",""), 0, 2)"),"#VALUE!")</f>
        <v>#VALUE!</v>
      </c>
      <c r="KEW20" s="5" t="str">
        <f>IFERROR(__xludf.DUMMYFUNCTION("index(SPLIT(KEW$15, "",""), 0, 2)"),"#VALUE!")</f>
        <v>#VALUE!</v>
      </c>
      <c r="KEX20" s="5" t="str">
        <f>IFERROR(__xludf.DUMMYFUNCTION("index(SPLIT(KEX$15, "",""), 0, 2)"),"#VALUE!")</f>
        <v>#VALUE!</v>
      </c>
      <c r="KEY20" s="5" t="str">
        <f>IFERROR(__xludf.DUMMYFUNCTION("index(SPLIT(KEY$15, "",""), 0, 2)"),"#VALUE!")</f>
        <v>#VALUE!</v>
      </c>
      <c r="KEZ20" s="5" t="str">
        <f>IFERROR(__xludf.DUMMYFUNCTION("index(SPLIT(KEZ$15, "",""), 0, 2)"),"#VALUE!")</f>
        <v>#VALUE!</v>
      </c>
      <c r="KFA20" s="5" t="str">
        <f>IFERROR(__xludf.DUMMYFUNCTION("index(SPLIT(KFA$15, "",""), 0, 2)"),"#VALUE!")</f>
        <v>#VALUE!</v>
      </c>
      <c r="KFB20" s="5" t="str">
        <f>IFERROR(__xludf.DUMMYFUNCTION("index(SPLIT(KFB$15, "",""), 0, 2)"),"#VALUE!")</f>
        <v>#VALUE!</v>
      </c>
      <c r="KFC20" s="5" t="str">
        <f>IFERROR(__xludf.DUMMYFUNCTION("index(SPLIT(KFC$15, "",""), 0, 2)"),"#VALUE!")</f>
        <v>#VALUE!</v>
      </c>
      <c r="KFD20" s="5" t="str">
        <f>IFERROR(__xludf.DUMMYFUNCTION("index(SPLIT(KFD$15, "",""), 0, 2)"),"#VALUE!")</f>
        <v>#VALUE!</v>
      </c>
      <c r="KFE20" s="5" t="str">
        <f>IFERROR(__xludf.DUMMYFUNCTION("index(SPLIT(KFE$15, "",""), 0, 2)"),"#VALUE!")</f>
        <v>#VALUE!</v>
      </c>
      <c r="KFF20" s="5" t="str">
        <f>IFERROR(__xludf.DUMMYFUNCTION("index(SPLIT(KFF$15, "",""), 0, 2)"),"#VALUE!")</f>
        <v>#VALUE!</v>
      </c>
      <c r="KFG20" s="5" t="str">
        <f>IFERROR(__xludf.DUMMYFUNCTION("index(SPLIT(KFG$15, "",""), 0, 2)"),"#VALUE!")</f>
        <v>#VALUE!</v>
      </c>
      <c r="KFH20" s="5" t="str">
        <f>IFERROR(__xludf.DUMMYFUNCTION("index(SPLIT(KFH$15, "",""), 0, 2)"),"#VALUE!")</f>
        <v>#VALUE!</v>
      </c>
      <c r="KFI20" s="5" t="str">
        <f>IFERROR(__xludf.DUMMYFUNCTION("index(SPLIT(KFI$15, "",""), 0, 2)"),"#VALUE!")</f>
        <v>#VALUE!</v>
      </c>
      <c r="KFJ20" s="5" t="str">
        <f>IFERROR(__xludf.DUMMYFUNCTION("index(SPLIT(KFJ$15, "",""), 0, 2)"),"#VALUE!")</f>
        <v>#VALUE!</v>
      </c>
      <c r="KFK20" s="5" t="str">
        <f>IFERROR(__xludf.DUMMYFUNCTION("index(SPLIT(KFK$15, "",""), 0, 2)"),"#VALUE!")</f>
        <v>#VALUE!</v>
      </c>
      <c r="KFL20" s="5" t="str">
        <f>IFERROR(__xludf.DUMMYFUNCTION("index(SPLIT(KFL$15, "",""), 0, 2)"),"#VALUE!")</f>
        <v>#VALUE!</v>
      </c>
      <c r="KFM20" s="5" t="str">
        <f>IFERROR(__xludf.DUMMYFUNCTION("index(SPLIT(KFM$15, "",""), 0, 2)"),"#VALUE!")</f>
        <v>#VALUE!</v>
      </c>
      <c r="KFN20" s="5" t="str">
        <f>IFERROR(__xludf.DUMMYFUNCTION("index(SPLIT(KFN$15, "",""), 0, 2)"),"#VALUE!")</f>
        <v>#VALUE!</v>
      </c>
      <c r="KFO20" s="5" t="str">
        <f>IFERROR(__xludf.DUMMYFUNCTION("index(SPLIT(KFO$15, "",""), 0, 2)"),"#VALUE!")</f>
        <v>#VALUE!</v>
      </c>
      <c r="KFP20" s="5" t="str">
        <f>IFERROR(__xludf.DUMMYFUNCTION("index(SPLIT(KFP$15, "",""), 0, 2)"),"#VALUE!")</f>
        <v>#VALUE!</v>
      </c>
      <c r="KFQ20" s="5" t="str">
        <f>IFERROR(__xludf.DUMMYFUNCTION("index(SPLIT(KFQ$15, "",""), 0, 2)"),"#VALUE!")</f>
        <v>#VALUE!</v>
      </c>
      <c r="KFR20" s="5" t="str">
        <f>IFERROR(__xludf.DUMMYFUNCTION("index(SPLIT(KFR$15, "",""), 0, 2)"),"#VALUE!")</f>
        <v>#VALUE!</v>
      </c>
      <c r="KFS20" s="5" t="str">
        <f>IFERROR(__xludf.DUMMYFUNCTION("index(SPLIT(KFS$15, "",""), 0, 2)"),"#VALUE!")</f>
        <v>#VALUE!</v>
      </c>
      <c r="KFT20" s="5" t="str">
        <f>IFERROR(__xludf.DUMMYFUNCTION("index(SPLIT(KFT$15, "",""), 0, 2)"),"#VALUE!")</f>
        <v>#VALUE!</v>
      </c>
      <c r="KFU20" s="5" t="str">
        <f>IFERROR(__xludf.DUMMYFUNCTION("index(SPLIT(KFU$15, "",""), 0, 2)"),"#VALUE!")</f>
        <v>#VALUE!</v>
      </c>
      <c r="KFV20" s="5" t="str">
        <f>IFERROR(__xludf.DUMMYFUNCTION("index(SPLIT(KFV$15, "",""), 0, 2)"),"#VALUE!")</f>
        <v>#VALUE!</v>
      </c>
      <c r="KFW20" s="5" t="str">
        <f>IFERROR(__xludf.DUMMYFUNCTION("index(SPLIT(KFW$15, "",""), 0, 2)"),"#VALUE!")</f>
        <v>#VALUE!</v>
      </c>
      <c r="KFX20" s="5" t="str">
        <f>IFERROR(__xludf.DUMMYFUNCTION("index(SPLIT(KFX$15, "",""), 0, 2)"),"#VALUE!")</f>
        <v>#VALUE!</v>
      </c>
      <c r="KFY20" s="5" t="str">
        <f>IFERROR(__xludf.DUMMYFUNCTION("index(SPLIT(KFY$15, "",""), 0, 2)"),"#VALUE!")</f>
        <v>#VALUE!</v>
      </c>
      <c r="KFZ20" s="5" t="str">
        <f>IFERROR(__xludf.DUMMYFUNCTION("index(SPLIT(KFZ$15, "",""), 0, 2)"),"#VALUE!")</f>
        <v>#VALUE!</v>
      </c>
      <c r="KGA20" s="5" t="str">
        <f>IFERROR(__xludf.DUMMYFUNCTION("index(SPLIT(KGA$15, "",""), 0, 2)"),"#VALUE!")</f>
        <v>#VALUE!</v>
      </c>
      <c r="KGB20" s="5" t="str">
        <f>IFERROR(__xludf.DUMMYFUNCTION("index(SPLIT(KGB$15, "",""), 0, 2)"),"#VALUE!")</f>
        <v>#VALUE!</v>
      </c>
      <c r="KGC20" s="5" t="str">
        <f>IFERROR(__xludf.DUMMYFUNCTION("index(SPLIT(KGC$15, "",""), 0, 2)"),"#VALUE!")</f>
        <v>#VALUE!</v>
      </c>
      <c r="KGD20" s="5" t="str">
        <f>IFERROR(__xludf.DUMMYFUNCTION("index(SPLIT(KGD$15, "",""), 0, 2)"),"#VALUE!")</f>
        <v>#VALUE!</v>
      </c>
      <c r="KGE20" s="5" t="str">
        <f>IFERROR(__xludf.DUMMYFUNCTION("index(SPLIT(KGE$15, "",""), 0, 2)"),"#VALUE!")</f>
        <v>#VALUE!</v>
      </c>
      <c r="KGF20" s="5" t="str">
        <f>IFERROR(__xludf.DUMMYFUNCTION("index(SPLIT(KGF$15, "",""), 0, 2)"),"#VALUE!")</f>
        <v>#VALUE!</v>
      </c>
      <c r="KGG20" s="5" t="str">
        <f>IFERROR(__xludf.DUMMYFUNCTION("index(SPLIT(KGG$15, "",""), 0, 2)"),"#VALUE!")</f>
        <v>#VALUE!</v>
      </c>
      <c r="KGH20" s="5" t="str">
        <f>IFERROR(__xludf.DUMMYFUNCTION("index(SPLIT(KGH$15, "",""), 0, 2)"),"#VALUE!")</f>
        <v>#VALUE!</v>
      </c>
      <c r="KGI20" s="5" t="str">
        <f>IFERROR(__xludf.DUMMYFUNCTION("index(SPLIT(KGI$15, "",""), 0, 2)"),"#VALUE!")</f>
        <v>#VALUE!</v>
      </c>
      <c r="KGJ20" s="5" t="str">
        <f>IFERROR(__xludf.DUMMYFUNCTION("index(SPLIT(KGJ$15, "",""), 0, 2)"),"#VALUE!")</f>
        <v>#VALUE!</v>
      </c>
      <c r="KGK20" s="5" t="str">
        <f>IFERROR(__xludf.DUMMYFUNCTION("index(SPLIT(KGK$15, "",""), 0, 2)"),"#VALUE!")</f>
        <v>#VALUE!</v>
      </c>
      <c r="KGL20" s="5" t="str">
        <f>IFERROR(__xludf.DUMMYFUNCTION("index(SPLIT(KGL$15, "",""), 0, 2)"),"#VALUE!")</f>
        <v>#VALUE!</v>
      </c>
      <c r="KGM20" s="5" t="str">
        <f>IFERROR(__xludf.DUMMYFUNCTION("index(SPLIT(KGM$15, "",""), 0, 2)"),"#VALUE!")</f>
        <v>#VALUE!</v>
      </c>
      <c r="KGN20" s="5" t="str">
        <f>IFERROR(__xludf.DUMMYFUNCTION("index(SPLIT(KGN$15, "",""), 0, 2)"),"#VALUE!")</f>
        <v>#VALUE!</v>
      </c>
      <c r="KGO20" s="5" t="str">
        <f>IFERROR(__xludf.DUMMYFUNCTION("index(SPLIT(KGO$15, "",""), 0, 2)"),"#VALUE!")</f>
        <v>#VALUE!</v>
      </c>
      <c r="KGP20" s="5" t="str">
        <f>IFERROR(__xludf.DUMMYFUNCTION("index(SPLIT(KGP$15, "",""), 0, 2)"),"#VALUE!")</f>
        <v>#VALUE!</v>
      </c>
      <c r="KGQ20" s="5" t="str">
        <f>IFERROR(__xludf.DUMMYFUNCTION("index(SPLIT(KGQ$15, "",""), 0, 2)"),"#VALUE!")</f>
        <v>#VALUE!</v>
      </c>
      <c r="KGR20" s="5" t="str">
        <f>IFERROR(__xludf.DUMMYFUNCTION("index(SPLIT(KGR$15, "",""), 0, 2)"),"#VALUE!")</f>
        <v>#VALUE!</v>
      </c>
      <c r="KGS20" s="5" t="str">
        <f>IFERROR(__xludf.DUMMYFUNCTION("index(SPLIT(KGS$15, "",""), 0, 2)"),"#VALUE!")</f>
        <v>#VALUE!</v>
      </c>
      <c r="KGT20" s="5" t="str">
        <f>IFERROR(__xludf.DUMMYFUNCTION("index(SPLIT(KGT$15, "",""), 0, 2)"),"#VALUE!")</f>
        <v>#VALUE!</v>
      </c>
      <c r="KGU20" s="5" t="str">
        <f>IFERROR(__xludf.DUMMYFUNCTION("index(SPLIT(KGU$15, "",""), 0, 2)"),"#VALUE!")</f>
        <v>#VALUE!</v>
      </c>
      <c r="KGV20" s="5" t="str">
        <f>IFERROR(__xludf.DUMMYFUNCTION("index(SPLIT(KGV$15, "",""), 0, 2)"),"#VALUE!")</f>
        <v>#VALUE!</v>
      </c>
      <c r="KGW20" s="5" t="str">
        <f>IFERROR(__xludf.DUMMYFUNCTION("index(SPLIT(KGW$15, "",""), 0, 2)"),"#VALUE!")</f>
        <v>#VALUE!</v>
      </c>
      <c r="KGX20" s="5" t="str">
        <f>IFERROR(__xludf.DUMMYFUNCTION("index(SPLIT(KGX$15, "",""), 0, 2)"),"#VALUE!")</f>
        <v>#VALUE!</v>
      </c>
      <c r="KGY20" s="5" t="str">
        <f>IFERROR(__xludf.DUMMYFUNCTION("index(SPLIT(KGY$15, "",""), 0, 2)"),"#VALUE!")</f>
        <v>#VALUE!</v>
      </c>
      <c r="KGZ20" s="5" t="str">
        <f>IFERROR(__xludf.DUMMYFUNCTION("index(SPLIT(KGZ$15, "",""), 0, 2)"),"#VALUE!")</f>
        <v>#VALUE!</v>
      </c>
      <c r="KHA20" s="5" t="str">
        <f>IFERROR(__xludf.DUMMYFUNCTION("index(SPLIT(KHA$15, "",""), 0, 2)"),"#VALUE!")</f>
        <v>#VALUE!</v>
      </c>
      <c r="KHB20" s="5" t="str">
        <f>IFERROR(__xludf.DUMMYFUNCTION("index(SPLIT(KHB$15, "",""), 0, 2)"),"#VALUE!")</f>
        <v>#VALUE!</v>
      </c>
      <c r="KHC20" s="5" t="str">
        <f>IFERROR(__xludf.DUMMYFUNCTION("index(SPLIT(KHC$15, "",""), 0, 2)"),"#VALUE!")</f>
        <v>#VALUE!</v>
      </c>
      <c r="KHD20" s="5" t="str">
        <f>IFERROR(__xludf.DUMMYFUNCTION("index(SPLIT(KHD$15, "",""), 0, 2)"),"#VALUE!")</f>
        <v>#VALUE!</v>
      </c>
      <c r="KHE20" s="5" t="str">
        <f>IFERROR(__xludf.DUMMYFUNCTION("index(SPLIT(KHE$15, "",""), 0, 2)"),"#VALUE!")</f>
        <v>#VALUE!</v>
      </c>
      <c r="KHF20" s="5" t="str">
        <f>IFERROR(__xludf.DUMMYFUNCTION("index(SPLIT(KHF$15, "",""), 0, 2)"),"#VALUE!")</f>
        <v>#VALUE!</v>
      </c>
      <c r="KHG20" s="5" t="str">
        <f>IFERROR(__xludf.DUMMYFUNCTION("index(SPLIT(KHG$15, "",""), 0, 2)"),"#VALUE!")</f>
        <v>#VALUE!</v>
      </c>
      <c r="KHH20" s="5" t="str">
        <f>IFERROR(__xludf.DUMMYFUNCTION("index(SPLIT(KHH$15, "",""), 0, 2)"),"#VALUE!")</f>
        <v>#VALUE!</v>
      </c>
      <c r="KHI20" s="5" t="str">
        <f>IFERROR(__xludf.DUMMYFUNCTION("index(SPLIT(KHI$15, "",""), 0, 2)"),"#VALUE!")</f>
        <v>#VALUE!</v>
      </c>
      <c r="KHJ20" s="5" t="str">
        <f>IFERROR(__xludf.DUMMYFUNCTION("index(SPLIT(KHJ$15, "",""), 0, 2)"),"#VALUE!")</f>
        <v>#VALUE!</v>
      </c>
      <c r="KHK20" s="5" t="str">
        <f>IFERROR(__xludf.DUMMYFUNCTION("index(SPLIT(KHK$15, "",""), 0, 2)"),"#VALUE!")</f>
        <v>#VALUE!</v>
      </c>
      <c r="KHL20" s="5" t="str">
        <f>IFERROR(__xludf.DUMMYFUNCTION("index(SPLIT(KHL$15, "",""), 0, 2)"),"#VALUE!")</f>
        <v>#VALUE!</v>
      </c>
      <c r="KHM20" s="5" t="str">
        <f>IFERROR(__xludf.DUMMYFUNCTION("index(SPLIT(KHM$15, "",""), 0, 2)"),"#VALUE!")</f>
        <v>#VALUE!</v>
      </c>
      <c r="KHN20" s="5" t="str">
        <f>IFERROR(__xludf.DUMMYFUNCTION("index(SPLIT(KHN$15, "",""), 0, 2)"),"#VALUE!")</f>
        <v>#VALUE!</v>
      </c>
      <c r="KHO20" s="5" t="str">
        <f>IFERROR(__xludf.DUMMYFUNCTION("index(SPLIT(KHO$15, "",""), 0, 2)"),"#VALUE!")</f>
        <v>#VALUE!</v>
      </c>
      <c r="KHP20" s="5" t="str">
        <f>IFERROR(__xludf.DUMMYFUNCTION("index(SPLIT(KHP$15, "",""), 0, 2)"),"#VALUE!")</f>
        <v>#VALUE!</v>
      </c>
      <c r="KHQ20" s="5" t="str">
        <f>IFERROR(__xludf.DUMMYFUNCTION("index(SPLIT(KHQ$15, "",""), 0, 2)"),"#VALUE!")</f>
        <v>#VALUE!</v>
      </c>
      <c r="KHR20" s="5" t="str">
        <f>IFERROR(__xludf.DUMMYFUNCTION("index(SPLIT(KHR$15, "",""), 0, 2)"),"#VALUE!")</f>
        <v>#VALUE!</v>
      </c>
      <c r="KHS20" s="5" t="str">
        <f>IFERROR(__xludf.DUMMYFUNCTION("index(SPLIT(KHS$15, "",""), 0, 2)"),"#VALUE!")</f>
        <v>#VALUE!</v>
      </c>
      <c r="KHT20" s="5" t="str">
        <f>IFERROR(__xludf.DUMMYFUNCTION("index(SPLIT(KHT$15, "",""), 0, 2)"),"#VALUE!")</f>
        <v>#VALUE!</v>
      </c>
      <c r="KHU20" s="5" t="str">
        <f>IFERROR(__xludf.DUMMYFUNCTION("index(SPLIT(KHU$15, "",""), 0, 2)"),"#VALUE!")</f>
        <v>#VALUE!</v>
      </c>
      <c r="KHV20" s="5" t="str">
        <f>IFERROR(__xludf.DUMMYFUNCTION("index(SPLIT(KHV$15, "",""), 0, 2)"),"#VALUE!")</f>
        <v>#VALUE!</v>
      </c>
      <c r="KHW20" s="5" t="str">
        <f>IFERROR(__xludf.DUMMYFUNCTION("index(SPLIT(KHW$15, "",""), 0, 2)"),"#VALUE!")</f>
        <v>#VALUE!</v>
      </c>
      <c r="KHX20" s="5" t="str">
        <f>IFERROR(__xludf.DUMMYFUNCTION("index(SPLIT(KHX$15, "",""), 0, 2)"),"#VALUE!")</f>
        <v>#VALUE!</v>
      </c>
      <c r="KHY20" s="5" t="str">
        <f>IFERROR(__xludf.DUMMYFUNCTION("index(SPLIT(KHY$15, "",""), 0, 2)"),"#VALUE!")</f>
        <v>#VALUE!</v>
      </c>
      <c r="KHZ20" s="5" t="str">
        <f>IFERROR(__xludf.DUMMYFUNCTION("index(SPLIT(KHZ$15, "",""), 0, 2)"),"#VALUE!")</f>
        <v>#VALUE!</v>
      </c>
      <c r="KIA20" s="5" t="str">
        <f>IFERROR(__xludf.DUMMYFUNCTION("index(SPLIT(KIA$15, "",""), 0, 2)"),"#VALUE!")</f>
        <v>#VALUE!</v>
      </c>
      <c r="KIB20" s="5" t="str">
        <f>IFERROR(__xludf.DUMMYFUNCTION("index(SPLIT(KIB$15, "",""), 0, 2)"),"#VALUE!")</f>
        <v>#VALUE!</v>
      </c>
      <c r="KIC20" s="5" t="str">
        <f>IFERROR(__xludf.DUMMYFUNCTION("index(SPLIT(KIC$15, "",""), 0, 2)"),"#VALUE!")</f>
        <v>#VALUE!</v>
      </c>
      <c r="KID20" s="5" t="str">
        <f>IFERROR(__xludf.DUMMYFUNCTION("index(SPLIT(KID$15, "",""), 0, 2)"),"#VALUE!")</f>
        <v>#VALUE!</v>
      </c>
      <c r="KIE20" s="5" t="str">
        <f>IFERROR(__xludf.DUMMYFUNCTION("index(SPLIT(KIE$15, "",""), 0, 2)"),"#VALUE!")</f>
        <v>#VALUE!</v>
      </c>
      <c r="KIF20" s="5" t="str">
        <f>IFERROR(__xludf.DUMMYFUNCTION("index(SPLIT(KIF$15, "",""), 0, 2)"),"#VALUE!")</f>
        <v>#VALUE!</v>
      </c>
      <c r="KIG20" s="5" t="str">
        <f>IFERROR(__xludf.DUMMYFUNCTION("index(SPLIT(KIG$15, "",""), 0, 2)"),"#VALUE!")</f>
        <v>#VALUE!</v>
      </c>
      <c r="KIH20" s="5" t="str">
        <f>IFERROR(__xludf.DUMMYFUNCTION("index(SPLIT(KIH$15, "",""), 0, 2)"),"#VALUE!")</f>
        <v>#VALUE!</v>
      </c>
      <c r="KII20" s="5" t="str">
        <f>IFERROR(__xludf.DUMMYFUNCTION("index(SPLIT(KII$15, "",""), 0, 2)"),"#VALUE!")</f>
        <v>#VALUE!</v>
      </c>
      <c r="KIJ20" s="5" t="str">
        <f>IFERROR(__xludf.DUMMYFUNCTION("index(SPLIT(KIJ$15, "",""), 0, 2)"),"#VALUE!")</f>
        <v>#VALUE!</v>
      </c>
      <c r="KIK20" s="5" t="str">
        <f>IFERROR(__xludf.DUMMYFUNCTION("index(SPLIT(KIK$15, "",""), 0, 2)"),"#VALUE!")</f>
        <v>#VALUE!</v>
      </c>
      <c r="KIL20" s="5" t="str">
        <f>IFERROR(__xludf.DUMMYFUNCTION("index(SPLIT(KIL$15, "",""), 0, 2)"),"#VALUE!")</f>
        <v>#VALUE!</v>
      </c>
      <c r="KIM20" s="5" t="str">
        <f>IFERROR(__xludf.DUMMYFUNCTION("index(SPLIT(KIM$15, "",""), 0, 2)"),"#VALUE!")</f>
        <v>#VALUE!</v>
      </c>
      <c r="KIN20" s="5" t="str">
        <f>IFERROR(__xludf.DUMMYFUNCTION("index(SPLIT(KIN$15, "",""), 0, 2)"),"#VALUE!")</f>
        <v>#VALUE!</v>
      </c>
      <c r="KIO20" s="5" t="str">
        <f>IFERROR(__xludf.DUMMYFUNCTION("index(SPLIT(KIO$15, "",""), 0, 2)"),"#VALUE!")</f>
        <v>#VALUE!</v>
      </c>
      <c r="KIP20" s="5" t="str">
        <f>IFERROR(__xludf.DUMMYFUNCTION("index(SPLIT(KIP$15, "",""), 0, 2)"),"#VALUE!")</f>
        <v>#VALUE!</v>
      </c>
      <c r="KIQ20" s="5" t="str">
        <f>IFERROR(__xludf.DUMMYFUNCTION("index(SPLIT(KIQ$15, "",""), 0, 2)"),"#VALUE!")</f>
        <v>#VALUE!</v>
      </c>
      <c r="KIR20" s="5" t="str">
        <f>IFERROR(__xludf.DUMMYFUNCTION("index(SPLIT(KIR$15, "",""), 0, 2)"),"#VALUE!")</f>
        <v>#VALUE!</v>
      </c>
      <c r="KIS20" s="5" t="str">
        <f>IFERROR(__xludf.DUMMYFUNCTION("index(SPLIT(KIS$15, "",""), 0, 2)"),"#VALUE!")</f>
        <v>#VALUE!</v>
      </c>
      <c r="KIT20" s="5" t="str">
        <f>IFERROR(__xludf.DUMMYFUNCTION("index(SPLIT(KIT$15, "",""), 0, 2)"),"#VALUE!")</f>
        <v>#VALUE!</v>
      </c>
      <c r="KIU20" s="5" t="str">
        <f>IFERROR(__xludf.DUMMYFUNCTION("index(SPLIT(KIU$15, "",""), 0, 2)"),"#VALUE!")</f>
        <v>#VALUE!</v>
      </c>
      <c r="KIV20" s="5" t="str">
        <f>IFERROR(__xludf.DUMMYFUNCTION("index(SPLIT(KIV$15, "",""), 0, 2)"),"#VALUE!")</f>
        <v>#VALUE!</v>
      </c>
      <c r="KIW20" s="5" t="str">
        <f>IFERROR(__xludf.DUMMYFUNCTION("index(SPLIT(KIW$15, "",""), 0, 2)"),"#VALUE!")</f>
        <v>#VALUE!</v>
      </c>
      <c r="KIX20" s="5" t="str">
        <f>IFERROR(__xludf.DUMMYFUNCTION("index(SPLIT(KIX$15, "",""), 0, 2)"),"#VALUE!")</f>
        <v>#VALUE!</v>
      </c>
      <c r="KIY20" s="5" t="str">
        <f>IFERROR(__xludf.DUMMYFUNCTION("index(SPLIT(KIY$15, "",""), 0, 2)"),"#VALUE!")</f>
        <v>#VALUE!</v>
      </c>
      <c r="KIZ20" s="5" t="str">
        <f>IFERROR(__xludf.DUMMYFUNCTION("index(SPLIT(KIZ$15, "",""), 0, 2)"),"#VALUE!")</f>
        <v>#VALUE!</v>
      </c>
      <c r="KJA20" s="5" t="str">
        <f>IFERROR(__xludf.DUMMYFUNCTION("index(SPLIT(KJA$15, "",""), 0, 2)"),"#VALUE!")</f>
        <v>#VALUE!</v>
      </c>
      <c r="KJB20" s="5" t="str">
        <f>IFERROR(__xludf.DUMMYFUNCTION("index(SPLIT(KJB$15, "",""), 0, 2)"),"#VALUE!")</f>
        <v>#VALUE!</v>
      </c>
      <c r="KJC20" s="5" t="str">
        <f>IFERROR(__xludf.DUMMYFUNCTION("index(SPLIT(KJC$15, "",""), 0, 2)"),"#VALUE!")</f>
        <v>#VALUE!</v>
      </c>
      <c r="KJD20" s="5" t="str">
        <f>IFERROR(__xludf.DUMMYFUNCTION("index(SPLIT(KJD$15, "",""), 0, 2)"),"#VALUE!")</f>
        <v>#VALUE!</v>
      </c>
      <c r="KJE20" s="5" t="str">
        <f>IFERROR(__xludf.DUMMYFUNCTION("index(SPLIT(KJE$15, "",""), 0, 2)"),"#VALUE!")</f>
        <v>#VALUE!</v>
      </c>
      <c r="KJF20" s="5" t="str">
        <f>IFERROR(__xludf.DUMMYFUNCTION("index(SPLIT(KJF$15, "",""), 0, 2)"),"#VALUE!")</f>
        <v>#VALUE!</v>
      </c>
      <c r="KJG20" s="5" t="str">
        <f>IFERROR(__xludf.DUMMYFUNCTION("index(SPLIT(KJG$15, "",""), 0, 2)"),"#VALUE!")</f>
        <v>#VALUE!</v>
      </c>
      <c r="KJH20" s="5" t="str">
        <f>IFERROR(__xludf.DUMMYFUNCTION("index(SPLIT(KJH$15, "",""), 0, 2)"),"#VALUE!")</f>
        <v>#VALUE!</v>
      </c>
      <c r="KJI20" s="5" t="str">
        <f>IFERROR(__xludf.DUMMYFUNCTION("index(SPLIT(KJI$15, "",""), 0, 2)"),"#VALUE!")</f>
        <v>#VALUE!</v>
      </c>
      <c r="KJJ20" s="5" t="str">
        <f>IFERROR(__xludf.DUMMYFUNCTION("index(SPLIT(KJJ$15, "",""), 0, 2)"),"#VALUE!")</f>
        <v>#VALUE!</v>
      </c>
      <c r="KJK20" s="5" t="str">
        <f>IFERROR(__xludf.DUMMYFUNCTION("index(SPLIT(KJK$15, "",""), 0, 2)"),"#VALUE!")</f>
        <v>#VALUE!</v>
      </c>
      <c r="KJL20" s="5" t="str">
        <f>IFERROR(__xludf.DUMMYFUNCTION("index(SPLIT(KJL$15, "",""), 0, 2)"),"#VALUE!")</f>
        <v>#VALUE!</v>
      </c>
      <c r="KJM20" s="5" t="str">
        <f>IFERROR(__xludf.DUMMYFUNCTION("index(SPLIT(KJM$15, "",""), 0, 2)"),"#VALUE!")</f>
        <v>#VALUE!</v>
      </c>
      <c r="KJN20" s="5" t="str">
        <f>IFERROR(__xludf.DUMMYFUNCTION("index(SPLIT(KJN$15, "",""), 0, 2)"),"#VALUE!")</f>
        <v>#VALUE!</v>
      </c>
      <c r="KJO20" s="5" t="str">
        <f>IFERROR(__xludf.DUMMYFUNCTION("index(SPLIT(KJO$15, "",""), 0, 2)"),"#VALUE!")</f>
        <v>#VALUE!</v>
      </c>
      <c r="KJP20" s="5" t="str">
        <f>IFERROR(__xludf.DUMMYFUNCTION("index(SPLIT(KJP$15, "",""), 0, 2)"),"#VALUE!")</f>
        <v>#VALUE!</v>
      </c>
      <c r="KJQ20" s="5" t="str">
        <f>IFERROR(__xludf.DUMMYFUNCTION("index(SPLIT(KJQ$15, "",""), 0, 2)"),"#VALUE!")</f>
        <v>#VALUE!</v>
      </c>
      <c r="KJR20" s="5" t="str">
        <f>IFERROR(__xludf.DUMMYFUNCTION("index(SPLIT(KJR$15, "",""), 0, 2)"),"#VALUE!")</f>
        <v>#VALUE!</v>
      </c>
      <c r="KJS20" s="5" t="str">
        <f>IFERROR(__xludf.DUMMYFUNCTION("index(SPLIT(KJS$15, "",""), 0, 2)"),"#VALUE!")</f>
        <v>#VALUE!</v>
      </c>
      <c r="KJT20" s="5" t="str">
        <f>IFERROR(__xludf.DUMMYFUNCTION("index(SPLIT(KJT$15, "",""), 0, 2)"),"#VALUE!")</f>
        <v>#VALUE!</v>
      </c>
      <c r="KJU20" s="5" t="str">
        <f>IFERROR(__xludf.DUMMYFUNCTION("index(SPLIT(KJU$15, "",""), 0, 2)"),"#VALUE!")</f>
        <v>#VALUE!</v>
      </c>
      <c r="KJV20" s="5" t="str">
        <f>IFERROR(__xludf.DUMMYFUNCTION("index(SPLIT(KJV$15, "",""), 0, 2)"),"#VALUE!")</f>
        <v>#VALUE!</v>
      </c>
      <c r="KJW20" s="5" t="str">
        <f>IFERROR(__xludf.DUMMYFUNCTION("index(SPLIT(KJW$15, "",""), 0, 2)"),"#VALUE!")</f>
        <v>#VALUE!</v>
      </c>
      <c r="KJX20" s="5" t="str">
        <f>IFERROR(__xludf.DUMMYFUNCTION("index(SPLIT(KJX$15, "",""), 0, 2)"),"#VALUE!")</f>
        <v>#VALUE!</v>
      </c>
      <c r="KJY20" s="5" t="str">
        <f>IFERROR(__xludf.DUMMYFUNCTION("index(SPLIT(KJY$15, "",""), 0, 2)"),"#VALUE!")</f>
        <v>#VALUE!</v>
      </c>
      <c r="KJZ20" s="5" t="str">
        <f>IFERROR(__xludf.DUMMYFUNCTION("index(SPLIT(KJZ$15, "",""), 0, 2)"),"#VALUE!")</f>
        <v>#VALUE!</v>
      </c>
      <c r="KKA20" s="5" t="str">
        <f>IFERROR(__xludf.DUMMYFUNCTION("index(SPLIT(KKA$15, "",""), 0, 2)"),"#VALUE!")</f>
        <v>#VALUE!</v>
      </c>
      <c r="KKB20" s="5" t="str">
        <f>IFERROR(__xludf.DUMMYFUNCTION("index(SPLIT(KKB$15, "",""), 0, 2)"),"#VALUE!")</f>
        <v>#VALUE!</v>
      </c>
      <c r="KKC20" s="5" t="str">
        <f>IFERROR(__xludf.DUMMYFUNCTION("index(SPLIT(KKC$15, "",""), 0, 2)"),"#VALUE!")</f>
        <v>#VALUE!</v>
      </c>
      <c r="KKD20" s="5" t="str">
        <f>IFERROR(__xludf.DUMMYFUNCTION("index(SPLIT(KKD$15, "",""), 0, 2)"),"#VALUE!")</f>
        <v>#VALUE!</v>
      </c>
      <c r="KKE20" s="5" t="str">
        <f>IFERROR(__xludf.DUMMYFUNCTION("index(SPLIT(KKE$15, "",""), 0, 2)"),"#VALUE!")</f>
        <v>#VALUE!</v>
      </c>
      <c r="KKF20" s="5" t="str">
        <f>IFERROR(__xludf.DUMMYFUNCTION("index(SPLIT(KKF$15, "",""), 0, 2)"),"#VALUE!")</f>
        <v>#VALUE!</v>
      </c>
      <c r="KKG20" s="5" t="str">
        <f>IFERROR(__xludf.DUMMYFUNCTION("index(SPLIT(KKG$15, "",""), 0, 2)"),"#VALUE!")</f>
        <v>#VALUE!</v>
      </c>
      <c r="KKH20" s="5" t="str">
        <f>IFERROR(__xludf.DUMMYFUNCTION("index(SPLIT(KKH$15, "",""), 0, 2)"),"#VALUE!")</f>
        <v>#VALUE!</v>
      </c>
      <c r="KKI20" s="5" t="str">
        <f>IFERROR(__xludf.DUMMYFUNCTION("index(SPLIT(KKI$15, "",""), 0, 2)"),"#VALUE!")</f>
        <v>#VALUE!</v>
      </c>
      <c r="KKJ20" s="5" t="str">
        <f>IFERROR(__xludf.DUMMYFUNCTION("index(SPLIT(KKJ$15, "",""), 0, 2)"),"#VALUE!")</f>
        <v>#VALUE!</v>
      </c>
      <c r="KKK20" s="5" t="str">
        <f>IFERROR(__xludf.DUMMYFUNCTION("index(SPLIT(KKK$15, "",""), 0, 2)"),"#VALUE!")</f>
        <v>#VALUE!</v>
      </c>
      <c r="KKL20" s="5" t="str">
        <f>IFERROR(__xludf.DUMMYFUNCTION("index(SPLIT(KKL$15, "",""), 0, 2)"),"#VALUE!")</f>
        <v>#VALUE!</v>
      </c>
      <c r="KKM20" s="5" t="str">
        <f>IFERROR(__xludf.DUMMYFUNCTION("index(SPLIT(KKM$15, "",""), 0, 2)"),"#VALUE!")</f>
        <v>#VALUE!</v>
      </c>
      <c r="KKN20" s="5" t="str">
        <f>IFERROR(__xludf.DUMMYFUNCTION("index(SPLIT(KKN$15, "",""), 0, 2)"),"#VALUE!")</f>
        <v>#VALUE!</v>
      </c>
      <c r="KKO20" s="5" t="str">
        <f>IFERROR(__xludf.DUMMYFUNCTION("index(SPLIT(KKO$15, "",""), 0, 2)"),"#VALUE!")</f>
        <v>#VALUE!</v>
      </c>
      <c r="KKP20" s="5" t="str">
        <f>IFERROR(__xludf.DUMMYFUNCTION("index(SPLIT(KKP$15, "",""), 0, 2)"),"#VALUE!")</f>
        <v>#VALUE!</v>
      </c>
      <c r="KKQ20" s="5" t="str">
        <f>IFERROR(__xludf.DUMMYFUNCTION("index(SPLIT(KKQ$15, "",""), 0, 2)"),"#VALUE!")</f>
        <v>#VALUE!</v>
      </c>
      <c r="KKR20" s="5" t="str">
        <f>IFERROR(__xludf.DUMMYFUNCTION("index(SPLIT(KKR$15, "",""), 0, 2)"),"#VALUE!")</f>
        <v>#VALUE!</v>
      </c>
      <c r="KKS20" s="5" t="str">
        <f>IFERROR(__xludf.DUMMYFUNCTION("index(SPLIT(KKS$15, "",""), 0, 2)"),"#VALUE!")</f>
        <v>#VALUE!</v>
      </c>
      <c r="KKT20" s="5" t="str">
        <f>IFERROR(__xludf.DUMMYFUNCTION("index(SPLIT(KKT$15, "",""), 0, 2)"),"#VALUE!")</f>
        <v>#VALUE!</v>
      </c>
      <c r="KKU20" s="5" t="str">
        <f>IFERROR(__xludf.DUMMYFUNCTION("index(SPLIT(KKU$15, "",""), 0, 2)"),"#VALUE!")</f>
        <v>#VALUE!</v>
      </c>
      <c r="KKV20" s="5" t="str">
        <f>IFERROR(__xludf.DUMMYFUNCTION("index(SPLIT(KKV$15, "",""), 0, 2)"),"#VALUE!")</f>
        <v>#VALUE!</v>
      </c>
      <c r="KKW20" s="5" t="str">
        <f>IFERROR(__xludf.DUMMYFUNCTION("index(SPLIT(KKW$15, "",""), 0, 2)"),"#VALUE!")</f>
        <v>#VALUE!</v>
      </c>
      <c r="KKX20" s="5" t="str">
        <f>IFERROR(__xludf.DUMMYFUNCTION("index(SPLIT(KKX$15, "",""), 0, 2)"),"#VALUE!")</f>
        <v>#VALUE!</v>
      </c>
      <c r="KKY20" s="5" t="str">
        <f>IFERROR(__xludf.DUMMYFUNCTION("index(SPLIT(KKY$15, "",""), 0, 2)"),"#VALUE!")</f>
        <v>#VALUE!</v>
      </c>
      <c r="KKZ20" s="5" t="str">
        <f>IFERROR(__xludf.DUMMYFUNCTION("index(SPLIT(KKZ$15, "",""), 0, 2)"),"#VALUE!")</f>
        <v>#VALUE!</v>
      </c>
      <c r="KLA20" s="5" t="str">
        <f>IFERROR(__xludf.DUMMYFUNCTION("index(SPLIT(KLA$15, "",""), 0, 2)"),"#VALUE!")</f>
        <v>#VALUE!</v>
      </c>
      <c r="KLB20" s="5" t="str">
        <f>IFERROR(__xludf.DUMMYFUNCTION("index(SPLIT(KLB$15, "",""), 0, 2)"),"#VALUE!")</f>
        <v>#VALUE!</v>
      </c>
      <c r="KLC20" s="5" t="str">
        <f>IFERROR(__xludf.DUMMYFUNCTION("index(SPLIT(KLC$15, "",""), 0, 2)"),"#VALUE!")</f>
        <v>#VALUE!</v>
      </c>
      <c r="KLD20" s="5" t="str">
        <f>IFERROR(__xludf.DUMMYFUNCTION("index(SPLIT(KLD$15, "",""), 0, 2)"),"#VALUE!")</f>
        <v>#VALUE!</v>
      </c>
      <c r="KLE20" s="5" t="str">
        <f>IFERROR(__xludf.DUMMYFUNCTION("index(SPLIT(KLE$15, "",""), 0, 2)"),"#VALUE!")</f>
        <v>#VALUE!</v>
      </c>
      <c r="KLF20" s="5" t="str">
        <f>IFERROR(__xludf.DUMMYFUNCTION("index(SPLIT(KLF$15, "",""), 0, 2)"),"#VALUE!")</f>
        <v>#VALUE!</v>
      </c>
      <c r="KLG20" s="5" t="str">
        <f>IFERROR(__xludf.DUMMYFUNCTION("index(SPLIT(KLG$15, "",""), 0, 2)"),"#VALUE!")</f>
        <v>#VALUE!</v>
      </c>
      <c r="KLH20" s="5" t="str">
        <f>IFERROR(__xludf.DUMMYFUNCTION("index(SPLIT(KLH$15, "",""), 0, 2)"),"#VALUE!")</f>
        <v>#VALUE!</v>
      </c>
      <c r="KLI20" s="5" t="str">
        <f>IFERROR(__xludf.DUMMYFUNCTION("index(SPLIT(KLI$15, "",""), 0, 2)"),"#VALUE!")</f>
        <v>#VALUE!</v>
      </c>
      <c r="KLJ20" s="5" t="str">
        <f>IFERROR(__xludf.DUMMYFUNCTION("index(SPLIT(KLJ$15, "",""), 0, 2)"),"#VALUE!")</f>
        <v>#VALUE!</v>
      </c>
      <c r="KLK20" s="5" t="str">
        <f>IFERROR(__xludf.DUMMYFUNCTION("index(SPLIT(KLK$15, "",""), 0, 2)"),"#VALUE!")</f>
        <v>#VALUE!</v>
      </c>
      <c r="KLL20" s="5" t="str">
        <f>IFERROR(__xludf.DUMMYFUNCTION("index(SPLIT(KLL$15, "",""), 0, 2)"),"#VALUE!")</f>
        <v>#VALUE!</v>
      </c>
      <c r="KLM20" s="5" t="str">
        <f>IFERROR(__xludf.DUMMYFUNCTION("index(SPLIT(KLM$15, "",""), 0, 2)"),"#VALUE!")</f>
        <v>#VALUE!</v>
      </c>
      <c r="KLN20" s="5" t="str">
        <f>IFERROR(__xludf.DUMMYFUNCTION("index(SPLIT(KLN$15, "",""), 0, 2)"),"#VALUE!")</f>
        <v>#VALUE!</v>
      </c>
      <c r="KLO20" s="5" t="str">
        <f>IFERROR(__xludf.DUMMYFUNCTION("index(SPLIT(KLO$15, "",""), 0, 2)"),"#VALUE!")</f>
        <v>#VALUE!</v>
      </c>
      <c r="KLP20" s="5" t="str">
        <f>IFERROR(__xludf.DUMMYFUNCTION("index(SPLIT(KLP$15, "",""), 0, 2)"),"#VALUE!")</f>
        <v>#VALUE!</v>
      </c>
      <c r="KLQ20" s="5" t="str">
        <f>IFERROR(__xludf.DUMMYFUNCTION("index(SPLIT(KLQ$15, "",""), 0, 2)"),"#VALUE!")</f>
        <v>#VALUE!</v>
      </c>
      <c r="KLR20" s="5" t="str">
        <f>IFERROR(__xludf.DUMMYFUNCTION("index(SPLIT(KLR$15, "",""), 0, 2)"),"#VALUE!")</f>
        <v>#VALUE!</v>
      </c>
      <c r="KLS20" s="5" t="str">
        <f>IFERROR(__xludf.DUMMYFUNCTION("index(SPLIT(KLS$15, "",""), 0, 2)"),"#VALUE!")</f>
        <v>#VALUE!</v>
      </c>
      <c r="KLT20" s="5" t="str">
        <f>IFERROR(__xludf.DUMMYFUNCTION("index(SPLIT(KLT$15, "",""), 0, 2)"),"#VALUE!")</f>
        <v>#VALUE!</v>
      </c>
      <c r="KLU20" s="5" t="str">
        <f>IFERROR(__xludf.DUMMYFUNCTION("index(SPLIT(KLU$15, "",""), 0, 2)"),"#VALUE!")</f>
        <v>#VALUE!</v>
      </c>
      <c r="KLV20" s="5" t="str">
        <f>IFERROR(__xludf.DUMMYFUNCTION("index(SPLIT(KLV$15, "",""), 0, 2)"),"#VALUE!")</f>
        <v>#VALUE!</v>
      </c>
      <c r="KLW20" s="5" t="str">
        <f>IFERROR(__xludf.DUMMYFUNCTION("index(SPLIT(KLW$15, "",""), 0, 2)"),"#VALUE!")</f>
        <v>#VALUE!</v>
      </c>
      <c r="KLX20" s="5" t="str">
        <f>IFERROR(__xludf.DUMMYFUNCTION("index(SPLIT(KLX$15, "",""), 0, 2)"),"#VALUE!")</f>
        <v>#VALUE!</v>
      </c>
      <c r="KLY20" s="5" t="str">
        <f>IFERROR(__xludf.DUMMYFUNCTION("index(SPLIT(KLY$15, "",""), 0, 2)"),"#VALUE!")</f>
        <v>#VALUE!</v>
      </c>
      <c r="KLZ20" s="5" t="str">
        <f>IFERROR(__xludf.DUMMYFUNCTION("index(SPLIT(KLZ$15, "",""), 0, 2)"),"#VALUE!")</f>
        <v>#VALUE!</v>
      </c>
      <c r="KMA20" s="5" t="str">
        <f>IFERROR(__xludf.DUMMYFUNCTION("index(SPLIT(KMA$15, "",""), 0, 2)"),"#VALUE!")</f>
        <v>#VALUE!</v>
      </c>
      <c r="KMB20" s="5" t="str">
        <f>IFERROR(__xludf.DUMMYFUNCTION("index(SPLIT(KMB$15, "",""), 0, 2)"),"#VALUE!")</f>
        <v>#VALUE!</v>
      </c>
      <c r="KMC20" s="5" t="str">
        <f>IFERROR(__xludf.DUMMYFUNCTION("index(SPLIT(KMC$15, "",""), 0, 2)"),"#VALUE!")</f>
        <v>#VALUE!</v>
      </c>
      <c r="KMD20" s="5" t="str">
        <f>IFERROR(__xludf.DUMMYFUNCTION("index(SPLIT(KMD$15, "",""), 0, 2)"),"#VALUE!")</f>
        <v>#VALUE!</v>
      </c>
      <c r="KME20" s="5" t="str">
        <f>IFERROR(__xludf.DUMMYFUNCTION("index(SPLIT(KME$15, "",""), 0, 2)"),"#VALUE!")</f>
        <v>#VALUE!</v>
      </c>
      <c r="KMF20" s="5" t="str">
        <f>IFERROR(__xludf.DUMMYFUNCTION("index(SPLIT(KMF$15, "",""), 0, 2)"),"#VALUE!")</f>
        <v>#VALUE!</v>
      </c>
      <c r="KMG20" s="5" t="str">
        <f>IFERROR(__xludf.DUMMYFUNCTION("index(SPLIT(KMG$15, "",""), 0, 2)"),"#VALUE!")</f>
        <v>#VALUE!</v>
      </c>
      <c r="KMH20" s="5" t="str">
        <f>IFERROR(__xludf.DUMMYFUNCTION("index(SPLIT(KMH$15, "",""), 0, 2)"),"#VALUE!")</f>
        <v>#VALUE!</v>
      </c>
      <c r="KMI20" s="5" t="str">
        <f>IFERROR(__xludf.DUMMYFUNCTION("index(SPLIT(KMI$15, "",""), 0, 2)"),"#VALUE!")</f>
        <v>#VALUE!</v>
      </c>
      <c r="KMJ20" s="5" t="str">
        <f>IFERROR(__xludf.DUMMYFUNCTION("index(SPLIT(KMJ$15, "",""), 0, 2)"),"#VALUE!")</f>
        <v>#VALUE!</v>
      </c>
      <c r="KMK20" s="5" t="str">
        <f>IFERROR(__xludf.DUMMYFUNCTION("index(SPLIT(KMK$15, "",""), 0, 2)"),"#VALUE!")</f>
        <v>#VALUE!</v>
      </c>
      <c r="KML20" s="5" t="str">
        <f>IFERROR(__xludf.DUMMYFUNCTION("index(SPLIT(KML$15, "",""), 0, 2)"),"#VALUE!")</f>
        <v>#VALUE!</v>
      </c>
      <c r="KMM20" s="5" t="str">
        <f>IFERROR(__xludf.DUMMYFUNCTION("index(SPLIT(KMM$15, "",""), 0, 2)"),"#VALUE!")</f>
        <v>#VALUE!</v>
      </c>
      <c r="KMN20" s="5" t="str">
        <f>IFERROR(__xludf.DUMMYFUNCTION("index(SPLIT(KMN$15, "",""), 0, 2)"),"#VALUE!")</f>
        <v>#VALUE!</v>
      </c>
      <c r="KMO20" s="5" t="str">
        <f>IFERROR(__xludf.DUMMYFUNCTION("index(SPLIT(KMO$15, "",""), 0, 2)"),"#VALUE!")</f>
        <v>#VALUE!</v>
      </c>
      <c r="KMP20" s="5" t="str">
        <f>IFERROR(__xludf.DUMMYFUNCTION("index(SPLIT(KMP$15, "",""), 0, 2)"),"#VALUE!")</f>
        <v>#VALUE!</v>
      </c>
      <c r="KMQ20" s="5" t="str">
        <f>IFERROR(__xludf.DUMMYFUNCTION("index(SPLIT(KMQ$15, "",""), 0, 2)"),"#VALUE!")</f>
        <v>#VALUE!</v>
      </c>
      <c r="KMR20" s="5" t="str">
        <f>IFERROR(__xludf.DUMMYFUNCTION("index(SPLIT(KMR$15, "",""), 0, 2)"),"#VALUE!")</f>
        <v>#VALUE!</v>
      </c>
      <c r="KMS20" s="5" t="str">
        <f>IFERROR(__xludf.DUMMYFUNCTION("index(SPLIT(KMS$15, "",""), 0, 2)"),"#VALUE!")</f>
        <v>#VALUE!</v>
      </c>
      <c r="KMT20" s="5" t="str">
        <f>IFERROR(__xludf.DUMMYFUNCTION("index(SPLIT(KMT$15, "",""), 0, 2)"),"#VALUE!")</f>
        <v>#VALUE!</v>
      </c>
      <c r="KMU20" s="5" t="str">
        <f>IFERROR(__xludf.DUMMYFUNCTION("index(SPLIT(KMU$15, "",""), 0, 2)"),"#VALUE!")</f>
        <v>#VALUE!</v>
      </c>
      <c r="KMV20" s="5" t="str">
        <f>IFERROR(__xludf.DUMMYFUNCTION("index(SPLIT(KMV$15, "",""), 0, 2)"),"#VALUE!")</f>
        <v>#VALUE!</v>
      </c>
      <c r="KMW20" s="5" t="str">
        <f>IFERROR(__xludf.DUMMYFUNCTION("index(SPLIT(KMW$15, "",""), 0, 2)"),"#VALUE!")</f>
        <v>#VALUE!</v>
      </c>
      <c r="KMX20" s="5" t="str">
        <f>IFERROR(__xludf.DUMMYFUNCTION("index(SPLIT(KMX$15, "",""), 0, 2)"),"#VALUE!")</f>
        <v>#VALUE!</v>
      </c>
      <c r="KMY20" s="5" t="str">
        <f>IFERROR(__xludf.DUMMYFUNCTION("index(SPLIT(KMY$15, "",""), 0, 2)"),"#VALUE!")</f>
        <v>#VALUE!</v>
      </c>
      <c r="KMZ20" s="5" t="str">
        <f>IFERROR(__xludf.DUMMYFUNCTION("index(SPLIT(KMZ$15, "",""), 0, 2)"),"#VALUE!")</f>
        <v>#VALUE!</v>
      </c>
      <c r="KNA20" s="5" t="str">
        <f>IFERROR(__xludf.DUMMYFUNCTION("index(SPLIT(KNA$15, "",""), 0, 2)"),"#VALUE!")</f>
        <v>#VALUE!</v>
      </c>
      <c r="KNB20" s="5" t="str">
        <f>IFERROR(__xludf.DUMMYFUNCTION("index(SPLIT(KNB$15, "",""), 0, 2)"),"#VALUE!")</f>
        <v>#VALUE!</v>
      </c>
      <c r="KNC20" s="5" t="str">
        <f>IFERROR(__xludf.DUMMYFUNCTION("index(SPLIT(KNC$15, "",""), 0, 2)"),"#VALUE!")</f>
        <v>#VALUE!</v>
      </c>
      <c r="KND20" s="5" t="str">
        <f>IFERROR(__xludf.DUMMYFUNCTION("index(SPLIT(KND$15, "",""), 0, 2)"),"#VALUE!")</f>
        <v>#VALUE!</v>
      </c>
      <c r="KNE20" s="5" t="str">
        <f>IFERROR(__xludf.DUMMYFUNCTION("index(SPLIT(KNE$15, "",""), 0, 2)"),"#VALUE!")</f>
        <v>#VALUE!</v>
      </c>
      <c r="KNF20" s="5" t="str">
        <f>IFERROR(__xludf.DUMMYFUNCTION("index(SPLIT(KNF$15, "",""), 0, 2)"),"#VALUE!")</f>
        <v>#VALUE!</v>
      </c>
      <c r="KNG20" s="5" t="str">
        <f>IFERROR(__xludf.DUMMYFUNCTION("index(SPLIT(KNG$15, "",""), 0, 2)"),"#VALUE!")</f>
        <v>#VALUE!</v>
      </c>
      <c r="KNH20" s="5" t="str">
        <f>IFERROR(__xludf.DUMMYFUNCTION("index(SPLIT(KNH$15, "",""), 0, 2)"),"#VALUE!")</f>
        <v>#VALUE!</v>
      </c>
      <c r="KNI20" s="5" t="str">
        <f>IFERROR(__xludf.DUMMYFUNCTION("index(SPLIT(KNI$15, "",""), 0, 2)"),"#VALUE!")</f>
        <v>#VALUE!</v>
      </c>
      <c r="KNJ20" s="5" t="str">
        <f>IFERROR(__xludf.DUMMYFUNCTION("index(SPLIT(KNJ$15, "",""), 0, 2)"),"#VALUE!")</f>
        <v>#VALUE!</v>
      </c>
      <c r="KNK20" s="5" t="str">
        <f>IFERROR(__xludf.DUMMYFUNCTION("index(SPLIT(KNK$15, "",""), 0, 2)"),"#VALUE!")</f>
        <v>#VALUE!</v>
      </c>
      <c r="KNL20" s="5" t="str">
        <f>IFERROR(__xludf.DUMMYFUNCTION("index(SPLIT(KNL$15, "",""), 0, 2)"),"#VALUE!")</f>
        <v>#VALUE!</v>
      </c>
      <c r="KNM20" s="5" t="str">
        <f>IFERROR(__xludf.DUMMYFUNCTION("index(SPLIT(KNM$15, "",""), 0, 2)"),"#VALUE!")</f>
        <v>#VALUE!</v>
      </c>
      <c r="KNN20" s="5" t="str">
        <f>IFERROR(__xludf.DUMMYFUNCTION("index(SPLIT(KNN$15, "",""), 0, 2)"),"#VALUE!")</f>
        <v>#VALUE!</v>
      </c>
      <c r="KNO20" s="5" t="str">
        <f>IFERROR(__xludf.DUMMYFUNCTION("index(SPLIT(KNO$15, "",""), 0, 2)"),"#VALUE!")</f>
        <v>#VALUE!</v>
      </c>
      <c r="KNP20" s="5" t="str">
        <f>IFERROR(__xludf.DUMMYFUNCTION("index(SPLIT(KNP$15, "",""), 0, 2)"),"#VALUE!")</f>
        <v>#VALUE!</v>
      </c>
      <c r="KNQ20" s="5" t="str">
        <f>IFERROR(__xludf.DUMMYFUNCTION("index(SPLIT(KNQ$15, "",""), 0, 2)"),"#VALUE!")</f>
        <v>#VALUE!</v>
      </c>
      <c r="KNR20" s="5" t="str">
        <f>IFERROR(__xludf.DUMMYFUNCTION("index(SPLIT(KNR$15, "",""), 0, 2)"),"#VALUE!")</f>
        <v>#VALUE!</v>
      </c>
      <c r="KNS20" s="5" t="str">
        <f>IFERROR(__xludf.DUMMYFUNCTION("index(SPLIT(KNS$15, "",""), 0, 2)"),"#VALUE!")</f>
        <v>#VALUE!</v>
      </c>
      <c r="KNT20" s="5" t="str">
        <f>IFERROR(__xludf.DUMMYFUNCTION("index(SPLIT(KNT$15, "",""), 0, 2)"),"#VALUE!")</f>
        <v>#VALUE!</v>
      </c>
      <c r="KNU20" s="5" t="str">
        <f>IFERROR(__xludf.DUMMYFUNCTION("index(SPLIT(KNU$15, "",""), 0, 2)"),"#VALUE!")</f>
        <v>#VALUE!</v>
      </c>
      <c r="KNV20" s="5" t="str">
        <f>IFERROR(__xludf.DUMMYFUNCTION("index(SPLIT(KNV$15, "",""), 0, 2)"),"#VALUE!")</f>
        <v>#VALUE!</v>
      </c>
      <c r="KNW20" s="5" t="str">
        <f>IFERROR(__xludf.DUMMYFUNCTION("index(SPLIT(KNW$15, "",""), 0, 2)"),"#VALUE!")</f>
        <v>#VALUE!</v>
      </c>
      <c r="KNX20" s="5" t="str">
        <f>IFERROR(__xludf.DUMMYFUNCTION("index(SPLIT(KNX$15, "",""), 0, 2)"),"#VALUE!")</f>
        <v>#VALUE!</v>
      </c>
      <c r="KNY20" s="5" t="str">
        <f>IFERROR(__xludf.DUMMYFUNCTION("index(SPLIT(KNY$15, "",""), 0, 2)"),"#VALUE!")</f>
        <v>#VALUE!</v>
      </c>
      <c r="KNZ20" s="5" t="str">
        <f>IFERROR(__xludf.DUMMYFUNCTION("index(SPLIT(KNZ$15, "",""), 0, 2)"),"#VALUE!")</f>
        <v>#VALUE!</v>
      </c>
      <c r="KOA20" s="5" t="str">
        <f>IFERROR(__xludf.DUMMYFUNCTION("index(SPLIT(KOA$15, "",""), 0, 2)"),"#VALUE!")</f>
        <v>#VALUE!</v>
      </c>
      <c r="KOB20" s="5" t="str">
        <f>IFERROR(__xludf.DUMMYFUNCTION("index(SPLIT(KOB$15, "",""), 0, 2)"),"#VALUE!")</f>
        <v>#VALUE!</v>
      </c>
      <c r="KOC20" s="5" t="str">
        <f>IFERROR(__xludf.DUMMYFUNCTION("index(SPLIT(KOC$15, "",""), 0, 2)"),"#VALUE!")</f>
        <v>#VALUE!</v>
      </c>
      <c r="KOD20" s="5" t="str">
        <f>IFERROR(__xludf.DUMMYFUNCTION("index(SPLIT(KOD$15, "",""), 0, 2)"),"#VALUE!")</f>
        <v>#VALUE!</v>
      </c>
      <c r="KOE20" s="5" t="str">
        <f>IFERROR(__xludf.DUMMYFUNCTION("index(SPLIT(KOE$15, "",""), 0, 2)"),"#VALUE!")</f>
        <v>#VALUE!</v>
      </c>
      <c r="KOF20" s="5" t="str">
        <f>IFERROR(__xludf.DUMMYFUNCTION("index(SPLIT(KOF$15, "",""), 0, 2)"),"#VALUE!")</f>
        <v>#VALUE!</v>
      </c>
      <c r="KOG20" s="5" t="str">
        <f>IFERROR(__xludf.DUMMYFUNCTION("index(SPLIT(KOG$15, "",""), 0, 2)"),"#VALUE!")</f>
        <v>#VALUE!</v>
      </c>
      <c r="KOH20" s="5" t="str">
        <f>IFERROR(__xludf.DUMMYFUNCTION("index(SPLIT(KOH$15, "",""), 0, 2)"),"#VALUE!")</f>
        <v>#VALUE!</v>
      </c>
      <c r="KOI20" s="5" t="str">
        <f>IFERROR(__xludf.DUMMYFUNCTION("index(SPLIT(KOI$15, "",""), 0, 2)"),"#VALUE!")</f>
        <v>#VALUE!</v>
      </c>
      <c r="KOJ20" s="5" t="str">
        <f>IFERROR(__xludf.DUMMYFUNCTION("index(SPLIT(KOJ$15, "",""), 0, 2)"),"#VALUE!")</f>
        <v>#VALUE!</v>
      </c>
      <c r="KOK20" s="5" t="str">
        <f>IFERROR(__xludf.DUMMYFUNCTION("index(SPLIT(KOK$15, "",""), 0, 2)"),"#VALUE!")</f>
        <v>#VALUE!</v>
      </c>
      <c r="KOL20" s="5" t="str">
        <f>IFERROR(__xludf.DUMMYFUNCTION("index(SPLIT(KOL$15, "",""), 0, 2)"),"#VALUE!")</f>
        <v>#VALUE!</v>
      </c>
      <c r="KOM20" s="5" t="str">
        <f>IFERROR(__xludf.DUMMYFUNCTION("index(SPLIT(KOM$15, "",""), 0, 2)"),"#VALUE!")</f>
        <v>#VALUE!</v>
      </c>
      <c r="KON20" s="5" t="str">
        <f>IFERROR(__xludf.DUMMYFUNCTION("index(SPLIT(KON$15, "",""), 0, 2)"),"#VALUE!")</f>
        <v>#VALUE!</v>
      </c>
      <c r="KOO20" s="5" t="str">
        <f>IFERROR(__xludf.DUMMYFUNCTION("index(SPLIT(KOO$15, "",""), 0, 2)"),"#VALUE!")</f>
        <v>#VALUE!</v>
      </c>
      <c r="KOP20" s="5" t="str">
        <f>IFERROR(__xludf.DUMMYFUNCTION("index(SPLIT(KOP$15, "",""), 0, 2)"),"#VALUE!")</f>
        <v>#VALUE!</v>
      </c>
      <c r="KOQ20" s="5" t="str">
        <f>IFERROR(__xludf.DUMMYFUNCTION("index(SPLIT(KOQ$15, "",""), 0, 2)"),"#VALUE!")</f>
        <v>#VALUE!</v>
      </c>
      <c r="KOR20" s="5" t="str">
        <f>IFERROR(__xludf.DUMMYFUNCTION("index(SPLIT(KOR$15, "",""), 0, 2)"),"#VALUE!")</f>
        <v>#VALUE!</v>
      </c>
      <c r="KOS20" s="5" t="str">
        <f>IFERROR(__xludf.DUMMYFUNCTION("index(SPLIT(KOS$15, "",""), 0, 2)"),"#VALUE!")</f>
        <v>#VALUE!</v>
      </c>
      <c r="KOT20" s="5" t="str">
        <f>IFERROR(__xludf.DUMMYFUNCTION("index(SPLIT(KOT$15, "",""), 0, 2)"),"#VALUE!")</f>
        <v>#VALUE!</v>
      </c>
      <c r="KOU20" s="5" t="str">
        <f>IFERROR(__xludf.DUMMYFUNCTION("index(SPLIT(KOU$15, "",""), 0, 2)"),"#VALUE!")</f>
        <v>#VALUE!</v>
      </c>
      <c r="KOV20" s="5" t="str">
        <f>IFERROR(__xludf.DUMMYFUNCTION("index(SPLIT(KOV$15, "",""), 0, 2)"),"#VALUE!")</f>
        <v>#VALUE!</v>
      </c>
      <c r="KOW20" s="5" t="str">
        <f>IFERROR(__xludf.DUMMYFUNCTION("index(SPLIT(KOW$15, "",""), 0, 2)"),"#VALUE!")</f>
        <v>#VALUE!</v>
      </c>
      <c r="KOX20" s="5" t="str">
        <f>IFERROR(__xludf.DUMMYFUNCTION("index(SPLIT(KOX$15, "",""), 0, 2)"),"#VALUE!")</f>
        <v>#VALUE!</v>
      </c>
      <c r="KOY20" s="5" t="str">
        <f>IFERROR(__xludf.DUMMYFUNCTION("index(SPLIT(KOY$15, "",""), 0, 2)"),"#VALUE!")</f>
        <v>#VALUE!</v>
      </c>
      <c r="KOZ20" s="5" t="str">
        <f>IFERROR(__xludf.DUMMYFUNCTION("index(SPLIT(KOZ$15, "",""), 0, 2)"),"#VALUE!")</f>
        <v>#VALUE!</v>
      </c>
      <c r="KPA20" s="5" t="str">
        <f>IFERROR(__xludf.DUMMYFUNCTION("index(SPLIT(KPA$15, "",""), 0, 2)"),"#VALUE!")</f>
        <v>#VALUE!</v>
      </c>
      <c r="KPB20" s="5" t="str">
        <f>IFERROR(__xludf.DUMMYFUNCTION("index(SPLIT(KPB$15, "",""), 0, 2)"),"#VALUE!")</f>
        <v>#VALUE!</v>
      </c>
      <c r="KPC20" s="5" t="str">
        <f>IFERROR(__xludf.DUMMYFUNCTION("index(SPLIT(KPC$15, "",""), 0, 2)"),"#VALUE!")</f>
        <v>#VALUE!</v>
      </c>
      <c r="KPD20" s="5" t="str">
        <f>IFERROR(__xludf.DUMMYFUNCTION("index(SPLIT(KPD$15, "",""), 0, 2)"),"#VALUE!")</f>
        <v>#VALUE!</v>
      </c>
      <c r="KPE20" s="5" t="str">
        <f>IFERROR(__xludf.DUMMYFUNCTION("index(SPLIT(KPE$15, "",""), 0, 2)"),"#VALUE!")</f>
        <v>#VALUE!</v>
      </c>
      <c r="KPF20" s="5" t="str">
        <f>IFERROR(__xludf.DUMMYFUNCTION("index(SPLIT(KPF$15, "",""), 0, 2)"),"#VALUE!")</f>
        <v>#VALUE!</v>
      </c>
      <c r="KPG20" s="5" t="str">
        <f>IFERROR(__xludf.DUMMYFUNCTION("index(SPLIT(KPG$15, "",""), 0, 2)"),"#VALUE!")</f>
        <v>#VALUE!</v>
      </c>
      <c r="KPH20" s="5" t="str">
        <f>IFERROR(__xludf.DUMMYFUNCTION("index(SPLIT(KPH$15, "",""), 0, 2)"),"#VALUE!")</f>
        <v>#VALUE!</v>
      </c>
      <c r="KPI20" s="5" t="str">
        <f>IFERROR(__xludf.DUMMYFUNCTION("index(SPLIT(KPI$15, "",""), 0, 2)"),"#VALUE!")</f>
        <v>#VALUE!</v>
      </c>
      <c r="KPJ20" s="5" t="str">
        <f>IFERROR(__xludf.DUMMYFUNCTION("index(SPLIT(KPJ$15, "",""), 0, 2)"),"#VALUE!")</f>
        <v>#VALUE!</v>
      </c>
      <c r="KPK20" s="5" t="str">
        <f>IFERROR(__xludf.DUMMYFUNCTION("index(SPLIT(KPK$15, "",""), 0, 2)"),"#VALUE!")</f>
        <v>#VALUE!</v>
      </c>
      <c r="KPL20" s="5" t="str">
        <f>IFERROR(__xludf.DUMMYFUNCTION("index(SPLIT(KPL$15, "",""), 0, 2)"),"#VALUE!")</f>
        <v>#VALUE!</v>
      </c>
      <c r="KPM20" s="5" t="str">
        <f>IFERROR(__xludf.DUMMYFUNCTION("index(SPLIT(KPM$15, "",""), 0, 2)"),"#VALUE!")</f>
        <v>#VALUE!</v>
      </c>
      <c r="KPN20" s="5" t="str">
        <f>IFERROR(__xludf.DUMMYFUNCTION("index(SPLIT(KPN$15, "",""), 0, 2)"),"#VALUE!")</f>
        <v>#VALUE!</v>
      </c>
      <c r="KPO20" s="5" t="str">
        <f>IFERROR(__xludf.DUMMYFUNCTION("index(SPLIT(KPO$15, "",""), 0, 2)"),"#VALUE!")</f>
        <v>#VALUE!</v>
      </c>
      <c r="KPP20" s="5" t="str">
        <f>IFERROR(__xludf.DUMMYFUNCTION("index(SPLIT(KPP$15, "",""), 0, 2)"),"#VALUE!")</f>
        <v>#VALUE!</v>
      </c>
      <c r="KPQ20" s="5" t="str">
        <f>IFERROR(__xludf.DUMMYFUNCTION("index(SPLIT(KPQ$15, "",""), 0, 2)"),"#VALUE!")</f>
        <v>#VALUE!</v>
      </c>
      <c r="KPR20" s="5" t="str">
        <f>IFERROR(__xludf.DUMMYFUNCTION("index(SPLIT(KPR$15, "",""), 0, 2)"),"#VALUE!")</f>
        <v>#VALUE!</v>
      </c>
      <c r="KPS20" s="5" t="str">
        <f>IFERROR(__xludf.DUMMYFUNCTION("index(SPLIT(KPS$15, "",""), 0, 2)"),"#VALUE!")</f>
        <v>#VALUE!</v>
      </c>
      <c r="KPT20" s="5" t="str">
        <f>IFERROR(__xludf.DUMMYFUNCTION("index(SPLIT(KPT$15, "",""), 0, 2)"),"#VALUE!")</f>
        <v>#VALUE!</v>
      </c>
      <c r="KPU20" s="5" t="str">
        <f>IFERROR(__xludf.DUMMYFUNCTION("index(SPLIT(KPU$15, "",""), 0, 2)"),"#VALUE!")</f>
        <v>#VALUE!</v>
      </c>
      <c r="KPV20" s="5" t="str">
        <f>IFERROR(__xludf.DUMMYFUNCTION("index(SPLIT(KPV$15, "",""), 0, 2)"),"#VALUE!")</f>
        <v>#VALUE!</v>
      </c>
      <c r="KPW20" s="5" t="str">
        <f>IFERROR(__xludf.DUMMYFUNCTION("index(SPLIT(KPW$15, "",""), 0, 2)"),"#VALUE!")</f>
        <v>#VALUE!</v>
      </c>
      <c r="KPX20" s="5" t="str">
        <f>IFERROR(__xludf.DUMMYFUNCTION("index(SPLIT(KPX$15, "",""), 0, 2)"),"#VALUE!")</f>
        <v>#VALUE!</v>
      </c>
      <c r="KPY20" s="5" t="str">
        <f>IFERROR(__xludf.DUMMYFUNCTION("index(SPLIT(KPY$15, "",""), 0, 2)"),"#VALUE!")</f>
        <v>#VALUE!</v>
      </c>
      <c r="KPZ20" s="5" t="str">
        <f>IFERROR(__xludf.DUMMYFUNCTION("index(SPLIT(KPZ$15, "",""), 0, 2)"),"#VALUE!")</f>
        <v>#VALUE!</v>
      </c>
      <c r="KQA20" s="5" t="str">
        <f>IFERROR(__xludf.DUMMYFUNCTION("index(SPLIT(KQA$15, "",""), 0, 2)"),"#VALUE!")</f>
        <v>#VALUE!</v>
      </c>
      <c r="KQB20" s="5" t="str">
        <f>IFERROR(__xludf.DUMMYFUNCTION("index(SPLIT(KQB$15, "",""), 0, 2)"),"#VALUE!")</f>
        <v>#VALUE!</v>
      </c>
      <c r="KQC20" s="5" t="str">
        <f>IFERROR(__xludf.DUMMYFUNCTION("index(SPLIT(KQC$15, "",""), 0, 2)"),"#VALUE!")</f>
        <v>#VALUE!</v>
      </c>
      <c r="KQD20" s="5" t="str">
        <f>IFERROR(__xludf.DUMMYFUNCTION("index(SPLIT(KQD$15, "",""), 0, 2)"),"#VALUE!")</f>
        <v>#VALUE!</v>
      </c>
      <c r="KQE20" s="5" t="str">
        <f>IFERROR(__xludf.DUMMYFUNCTION("index(SPLIT(KQE$15, "",""), 0, 2)"),"#VALUE!")</f>
        <v>#VALUE!</v>
      </c>
      <c r="KQF20" s="5" t="str">
        <f>IFERROR(__xludf.DUMMYFUNCTION("index(SPLIT(KQF$15, "",""), 0, 2)"),"#VALUE!")</f>
        <v>#VALUE!</v>
      </c>
      <c r="KQG20" s="5" t="str">
        <f>IFERROR(__xludf.DUMMYFUNCTION("index(SPLIT(KQG$15, "",""), 0, 2)"),"#VALUE!")</f>
        <v>#VALUE!</v>
      </c>
      <c r="KQH20" s="5" t="str">
        <f>IFERROR(__xludf.DUMMYFUNCTION("index(SPLIT(KQH$15, "",""), 0, 2)"),"#VALUE!")</f>
        <v>#VALUE!</v>
      </c>
      <c r="KQI20" s="5" t="str">
        <f>IFERROR(__xludf.DUMMYFUNCTION("index(SPLIT(KQI$15, "",""), 0, 2)"),"#VALUE!")</f>
        <v>#VALUE!</v>
      </c>
      <c r="KQJ20" s="5" t="str">
        <f>IFERROR(__xludf.DUMMYFUNCTION("index(SPLIT(KQJ$15, "",""), 0, 2)"),"#VALUE!")</f>
        <v>#VALUE!</v>
      </c>
      <c r="KQK20" s="5" t="str">
        <f>IFERROR(__xludf.DUMMYFUNCTION("index(SPLIT(KQK$15, "",""), 0, 2)"),"#VALUE!")</f>
        <v>#VALUE!</v>
      </c>
      <c r="KQL20" s="5" t="str">
        <f>IFERROR(__xludf.DUMMYFUNCTION("index(SPLIT(KQL$15, "",""), 0, 2)"),"#VALUE!")</f>
        <v>#VALUE!</v>
      </c>
      <c r="KQM20" s="5" t="str">
        <f>IFERROR(__xludf.DUMMYFUNCTION("index(SPLIT(KQM$15, "",""), 0, 2)"),"#VALUE!")</f>
        <v>#VALUE!</v>
      </c>
      <c r="KQN20" s="5" t="str">
        <f>IFERROR(__xludf.DUMMYFUNCTION("index(SPLIT(KQN$15, "",""), 0, 2)"),"#VALUE!")</f>
        <v>#VALUE!</v>
      </c>
      <c r="KQO20" s="5" t="str">
        <f>IFERROR(__xludf.DUMMYFUNCTION("index(SPLIT(KQO$15, "",""), 0, 2)"),"#VALUE!")</f>
        <v>#VALUE!</v>
      </c>
      <c r="KQP20" s="5" t="str">
        <f>IFERROR(__xludf.DUMMYFUNCTION("index(SPLIT(KQP$15, "",""), 0, 2)"),"#VALUE!")</f>
        <v>#VALUE!</v>
      </c>
      <c r="KQQ20" s="5" t="str">
        <f>IFERROR(__xludf.DUMMYFUNCTION("index(SPLIT(KQQ$15, "",""), 0, 2)"),"#VALUE!")</f>
        <v>#VALUE!</v>
      </c>
      <c r="KQR20" s="5" t="str">
        <f>IFERROR(__xludf.DUMMYFUNCTION("index(SPLIT(KQR$15, "",""), 0, 2)"),"#VALUE!")</f>
        <v>#VALUE!</v>
      </c>
      <c r="KQS20" s="5" t="str">
        <f>IFERROR(__xludf.DUMMYFUNCTION("index(SPLIT(KQS$15, "",""), 0, 2)"),"#VALUE!")</f>
        <v>#VALUE!</v>
      </c>
      <c r="KQT20" s="5" t="str">
        <f>IFERROR(__xludf.DUMMYFUNCTION("index(SPLIT(KQT$15, "",""), 0, 2)"),"#VALUE!")</f>
        <v>#VALUE!</v>
      </c>
      <c r="KQU20" s="5" t="str">
        <f>IFERROR(__xludf.DUMMYFUNCTION("index(SPLIT(KQU$15, "",""), 0, 2)"),"#VALUE!")</f>
        <v>#VALUE!</v>
      </c>
      <c r="KQV20" s="5" t="str">
        <f>IFERROR(__xludf.DUMMYFUNCTION("index(SPLIT(KQV$15, "",""), 0, 2)"),"#VALUE!")</f>
        <v>#VALUE!</v>
      </c>
      <c r="KQW20" s="5" t="str">
        <f>IFERROR(__xludf.DUMMYFUNCTION("index(SPLIT(KQW$15, "",""), 0, 2)"),"#VALUE!")</f>
        <v>#VALUE!</v>
      </c>
      <c r="KQX20" s="5" t="str">
        <f>IFERROR(__xludf.DUMMYFUNCTION("index(SPLIT(KQX$15, "",""), 0, 2)"),"#VALUE!")</f>
        <v>#VALUE!</v>
      </c>
      <c r="KQY20" s="5" t="str">
        <f>IFERROR(__xludf.DUMMYFUNCTION("index(SPLIT(KQY$15, "",""), 0, 2)"),"#VALUE!")</f>
        <v>#VALUE!</v>
      </c>
      <c r="KQZ20" s="5" t="str">
        <f>IFERROR(__xludf.DUMMYFUNCTION("index(SPLIT(KQZ$15, "",""), 0, 2)"),"#VALUE!")</f>
        <v>#VALUE!</v>
      </c>
      <c r="KRA20" s="5" t="str">
        <f>IFERROR(__xludf.DUMMYFUNCTION("index(SPLIT(KRA$15, "",""), 0, 2)"),"#VALUE!")</f>
        <v>#VALUE!</v>
      </c>
      <c r="KRB20" s="5" t="str">
        <f>IFERROR(__xludf.DUMMYFUNCTION("index(SPLIT(KRB$15, "",""), 0, 2)"),"#VALUE!")</f>
        <v>#VALUE!</v>
      </c>
      <c r="KRC20" s="5" t="str">
        <f>IFERROR(__xludf.DUMMYFUNCTION("index(SPLIT(KRC$15, "",""), 0, 2)"),"#VALUE!")</f>
        <v>#VALUE!</v>
      </c>
      <c r="KRD20" s="5" t="str">
        <f>IFERROR(__xludf.DUMMYFUNCTION("index(SPLIT(KRD$15, "",""), 0, 2)"),"#VALUE!")</f>
        <v>#VALUE!</v>
      </c>
      <c r="KRE20" s="5" t="str">
        <f>IFERROR(__xludf.DUMMYFUNCTION("index(SPLIT(KRE$15, "",""), 0, 2)"),"#VALUE!")</f>
        <v>#VALUE!</v>
      </c>
      <c r="KRF20" s="5" t="str">
        <f>IFERROR(__xludf.DUMMYFUNCTION("index(SPLIT(KRF$15, "",""), 0, 2)"),"#VALUE!")</f>
        <v>#VALUE!</v>
      </c>
      <c r="KRG20" s="5" t="str">
        <f>IFERROR(__xludf.DUMMYFUNCTION("index(SPLIT(KRG$15, "",""), 0, 2)"),"#VALUE!")</f>
        <v>#VALUE!</v>
      </c>
      <c r="KRH20" s="5" t="str">
        <f>IFERROR(__xludf.DUMMYFUNCTION("index(SPLIT(KRH$15, "",""), 0, 2)"),"#VALUE!")</f>
        <v>#VALUE!</v>
      </c>
      <c r="KRI20" s="5" t="str">
        <f>IFERROR(__xludf.DUMMYFUNCTION("index(SPLIT(KRI$15, "",""), 0, 2)"),"#VALUE!")</f>
        <v>#VALUE!</v>
      </c>
      <c r="KRJ20" s="5" t="str">
        <f>IFERROR(__xludf.DUMMYFUNCTION("index(SPLIT(KRJ$15, "",""), 0, 2)"),"#VALUE!")</f>
        <v>#VALUE!</v>
      </c>
      <c r="KRK20" s="5" t="str">
        <f>IFERROR(__xludf.DUMMYFUNCTION("index(SPLIT(KRK$15, "",""), 0, 2)"),"#VALUE!")</f>
        <v>#VALUE!</v>
      </c>
      <c r="KRL20" s="5" t="str">
        <f>IFERROR(__xludf.DUMMYFUNCTION("index(SPLIT(KRL$15, "",""), 0, 2)"),"#VALUE!")</f>
        <v>#VALUE!</v>
      </c>
      <c r="KRM20" s="5" t="str">
        <f>IFERROR(__xludf.DUMMYFUNCTION("index(SPLIT(KRM$15, "",""), 0, 2)"),"#VALUE!")</f>
        <v>#VALUE!</v>
      </c>
      <c r="KRN20" s="5" t="str">
        <f>IFERROR(__xludf.DUMMYFUNCTION("index(SPLIT(KRN$15, "",""), 0, 2)"),"#VALUE!")</f>
        <v>#VALUE!</v>
      </c>
      <c r="KRO20" s="5" t="str">
        <f>IFERROR(__xludf.DUMMYFUNCTION("index(SPLIT(KRO$15, "",""), 0, 2)"),"#VALUE!")</f>
        <v>#VALUE!</v>
      </c>
      <c r="KRP20" s="5" t="str">
        <f>IFERROR(__xludf.DUMMYFUNCTION("index(SPLIT(KRP$15, "",""), 0, 2)"),"#VALUE!")</f>
        <v>#VALUE!</v>
      </c>
      <c r="KRQ20" s="5" t="str">
        <f>IFERROR(__xludf.DUMMYFUNCTION("index(SPLIT(KRQ$15, "",""), 0, 2)"),"#VALUE!")</f>
        <v>#VALUE!</v>
      </c>
      <c r="KRR20" s="5" t="str">
        <f>IFERROR(__xludf.DUMMYFUNCTION("index(SPLIT(KRR$15, "",""), 0, 2)"),"#VALUE!")</f>
        <v>#VALUE!</v>
      </c>
    </row>
    <row r="21">
      <c r="A21" s="2" t="s">
        <v>29</v>
      </c>
    </row>
    <row r="22">
      <c r="A22" s="5">
        <f>IFERROR(__xludf.DUMMYFUNCTION("index(SPLIT(A$19, "";""),0, 1)"),4.0)</f>
        <v>4</v>
      </c>
      <c r="B22" s="5">
        <f>IFERROR(__xludf.DUMMYFUNCTION("index(SPLIT(B$19, "";""),0, 1)"),0.0)</f>
        <v>0</v>
      </c>
      <c r="C22" s="5">
        <f>IFERROR(__xludf.DUMMYFUNCTION("index(SPLIT(C$19, "";""),0, 1)"),1.0)</f>
        <v>1</v>
      </c>
      <c r="D22" s="5">
        <f>IFERROR(__xludf.DUMMYFUNCTION("index(SPLIT(D$19, "";""),0, 1)"),2.0)</f>
        <v>2</v>
      </c>
      <c r="E22" s="5">
        <f>IFERROR(__xludf.DUMMYFUNCTION("index(SPLIT(E$19, "";""),0, 1)"),3.0)</f>
        <v>3</v>
      </c>
      <c r="F22" s="5">
        <f>IFERROR(__xludf.DUMMYFUNCTION("index(SPLIT(F$19, "";""),0, 1)"),4.0)</f>
        <v>4</v>
      </c>
      <c r="G22" s="5">
        <f>IFERROR(__xludf.DUMMYFUNCTION("index(SPLIT(G$19, "";""),0, 1)"),4.0)</f>
        <v>4</v>
      </c>
      <c r="H22" s="5">
        <f>IFERROR(__xludf.DUMMYFUNCTION("index(SPLIT(H$19, "";""),0, 1)"),3.0)</f>
        <v>3</v>
      </c>
      <c r="I22" s="5">
        <f>IFERROR(__xludf.DUMMYFUNCTION("index(SPLIT(I$19, "";""),0, 1)"),4.0)</f>
        <v>4</v>
      </c>
      <c r="J22" s="5">
        <f>IFERROR(__xludf.DUMMYFUNCTION("index(SPLIT(J$19, "";""),0, 1)"),1.0)</f>
        <v>1</v>
      </c>
      <c r="K22" s="5">
        <f>IFERROR(__xludf.DUMMYFUNCTION("index(SPLIT(K$19, "";""),0, 1)"),0.0)</f>
        <v>0</v>
      </c>
      <c r="L22" s="5">
        <f>IFERROR(__xludf.DUMMYFUNCTION("index(SPLIT(L$19, "";""),0, 1)"),1.0)</f>
        <v>1</v>
      </c>
      <c r="M22" s="5">
        <f>IFERROR(__xludf.DUMMYFUNCTION("index(SPLIT(M$19, "";""),0, 1)"),2.0)</f>
        <v>2</v>
      </c>
      <c r="N22" s="5">
        <f>IFERROR(__xludf.DUMMYFUNCTION("index(SPLIT(N$19, "";""),0, 1)"),3.0)</f>
        <v>3</v>
      </c>
      <c r="O22" s="5">
        <f>IFERROR(__xludf.DUMMYFUNCTION("index(SPLIT(O$19, "";""),0, 1)"),4.0)</f>
        <v>4</v>
      </c>
      <c r="P22" s="5">
        <f>IFERROR(__xludf.DUMMYFUNCTION("index(SPLIT(P$19, "";""),0, 1)"),4.0)</f>
        <v>4</v>
      </c>
      <c r="Q22" s="5">
        <f>IFERROR(__xludf.DUMMYFUNCTION("index(SPLIT(Q$19, "";""),0, 1)"),3.0)</f>
        <v>3</v>
      </c>
      <c r="R22" s="5">
        <f>IFERROR(__xludf.DUMMYFUNCTION("index(SPLIT(R$19, "";""),0, 1)"),4.0)</f>
        <v>4</v>
      </c>
      <c r="S22" s="5">
        <f>IFERROR(__xludf.DUMMYFUNCTION("index(SPLIT(S$19, "";""),0, 1)"),1.0)</f>
        <v>1</v>
      </c>
      <c r="T22" s="5">
        <f>IFERROR(__xludf.DUMMYFUNCTION("index(SPLIT(T$19, "";""),0, 1)"),4.0)</f>
        <v>4</v>
      </c>
      <c r="U22" s="5">
        <f>IFERROR(__xludf.DUMMYFUNCTION("index(SPLIT(U$19, "";""),0, 1)"),1.0)</f>
        <v>1</v>
      </c>
      <c r="V22" s="5">
        <f>IFERROR(__xludf.DUMMYFUNCTION("index(SPLIT(V$19, "";""),0, 1)"),2.0)</f>
        <v>2</v>
      </c>
      <c r="W22" s="5">
        <f>IFERROR(__xludf.DUMMYFUNCTION("index(SPLIT(W$19, "";""),0, 1)"),3.0)</f>
        <v>3</v>
      </c>
      <c r="X22" s="5">
        <f>IFERROR(__xludf.DUMMYFUNCTION("index(SPLIT(X$19, "";""),0, 1)"),4.0)</f>
        <v>4</v>
      </c>
      <c r="Y22" s="5">
        <f>IFERROR(__xludf.DUMMYFUNCTION("index(SPLIT(Y$19, "";""),0, 1)"),4.0)</f>
        <v>4</v>
      </c>
      <c r="Z22" s="5">
        <f>IFERROR(__xludf.DUMMYFUNCTION("index(SPLIT(Z$19, "";""),0, 1)"),3.0)</f>
        <v>3</v>
      </c>
      <c r="AA22" s="5">
        <f>IFERROR(__xludf.DUMMYFUNCTION("index(SPLIT(AA$19, "";""),0, 1)"),4.0)</f>
        <v>4</v>
      </c>
      <c r="AB22" s="5">
        <f>IFERROR(__xludf.DUMMYFUNCTION("index(SPLIT(AB$19, "";""),0, 1)"),1.0)</f>
        <v>1</v>
      </c>
      <c r="AC22" s="5">
        <f>IFERROR(__xludf.DUMMYFUNCTION("index(SPLIT(AC$19, "";""),0, 1)"),4.0)</f>
        <v>4</v>
      </c>
      <c r="AD22" s="5">
        <f>IFERROR(__xludf.DUMMYFUNCTION("index(SPLIT(AD$19, "";""),0, 1)"),0.0)</f>
        <v>0</v>
      </c>
      <c r="AE22" s="5">
        <f>IFERROR(__xludf.DUMMYFUNCTION("index(SPLIT(AE$19, "";""),0, 1)"),2.0)</f>
        <v>2</v>
      </c>
      <c r="AF22" s="5">
        <f>IFERROR(__xludf.DUMMYFUNCTION("index(SPLIT(AF$19, "";""),0, 1)"),3.0)</f>
        <v>3</v>
      </c>
      <c r="AG22" s="5">
        <f>IFERROR(__xludf.DUMMYFUNCTION("index(SPLIT(AG$19, "";""),0, 1)"),4.0)</f>
        <v>4</v>
      </c>
      <c r="AH22" s="5">
        <f>IFERROR(__xludf.DUMMYFUNCTION("index(SPLIT(AH$19, "";""),0, 1)"),4.0)</f>
        <v>4</v>
      </c>
      <c r="AI22" s="5">
        <f>IFERROR(__xludf.DUMMYFUNCTION("index(SPLIT(AI$19, "";""),0, 1)"),3.0)</f>
        <v>3</v>
      </c>
      <c r="AJ22" s="5">
        <f>IFERROR(__xludf.DUMMYFUNCTION("index(SPLIT(AJ$19, "";""),0, 1)"),4.0)</f>
        <v>4</v>
      </c>
      <c r="AK22" s="5">
        <f>IFERROR(__xludf.DUMMYFUNCTION("index(SPLIT(AK$19, "";""),0, 1)"),1.0)</f>
        <v>1</v>
      </c>
      <c r="AL22" s="5">
        <f>IFERROR(__xludf.DUMMYFUNCTION("index(SPLIT(AL$19, "";""),0, 1)"),4.0)</f>
        <v>4</v>
      </c>
      <c r="AM22" s="5">
        <f>IFERROR(__xludf.DUMMYFUNCTION("index(SPLIT(AM$19, "";""),0, 1)"),0.0)</f>
        <v>0</v>
      </c>
      <c r="AN22" s="5">
        <f>IFERROR(__xludf.DUMMYFUNCTION("index(SPLIT(AN$19, "";""),0, 1)"),1.0)</f>
        <v>1</v>
      </c>
      <c r="AO22" s="5">
        <f>IFERROR(__xludf.DUMMYFUNCTION("index(SPLIT(AO$19, "";""),0, 1)"),3.0)</f>
        <v>3</v>
      </c>
      <c r="AP22" s="5">
        <f>IFERROR(__xludf.DUMMYFUNCTION("index(SPLIT(AP$19, "";""),0, 1)"),4.0)</f>
        <v>4</v>
      </c>
      <c r="AQ22" s="5">
        <f>IFERROR(__xludf.DUMMYFUNCTION("index(SPLIT(AQ$19, "";""),0, 1)"),4.0)</f>
        <v>4</v>
      </c>
      <c r="AR22" s="5">
        <f>IFERROR(__xludf.DUMMYFUNCTION("index(SPLIT(AR$19, "";""),0, 1)"),3.0)</f>
        <v>3</v>
      </c>
      <c r="AS22" s="5">
        <f>IFERROR(__xludf.DUMMYFUNCTION("index(SPLIT(AS$19, "";""),0, 1)"),4.0)</f>
        <v>4</v>
      </c>
      <c r="AT22" s="5">
        <f>IFERROR(__xludf.DUMMYFUNCTION("index(SPLIT(AT$19, "";""),0, 1)"),1.0)</f>
        <v>1</v>
      </c>
      <c r="AU22" s="5">
        <f>IFERROR(__xludf.DUMMYFUNCTION("index(SPLIT(AU$19, "";""),0, 1)"),4.0)</f>
        <v>4</v>
      </c>
      <c r="AV22" s="5">
        <f>IFERROR(__xludf.DUMMYFUNCTION("index(SPLIT(AV$19, "";""),0, 1)"),0.0)</f>
        <v>0</v>
      </c>
      <c r="AW22" s="5">
        <f>IFERROR(__xludf.DUMMYFUNCTION("index(SPLIT(AW$19, "";""),0, 1)"),1.0)</f>
        <v>1</v>
      </c>
      <c r="AX22" s="5">
        <f>IFERROR(__xludf.DUMMYFUNCTION("index(SPLIT(AX$19, "";""),0, 1)"),2.0)</f>
        <v>2</v>
      </c>
      <c r="AY22" s="5">
        <f>IFERROR(__xludf.DUMMYFUNCTION("index(SPLIT(AY$19, "";""),0, 1)"),4.0)</f>
        <v>4</v>
      </c>
      <c r="AZ22" s="5">
        <f>IFERROR(__xludf.DUMMYFUNCTION("index(SPLIT(AZ$19, "";""),0, 1)"),4.0)</f>
        <v>4</v>
      </c>
      <c r="BA22" s="5">
        <f>IFERROR(__xludf.DUMMYFUNCTION("index(SPLIT(BA$19, "";""),0, 1)"),3.0)</f>
        <v>3</v>
      </c>
      <c r="BB22" s="5">
        <f>IFERROR(__xludf.DUMMYFUNCTION("index(SPLIT(BB$19, "";""),0, 1)"),4.0)</f>
        <v>4</v>
      </c>
      <c r="BC22" s="5">
        <f>IFERROR(__xludf.DUMMYFUNCTION("index(SPLIT(BC$19, "";""),0, 1)"),1.0)</f>
        <v>1</v>
      </c>
      <c r="BD22" s="5">
        <f>IFERROR(__xludf.DUMMYFUNCTION("index(SPLIT(BD$19, "";""),0, 1)"),4.0)</f>
        <v>4</v>
      </c>
      <c r="BE22" s="5">
        <f>IFERROR(__xludf.DUMMYFUNCTION("index(SPLIT(BE$19, "";""),0, 1)"),0.0)</f>
        <v>0</v>
      </c>
      <c r="BF22" s="5">
        <f>IFERROR(__xludf.DUMMYFUNCTION("index(SPLIT(BF$19, "";""),0, 1)"),1.0)</f>
        <v>1</v>
      </c>
      <c r="BG22" s="5">
        <f>IFERROR(__xludf.DUMMYFUNCTION("index(SPLIT(BG$19, "";""),0, 1)"),2.0)</f>
        <v>2</v>
      </c>
      <c r="BH22" s="5">
        <f>IFERROR(__xludf.DUMMYFUNCTION("index(SPLIT(BH$19, "";""),0, 1)"),3.0)</f>
        <v>3</v>
      </c>
      <c r="BI22" s="5">
        <f>IFERROR(__xludf.DUMMYFUNCTION("index(SPLIT(BI$19, "";""),0, 1)"),4.0)</f>
        <v>4</v>
      </c>
      <c r="BJ22" s="5">
        <f>IFERROR(__xludf.DUMMYFUNCTION("index(SPLIT(BJ$19, "";""),0, 1)"),3.0)</f>
        <v>3</v>
      </c>
      <c r="BK22" s="5">
        <f>IFERROR(__xludf.DUMMYFUNCTION("index(SPLIT(BK$19, "";""),0, 1)"),4.0)</f>
        <v>4</v>
      </c>
      <c r="BL22" s="5">
        <f>IFERROR(__xludf.DUMMYFUNCTION("index(SPLIT(BL$19, "";""),0, 1)"),1.0)</f>
        <v>1</v>
      </c>
      <c r="BM22" s="5">
        <f>IFERROR(__xludf.DUMMYFUNCTION("index(SPLIT(BM$19, "";""),0, 1)"),4.0)</f>
        <v>4</v>
      </c>
      <c r="BN22" s="5">
        <f>IFERROR(__xludf.DUMMYFUNCTION("index(SPLIT(BN$19, "";""),0, 1)"),0.0)</f>
        <v>0</v>
      </c>
      <c r="BO22" s="5">
        <f>IFERROR(__xludf.DUMMYFUNCTION("index(SPLIT(BO$19, "";""),0, 1)"),1.0)</f>
        <v>1</v>
      </c>
      <c r="BP22" s="5">
        <f>IFERROR(__xludf.DUMMYFUNCTION("index(SPLIT(BP$19, "";""),0, 1)"),2.0)</f>
        <v>2</v>
      </c>
      <c r="BQ22" s="5">
        <f>IFERROR(__xludf.DUMMYFUNCTION("index(SPLIT(BQ$19, "";""),0, 1)"),3.0)</f>
        <v>3</v>
      </c>
      <c r="BR22" s="5">
        <f>IFERROR(__xludf.DUMMYFUNCTION("index(SPLIT(BR$19, "";""),0, 1)"),4.0)</f>
        <v>4</v>
      </c>
      <c r="BS22" s="5">
        <f>IFERROR(__xludf.DUMMYFUNCTION("index(SPLIT(BS$19, "";""),0, 1)"),3.0)</f>
        <v>3</v>
      </c>
      <c r="BT22" s="5">
        <f>IFERROR(__xludf.DUMMYFUNCTION("index(SPLIT(BT$19, "";""),0, 1)"),4.0)</f>
        <v>4</v>
      </c>
      <c r="BU22" s="5">
        <f>IFERROR(__xludf.DUMMYFUNCTION("index(SPLIT(BU$19, "";""),0, 1)"),1.0)</f>
        <v>1</v>
      </c>
      <c r="BV22" s="5">
        <f>IFERROR(__xludf.DUMMYFUNCTION("index(SPLIT(BV$19, "";""),0, 1)"),4.0)</f>
        <v>4</v>
      </c>
      <c r="BW22" s="5">
        <f>IFERROR(__xludf.DUMMYFUNCTION("index(SPLIT(BW$19, "";""),0, 1)"),0.0)</f>
        <v>0</v>
      </c>
      <c r="BX22" s="5">
        <f>IFERROR(__xludf.DUMMYFUNCTION("index(SPLIT(BX$19, "";""),0, 1)"),1.0)</f>
        <v>1</v>
      </c>
      <c r="BY22" s="5">
        <f>IFERROR(__xludf.DUMMYFUNCTION("index(SPLIT(BY$19, "";""),0, 1)"),2.0)</f>
        <v>2</v>
      </c>
      <c r="BZ22" s="5">
        <f>IFERROR(__xludf.DUMMYFUNCTION("index(SPLIT(BZ$19, "";""),0, 1)"),3.0)</f>
        <v>3</v>
      </c>
      <c r="CA22" s="5">
        <f>IFERROR(__xludf.DUMMYFUNCTION("index(SPLIT(CA$19, "";""),0, 1)"),4.0)</f>
        <v>4</v>
      </c>
      <c r="CB22" s="5">
        <f>IFERROR(__xludf.DUMMYFUNCTION("index(SPLIT(CB$19, "";""),0, 1)"),4.0)</f>
        <v>4</v>
      </c>
      <c r="CC22" s="5">
        <f>IFERROR(__xludf.DUMMYFUNCTION("index(SPLIT(CC$19, "";""),0, 1)"),4.0)</f>
        <v>4</v>
      </c>
      <c r="CD22" s="5">
        <f>IFERROR(__xludf.DUMMYFUNCTION("index(SPLIT(CD$19, "";""),0, 1)"),1.0)</f>
        <v>1</v>
      </c>
      <c r="CE22" s="5">
        <f>IFERROR(__xludf.DUMMYFUNCTION("index(SPLIT(CE$19, "";""),0, 1)"),4.0)</f>
        <v>4</v>
      </c>
      <c r="CF22" s="5">
        <f>IFERROR(__xludf.DUMMYFUNCTION("index(SPLIT(CF$19, "";""),0, 1)"),0.0)</f>
        <v>0</v>
      </c>
      <c r="CG22" s="5">
        <f>IFERROR(__xludf.DUMMYFUNCTION("index(SPLIT(CG$19, "";""),0, 1)"),1.0)</f>
        <v>1</v>
      </c>
      <c r="CH22" s="5">
        <f>IFERROR(__xludf.DUMMYFUNCTION("index(SPLIT(CH$19, "";""),0, 1)"),2.0)</f>
        <v>2</v>
      </c>
      <c r="CI22" s="5">
        <f>IFERROR(__xludf.DUMMYFUNCTION("index(SPLIT(CI$19, "";""),0, 1)"),3.0)</f>
        <v>3</v>
      </c>
      <c r="CJ22" s="5">
        <f>IFERROR(__xludf.DUMMYFUNCTION("index(SPLIT(CJ$19, "";""),0, 1)"),4.0)</f>
        <v>4</v>
      </c>
      <c r="CK22" s="5">
        <f>IFERROR(__xludf.DUMMYFUNCTION("index(SPLIT(CK$19, "";""),0, 1)"),4.0)</f>
        <v>4</v>
      </c>
      <c r="CL22" s="5">
        <f>IFERROR(__xludf.DUMMYFUNCTION("index(SPLIT(CL$19, "";""),0, 1)"),3.0)</f>
        <v>3</v>
      </c>
      <c r="CM22" s="5" t="str">
        <f>IFERROR(__xludf.DUMMYFUNCTION("index(SPLIT(CM$19, "";""),0, 1)"),"#VALUE!")</f>
        <v>#VALUE!</v>
      </c>
      <c r="CN22" s="5" t="str">
        <f>IFERROR(__xludf.DUMMYFUNCTION("index(SPLIT(CN$19, "";""),0, 1)"),"#VALUE!")</f>
        <v>#VALUE!</v>
      </c>
      <c r="CO22" s="5" t="str">
        <f>IFERROR(__xludf.DUMMYFUNCTION("index(SPLIT(CO$19, "";""),0, 1)"),"#VALUE!")</f>
        <v>#VALUE!</v>
      </c>
      <c r="CP22" s="5" t="str">
        <f>IFERROR(__xludf.DUMMYFUNCTION("index(SPLIT(CP$19, "";""),0, 1)"),"#VALUE!")</f>
        <v>#VALUE!</v>
      </c>
      <c r="CQ22" s="5" t="str">
        <f>IFERROR(__xludf.DUMMYFUNCTION("index(SPLIT(CQ$19, "";""),0, 1)"),"#VALUE!")</f>
        <v>#VALUE!</v>
      </c>
      <c r="CR22" s="5" t="str">
        <f>IFERROR(__xludf.DUMMYFUNCTION("index(SPLIT(CR$19, "";""),0, 1)"),"#VALUE!")</f>
        <v>#VALUE!</v>
      </c>
      <c r="CS22" s="5" t="str">
        <f>IFERROR(__xludf.DUMMYFUNCTION("index(SPLIT(CS$19, "";""),0, 1)"),"#VALUE!")</f>
        <v>#VALUE!</v>
      </c>
      <c r="CT22" s="5" t="str">
        <f>IFERROR(__xludf.DUMMYFUNCTION("index(SPLIT(CT$19, "";""),0, 1)"),"#VALUE!")</f>
        <v>#VALUE!</v>
      </c>
      <c r="CU22" s="5" t="str">
        <f>IFERROR(__xludf.DUMMYFUNCTION("index(SPLIT(CU$19, "";""),0, 1)"),"#VALUE!")</f>
        <v>#VALUE!</v>
      </c>
      <c r="CV22" s="5" t="str">
        <f>IFERROR(__xludf.DUMMYFUNCTION("index(SPLIT(CV$19, "";""),0, 1)"),"#VALUE!")</f>
        <v>#VALUE!</v>
      </c>
      <c r="CW22" s="5" t="str">
        <f>IFERROR(__xludf.DUMMYFUNCTION("index(SPLIT(CW$19, "";""),0, 1)"),"#VALUE!")</f>
        <v>#VALUE!</v>
      </c>
      <c r="CX22" s="5" t="str">
        <f>IFERROR(__xludf.DUMMYFUNCTION("index(SPLIT(CX$19, "";""),0, 1)"),"#VALUE!")</f>
        <v>#VALUE!</v>
      </c>
      <c r="CY22" s="5" t="str">
        <f>IFERROR(__xludf.DUMMYFUNCTION("index(SPLIT(CY$19, "";""),0, 1)"),"#VALUE!")</f>
        <v>#VALUE!</v>
      </c>
      <c r="CZ22" s="5" t="str">
        <f>IFERROR(__xludf.DUMMYFUNCTION("index(SPLIT(CZ$19, "";""),0, 1)"),"#VALUE!")</f>
        <v>#VALUE!</v>
      </c>
      <c r="DA22" s="5" t="str">
        <f>IFERROR(__xludf.DUMMYFUNCTION("index(SPLIT(DA$19, "";""),0, 1)"),"#VALUE!")</f>
        <v>#VALUE!</v>
      </c>
      <c r="DB22" s="5" t="str">
        <f>IFERROR(__xludf.DUMMYFUNCTION("index(SPLIT(DB$19, "";""),0, 1)"),"#VALUE!")</f>
        <v>#VALUE!</v>
      </c>
      <c r="DC22" s="5" t="str">
        <f>IFERROR(__xludf.DUMMYFUNCTION("index(SPLIT(DC$19, "";""),0, 1)"),"#VALUE!")</f>
        <v>#VALUE!</v>
      </c>
      <c r="DD22" s="5" t="str">
        <f>IFERROR(__xludf.DUMMYFUNCTION("index(SPLIT(DD$19, "";""),0, 1)"),"#VALUE!")</f>
        <v>#VALUE!</v>
      </c>
      <c r="DE22" s="5" t="str">
        <f>IFERROR(__xludf.DUMMYFUNCTION("index(SPLIT(DE$19, "";""),0, 1)"),"#VALUE!")</f>
        <v>#VALUE!</v>
      </c>
      <c r="DF22" s="5" t="str">
        <f>IFERROR(__xludf.DUMMYFUNCTION("index(SPLIT(DF$19, "";""),0, 1)"),"#VALUE!")</f>
        <v>#VALUE!</v>
      </c>
      <c r="DG22" s="5" t="str">
        <f>IFERROR(__xludf.DUMMYFUNCTION("index(SPLIT(DG$19, "";""),0, 1)"),"#VALUE!")</f>
        <v>#VALUE!</v>
      </c>
      <c r="DH22" s="5" t="str">
        <f>IFERROR(__xludf.DUMMYFUNCTION("index(SPLIT(DH$19, "";""),0, 1)"),"#VALUE!")</f>
        <v>#VALUE!</v>
      </c>
      <c r="DI22" s="5" t="str">
        <f>IFERROR(__xludf.DUMMYFUNCTION("index(SPLIT(DI$19, "";""),0, 1)"),"#VALUE!")</f>
        <v>#VALUE!</v>
      </c>
      <c r="DJ22" s="5" t="str">
        <f>IFERROR(__xludf.DUMMYFUNCTION("index(SPLIT(DJ$19, "";""),0, 1)"),"#VALUE!")</f>
        <v>#VALUE!</v>
      </c>
      <c r="DK22" s="5" t="str">
        <f>IFERROR(__xludf.DUMMYFUNCTION("index(SPLIT(DK$19, "";""),0, 1)"),"#VALUE!")</f>
        <v>#VALUE!</v>
      </c>
      <c r="DL22" s="5" t="str">
        <f>IFERROR(__xludf.DUMMYFUNCTION("index(SPLIT(DL$19, "";""),0, 1)"),"#VALUE!")</f>
        <v>#VALUE!</v>
      </c>
      <c r="DM22" s="5" t="str">
        <f>IFERROR(__xludf.DUMMYFUNCTION("index(SPLIT(DM$19, "";""),0, 1)"),"#VALUE!")</f>
        <v>#VALUE!</v>
      </c>
      <c r="DN22" s="5" t="str">
        <f>IFERROR(__xludf.DUMMYFUNCTION("index(SPLIT(DN$19, "";""),0, 1)"),"#VALUE!")</f>
        <v>#VALUE!</v>
      </c>
      <c r="DO22" s="5" t="str">
        <f>IFERROR(__xludf.DUMMYFUNCTION("index(SPLIT(DO$19, "";""),0, 1)"),"#VALUE!")</f>
        <v>#VALUE!</v>
      </c>
      <c r="DP22" s="5" t="str">
        <f>IFERROR(__xludf.DUMMYFUNCTION("index(SPLIT(DP$19, "";""),0, 1)"),"#VALUE!")</f>
        <v>#VALUE!</v>
      </c>
      <c r="DQ22" s="5" t="str">
        <f>IFERROR(__xludf.DUMMYFUNCTION("index(SPLIT(DQ$19, "";""),0, 1)"),"#VALUE!")</f>
        <v>#VALUE!</v>
      </c>
      <c r="DR22" s="5" t="str">
        <f>IFERROR(__xludf.DUMMYFUNCTION("index(SPLIT(DR$19, "";""),0, 1)"),"#VALUE!")</f>
        <v>#VALUE!</v>
      </c>
      <c r="DS22" s="5" t="str">
        <f>IFERROR(__xludf.DUMMYFUNCTION("index(SPLIT(DS$19, "";""),0, 1)"),"#VALUE!")</f>
        <v>#VALUE!</v>
      </c>
      <c r="DT22" s="5" t="str">
        <f>IFERROR(__xludf.DUMMYFUNCTION("index(SPLIT(DT$19, "";""),0, 1)"),"#VALUE!")</f>
        <v>#VALUE!</v>
      </c>
      <c r="DU22" s="5" t="str">
        <f>IFERROR(__xludf.DUMMYFUNCTION("index(SPLIT(DU$19, "";""),0, 1)"),"#VALUE!")</f>
        <v>#VALUE!</v>
      </c>
      <c r="DV22" s="5" t="str">
        <f>IFERROR(__xludf.DUMMYFUNCTION("index(SPLIT(DV$19, "";""),0, 1)"),"#VALUE!")</f>
        <v>#VALUE!</v>
      </c>
      <c r="DW22" s="5" t="str">
        <f>IFERROR(__xludf.DUMMYFUNCTION("index(SPLIT(DW$19, "";""),0, 1)"),"#VALUE!")</f>
        <v>#VALUE!</v>
      </c>
      <c r="DX22" s="5" t="str">
        <f>IFERROR(__xludf.DUMMYFUNCTION("index(SPLIT(DX$19, "";""),0, 1)"),"#VALUE!")</f>
        <v>#VALUE!</v>
      </c>
      <c r="DY22" s="5" t="str">
        <f>IFERROR(__xludf.DUMMYFUNCTION("index(SPLIT(DY$19, "";""),0, 1)"),"#VALUE!")</f>
        <v>#VALUE!</v>
      </c>
      <c r="DZ22" s="5" t="str">
        <f>IFERROR(__xludf.DUMMYFUNCTION("index(SPLIT(DZ$19, "";""),0, 1)"),"#VALUE!")</f>
        <v>#VALUE!</v>
      </c>
      <c r="EA22" s="5" t="str">
        <f>IFERROR(__xludf.DUMMYFUNCTION("index(SPLIT(EA$19, "";""),0, 1)"),"#VALUE!")</f>
        <v>#VALUE!</v>
      </c>
      <c r="EB22" s="5" t="str">
        <f>IFERROR(__xludf.DUMMYFUNCTION("index(SPLIT(EB$19, "";""),0, 1)"),"#VALUE!")</f>
        <v>#VALUE!</v>
      </c>
      <c r="EC22" s="5" t="str">
        <f>IFERROR(__xludf.DUMMYFUNCTION("index(SPLIT(EC$19, "";""),0, 1)"),"#VALUE!")</f>
        <v>#VALUE!</v>
      </c>
      <c r="ED22" s="5" t="str">
        <f>IFERROR(__xludf.DUMMYFUNCTION("index(SPLIT(ED$19, "";""),0, 1)"),"#VALUE!")</f>
        <v>#VALUE!</v>
      </c>
      <c r="EE22" s="5" t="str">
        <f>IFERROR(__xludf.DUMMYFUNCTION("index(SPLIT(EE$19, "";""),0, 1)"),"#VALUE!")</f>
        <v>#VALUE!</v>
      </c>
      <c r="EF22" s="5" t="str">
        <f>IFERROR(__xludf.DUMMYFUNCTION("index(SPLIT(EF$19, "";""),0, 1)"),"#VALUE!")</f>
        <v>#VALUE!</v>
      </c>
      <c r="EG22" s="5" t="str">
        <f>IFERROR(__xludf.DUMMYFUNCTION("index(SPLIT(EG$19, "";""),0, 1)"),"#VALUE!")</f>
        <v>#VALUE!</v>
      </c>
      <c r="EH22" s="5" t="str">
        <f>IFERROR(__xludf.DUMMYFUNCTION("index(SPLIT(EH$19, "";""),0, 1)"),"#VALUE!")</f>
        <v>#VALUE!</v>
      </c>
      <c r="EI22" s="5" t="str">
        <f>IFERROR(__xludf.DUMMYFUNCTION("index(SPLIT(EI$19, "";""),0, 1)"),"#VALUE!")</f>
        <v>#VALUE!</v>
      </c>
      <c r="EJ22" s="5" t="str">
        <f>IFERROR(__xludf.DUMMYFUNCTION("index(SPLIT(EJ$19, "";""),0, 1)"),"#VALUE!")</f>
        <v>#VALUE!</v>
      </c>
      <c r="EK22" s="5" t="str">
        <f>IFERROR(__xludf.DUMMYFUNCTION("index(SPLIT(EK$19, "";""),0, 1)"),"#VALUE!")</f>
        <v>#VALUE!</v>
      </c>
      <c r="EL22" s="5" t="str">
        <f>IFERROR(__xludf.DUMMYFUNCTION("index(SPLIT(EL$19, "";""),0, 1)"),"#VALUE!")</f>
        <v>#VALUE!</v>
      </c>
      <c r="EM22" s="5" t="str">
        <f>IFERROR(__xludf.DUMMYFUNCTION("index(SPLIT(EM$19, "";""),0, 1)"),"#VALUE!")</f>
        <v>#VALUE!</v>
      </c>
      <c r="EN22" s="5" t="str">
        <f>IFERROR(__xludf.DUMMYFUNCTION("index(SPLIT(EN$19, "";""),0, 1)"),"#VALUE!")</f>
        <v>#VALUE!</v>
      </c>
      <c r="EO22" s="5" t="str">
        <f>IFERROR(__xludf.DUMMYFUNCTION("index(SPLIT(EO$19, "";""),0, 1)"),"#VALUE!")</f>
        <v>#VALUE!</v>
      </c>
      <c r="EP22" s="5" t="str">
        <f>IFERROR(__xludf.DUMMYFUNCTION("index(SPLIT(EP$19, "";""),0, 1)"),"#VALUE!")</f>
        <v>#VALUE!</v>
      </c>
      <c r="EQ22" s="5" t="str">
        <f>IFERROR(__xludf.DUMMYFUNCTION("index(SPLIT(EQ$19, "";""),0, 1)"),"#VALUE!")</f>
        <v>#VALUE!</v>
      </c>
      <c r="ER22" s="5" t="str">
        <f>IFERROR(__xludf.DUMMYFUNCTION("index(SPLIT(ER$19, "";""),0, 1)"),"#VALUE!")</f>
        <v>#VALUE!</v>
      </c>
      <c r="ES22" s="5" t="str">
        <f>IFERROR(__xludf.DUMMYFUNCTION("index(SPLIT(ES$19, "";""),0, 1)"),"#VALUE!")</f>
        <v>#VALUE!</v>
      </c>
      <c r="ET22" s="5" t="str">
        <f>IFERROR(__xludf.DUMMYFUNCTION("index(SPLIT(ET$19, "";""),0, 1)"),"#VALUE!")</f>
        <v>#VALUE!</v>
      </c>
      <c r="EU22" s="5" t="str">
        <f>IFERROR(__xludf.DUMMYFUNCTION("index(SPLIT(EU$19, "";""),0, 1)"),"#VALUE!")</f>
        <v>#VALUE!</v>
      </c>
      <c r="EV22" s="5" t="str">
        <f>IFERROR(__xludf.DUMMYFUNCTION("index(SPLIT(EV$19, "";""),0, 1)"),"#VALUE!")</f>
        <v>#VALUE!</v>
      </c>
      <c r="EW22" s="5" t="str">
        <f>IFERROR(__xludf.DUMMYFUNCTION("index(SPLIT(EW$19, "";""),0, 1)"),"#VALUE!")</f>
        <v>#VALUE!</v>
      </c>
      <c r="EX22" s="5" t="str">
        <f>IFERROR(__xludf.DUMMYFUNCTION("index(SPLIT(EX$19, "";""),0, 1)"),"#VALUE!")</f>
        <v>#VALUE!</v>
      </c>
      <c r="EY22" s="5" t="str">
        <f>IFERROR(__xludf.DUMMYFUNCTION("index(SPLIT(EY$19, "";""),0, 1)"),"#VALUE!")</f>
        <v>#VALUE!</v>
      </c>
      <c r="EZ22" s="5" t="str">
        <f>IFERROR(__xludf.DUMMYFUNCTION("index(SPLIT(EZ$19, "";""),0, 1)"),"#VALUE!")</f>
        <v>#VALUE!</v>
      </c>
      <c r="FA22" s="5" t="str">
        <f>IFERROR(__xludf.DUMMYFUNCTION("index(SPLIT(FA$19, "";""),0, 1)"),"#VALUE!")</f>
        <v>#VALUE!</v>
      </c>
      <c r="FB22" s="5" t="str">
        <f>IFERROR(__xludf.DUMMYFUNCTION("index(SPLIT(FB$19, "";""),0, 1)"),"#VALUE!")</f>
        <v>#VALUE!</v>
      </c>
      <c r="FC22" s="5" t="str">
        <f>IFERROR(__xludf.DUMMYFUNCTION("index(SPLIT(FC$19, "";""),0, 1)"),"#VALUE!")</f>
        <v>#VALUE!</v>
      </c>
      <c r="FD22" s="5" t="str">
        <f>IFERROR(__xludf.DUMMYFUNCTION("index(SPLIT(FD$19, "";""),0, 1)"),"#VALUE!")</f>
        <v>#VALUE!</v>
      </c>
      <c r="FE22" s="5" t="str">
        <f>IFERROR(__xludf.DUMMYFUNCTION("index(SPLIT(FE$19, "";""),0, 1)"),"#VALUE!")</f>
        <v>#VALUE!</v>
      </c>
      <c r="FF22" s="5" t="str">
        <f>IFERROR(__xludf.DUMMYFUNCTION("index(SPLIT(FF$19, "";""),0, 1)"),"#VALUE!")</f>
        <v>#VALUE!</v>
      </c>
      <c r="FG22" s="5" t="str">
        <f>IFERROR(__xludf.DUMMYFUNCTION("index(SPLIT(FG$19, "";""),0, 1)"),"#VALUE!")</f>
        <v>#VALUE!</v>
      </c>
      <c r="FH22" s="5" t="str">
        <f>IFERROR(__xludf.DUMMYFUNCTION("index(SPLIT(FH$19, "";""),0, 1)"),"#VALUE!")</f>
        <v>#VALUE!</v>
      </c>
      <c r="FI22" s="5" t="str">
        <f>IFERROR(__xludf.DUMMYFUNCTION("index(SPLIT(FI$19, "";""),0, 1)"),"#VALUE!")</f>
        <v>#VALUE!</v>
      </c>
      <c r="FJ22" s="5" t="str">
        <f>IFERROR(__xludf.DUMMYFUNCTION("index(SPLIT(FJ$19, "";""),0, 1)"),"#VALUE!")</f>
        <v>#VALUE!</v>
      </c>
      <c r="FK22" s="5" t="str">
        <f>IFERROR(__xludf.DUMMYFUNCTION("index(SPLIT(FK$19, "";""),0, 1)"),"#VALUE!")</f>
        <v>#VALUE!</v>
      </c>
      <c r="FL22" s="5" t="str">
        <f>IFERROR(__xludf.DUMMYFUNCTION("index(SPLIT(FL$19, "";""),0, 1)"),"#VALUE!")</f>
        <v>#VALUE!</v>
      </c>
      <c r="FM22" s="5" t="str">
        <f>IFERROR(__xludf.DUMMYFUNCTION("index(SPLIT(FM$19, "";""),0, 1)"),"#VALUE!")</f>
        <v>#VALUE!</v>
      </c>
      <c r="FN22" s="5" t="str">
        <f>IFERROR(__xludf.DUMMYFUNCTION("index(SPLIT(FN$19, "";""),0, 1)"),"#VALUE!")</f>
        <v>#VALUE!</v>
      </c>
      <c r="FO22" s="5" t="str">
        <f>IFERROR(__xludf.DUMMYFUNCTION("index(SPLIT(FO$19, "";""),0, 1)"),"#VALUE!")</f>
        <v>#VALUE!</v>
      </c>
      <c r="FP22" s="5" t="str">
        <f>IFERROR(__xludf.DUMMYFUNCTION("index(SPLIT(FP$19, "";""),0, 1)"),"#VALUE!")</f>
        <v>#VALUE!</v>
      </c>
      <c r="FQ22" s="5" t="str">
        <f>IFERROR(__xludf.DUMMYFUNCTION("index(SPLIT(FQ$19, "";""),0, 1)"),"#VALUE!")</f>
        <v>#VALUE!</v>
      </c>
      <c r="FR22" s="5" t="str">
        <f>IFERROR(__xludf.DUMMYFUNCTION("index(SPLIT(FR$19, "";""),0, 1)"),"#VALUE!")</f>
        <v>#VALUE!</v>
      </c>
      <c r="FS22" s="5" t="str">
        <f>IFERROR(__xludf.DUMMYFUNCTION("index(SPLIT(FS$19, "";""),0, 1)"),"#VALUE!")</f>
        <v>#VALUE!</v>
      </c>
      <c r="FT22" s="5" t="str">
        <f>IFERROR(__xludf.DUMMYFUNCTION("index(SPLIT(FT$19, "";""),0, 1)"),"#VALUE!")</f>
        <v>#VALUE!</v>
      </c>
      <c r="FU22" s="5" t="str">
        <f>IFERROR(__xludf.DUMMYFUNCTION("index(SPLIT(FU$19, "";""),0, 1)"),"#VALUE!")</f>
        <v>#VALUE!</v>
      </c>
      <c r="FV22" s="5" t="str">
        <f>IFERROR(__xludf.DUMMYFUNCTION("index(SPLIT(FV$19, "";""),0, 1)"),"#VALUE!")</f>
        <v>#VALUE!</v>
      </c>
      <c r="FW22" s="5" t="str">
        <f>IFERROR(__xludf.DUMMYFUNCTION("index(SPLIT(FW$19, "";""),0, 1)"),"#VALUE!")</f>
        <v>#VALUE!</v>
      </c>
      <c r="FX22" s="5" t="str">
        <f>IFERROR(__xludf.DUMMYFUNCTION("index(SPLIT(FX$19, "";""),0, 1)"),"#VALUE!")</f>
        <v>#VALUE!</v>
      </c>
      <c r="FY22" s="5" t="str">
        <f>IFERROR(__xludf.DUMMYFUNCTION("index(SPLIT(FY$19, "";""),0, 1)"),"#VALUE!")</f>
        <v>#VALUE!</v>
      </c>
      <c r="FZ22" s="5" t="str">
        <f>IFERROR(__xludf.DUMMYFUNCTION("index(SPLIT(FZ$19, "";""),0, 1)"),"#VALUE!")</f>
        <v>#VALUE!</v>
      </c>
      <c r="GA22" s="5" t="str">
        <f>IFERROR(__xludf.DUMMYFUNCTION("index(SPLIT(GA$19, "";""),0, 1)"),"#VALUE!")</f>
        <v>#VALUE!</v>
      </c>
      <c r="GB22" s="5" t="str">
        <f>IFERROR(__xludf.DUMMYFUNCTION("index(SPLIT(GB$19, "";""),0, 1)"),"#VALUE!")</f>
        <v>#VALUE!</v>
      </c>
      <c r="GC22" s="5" t="str">
        <f>IFERROR(__xludf.DUMMYFUNCTION("index(SPLIT(GC$19, "";""),0, 1)"),"#VALUE!")</f>
        <v>#VALUE!</v>
      </c>
      <c r="GD22" s="5" t="str">
        <f>IFERROR(__xludf.DUMMYFUNCTION("index(SPLIT(GD$19, "";""),0, 1)"),"#VALUE!")</f>
        <v>#VALUE!</v>
      </c>
      <c r="GE22" s="5" t="str">
        <f>IFERROR(__xludf.DUMMYFUNCTION("index(SPLIT(GE$19, "";""),0, 1)"),"#VALUE!")</f>
        <v>#VALUE!</v>
      </c>
      <c r="GF22" s="5" t="str">
        <f>IFERROR(__xludf.DUMMYFUNCTION("index(SPLIT(GF$19, "";""),0, 1)"),"#VALUE!")</f>
        <v>#VALUE!</v>
      </c>
      <c r="GG22" s="5" t="str">
        <f>IFERROR(__xludf.DUMMYFUNCTION("index(SPLIT(GG$19, "";""),0, 1)"),"#VALUE!")</f>
        <v>#VALUE!</v>
      </c>
      <c r="GH22" s="5" t="str">
        <f>IFERROR(__xludf.DUMMYFUNCTION("index(SPLIT(GH$19, "";""),0, 1)"),"#VALUE!")</f>
        <v>#VALUE!</v>
      </c>
      <c r="GI22" s="5" t="str">
        <f>IFERROR(__xludf.DUMMYFUNCTION("index(SPLIT(GI$19, "";""),0, 1)"),"#VALUE!")</f>
        <v>#VALUE!</v>
      </c>
      <c r="GJ22" s="5" t="str">
        <f>IFERROR(__xludf.DUMMYFUNCTION("index(SPLIT(GJ$19, "";""),0, 1)"),"#VALUE!")</f>
        <v>#VALUE!</v>
      </c>
      <c r="GK22" s="5" t="str">
        <f>IFERROR(__xludf.DUMMYFUNCTION("index(SPLIT(GK$19, "";""),0, 1)"),"#VALUE!")</f>
        <v>#VALUE!</v>
      </c>
      <c r="GL22" s="5" t="str">
        <f>IFERROR(__xludf.DUMMYFUNCTION("index(SPLIT(GL$19, "";""),0, 1)"),"#VALUE!")</f>
        <v>#VALUE!</v>
      </c>
      <c r="GM22" s="5" t="str">
        <f>IFERROR(__xludf.DUMMYFUNCTION("index(SPLIT(GM$19, "";""),0, 1)"),"#VALUE!")</f>
        <v>#VALUE!</v>
      </c>
      <c r="GN22" s="5" t="str">
        <f>IFERROR(__xludf.DUMMYFUNCTION("index(SPLIT(GN$19, "";""),0, 1)"),"#VALUE!")</f>
        <v>#VALUE!</v>
      </c>
      <c r="GO22" s="5" t="str">
        <f>IFERROR(__xludf.DUMMYFUNCTION("index(SPLIT(GO$19, "";""),0, 1)"),"#VALUE!")</f>
        <v>#VALUE!</v>
      </c>
      <c r="GP22" s="5" t="str">
        <f>IFERROR(__xludf.DUMMYFUNCTION("index(SPLIT(GP$19, "";""),0, 1)"),"#VALUE!")</f>
        <v>#VALUE!</v>
      </c>
      <c r="GQ22" s="5" t="str">
        <f>IFERROR(__xludf.DUMMYFUNCTION("index(SPLIT(GQ$19, "";""),0, 1)"),"#VALUE!")</f>
        <v>#VALUE!</v>
      </c>
      <c r="GR22" s="5" t="str">
        <f>IFERROR(__xludf.DUMMYFUNCTION("index(SPLIT(GR$19, "";""),0, 1)"),"#VALUE!")</f>
        <v>#VALUE!</v>
      </c>
      <c r="GS22" s="5" t="str">
        <f>IFERROR(__xludf.DUMMYFUNCTION("index(SPLIT(GS$19, "";""),0, 1)"),"#VALUE!")</f>
        <v>#VALUE!</v>
      </c>
      <c r="GT22" s="5" t="str">
        <f>IFERROR(__xludf.DUMMYFUNCTION("index(SPLIT(GT$19, "";""),0, 1)"),"#VALUE!")</f>
        <v>#VALUE!</v>
      </c>
      <c r="GU22" s="5" t="str">
        <f>IFERROR(__xludf.DUMMYFUNCTION("index(SPLIT(GU$19, "";""),0, 1)"),"#VALUE!")</f>
        <v>#VALUE!</v>
      </c>
      <c r="GV22" s="5" t="str">
        <f>IFERROR(__xludf.DUMMYFUNCTION("index(SPLIT(GV$19, "";""),0, 1)"),"#VALUE!")</f>
        <v>#VALUE!</v>
      </c>
      <c r="GW22" s="5" t="str">
        <f>IFERROR(__xludf.DUMMYFUNCTION("index(SPLIT(GW$19, "";""),0, 1)"),"#VALUE!")</f>
        <v>#VALUE!</v>
      </c>
      <c r="GX22" s="5" t="str">
        <f>IFERROR(__xludf.DUMMYFUNCTION("index(SPLIT(GX$19, "";""),0, 1)"),"#VALUE!")</f>
        <v>#VALUE!</v>
      </c>
      <c r="GY22" s="5" t="str">
        <f>IFERROR(__xludf.DUMMYFUNCTION("index(SPLIT(GY$19, "";""),0, 1)"),"#VALUE!")</f>
        <v>#VALUE!</v>
      </c>
      <c r="GZ22" s="5" t="str">
        <f>IFERROR(__xludf.DUMMYFUNCTION("index(SPLIT(GZ$19, "";""),0, 1)"),"#VALUE!")</f>
        <v>#VALUE!</v>
      </c>
      <c r="HA22" s="5" t="str">
        <f>IFERROR(__xludf.DUMMYFUNCTION("index(SPLIT(HA$19, "";""),0, 1)"),"#VALUE!")</f>
        <v>#VALUE!</v>
      </c>
      <c r="HB22" s="5" t="str">
        <f>IFERROR(__xludf.DUMMYFUNCTION("index(SPLIT(HB$19, "";""),0, 1)"),"#VALUE!")</f>
        <v>#VALUE!</v>
      </c>
      <c r="HC22" s="5" t="str">
        <f>IFERROR(__xludf.DUMMYFUNCTION("index(SPLIT(HC$19, "";""),0, 1)"),"#VALUE!")</f>
        <v>#VALUE!</v>
      </c>
      <c r="HD22" s="5" t="str">
        <f>IFERROR(__xludf.DUMMYFUNCTION("index(SPLIT(HD$19, "";""),0, 1)"),"#VALUE!")</f>
        <v>#VALUE!</v>
      </c>
      <c r="HE22" s="5" t="str">
        <f>IFERROR(__xludf.DUMMYFUNCTION("index(SPLIT(HE$19, "";""),0, 1)"),"#VALUE!")</f>
        <v>#VALUE!</v>
      </c>
      <c r="HF22" s="5" t="str">
        <f>IFERROR(__xludf.DUMMYFUNCTION("index(SPLIT(HF$19, "";""),0, 1)"),"#VALUE!")</f>
        <v>#VALUE!</v>
      </c>
      <c r="HG22" s="5" t="str">
        <f>IFERROR(__xludf.DUMMYFUNCTION("index(SPLIT(HG$19, "";""),0, 1)"),"#VALUE!")</f>
        <v>#VALUE!</v>
      </c>
      <c r="HH22" s="5" t="str">
        <f>IFERROR(__xludf.DUMMYFUNCTION("index(SPLIT(HH$19, "";""),0, 1)"),"#VALUE!")</f>
        <v>#VALUE!</v>
      </c>
      <c r="HI22" s="5" t="str">
        <f>IFERROR(__xludf.DUMMYFUNCTION("index(SPLIT(HI$19, "";""),0, 1)"),"#VALUE!")</f>
        <v>#VALUE!</v>
      </c>
      <c r="HJ22" s="5" t="str">
        <f>IFERROR(__xludf.DUMMYFUNCTION("index(SPLIT(HJ$19, "";""),0, 1)"),"#VALUE!")</f>
        <v>#VALUE!</v>
      </c>
      <c r="HK22" s="5" t="str">
        <f>IFERROR(__xludf.DUMMYFUNCTION("index(SPLIT(HK$19, "";""),0, 1)"),"#VALUE!")</f>
        <v>#VALUE!</v>
      </c>
      <c r="HL22" s="5" t="str">
        <f>IFERROR(__xludf.DUMMYFUNCTION("index(SPLIT(HL$19, "";""),0, 1)"),"#VALUE!")</f>
        <v>#VALUE!</v>
      </c>
      <c r="HM22" s="5" t="str">
        <f>IFERROR(__xludf.DUMMYFUNCTION("index(SPLIT(HM$19, "";""),0, 1)"),"#VALUE!")</f>
        <v>#VALUE!</v>
      </c>
      <c r="HN22" s="5" t="str">
        <f>IFERROR(__xludf.DUMMYFUNCTION("index(SPLIT(HN$19, "";""),0, 1)"),"#VALUE!")</f>
        <v>#VALUE!</v>
      </c>
      <c r="HO22" s="5" t="str">
        <f>IFERROR(__xludf.DUMMYFUNCTION("index(SPLIT(HO$19, "";""),0, 1)"),"#VALUE!")</f>
        <v>#VALUE!</v>
      </c>
      <c r="HP22" s="5" t="str">
        <f>IFERROR(__xludf.DUMMYFUNCTION("index(SPLIT(HP$19, "";""),0, 1)"),"#VALUE!")</f>
        <v>#VALUE!</v>
      </c>
      <c r="HQ22" s="5" t="str">
        <f>IFERROR(__xludf.DUMMYFUNCTION("index(SPLIT(HQ$19, "";""),0, 1)"),"#VALUE!")</f>
        <v>#VALUE!</v>
      </c>
      <c r="HR22" s="5" t="str">
        <f>IFERROR(__xludf.DUMMYFUNCTION("index(SPLIT(HR$19, "";""),0, 1)"),"#VALUE!")</f>
        <v>#VALUE!</v>
      </c>
      <c r="HS22" s="5" t="str">
        <f>IFERROR(__xludf.DUMMYFUNCTION("index(SPLIT(HS$19, "";""),0, 1)"),"#VALUE!")</f>
        <v>#VALUE!</v>
      </c>
      <c r="HT22" s="5" t="str">
        <f>IFERROR(__xludf.DUMMYFUNCTION("index(SPLIT(HT$19, "";""),0, 1)"),"#VALUE!")</f>
        <v>#VALUE!</v>
      </c>
      <c r="HU22" s="5" t="str">
        <f>IFERROR(__xludf.DUMMYFUNCTION("index(SPLIT(HU$19, "";""),0, 1)"),"#VALUE!")</f>
        <v>#VALUE!</v>
      </c>
      <c r="HV22" s="5" t="str">
        <f>IFERROR(__xludf.DUMMYFUNCTION("index(SPLIT(HV$19, "";""),0, 1)"),"#VALUE!")</f>
        <v>#VALUE!</v>
      </c>
      <c r="HW22" s="5" t="str">
        <f>IFERROR(__xludf.DUMMYFUNCTION("index(SPLIT(HW$19, "";""),0, 1)"),"#VALUE!")</f>
        <v>#VALUE!</v>
      </c>
      <c r="HX22" s="5" t="str">
        <f>IFERROR(__xludf.DUMMYFUNCTION("index(SPLIT(HX$19, "";""),0, 1)"),"#VALUE!")</f>
        <v>#VALUE!</v>
      </c>
      <c r="HY22" s="5" t="str">
        <f>IFERROR(__xludf.DUMMYFUNCTION("index(SPLIT(HY$19, "";""),0, 1)"),"#VALUE!")</f>
        <v>#VALUE!</v>
      </c>
      <c r="HZ22" s="5" t="str">
        <f>IFERROR(__xludf.DUMMYFUNCTION("index(SPLIT(HZ$19, "";""),0, 1)"),"#VALUE!")</f>
        <v>#VALUE!</v>
      </c>
      <c r="IA22" s="5" t="str">
        <f>IFERROR(__xludf.DUMMYFUNCTION("index(SPLIT(IA$19, "";""),0, 1)"),"#VALUE!")</f>
        <v>#VALUE!</v>
      </c>
      <c r="IB22" s="5" t="str">
        <f>IFERROR(__xludf.DUMMYFUNCTION("index(SPLIT(IB$19, "";""),0, 1)"),"#VALUE!")</f>
        <v>#VALUE!</v>
      </c>
      <c r="IC22" s="5" t="str">
        <f>IFERROR(__xludf.DUMMYFUNCTION("index(SPLIT(IC$19, "";""),0, 1)"),"#VALUE!")</f>
        <v>#VALUE!</v>
      </c>
      <c r="ID22" s="5" t="str">
        <f>IFERROR(__xludf.DUMMYFUNCTION("index(SPLIT(ID$19, "";""),0, 1)"),"#VALUE!")</f>
        <v>#VALUE!</v>
      </c>
      <c r="IE22" s="5" t="str">
        <f>IFERROR(__xludf.DUMMYFUNCTION("index(SPLIT(IE$19, "";""),0, 1)"),"#VALUE!")</f>
        <v>#VALUE!</v>
      </c>
      <c r="IF22" s="5" t="str">
        <f>IFERROR(__xludf.DUMMYFUNCTION("index(SPLIT(IF$19, "";""),0, 1)"),"#VALUE!")</f>
        <v>#VALUE!</v>
      </c>
      <c r="IG22" s="5" t="str">
        <f>IFERROR(__xludf.DUMMYFUNCTION("index(SPLIT(IG$19, "";""),0, 1)"),"#VALUE!")</f>
        <v>#VALUE!</v>
      </c>
      <c r="IH22" s="5" t="str">
        <f>IFERROR(__xludf.DUMMYFUNCTION("index(SPLIT(IH$19, "";""),0, 1)"),"#VALUE!")</f>
        <v>#VALUE!</v>
      </c>
      <c r="II22" s="5" t="str">
        <f>IFERROR(__xludf.DUMMYFUNCTION("index(SPLIT(II$19, "";""),0, 1)"),"#VALUE!")</f>
        <v>#VALUE!</v>
      </c>
      <c r="IJ22" s="5" t="str">
        <f>IFERROR(__xludf.DUMMYFUNCTION("index(SPLIT(IJ$19, "";""),0, 1)"),"#VALUE!")</f>
        <v>#VALUE!</v>
      </c>
      <c r="IK22" s="5" t="str">
        <f>IFERROR(__xludf.DUMMYFUNCTION("index(SPLIT(IK$19, "";""),0, 1)"),"#VALUE!")</f>
        <v>#VALUE!</v>
      </c>
      <c r="IL22" s="5" t="str">
        <f>IFERROR(__xludf.DUMMYFUNCTION("index(SPLIT(IL$19, "";""),0, 1)"),"#VALUE!")</f>
        <v>#VALUE!</v>
      </c>
      <c r="IM22" s="5" t="str">
        <f>IFERROR(__xludf.DUMMYFUNCTION("index(SPLIT(IM$19, "";""),0, 1)"),"#VALUE!")</f>
        <v>#VALUE!</v>
      </c>
      <c r="IN22" s="5" t="str">
        <f>IFERROR(__xludf.DUMMYFUNCTION("index(SPLIT(IN$19, "";""),0, 1)"),"#VALUE!")</f>
        <v>#VALUE!</v>
      </c>
      <c r="IO22" s="5" t="str">
        <f>IFERROR(__xludf.DUMMYFUNCTION("index(SPLIT(IO$19, "";""),0, 1)"),"#VALUE!")</f>
        <v>#VALUE!</v>
      </c>
      <c r="IP22" s="5" t="str">
        <f>IFERROR(__xludf.DUMMYFUNCTION("index(SPLIT(IP$19, "";""),0, 1)"),"#VALUE!")</f>
        <v>#VALUE!</v>
      </c>
      <c r="IQ22" s="5" t="str">
        <f>IFERROR(__xludf.DUMMYFUNCTION("index(SPLIT(IQ$19, "";""),0, 1)"),"#VALUE!")</f>
        <v>#VALUE!</v>
      </c>
      <c r="IR22" s="5" t="str">
        <f>IFERROR(__xludf.DUMMYFUNCTION("index(SPLIT(IR$19, "";""),0, 1)"),"#VALUE!")</f>
        <v>#VALUE!</v>
      </c>
      <c r="IS22" s="5" t="str">
        <f>IFERROR(__xludf.DUMMYFUNCTION("index(SPLIT(IS$19, "";""),0, 1)"),"#VALUE!")</f>
        <v>#VALUE!</v>
      </c>
      <c r="IT22" s="5" t="str">
        <f>IFERROR(__xludf.DUMMYFUNCTION("index(SPLIT(IT$19, "";""),0, 1)"),"#VALUE!")</f>
        <v>#VALUE!</v>
      </c>
      <c r="IU22" s="5" t="str">
        <f>IFERROR(__xludf.DUMMYFUNCTION("index(SPLIT(IU$19, "";""),0, 1)"),"#VALUE!")</f>
        <v>#VALUE!</v>
      </c>
      <c r="IV22" s="5" t="str">
        <f>IFERROR(__xludf.DUMMYFUNCTION("index(SPLIT(IV$19, "";""),0, 1)"),"#VALUE!")</f>
        <v>#VALUE!</v>
      </c>
      <c r="IW22" s="5" t="str">
        <f>IFERROR(__xludf.DUMMYFUNCTION("index(SPLIT(IW$19, "";""),0, 1)"),"#VALUE!")</f>
        <v>#VALUE!</v>
      </c>
      <c r="IX22" s="5" t="str">
        <f>IFERROR(__xludf.DUMMYFUNCTION("index(SPLIT(IX$19, "";""),0, 1)"),"#VALUE!")</f>
        <v>#VALUE!</v>
      </c>
      <c r="IY22" s="5" t="str">
        <f>IFERROR(__xludf.DUMMYFUNCTION("index(SPLIT(IY$19, "";""),0, 1)"),"#VALUE!")</f>
        <v>#VALUE!</v>
      </c>
      <c r="IZ22" s="5" t="str">
        <f>IFERROR(__xludf.DUMMYFUNCTION("index(SPLIT(IZ$19, "";""),0, 1)"),"#VALUE!")</f>
        <v>#VALUE!</v>
      </c>
      <c r="JA22" s="5" t="str">
        <f>IFERROR(__xludf.DUMMYFUNCTION("index(SPLIT(JA$19, "";""),0, 1)"),"#VALUE!")</f>
        <v>#VALUE!</v>
      </c>
      <c r="JB22" s="5" t="str">
        <f>IFERROR(__xludf.DUMMYFUNCTION("index(SPLIT(JB$19, "";""),0, 1)"),"#VALUE!")</f>
        <v>#VALUE!</v>
      </c>
      <c r="JC22" s="5" t="str">
        <f>IFERROR(__xludf.DUMMYFUNCTION("index(SPLIT(JC$19, "";""),0, 1)"),"#VALUE!")</f>
        <v>#VALUE!</v>
      </c>
      <c r="JD22" s="5" t="str">
        <f>IFERROR(__xludf.DUMMYFUNCTION("index(SPLIT(JD$19, "";""),0, 1)"),"#VALUE!")</f>
        <v>#VALUE!</v>
      </c>
      <c r="JE22" s="5" t="str">
        <f>IFERROR(__xludf.DUMMYFUNCTION("index(SPLIT(JE$19, "";""),0, 1)"),"#VALUE!")</f>
        <v>#VALUE!</v>
      </c>
      <c r="JF22" s="5" t="str">
        <f>IFERROR(__xludf.DUMMYFUNCTION("index(SPLIT(JF$19, "";""),0, 1)"),"#VALUE!")</f>
        <v>#VALUE!</v>
      </c>
      <c r="JG22" s="5" t="str">
        <f>IFERROR(__xludf.DUMMYFUNCTION("index(SPLIT(JG$19, "";""),0, 1)"),"#VALUE!")</f>
        <v>#VALUE!</v>
      </c>
      <c r="JH22" s="5" t="str">
        <f>IFERROR(__xludf.DUMMYFUNCTION("index(SPLIT(JH$19, "";""),0, 1)"),"#VALUE!")</f>
        <v>#VALUE!</v>
      </c>
      <c r="JI22" s="5" t="str">
        <f>IFERROR(__xludf.DUMMYFUNCTION("index(SPLIT(JI$19, "";""),0, 1)"),"#VALUE!")</f>
        <v>#VALUE!</v>
      </c>
      <c r="JJ22" s="5" t="str">
        <f>IFERROR(__xludf.DUMMYFUNCTION("index(SPLIT(JJ$19, "";""),0, 1)"),"#VALUE!")</f>
        <v>#VALUE!</v>
      </c>
      <c r="JK22" s="5" t="str">
        <f>IFERROR(__xludf.DUMMYFUNCTION("index(SPLIT(JK$19, "";""),0, 1)"),"#VALUE!")</f>
        <v>#VALUE!</v>
      </c>
      <c r="JL22" s="5" t="str">
        <f>IFERROR(__xludf.DUMMYFUNCTION("index(SPLIT(JL$19, "";""),0, 1)"),"#VALUE!")</f>
        <v>#VALUE!</v>
      </c>
      <c r="JM22" s="5" t="str">
        <f>IFERROR(__xludf.DUMMYFUNCTION("index(SPLIT(JM$19, "";""),0, 1)"),"#VALUE!")</f>
        <v>#VALUE!</v>
      </c>
      <c r="JN22" s="5" t="str">
        <f>IFERROR(__xludf.DUMMYFUNCTION("index(SPLIT(JN$19, "";""),0, 1)"),"#VALUE!")</f>
        <v>#VALUE!</v>
      </c>
      <c r="JO22" s="5" t="str">
        <f>IFERROR(__xludf.DUMMYFUNCTION("index(SPLIT(JO$19, "";""),0, 1)"),"#VALUE!")</f>
        <v>#VALUE!</v>
      </c>
      <c r="JP22" s="5" t="str">
        <f>IFERROR(__xludf.DUMMYFUNCTION("index(SPLIT(JP$19, "";""),0, 1)"),"#VALUE!")</f>
        <v>#VALUE!</v>
      </c>
      <c r="JQ22" s="5" t="str">
        <f>IFERROR(__xludf.DUMMYFUNCTION("index(SPLIT(JQ$19, "";""),0, 1)"),"#VALUE!")</f>
        <v>#VALUE!</v>
      </c>
      <c r="JR22" s="5" t="str">
        <f>IFERROR(__xludf.DUMMYFUNCTION("index(SPLIT(JR$19, "";""),0, 1)"),"#VALUE!")</f>
        <v>#VALUE!</v>
      </c>
      <c r="JS22" s="5" t="str">
        <f>IFERROR(__xludf.DUMMYFUNCTION("index(SPLIT(JS$19, "";""),0, 1)"),"#VALUE!")</f>
        <v>#VALUE!</v>
      </c>
      <c r="JT22" s="5" t="str">
        <f>IFERROR(__xludf.DUMMYFUNCTION("index(SPLIT(JT$19, "";""),0, 1)"),"#VALUE!")</f>
        <v>#VALUE!</v>
      </c>
      <c r="JU22" s="5" t="str">
        <f>IFERROR(__xludf.DUMMYFUNCTION("index(SPLIT(JU$19, "";""),0, 1)"),"#VALUE!")</f>
        <v>#VALUE!</v>
      </c>
      <c r="JV22" s="5" t="str">
        <f>IFERROR(__xludf.DUMMYFUNCTION("index(SPLIT(JV$19, "";""),0, 1)"),"#VALUE!")</f>
        <v>#VALUE!</v>
      </c>
      <c r="JW22" s="5" t="str">
        <f>IFERROR(__xludf.DUMMYFUNCTION("index(SPLIT(JW$19, "";""),0, 1)"),"#VALUE!")</f>
        <v>#VALUE!</v>
      </c>
      <c r="JX22" s="5" t="str">
        <f>IFERROR(__xludf.DUMMYFUNCTION("index(SPLIT(JX$19, "";""),0, 1)"),"#VALUE!")</f>
        <v>#VALUE!</v>
      </c>
      <c r="JY22" s="5" t="str">
        <f>IFERROR(__xludf.DUMMYFUNCTION("index(SPLIT(JY$19, "";""),0, 1)"),"#VALUE!")</f>
        <v>#VALUE!</v>
      </c>
      <c r="JZ22" s="5" t="str">
        <f>IFERROR(__xludf.DUMMYFUNCTION("index(SPLIT(JZ$19, "";""),0, 1)"),"#VALUE!")</f>
        <v>#VALUE!</v>
      </c>
      <c r="KA22" s="5" t="str">
        <f>IFERROR(__xludf.DUMMYFUNCTION("index(SPLIT(KA$19, "";""),0, 1)"),"#VALUE!")</f>
        <v>#VALUE!</v>
      </c>
      <c r="KB22" s="5" t="str">
        <f>IFERROR(__xludf.DUMMYFUNCTION("index(SPLIT(KB$19, "";""),0, 1)"),"#VALUE!")</f>
        <v>#VALUE!</v>
      </c>
      <c r="KC22" s="5" t="str">
        <f>IFERROR(__xludf.DUMMYFUNCTION("index(SPLIT(KC$19, "";""),0, 1)"),"#VALUE!")</f>
        <v>#VALUE!</v>
      </c>
      <c r="KD22" s="5" t="str">
        <f>IFERROR(__xludf.DUMMYFUNCTION("index(SPLIT(KD$19, "";""),0, 1)"),"#VALUE!")</f>
        <v>#VALUE!</v>
      </c>
      <c r="KE22" s="5" t="str">
        <f>IFERROR(__xludf.DUMMYFUNCTION("index(SPLIT(KE$19, "";""),0, 1)"),"#VALUE!")</f>
        <v>#VALUE!</v>
      </c>
      <c r="KF22" s="5" t="str">
        <f>IFERROR(__xludf.DUMMYFUNCTION("index(SPLIT(KF$19, "";""),0, 1)"),"#VALUE!")</f>
        <v>#VALUE!</v>
      </c>
      <c r="KG22" s="5" t="str">
        <f>IFERROR(__xludf.DUMMYFUNCTION("index(SPLIT(KG$19, "";""),0, 1)"),"#VALUE!")</f>
        <v>#VALUE!</v>
      </c>
      <c r="KH22" s="5" t="str">
        <f>IFERROR(__xludf.DUMMYFUNCTION("index(SPLIT(KH$19, "";""),0, 1)"),"#VALUE!")</f>
        <v>#VALUE!</v>
      </c>
      <c r="KI22" s="5" t="str">
        <f>IFERROR(__xludf.DUMMYFUNCTION("index(SPLIT(KI$19, "";""),0, 1)"),"#VALUE!")</f>
        <v>#VALUE!</v>
      </c>
      <c r="KJ22" s="5" t="str">
        <f>IFERROR(__xludf.DUMMYFUNCTION("index(SPLIT(KJ$19, "";""),0, 1)"),"#VALUE!")</f>
        <v>#VALUE!</v>
      </c>
      <c r="KK22" s="5" t="str">
        <f>IFERROR(__xludf.DUMMYFUNCTION("index(SPLIT(KK$19, "";""),0, 1)"),"#VALUE!")</f>
        <v>#VALUE!</v>
      </c>
      <c r="KL22" s="5" t="str">
        <f>IFERROR(__xludf.DUMMYFUNCTION("index(SPLIT(KL$19, "";""),0, 1)"),"#VALUE!")</f>
        <v>#VALUE!</v>
      </c>
      <c r="KM22" s="5" t="str">
        <f>IFERROR(__xludf.DUMMYFUNCTION("index(SPLIT(KM$19, "";""),0, 1)"),"#VALUE!")</f>
        <v>#VALUE!</v>
      </c>
      <c r="KN22" s="5" t="str">
        <f>IFERROR(__xludf.DUMMYFUNCTION("index(SPLIT(KN$19, "";""),0, 1)"),"#VALUE!")</f>
        <v>#VALUE!</v>
      </c>
      <c r="KO22" s="5" t="str">
        <f>IFERROR(__xludf.DUMMYFUNCTION("index(SPLIT(KO$19, "";""),0, 1)"),"#VALUE!")</f>
        <v>#VALUE!</v>
      </c>
      <c r="KP22" s="5" t="str">
        <f>IFERROR(__xludf.DUMMYFUNCTION("index(SPLIT(KP$19, "";""),0, 1)"),"#VALUE!")</f>
        <v>#VALUE!</v>
      </c>
      <c r="KQ22" s="5" t="str">
        <f>IFERROR(__xludf.DUMMYFUNCTION("index(SPLIT(KQ$19, "";""),0, 1)"),"#VALUE!")</f>
        <v>#VALUE!</v>
      </c>
      <c r="KR22" s="5" t="str">
        <f>IFERROR(__xludf.DUMMYFUNCTION("index(SPLIT(KR$19, "";""),0, 1)"),"#VALUE!")</f>
        <v>#VALUE!</v>
      </c>
      <c r="KS22" s="5" t="str">
        <f>IFERROR(__xludf.DUMMYFUNCTION("index(SPLIT(KS$19, "";""),0, 1)"),"#VALUE!")</f>
        <v>#VALUE!</v>
      </c>
      <c r="KT22" s="5" t="str">
        <f>IFERROR(__xludf.DUMMYFUNCTION("index(SPLIT(KT$19, "";""),0, 1)"),"#VALUE!")</f>
        <v>#VALUE!</v>
      </c>
      <c r="KU22" s="5" t="str">
        <f>IFERROR(__xludf.DUMMYFUNCTION("index(SPLIT(KU$19, "";""),0, 1)"),"#VALUE!")</f>
        <v>#VALUE!</v>
      </c>
      <c r="KV22" s="5" t="str">
        <f>IFERROR(__xludf.DUMMYFUNCTION("index(SPLIT(KV$19, "";""),0, 1)"),"#VALUE!")</f>
        <v>#VALUE!</v>
      </c>
      <c r="KW22" s="5" t="str">
        <f>IFERROR(__xludf.DUMMYFUNCTION("index(SPLIT(KW$19, "";""),0, 1)"),"#VALUE!")</f>
        <v>#VALUE!</v>
      </c>
      <c r="KX22" s="5" t="str">
        <f>IFERROR(__xludf.DUMMYFUNCTION("index(SPLIT(KX$19, "";""),0, 1)"),"#VALUE!")</f>
        <v>#VALUE!</v>
      </c>
      <c r="KY22" s="5" t="str">
        <f>IFERROR(__xludf.DUMMYFUNCTION("index(SPLIT(KY$19, "";""),0, 1)"),"#VALUE!")</f>
        <v>#VALUE!</v>
      </c>
      <c r="KZ22" s="5" t="str">
        <f>IFERROR(__xludf.DUMMYFUNCTION("index(SPLIT(KZ$19, "";""),0, 1)"),"#VALUE!")</f>
        <v>#VALUE!</v>
      </c>
      <c r="LA22" s="5" t="str">
        <f>IFERROR(__xludf.DUMMYFUNCTION("index(SPLIT(LA$19, "";""),0, 1)"),"#VALUE!")</f>
        <v>#VALUE!</v>
      </c>
      <c r="LB22" s="5" t="str">
        <f>IFERROR(__xludf.DUMMYFUNCTION("index(SPLIT(LB$19, "";""),0, 1)"),"#VALUE!")</f>
        <v>#VALUE!</v>
      </c>
      <c r="LC22" s="5" t="str">
        <f>IFERROR(__xludf.DUMMYFUNCTION("index(SPLIT(LC$19, "";""),0, 1)"),"#VALUE!")</f>
        <v>#VALUE!</v>
      </c>
      <c r="LD22" s="5" t="str">
        <f>IFERROR(__xludf.DUMMYFUNCTION("index(SPLIT(LD$19, "";""),0, 1)"),"#VALUE!")</f>
        <v>#VALUE!</v>
      </c>
      <c r="LE22" s="5" t="str">
        <f>IFERROR(__xludf.DUMMYFUNCTION("index(SPLIT(LE$19, "";""),0, 1)"),"#VALUE!")</f>
        <v>#VALUE!</v>
      </c>
      <c r="LF22" s="5" t="str">
        <f>IFERROR(__xludf.DUMMYFUNCTION("index(SPLIT(LF$19, "";""),0, 1)"),"#VALUE!")</f>
        <v>#VALUE!</v>
      </c>
      <c r="LG22" s="5" t="str">
        <f>IFERROR(__xludf.DUMMYFUNCTION("index(SPLIT(LG$19, "";""),0, 1)"),"#VALUE!")</f>
        <v>#VALUE!</v>
      </c>
      <c r="LH22" s="5" t="str">
        <f>IFERROR(__xludf.DUMMYFUNCTION("index(SPLIT(LH$19, "";""),0, 1)"),"#VALUE!")</f>
        <v>#VALUE!</v>
      </c>
      <c r="LI22" s="5" t="str">
        <f>IFERROR(__xludf.DUMMYFUNCTION("index(SPLIT(LI$19, "";""),0, 1)"),"#VALUE!")</f>
        <v>#VALUE!</v>
      </c>
      <c r="LJ22" s="5" t="str">
        <f>IFERROR(__xludf.DUMMYFUNCTION("index(SPLIT(LJ$19, "";""),0, 1)"),"#VALUE!")</f>
        <v>#VALUE!</v>
      </c>
      <c r="LK22" s="5" t="str">
        <f>IFERROR(__xludf.DUMMYFUNCTION("index(SPLIT(LK$19, "";""),0, 1)"),"#VALUE!")</f>
        <v>#VALUE!</v>
      </c>
      <c r="LL22" s="5" t="str">
        <f>IFERROR(__xludf.DUMMYFUNCTION("index(SPLIT(LL$19, "";""),0, 1)"),"#VALUE!")</f>
        <v>#VALUE!</v>
      </c>
      <c r="LM22" s="5" t="str">
        <f>IFERROR(__xludf.DUMMYFUNCTION("index(SPLIT(LM$19, "";""),0, 1)"),"#VALUE!")</f>
        <v>#VALUE!</v>
      </c>
      <c r="LN22" s="5" t="str">
        <f>IFERROR(__xludf.DUMMYFUNCTION("index(SPLIT(LN$19, "";""),0, 1)"),"#VALUE!")</f>
        <v>#VALUE!</v>
      </c>
      <c r="LO22" s="5" t="str">
        <f>IFERROR(__xludf.DUMMYFUNCTION("index(SPLIT(LO$19, "";""),0, 1)"),"#VALUE!")</f>
        <v>#VALUE!</v>
      </c>
      <c r="LP22" s="5" t="str">
        <f>IFERROR(__xludf.DUMMYFUNCTION("index(SPLIT(LP$19, "";""),0, 1)"),"#VALUE!")</f>
        <v>#VALUE!</v>
      </c>
      <c r="LQ22" s="5" t="str">
        <f>IFERROR(__xludf.DUMMYFUNCTION("index(SPLIT(LQ$19, "";""),0, 1)"),"#VALUE!")</f>
        <v>#VALUE!</v>
      </c>
      <c r="LR22" s="5" t="str">
        <f>IFERROR(__xludf.DUMMYFUNCTION("index(SPLIT(LR$19, "";""),0, 1)"),"#VALUE!")</f>
        <v>#VALUE!</v>
      </c>
      <c r="LS22" s="5" t="str">
        <f>IFERROR(__xludf.DUMMYFUNCTION("index(SPLIT(LS$19, "";""),0, 1)"),"#VALUE!")</f>
        <v>#VALUE!</v>
      </c>
      <c r="LT22" s="5" t="str">
        <f>IFERROR(__xludf.DUMMYFUNCTION("index(SPLIT(LT$19, "";""),0, 1)"),"#VALUE!")</f>
        <v>#VALUE!</v>
      </c>
      <c r="LU22" s="5" t="str">
        <f>IFERROR(__xludf.DUMMYFUNCTION("index(SPLIT(LU$19, "";""),0, 1)"),"#VALUE!")</f>
        <v>#VALUE!</v>
      </c>
      <c r="LV22" s="5" t="str">
        <f>IFERROR(__xludf.DUMMYFUNCTION("index(SPLIT(LV$19, "";""),0, 1)"),"#VALUE!")</f>
        <v>#VALUE!</v>
      </c>
      <c r="LW22" s="5" t="str">
        <f>IFERROR(__xludf.DUMMYFUNCTION("index(SPLIT(LW$19, "";""),0, 1)"),"#VALUE!")</f>
        <v>#VALUE!</v>
      </c>
      <c r="LX22" s="5" t="str">
        <f>IFERROR(__xludf.DUMMYFUNCTION("index(SPLIT(LX$19, "";""),0, 1)"),"#VALUE!")</f>
        <v>#VALUE!</v>
      </c>
      <c r="LY22" s="5" t="str">
        <f>IFERROR(__xludf.DUMMYFUNCTION("index(SPLIT(LY$19, "";""),0, 1)"),"#VALUE!")</f>
        <v>#VALUE!</v>
      </c>
      <c r="LZ22" s="5" t="str">
        <f>IFERROR(__xludf.DUMMYFUNCTION("index(SPLIT(LZ$19, "";""),0, 1)"),"#VALUE!")</f>
        <v>#VALUE!</v>
      </c>
      <c r="MA22" s="5" t="str">
        <f>IFERROR(__xludf.DUMMYFUNCTION("index(SPLIT(MA$19, "";""),0, 1)"),"#VALUE!")</f>
        <v>#VALUE!</v>
      </c>
      <c r="MB22" s="5" t="str">
        <f>IFERROR(__xludf.DUMMYFUNCTION("index(SPLIT(MB$19, "";""),0, 1)"),"#VALUE!")</f>
        <v>#VALUE!</v>
      </c>
      <c r="MC22" s="5" t="str">
        <f>IFERROR(__xludf.DUMMYFUNCTION("index(SPLIT(MC$19, "";""),0, 1)"),"#VALUE!")</f>
        <v>#VALUE!</v>
      </c>
      <c r="MD22" s="5" t="str">
        <f>IFERROR(__xludf.DUMMYFUNCTION("index(SPLIT(MD$19, "";""),0, 1)"),"#VALUE!")</f>
        <v>#VALUE!</v>
      </c>
      <c r="ME22" s="5" t="str">
        <f>IFERROR(__xludf.DUMMYFUNCTION("index(SPLIT(ME$19, "";""),0, 1)"),"#VALUE!")</f>
        <v>#VALUE!</v>
      </c>
      <c r="MF22" s="5" t="str">
        <f>IFERROR(__xludf.DUMMYFUNCTION("index(SPLIT(MF$19, "";""),0, 1)"),"#VALUE!")</f>
        <v>#VALUE!</v>
      </c>
      <c r="MG22" s="5" t="str">
        <f>IFERROR(__xludf.DUMMYFUNCTION("index(SPLIT(MG$19, "";""),0, 1)"),"#VALUE!")</f>
        <v>#VALUE!</v>
      </c>
      <c r="MH22" s="5" t="str">
        <f>IFERROR(__xludf.DUMMYFUNCTION("index(SPLIT(MH$19, "";""),0, 1)"),"#VALUE!")</f>
        <v>#VALUE!</v>
      </c>
      <c r="MI22" s="5" t="str">
        <f>IFERROR(__xludf.DUMMYFUNCTION("index(SPLIT(MI$19, "";""),0, 1)"),"#VALUE!")</f>
        <v>#VALUE!</v>
      </c>
      <c r="MJ22" s="5" t="str">
        <f>IFERROR(__xludf.DUMMYFUNCTION("index(SPLIT(MJ$19, "";""),0, 1)"),"#VALUE!")</f>
        <v>#VALUE!</v>
      </c>
      <c r="MK22" s="5" t="str">
        <f>IFERROR(__xludf.DUMMYFUNCTION("index(SPLIT(MK$19, "";""),0, 1)"),"#VALUE!")</f>
        <v>#VALUE!</v>
      </c>
      <c r="ML22" s="5" t="str">
        <f>IFERROR(__xludf.DUMMYFUNCTION("index(SPLIT(ML$19, "";""),0, 1)"),"#VALUE!")</f>
        <v>#VALUE!</v>
      </c>
      <c r="MM22" s="5" t="str">
        <f>IFERROR(__xludf.DUMMYFUNCTION("index(SPLIT(MM$19, "";""),0, 1)"),"#VALUE!")</f>
        <v>#VALUE!</v>
      </c>
      <c r="MN22" s="5" t="str">
        <f>IFERROR(__xludf.DUMMYFUNCTION("index(SPLIT(MN$19, "";""),0, 1)"),"#VALUE!")</f>
        <v>#VALUE!</v>
      </c>
      <c r="MO22" s="5" t="str">
        <f>IFERROR(__xludf.DUMMYFUNCTION("index(SPLIT(MO$19, "";""),0, 1)"),"#VALUE!")</f>
        <v>#VALUE!</v>
      </c>
      <c r="MP22" s="5" t="str">
        <f>IFERROR(__xludf.DUMMYFUNCTION("index(SPLIT(MP$19, "";""),0, 1)"),"#VALUE!")</f>
        <v>#VALUE!</v>
      </c>
      <c r="MQ22" s="5" t="str">
        <f>IFERROR(__xludf.DUMMYFUNCTION("index(SPLIT(MQ$19, "";""),0, 1)"),"#VALUE!")</f>
        <v>#VALUE!</v>
      </c>
      <c r="MR22" s="5" t="str">
        <f>IFERROR(__xludf.DUMMYFUNCTION("index(SPLIT(MR$19, "";""),0, 1)"),"#VALUE!")</f>
        <v>#VALUE!</v>
      </c>
      <c r="MS22" s="5" t="str">
        <f>IFERROR(__xludf.DUMMYFUNCTION("index(SPLIT(MS$19, "";""),0, 1)"),"#VALUE!")</f>
        <v>#VALUE!</v>
      </c>
      <c r="MT22" s="5" t="str">
        <f>IFERROR(__xludf.DUMMYFUNCTION("index(SPLIT(MT$19, "";""),0, 1)"),"#VALUE!")</f>
        <v>#VALUE!</v>
      </c>
      <c r="MU22" s="5" t="str">
        <f>IFERROR(__xludf.DUMMYFUNCTION("index(SPLIT(MU$19, "";""),0, 1)"),"#VALUE!")</f>
        <v>#VALUE!</v>
      </c>
      <c r="MV22" s="5" t="str">
        <f>IFERROR(__xludf.DUMMYFUNCTION("index(SPLIT(MV$19, "";""),0, 1)"),"#VALUE!")</f>
        <v>#VALUE!</v>
      </c>
      <c r="MW22" s="5" t="str">
        <f>IFERROR(__xludf.DUMMYFUNCTION("index(SPLIT(MW$19, "";""),0, 1)"),"#VALUE!")</f>
        <v>#VALUE!</v>
      </c>
      <c r="MX22" s="5" t="str">
        <f>IFERROR(__xludf.DUMMYFUNCTION("index(SPLIT(MX$19, "";""),0, 1)"),"#VALUE!")</f>
        <v>#VALUE!</v>
      </c>
      <c r="MY22" s="5" t="str">
        <f>IFERROR(__xludf.DUMMYFUNCTION("index(SPLIT(MY$19, "";""),0, 1)"),"#VALUE!")</f>
        <v>#VALUE!</v>
      </c>
      <c r="MZ22" s="5" t="str">
        <f>IFERROR(__xludf.DUMMYFUNCTION("index(SPLIT(MZ$19, "";""),0, 1)"),"#VALUE!")</f>
        <v>#VALUE!</v>
      </c>
      <c r="NA22" s="5" t="str">
        <f>IFERROR(__xludf.DUMMYFUNCTION("index(SPLIT(NA$19, "";""),0, 1)"),"#VALUE!")</f>
        <v>#VALUE!</v>
      </c>
      <c r="NB22" s="5" t="str">
        <f>IFERROR(__xludf.DUMMYFUNCTION("index(SPLIT(NB$19, "";""),0, 1)"),"#VALUE!")</f>
        <v>#VALUE!</v>
      </c>
      <c r="NC22" s="5" t="str">
        <f>IFERROR(__xludf.DUMMYFUNCTION("index(SPLIT(NC$19, "";""),0, 1)"),"#VALUE!")</f>
        <v>#VALUE!</v>
      </c>
      <c r="ND22" s="5" t="str">
        <f>IFERROR(__xludf.DUMMYFUNCTION("index(SPLIT(ND$19, "";""),0, 1)"),"#VALUE!")</f>
        <v>#VALUE!</v>
      </c>
      <c r="NE22" s="5" t="str">
        <f>IFERROR(__xludf.DUMMYFUNCTION("index(SPLIT(NE$19, "";""),0, 1)"),"#VALUE!")</f>
        <v>#VALUE!</v>
      </c>
      <c r="NF22" s="5" t="str">
        <f>IFERROR(__xludf.DUMMYFUNCTION("index(SPLIT(NF$19, "";""),0, 1)"),"#VALUE!")</f>
        <v>#VALUE!</v>
      </c>
      <c r="NG22" s="5" t="str">
        <f>IFERROR(__xludf.DUMMYFUNCTION("index(SPLIT(NG$19, "";""),0, 1)"),"#VALUE!")</f>
        <v>#VALUE!</v>
      </c>
      <c r="NH22" s="5" t="str">
        <f>IFERROR(__xludf.DUMMYFUNCTION("index(SPLIT(NH$19, "";""),0, 1)"),"#VALUE!")</f>
        <v>#VALUE!</v>
      </c>
      <c r="NI22" s="5" t="str">
        <f>IFERROR(__xludf.DUMMYFUNCTION("index(SPLIT(NI$19, "";""),0, 1)"),"#VALUE!")</f>
        <v>#VALUE!</v>
      </c>
      <c r="NJ22" s="5" t="str">
        <f>IFERROR(__xludf.DUMMYFUNCTION("index(SPLIT(NJ$19, "";""),0, 1)"),"#VALUE!")</f>
        <v>#VALUE!</v>
      </c>
      <c r="NK22" s="5" t="str">
        <f>IFERROR(__xludf.DUMMYFUNCTION("index(SPLIT(NK$19, "";""),0, 1)"),"#VALUE!")</f>
        <v>#VALUE!</v>
      </c>
      <c r="NL22" s="5" t="str">
        <f>IFERROR(__xludf.DUMMYFUNCTION("index(SPLIT(NL$19, "";""),0, 1)"),"#VALUE!")</f>
        <v>#VALUE!</v>
      </c>
      <c r="NM22" s="5" t="str">
        <f>IFERROR(__xludf.DUMMYFUNCTION("index(SPLIT(NM$19, "";""),0, 1)"),"#VALUE!")</f>
        <v>#VALUE!</v>
      </c>
      <c r="NN22" s="5" t="str">
        <f>IFERROR(__xludf.DUMMYFUNCTION("index(SPLIT(NN$19, "";""),0, 1)"),"#VALUE!")</f>
        <v>#VALUE!</v>
      </c>
      <c r="NO22" s="5" t="str">
        <f>IFERROR(__xludf.DUMMYFUNCTION("index(SPLIT(NO$19, "";""),0, 1)"),"#VALUE!")</f>
        <v>#VALUE!</v>
      </c>
      <c r="NP22" s="5" t="str">
        <f>IFERROR(__xludf.DUMMYFUNCTION("index(SPLIT(NP$19, "";""),0, 1)"),"#VALUE!")</f>
        <v>#VALUE!</v>
      </c>
      <c r="NQ22" s="5" t="str">
        <f>IFERROR(__xludf.DUMMYFUNCTION("index(SPLIT(NQ$19, "";""),0, 1)"),"#VALUE!")</f>
        <v>#VALUE!</v>
      </c>
      <c r="NR22" s="5" t="str">
        <f>IFERROR(__xludf.DUMMYFUNCTION("index(SPLIT(NR$19, "";""),0, 1)"),"#VALUE!")</f>
        <v>#VALUE!</v>
      </c>
      <c r="NS22" s="5" t="str">
        <f>IFERROR(__xludf.DUMMYFUNCTION("index(SPLIT(NS$19, "";""),0, 1)"),"#VALUE!")</f>
        <v>#VALUE!</v>
      </c>
      <c r="NT22" s="5" t="str">
        <f>IFERROR(__xludf.DUMMYFUNCTION("index(SPLIT(NT$19, "";""),0, 1)"),"#VALUE!")</f>
        <v>#VALUE!</v>
      </c>
      <c r="NU22" s="5" t="str">
        <f>IFERROR(__xludf.DUMMYFUNCTION("index(SPLIT(NU$19, "";""),0, 1)"),"#VALUE!")</f>
        <v>#VALUE!</v>
      </c>
      <c r="NV22" s="5" t="str">
        <f>IFERROR(__xludf.DUMMYFUNCTION("index(SPLIT(NV$19, "";""),0, 1)"),"#VALUE!")</f>
        <v>#VALUE!</v>
      </c>
      <c r="NW22" s="5" t="str">
        <f>IFERROR(__xludf.DUMMYFUNCTION("index(SPLIT(NW$19, "";""),0, 1)"),"#VALUE!")</f>
        <v>#VALUE!</v>
      </c>
      <c r="NX22" s="5" t="str">
        <f>IFERROR(__xludf.DUMMYFUNCTION("index(SPLIT(NX$19, "";""),0, 1)"),"#VALUE!")</f>
        <v>#VALUE!</v>
      </c>
      <c r="NY22" s="5" t="str">
        <f>IFERROR(__xludf.DUMMYFUNCTION("index(SPLIT(NY$19, "";""),0, 1)"),"#VALUE!")</f>
        <v>#VALUE!</v>
      </c>
      <c r="NZ22" s="5" t="str">
        <f>IFERROR(__xludf.DUMMYFUNCTION("index(SPLIT(NZ$19, "";""),0, 1)"),"#VALUE!")</f>
        <v>#VALUE!</v>
      </c>
      <c r="OA22" s="5" t="str">
        <f>IFERROR(__xludf.DUMMYFUNCTION("index(SPLIT(OA$19, "";""),0, 1)"),"#VALUE!")</f>
        <v>#VALUE!</v>
      </c>
      <c r="OB22" s="5" t="str">
        <f>IFERROR(__xludf.DUMMYFUNCTION("index(SPLIT(OB$19, "";""),0, 1)"),"#VALUE!")</f>
        <v>#VALUE!</v>
      </c>
      <c r="OC22" s="5" t="str">
        <f>IFERROR(__xludf.DUMMYFUNCTION("index(SPLIT(OC$19, "";""),0, 1)"),"#VALUE!")</f>
        <v>#VALUE!</v>
      </c>
      <c r="OD22" s="5" t="str">
        <f>IFERROR(__xludf.DUMMYFUNCTION("index(SPLIT(OD$19, "";""),0, 1)"),"#VALUE!")</f>
        <v>#VALUE!</v>
      </c>
      <c r="OE22" s="5" t="str">
        <f>IFERROR(__xludf.DUMMYFUNCTION("index(SPLIT(OE$19, "";""),0, 1)"),"#VALUE!")</f>
        <v>#VALUE!</v>
      </c>
      <c r="OF22" s="5" t="str">
        <f>IFERROR(__xludf.DUMMYFUNCTION("index(SPLIT(OF$19, "";""),0, 1)"),"#VALUE!")</f>
        <v>#VALUE!</v>
      </c>
      <c r="OG22" s="5" t="str">
        <f>IFERROR(__xludf.DUMMYFUNCTION("index(SPLIT(OG$19, "";""),0, 1)"),"#VALUE!")</f>
        <v>#VALUE!</v>
      </c>
      <c r="OH22" s="5" t="str">
        <f>IFERROR(__xludf.DUMMYFUNCTION("index(SPLIT(OH$19, "";""),0, 1)"),"#VALUE!")</f>
        <v>#VALUE!</v>
      </c>
      <c r="OI22" s="5" t="str">
        <f>IFERROR(__xludf.DUMMYFUNCTION("index(SPLIT(OI$19, "";""),0, 1)"),"#VALUE!")</f>
        <v>#VALUE!</v>
      </c>
      <c r="OJ22" s="5" t="str">
        <f>IFERROR(__xludf.DUMMYFUNCTION("index(SPLIT(OJ$19, "";""),0, 1)"),"#VALUE!")</f>
        <v>#VALUE!</v>
      </c>
      <c r="OK22" s="5" t="str">
        <f>IFERROR(__xludf.DUMMYFUNCTION("index(SPLIT(OK$19, "";""),0, 1)"),"#VALUE!")</f>
        <v>#VALUE!</v>
      </c>
      <c r="OL22" s="5" t="str">
        <f>IFERROR(__xludf.DUMMYFUNCTION("index(SPLIT(OL$19, "";""),0, 1)"),"#VALUE!")</f>
        <v>#VALUE!</v>
      </c>
      <c r="OM22" s="5" t="str">
        <f>IFERROR(__xludf.DUMMYFUNCTION("index(SPLIT(OM$19, "";""),0, 1)"),"#VALUE!")</f>
        <v>#VALUE!</v>
      </c>
      <c r="ON22" s="5" t="str">
        <f>IFERROR(__xludf.DUMMYFUNCTION("index(SPLIT(ON$19, "";""),0, 1)"),"#VALUE!")</f>
        <v>#VALUE!</v>
      </c>
      <c r="OO22" s="5" t="str">
        <f>IFERROR(__xludf.DUMMYFUNCTION("index(SPLIT(OO$19, "";""),0, 1)"),"#VALUE!")</f>
        <v>#VALUE!</v>
      </c>
      <c r="OP22" s="5" t="str">
        <f>IFERROR(__xludf.DUMMYFUNCTION("index(SPLIT(OP$19, "";""),0, 1)"),"#VALUE!")</f>
        <v>#VALUE!</v>
      </c>
      <c r="OQ22" s="5" t="str">
        <f>IFERROR(__xludf.DUMMYFUNCTION("index(SPLIT(OQ$19, "";""),0, 1)"),"#VALUE!")</f>
        <v>#VALUE!</v>
      </c>
      <c r="OR22" s="5" t="str">
        <f>IFERROR(__xludf.DUMMYFUNCTION("index(SPLIT(OR$19, "";""),0, 1)"),"#VALUE!")</f>
        <v>#VALUE!</v>
      </c>
      <c r="OS22" s="5" t="str">
        <f>IFERROR(__xludf.DUMMYFUNCTION("index(SPLIT(OS$19, "";""),0, 1)"),"#VALUE!")</f>
        <v>#VALUE!</v>
      </c>
      <c r="OT22" s="5" t="str">
        <f>IFERROR(__xludf.DUMMYFUNCTION("index(SPLIT(OT$19, "";""),0, 1)"),"#VALUE!")</f>
        <v>#VALUE!</v>
      </c>
      <c r="OU22" s="5" t="str">
        <f>IFERROR(__xludf.DUMMYFUNCTION("index(SPLIT(OU$19, "";""),0, 1)"),"#VALUE!")</f>
        <v>#VALUE!</v>
      </c>
      <c r="OV22" s="5" t="str">
        <f>IFERROR(__xludf.DUMMYFUNCTION("index(SPLIT(OV$19, "";""),0, 1)"),"#VALUE!")</f>
        <v>#VALUE!</v>
      </c>
      <c r="OW22" s="5" t="str">
        <f>IFERROR(__xludf.DUMMYFUNCTION("index(SPLIT(OW$19, "";""),0, 1)"),"#VALUE!")</f>
        <v>#VALUE!</v>
      </c>
      <c r="OX22" s="5" t="str">
        <f>IFERROR(__xludf.DUMMYFUNCTION("index(SPLIT(OX$19, "";""),0, 1)"),"#VALUE!")</f>
        <v>#VALUE!</v>
      </c>
      <c r="OY22" s="5" t="str">
        <f>IFERROR(__xludf.DUMMYFUNCTION("index(SPLIT(OY$19, "";""),0, 1)"),"#VALUE!")</f>
        <v>#VALUE!</v>
      </c>
      <c r="OZ22" s="5" t="str">
        <f>IFERROR(__xludf.DUMMYFUNCTION("index(SPLIT(OZ$19, "";""),0, 1)"),"#VALUE!")</f>
        <v>#VALUE!</v>
      </c>
      <c r="PA22" s="5" t="str">
        <f>IFERROR(__xludf.DUMMYFUNCTION("index(SPLIT(PA$19, "";""),0, 1)"),"#VALUE!")</f>
        <v>#VALUE!</v>
      </c>
      <c r="PB22" s="5" t="str">
        <f>IFERROR(__xludf.DUMMYFUNCTION("index(SPLIT(PB$19, "";""),0, 1)"),"#VALUE!")</f>
        <v>#VALUE!</v>
      </c>
      <c r="PC22" s="5" t="str">
        <f>IFERROR(__xludf.DUMMYFUNCTION("index(SPLIT(PC$19, "";""),0, 1)"),"#VALUE!")</f>
        <v>#VALUE!</v>
      </c>
      <c r="PD22" s="5" t="str">
        <f>IFERROR(__xludf.DUMMYFUNCTION("index(SPLIT(PD$19, "";""),0, 1)"),"#VALUE!")</f>
        <v>#VALUE!</v>
      </c>
      <c r="PE22" s="5" t="str">
        <f>IFERROR(__xludf.DUMMYFUNCTION("index(SPLIT(PE$19, "";""),0, 1)"),"#VALUE!")</f>
        <v>#VALUE!</v>
      </c>
      <c r="PF22" s="5" t="str">
        <f>IFERROR(__xludf.DUMMYFUNCTION("index(SPLIT(PF$19, "";""),0, 1)"),"#VALUE!")</f>
        <v>#VALUE!</v>
      </c>
      <c r="PG22" s="5" t="str">
        <f>IFERROR(__xludf.DUMMYFUNCTION("index(SPLIT(PG$19, "";""),0, 1)"),"#VALUE!")</f>
        <v>#VALUE!</v>
      </c>
      <c r="PH22" s="5" t="str">
        <f>IFERROR(__xludf.DUMMYFUNCTION("index(SPLIT(PH$19, "";""),0, 1)"),"#VALUE!")</f>
        <v>#VALUE!</v>
      </c>
      <c r="PI22" s="5" t="str">
        <f>IFERROR(__xludf.DUMMYFUNCTION("index(SPLIT(PI$19, "";""),0, 1)"),"#VALUE!")</f>
        <v>#VALUE!</v>
      </c>
      <c r="PJ22" s="5" t="str">
        <f>IFERROR(__xludf.DUMMYFUNCTION("index(SPLIT(PJ$19, "";""),0, 1)"),"#VALUE!")</f>
        <v>#VALUE!</v>
      </c>
      <c r="PK22" s="5" t="str">
        <f>IFERROR(__xludf.DUMMYFUNCTION("index(SPLIT(PK$19, "";""),0, 1)"),"#VALUE!")</f>
        <v>#VALUE!</v>
      </c>
      <c r="PL22" s="5" t="str">
        <f>IFERROR(__xludf.DUMMYFUNCTION("index(SPLIT(PL$19, "";""),0, 1)"),"#VALUE!")</f>
        <v>#VALUE!</v>
      </c>
      <c r="PM22" s="5" t="str">
        <f>IFERROR(__xludf.DUMMYFUNCTION("index(SPLIT(PM$19, "";""),0, 1)"),"#VALUE!")</f>
        <v>#VALUE!</v>
      </c>
      <c r="PN22" s="5" t="str">
        <f>IFERROR(__xludf.DUMMYFUNCTION("index(SPLIT(PN$19, "";""),0, 1)"),"#VALUE!")</f>
        <v>#VALUE!</v>
      </c>
      <c r="PO22" s="5" t="str">
        <f>IFERROR(__xludf.DUMMYFUNCTION("index(SPLIT(PO$19, "";""),0, 1)"),"#VALUE!")</f>
        <v>#VALUE!</v>
      </c>
      <c r="PP22" s="5" t="str">
        <f>IFERROR(__xludf.DUMMYFUNCTION("index(SPLIT(PP$19, "";""),0, 1)"),"#VALUE!")</f>
        <v>#VALUE!</v>
      </c>
      <c r="PQ22" s="5" t="str">
        <f>IFERROR(__xludf.DUMMYFUNCTION("index(SPLIT(PQ$19, "";""),0, 1)"),"#VALUE!")</f>
        <v>#VALUE!</v>
      </c>
      <c r="PR22" s="5" t="str">
        <f>IFERROR(__xludf.DUMMYFUNCTION("index(SPLIT(PR$19, "";""),0, 1)"),"#VALUE!")</f>
        <v>#VALUE!</v>
      </c>
      <c r="PS22" s="5" t="str">
        <f>IFERROR(__xludf.DUMMYFUNCTION("index(SPLIT(PS$19, "";""),0, 1)"),"#VALUE!")</f>
        <v>#VALUE!</v>
      </c>
      <c r="PT22" s="5" t="str">
        <f>IFERROR(__xludf.DUMMYFUNCTION("index(SPLIT(PT$19, "";""),0, 1)"),"#VALUE!")</f>
        <v>#VALUE!</v>
      </c>
      <c r="PU22" s="5" t="str">
        <f>IFERROR(__xludf.DUMMYFUNCTION("index(SPLIT(PU$19, "";""),0, 1)"),"#VALUE!")</f>
        <v>#VALUE!</v>
      </c>
      <c r="PV22" s="5" t="str">
        <f>IFERROR(__xludf.DUMMYFUNCTION("index(SPLIT(PV$19, "";""),0, 1)"),"#VALUE!")</f>
        <v>#VALUE!</v>
      </c>
      <c r="PW22" s="5" t="str">
        <f>IFERROR(__xludf.DUMMYFUNCTION("index(SPLIT(PW$19, "";""),0, 1)"),"#VALUE!")</f>
        <v>#VALUE!</v>
      </c>
      <c r="PX22" s="5" t="str">
        <f>IFERROR(__xludf.DUMMYFUNCTION("index(SPLIT(PX$19, "";""),0, 1)"),"#VALUE!")</f>
        <v>#VALUE!</v>
      </c>
      <c r="PY22" s="5" t="str">
        <f>IFERROR(__xludf.DUMMYFUNCTION("index(SPLIT(PY$19, "";""),0, 1)"),"#VALUE!")</f>
        <v>#VALUE!</v>
      </c>
      <c r="PZ22" s="5" t="str">
        <f>IFERROR(__xludf.DUMMYFUNCTION("index(SPLIT(PZ$19, "";""),0, 1)"),"#VALUE!")</f>
        <v>#VALUE!</v>
      </c>
      <c r="QA22" s="5" t="str">
        <f>IFERROR(__xludf.DUMMYFUNCTION("index(SPLIT(QA$19, "";""),0, 1)"),"#VALUE!")</f>
        <v>#VALUE!</v>
      </c>
      <c r="QB22" s="5" t="str">
        <f>IFERROR(__xludf.DUMMYFUNCTION("index(SPLIT(QB$19, "";""),0, 1)"),"#VALUE!")</f>
        <v>#VALUE!</v>
      </c>
      <c r="QC22" s="5" t="str">
        <f>IFERROR(__xludf.DUMMYFUNCTION("index(SPLIT(QC$19, "";""),0, 1)"),"#VALUE!")</f>
        <v>#VALUE!</v>
      </c>
      <c r="QD22" s="5" t="str">
        <f>IFERROR(__xludf.DUMMYFUNCTION("index(SPLIT(QD$19, "";""),0, 1)"),"#VALUE!")</f>
        <v>#VALUE!</v>
      </c>
      <c r="QE22" s="5" t="str">
        <f>IFERROR(__xludf.DUMMYFUNCTION("index(SPLIT(QE$19, "";""),0, 1)"),"#VALUE!")</f>
        <v>#VALUE!</v>
      </c>
      <c r="QF22" s="5" t="str">
        <f>IFERROR(__xludf.DUMMYFUNCTION("index(SPLIT(QF$19, "";""),0, 1)"),"#VALUE!")</f>
        <v>#VALUE!</v>
      </c>
      <c r="QG22" s="5" t="str">
        <f>IFERROR(__xludf.DUMMYFUNCTION("index(SPLIT(QG$19, "";""),0, 1)"),"#VALUE!")</f>
        <v>#VALUE!</v>
      </c>
      <c r="QH22" s="5" t="str">
        <f>IFERROR(__xludf.DUMMYFUNCTION("index(SPLIT(QH$19, "";""),0, 1)"),"#VALUE!")</f>
        <v>#VALUE!</v>
      </c>
      <c r="QI22" s="5" t="str">
        <f>IFERROR(__xludf.DUMMYFUNCTION("index(SPLIT(QI$19, "";""),0, 1)"),"#VALUE!")</f>
        <v>#VALUE!</v>
      </c>
      <c r="QJ22" s="5" t="str">
        <f>IFERROR(__xludf.DUMMYFUNCTION("index(SPLIT(QJ$19, "";""),0, 1)"),"#VALUE!")</f>
        <v>#VALUE!</v>
      </c>
      <c r="QK22" s="5" t="str">
        <f>IFERROR(__xludf.DUMMYFUNCTION("index(SPLIT(QK$19, "";""),0, 1)"),"#VALUE!")</f>
        <v>#VALUE!</v>
      </c>
      <c r="QL22" s="5" t="str">
        <f>IFERROR(__xludf.DUMMYFUNCTION("index(SPLIT(QL$19, "";""),0, 1)"),"#VALUE!")</f>
        <v>#VALUE!</v>
      </c>
      <c r="QM22" s="5" t="str">
        <f>IFERROR(__xludf.DUMMYFUNCTION("index(SPLIT(QM$19, "";""),0, 1)"),"#VALUE!")</f>
        <v>#VALUE!</v>
      </c>
      <c r="QN22" s="5" t="str">
        <f>IFERROR(__xludf.DUMMYFUNCTION("index(SPLIT(QN$19, "";""),0, 1)"),"#VALUE!")</f>
        <v>#VALUE!</v>
      </c>
      <c r="QO22" s="5" t="str">
        <f>IFERROR(__xludf.DUMMYFUNCTION("index(SPLIT(QO$19, "";""),0, 1)"),"#VALUE!")</f>
        <v>#VALUE!</v>
      </c>
      <c r="QP22" s="5" t="str">
        <f>IFERROR(__xludf.DUMMYFUNCTION("index(SPLIT(QP$19, "";""),0, 1)"),"#VALUE!")</f>
        <v>#VALUE!</v>
      </c>
      <c r="QQ22" s="5" t="str">
        <f>IFERROR(__xludf.DUMMYFUNCTION("index(SPLIT(QQ$19, "";""),0, 1)"),"#VALUE!")</f>
        <v>#VALUE!</v>
      </c>
      <c r="QR22" s="5" t="str">
        <f>IFERROR(__xludf.DUMMYFUNCTION("index(SPLIT(QR$19, "";""),0, 1)"),"#VALUE!")</f>
        <v>#VALUE!</v>
      </c>
      <c r="QS22" s="5" t="str">
        <f>IFERROR(__xludf.DUMMYFUNCTION("index(SPLIT(QS$19, "";""),0, 1)"),"#VALUE!")</f>
        <v>#VALUE!</v>
      </c>
      <c r="QT22" s="5" t="str">
        <f>IFERROR(__xludf.DUMMYFUNCTION("index(SPLIT(QT$19, "";""),0, 1)"),"#VALUE!")</f>
        <v>#VALUE!</v>
      </c>
      <c r="QU22" s="5" t="str">
        <f>IFERROR(__xludf.DUMMYFUNCTION("index(SPLIT(QU$19, "";""),0, 1)"),"#VALUE!")</f>
        <v>#VALUE!</v>
      </c>
      <c r="QV22" s="5" t="str">
        <f>IFERROR(__xludf.DUMMYFUNCTION("index(SPLIT(QV$19, "";""),0, 1)"),"#VALUE!")</f>
        <v>#VALUE!</v>
      </c>
      <c r="QW22" s="5" t="str">
        <f>IFERROR(__xludf.DUMMYFUNCTION("index(SPLIT(QW$19, "";""),0, 1)"),"#VALUE!")</f>
        <v>#VALUE!</v>
      </c>
      <c r="QX22" s="5" t="str">
        <f>IFERROR(__xludf.DUMMYFUNCTION("index(SPLIT(QX$19, "";""),0, 1)"),"#VALUE!")</f>
        <v>#VALUE!</v>
      </c>
      <c r="QY22" s="5" t="str">
        <f>IFERROR(__xludf.DUMMYFUNCTION("index(SPLIT(QY$19, "";""),0, 1)"),"#VALUE!")</f>
        <v>#VALUE!</v>
      </c>
      <c r="QZ22" s="5" t="str">
        <f>IFERROR(__xludf.DUMMYFUNCTION("index(SPLIT(QZ$19, "";""),0, 1)"),"#VALUE!")</f>
        <v>#VALUE!</v>
      </c>
      <c r="RA22" s="5" t="str">
        <f>IFERROR(__xludf.DUMMYFUNCTION("index(SPLIT(RA$19, "";""),0, 1)"),"#VALUE!")</f>
        <v>#VALUE!</v>
      </c>
      <c r="RB22" s="5" t="str">
        <f>IFERROR(__xludf.DUMMYFUNCTION("index(SPLIT(RB$19, "";""),0, 1)"),"#VALUE!")</f>
        <v>#VALUE!</v>
      </c>
      <c r="RC22" s="5" t="str">
        <f>IFERROR(__xludf.DUMMYFUNCTION("index(SPLIT(RC$19, "";""),0, 1)"),"#VALUE!")</f>
        <v>#VALUE!</v>
      </c>
      <c r="RD22" s="5" t="str">
        <f>IFERROR(__xludf.DUMMYFUNCTION("index(SPLIT(RD$19, "";""),0, 1)"),"#VALUE!")</f>
        <v>#VALUE!</v>
      </c>
      <c r="RE22" s="5" t="str">
        <f>IFERROR(__xludf.DUMMYFUNCTION("index(SPLIT(RE$19, "";""),0, 1)"),"#VALUE!")</f>
        <v>#VALUE!</v>
      </c>
      <c r="RF22" s="5" t="str">
        <f>IFERROR(__xludf.DUMMYFUNCTION("index(SPLIT(RF$19, "";""),0, 1)"),"#VALUE!")</f>
        <v>#VALUE!</v>
      </c>
      <c r="RG22" s="5" t="str">
        <f>IFERROR(__xludf.DUMMYFUNCTION("index(SPLIT(RG$19, "";""),0, 1)"),"#VALUE!")</f>
        <v>#VALUE!</v>
      </c>
      <c r="RH22" s="5" t="str">
        <f>IFERROR(__xludf.DUMMYFUNCTION("index(SPLIT(RH$19, "";""),0, 1)"),"#VALUE!")</f>
        <v>#VALUE!</v>
      </c>
      <c r="RI22" s="5" t="str">
        <f>IFERROR(__xludf.DUMMYFUNCTION("index(SPLIT(RI$19, "";""),0, 1)"),"#VALUE!")</f>
        <v>#VALUE!</v>
      </c>
      <c r="RJ22" s="5" t="str">
        <f>IFERROR(__xludf.DUMMYFUNCTION("index(SPLIT(RJ$19, "";""),0, 1)"),"#VALUE!")</f>
        <v>#VALUE!</v>
      </c>
      <c r="RK22" s="5" t="str">
        <f>IFERROR(__xludf.DUMMYFUNCTION("index(SPLIT(RK$19, "";""),0, 1)"),"#VALUE!")</f>
        <v>#VALUE!</v>
      </c>
      <c r="RL22" s="5" t="str">
        <f>IFERROR(__xludf.DUMMYFUNCTION("index(SPLIT(RL$19, "";""),0, 1)"),"#VALUE!")</f>
        <v>#VALUE!</v>
      </c>
      <c r="RM22" s="5" t="str">
        <f>IFERROR(__xludf.DUMMYFUNCTION("index(SPLIT(RM$19, "";""),0, 1)"),"#VALUE!")</f>
        <v>#VALUE!</v>
      </c>
      <c r="RN22" s="5" t="str">
        <f>IFERROR(__xludf.DUMMYFUNCTION("index(SPLIT(RN$19, "";""),0, 1)"),"#VALUE!")</f>
        <v>#VALUE!</v>
      </c>
      <c r="RO22" s="5" t="str">
        <f>IFERROR(__xludf.DUMMYFUNCTION("index(SPLIT(RO$19, "";""),0, 1)"),"#VALUE!")</f>
        <v>#VALUE!</v>
      </c>
      <c r="RP22" s="5" t="str">
        <f>IFERROR(__xludf.DUMMYFUNCTION("index(SPLIT(RP$19, "";""),0, 1)"),"#VALUE!")</f>
        <v>#VALUE!</v>
      </c>
      <c r="RQ22" s="5" t="str">
        <f>IFERROR(__xludf.DUMMYFUNCTION("index(SPLIT(RQ$19, "";""),0, 1)"),"#VALUE!")</f>
        <v>#VALUE!</v>
      </c>
      <c r="RR22" s="5" t="str">
        <f>IFERROR(__xludf.DUMMYFUNCTION("index(SPLIT(RR$19, "";""),0, 1)"),"#VALUE!")</f>
        <v>#VALUE!</v>
      </c>
      <c r="RS22" s="5" t="str">
        <f>IFERROR(__xludf.DUMMYFUNCTION("index(SPLIT(RS$19, "";""),0, 1)"),"#VALUE!")</f>
        <v>#VALUE!</v>
      </c>
      <c r="RT22" s="5" t="str">
        <f>IFERROR(__xludf.DUMMYFUNCTION("index(SPLIT(RT$19, "";""),0, 1)"),"#VALUE!")</f>
        <v>#VALUE!</v>
      </c>
      <c r="RU22" s="5" t="str">
        <f>IFERROR(__xludf.DUMMYFUNCTION("index(SPLIT(RU$19, "";""),0, 1)"),"#VALUE!")</f>
        <v>#VALUE!</v>
      </c>
      <c r="RV22" s="5" t="str">
        <f>IFERROR(__xludf.DUMMYFUNCTION("index(SPLIT(RV$19, "";""),0, 1)"),"#VALUE!")</f>
        <v>#VALUE!</v>
      </c>
      <c r="RW22" s="5" t="str">
        <f>IFERROR(__xludf.DUMMYFUNCTION("index(SPLIT(RW$19, "";""),0, 1)"),"#VALUE!")</f>
        <v>#VALUE!</v>
      </c>
      <c r="RX22" s="5" t="str">
        <f>IFERROR(__xludf.DUMMYFUNCTION("index(SPLIT(RX$19, "";""),0, 1)"),"#VALUE!")</f>
        <v>#VALUE!</v>
      </c>
      <c r="RY22" s="5" t="str">
        <f>IFERROR(__xludf.DUMMYFUNCTION("index(SPLIT(RY$19, "";""),0, 1)"),"#VALUE!")</f>
        <v>#VALUE!</v>
      </c>
      <c r="RZ22" s="5" t="str">
        <f>IFERROR(__xludf.DUMMYFUNCTION("index(SPLIT(RZ$19, "";""),0, 1)"),"#VALUE!")</f>
        <v>#VALUE!</v>
      </c>
      <c r="SA22" s="5" t="str">
        <f>IFERROR(__xludf.DUMMYFUNCTION("index(SPLIT(SA$19, "";""),0, 1)"),"#VALUE!")</f>
        <v>#VALUE!</v>
      </c>
      <c r="SB22" s="5" t="str">
        <f>IFERROR(__xludf.DUMMYFUNCTION("index(SPLIT(SB$19, "";""),0, 1)"),"#VALUE!")</f>
        <v>#VALUE!</v>
      </c>
      <c r="SC22" s="5" t="str">
        <f>IFERROR(__xludf.DUMMYFUNCTION("index(SPLIT(SC$19, "";""),0, 1)"),"#VALUE!")</f>
        <v>#VALUE!</v>
      </c>
      <c r="SD22" s="5" t="str">
        <f>IFERROR(__xludf.DUMMYFUNCTION("index(SPLIT(SD$19, "";""),0, 1)"),"#VALUE!")</f>
        <v>#VALUE!</v>
      </c>
      <c r="SE22" s="5" t="str">
        <f>IFERROR(__xludf.DUMMYFUNCTION("index(SPLIT(SE$19, "";""),0, 1)"),"#VALUE!")</f>
        <v>#VALUE!</v>
      </c>
      <c r="SF22" s="5" t="str">
        <f>IFERROR(__xludf.DUMMYFUNCTION("index(SPLIT(SF$19, "";""),0, 1)"),"#VALUE!")</f>
        <v>#VALUE!</v>
      </c>
      <c r="SG22" s="5" t="str">
        <f>IFERROR(__xludf.DUMMYFUNCTION("index(SPLIT(SG$19, "";""),0, 1)"),"#VALUE!")</f>
        <v>#VALUE!</v>
      </c>
      <c r="SH22" s="5" t="str">
        <f>IFERROR(__xludf.DUMMYFUNCTION("index(SPLIT(SH$19, "";""),0, 1)"),"#VALUE!")</f>
        <v>#VALUE!</v>
      </c>
      <c r="SI22" s="5" t="str">
        <f>IFERROR(__xludf.DUMMYFUNCTION("index(SPLIT(SI$19, "";""),0, 1)"),"#VALUE!")</f>
        <v>#VALUE!</v>
      </c>
      <c r="SJ22" s="5" t="str">
        <f>IFERROR(__xludf.DUMMYFUNCTION("index(SPLIT(SJ$19, "";""),0, 1)"),"#VALUE!")</f>
        <v>#VALUE!</v>
      </c>
      <c r="SK22" s="5" t="str">
        <f>IFERROR(__xludf.DUMMYFUNCTION("index(SPLIT(SK$19, "";""),0, 1)"),"#VALUE!")</f>
        <v>#VALUE!</v>
      </c>
      <c r="SL22" s="5" t="str">
        <f>IFERROR(__xludf.DUMMYFUNCTION("index(SPLIT(SL$19, "";""),0, 1)"),"#VALUE!")</f>
        <v>#VALUE!</v>
      </c>
      <c r="SM22" s="5" t="str">
        <f>IFERROR(__xludf.DUMMYFUNCTION("index(SPLIT(SM$19, "";""),0, 1)"),"#VALUE!")</f>
        <v>#VALUE!</v>
      </c>
      <c r="SN22" s="5" t="str">
        <f>IFERROR(__xludf.DUMMYFUNCTION("index(SPLIT(SN$19, "";""),0, 1)"),"#VALUE!")</f>
        <v>#VALUE!</v>
      </c>
      <c r="SO22" s="5" t="str">
        <f>IFERROR(__xludf.DUMMYFUNCTION("index(SPLIT(SO$19, "";""),0, 1)"),"#VALUE!")</f>
        <v>#VALUE!</v>
      </c>
      <c r="SP22" s="5" t="str">
        <f>IFERROR(__xludf.DUMMYFUNCTION("index(SPLIT(SP$19, "";""),0, 1)"),"#VALUE!")</f>
        <v>#VALUE!</v>
      </c>
      <c r="SQ22" s="5" t="str">
        <f>IFERROR(__xludf.DUMMYFUNCTION("index(SPLIT(SQ$19, "";""),0, 1)"),"#VALUE!")</f>
        <v>#VALUE!</v>
      </c>
      <c r="SR22" s="5" t="str">
        <f>IFERROR(__xludf.DUMMYFUNCTION("index(SPLIT(SR$19, "";""),0, 1)"),"#VALUE!")</f>
        <v>#VALUE!</v>
      </c>
      <c r="SS22" s="5" t="str">
        <f>IFERROR(__xludf.DUMMYFUNCTION("index(SPLIT(SS$19, "";""),0, 1)"),"#VALUE!")</f>
        <v>#VALUE!</v>
      </c>
      <c r="ST22" s="5" t="str">
        <f>IFERROR(__xludf.DUMMYFUNCTION("index(SPLIT(ST$19, "";""),0, 1)"),"#VALUE!")</f>
        <v>#VALUE!</v>
      </c>
      <c r="SU22" s="5" t="str">
        <f>IFERROR(__xludf.DUMMYFUNCTION("index(SPLIT(SU$19, "";""),0, 1)"),"#VALUE!")</f>
        <v>#VALUE!</v>
      </c>
      <c r="SV22" s="5" t="str">
        <f>IFERROR(__xludf.DUMMYFUNCTION("index(SPLIT(SV$19, "";""),0, 1)"),"#VALUE!")</f>
        <v>#VALUE!</v>
      </c>
      <c r="SW22" s="5" t="str">
        <f>IFERROR(__xludf.DUMMYFUNCTION("index(SPLIT(SW$19, "";""),0, 1)"),"#VALUE!")</f>
        <v>#VALUE!</v>
      </c>
      <c r="SX22" s="5" t="str">
        <f>IFERROR(__xludf.DUMMYFUNCTION("index(SPLIT(SX$19, "";""),0, 1)"),"#VALUE!")</f>
        <v>#VALUE!</v>
      </c>
      <c r="SY22" s="5" t="str">
        <f>IFERROR(__xludf.DUMMYFUNCTION("index(SPLIT(SY$19, "";""),0, 1)"),"#VALUE!")</f>
        <v>#VALUE!</v>
      </c>
      <c r="SZ22" s="5" t="str">
        <f>IFERROR(__xludf.DUMMYFUNCTION("index(SPLIT(SZ$19, "";""),0, 1)"),"#VALUE!")</f>
        <v>#VALUE!</v>
      </c>
      <c r="TA22" s="5" t="str">
        <f>IFERROR(__xludf.DUMMYFUNCTION("index(SPLIT(TA$19, "";""),0, 1)"),"#VALUE!")</f>
        <v>#VALUE!</v>
      </c>
      <c r="TB22" s="5" t="str">
        <f>IFERROR(__xludf.DUMMYFUNCTION("index(SPLIT(TB$19, "";""),0, 1)"),"#VALUE!")</f>
        <v>#VALUE!</v>
      </c>
      <c r="TC22" s="5" t="str">
        <f>IFERROR(__xludf.DUMMYFUNCTION("index(SPLIT(TC$19, "";""),0, 1)"),"#VALUE!")</f>
        <v>#VALUE!</v>
      </c>
      <c r="TD22" s="5" t="str">
        <f>IFERROR(__xludf.DUMMYFUNCTION("index(SPLIT(TD$19, "";""),0, 1)"),"#VALUE!")</f>
        <v>#VALUE!</v>
      </c>
      <c r="TE22" s="5" t="str">
        <f>IFERROR(__xludf.DUMMYFUNCTION("index(SPLIT(TE$19, "";""),0, 1)"),"#VALUE!")</f>
        <v>#VALUE!</v>
      </c>
      <c r="TF22" s="5" t="str">
        <f>IFERROR(__xludf.DUMMYFUNCTION("index(SPLIT(TF$19, "";""),0, 1)"),"#VALUE!")</f>
        <v>#VALUE!</v>
      </c>
      <c r="TG22" s="5" t="str">
        <f>IFERROR(__xludf.DUMMYFUNCTION("index(SPLIT(TG$19, "";""),0, 1)"),"#VALUE!")</f>
        <v>#VALUE!</v>
      </c>
      <c r="TH22" s="5" t="str">
        <f>IFERROR(__xludf.DUMMYFUNCTION("index(SPLIT(TH$19, "";""),0, 1)"),"#VALUE!")</f>
        <v>#VALUE!</v>
      </c>
      <c r="TI22" s="5" t="str">
        <f>IFERROR(__xludf.DUMMYFUNCTION("index(SPLIT(TI$19, "";""),0, 1)"),"#VALUE!")</f>
        <v>#VALUE!</v>
      </c>
      <c r="TJ22" s="5" t="str">
        <f>IFERROR(__xludf.DUMMYFUNCTION("index(SPLIT(TJ$19, "";""),0, 1)"),"#VALUE!")</f>
        <v>#VALUE!</v>
      </c>
      <c r="TK22" s="5" t="str">
        <f>IFERROR(__xludf.DUMMYFUNCTION("index(SPLIT(TK$19, "";""),0, 1)"),"#VALUE!")</f>
        <v>#VALUE!</v>
      </c>
      <c r="TL22" s="5" t="str">
        <f>IFERROR(__xludf.DUMMYFUNCTION("index(SPLIT(TL$19, "";""),0, 1)"),"#VALUE!")</f>
        <v>#VALUE!</v>
      </c>
      <c r="TM22" s="5" t="str">
        <f>IFERROR(__xludf.DUMMYFUNCTION("index(SPLIT(TM$19, "";""),0, 1)"),"#VALUE!")</f>
        <v>#VALUE!</v>
      </c>
      <c r="TN22" s="5" t="str">
        <f>IFERROR(__xludf.DUMMYFUNCTION("index(SPLIT(TN$19, "";""),0, 1)"),"#VALUE!")</f>
        <v>#VALUE!</v>
      </c>
      <c r="TO22" s="5" t="str">
        <f>IFERROR(__xludf.DUMMYFUNCTION("index(SPLIT(TO$19, "";""),0, 1)"),"#VALUE!")</f>
        <v>#VALUE!</v>
      </c>
      <c r="TP22" s="5" t="str">
        <f>IFERROR(__xludf.DUMMYFUNCTION("index(SPLIT(TP$19, "";""),0, 1)"),"#VALUE!")</f>
        <v>#VALUE!</v>
      </c>
      <c r="TQ22" s="5" t="str">
        <f>IFERROR(__xludf.DUMMYFUNCTION("index(SPLIT(TQ$19, "";""),0, 1)"),"#VALUE!")</f>
        <v>#VALUE!</v>
      </c>
      <c r="TR22" s="5" t="str">
        <f>IFERROR(__xludf.DUMMYFUNCTION("index(SPLIT(TR$19, "";""),0, 1)"),"#VALUE!")</f>
        <v>#VALUE!</v>
      </c>
      <c r="TS22" s="5" t="str">
        <f>IFERROR(__xludf.DUMMYFUNCTION("index(SPLIT(TS$19, "";""),0, 1)"),"#VALUE!")</f>
        <v>#VALUE!</v>
      </c>
      <c r="TT22" s="5" t="str">
        <f>IFERROR(__xludf.DUMMYFUNCTION("index(SPLIT(TT$19, "";""),0, 1)"),"#VALUE!")</f>
        <v>#VALUE!</v>
      </c>
      <c r="TU22" s="5" t="str">
        <f>IFERROR(__xludf.DUMMYFUNCTION("index(SPLIT(TU$19, "";""),0, 1)"),"#VALUE!")</f>
        <v>#VALUE!</v>
      </c>
      <c r="TV22" s="5" t="str">
        <f>IFERROR(__xludf.DUMMYFUNCTION("index(SPLIT(TV$19, "";""),0, 1)"),"#VALUE!")</f>
        <v>#VALUE!</v>
      </c>
      <c r="TW22" s="5" t="str">
        <f>IFERROR(__xludf.DUMMYFUNCTION("index(SPLIT(TW$19, "";""),0, 1)"),"#VALUE!")</f>
        <v>#VALUE!</v>
      </c>
      <c r="TX22" s="5" t="str">
        <f>IFERROR(__xludf.DUMMYFUNCTION("index(SPLIT(TX$19, "";""),0, 1)"),"#VALUE!")</f>
        <v>#VALUE!</v>
      </c>
      <c r="TY22" s="5" t="str">
        <f>IFERROR(__xludf.DUMMYFUNCTION("index(SPLIT(TY$19, "";""),0, 1)"),"#VALUE!")</f>
        <v>#VALUE!</v>
      </c>
      <c r="TZ22" s="5" t="str">
        <f>IFERROR(__xludf.DUMMYFUNCTION("index(SPLIT(TZ$19, "";""),0, 1)"),"#VALUE!")</f>
        <v>#VALUE!</v>
      </c>
      <c r="UA22" s="5" t="str">
        <f>IFERROR(__xludf.DUMMYFUNCTION("index(SPLIT(UA$19, "";""),0, 1)"),"#VALUE!")</f>
        <v>#VALUE!</v>
      </c>
      <c r="UB22" s="5" t="str">
        <f>IFERROR(__xludf.DUMMYFUNCTION("index(SPLIT(UB$19, "";""),0, 1)"),"#VALUE!")</f>
        <v>#VALUE!</v>
      </c>
      <c r="UC22" s="5" t="str">
        <f>IFERROR(__xludf.DUMMYFUNCTION("index(SPLIT(UC$19, "";""),0, 1)"),"#VALUE!")</f>
        <v>#VALUE!</v>
      </c>
      <c r="UD22" s="5" t="str">
        <f>IFERROR(__xludf.DUMMYFUNCTION("index(SPLIT(UD$19, "";""),0, 1)"),"#VALUE!")</f>
        <v>#VALUE!</v>
      </c>
      <c r="UE22" s="5" t="str">
        <f>IFERROR(__xludf.DUMMYFUNCTION("index(SPLIT(UE$19, "";""),0, 1)"),"#VALUE!")</f>
        <v>#VALUE!</v>
      </c>
      <c r="UF22" s="5" t="str">
        <f>IFERROR(__xludf.DUMMYFUNCTION("index(SPLIT(UF$19, "";""),0, 1)"),"#VALUE!")</f>
        <v>#VALUE!</v>
      </c>
      <c r="UG22" s="5" t="str">
        <f>IFERROR(__xludf.DUMMYFUNCTION("index(SPLIT(UG$19, "";""),0, 1)"),"#VALUE!")</f>
        <v>#VALUE!</v>
      </c>
      <c r="UH22" s="5" t="str">
        <f>IFERROR(__xludf.DUMMYFUNCTION("index(SPLIT(UH$19, "";""),0, 1)"),"#VALUE!")</f>
        <v>#VALUE!</v>
      </c>
      <c r="UI22" s="5" t="str">
        <f>IFERROR(__xludf.DUMMYFUNCTION("index(SPLIT(UI$19, "";""),0, 1)"),"#VALUE!")</f>
        <v>#VALUE!</v>
      </c>
      <c r="UJ22" s="5" t="str">
        <f>IFERROR(__xludf.DUMMYFUNCTION("index(SPLIT(UJ$19, "";""),0, 1)"),"#VALUE!")</f>
        <v>#VALUE!</v>
      </c>
      <c r="UK22" s="5" t="str">
        <f>IFERROR(__xludf.DUMMYFUNCTION("index(SPLIT(UK$19, "";""),0, 1)"),"#VALUE!")</f>
        <v>#VALUE!</v>
      </c>
      <c r="UL22" s="5" t="str">
        <f>IFERROR(__xludf.DUMMYFUNCTION("index(SPLIT(UL$19, "";""),0, 1)"),"#VALUE!")</f>
        <v>#VALUE!</v>
      </c>
      <c r="UM22" s="5" t="str">
        <f>IFERROR(__xludf.DUMMYFUNCTION("index(SPLIT(UM$19, "";""),0, 1)"),"#VALUE!")</f>
        <v>#VALUE!</v>
      </c>
      <c r="UN22" s="5" t="str">
        <f>IFERROR(__xludf.DUMMYFUNCTION("index(SPLIT(UN$19, "";""),0, 1)"),"#VALUE!")</f>
        <v>#VALUE!</v>
      </c>
      <c r="UO22" s="5" t="str">
        <f>IFERROR(__xludf.DUMMYFUNCTION("index(SPLIT(UO$19, "";""),0, 1)"),"#VALUE!")</f>
        <v>#VALUE!</v>
      </c>
      <c r="UP22" s="5" t="str">
        <f>IFERROR(__xludf.DUMMYFUNCTION("index(SPLIT(UP$19, "";""),0, 1)"),"#VALUE!")</f>
        <v>#VALUE!</v>
      </c>
      <c r="UQ22" s="5" t="str">
        <f>IFERROR(__xludf.DUMMYFUNCTION("index(SPLIT(UQ$19, "";""),0, 1)"),"#VALUE!")</f>
        <v>#VALUE!</v>
      </c>
      <c r="UR22" s="5" t="str">
        <f>IFERROR(__xludf.DUMMYFUNCTION("index(SPLIT(UR$19, "";""),0, 1)"),"#VALUE!")</f>
        <v>#VALUE!</v>
      </c>
      <c r="US22" s="5" t="str">
        <f>IFERROR(__xludf.DUMMYFUNCTION("index(SPLIT(US$19, "";""),0, 1)"),"#VALUE!")</f>
        <v>#VALUE!</v>
      </c>
      <c r="UT22" s="5" t="str">
        <f>IFERROR(__xludf.DUMMYFUNCTION("index(SPLIT(UT$19, "";""),0, 1)"),"#VALUE!")</f>
        <v>#VALUE!</v>
      </c>
      <c r="UU22" s="5" t="str">
        <f>IFERROR(__xludf.DUMMYFUNCTION("index(SPLIT(UU$19, "";""),0, 1)"),"#VALUE!")</f>
        <v>#VALUE!</v>
      </c>
      <c r="UV22" s="5" t="str">
        <f>IFERROR(__xludf.DUMMYFUNCTION("index(SPLIT(UV$19, "";""),0, 1)"),"#VALUE!")</f>
        <v>#VALUE!</v>
      </c>
      <c r="UW22" s="5" t="str">
        <f>IFERROR(__xludf.DUMMYFUNCTION("index(SPLIT(UW$19, "";""),0, 1)"),"#VALUE!")</f>
        <v>#VALUE!</v>
      </c>
      <c r="UX22" s="5" t="str">
        <f>IFERROR(__xludf.DUMMYFUNCTION("index(SPLIT(UX$19, "";""),0, 1)"),"#VALUE!")</f>
        <v>#VALUE!</v>
      </c>
      <c r="UY22" s="5" t="str">
        <f>IFERROR(__xludf.DUMMYFUNCTION("index(SPLIT(UY$19, "";""),0, 1)"),"#VALUE!")</f>
        <v>#VALUE!</v>
      </c>
      <c r="UZ22" s="5" t="str">
        <f>IFERROR(__xludf.DUMMYFUNCTION("index(SPLIT(UZ$19, "";""),0, 1)"),"#VALUE!")</f>
        <v>#VALUE!</v>
      </c>
      <c r="VA22" s="5" t="str">
        <f>IFERROR(__xludf.DUMMYFUNCTION("index(SPLIT(VA$19, "";""),0, 1)"),"#VALUE!")</f>
        <v>#VALUE!</v>
      </c>
      <c r="VB22" s="5" t="str">
        <f>IFERROR(__xludf.DUMMYFUNCTION("index(SPLIT(VB$19, "";""),0, 1)"),"#VALUE!")</f>
        <v>#VALUE!</v>
      </c>
      <c r="VC22" s="5" t="str">
        <f>IFERROR(__xludf.DUMMYFUNCTION("index(SPLIT(VC$19, "";""),0, 1)"),"#VALUE!")</f>
        <v>#VALUE!</v>
      </c>
      <c r="VD22" s="5" t="str">
        <f>IFERROR(__xludf.DUMMYFUNCTION("index(SPLIT(VD$19, "";""),0, 1)"),"#VALUE!")</f>
        <v>#VALUE!</v>
      </c>
      <c r="VE22" s="5" t="str">
        <f>IFERROR(__xludf.DUMMYFUNCTION("index(SPLIT(VE$19, "";""),0, 1)"),"#VALUE!")</f>
        <v>#VALUE!</v>
      </c>
      <c r="VF22" s="5" t="str">
        <f>IFERROR(__xludf.DUMMYFUNCTION("index(SPLIT(VF$19, "";""),0, 1)"),"#VALUE!")</f>
        <v>#VALUE!</v>
      </c>
      <c r="VG22" s="5" t="str">
        <f>IFERROR(__xludf.DUMMYFUNCTION("index(SPLIT(VG$19, "";""),0, 1)"),"#VALUE!")</f>
        <v>#VALUE!</v>
      </c>
      <c r="VH22" s="5" t="str">
        <f>IFERROR(__xludf.DUMMYFUNCTION("index(SPLIT(VH$19, "";""),0, 1)"),"#VALUE!")</f>
        <v>#VALUE!</v>
      </c>
      <c r="VI22" s="5" t="str">
        <f>IFERROR(__xludf.DUMMYFUNCTION("index(SPLIT(VI$19, "";""),0, 1)"),"#VALUE!")</f>
        <v>#VALUE!</v>
      </c>
      <c r="VJ22" s="5" t="str">
        <f>IFERROR(__xludf.DUMMYFUNCTION("index(SPLIT(VJ$19, "";""),0, 1)"),"#VALUE!")</f>
        <v>#VALUE!</v>
      </c>
      <c r="VK22" s="5" t="str">
        <f>IFERROR(__xludf.DUMMYFUNCTION("index(SPLIT(VK$19, "";""),0, 1)"),"#VALUE!")</f>
        <v>#VALUE!</v>
      </c>
      <c r="VL22" s="5" t="str">
        <f>IFERROR(__xludf.DUMMYFUNCTION("index(SPLIT(VL$19, "";""),0, 1)"),"#VALUE!")</f>
        <v>#VALUE!</v>
      </c>
      <c r="VM22" s="5" t="str">
        <f>IFERROR(__xludf.DUMMYFUNCTION("index(SPLIT(VM$19, "";""),0, 1)"),"#VALUE!")</f>
        <v>#VALUE!</v>
      </c>
      <c r="VN22" s="5" t="str">
        <f>IFERROR(__xludf.DUMMYFUNCTION("index(SPLIT(VN$19, "";""),0, 1)"),"#VALUE!")</f>
        <v>#VALUE!</v>
      </c>
      <c r="VO22" s="5" t="str">
        <f>IFERROR(__xludf.DUMMYFUNCTION("index(SPLIT(VO$19, "";""),0, 1)"),"#VALUE!")</f>
        <v>#VALUE!</v>
      </c>
      <c r="VP22" s="5" t="str">
        <f>IFERROR(__xludf.DUMMYFUNCTION("index(SPLIT(VP$19, "";""),0, 1)"),"#VALUE!")</f>
        <v>#VALUE!</v>
      </c>
      <c r="VQ22" s="5" t="str">
        <f>IFERROR(__xludf.DUMMYFUNCTION("index(SPLIT(VQ$19, "";""),0, 1)"),"#VALUE!")</f>
        <v>#VALUE!</v>
      </c>
      <c r="VR22" s="5" t="str">
        <f>IFERROR(__xludf.DUMMYFUNCTION("index(SPLIT(VR$19, "";""),0, 1)"),"#VALUE!")</f>
        <v>#VALUE!</v>
      </c>
      <c r="VS22" s="5" t="str">
        <f>IFERROR(__xludf.DUMMYFUNCTION("index(SPLIT(VS$19, "";""),0, 1)"),"#VALUE!")</f>
        <v>#VALUE!</v>
      </c>
      <c r="VT22" s="5" t="str">
        <f>IFERROR(__xludf.DUMMYFUNCTION("index(SPLIT(VT$19, "";""),0, 1)"),"#VALUE!")</f>
        <v>#VALUE!</v>
      </c>
      <c r="VU22" s="5" t="str">
        <f>IFERROR(__xludf.DUMMYFUNCTION("index(SPLIT(VU$19, "";""),0, 1)"),"#VALUE!")</f>
        <v>#VALUE!</v>
      </c>
      <c r="VV22" s="5" t="str">
        <f>IFERROR(__xludf.DUMMYFUNCTION("index(SPLIT(VV$19, "";""),0, 1)"),"#VALUE!")</f>
        <v>#VALUE!</v>
      </c>
      <c r="VW22" s="5" t="str">
        <f>IFERROR(__xludf.DUMMYFUNCTION("index(SPLIT(VW$19, "";""),0, 1)"),"#VALUE!")</f>
        <v>#VALUE!</v>
      </c>
      <c r="VX22" s="5" t="str">
        <f>IFERROR(__xludf.DUMMYFUNCTION("index(SPLIT(VX$19, "";""),0, 1)"),"#VALUE!")</f>
        <v>#VALUE!</v>
      </c>
      <c r="VY22" s="5" t="str">
        <f>IFERROR(__xludf.DUMMYFUNCTION("index(SPLIT(VY$19, "";""),0, 1)"),"#VALUE!")</f>
        <v>#VALUE!</v>
      </c>
      <c r="VZ22" s="5" t="str">
        <f>IFERROR(__xludf.DUMMYFUNCTION("index(SPLIT(VZ$19, "";""),0, 1)"),"#VALUE!")</f>
        <v>#VALUE!</v>
      </c>
      <c r="WA22" s="5" t="str">
        <f>IFERROR(__xludf.DUMMYFUNCTION("index(SPLIT(WA$19, "";""),0, 1)"),"#VALUE!")</f>
        <v>#VALUE!</v>
      </c>
      <c r="WB22" s="5" t="str">
        <f>IFERROR(__xludf.DUMMYFUNCTION("index(SPLIT(WB$19, "";""),0, 1)"),"#VALUE!")</f>
        <v>#VALUE!</v>
      </c>
      <c r="WC22" s="5" t="str">
        <f>IFERROR(__xludf.DUMMYFUNCTION("index(SPLIT(WC$19, "";""),0, 1)"),"#VALUE!")</f>
        <v>#VALUE!</v>
      </c>
      <c r="WD22" s="5" t="str">
        <f>IFERROR(__xludf.DUMMYFUNCTION("index(SPLIT(WD$19, "";""),0, 1)"),"#VALUE!")</f>
        <v>#VALUE!</v>
      </c>
      <c r="WE22" s="5" t="str">
        <f>IFERROR(__xludf.DUMMYFUNCTION("index(SPLIT(WE$19, "";""),0, 1)"),"#VALUE!")</f>
        <v>#VALUE!</v>
      </c>
      <c r="WF22" s="5" t="str">
        <f>IFERROR(__xludf.DUMMYFUNCTION("index(SPLIT(WF$19, "";""),0, 1)"),"#VALUE!")</f>
        <v>#VALUE!</v>
      </c>
      <c r="WG22" s="5" t="str">
        <f>IFERROR(__xludf.DUMMYFUNCTION("index(SPLIT(WG$19, "";""),0, 1)"),"#VALUE!")</f>
        <v>#VALUE!</v>
      </c>
      <c r="WH22" s="5" t="str">
        <f>IFERROR(__xludf.DUMMYFUNCTION("index(SPLIT(WH$19, "";""),0, 1)"),"#VALUE!")</f>
        <v>#VALUE!</v>
      </c>
      <c r="WI22" s="5" t="str">
        <f>IFERROR(__xludf.DUMMYFUNCTION("index(SPLIT(WI$19, "";""),0, 1)"),"#VALUE!")</f>
        <v>#VALUE!</v>
      </c>
      <c r="WJ22" s="5" t="str">
        <f>IFERROR(__xludf.DUMMYFUNCTION("index(SPLIT(WJ$19, "";""),0, 1)"),"#VALUE!")</f>
        <v>#VALUE!</v>
      </c>
      <c r="WK22" s="5" t="str">
        <f>IFERROR(__xludf.DUMMYFUNCTION("index(SPLIT(WK$19, "";""),0, 1)"),"#VALUE!")</f>
        <v>#VALUE!</v>
      </c>
      <c r="WL22" s="5" t="str">
        <f>IFERROR(__xludf.DUMMYFUNCTION("index(SPLIT(WL$19, "";""),0, 1)"),"#VALUE!")</f>
        <v>#VALUE!</v>
      </c>
      <c r="WM22" s="5" t="str">
        <f>IFERROR(__xludf.DUMMYFUNCTION("index(SPLIT(WM$19, "";""),0, 1)"),"#VALUE!")</f>
        <v>#VALUE!</v>
      </c>
      <c r="WN22" s="5" t="str">
        <f>IFERROR(__xludf.DUMMYFUNCTION("index(SPLIT(WN$19, "";""),0, 1)"),"#VALUE!")</f>
        <v>#VALUE!</v>
      </c>
      <c r="WO22" s="5" t="str">
        <f>IFERROR(__xludf.DUMMYFUNCTION("index(SPLIT(WO$19, "";""),0, 1)"),"#VALUE!")</f>
        <v>#VALUE!</v>
      </c>
      <c r="WP22" s="5" t="str">
        <f>IFERROR(__xludf.DUMMYFUNCTION("index(SPLIT(WP$19, "";""),0, 1)"),"#VALUE!")</f>
        <v>#VALUE!</v>
      </c>
      <c r="WQ22" s="5" t="str">
        <f>IFERROR(__xludf.DUMMYFUNCTION("index(SPLIT(WQ$19, "";""),0, 1)"),"#VALUE!")</f>
        <v>#VALUE!</v>
      </c>
      <c r="WR22" s="5" t="str">
        <f>IFERROR(__xludf.DUMMYFUNCTION("index(SPLIT(WR$19, "";""),0, 1)"),"#VALUE!")</f>
        <v>#VALUE!</v>
      </c>
      <c r="WS22" s="5" t="str">
        <f>IFERROR(__xludf.DUMMYFUNCTION("index(SPLIT(WS$19, "";""),0, 1)"),"#VALUE!")</f>
        <v>#VALUE!</v>
      </c>
      <c r="WT22" s="5" t="str">
        <f>IFERROR(__xludf.DUMMYFUNCTION("index(SPLIT(WT$19, "";""),0, 1)"),"#VALUE!")</f>
        <v>#VALUE!</v>
      </c>
      <c r="WU22" s="5" t="str">
        <f>IFERROR(__xludf.DUMMYFUNCTION("index(SPLIT(WU$19, "";""),0, 1)"),"#VALUE!")</f>
        <v>#VALUE!</v>
      </c>
      <c r="WV22" s="5" t="str">
        <f>IFERROR(__xludf.DUMMYFUNCTION("index(SPLIT(WV$19, "";""),0, 1)"),"#VALUE!")</f>
        <v>#VALUE!</v>
      </c>
      <c r="WW22" s="5" t="str">
        <f>IFERROR(__xludf.DUMMYFUNCTION("index(SPLIT(WW$19, "";""),0, 1)"),"#VALUE!")</f>
        <v>#VALUE!</v>
      </c>
      <c r="WX22" s="5" t="str">
        <f>IFERROR(__xludf.DUMMYFUNCTION("index(SPLIT(WX$19, "";""),0, 1)"),"#VALUE!")</f>
        <v>#VALUE!</v>
      </c>
      <c r="WY22" s="5" t="str">
        <f>IFERROR(__xludf.DUMMYFUNCTION("index(SPLIT(WY$19, "";""),0, 1)"),"#VALUE!")</f>
        <v>#VALUE!</v>
      </c>
      <c r="WZ22" s="5" t="str">
        <f>IFERROR(__xludf.DUMMYFUNCTION("index(SPLIT(WZ$19, "";""),0, 1)"),"#VALUE!")</f>
        <v>#VALUE!</v>
      </c>
      <c r="XA22" s="5" t="str">
        <f>IFERROR(__xludf.DUMMYFUNCTION("index(SPLIT(XA$19, "";""),0, 1)"),"#VALUE!")</f>
        <v>#VALUE!</v>
      </c>
      <c r="XB22" s="5" t="str">
        <f>IFERROR(__xludf.DUMMYFUNCTION("index(SPLIT(XB$19, "";""),0, 1)"),"#VALUE!")</f>
        <v>#VALUE!</v>
      </c>
      <c r="XC22" s="5" t="str">
        <f>IFERROR(__xludf.DUMMYFUNCTION("index(SPLIT(XC$19, "";""),0, 1)"),"#VALUE!")</f>
        <v>#VALUE!</v>
      </c>
      <c r="XD22" s="5" t="str">
        <f>IFERROR(__xludf.DUMMYFUNCTION("index(SPLIT(XD$19, "";""),0, 1)"),"#VALUE!")</f>
        <v>#VALUE!</v>
      </c>
      <c r="XE22" s="5" t="str">
        <f>IFERROR(__xludf.DUMMYFUNCTION("index(SPLIT(XE$19, "";""),0, 1)"),"#VALUE!")</f>
        <v>#VALUE!</v>
      </c>
      <c r="XF22" s="5" t="str">
        <f>IFERROR(__xludf.DUMMYFUNCTION("index(SPLIT(XF$19, "";""),0, 1)"),"#VALUE!")</f>
        <v>#VALUE!</v>
      </c>
      <c r="XG22" s="5" t="str">
        <f>IFERROR(__xludf.DUMMYFUNCTION("index(SPLIT(XG$19, "";""),0, 1)"),"#VALUE!")</f>
        <v>#VALUE!</v>
      </c>
      <c r="XH22" s="5" t="str">
        <f>IFERROR(__xludf.DUMMYFUNCTION("index(SPLIT(XH$19, "";""),0, 1)"),"#VALUE!")</f>
        <v>#VALUE!</v>
      </c>
      <c r="XI22" s="5" t="str">
        <f>IFERROR(__xludf.DUMMYFUNCTION("index(SPLIT(XI$19, "";""),0, 1)"),"#VALUE!")</f>
        <v>#VALUE!</v>
      </c>
      <c r="XJ22" s="5" t="str">
        <f>IFERROR(__xludf.DUMMYFUNCTION("index(SPLIT(XJ$19, "";""),0, 1)"),"#VALUE!")</f>
        <v>#VALUE!</v>
      </c>
      <c r="XK22" s="5" t="str">
        <f>IFERROR(__xludf.DUMMYFUNCTION("index(SPLIT(XK$19, "";""),0, 1)"),"#VALUE!")</f>
        <v>#VALUE!</v>
      </c>
      <c r="XL22" s="5" t="str">
        <f>IFERROR(__xludf.DUMMYFUNCTION("index(SPLIT(XL$19, "";""),0, 1)"),"#VALUE!")</f>
        <v>#VALUE!</v>
      </c>
      <c r="XM22" s="5" t="str">
        <f>IFERROR(__xludf.DUMMYFUNCTION("index(SPLIT(XM$19, "";""),0, 1)"),"#VALUE!")</f>
        <v>#VALUE!</v>
      </c>
      <c r="XN22" s="5" t="str">
        <f>IFERROR(__xludf.DUMMYFUNCTION("index(SPLIT(XN$19, "";""),0, 1)"),"#VALUE!")</f>
        <v>#VALUE!</v>
      </c>
      <c r="XO22" s="5" t="str">
        <f>IFERROR(__xludf.DUMMYFUNCTION("index(SPLIT(XO$19, "";""),0, 1)"),"#VALUE!")</f>
        <v>#VALUE!</v>
      </c>
      <c r="XP22" s="5" t="str">
        <f>IFERROR(__xludf.DUMMYFUNCTION("index(SPLIT(XP$19, "";""),0, 1)"),"#VALUE!")</f>
        <v>#VALUE!</v>
      </c>
      <c r="XQ22" s="5" t="str">
        <f>IFERROR(__xludf.DUMMYFUNCTION("index(SPLIT(XQ$19, "";""),0, 1)"),"#VALUE!")</f>
        <v>#VALUE!</v>
      </c>
      <c r="XR22" s="5" t="str">
        <f>IFERROR(__xludf.DUMMYFUNCTION("index(SPLIT(XR$19, "";""),0, 1)"),"#VALUE!")</f>
        <v>#VALUE!</v>
      </c>
      <c r="XS22" s="5" t="str">
        <f>IFERROR(__xludf.DUMMYFUNCTION("index(SPLIT(XS$19, "";""),0, 1)"),"#VALUE!")</f>
        <v>#VALUE!</v>
      </c>
      <c r="XT22" s="5" t="str">
        <f>IFERROR(__xludf.DUMMYFUNCTION("index(SPLIT(XT$19, "";""),0, 1)"),"#VALUE!")</f>
        <v>#VALUE!</v>
      </c>
      <c r="XU22" s="5" t="str">
        <f>IFERROR(__xludf.DUMMYFUNCTION("index(SPLIT(XU$19, "";""),0, 1)"),"#VALUE!")</f>
        <v>#VALUE!</v>
      </c>
      <c r="XV22" s="5" t="str">
        <f>IFERROR(__xludf.DUMMYFUNCTION("index(SPLIT(XV$19, "";""),0, 1)"),"#VALUE!")</f>
        <v>#VALUE!</v>
      </c>
      <c r="XW22" s="5" t="str">
        <f>IFERROR(__xludf.DUMMYFUNCTION("index(SPLIT(XW$19, "";""),0, 1)"),"#VALUE!")</f>
        <v>#VALUE!</v>
      </c>
      <c r="XX22" s="5" t="str">
        <f>IFERROR(__xludf.DUMMYFUNCTION("index(SPLIT(XX$19, "";""),0, 1)"),"#VALUE!")</f>
        <v>#VALUE!</v>
      </c>
      <c r="XY22" s="5" t="str">
        <f>IFERROR(__xludf.DUMMYFUNCTION("index(SPLIT(XY$19, "";""),0, 1)"),"#VALUE!")</f>
        <v>#VALUE!</v>
      </c>
      <c r="XZ22" s="5" t="str">
        <f>IFERROR(__xludf.DUMMYFUNCTION("index(SPLIT(XZ$19, "";""),0, 1)"),"#VALUE!")</f>
        <v>#VALUE!</v>
      </c>
      <c r="YA22" s="5" t="str">
        <f>IFERROR(__xludf.DUMMYFUNCTION("index(SPLIT(YA$19, "";""),0, 1)"),"#VALUE!")</f>
        <v>#VALUE!</v>
      </c>
      <c r="YB22" s="5" t="str">
        <f>IFERROR(__xludf.DUMMYFUNCTION("index(SPLIT(YB$19, "";""),0, 1)"),"#VALUE!")</f>
        <v>#VALUE!</v>
      </c>
      <c r="YC22" s="5" t="str">
        <f>IFERROR(__xludf.DUMMYFUNCTION("index(SPLIT(YC$19, "";""),0, 1)"),"#VALUE!")</f>
        <v>#VALUE!</v>
      </c>
      <c r="YD22" s="5" t="str">
        <f>IFERROR(__xludf.DUMMYFUNCTION("index(SPLIT(YD$19, "";""),0, 1)"),"#VALUE!")</f>
        <v>#VALUE!</v>
      </c>
      <c r="YE22" s="5" t="str">
        <f>IFERROR(__xludf.DUMMYFUNCTION("index(SPLIT(YE$19, "";""),0, 1)"),"#VALUE!")</f>
        <v>#VALUE!</v>
      </c>
      <c r="YF22" s="5" t="str">
        <f>IFERROR(__xludf.DUMMYFUNCTION("index(SPLIT(YF$19, "";""),0, 1)"),"#VALUE!")</f>
        <v>#VALUE!</v>
      </c>
      <c r="YG22" s="5" t="str">
        <f>IFERROR(__xludf.DUMMYFUNCTION("index(SPLIT(YG$19, "";""),0, 1)"),"#VALUE!")</f>
        <v>#VALUE!</v>
      </c>
      <c r="YH22" s="5" t="str">
        <f>IFERROR(__xludf.DUMMYFUNCTION("index(SPLIT(YH$19, "";""),0, 1)"),"#VALUE!")</f>
        <v>#VALUE!</v>
      </c>
      <c r="YI22" s="5" t="str">
        <f>IFERROR(__xludf.DUMMYFUNCTION("index(SPLIT(YI$19, "";""),0, 1)"),"#VALUE!")</f>
        <v>#VALUE!</v>
      </c>
      <c r="YJ22" s="5" t="str">
        <f>IFERROR(__xludf.DUMMYFUNCTION("index(SPLIT(YJ$19, "";""),0, 1)"),"#VALUE!")</f>
        <v>#VALUE!</v>
      </c>
      <c r="YK22" s="5" t="str">
        <f>IFERROR(__xludf.DUMMYFUNCTION("index(SPLIT(YK$19, "";""),0, 1)"),"#VALUE!")</f>
        <v>#VALUE!</v>
      </c>
      <c r="YL22" s="5" t="str">
        <f>IFERROR(__xludf.DUMMYFUNCTION("index(SPLIT(YL$19, "";""),0, 1)"),"#VALUE!")</f>
        <v>#VALUE!</v>
      </c>
      <c r="YM22" s="5" t="str">
        <f>IFERROR(__xludf.DUMMYFUNCTION("index(SPLIT(YM$19, "";""),0, 1)"),"#VALUE!")</f>
        <v>#VALUE!</v>
      </c>
      <c r="YN22" s="5" t="str">
        <f>IFERROR(__xludf.DUMMYFUNCTION("index(SPLIT(YN$19, "";""),0, 1)"),"#VALUE!")</f>
        <v>#VALUE!</v>
      </c>
      <c r="YO22" s="5" t="str">
        <f>IFERROR(__xludf.DUMMYFUNCTION("index(SPLIT(YO$19, "";""),0, 1)"),"#VALUE!")</f>
        <v>#VALUE!</v>
      </c>
      <c r="YP22" s="5" t="str">
        <f>IFERROR(__xludf.DUMMYFUNCTION("index(SPLIT(YP$19, "";""),0, 1)"),"#VALUE!")</f>
        <v>#VALUE!</v>
      </c>
      <c r="YQ22" s="5" t="str">
        <f>IFERROR(__xludf.DUMMYFUNCTION("index(SPLIT(YQ$19, "";""),0, 1)"),"#VALUE!")</f>
        <v>#VALUE!</v>
      </c>
      <c r="YR22" s="5" t="str">
        <f>IFERROR(__xludf.DUMMYFUNCTION("index(SPLIT(YR$19, "";""),0, 1)"),"#VALUE!")</f>
        <v>#VALUE!</v>
      </c>
      <c r="YS22" s="5" t="str">
        <f>IFERROR(__xludf.DUMMYFUNCTION("index(SPLIT(YS$19, "";""),0, 1)"),"#VALUE!")</f>
        <v>#VALUE!</v>
      </c>
      <c r="YT22" s="5" t="str">
        <f>IFERROR(__xludf.DUMMYFUNCTION("index(SPLIT(YT$19, "";""),0, 1)"),"#VALUE!")</f>
        <v>#VALUE!</v>
      </c>
      <c r="YU22" s="5" t="str">
        <f>IFERROR(__xludf.DUMMYFUNCTION("index(SPLIT(YU$19, "";""),0, 1)"),"#VALUE!")</f>
        <v>#VALUE!</v>
      </c>
      <c r="YV22" s="5" t="str">
        <f>IFERROR(__xludf.DUMMYFUNCTION("index(SPLIT(YV$19, "";""),0, 1)"),"#VALUE!")</f>
        <v>#VALUE!</v>
      </c>
      <c r="YW22" s="5" t="str">
        <f>IFERROR(__xludf.DUMMYFUNCTION("index(SPLIT(YW$19, "";""),0, 1)"),"#VALUE!")</f>
        <v>#VALUE!</v>
      </c>
      <c r="YX22" s="5" t="str">
        <f>IFERROR(__xludf.DUMMYFUNCTION("index(SPLIT(YX$19, "";""),0, 1)"),"#VALUE!")</f>
        <v>#VALUE!</v>
      </c>
      <c r="YY22" s="5" t="str">
        <f>IFERROR(__xludf.DUMMYFUNCTION("index(SPLIT(YY$19, "";""),0, 1)"),"#VALUE!")</f>
        <v>#VALUE!</v>
      </c>
      <c r="YZ22" s="5" t="str">
        <f>IFERROR(__xludf.DUMMYFUNCTION("index(SPLIT(YZ$19, "";""),0, 1)"),"#VALUE!")</f>
        <v>#VALUE!</v>
      </c>
      <c r="ZA22" s="5" t="str">
        <f>IFERROR(__xludf.DUMMYFUNCTION("index(SPLIT(ZA$19, "";""),0, 1)"),"#VALUE!")</f>
        <v>#VALUE!</v>
      </c>
      <c r="ZB22" s="5" t="str">
        <f>IFERROR(__xludf.DUMMYFUNCTION("index(SPLIT(ZB$19, "";""),0, 1)"),"#VALUE!")</f>
        <v>#VALUE!</v>
      </c>
      <c r="ZC22" s="5" t="str">
        <f>IFERROR(__xludf.DUMMYFUNCTION("index(SPLIT(ZC$19, "";""),0, 1)"),"#VALUE!")</f>
        <v>#VALUE!</v>
      </c>
      <c r="ZD22" s="5" t="str">
        <f>IFERROR(__xludf.DUMMYFUNCTION("index(SPLIT(ZD$19, "";""),0, 1)"),"#VALUE!")</f>
        <v>#VALUE!</v>
      </c>
      <c r="ZE22" s="5" t="str">
        <f>IFERROR(__xludf.DUMMYFUNCTION("index(SPLIT(ZE$19, "";""),0, 1)"),"#VALUE!")</f>
        <v>#VALUE!</v>
      </c>
      <c r="ZF22" s="5" t="str">
        <f>IFERROR(__xludf.DUMMYFUNCTION("index(SPLIT(ZF$19, "";""),0, 1)"),"#VALUE!")</f>
        <v>#VALUE!</v>
      </c>
      <c r="ZG22" s="5" t="str">
        <f>IFERROR(__xludf.DUMMYFUNCTION("index(SPLIT(ZG$19, "";""),0, 1)"),"#VALUE!")</f>
        <v>#VALUE!</v>
      </c>
      <c r="ZH22" s="5" t="str">
        <f>IFERROR(__xludf.DUMMYFUNCTION("index(SPLIT(ZH$19, "";""),0, 1)"),"#VALUE!")</f>
        <v>#VALUE!</v>
      </c>
      <c r="ZI22" s="5" t="str">
        <f>IFERROR(__xludf.DUMMYFUNCTION("index(SPLIT(ZI$19, "";""),0, 1)"),"#VALUE!")</f>
        <v>#VALUE!</v>
      </c>
      <c r="ZJ22" s="5" t="str">
        <f>IFERROR(__xludf.DUMMYFUNCTION("index(SPLIT(ZJ$19, "";""),0, 1)"),"#VALUE!")</f>
        <v>#VALUE!</v>
      </c>
      <c r="ZK22" s="5" t="str">
        <f>IFERROR(__xludf.DUMMYFUNCTION("index(SPLIT(ZK$19, "";""),0, 1)"),"#VALUE!")</f>
        <v>#VALUE!</v>
      </c>
      <c r="ZL22" s="5" t="str">
        <f>IFERROR(__xludf.DUMMYFUNCTION("index(SPLIT(ZL$19, "";""),0, 1)"),"#VALUE!")</f>
        <v>#VALUE!</v>
      </c>
      <c r="ZM22" s="5" t="str">
        <f>IFERROR(__xludf.DUMMYFUNCTION("index(SPLIT(ZM$19, "";""),0, 1)"),"#VALUE!")</f>
        <v>#VALUE!</v>
      </c>
      <c r="ZN22" s="5" t="str">
        <f>IFERROR(__xludf.DUMMYFUNCTION("index(SPLIT(ZN$19, "";""),0, 1)"),"#VALUE!")</f>
        <v>#VALUE!</v>
      </c>
      <c r="ZO22" s="5" t="str">
        <f>IFERROR(__xludf.DUMMYFUNCTION("index(SPLIT(ZO$19, "";""),0, 1)"),"#VALUE!")</f>
        <v>#VALUE!</v>
      </c>
      <c r="ZP22" s="5" t="str">
        <f>IFERROR(__xludf.DUMMYFUNCTION("index(SPLIT(ZP$19, "";""),0, 1)"),"#VALUE!")</f>
        <v>#VALUE!</v>
      </c>
      <c r="ZQ22" s="5" t="str">
        <f>IFERROR(__xludf.DUMMYFUNCTION("index(SPLIT(ZQ$19, "";""),0, 1)"),"#VALUE!")</f>
        <v>#VALUE!</v>
      </c>
      <c r="ZR22" s="5" t="str">
        <f>IFERROR(__xludf.DUMMYFUNCTION("index(SPLIT(ZR$19, "";""),0, 1)"),"#VALUE!")</f>
        <v>#VALUE!</v>
      </c>
      <c r="ZS22" s="5" t="str">
        <f>IFERROR(__xludf.DUMMYFUNCTION("index(SPLIT(ZS$19, "";""),0, 1)"),"#VALUE!")</f>
        <v>#VALUE!</v>
      </c>
      <c r="ZT22" s="5" t="str">
        <f>IFERROR(__xludf.DUMMYFUNCTION("index(SPLIT(ZT$19, "";""),0, 1)"),"#VALUE!")</f>
        <v>#VALUE!</v>
      </c>
      <c r="ZU22" s="5" t="str">
        <f>IFERROR(__xludf.DUMMYFUNCTION("index(SPLIT(ZU$19, "";""),0, 1)"),"#VALUE!")</f>
        <v>#VALUE!</v>
      </c>
      <c r="ZV22" s="5" t="str">
        <f>IFERROR(__xludf.DUMMYFUNCTION("index(SPLIT(ZV$19, "";""),0, 1)"),"#VALUE!")</f>
        <v>#VALUE!</v>
      </c>
      <c r="ZW22" s="5" t="str">
        <f>IFERROR(__xludf.DUMMYFUNCTION("index(SPLIT(ZW$19, "";""),0, 1)"),"#VALUE!")</f>
        <v>#VALUE!</v>
      </c>
      <c r="ZX22" s="5" t="str">
        <f>IFERROR(__xludf.DUMMYFUNCTION("index(SPLIT(ZX$19, "";""),0, 1)"),"#VALUE!")</f>
        <v>#VALUE!</v>
      </c>
      <c r="ZY22" s="5" t="str">
        <f>IFERROR(__xludf.DUMMYFUNCTION("index(SPLIT(ZY$19, "";""),0, 1)"),"#VALUE!")</f>
        <v>#VALUE!</v>
      </c>
      <c r="ZZ22" s="5" t="str">
        <f>IFERROR(__xludf.DUMMYFUNCTION("index(SPLIT(ZZ$19, "";""),0, 1)"),"#VALUE!")</f>
        <v>#VALUE!</v>
      </c>
      <c r="AAA22" s="5" t="str">
        <f>IFERROR(__xludf.DUMMYFUNCTION("index(SPLIT(AAA$19, "";""),0, 1)"),"#VALUE!")</f>
        <v>#VALUE!</v>
      </c>
      <c r="AAB22" s="5" t="str">
        <f>IFERROR(__xludf.DUMMYFUNCTION("index(SPLIT(AAB$19, "";""),0, 1)"),"#VALUE!")</f>
        <v>#VALUE!</v>
      </c>
      <c r="AAC22" s="5" t="str">
        <f>IFERROR(__xludf.DUMMYFUNCTION("index(SPLIT(AAC$19, "";""),0, 1)"),"#VALUE!")</f>
        <v>#VALUE!</v>
      </c>
      <c r="AAD22" s="5" t="str">
        <f>IFERROR(__xludf.DUMMYFUNCTION("index(SPLIT(AAD$19, "";""),0, 1)"),"#VALUE!")</f>
        <v>#VALUE!</v>
      </c>
      <c r="AAE22" s="5" t="str">
        <f>IFERROR(__xludf.DUMMYFUNCTION("index(SPLIT(AAE$19, "";""),0, 1)"),"#VALUE!")</f>
        <v>#VALUE!</v>
      </c>
      <c r="AAF22" s="5" t="str">
        <f>IFERROR(__xludf.DUMMYFUNCTION("index(SPLIT(AAF$19, "";""),0, 1)"),"#VALUE!")</f>
        <v>#VALUE!</v>
      </c>
      <c r="AAG22" s="5" t="str">
        <f>IFERROR(__xludf.DUMMYFUNCTION("index(SPLIT(AAG$19, "";""),0, 1)"),"#VALUE!")</f>
        <v>#VALUE!</v>
      </c>
      <c r="AAH22" s="5" t="str">
        <f>IFERROR(__xludf.DUMMYFUNCTION("index(SPLIT(AAH$19, "";""),0, 1)"),"#VALUE!")</f>
        <v>#VALUE!</v>
      </c>
      <c r="AAI22" s="5" t="str">
        <f>IFERROR(__xludf.DUMMYFUNCTION("index(SPLIT(AAI$19, "";""),0, 1)"),"#VALUE!")</f>
        <v>#VALUE!</v>
      </c>
      <c r="AAJ22" s="5" t="str">
        <f>IFERROR(__xludf.DUMMYFUNCTION("index(SPLIT(AAJ$19, "";""),0, 1)"),"#VALUE!")</f>
        <v>#VALUE!</v>
      </c>
      <c r="AAK22" s="5" t="str">
        <f>IFERROR(__xludf.DUMMYFUNCTION("index(SPLIT(AAK$19, "";""),0, 1)"),"#VALUE!")</f>
        <v>#VALUE!</v>
      </c>
      <c r="AAL22" s="5" t="str">
        <f>IFERROR(__xludf.DUMMYFUNCTION("index(SPLIT(AAL$19, "";""),0, 1)"),"#VALUE!")</f>
        <v>#VALUE!</v>
      </c>
      <c r="AAM22" s="5" t="str">
        <f>IFERROR(__xludf.DUMMYFUNCTION("index(SPLIT(AAM$19, "";""),0, 1)"),"#VALUE!")</f>
        <v>#VALUE!</v>
      </c>
      <c r="AAN22" s="5" t="str">
        <f>IFERROR(__xludf.DUMMYFUNCTION("index(SPLIT(AAN$19, "";""),0, 1)"),"#VALUE!")</f>
        <v>#VALUE!</v>
      </c>
      <c r="AAO22" s="5" t="str">
        <f>IFERROR(__xludf.DUMMYFUNCTION("index(SPLIT(AAO$19, "";""),0, 1)"),"#VALUE!")</f>
        <v>#VALUE!</v>
      </c>
      <c r="AAP22" s="5" t="str">
        <f>IFERROR(__xludf.DUMMYFUNCTION("index(SPLIT(AAP$19, "";""),0, 1)"),"#VALUE!")</f>
        <v>#VALUE!</v>
      </c>
      <c r="AAQ22" s="5" t="str">
        <f>IFERROR(__xludf.DUMMYFUNCTION("index(SPLIT(AAQ$19, "";""),0, 1)"),"#VALUE!")</f>
        <v>#VALUE!</v>
      </c>
      <c r="AAR22" s="5" t="str">
        <f>IFERROR(__xludf.DUMMYFUNCTION("index(SPLIT(AAR$19, "";""),0, 1)"),"#VALUE!")</f>
        <v>#VALUE!</v>
      </c>
      <c r="AAS22" s="5" t="str">
        <f>IFERROR(__xludf.DUMMYFUNCTION("index(SPLIT(AAS$19, "";""),0, 1)"),"#VALUE!")</f>
        <v>#VALUE!</v>
      </c>
      <c r="AAT22" s="5" t="str">
        <f>IFERROR(__xludf.DUMMYFUNCTION("index(SPLIT(AAT$19, "";""),0, 1)"),"#VALUE!")</f>
        <v>#VALUE!</v>
      </c>
      <c r="AAU22" s="5" t="str">
        <f>IFERROR(__xludf.DUMMYFUNCTION("index(SPLIT(AAU$19, "";""),0, 1)"),"#VALUE!")</f>
        <v>#VALUE!</v>
      </c>
      <c r="AAV22" s="5" t="str">
        <f>IFERROR(__xludf.DUMMYFUNCTION("index(SPLIT(AAV$19, "";""),0, 1)"),"#VALUE!")</f>
        <v>#VALUE!</v>
      </c>
      <c r="AAW22" s="5" t="str">
        <f>IFERROR(__xludf.DUMMYFUNCTION("index(SPLIT(AAW$19, "";""),0, 1)"),"#VALUE!")</f>
        <v>#VALUE!</v>
      </c>
      <c r="AAX22" s="5" t="str">
        <f>IFERROR(__xludf.DUMMYFUNCTION("index(SPLIT(AAX$19, "";""),0, 1)"),"#VALUE!")</f>
        <v>#VALUE!</v>
      </c>
      <c r="AAY22" s="5" t="str">
        <f>IFERROR(__xludf.DUMMYFUNCTION("index(SPLIT(AAY$19, "";""),0, 1)"),"#VALUE!")</f>
        <v>#VALUE!</v>
      </c>
      <c r="AAZ22" s="5" t="str">
        <f>IFERROR(__xludf.DUMMYFUNCTION("index(SPLIT(AAZ$19, "";""),0, 1)"),"#VALUE!")</f>
        <v>#VALUE!</v>
      </c>
      <c r="ABA22" s="5" t="str">
        <f>IFERROR(__xludf.DUMMYFUNCTION("index(SPLIT(ABA$19, "";""),0, 1)"),"#VALUE!")</f>
        <v>#VALUE!</v>
      </c>
      <c r="ABB22" s="5" t="str">
        <f>IFERROR(__xludf.DUMMYFUNCTION("index(SPLIT(ABB$19, "";""),0, 1)"),"#VALUE!")</f>
        <v>#VALUE!</v>
      </c>
      <c r="ABC22" s="5" t="str">
        <f>IFERROR(__xludf.DUMMYFUNCTION("index(SPLIT(ABC$19, "";""),0, 1)"),"#VALUE!")</f>
        <v>#VALUE!</v>
      </c>
      <c r="ABD22" s="5" t="str">
        <f>IFERROR(__xludf.DUMMYFUNCTION("index(SPLIT(ABD$19, "";""),0, 1)"),"#VALUE!")</f>
        <v>#VALUE!</v>
      </c>
      <c r="ABE22" s="5" t="str">
        <f>IFERROR(__xludf.DUMMYFUNCTION("index(SPLIT(ABE$19, "";""),0, 1)"),"#VALUE!")</f>
        <v>#VALUE!</v>
      </c>
      <c r="ABF22" s="5" t="str">
        <f>IFERROR(__xludf.DUMMYFUNCTION("index(SPLIT(ABF$19, "";""),0, 1)"),"#VALUE!")</f>
        <v>#VALUE!</v>
      </c>
      <c r="ABG22" s="5" t="str">
        <f>IFERROR(__xludf.DUMMYFUNCTION("index(SPLIT(ABG$19, "";""),0, 1)"),"#VALUE!")</f>
        <v>#VALUE!</v>
      </c>
      <c r="ABH22" s="5" t="str">
        <f>IFERROR(__xludf.DUMMYFUNCTION("index(SPLIT(ABH$19, "";""),0, 1)"),"#VALUE!")</f>
        <v>#VALUE!</v>
      </c>
      <c r="ABI22" s="5" t="str">
        <f>IFERROR(__xludf.DUMMYFUNCTION("index(SPLIT(ABI$19, "";""),0, 1)"),"#VALUE!")</f>
        <v>#VALUE!</v>
      </c>
      <c r="ABJ22" s="5" t="str">
        <f>IFERROR(__xludf.DUMMYFUNCTION("index(SPLIT(ABJ$19, "";""),0, 1)"),"#VALUE!")</f>
        <v>#VALUE!</v>
      </c>
      <c r="ABK22" s="5" t="str">
        <f>IFERROR(__xludf.DUMMYFUNCTION("index(SPLIT(ABK$19, "";""),0, 1)"),"#VALUE!")</f>
        <v>#VALUE!</v>
      </c>
      <c r="ABL22" s="5" t="str">
        <f>IFERROR(__xludf.DUMMYFUNCTION("index(SPLIT(ABL$19, "";""),0, 1)"),"#VALUE!")</f>
        <v>#VALUE!</v>
      </c>
      <c r="ABM22" s="5" t="str">
        <f>IFERROR(__xludf.DUMMYFUNCTION("index(SPLIT(ABM$19, "";""),0, 1)"),"#VALUE!")</f>
        <v>#VALUE!</v>
      </c>
      <c r="ABN22" s="5" t="str">
        <f>IFERROR(__xludf.DUMMYFUNCTION("index(SPLIT(ABN$19, "";""),0, 1)"),"#VALUE!")</f>
        <v>#VALUE!</v>
      </c>
      <c r="ABO22" s="5" t="str">
        <f>IFERROR(__xludf.DUMMYFUNCTION("index(SPLIT(ABO$19, "";""),0, 1)"),"#VALUE!")</f>
        <v>#VALUE!</v>
      </c>
      <c r="ABP22" s="5" t="str">
        <f>IFERROR(__xludf.DUMMYFUNCTION("index(SPLIT(ABP$19, "";""),0, 1)"),"#VALUE!")</f>
        <v>#VALUE!</v>
      </c>
      <c r="ABQ22" s="5" t="str">
        <f>IFERROR(__xludf.DUMMYFUNCTION("index(SPLIT(ABQ$19, "";""),0, 1)"),"#VALUE!")</f>
        <v>#VALUE!</v>
      </c>
      <c r="ABR22" s="5" t="str">
        <f>IFERROR(__xludf.DUMMYFUNCTION("index(SPLIT(ABR$19, "";""),0, 1)"),"#VALUE!")</f>
        <v>#VALUE!</v>
      </c>
      <c r="ABS22" s="5" t="str">
        <f>IFERROR(__xludf.DUMMYFUNCTION("index(SPLIT(ABS$19, "";""),0, 1)"),"#VALUE!")</f>
        <v>#VALUE!</v>
      </c>
      <c r="ABT22" s="5" t="str">
        <f>IFERROR(__xludf.DUMMYFUNCTION("index(SPLIT(ABT$19, "";""),0, 1)"),"#VALUE!")</f>
        <v>#VALUE!</v>
      </c>
      <c r="ABU22" s="5" t="str">
        <f>IFERROR(__xludf.DUMMYFUNCTION("index(SPLIT(ABU$19, "";""),0, 1)"),"#VALUE!")</f>
        <v>#VALUE!</v>
      </c>
      <c r="ABV22" s="5" t="str">
        <f>IFERROR(__xludf.DUMMYFUNCTION("index(SPLIT(ABV$19, "";""),0, 1)"),"#VALUE!")</f>
        <v>#VALUE!</v>
      </c>
      <c r="ABW22" s="5" t="str">
        <f>IFERROR(__xludf.DUMMYFUNCTION("index(SPLIT(ABW$19, "";""),0, 1)"),"#VALUE!")</f>
        <v>#VALUE!</v>
      </c>
      <c r="ABX22" s="5" t="str">
        <f>IFERROR(__xludf.DUMMYFUNCTION("index(SPLIT(ABX$19, "";""),0, 1)"),"#VALUE!")</f>
        <v>#VALUE!</v>
      </c>
      <c r="ABY22" s="5" t="str">
        <f>IFERROR(__xludf.DUMMYFUNCTION("index(SPLIT(ABY$19, "";""),0, 1)"),"#VALUE!")</f>
        <v>#VALUE!</v>
      </c>
      <c r="ABZ22" s="5" t="str">
        <f>IFERROR(__xludf.DUMMYFUNCTION("index(SPLIT(ABZ$19, "";""),0, 1)"),"#VALUE!")</f>
        <v>#VALUE!</v>
      </c>
      <c r="ACA22" s="5" t="str">
        <f>IFERROR(__xludf.DUMMYFUNCTION("index(SPLIT(ACA$19, "";""),0, 1)"),"#VALUE!")</f>
        <v>#VALUE!</v>
      </c>
      <c r="ACB22" s="5" t="str">
        <f>IFERROR(__xludf.DUMMYFUNCTION("index(SPLIT(ACB$19, "";""),0, 1)"),"#VALUE!")</f>
        <v>#VALUE!</v>
      </c>
      <c r="ACC22" s="5" t="str">
        <f>IFERROR(__xludf.DUMMYFUNCTION("index(SPLIT(ACC$19, "";""),0, 1)"),"#VALUE!")</f>
        <v>#VALUE!</v>
      </c>
      <c r="ACD22" s="5" t="str">
        <f>IFERROR(__xludf.DUMMYFUNCTION("index(SPLIT(ACD$19, "";""),0, 1)"),"#VALUE!")</f>
        <v>#VALUE!</v>
      </c>
      <c r="ACE22" s="5" t="str">
        <f>IFERROR(__xludf.DUMMYFUNCTION("index(SPLIT(ACE$19, "";""),0, 1)"),"#VALUE!")</f>
        <v>#VALUE!</v>
      </c>
      <c r="ACF22" s="5" t="str">
        <f>IFERROR(__xludf.DUMMYFUNCTION("index(SPLIT(ACF$19, "";""),0, 1)"),"#VALUE!")</f>
        <v>#VALUE!</v>
      </c>
      <c r="ACG22" s="5" t="str">
        <f>IFERROR(__xludf.DUMMYFUNCTION("index(SPLIT(ACG$19, "";""),0, 1)"),"#VALUE!")</f>
        <v>#VALUE!</v>
      </c>
      <c r="ACH22" s="5" t="str">
        <f>IFERROR(__xludf.DUMMYFUNCTION("index(SPLIT(ACH$19, "";""),0, 1)"),"#VALUE!")</f>
        <v>#VALUE!</v>
      </c>
      <c r="ACI22" s="5" t="str">
        <f>IFERROR(__xludf.DUMMYFUNCTION("index(SPLIT(ACI$19, "";""),0, 1)"),"#VALUE!")</f>
        <v>#VALUE!</v>
      </c>
      <c r="ACJ22" s="5" t="str">
        <f>IFERROR(__xludf.DUMMYFUNCTION("index(SPLIT(ACJ$19, "";""),0, 1)"),"#VALUE!")</f>
        <v>#VALUE!</v>
      </c>
      <c r="ACK22" s="5" t="str">
        <f>IFERROR(__xludf.DUMMYFUNCTION("index(SPLIT(ACK$19, "";""),0, 1)"),"#VALUE!")</f>
        <v>#VALUE!</v>
      </c>
      <c r="ACL22" s="5" t="str">
        <f>IFERROR(__xludf.DUMMYFUNCTION("index(SPLIT(ACL$19, "";""),0, 1)"),"#VALUE!")</f>
        <v>#VALUE!</v>
      </c>
      <c r="ACM22" s="5" t="str">
        <f>IFERROR(__xludf.DUMMYFUNCTION("index(SPLIT(ACM$19, "";""),0, 1)"),"#VALUE!")</f>
        <v>#VALUE!</v>
      </c>
      <c r="ACN22" s="5" t="str">
        <f>IFERROR(__xludf.DUMMYFUNCTION("index(SPLIT(ACN$19, "";""),0, 1)"),"#VALUE!")</f>
        <v>#VALUE!</v>
      </c>
      <c r="ACO22" s="5" t="str">
        <f>IFERROR(__xludf.DUMMYFUNCTION("index(SPLIT(ACO$19, "";""),0, 1)"),"#VALUE!")</f>
        <v>#VALUE!</v>
      </c>
      <c r="ACP22" s="5" t="str">
        <f>IFERROR(__xludf.DUMMYFUNCTION("index(SPLIT(ACP$19, "";""),0, 1)"),"#VALUE!")</f>
        <v>#VALUE!</v>
      </c>
      <c r="ACQ22" s="5" t="str">
        <f>IFERROR(__xludf.DUMMYFUNCTION("index(SPLIT(ACQ$19, "";""),0, 1)"),"#VALUE!")</f>
        <v>#VALUE!</v>
      </c>
      <c r="ACR22" s="5" t="str">
        <f>IFERROR(__xludf.DUMMYFUNCTION("index(SPLIT(ACR$19, "";""),0, 1)"),"#VALUE!")</f>
        <v>#VALUE!</v>
      </c>
      <c r="ACS22" s="5" t="str">
        <f>IFERROR(__xludf.DUMMYFUNCTION("index(SPLIT(ACS$19, "";""),0, 1)"),"#VALUE!")</f>
        <v>#VALUE!</v>
      </c>
      <c r="ACT22" s="5" t="str">
        <f>IFERROR(__xludf.DUMMYFUNCTION("index(SPLIT(ACT$19, "";""),0, 1)"),"#VALUE!")</f>
        <v>#VALUE!</v>
      </c>
      <c r="ACU22" s="5" t="str">
        <f>IFERROR(__xludf.DUMMYFUNCTION("index(SPLIT(ACU$19, "";""),0, 1)"),"#VALUE!")</f>
        <v>#VALUE!</v>
      </c>
      <c r="ACV22" s="5" t="str">
        <f>IFERROR(__xludf.DUMMYFUNCTION("index(SPLIT(ACV$19, "";""),0, 1)"),"#VALUE!")</f>
        <v>#VALUE!</v>
      </c>
      <c r="ACW22" s="5" t="str">
        <f>IFERROR(__xludf.DUMMYFUNCTION("index(SPLIT(ACW$19, "";""),0, 1)"),"#VALUE!")</f>
        <v>#VALUE!</v>
      </c>
      <c r="ACX22" s="5" t="str">
        <f>IFERROR(__xludf.DUMMYFUNCTION("index(SPLIT(ACX$19, "";""),0, 1)"),"#VALUE!")</f>
        <v>#VALUE!</v>
      </c>
      <c r="ACY22" s="5" t="str">
        <f>IFERROR(__xludf.DUMMYFUNCTION("index(SPLIT(ACY$19, "";""),0, 1)"),"#VALUE!")</f>
        <v>#VALUE!</v>
      </c>
      <c r="ACZ22" s="5" t="str">
        <f>IFERROR(__xludf.DUMMYFUNCTION("index(SPLIT(ACZ$19, "";""),0, 1)"),"#VALUE!")</f>
        <v>#VALUE!</v>
      </c>
      <c r="ADA22" s="5" t="str">
        <f>IFERROR(__xludf.DUMMYFUNCTION("index(SPLIT(ADA$19, "";""),0, 1)"),"#VALUE!")</f>
        <v>#VALUE!</v>
      </c>
      <c r="ADB22" s="5" t="str">
        <f>IFERROR(__xludf.DUMMYFUNCTION("index(SPLIT(ADB$19, "";""),0, 1)"),"#VALUE!")</f>
        <v>#VALUE!</v>
      </c>
      <c r="ADC22" s="5" t="str">
        <f>IFERROR(__xludf.DUMMYFUNCTION("index(SPLIT(ADC$19, "";""),0, 1)"),"#VALUE!")</f>
        <v>#VALUE!</v>
      </c>
      <c r="ADD22" s="5" t="str">
        <f>IFERROR(__xludf.DUMMYFUNCTION("index(SPLIT(ADD$19, "";""),0, 1)"),"#VALUE!")</f>
        <v>#VALUE!</v>
      </c>
      <c r="ADE22" s="5" t="str">
        <f>IFERROR(__xludf.DUMMYFUNCTION("index(SPLIT(ADE$19, "";""),0, 1)"),"#VALUE!")</f>
        <v>#VALUE!</v>
      </c>
      <c r="ADF22" s="5" t="str">
        <f>IFERROR(__xludf.DUMMYFUNCTION("index(SPLIT(ADF$19, "";""),0, 1)"),"#VALUE!")</f>
        <v>#VALUE!</v>
      </c>
      <c r="ADG22" s="5" t="str">
        <f>IFERROR(__xludf.DUMMYFUNCTION("index(SPLIT(ADG$19, "";""),0, 1)"),"#VALUE!")</f>
        <v>#VALUE!</v>
      </c>
      <c r="ADH22" s="5" t="str">
        <f>IFERROR(__xludf.DUMMYFUNCTION("index(SPLIT(ADH$19, "";""),0, 1)"),"#VALUE!")</f>
        <v>#VALUE!</v>
      </c>
      <c r="ADI22" s="5" t="str">
        <f>IFERROR(__xludf.DUMMYFUNCTION("index(SPLIT(ADI$19, "";""),0, 1)"),"#VALUE!")</f>
        <v>#VALUE!</v>
      </c>
      <c r="ADJ22" s="5" t="str">
        <f>IFERROR(__xludf.DUMMYFUNCTION("index(SPLIT(ADJ$19, "";""),0, 1)"),"#VALUE!")</f>
        <v>#VALUE!</v>
      </c>
      <c r="ADK22" s="5" t="str">
        <f>IFERROR(__xludf.DUMMYFUNCTION("index(SPLIT(ADK$19, "";""),0, 1)"),"#VALUE!")</f>
        <v>#VALUE!</v>
      </c>
      <c r="ADL22" s="5" t="str">
        <f>IFERROR(__xludf.DUMMYFUNCTION("index(SPLIT(ADL$19, "";""),0, 1)"),"#VALUE!")</f>
        <v>#VALUE!</v>
      </c>
      <c r="ADM22" s="5" t="str">
        <f>IFERROR(__xludf.DUMMYFUNCTION("index(SPLIT(ADM$19, "";""),0, 1)"),"#VALUE!")</f>
        <v>#VALUE!</v>
      </c>
      <c r="ADN22" s="5" t="str">
        <f>IFERROR(__xludf.DUMMYFUNCTION("index(SPLIT(ADN$19, "";""),0, 1)"),"#VALUE!")</f>
        <v>#VALUE!</v>
      </c>
      <c r="ADO22" s="5" t="str">
        <f>IFERROR(__xludf.DUMMYFUNCTION("index(SPLIT(ADO$19, "";""),0, 1)"),"#VALUE!")</f>
        <v>#VALUE!</v>
      </c>
      <c r="ADP22" s="5" t="str">
        <f>IFERROR(__xludf.DUMMYFUNCTION("index(SPLIT(ADP$19, "";""),0, 1)"),"#VALUE!")</f>
        <v>#VALUE!</v>
      </c>
      <c r="ADQ22" s="5" t="str">
        <f>IFERROR(__xludf.DUMMYFUNCTION("index(SPLIT(ADQ$19, "";""),0, 1)"),"#VALUE!")</f>
        <v>#VALUE!</v>
      </c>
      <c r="ADR22" s="5" t="str">
        <f>IFERROR(__xludf.DUMMYFUNCTION("index(SPLIT(ADR$19, "";""),0, 1)"),"#VALUE!")</f>
        <v>#VALUE!</v>
      </c>
      <c r="ADS22" s="5" t="str">
        <f>IFERROR(__xludf.DUMMYFUNCTION("index(SPLIT(ADS$19, "";""),0, 1)"),"#VALUE!")</f>
        <v>#VALUE!</v>
      </c>
      <c r="ADT22" s="5" t="str">
        <f>IFERROR(__xludf.DUMMYFUNCTION("index(SPLIT(ADT$19, "";""),0, 1)"),"#VALUE!")</f>
        <v>#VALUE!</v>
      </c>
      <c r="ADU22" s="5" t="str">
        <f>IFERROR(__xludf.DUMMYFUNCTION("index(SPLIT(ADU$19, "";""),0, 1)"),"#VALUE!")</f>
        <v>#VALUE!</v>
      </c>
      <c r="ADV22" s="5" t="str">
        <f>IFERROR(__xludf.DUMMYFUNCTION("index(SPLIT(ADV$19, "";""),0, 1)"),"#VALUE!")</f>
        <v>#VALUE!</v>
      </c>
      <c r="ADW22" s="5" t="str">
        <f>IFERROR(__xludf.DUMMYFUNCTION("index(SPLIT(ADW$19, "";""),0, 1)"),"#VALUE!")</f>
        <v>#VALUE!</v>
      </c>
      <c r="ADX22" s="5" t="str">
        <f>IFERROR(__xludf.DUMMYFUNCTION("index(SPLIT(ADX$19, "";""),0, 1)"),"#VALUE!")</f>
        <v>#VALUE!</v>
      </c>
      <c r="ADY22" s="5" t="str">
        <f>IFERROR(__xludf.DUMMYFUNCTION("index(SPLIT(ADY$19, "";""),0, 1)"),"#VALUE!")</f>
        <v>#VALUE!</v>
      </c>
      <c r="ADZ22" s="5" t="str">
        <f>IFERROR(__xludf.DUMMYFUNCTION("index(SPLIT(ADZ$19, "";""),0, 1)"),"#VALUE!")</f>
        <v>#VALUE!</v>
      </c>
      <c r="AEA22" s="5" t="str">
        <f>IFERROR(__xludf.DUMMYFUNCTION("index(SPLIT(AEA$19, "";""),0, 1)"),"#VALUE!")</f>
        <v>#VALUE!</v>
      </c>
      <c r="AEB22" s="5" t="str">
        <f>IFERROR(__xludf.DUMMYFUNCTION("index(SPLIT(AEB$19, "";""),0, 1)"),"#VALUE!")</f>
        <v>#VALUE!</v>
      </c>
      <c r="AEC22" s="5" t="str">
        <f>IFERROR(__xludf.DUMMYFUNCTION("index(SPLIT(AEC$19, "";""),0, 1)"),"#VALUE!")</f>
        <v>#VALUE!</v>
      </c>
      <c r="AED22" s="5" t="str">
        <f>IFERROR(__xludf.DUMMYFUNCTION("index(SPLIT(AED$19, "";""),0, 1)"),"#VALUE!")</f>
        <v>#VALUE!</v>
      </c>
      <c r="AEE22" s="5" t="str">
        <f>IFERROR(__xludf.DUMMYFUNCTION("index(SPLIT(AEE$19, "";""),0, 1)"),"#VALUE!")</f>
        <v>#VALUE!</v>
      </c>
      <c r="AEF22" s="5" t="str">
        <f>IFERROR(__xludf.DUMMYFUNCTION("index(SPLIT(AEF$19, "";""),0, 1)"),"#VALUE!")</f>
        <v>#VALUE!</v>
      </c>
      <c r="AEG22" s="5" t="str">
        <f>IFERROR(__xludf.DUMMYFUNCTION("index(SPLIT(AEG$19, "";""),0, 1)"),"#VALUE!")</f>
        <v>#VALUE!</v>
      </c>
      <c r="AEH22" s="5" t="str">
        <f>IFERROR(__xludf.DUMMYFUNCTION("index(SPLIT(AEH$19, "";""),0, 1)"),"#VALUE!")</f>
        <v>#VALUE!</v>
      </c>
      <c r="AEI22" s="5" t="str">
        <f>IFERROR(__xludf.DUMMYFUNCTION("index(SPLIT(AEI$19, "";""),0, 1)"),"#VALUE!")</f>
        <v>#VALUE!</v>
      </c>
      <c r="AEJ22" s="5" t="str">
        <f>IFERROR(__xludf.DUMMYFUNCTION("index(SPLIT(AEJ$19, "";""),0, 1)"),"#VALUE!")</f>
        <v>#VALUE!</v>
      </c>
      <c r="AEK22" s="5" t="str">
        <f>IFERROR(__xludf.DUMMYFUNCTION("index(SPLIT(AEK$19, "";""),0, 1)"),"#VALUE!")</f>
        <v>#VALUE!</v>
      </c>
      <c r="AEL22" s="5" t="str">
        <f>IFERROR(__xludf.DUMMYFUNCTION("index(SPLIT(AEL$19, "";""),0, 1)"),"#VALUE!")</f>
        <v>#VALUE!</v>
      </c>
      <c r="AEM22" s="5" t="str">
        <f>IFERROR(__xludf.DUMMYFUNCTION("index(SPLIT(AEM$19, "";""),0, 1)"),"#VALUE!")</f>
        <v>#VALUE!</v>
      </c>
      <c r="AEN22" s="5" t="str">
        <f>IFERROR(__xludf.DUMMYFUNCTION("index(SPLIT(AEN$19, "";""),0, 1)"),"#VALUE!")</f>
        <v>#VALUE!</v>
      </c>
      <c r="AEO22" s="5" t="str">
        <f>IFERROR(__xludf.DUMMYFUNCTION("index(SPLIT(AEO$19, "";""),0, 1)"),"#VALUE!")</f>
        <v>#VALUE!</v>
      </c>
      <c r="AEP22" s="5" t="str">
        <f>IFERROR(__xludf.DUMMYFUNCTION("index(SPLIT(AEP$19, "";""),0, 1)"),"#VALUE!")</f>
        <v>#VALUE!</v>
      </c>
      <c r="AEQ22" s="5" t="str">
        <f>IFERROR(__xludf.DUMMYFUNCTION("index(SPLIT(AEQ$19, "";""),0, 1)"),"#VALUE!")</f>
        <v>#VALUE!</v>
      </c>
      <c r="AER22" s="5" t="str">
        <f>IFERROR(__xludf.DUMMYFUNCTION("index(SPLIT(AER$19, "";""),0, 1)"),"#VALUE!")</f>
        <v>#VALUE!</v>
      </c>
      <c r="AES22" s="5" t="str">
        <f>IFERROR(__xludf.DUMMYFUNCTION("index(SPLIT(AES$19, "";""),0, 1)"),"#VALUE!")</f>
        <v>#VALUE!</v>
      </c>
      <c r="AET22" s="5" t="str">
        <f>IFERROR(__xludf.DUMMYFUNCTION("index(SPLIT(AET$19, "";""),0, 1)"),"#VALUE!")</f>
        <v>#VALUE!</v>
      </c>
      <c r="AEU22" s="5" t="str">
        <f>IFERROR(__xludf.DUMMYFUNCTION("index(SPLIT(AEU$19, "";""),0, 1)"),"#VALUE!")</f>
        <v>#VALUE!</v>
      </c>
      <c r="AEV22" s="5" t="str">
        <f>IFERROR(__xludf.DUMMYFUNCTION("index(SPLIT(AEV$19, "";""),0, 1)"),"#VALUE!")</f>
        <v>#VALUE!</v>
      </c>
      <c r="AEW22" s="5" t="str">
        <f>IFERROR(__xludf.DUMMYFUNCTION("index(SPLIT(AEW$19, "";""),0, 1)"),"#VALUE!")</f>
        <v>#VALUE!</v>
      </c>
      <c r="AEX22" s="5" t="str">
        <f>IFERROR(__xludf.DUMMYFUNCTION("index(SPLIT(AEX$19, "";""),0, 1)"),"#VALUE!")</f>
        <v>#VALUE!</v>
      </c>
      <c r="AEY22" s="5" t="str">
        <f>IFERROR(__xludf.DUMMYFUNCTION("index(SPLIT(AEY$19, "";""),0, 1)"),"#VALUE!")</f>
        <v>#VALUE!</v>
      </c>
      <c r="AEZ22" s="5" t="str">
        <f>IFERROR(__xludf.DUMMYFUNCTION("index(SPLIT(AEZ$19, "";""),0, 1)"),"#VALUE!")</f>
        <v>#VALUE!</v>
      </c>
      <c r="AFA22" s="5" t="str">
        <f>IFERROR(__xludf.DUMMYFUNCTION("index(SPLIT(AFA$19, "";""),0, 1)"),"#VALUE!")</f>
        <v>#VALUE!</v>
      </c>
      <c r="AFB22" s="5" t="str">
        <f>IFERROR(__xludf.DUMMYFUNCTION("index(SPLIT(AFB$19, "";""),0, 1)"),"#VALUE!")</f>
        <v>#VALUE!</v>
      </c>
      <c r="AFC22" s="5" t="str">
        <f>IFERROR(__xludf.DUMMYFUNCTION("index(SPLIT(AFC$19, "";""),0, 1)"),"#VALUE!")</f>
        <v>#VALUE!</v>
      </c>
      <c r="AFD22" s="5" t="str">
        <f>IFERROR(__xludf.DUMMYFUNCTION("index(SPLIT(AFD$19, "";""),0, 1)"),"#VALUE!")</f>
        <v>#VALUE!</v>
      </c>
      <c r="AFE22" s="5" t="str">
        <f>IFERROR(__xludf.DUMMYFUNCTION("index(SPLIT(AFE$19, "";""),0, 1)"),"#VALUE!")</f>
        <v>#VALUE!</v>
      </c>
      <c r="AFF22" s="5" t="str">
        <f>IFERROR(__xludf.DUMMYFUNCTION("index(SPLIT(AFF$19, "";""),0, 1)"),"#VALUE!")</f>
        <v>#VALUE!</v>
      </c>
      <c r="AFG22" s="5" t="str">
        <f>IFERROR(__xludf.DUMMYFUNCTION("index(SPLIT(AFG$19, "";""),0, 1)"),"#VALUE!")</f>
        <v>#VALUE!</v>
      </c>
      <c r="AFH22" s="5" t="str">
        <f>IFERROR(__xludf.DUMMYFUNCTION("index(SPLIT(AFH$19, "";""),0, 1)"),"#VALUE!")</f>
        <v>#VALUE!</v>
      </c>
      <c r="AFI22" s="5" t="str">
        <f>IFERROR(__xludf.DUMMYFUNCTION("index(SPLIT(AFI$19, "";""),0, 1)"),"#VALUE!")</f>
        <v>#VALUE!</v>
      </c>
      <c r="AFJ22" s="5" t="str">
        <f>IFERROR(__xludf.DUMMYFUNCTION("index(SPLIT(AFJ$19, "";""),0, 1)"),"#VALUE!")</f>
        <v>#VALUE!</v>
      </c>
      <c r="AFK22" s="5" t="str">
        <f>IFERROR(__xludf.DUMMYFUNCTION("index(SPLIT(AFK$19, "";""),0, 1)"),"#VALUE!")</f>
        <v>#VALUE!</v>
      </c>
      <c r="AFL22" s="5" t="str">
        <f>IFERROR(__xludf.DUMMYFUNCTION("index(SPLIT(AFL$19, "";""),0, 1)"),"#VALUE!")</f>
        <v>#VALUE!</v>
      </c>
      <c r="AFM22" s="5" t="str">
        <f>IFERROR(__xludf.DUMMYFUNCTION("index(SPLIT(AFM$19, "";""),0, 1)"),"#VALUE!")</f>
        <v>#VALUE!</v>
      </c>
      <c r="AFN22" s="5" t="str">
        <f>IFERROR(__xludf.DUMMYFUNCTION("index(SPLIT(AFN$19, "";""),0, 1)"),"#VALUE!")</f>
        <v>#VALUE!</v>
      </c>
      <c r="AFO22" s="5" t="str">
        <f>IFERROR(__xludf.DUMMYFUNCTION("index(SPLIT(AFO$19, "";""),0, 1)"),"#VALUE!")</f>
        <v>#VALUE!</v>
      </c>
      <c r="AFP22" s="5" t="str">
        <f>IFERROR(__xludf.DUMMYFUNCTION("index(SPLIT(AFP$19, "";""),0, 1)"),"#VALUE!")</f>
        <v>#VALUE!</v>
      </c>
      <c r="AFQ22" s="5" t="str">
        <f>IFERROR(__xludf.DUMMYFUNCTION("index(SPLIT(AFQ$19, "";""),0, 1)"),"#VALUE!")</f>
        <v>#VALUE!</v>
      </c>
      <c r="AFR22" s="5" t="str">
        <f>IFERROR(__xludf.DUMMYFUNCTION("index(SPLIT(AFR$19, "";""),0, 1)"),"#VALUE!")</f>
        <v>#VALUE!</v>
      </c>
      <c r="AFS22" s="5" t="str">
        <f>IFERROR(__xludf.DUMMYFUNCTION("index(SPLIT(AFS$19, "";""),0, 1)"),"#VALUE!")</f>
        <v>#VALUE!</v>
      </c>
      <c r="AFT22" s="5" t="str">
        <f>IFERROR(__xludf.DUMMYFUNCTION("index(SPLIT(AFT$19, "";""),0, 1)"),"#VALUE!")</f>
        <v>#VALUE!</v>
      </c>
      <c r="AFU22" s="5" t="str">
        <f>IFERROR(__xludf.DUMMYFUNCTION("index(SPLIT(AFU$19, "";""),0, 1)"),"#VALUE!")</f>
        <v>#VALUE!</v>
      </c>
      <c r="AFV22" s="5" t="str">
        <f>IFERROR(__xludf.DUMMYFUNCTION("index(SPLIT(AFV$19, "";""),0, 1)"),"#VALUE!")</f>
        <v>#VALUE!</v>
      </c>
      <c r="AFW22" s="5" t="str">
        <f>IFERROR(__xludf.DUMMYFUNCTION("index(SPLIT(AFW$19, "";""),0, 1)"),"#VALUE!")</f>
        <v>#VALUE!</v>
      </c>
      <c r="AFX22" s="5" t="str">
        <f>IFERROR(__xludf.DUMMYFUNCTION("index(SPLIT(AFX$19, "";""),0, 1)"),"#VALUE!")</f>
        <v>#VALUE!</v>
      </c>
      <c r="AFY22" s="5" t="str">
        <f>IFERROR(__xludf.DUMMYFUNCTION("index(SPLIT(AFY$19, "";""),0, 1)"),"#VALUE!")</f>
        <v>#VALUE!</v>
      </c>
      <c r="AFZ22" s="5" t="str">
        <f>IFERROR(__xludf.DUMMYFUNCTION("index(SPLIT(AFZ$19, "";""),0, 1)"),"#VALUE!")</f>
        <v>#VALUE!</v>
      </c>
      <c r="AGA22" s="5" t="str">
        <f>IFERROR(__xludf.DUMMYFUNCTION("index(SPLIT(AGA$19, "";""),0, 1)"),"#VALUE!")</f>
        <v>#VALUE!</v>
      </c>
      <c r="AGB22" s="5" t="str">
        <f>IFERROR(__xludf.DUMMYFUNCTION("index(SPLIT(AGB$19, "";""),0, 1)"),"#VALUE!")</f>
        <v>#VALUE!</v>
      </c>
      <c r="AGC22" s="5" t="str">
        <f>IFERROR(__xludf.DUMMYFUNCTION("index(SPLIT(AGC$19, "";""),0, 1)"),"#VALUE!")</f>
        <v>#VALUE!</v>
      </c>
      <c r="AGD22" s="5" t="str">
        <f>IFERROR(__xludf.DUMMYFUNCTION("index(SPLIT(AGD$19, "";""),0, 1)"),"#VALUE!")</f>
        <v>#VALUE!</v>
      </c>
      <c r="AGE22" s="5" t="str">
        <f>IFERROR(__xludf.DUMMYFUNCTION("index(SPLIT(AGE$19, "";""),0, 1)"),"#VALUE!")</f>
        <v>#VALUE!</v>
      </c>
      <c r="AGF22" s="5" t="str">
        <f>IFERROR(__xludf.DUMMYFUNCTION("index(SPLIT(AGF$19, "";""),0, 1)"),"#VALUE!")</f>
        <v>#VALUE!</v>
      </c>
      <c r="AGG22" s="5" t="str">
        <f>IFERROR(__xludf.DUMMYFUNCTION("index(SPLIT(AGG$19, "";""),0, 1)"),"#VALUE!")</f>
        <v>#VALUE!</v>
      </c>
      <c r="AGH22" s="5" t="str">
        <f>IFERROR(__xludf.DUMMYFUNCTION("index(SPLIT(AGH$19, "";""),0, 1)"),"#VALUE!")</f>
        <v>#VALUE!</v>
      </c>
      <c r="AGI22" s="5" t="str">
        <f>IFERROR(__xludf.DUMMYFUNCTION("index(SPLIT(AGI$19, "";""),0, 1)"),"#VALUE!")</f>
        <v>#VALUE!</v>
      </c>
      <c r="AGJ22" s="5" t="str">
        <f>IFERROR(__xludf.DUMMYFUNCTION("index(SPLIT(AGJ$19, "";""),0, 1)"),"#VALUE!")</f>
        <v>#VALUE!</v>
      </c>
      <c r="AGK22" s="5" t="str">
        <f>IFERROR(__xludf.DUMMYFUNCTION("index(SPLIT(AGK$19, "";""),0, 1)"),"#VALUE!")</f>
        <v>#VALUE!</v>
      </c>
      <c r="AGL22" s="5" t="str">
        <f>IFERROR(__xludf.DUMMYFUNCTION("index(SPLIT(AGL$19, "";""),0, 1)"),"#VALUE!")</f>
        <v>#VALUE!</v>
      </c>
      <c r="AGM22" s="5" t="str">
        <f>IFERROR(__xludf.DUMMYFUNCTION("index(SPLIT(AGM$19, "";""),0, 1)"),"#VALUE!")</f>
        <v>#VALUE!</v>
      </c>
      <c r="AGN22" s="5" t="str">
        <f>IFERROR(__xludf.DUMMYFUNCTION("index(SPLIT(AGN$19, "";""),0, 1)"),"#VALUE!")</f>
        <v>#VALUE!</v>
      </c>
      <c r="AGO22" s="5" t="str">
        <f>IFERROR(__xludf.DUMMYFUNCTION("index(SPLIT(AGO$19, "";""),0, 1)"),"#VALUE!")</f>
        <v>#VALUE!</v>
      </c>
      <c r="AGP22" s="5" t="str">
        <f>IFERROR(__xludf.DUMMYFUNCTION("index(SPLIT(AGP$19, "";""),0, 1)"),"#VALUE!")</f>
        <v>#VALUE!</v>
      </c>
      <c r="AGQ22" s="5" t="str">
        <f>IFERROR(__xludf.DUMMYFUNCTION("index(SPLIT(AGQ$19, "";""),0, 1)"),"#VALUE!")</f>
        <v>#VALUE!</v>
      </c>
      <c r="AGR22" s="5" t="str">
        <f>IFERROR(__xludf.DUMMYFUNCTION("index(SPLIT(AGR$19, "";""),0, 1)"),"#VALUE!")</f>
        <v>#VALUE!</v>
      </c>
      <c r="AGS22" s="5" t="str">
        <f>IFERROR(__xludf.DUMMYFUNCTION("index(SPLIT(AGS$19, "";""),0, 1)"),"#VALUE!")</f>
        <v>#VALUE!</v>
      </c>
      <c r="AGT22" s="5" t="str">
        <f>IFERROR(__xludf.DUMMYFUNCTION("index(SPLIT(AGT$19, "";""),0, 1)"),"#VALUE!")</f>
        <v>#VALUE!</v>
      </c>
      <c r="AGU22" s="5" t="str">
        <f>IFERROR(__xludf.DUMMYFUNCTION("index(SPLIT(AGU$19, "";""),0, 1)"),"#VALUE!")</f>
        <v>#VALUE!</v>
      </c>
      <c r="AGV22" s="5" t="str">
        <f>IFERROR(__xludf.DUMMYFUNCTION("index(SPLIT(AGV$19, "";""),0, 1)"),"#VALUE!")</f>
        <v>#VALUE!</v>
      </c>
      <c r="AGW22" s="5" t="str">
        <f>IFERROR(__xludf.DUMMYFUNCTION("index(SPLIT(AGW$19, "";""),0, 1)"),"#VALUE!")</f>
        <v>#VALUE!</v>
      </c>
      <c r="AGX22" s="5" t="str">
        <f>IFERROR(__xludf.DUMMYFUNCTION("index(SPLIT(AGX$19, "";""),0, 1)"),"#VALUE!")</f>
        <v>#VALUE!</v>
      </c>
      <c r="AGY22" s="5" t="str">
        <f>IFERROR(__xludf.DUMMYFUNCTION("index(SPLIT(AGY$19, "";""),0, 1)"),"#VALUE!")</f>
        <v>#VALUE!</v>
      </c>
      <c r="AGZ22" s="5" t="str">
        <f>IFERROR(__xludf.DUMMYFUNCTION("index(SPLIT(AGZ$19, "";""),0, 1)"),"#VALUE!")</f>
        <v>#VALUE!</v>
      </c>
      <c r="AHA22" s="5" t="str">
        <f>IFERROR(__xludf.DUMMYFUNCTION("index(SPLIT(AHA$19, "";""),0, 1)"),"#VALUE!")</f>
        <v>#VALUE!</v>
      </c>
      <c r="AHB22" s="5" t="str">
        <f>IFERROR(__xludf.DUMMYFUNCTION("index(SPLIT(AHB$19, "";""),0, 1)"),"#VALUE!")</f>
        <v>#VALUE!</v>
      </c>
      <c r="AHC22" s="5" t="str">
        <f>IFERROR(__xludf.DUMMYFUNCTION("index(SPLIT(AHC$19, "";""),0, 1)"),"#VALUE!")</f>
        <v>#VALUE!</v>
      </c>
      <c r="AHD22" s="5" t="str">
        <f>IFERROR(__xludf.DUMMYFUNCTION("index(SPLIT(AHD$19, "";""),0, 1)"),"#VALUE!")</f>
        <v>#VALUE!</v>
      </c>
      <c r="AHE22" s="5" t="str">
        <f>IFERROR(__xludf.DUMMYFUNCTION("index(SPLIT(AHE$19, "";""),0, 1)"),"#VALUE!")</f>
        <v>#VALUE!</v>
      </c>
      <c r="AHF22" s="5" t="str">
        <f>IFERROR(__xludf.DUMMYFUNCTION("index(SPLIT(AHF$19, "";""),0, 1)"),"#VALUE!")</f>
        <v>#VALUE!</v>
      </c>
      <c r="AHG22" s="5" t="str">
        <f>IFERROR(__xludf.DUMMYFUNCTION("index(SPLIT(AHG$19, "";""),0, 1)"),"#VALUE!")</f>
        <v>#VALUE!</v>
      </c>
      <c r="AHH22" s="5" t="str">
        <f>IFERROR(__xludf.DUMMYFUNCTION("index(SPLIT(AHH$19, "";""),0, 1)"),"#VALUE!")</f>
        <v>#VALUE!</v>
      </c>
      <c r="AHI22" s="5" t="str">
        <f>IFERROR(__xludf.DUMMYFUNCTION("index(SPLIT(AHI$19, "";""),0, 1)"),"#VALUE!")</f>
        <v>#VALUE!</v>
      </c>
      <c r="AHJ22" s="5" t="str">
        <f>IFERROR(__xludf.DUMMYFUNCTION("index(SPLIT(AHJ$19, "";""),0, 1)"),"#VALUE!")</f>
        <v>#VALUE!</v>
      </c>
      <c r="AHK22" s="5" t="str">
        <f>IFERROR(__xludf.DUMMYFUNCTION("index(SPLIT(AHK$19, "";""),0, 1)"),"#VALUE!")</f>
        <v>#VALUE!</v>
      </c>
      <c r="AHL22" s="5" t="str">
        <f>IFERROR(__xludf.DUMMYFUNCTION("index(SPLIT(AHL$19, "";""),0, 1)"),"#VALUE!")</f>
        <v>#VALUE!</v>
      </c>
      <c r="AHM22" s="5" t="str">
        <f>IFERROR(__xludf.DUMMYFUNCTION("index(SPLIT(AHM$19, "";""),0, 1)"),"#VALUE!")</f>
        <v>#VALUE!</v>
      </c>
      <c r="AHN22" s="5" t="str">
        <f>IFERROR(__xludf.DUMMYFUNCTION("index(SPLIT(AHN$19, "";""),0, 1)"),"#VALUE!")</f>
        <v>#VALUE!</v>
      </c>
      <c r="AHO22" s="5" t="str">
        <f>IFERROR(__xludf.DUMMYFUNCTION("index(SPLIT(AHO$19, "";""),0, 1)"),"#VALUE!")</f>
        <v>#VALUE!</v>
      </c>
      <c r="AHP22" s="5" t="str">
        <f>IFERROR(__xludf.DUMMYFUNCTION("index(SPLIT(AHP$19, "";""),0, 1)"),"#VALUE!")</f>
        <v>#VALUE!</v>
      </c>
      <c r="AHQ22" s="5" t="str">
        <f>IFERROR(__xludf.DUMMYFUNCTION("index(SPLIT(AHQ$19, "";""),0, 1)"),"#VALUE!")</f>
        <v>#VALUE!</v>
      </c>
      <c r="AHR22" s="5" t="str">
        <f>IFERROR(__xludf.DUMMYFUNCTION("index(SPLIT(AHR$19, "";""),0, 1)"),"#VALUE!")</f>
        <v>#VALUE!</v>
      </c>
      <c r="AHS22" s="5" t="str">
        <f>IFERROR(__xludf.DUMMYFUNCTION("index(SPLIT(AHS$19, "";""),0, 1)"),"#VALUE!")</f>
        <v>#VALUE!</v>
      </c>
      <c r="AHT22" s="5" t="str">
        <f>IFERROR(__xludf.DUMMYFUNCTION("index(SPLIT(AHT$19, "";""),0, 1)"),"#VALUE!")</f>
        <v>#VALUE!</v>
      </c>
      <c r="AHU22" s="5" t="str">
        <f>IFERROR(__xludf.DUMMYFUNCTION("index(SPLIT(AHU$19, "";""),0, 1)"),"#VALUE!")</f>
        <v>#VALUE!</v>
      </c>
      <c r="AHV22" s="5" t="str">
        <f>IFERROR(__xludf.DUMMYFUNCTION("index(SPLIT(AHV$19, "";""),0, 1)"),"#VALUE!")</f>
        <v>#VALUE!</v>
      </c>
      <c r="AHW22" s="5" t="str">
        <f>IFERROR(__xludf.DUMMYFUNCTION("index(SPLIT(AHW$19, "";""),0, 1)"),"#VALUE!")</f>
        <v>#VALUE!</v>
      </c>
      <c r="AHX22" s="5" t="str">
        <f>IFERROR(__xludf.DUMMYFUNCTION("index(SPLIT(AHX$19, "";""),0, 1)"),"#VALUE!")</f>
        <v>#VALUE!</v>
      </c>
      <c r="AHY22" s="5" t="str">
        <f>IFERROR(__xludf.DUMMYFUNCTION("index(SPLIT(AHY$19, "";""),0, 1)"),"#VALUE!")</f>
        <v>#VALUE!</v>
      </c>
      <c r="AHZ22" s="5" t="str">
        <f>IFERROR(__xludf.DUMMYFUNCTION("index(SPLIT(AHZ$19, "";""),0, 1)"),"#VALUE!")</f>
        <v>#VALUE!</v>
      </c>
      <c r="AIA22" s="5" t="str">
        <f>IFERROR(__xludf.DUMMYFUNCTION("index(SPLIT(AIA$19, "";""),0, 1)"),"#VALUE!")</f>
        <v>#VALUE!</v>
      </c>
      <c r="AIB22" s="5" t="str">
        <f>IFERROR(__xludf.DUMMYFUNCTION("index(SPLIT(AIB$19, "";""),0, 1)"),"#VALUE!")</f>
        <v>#VALUE!</v>
      </c>
      <c r="AIC22" s="5" t="str">
        <f>IFERROR(__xludf.DUMMYFUNCTION("index(SPLIT(AIC$19, "";""),0, 1)"),"#VALUE!")</f>
        <v>#VALUE!</v>
      </c>
      <c r="AID22" s="5" t="str">
        <f>IFERROR(__xludf.DUMMYFUNCTION("index(SPLIT(AID$19, "";""),0, 1)"),"#VALUE!")</f>
        <v>#VALUE!</v>
      </c>
      <c r="AIE22" s="5" t="str">
        <f>IFERROR(__xludf.DUMMYFUNCTION("index(SPLIT(AIE$19, "";""),0, 1)"),"#VALUE!")</f>
        <v>#VALUE!</v>
      </c>
      <c r="AIF22" s="5" t="str">
        <f>IFERROR(__xludf.DUMMYFUNCTION("index(SPLIT(AIF$19, "";""),0, 1)"),"#VALUE!")</f>
        <v>#VALUE!</v>
      </c>
      <c r="AIG22" s="5" t="str">
        <f>IFERROR(__xludf.DUMMYFUNCTION("index(SPLIT(AIG$19, "";""),0, 1)"),"#VALUE!")</f>
        <v>#VALUE!</v>
      </c>
      <c r="AIH22" s="5" t="str">
        <f>IFERROR(__xludf.DUMMYFUNCTION("index(SPLIT(AIH$19, "";""),0, 1)"),"#VALUE!")</f>
        <v>#VALUE!</v>
      </c>
      <c r="AII22" s="5" t="str">
        <f>IFERROR(__xludf.DUMMYFUNCTION("index(SPLIT(AII$19, "";""),0, 1)"),"#VALUE!")</f>
        <v>#VALUE!</v>
      </c>
      <c r="AIJ22" s="5" t="str">
        <f>IFERROR(__xludf.DUMMYFUNCTION("index(SPLIT(AIJ$19, "";""),0, 1)"),"#VALUE!")</f>
        <v>#VALUE!</v>
      </c>
      <c r="AIK22" s="5" t="str">
        <f>IFERROR(__xludf.DUMMYFUNCTION("index(SPLIT(AIK$19, "";""),0, 1)"),"#VALUE!")</f>
        <v>#VALUE!</v>
      </c>
      <c r="AIL22" s="5" t="str">
        <f>IFERROR(__xludf.DUMMYFUNCTION("index(SPLIT(AIL$19, "";""),0, 1)"),"#VALUE!")</f>
        <v>#VALUE!</v>
      </c>
      <c r="AIM22" s="5" t="str">
        <f>IFERROR(__xludf.DUMMYFUNCTION("index(SPLIT(AIM$19, "";""),0, 1)"),"#VALUE!")</f>
        <v>#VALUE!</v>
      </c>
      <c r="AIN22" s="5" t="str">
        <f>IFERROR(__xludf.DUMMYFUNCTION("index(SPLIT(AIN$19, "";""),0, 1)"),"#VALUE!")</f>
        <v>#VALUE!</v>
      </c>
      <c r="AIO22" s="5" t="str">
        <f>IFERROR(__xludf.DUMMYFUNCTION("index(SPLIT(AIO$19, "";""),0, 1)"),"#VALUE!")</f>
        <v>#VALUE!</v>
      </c>
      <c r="AIP22" s="5" t="str">
        <f>IFERROR(__xludf.DUMMYFUNCTION("index(SPLIT(AIP$19, "";""),0, 1)"),"#VALUE!")</f>
        <v>#VALUE!</v>
      </c>
      <c r="AIQ22" s="5" t="str">
        <f>IFERROR(__xludf.DUMMYFUNCTION("index(SPLIT(AIQ$19, "";""),0, 1)"),"#VALUE!")</f>
        <v>#VALUE!</v>
      </c>
      <c r="AIR22" s="5" t="str">
        <f>IFERROR(__xludf.DUMMYFUNCTION("index(SPLIT(AIR$19, "";""),0, 1)"),"#VALUE!")</f>
        <v>#VALUE!</v>
      </c>
      <c r="AIS22" s="5" t="str">
        <f>IFERROR(__xludf.DUMMYFUNCTION("index(SPLIT(AIS$19, "";""),0, 1)"),"#VALUE!")</f>
        <v>#VALUE!</v>
      </c>
      <c r="AIT22" s="5" t="str">
        <f>IFERROR(__xludf.DUMMYFUNCTION("index(SPLIT(AIT$19, "";""),0, 1)"),"#VALUE!")</f>
        <v>#VALUE!</v>
      </c>
      <c r="AIU22" s="5" t="str">
        <f>IFERROR(__xludf.DUMMYFUNCTION("index(SPLIT(AIU$19, "";""),0, 1)"),"#VALUE!")</f>
        <v>#VALUE!</v>
      </c>
      <c r="AIV22" s="5" t="str">
        <f>IFERROR(__xludf.DUMMYFUNCTION("index(SPLIT(AIV$19, "";""),0, 1)"),"#VALUE!")</f>
        <v>#VALUE!</v>
      </c>
      <c r="AIW22" s="5" t="str">
        <f>IFERROR(__xludf.DUMMYFUNCTION("index(SPLIT(AIW$19, "";""),0, 1)"),"#VALUE!")</f>
        <v>#VALUE!</v>
      </c>
      <c r="AIX22" s="5" t="str">
        <f>IFERROR(__xludf.DUMMYFUNCTION("index(SPLIT(AIX$19, "";""),0, 1)"),"#VALUE!")</f>
        <v>#VALUE!</v>
      </c>
      <c r="AIY22" s="5" t="str">
        <f>IFERROR(__xludf.DUMMYFUNCTION("index(SPLIT(AIY$19, "";""),0, 1)"),"#VALUE!")</f>
        <v>#VALUE!</v>
      </c>
      <c r="AIZ22" s="5" t="str">
        <f>IFERROR(__xludf.DUMMYFUNCTION("index(SPLIT(AIZ$19, "";""),0, 1)"),"#VALUE!")</f>
        <v>#VALUE!</v>
      </c>
      <c r="AJA22" s="5" t="str">
        <f>IFERROR(__xludf.DUMMYFUNCTION("index(SPLIT(AJA$19, "";""),0, 1)"),"#VALUE!")</f>
        <v>#VALUE!</v>
      </c>
      <c r="AJB22" s="5" t="str">
        <f>IFERROR(__xludf.DUMMYFUNCTION("index(SPLIT(AJB$19, "";""),0, 1)"),"#VALUE!")</f>
        <v>#VALUE!</v>
      </c>
      <c r="AJC22" s="5" t="str">
        <f>IFERROR(__xludf.DUMMYFUNCTION("index(SPLIT(AJC$19, "";""),0, 1)"),"#VALUE!")</f>
        <v>#VALUE!</v>
      </c>
      <c r="AJD22" s="5" t="str">
        <f>IFERROR(__xludf.DUMMYFUNCTION("index(SPLIT(AJD$19, "";""),0, 1)"),"#VALUE!")</f>
        <v>#VALUE!</v>
      </c>
      <c r="AJE22" s="5" t="str">
        <f>IFERROR(__xludf.DUMMYFUNCTION("index(SPLIT(AJE$19, "";""),0, 1)"),"#VALUE!")</f>
        <v>#VALUE!</v>
      </c>
      <c r="AJF22" s="5" t="str">
        <f>IFERROR(__xludf.DUMMYFUNCTION("index(SPLIT(AJF$19, "";""),0, 1)"),"#VALUE!")</f>
        <v>#VALUE!</v>
      </c>
      <c r="AJG22" s="5" t="str">
        <f>IFERROR(__xludf.DUMMYFUNCTION("index(SPLIT(AJG$19, "";""),0, 1)"),"#VALUE!")</f>
        <v>#VALUE!</v>
      </c>
      <c r="AJH22" s="5" t="str">
        <f>IFERROR(__xludf.DUMMYFUNCTION("index(SPLIT(AJH$19, "";""),0, 1)"),"#VALUE!")</f>
        <v>#VALUE!</v>
      </c>
      <c r="AJI22" s="5" t="str">
        <f>IFERROR(__xludf.DUMMYFUNCTION("index(SPLIT(AJI$19, "";""),0, 1)"),"#VALUE!")</f>
        <v>#VALUE!</v>
      </c>
      <c r="AJJ22" s="5" t="str">
        <f>IFERROR(__xludf.DUMMYFUNCTION("index(SPLIT(AJJ$19, "";""),0, 1)"),"#VALUE!")</f>
        <v>#VALUE!</v>
      </c>
      <c r="AJK22" s="5" t="str">
        <f>IFERROR(__xludf.DUMMYFUNCTION("index(SPLIT(AJK$19, "";""),0, 1)"),"#VALUE!")</f>
        <v>#VALUE!</v>
      </c>
      <c r="AJL22" s="5" t="str">
        <f>IFERROR(__xludf.DUMMYFUNCTION("index(SPLIT(AJL$19, "";""),0, 1)"),"#VALUE!")</f>
        <v>#VALUE!</v>
      </c>
      <c r="AJM22" s="5" t="str">
        <f>IFERROR(__xludf.DUMMYFUNCTION("index(SPLIT(AJM$19, "";""),0, 1)"),"#VALUE!")</f>
        <v>#VALUE!</v>
      </c>
      <c r="AJN22" s="5" t="str">
        <f>IFERROR(__xludf.DUMMYFUNCTION("index(SPLIT(AJN$19, "";""),0, 1)"),"#VALUE!")</f>
        <v>#VALUE!</v>
      </c>
      <c r="AJO22" s="5" t="str">
        <f>IFERROR(__xludf.DUMMYFUNCTION("index(SPLIT(AJO$19, "";""),0, 1)"),"#VALUE!")</f>
        <v>#VALUE!</v>
      </c>
      <c r="AJP22" s="5" t="str">
        <f>IFERROR(__xludf.DUMMYFUNCTION("index(SPLIT(AJP$19, "";""),0, 1)"),"#VALUE!")</f>
        <v>#VALUE!</v>
      </c>
      <c r="AJQ22" s="5" t="str">
        <f>IFERROR(__xludf.DUMMYFUNCTION("index(SPLIT(AJQ$19, "";""),0, 1)"),"#VALUE!")</f>
        <v>#VALUE!</v>
      </c>
      <c r="AJR22" s="5" t="str">
        <f>IFERROR(__xludf.DUMMYFUNCTION("index(SPLIT(AJR$19, "";""),0, 1)"),"#VALUE!")</f>
        <v>#VALUE!</v>
      </c>
      <c r="AJS22" s="5" t="str">
        <f>IFERROR(__xludf.DUMMYFUNCTION("index(SPLIT(AJS$19, "";""),0, 1)"),"#VALUE!")</f>
        <v>#VALUE!</v>
      </c>
      <c r="AJT22" s="5" t="str">
        <f>IFERROR(__xludf.DUMMYFUNCTION("index(SPLIT(AJT$19, "";""),0, 1)"),"#VALUE!")</f>
        <v>#VALUE!</v>
      </c>
      <c r="AJU22" s="5" t="str">
        <f>IFERROR(__xludf.DUMMYFUNCTION("index(SPLIT(AJU$19, "";""),0, 1)"),"#VALUE!")</f>
        <v>#VALUE!</v>
      </c>
      <c r="AJV22" s="5" t="str">
        <f>IFERROR(__xludf.DUMMYFUNCTION("index(SPLIT(AJV$19, "";""),0, 1)"),"#VALUE!")</f>
        <v>#VALUE!</v>
      </c>
      <c r="AJW22" s="5" t="str">
        <f>IFERROR(__xludf.DUMMYFUNCTION("index(SPLIT(AJW$19, "";""),0, 1)"),"#VALUE!")</f>
        <v>#VALUE!</v>
      </c>
      <c r="AJX22" s="5" t="str">
        <f>IFERROR(__xludf.DUMMYFUNCTION("index(SPLIT(AJX$19, "";""),0, 1)"),"#VALUE!")</f>
        <v>#VALUE!</v>
      </c>
      <c r="AJY22" s="5" t="str">
        <f>IFERROR(__xludf.DUMMYFUNCTION("index(SPLIT(AJY$19, "";""),0, 1)"),"#VALUE!")</f>
        <v>#VALUE!</v>
      </c>
      <c r="AJZ22" s="5" t="str">
        <f>IFERROR(__xludf.DUMMYFUNCTION("index(SPLIT(AJZ$19, "";""),0, 1)"),"#VALUE!")</f>
        <v>#VALUE!</v>
      </c>
      <c r="AKA22" s="5" t="str">
        <f>IFERROR(__xludf.DUMMYFUNCTION("index(SPLIT(AKA$19, "";""),0, 1)"),"#VALUE!")</f>
        <v>#VALUE!</v>
      </c>
      <c r="AKB22" s="5" t="str">
        <f>IFERROR(__xludf.DUMMYFUNCTION("index(SPLIT(AKB$19, "";""),0, 1)"),"#VALUE!")</f>
        <v>#VALUE!</v>
      </c>
      <c r="AKC22" s="5" t="str">
        <f>IFERROR(__xludf.DUMMYFUNCTION("index(SPLIT(AKC$19, "";""),0, 1)"),"#VALUE!")</f>
        <v>#VALUE!</v>
      </c>
      <c r="AKD22" s="5" t="str">
        <f>IFERROR(__xludf.DUMMYFUNCTION("index(SPLIT(AKD$19, "";""),0, 1)"),"#VALUE!")</f>
        <v>#VALUE!</v>
      </c>
      <c r="AKE22" s="5" t="str">
        <f>IFERROR(__xludf.DUMMYFUNCTION("index(SPLIT(AKE$19, "";""),0, 1)"),"#VALUE!")</f>
        <v>#VALUE!</v>
      </c>
      <c r="AKF22" s="5" t="str">
        <f>IFERROR(__xludf.DUMMYFUNCTION("index(SPLIT(AKF$19, "";""),0, 1)"),"#VALUE!")</f>
        <v>#VALUE!</v>
      </c>
      <c r="AKG22" s="5" t="str">
        <f>IFERROR(__xludf.DUMMYFUNCTION("index(SPLIT(AKG$19, "";""),0, 1)"),"#VALUE!")</f>
        <v>#VALUE!</v>
      </c>
      <c r="AKH22" s="5" t="str">
        <f>IFERROR(__xludf.DUMMYFUNCTION("index(SPLIT(AKH$19, "";""),0, 1)"),"#VALUE!")</f>
        <v>#VALUE!</v>
      </c>
      <c r="AKI22" s="5" t="str">
        <f>IFERROR(__xludf.DUMMYFUNCTION("index(SPLIT(AKI$19, "";""),0, 1)"),"#VALUE!")</f>
        <v>#VALUE!</v>
      </c>
      <c r="AKJ22" s="5" t="str">
        <f>IFERROR(__xludf.DUMMYFUNCTION("index(SPLIT(AKJ$19, "";""),0, 1)"),"#VALUE!")</f>
        <v>#VALUE!</v>
      </c>
      <c r="AKK22" s="5" t="str">
        <f>IFERROR(__xludf.DUMMYFUNCTION("index(SPLIT(AKK$19, "";""),0, 1)"),"#VALUE!")</f>
        <v>#VALUE!</v>
      </c>
      <c r="AKL22" s="5" t="str">
        <f>IFERROR(__xludf.DUMMYFUNCTION("index(SPLIT(AKL$19, "";""),0, 1)"),"#VALUE!")</f>
        <v>#VALUE!</v>
      </c>
      <c r="AKM22" s="5" t="str">
        <f>IFERROR(__xludf.DUMMYFUNCTION("index(SPLIT(AKM$19, "";""),0, 1)"),"#VALUE!")</f>
        <v>#VALUE!</v>
      </c>
      <c r="AKN22" s="5" t="str">
        <f>IFERROR(__xludf.DUMMYFUNCTION("index(SPLIT(AKN$19, "";""),0, 1)"),"#VALUE!")</f>
        <v>#VALUE!</v>
      </c>
      <c r="AKO22" s="5" t="str">
        <f>IFERROR(__xludf.DUMMYFUNCTION("index(SPLIT(AKO$19, "";""),0, 1)"),"#VALUE!")</f>
        <v>#VALUE!</v>
      </c>
      <c r="AKP22" s="5" t="str">
        <f>IFERROR(__xludf.DUMMYFUNCTION("index(SPLIT(AKP$19, "";""),0, 1)"),"#VALUE!")</f>
        <v>#VALUE!</v>
      </c>
      <c r="AKQ22" s="5" t="str">
        <f>IFERROR(__xludf.DUMMYFUNCTION("index(SPLIT(AKQ$19, "";""),0, 1)"),"#VALUE!")</f>
        <v>#VALUE!</v>
      </c>
      <c r="AKR22" s="5" t="str">
        <f>IFERROR(__xludf.DUMMYFUNCTION("index(SPLIT(AKR$19, "";""),0, 1)"),"#VALUE!")</f>
        <v>#VALUE!</v>
      </c>
      <c r="AKS22" s="5" t="str">
        <f>IFERROR(__xludf.DUMMYFUNCTION("index(SPLIT(AKS$19, "";""),0, 1)"),"#VALUE!")</f>
        <v>#VALUE!</v>
      </c>
      <c r="AKT22" s="5" t="str">
        <f>IFERROR(__xludf.DUMMYFUNCTION("index(SPLIT(AKT$19, "";""),0, 1)"),"#VALUE!")</f>
        <v>#VALUE!</v>
      </c>
      <c r="AKU22" s="5" t="str">
        <f>IFERROR(__xludf.DUMMYFUNCTION("index(SPLIT(AKU$19, "";""),0, 1)"),"#VALUE!")</f>
        <v>#VALUE!</v>
      </c>
      <c r="AKV22" s="5" t="str">
        <f>IFERROR(__xludf.DUMMYFUNCTION("index(SPLIT(AKV$19, "";""),0, 1)"),"#VALUE!")</f>
        <v>#VALUE!</v>
      </c>
      <c r="AKW22" s="5" t="str">
        <f>IFERROR(__xludf.DUMMYFUNCTION("index(SPLIT(AKW$19, "";""),0, 1)"),"#VALUE!")</f>
        <v>#VALUE!</v>
      </c>
      <c r="AKX22" s="5" t="str">
        <f>IFERROR(__xludf.DUMMYFUNCTION("index(SPLIT(AKX$19, "";""),0, 1)"),"#VALUE!")</f>
        <v>#VALUE!</v>
      </c>
      <c r="AKY22" s="5" t="str">
        <f>IFERROR(__xludf.DUMMYFUNCTION("index(SPLIT(AKY$19, "";""),0, 1)"),"#VALUE!")</f>
        <v>#VALUE!</v>
      </c>
      <c r="AKZ22" s="5" t="str">
        <f>IFERROR(__xludf.DUMMYFUNCTION("index(SPLIT(AKZ$19, "";""),0, 1)"),"#VALUE!")</f>
        <v>#VALUE!</v>
      </c>
      <c r="ALA22" s="5" t="str">
        <f>IFERROR(__xludf.DUMMYFUNCTION("index(SPLIT(ALA$19, "";""),0, 1)"),"#VALUE!")</f>
        <v>#VALUE!</v>
      </c>
      <c r="ALB22" s="5" t="str">
        <f>IFERROR(__xludf.DUMMYFUNCTION("index(SPLIT(ALB$19, "";""),0, 1)"),"#VALUE!")</f>
        <v>#VALUE!</v>
      </c>
      <c r="ALC22" s="5" t="str">
        <f>IFERROR(__xludf.DUMMYFUNCTION("index(SPLIT(ALC$19, "";""),0, 1)"),"#VALUE!")</f>
        <v>#VALUE!</v>
      </c>
      <c r="ALD22" s="5" t="str">
        <f>IFERROR(__xludf.DUMMYFUNCTION("index(SPLIT(ALD$19, "";""),0, 1)"),"#VALUE!")</f>
        <v>#VALUE!</v>
      </c>
      <c r="ALE22" s="5" t="str">
        <f>IFERROR(__xludf.DUMMYFUNCTION("index(SPLIT(ALE$19, "";""),0, 1)"),"#VALUE!")</f>
        <v>#VALUE!</v>
      </c>
      <c r="ALF22" s="5" t="str">
        <f>IFERROR(__xludf.DUMMYFUNCTION("index(SPLIT(ALF$19, "";""),0, 1)"),"#VALUE!")</f>
        <v>#VALUE!</v>
      </c>
      <c r="ALG22" s="5" t="str">
        <f>IFERROR(__xludf.DUMMYFUNCTION("index(SPLIT(ALG$19, "";""),0, 1)"),"#VALUE!")</f>
        <v>#VALUE!</v>
      </c>
      <c r="ALH22" s="5" t="str">
        <f>IFERROR(__xludf.DUMMYFUNCTION("index(SPLIT(ALH$19, "";""),0, 1)"),"#VALUE!")</f>
        <v>#VALUE!</v>
      </c>
      <c r="ALI22" s="5" t="str">
        <f>IFERROR(__xludf.DUMMYFUNCTION("index(SPLIT(ALI$19, "";""),0, 1)"),"#VALUE!")</f>
        <v>#VALUE!</v>
      </c>
      <c r="ALJ22" s="5" t="str">
        <f>IFERROR(__xludf.DUMMYFUNCTION("index(SPLIT(ALJ$19, "";""),0, 1)"),"#VALUE!")</f>
        <v>#VALUE!</v>
      </c>
      <c r="ALK22" s="5" t="str">
        <f>IFERROR(__xludf.DUMMYFUNCTION("index(SPLIT(ALK$19, "";""),0, 1)"),"#VALUE!")</f>
        <v>#VALUE!</v>
      </c>
      <c r="ALL22" s="5" t="str">
        <f>IFERROR(__xludf.DUMMYFUNCTION("index(SPLIT(ALL$19, "";""),0, 1)"),"#VALUE!")</f>
        <v>#VALUE!</v>
      </c>
      <c r="ALM22" s="5" t="str">
        <f>IFERROR(__xludf.DUMMYFUNCTION("index(SPLIT(ALM$19, "";""),0, 1)"),"#VALUE!")</f>
        <v>#VALUE!</v>
      </c>
      <c r="ALN22" s="5" t="str">
        <f>IFERROR(__xludf.DUMMYFUNCTION("index(SPLIT(ALN$19, "";""),0, 1)"),"#VALUE!")</f>
        <v>#VALUE!</v>
      </c>
      <c r="ALO22" s="5" t="str">
        <f>IFERROR(__xludf.DUMMYFUNCTION("index(SPLIT(ALO$19, "";""),0, 1)"),"#VALUE!")</f>
        <v>#VALUE!</v>
      </c>
      <c r="ALP22" s="5" t="str">
        <f>IFERROR(__xludf.DUMMYFUNCTION("index(SPLIT(ALP$19, "";""),0, 1)"),"#VALUE!")</f>
        <v>#VALUE!</v>
      </c>
      <c r="ALQ22" s="5" t="str">
        <f>IFERROR(__xludf.DUMMYFUNCTION("index(SPLIT(ALQ$19, "";""),0, 1)"),"#VALUE!")</f>
        <v>#VALUE!</v>
      </c>
      <c r="ALR22" s="5" t="str">
        <f>IFERROR(__xludf.DUMMYFUNCTION("index(SPLIT(ALR$19, "";""),0, 1)"),"#VALUE!")</f>
        <v>#VALUE!</v>
      </c>
      <c r="ALS22" s="5" t="str">
        <f>IFERROR(__xludf.DUMMYFUNCTION("index(SPLIT(ALS$19, "";""),0, 1)"),"#VALUE!")</f>
        <v>#VALUE!</v>
      </c>
      <c r="ALT22" s="5" t="str">
        <f>IFERROR(__xludf.DUMMYFUNCTION("index(SPLIT(ALT$19, "";""),0, 1)"),"#VALUE!")</f>
        <v>#VALUE!</v>
      </c>
      <c r="ALU22" s="5" t="str">
        <f>IFERROR(__xludf.DUMMYFUNCTION("index(SPLIT(ALU$19, "";""),0, 1)"),"#VALUE!")</f>
        <v>#VALUE!</v>
      </c>
      <c r="ALV22" s="5" t="str">
        <f>IFERROR(__xludf.DUMMYFUNCTION("index(SPLIT(ALV$19, "";""),0, 1)"),"#VALUE!")</f>
        <v>#VALUE!</v>
      </c>
      <c r="ALW22" s="5" t="str">
        <f>IFERROR(__xludf.DUMMYFUNCTION("index(SPLIT(ALW$19, "";""),0, 1)"),"#VALUE!")</f>
        <v>#VALUE!</v>
      </c>
      <c r="ALX22" s="5" t="str">
        <f>IFERROR(__xludf.DUMMYFUNCTION("index(SPLIT(ALX$19, "";""),0, 1)"),"#VALUE!")</f>
        <v>#VALUE!</v>
      </c>
      <c r="ALY22" s="5" t="str">
        <f>IFERROR(__xludf.DUMMYFUNCTION("index(SPLIT(ALY$19, "";""),0, 1)"),"#VALUE!")</f>
        <v>#VALUE!</v>
      </c>
      <c r="ALZ22" s="5" t="str">
        <f>IFERROR(__xludf.DUMMYFUNCTION("index(SPLIT(ALZ$19, "";""),0, 1)"),"#VALUE!")</f>
        <v>#VALUE!</v>
      </c>
      <c r="AMA22" s="5" t="str">
        <f>IFERROR(__xludf.DUMMYFUNCTION("index(SPLIT(AMA$19, "";""),0, 1)"),"#VALUE!")</f>
        <v>#VALUE!</v>
      </c>
      <c r="AMB22" s="5" t="str">
        <f>IFERROR(__xludf.DUMMYFUNCTION("index(SPLIT(AMB$19, "";""),0, 1)"),"#VALUE!")</f>
        <v>#VALUE!</v>
      </c>
      <c r="AMC22" s="5" t="str">
        <f>IFERROR(__xludf.DUMMYFUNCTION("index(SPLIT(AMC$19, "";""),0, 1)"),"#VALUE!")</f>
        <v>#VALUE!</v>
      </c>
      <c r="AMD22" s="5" t="str">
        <f>IFERROR(__xludf.DUMMYFUNCTION("index(SPLIT(AMD$19, "";""),0, 1)"),"#VALUE!")</f>
        <v>#VALUE!</v>
      </c>
      <c r="AME22" s="5" t="str">
        <f>IFERROR(__xludf.DUMMYFUNCTION("index(SPLIT(AME$19, "";""),0, 1)"),"#VALUE!")</f>
        <v>#VALUE!</v>
      </c>
      <c r="AMF22" s="5" t="str">
        <f>IFERROR(__xludf.DUMMYFUNCTION("index(SPLIT(AMF$19, "";""),0, 1)"),"#VALUE!")</f>
        <v>#VALUE!</v>
      </c>
      <c r="AMG22" s="5" t="str">
        <f>IFERROR(__xludf.DUMMYFUNCTION("index(SPLIT(AMG$19, "";""),0, 1)"),"#VALUE!")</f>
        <v>#VALUE!</v>
      </c>
      <c r="AMH22" s="5" t="str">
        <f>IFERROR(__xludf.DUMMYFUNCTION("index(SPLIT(AMH$19, "";""),0, 1)"),"#VALUE!")</f>
        <v>#VALUE!</v>
      </c>
      <c r="AMI22" s="5" t="str">
        <f>IFERROR(__xludf.DUMMYFUNCTION("index(SPLIT(AMI$19, "";""),0, 1)"),"#VALUE!")</f>
        <v>#VALUE!</v>
      </c>
      <c r="AMJ22" s="5" t="str">
        <f>IFERROR(__xludf.DUMMYFUNCTION("index(SPLIT(AMJ$19, "";""),0, 1)"),"#VALUE!")</f>
        <v>#VALUE!</v>
      </c>
      <c r="AMK22" s="5" t="str">
        <f>IFERROR(__xludf.DUMMYFUNCTION("index(SPLIT(AMK$19, "";""),0, 1)"),"#VALUE!")</f>
        <v>#VALUE!</v>
      </c>
      <c r="AML22" s="5" t="str">
        <f>IFERROR(__xludf.DUMMYFUNCTION("index(SPLIT(AML$19, "";""),0, 1)"),"#VALUE!")</f>
        <v>#VALUE!</v>
      </c>
      <c r="AMM22" s="5" t="str">
        <f>IFERROR(__xludf.DUMMYFUNCTION("index(SPLIT(AMM$19, "";""),0, 1)"),"#VALUE!")</f>
        <v>#VALUE!</v>
      </c>
      <c r="AMN22" s="5" t="str">
        <f>IFERROR(__xludf.DUMMYFUNCTION("index(SPLIT(AMN$19, "";""),0, 1)"),"#VALUE!")</f>
        <v>#VALUE!</v>
      </c>
      <c r="AMO22" s="5" t="str">
        <f>IFERROR(__xludf.DUMMYFUNCTION("index(SPLIT(AMO$19, "";""),0, 1)"),"#VALUE!")</f>
        <v>#VALUE!</v>
      </c>
      <c r="AMP22" s="5" t="str">
        <f>IFERROR(__xludf.DUMMYFUNCTION("index(SPLIT(AMP$19, "";""),0, 1)"),"#VALUE!")</f>
        <v>#VALUE!</v>
      </c>
      <c r="AMQ22" s="5" t="str">
        <f>IFERROR(__xludf.DUMMYFUNCTION("index(SPLIT(AMQ$19, "";""),0, 1)"),"#VALUE!")</f>
        <v>#VALUE!</v>
      </c>
      <c r="AMR22" s="5" t="str">
        <f>IFERROR(__xludf.DUMMYFUNCTION("index(SPLIT(AMR$19, "";""),0, 1)"),"#VALUE!")</f>
        <v>#VALUE!</v>
      </c>
      <c r="AMS22" s="5" t="str">
        <f>IFERROR(__xludf.DUMMYFUNCTION("index(SPLIT(AMS$19, "";""),0, 1)"),"#VALUE!")</f>
        <v>#VALUE!</v>
      </c>
      <c r="AMT22" s="5" t="str">
        <f>IFERROR(__xludf.DUMMYFUNCTION("index(SPLIT(AMT$19, "";""),0, 1)"),"#VALUE!")</f>
        <v>#VALUE!</v>
      </c>
      <c r="AMU22" s="5" t="str">
        <f>IFERROR(__xludf.DUMMYFUNCTION("index(SPLIT(AMU$19, "";""),0, 1)"),"#VALUE!")</f>
        <v>#VALUE!</v>
      </c>
      <c r="AMV22" s="5" t="str">
        <f>IFERROR(__xludf.DUMMYFUNCTION("index(SPLIT(AMV$19, "";""),0, 1)"),"#VALUE!")</f>
        <v>#VALUE!</v>
      </c>
      <c r="AMW22" s="5" t="str">
        <f>IFERROR(__xludf.DUMMYFUNCTION("index(SPLIT(AMW$19, "";""),0, 1)"),"#VALUE!")</f>
        <v>#VALUE!</v>
      </c>
      <c r="AMX22" s="5" t="str">
        <f>IFERROR(__xludf.DUMMYFUNCTION("index(SPLIT(AMX$19, "";""),0, 1)"),"#VALUE!")</f>
        <v>#VALUE!</v>
      </c>
      <c r="AMY22" s="5" t="str">
        <f>IFERROR(__xludf.DUMMYFUNCTION("index(SPLIT(AMY$19, "";""),0, 1)"),"#VALUE!")</f>
        <v>#VALUE!</v>
      </c>
      <c r="AMZ22" s="5" t="str">
        <f>IFERROR(__xludf.DUMMYFUNCTION("index(SPLIT(AMZ$19, "";""),0, 1)"),"#VALUE!")</f>
        <v>#VALUE!</v>
      </c>
      <c r="ANA22" s="5" t="str">
        <f>IFERROR(__xludf.DUMMYFUNCTION("index(SPLIT(ANA$19, "";""),0, 1)"),"#VALUE!")</f>
        <v>#VALUE!</v>
      </c>
      <c r="ANB22" s="5" t="str">
        <f>IFERROR(__xludf.DUMMYFUNCTION("index(SPLIT(ANB$19, "";""),0, 1)"),"#VALUE!")</f>
        <v>#VALUE!</v>
      </c>
      <c r="ANC22" s="5" t="str">
        <f>IFERROR(__xludf.DUMMYFUNCTION("index(SPLIT(ANC$19, "";""),0, 1)"),"#VALUE!")</f>
        <v>#VALUE!</v>
      </c>
      <c r="AND22" s="5" t="str">
        <f>IFERROR(__xludf.DUMMYFUNCTION("index(SPLIT(AND$19, "";""),0, 1)"),"#VALUE!")</f>
        <v>#VALUE!</v>
      </c>
      <c r="ANE22" s="5" t="str">
        <f>IFERROR(__xludf.DUMMYFUNCTION("index(SPLIT(ANE$19, "";""),0, 1)"),"#VALUE!")</f>
        <v>#VALUE!</v>
      </c>
      <c r="ANF22" s="5" t="str">
        <f>IFERROR(__xludf.DUMMYFUNCTION("index(SPLIT(ANF$19, "";""),0, 1)"),"#VALUE!")</f>
        <v>#VALUE!</v>
      </c>
      <c r="ANG22" s="5" t="str">
        <f>IFERROR(__xludf.DUMMYFUNCTION("index(SPLIT(ANG$19, "";""),0, 1)"),"#VALUE!")</f>
        <v>#VALUE!</v>
      </c>
      <c r="ANH22" s="5" t="str">
        <f>IFERROR(__xludf.DUMMYFUNCTION("index(SPLIT(ANH$19, "";""),0, 1)"),"#VALUE!")</f>
        <v>#VALUE!</v>
      </c>
      <c r="ANI22" s="5" t="str">
        <f>IFERROR(__xludf.DUMMYFUNCTION("index(SPLIT(ANI$19, "";""),0, 1)"),"#VALUE!")</f>
        <v>#VALUE!</v>
      </c>
      <c r="ANJ22" s="5" t="str">
        <f>IFERROR(__xludf.DUMMYFUNCTION("index(SPLIT(ANJ$19, "";""),0, 1)"),"#VALUE!")</f>
        <v>#VALUE!</v>
      </c>
      <c r="ANK22" s="5" t="str">
        <f>IFERROR(__xludf.DUMMYFUNCTION("index(SPLIT(ANK$19, "";""),0, 1)"),"#VALUE!")</f>
        <v>#VALUE!</v>
      </c>
      <c r="ANL22" s="5" t="str">
        <f>IFERROR(__xludf.DUMMYFUNCTION("index(SPLIT(ANL$19, "";""),0, 1)"),"#VALUE!")</f>
        <v>#VALUE!</v>
      </c>
      <c r="ANM22" s="5" t="str">
        <f>IFERROR(__xludf.DUMMYFUNCTION("index(SPLIT(ANM$19, "";""),0, 1)"),"#VALUE!")</f>
        <v>#VALUE!</v>
      </c>
      <c r="ANN22" s="5" t="str">
        <f>IFERROR(__xludf.DUMMYFUNCTION("index(SPLIT(ANN$19, "";""),0, 1)"),"#VALUE!")</f>
        <v>#VALUE!</v>
      </c>
      <c r="ANO22" s="5" t="str">
        <f>IFERROR(__xludf.DUMMYFUNCTION("index(SPLIT(ANO$19, "";""),0, 1)"),"#VALUE!")</f>
        <v>#VALUE!</v>
      </c>
      <c r="ANP22" s="5" t="str">
        <f>IFERROR(__xludf.DUMMYFUNCTION("index(SPLIT(ANP$19, "";""),0, 1)"),"#VALUE!")</f>
        <v>#VALUE!</v>
      </c>
      <c r="ANQ22" s="5" t="str">
        <f>IFERROR(__xludf.DUMMYFUNCTION("index(SPLIT(ANQ$19, "";""),0, 1)"),"#VALUE!")</f>
        <v>#VALUE!</v>
      </c>
      <c r="ANR22" s="5" t="str">
        <f>IFERROR(__xludf.DUMMYFUNCTION("index(SPLIT(ANR$19, "";""),0, 1)"),"#VALUE!")</f>
        <v>#VALUE!</v>
      </c>
      <c r="ANS22" s="5" t="str">
        <f>IFERROR(__xludf.DUMMYFUNCTION("index(SPLIT(ANS$19, "";""),0, 1)"),"#VALUE!")</f>
        <v>#VALUE!</v>
      </c>
      <c r="ANT22" s="5" t="str">
        <f>IFERROR(__xludf.DUMMYFUNCTION("index(SPLIT(ANT$19, "";""),0, 1)"),"#VALUE!")</f>
        <v>#VALUE!</v>
      </c>
      <c r="ANU22" s="5" t="str">
        <f>IFERROR(__xludf.DUMMYFUNCTION("index(SPLIT(ANU$19, "";""),0, 1)"),"#VALUE!")</f>
        <v>#VALUE!</v>
      </c>
      <c r="ANV22" s="5" t="str">
        <f>IFERROR(__xludf.DUMMYFUNCTION("index(SPLIT(ANV$19, "";""),0, 1)"),"#VALUE!")</f>
        <v>#VALUE!</v>
      </c>
      <c r="ANW22" s="5" t="str">
        <f>IFERROR(__xludf.DUMMYFUNCTION("index(SPLIT(ANW$19, "";""),0, 1)"),"#VALUE!")</f>
        <v>#VALUE!</v>
      </c>
      <c r="ANX22" s="5" t="str">
        <f>IFERROR(__xludf.DUMMYFUNCTION("index(SPLIT(ANX$19, "";""),0, 1)"),"#VALUE!")</f>
        <v>#VALUE!</v>
      </c>
      <c r="ANY22" s="5" t="str">
        <f>IFERROR(__xludf.DUMMYFUNCTION("index(SPLIT(ANY$19, "";""),0, 1)"),"#VALUE!")</f>
        <v>#VALUE!</v>
      </c>
      <c r="ANZ22" s="5" t="str">
        <f>IFERROR(__xludf.DUMMYFUNCTION("index(SPLIT(ANZ$19, "";""),0, 1)"),"#VALUE!")</f>
        <v>#VALUE!</v>
      </c>
      <c r="AOA22" s="5" t="str">
        <f>IFERROR(__xludf.DUMMYFUNCTION("index(SPLIT(AOA$19, "";""),0, 1)"),"#VALUE!")</f>
        <v>#VALUE!</v>
      </c>
      <c r="AOB22" s="5" t="str">
        <f>IFERROR(__xludf.DUMMYFUNCTION("index(SPLIT(AOB$19, "";""),0, 1)"),"#VALUE!")</f>
        <v>#VALUE!</v>
      </c>
      <c r="AOC22" s="5" t="str">
        <f>IFERROR(__xludf.DUMMYFUNCTION("index(SPLIT(AOC$19, "";""),0, 1)"),"#VALUE!")</f>
        <v>#VALUE!</v>
      </c>
      <c r="AOD22" s="5" t="str">
        <f>IFERROR(__xludf.DUMMYFUNCTION("index(SPLIT(AOD$19, "";""),0, 1)"),"#VALUE!")</f>
        <v>#VALUE!</v>
      </c>
      <c r="AOE22" s="5" t="str">
        <f>IFERROR(__xludf.DUMMYFUNCTION("index(SPLIT(AOE$19, "";""),0, 1)"),"#VALUE!")</f>
        <v>#VALUE!</v>
      </c>
      <c r="AOF22" s="5" t="str">
        <f>IFERROR(__xludf.DUMMYFUNCTION("index(SPLIT(AOF$19, "";""),0, 1)"),"#VALUE!")</f>
        <v>#VALUE!</v>
      </c>
      <c r="AOG22" s="5" t="str">
        <f>IFERROR(__xludf.DUMMYFUNCTION("index(SPLIT(AOG$19, "";""),0, 1)"),"#VALUE!")</f>
        <v>#VALUE!</v>
      </c>
      <c r="AOH22" s="5" t="str">
        <f>IFERROR(__xludf.DUMMYFUNCTION("index(SPLIT(AOH$19, "";""),0, 1)"),"#VALUE!")</f>
        <v>#VALUE!</v>
      </c>
      <c r="AOI22" s="5" t="str">
        <f>IFERROR(__xludf.DUMMYFUNCTION("index(SPLIT(AOI$19, "";""),0, 1)"),"#VALUE!")</f>
        <v>#VALUE!</v>
      </c>
      <c r="AOJ22" s="5" t="str">
        <f>IFERROR(__xludf.DUMMYFUNCTION("index(SPLIT(AOJ$19, "";""),0, 1)"),"#VALUE!")</f>
        <v>#VALUE!</v>
      </c>
      <c r="AOK22" s="5" t="str">
        <f>IFERROR(__xludf.DUMMYFUNCTION("index(SPLIT(AOK$19, "";""),0, 1)"),"#VALUE!")</f>
        <v>#VALUE!</v>
      </c>
      <c r="AOL22" s="5" t="str">
        <f>IFERROR(__xludf.DUMMYFUNCTION("index(SPLIT(AOL$19, "";""),0, 1)"),"#VALUE!")</f>
        <v>#VALUE!</v>
      </c>
      <c r="AOM22" s="5" t="str">
        <f>IFERROR(__xludf.DUMMYFUNCTION("index(SPLIT(AOM$19, "";""),0, 1)"),"#VALUE!")</f>
        <v>#VALUE!</v>
      </c>
      <c r="AON22" s="5" t="str">
        <f>IFERROR(__xludf.DUMMYFUNCTION("index(SPLIT(AON$19, "";""),0, 1)"),"#VALUE!")</f>
        <v>#VALUE!</v>
      </c>
      <c r="AOO22" s="5" t="str">
        <f>IFERROR(__xludf.DUMMYFUNCTION("index(SPLIT(AOO$19, "";""),0, 1)"),"#VALUE!")</f>
        <v>#VALUE!</v>
      </c>
      <c r="AOP22" s="5" t="str">
        <f>IFERROR(__xludf.DUMMYFUNCTION("index(SPLIT(AOP$19, "";""),0, 1)"),"#VALUE!")</f>
        <v>#VALUE!</v>
      </c>
      <c r="AOQ22" s="5" t="str">
        <f>IFERROR(__xludf.DUMMYFUNCTION("index(SPLIT(AOQ$19, "";""),0, 1)"),"#VALUE!")</f>
        <v>#VALUE!</v>
      </c>
      <c r="AOR22" s="5" t="str">
        <f>IFERROR(__xludf.DUMMYFUNCTION("index(SPLIT(AOR$19, "";""),0, 1)"),"#VALUE!")</f>
        <v>#VALUE!</v>
      </c>
      <c r="AOS22" s="5" t="str">
        <f>IFERROR(__xludf.DUMMYFUNCTION("index(SPLIT(AOS$19, "";""),0, 1)"),"#VALUE!")</f>
        <v>#VALUE!</v>
      </c>
      <c r="AOT22" s="5" t="str">
        <f>IFERROR(__xludf.DUMMYFUNCTION("index(SPLIT(AOT$19, "";""),0, 1)"),"#VALUE!")</f>
        <v>#VALUE!</v>
      </c>
      <c r="AOU22" s="5" t="str">
        <f>IFERROR(__xludf.DUMMYFUNCTION("index(SPLIT(AOU$19, "";""),0, 1)"),"#VALUE!")</f>
        <v>#VALUE!</v>
      </c>
      <c r="AOV22" s="5" t="str">
        <f>IFERROR(__xludf.DUMMYFUNCTION("index(SPLIT(AOV$19, "";""),0, 1)"),"#VALUE!")</f>
        <v>#VALUE!</v>
      </c>
      <c r="AOW22" s="5" t="str">
        <f>IFERROR(__xludf.DUMMYFUNCTION("index(SPLIT(AOW$19, "";""),0, 1)"),"#VALUE!")</f>
        <v>#VALUE!</v>
      </c>
      <c r="AOX22" s="5" t="str">
        <f>IFERROR(__xludf.DUMMYFUNCTION("index(SPLIT(AOX$19, "";""),0, 1)"),"#VALUE!")</f>
        <v>#VALUE!</v>
      </c>
      <c r="AOY22" s="5" t="str">
        <f>IFERROR(__xludf.DUMMYFUNCTION("index(SPLIT(AOY$19, "";""),0, 1)"),"#VALUE!")</f>
        <v>#VALUE!</v>
      </c>
      <c r="AOZ22" s="5" t="str">
        <f>IFERROR(__xludf.DUMMYFUNCTION("index(SPLIT(AOZ$19, "";""),0, 1)"),"#VALUE!")</f>
        <v>#VALUE!</v>
      </c>
      <c r="APA22" s="5" t="str">
        <f>IFERROR(__xludf.DUMMYFUNCTION("index(SPLIT(APA$19, "";""),0, 1)"),"#VALUE!")</f>
        <v>#VALUE!</v>
      </c>
      <c r="APB22" s="5" t="str">
        <f>IFERROR(__xludf.DUMMYFUNCTION("index(SPLIT(APB$19, "";""),0, 1)"),"#VALUE!")</f>
        <v>#VALUE!</v>
      </c>
      <c r="APC22" s="5" t="str">
        <f>IFERROR(__xludf.DUMMYFUNCTION("index(SPLIT(APC$19, "";""),0, 1)"),"#VALUE!")</f>
        <v>#VALUE!</v>
      </c>
      <c r="APD22" s="5" t="str">
        <f>IFERROR(__xludf.DUMMYFUNCTION("index(SPLIT(APD$19, "";""),0, 1)"),"#VALUE!")</f>
        <v>#VALUE!</v>
      </c>
      <c r="APE22" s="5" t="str">
        <f>IFERROR(__xludf.DUMMYFUNCTION("index(SPLIT(APE$19, "";""),0, 1)"),"#VALUE!")</f>
        <v>#VALUE!</v>
      </c>
      <c r="APF22" s="5" t="str">
        <f>IFERROR(__xludf.DUMMYFUNCTION("index(SPLIT(APF$19, "";""),0, 1)"),"#VALUE!")</f>
        <v>#VALUE!</v>
      </c>
      <c r="APG22" s="5" t="str">
        <f>IFERROR(__xludf.DUMMYFUNCTION("index(SPLIT(APG$19, "";""),0, 1)"),"#VALUE!")</f>
        <v>#VALUE!</v>
      </c>
      <c r="APH22" s="5" t="str">
        <f>IFERROR(__xludf.DUMMYFUNCTION("index(SPLIT(APH$19, "";""),0, 1)"),"#VALUE!")</f>
        <v>#VALUE!</v>
      </c>
      <c r="API22" s="5" t="str">
        <f>IFERROR(__xludf.DUMMYFUNCTION("index(SPLIT(API$19, "";""),0, 1)"),"#VALUE!")</f>
        <v>#VALUE!</v>
      </c>
      <c r="APJ22" s="5" t="str">
        <f>IFERROR(__xludf.DUMMYFUNCTION("index(SPLIT(APJ$19, "";""),0, 1)"),"#VALUE!")</f>
        <v>#VALUE!</v>
      </c>
      <c r="APK22" s="5" t="str">
        <f>IFERROR(__xludf.DUMMYFUNCTION("index(SPLIT(APK$19, "";""),0, 1)"),"#VALUE!")</f>
        <v>#VALUE!</v>
      </c>
      <c r="APL22" s="5" t="str">
        <f>IFERROR(__xludf.DUMMYFUNCTION("index(SPLIT(APL$19, "";""),0, 1)"),"#VALUE!")</f>
        <v>#VALUE!</v>
      </c>
      <c r="APM22" s="5" t="str">
        <f>IFERROR(__xludf.DUMMYFUNCTION("index(SPLIT(APM$19, "";""),0, 1)"),"#VALUE!")</f>
        <v>#VALUE!</v>
      </c>
      <c r="APN22" s="5" t="str">
        <f>IFERROR(__xludf.DUMMYFUNCTION("index(SPLIT(APN$19, "";""),0, 1)"),"#VALUE!")</f>
        <v>#VALUE!</v>
      </c>
      <c r="APO22" s="5" t="str">
        <f>IFERROR(__xludf.DUMMYFUNCTION("index(SPLIT(APO$19, "";""),0, 1)"),"#VALUE!")</f>
        <v>#VALUE!</v>
      </c>
      <c r="APP22" s="5" t="str">
        <f>IFERROR(__xludf.DUMMYFUNCTION("index(SPLIT(APP$19, "";""),0, 1)"),"#VALUE!")</f>
        <v>#VALUE!</v>
      </c>
      <c r="APQ22" s="5" t="str">
        <f>IFERROR(__xludf.DUMMYFUNCTION("index(SPLIT(APQ$19, "";""),0, 1)"),"#VALUE!")</f>
        <v>#VALUE!</v>
      </c>
      <c r="APR22" s="5" t="str">
        <f>IFERROR(__xludf.DUMMYFUNCTION("index(SPLIT(APR$19, "";""),0, 1)"),"#VALUE!")</f>
        <v>#VALUE!</v>
      </c>
      <c r="APS22" s="5" t="str">
        <f>IFERROR(__xludf.DUMMYFUNCTION("index(SPLIT(APS$19, "";""),0, 1)"),"#VALUE!")</f>
        <v>#VALUE!</v>
      </c>
      <c r="APT22" s="5" t="str">
        <f>IFERROR(__xludf.DUMMYFUNCTION("index(SPLIT(APT$19, "";""),0, 1)"),"#VALUE!")</f>
        <v>#VALUE!</v>
      </c>
      <c r="APU22" s="5" t="str">
        <f>IFERROR(__xludf.DUMMYFUNCTION("index(SPLIT(APU$19, "";""),0, 1)"),"#VALUE!")</f>
        <v>#VALUE!</v>
      </c>
      <c r="APV22" s="5" t="str">
        <f>IFERROR(__xludf.DUMMYFUNCTION("index(SPLIT(APV$19, "";""),0, 1)"),"#VALUE!")</f>
        <v>#VALUE!</v>
      </c>
      <c r="APW22" s="5" t="str">
        <f>IFERROR(__xludf.DUMMYFUNCTION("index(SPLIT(APW$19, "";""),0, 1)"),"#VALUE!")</f>
        <v>#VALUE!</v>
      </c>
      <c r="APX22" s="5" t="str">
        <f>IFERROR(__xludf.DUMMYFUNCTION("index(SPLIT(APX$19, "";""),0, 1)"),"#VALUE!")</f>
        <v>#VALUE!</v>
      </c>
      <c r="APY22" s="5" t="str">
        <f>IFERROR(__xludf.DUMMYFUNCTION("index(SPLIT(APY$19, "";""),0, 1)"),"#VALUE!")</f>
        <v>#VALUE!</v>
      </c>
      <c r="APZ22" s="5" t="str">
        <f>IFERROR(__xludf.DUMMYFUNCTION("index(SPLIT(APZ$19, "";""),0, 1)"),"#VALUE!")</f>
        <v>#VALUE!</v>
      </c>
      <c r="AQA22" s="5" t="str">
        <f>IFERROR(__xludf.DUMMYFUNCTION("index(SPLIT(AQA$19, "";""),0, 1)"),"#VALUE!")</f>
        <v>#VALUE!</v>
      </c>
      <c r="AQB22" s="5" t="str">
        <f>IFERROR(__xludf.DUMMYFUNCTION("index(SPLIT(AQB$19, "";""),0, 1)"),"#VALUE!")</f>
        <v>#VALUE!</v>
      </c>
      <c r="AQC22" s="5" t="str">
        <f>IFERROR(__xludf.DUMMYFUNCTION("index(SPLIT(AQC$19, "";""),0, 1)"),"#VALUE!")</f>
        <v>#VALUE!</v>
      </c>
      <c r="AQD22" s="5" t="str">
        <f>IFERROR(__xludf.DUMMYFUNCTION("index(SPLIT(AQD$19, "";""),0, 1)"),"#VALUE!")</f>
        <v>#VALUE!</v>
      </c>
      <c r="AQE22" s="5" t="str">
        <f>IFERROR(__xludf.DUMMYFUNCTION("index(SPLIT(AQE$19, "";""),0, 1)"),"#VALUE!")</f>
        <v>#VALUE!</v>
      </c>
      <c r="AQF22" s="5" t="str">
        <f>IFERROR(__xludf.DUMMYFUNCTION("index(SPLIT(AQF$19, "";""),0, 1)"),"#VALUE!")</f>
        <v>#VALUE!</v>
      </c>
      <c r="AQG22" s="5" t="str">
        <f>IFERROR(__xludf.DUMMYFUNCTION("index(SPLIT(AQG$19, "";""),0, 1)"),"#VALUE!")</f>
        <v>#VALUE!</v>
      </c>
      <c r="AQH22" s="5" t="str">
        <f>IFERROR(__xludf.DUMMYFUNCTION("index(SPLIT(AQH$19, "";""),0, 1)"),"#VALUE!")</f>
        <v>#VALUE!</v>
      </c>
      <c r="AQI22" s="5" t="str">
        <f>IFERROR(__xludf.DUMMYFUNCTION("index(SPLIT(AQI$19, "";""),0, 1)"),"#VALUE!")</f>
        <v>#VALUE!</v>
      </c>
      <c r="AQJ22" s="5" t="str">
        <f>IFERROR(__xludf.DUMMYFUNCTION("index(SPLIT(AQJ$19, "";""),0, 1)"),"#VALUE!")</f>
        <v>#VALUE!</v>
      </c>
      <c r="AQK22" s="5" t="str">
        <f>IFERROR(__xludf.DUMMYFUNCTION("index(SPLIT(AQK$19, "";""),0, 1)"),"#VALUE!")</f>
        <v>#VALUE!</v>
      </c>
      <c r="AQL22" s="5" t="str">
        <f>IFERROR(__xludf.DUMMYFUNCTION("index(SPLIT(AQL$19, "";""),0, 1)"),"#VALUE!")</f>
        <v>#VALUE!</v>
      </c>
      <c r="AQM22" s="5" t="str">
        <f>IFERROR(__xludf.DUMMYFUNCTION("index(SPLIT(AQM$19, "";""),0, 1)"),"#VALUE!")</f>
        <v>#VALUE!</v>
      </c>
      <c r="AQN22" s="5" t="str">
        <f>IFERROR(__xludf.DUMMYFUNCTION("index(SPLIT(AQN$19, "";""),0, 1)"),"#VALUE!")</f>
        <v>#VALUE!</v>
      </c>
      <c r="AQO22" s="5" t="str">
        <f>IFERROR(__xludf.DUMMYFUNCTION("index(SPLIT(AQO$19, "";""),0, 1)"),"#VALUE!")</f>
        <v>#VALUE!</v>
      </c>
      <c r="AQP22" s="5" t="str">
        <f>IFERROR(__xludf.DUMMYFUNCTION("index(SPLIT(AQP$19, "";""),0, 1)"),"#VALUE!")</f>
        <v>#VALUE!</v>
      </c>
      <c r="AQQ22" s="5" t="str">
        <f>IFERROR(__xludf.DUMMYFUNCTION("index(SPLIT(AQQ$19, "";""),0, 1)"),"#VALUE!")</f>
        <v>#VALUE!</v>
      </c>
      <c r="AQR22" s="5" t="str">
        <f>IFERROR(__xludf.DUMMYFUNCTION("index(SPLIT(AQR$19, "";""),0, 1)"),"#VALUE!")</f>
        <v>#VALUE!</v>
      </c>
      <c r="AQS22" s="5" t="str">
        <f>IFERROR(__xludf.DUMMYFUNCTION("index(SPLIT(AQS$19, "";""),0, 1)"),"#VALUE!")</f>
        <v>#VALUE!</v>
      </c>
      <c r="AQT22" s="5" t="str">
        <f>IFERROR(__xludf.DUMMYFUNCTION("index(SPLIT(AQT$19, "";""),0, 1)"),"#VALUE!")</f>
        <v>#VALUE!</v>
      </c>
      <c r="AQU22" s="5" t="str">
        <f>IFERROR(__xludf.DUMMYFUNCTION("index(SPLIT(AQU$19, "";""),0, 1)"),"#VALUE!")</f>
        <v>#VALUE!</v>
      </c>
      <c r="AQV22" s="5" t="str">
        <f>IFERROR(__xludf.DUMMYFUNCTION("index(SPLIT(AQV$19, "";""),0, 1)"),"#VALUE!")</f>
        <v>#VALUE!</v>
      </c>
      <c r="AQW22" s="5" t="str">
        <f>IFERROR(__xludf.DUMMYFUNCTION("index(SPLIT(AQW$19, "";""),0, 1)"),"#VALUE!")</f>
        <v>#VALUE!</v>
      </c>
      <c r="AQX22" s="5" t="str">
        <f>IFERROR(__xludf.DUMMYFUNCTION("index(SPLIT(AQX$19, "";""),0, 1)"),"#VALUE!")</f>
        <v>#VALUE!</v>
      </c>
      <c r="AQY22" s="5" t="str">
        <f>IFERROR(__xludf.DUMMYFUNCTION("index(SPLIT(AQY$19, "";""),0, 1)"),"#VALUE!")</f>
        <v>#VALUE!</v>
      </c>
      <c r="AQZ22" s="5" t="str">
        <f>IFERROR(__xludf.DUMMYFUNCTION("index(SPLIT(AQZ$19, "";""),0, 1)"),"#VALUE!")</f>
        <v>#VALUE!</v>
      </c>
      <c r="ARA22" s="5" t="str">
        <f>IFERROR(__xludf.DUMMYFUNCTION("index(SPLIT(ARA$19, "";""),0, 1)"),"#VALUE!")</f>
        <v>#VALUE!</v>
      </c>
      <c r="ARB22" s="5" t="str">
        <f>IFERROR(__xludf.DUMMYFUNCTION("index(SPLIT(ARB$19, "";""),0, 1)"),"#VALUE!")</f>
        <v>#VALUE!</v>
      </c>
      <c r="ARC22" s="5" t="str">
        <f>IFERROR(__xludf.DUMMYFUNCTION("index(SPLIT(ARC$19, "";""),0, 1)"),"#VALUE!")</f>
        <v>#VALUE!</v>
      </c>
      <c r="ARD22" s="5" t="str">
        <f>IFERROR(__xludf.DUMMYFUNCTION("index(SPLIT(ARD$19, "";""),0, 1)"),"#VALUE!")</f>
        <v>#VALUE!</v>
      </c>
      <c r="ARE22" s="5" t="str">
        <f>IFERROR(__xludf.DUMMYFUNCTION("index(SPLIT(ARE$19, "";""),0, 1)"),"#VALUE!")</f>
        <v>#VALUE!</v>
      </c>
      <c r="ARF22" s="5" t="str">
        <f>IFERROR(__xludf.DUMMYFUNCTION("index(SPLIT(ARF$19, "";""),0, 1)"),"#VALUE!")</f>
        <v>#VALUE!</v>
      </c>
      <c r="ARG22" s="5" t="str">
        <f>IFERROR(__xludf.DUMMYFUNCTION("index(SPLIT(ARG$19, "";""),0, 1)"),"#VALUE!")</f>
        <v>#VALUE!</v>
      </c>
      <c r="ARH22" s="5" t="str">
        <f>IFERROR(__xludf.DUMMYFUNCTION("index(SPLIT(ARH$19, "";""),0, 1)"),"#VALUE!")</f>
        <v>#VALUE!</v>
      </c>
      <c r="ARI22" s="5" t="str">
        <f>IFERROR(__xludf.DUMMYFUNCTION("index(SPLIT(ARI$19, "";""),0, 1)"),"#VALUE!")</f>
        <v>#VALUE!</v>
      </c>
      <c r="ARJ22" s="5" t="str">
        <f>IFERROR(__xludf.DUMMYFUNCTION("index(SPLIT(ARJ$19, "";""),0, 1)"),"#VALUE!")</f>
        <v>#VALUE!</v>
      </c>
      <c r="ARK22" s="5" t="str">
        <f>IFERROR(__xludf.DUMMYFUNCTION("index(SPLIT(ARK$19, "";""),0, 1)"),"#VALUE!")</f>
        <v>#VALUE!</v>
      </c>
      <c r="ARL22" s="5" t="str">
        <f>IFERROR(__xludf.DUMMYFUNCTION("index(SPLIT(ARL$19, "";""),0, 1)"),"#VALUE!")</f>
        <v>#VALUE!</v>
      </c>
      <c r="ARM22" s="5" t="str">
        <f>IFERROR(__xludf.DUMMYFUNCTION("index(SPLIT(ARM$19, "";""),0, 1)"),"#VALUE!")</f>
        <v>#VALUE!</v>
      </c>
      <c r="ARN22" s="5" t="str">
        <f>IFERROR(__xludf.DUMMYFUNCTION("index(SPLIT(ARN$19, "";""),0, 1)"),"#VALUE!")</f>
        <v>#VALUE!</v>
      </c>
      <c r="ARO22" s="5" t="str">
        <f>IFERROR(__xludf.DUMMYFUNCTION("index(SPLIT(ARO$19, "";""),0, 1)"),"#VALUE!")</f>
        <v>#VALUE!</v>
      </c>
      <c r="ARP22" s="5" t="str">
        <f>IFERROR(__xludf.DUMMYFUNCTION("index(SPLIT(ARP$19, "";""),0, 1)"),"#VALUE!")</f>
        <v>#VALUE!</v>
      </c>
      <c r="ARQ22" s="5" t="str">
        <f>IFERROR(__xludf.DUMMYFUNCTION("index(SPLIT(ARQ$19, "";""),0, 1)"),"#VALUE!")</f>
        <v>#VALUE!</v>
      </c>
      <c r="ARR22" s="5" t="str">
        <f>IFERROR(__xludf.DUMMYFUNCTION("index(SPLIT(ARR$19, "";""),0, 1)"),"#VALUE!")</f>
        <v>#VALUE!</v>
      </c>
      <c r="ARS22" s="5" t="str">
        <f>IFERROR(__xludf.DUMMYFUNCTION("index(SPLIT(ARS$19, "";""),0, 1)"),"#VALUE!")</f>
        <v>#VALUE!</v>
      </c>
      <c r="ART22" s="5" t="str">
        <f>IFERROR(__xludf.DUMMYFUNCTION("index(SPLIT(ART$19, "";""),0, 1)"),"#VALUE!")</f>
        <v>#VALUE!</v>
      </c>
      <c r="ARU22" s="5" t="str">
        <f>IFERROR(__xludf.DUMMYFUNCTION("index(SPLIT(ARU$19, "";""),0, 1)"),"#VALUE!")</f>
        <v>#VALUE!</v>
      </c>
      <c r="ARV22" s="5" t="str">
        <f>IFERROR(__xludf.DUMMYFUNCTION("index(SPLIT(ARV$19, "";""),0, 1)"),"#VALUE!")</f>
        <v>#VALUE!</v>
      </c>
      <c r="ARW22" s="5" t="str">
        <f>IFERROR(__xludf.DUMMYFUNCTION("index(SPLIT(ARW$19, "";""),0, 1)"),"#VALUE!")</f>
        <v>#VALUE!</v>
      </c>
      <c r="ARX22" s="5" t="str">
        <f>IFERROR(__xludf.DUMMYFUNCTION("index(SPLIT(ARX$19, "";""),0, 1)"),"#VALUE!")</f>
        <v>#VALUE!</v>
      </c>
      <c r="ARY22" s="5" t="str">
        <f>IFERROR(__xludf.DUMMYFUNCTION("index(SPLIT(ARY$19, "";""),0, 1)"),"#VALUE!")</f>
        <v>#VALUE!</v>
      </c>
      <c r="ARZ22" s="5" t="str">
        <f>IFERROR(__xludf.DUMMYFUNCTION("index(SPLIT(ARZ$19, "";""),0, 1)"),"#VALUE!")</f>
        <v>#VALUE!</v>
      </c>
      <c r="ASA22" s="5" t="str">
        <f>IFERROR(__xludf.DUMMYFUNCTION("index(SPLIT(ASA$19, "";""),0, 1)"),"#VALUE!")</f>
        <v>#VALUE!</v>
      </c>
      <c r="ASB22" s="5" t="str">
        <f>IFERROR(__xludf.DUMMYFUNCTION("index(SPLIT(ASB$19, "";""),0, 1)"),"#VALUE!")</f>
        <v>#VALUE!</v>
      </c>
      <c r="ASC22" s="5" t="str">
        <f>IFERROR(__xludf.DUMMYFUNCTION("index(SPLIT(ASC$19, "";""),0, 1)"),"#VALUE!")</f>
        <v>#VALUE!</v>
      </c>
      <c r="ASD22" s="5" t="str">
        <f>IFERROR(__xludf.DUMMYFUNCTION("index(SPLIT(ASD$19, "";""),0, 1)"),"#VALUE!")</f>
        <v>#VALUE!</v>
      </c>
      <c r="ASE22" s="5" t="str">
        <f>IFERROR(__xludf.DUMMYFUNCTION("index(SPLIT(ASE$19, "";""),0, 1)"),"#VALUE!")</f>
        <v>#VALUE!</v>
      </c>
      <c r="ASF22" s="5" t="str">
        <f>IFERROR(__xludf.DUMMYFUNCTION("index(SPLIT(ASF$19, "";""),0, 1)"),"#VALUE!")</f>
        <v>#VALUE!</v>
      </c>
      <c r="ASG22" s="5" t="str">
        <f>IFERROR(__xludf.DUMMYFUNCTION("index(SPLIT(ASG$19, "";""),0, 1)"),"#VALUE!")</f>
        <v>#VALUE!</v>
      </c>
      <c r="ASH22" s="5" t="str">
        <f>IFERROR(__xludf.DUMMYFUNCTION("index(SPLIT(ASH$19, "";""),0, 1)"),"#VALUE!")</f>
        <v>#VALUE!</v>
      </c>
      <c r="ASI22" s="5" t="str">
        <f>IFERROR(__xludf.DUMMYFUNCTION("index(SPLIT(ASI$19, "";""),0, 1)"),"#VALUE!")</f>
        <v>#VALUE!</v>
      </c>
      <c r="ASJ22" s="5" t="str">
        <f>IFERROR(__xludf.DUMMYFUNCTION("index(SPLIT(ASJ$19, "";""),0, 1)"),"#VALUE!")</f>
        <v>#VALUE!</v>
      </c>
      <c r="ASK22" s="5" t="str">
        <f>IFERROR(__xludf.DUMMYFUNCTION("index(SPLIT(ASK$19, "";""),0, 1)"),"#VALUE!")</f>
        <v>#VALUE!</v>
      </c>
      <c r="ASL22" s="5" t="str">
        <f>IFERROR(__xludf.DUMMYFUNCTION("index(SPLIT(ASL$19, "";""),0, 1)"),"#VALUE!")</f>
        <v>#VALUE!</v>
      </c>
      <c r="ASM22" s="5" t="str">
        <f>IFERROR(__xludf.DUMMYFUNCTION("index(SPLIT(ASM$19, "";""),0, 1)"),"#VALUE!")</f>
        <v>#VALUE!</v>
      </c>
      <c r="ASN22" s="5" t="str">
        <f>IFERROR(__xludf.DUMMYFUNCTION("index(SPLIT(ASN$19, "";""),0, 1)"),"#VALUE!")</f>
        <v>#VALUE!</v>
      </c>
      <c r="ASO22" s="5" t="str">
        <f>IFERROR(__xludf.DUMMYFUNCTION("index(SPLIT(ASO$19, "";""),0, 1)"),"#VALUE!")</f>
        <v>#VALUE!</v>
      </c>
      <c r="ASP22" s="5" t="str">
        <f>IFERROR(__xludf.DUMMYFUNCTION("index(SPLIT(ASP$19, "";""),0, 1)"),"#VALUE!")</f>
        <v>#VALUE!</v>
      </c>
      <c r="ASQ22" s="5" t="str">
        <f>IFERROR(__xludf.DUMMYFUNCTION("index(SPLIT(ASQ$19, "";""),0, 1)"),"#VALUE!")</f>
        <v>#VALUE!</v>
      </c>
      <c r="ASR22" s="5" t="str">
        <f>IFERROR(__xludf.DUMMYFUNCTION("index(SPLIT(ASR$19, "";""),0, 1)"),"#VALUE!")</f>
        <v>#VALUE!</v>
      </c>
      <c r="ASS22" s="5" t="str">
        <f>IFERROR(__xludf.DUMMYFUNCTION("index(SPLIT(ASS$19, "";""),0, 1)"),"#VALUE!")</f>
        <v>#VALUE!</v>
      </c>
      <c r="AST22" s="5" t="str">
        <f>IFERROR(__xludf.DUMMYFUNCTION("index(SPLIT(AST$19, "";""),0, 1)"),"#VALUE!")</f>
        <v>#VALUE!</v>
      </c>
      <c r="ASU22" s="5" t="str">
        <f>IFERROR(__xludf.DUMMYFUNCTION("index(SPLIT(ASU$19, "";""),0, 1)"),"#VALUE!")</f>
        <v>#VALUE!</v>
      </c>
      <c r="ASV22" s="5" t="str">
        <f>IFERROR(__xludf.DUMMYFUNCTION("index(SPLIT(ASV$19, "";""),0, 1)"),"#VALUE!")</f>
        <v>#VALUE!</v>
      </c>
      <c r="ASW22" s="5" t="str">
        <f>IFERROR(__xludf.DUMMYFUNCTION("index(SPLIT(ASW$19, "";""),0, 1)"),"#VALUE!")</f>
        <v>#VALUE!</v>
      </c>
      <c r="ASX22" s="5" t="str">
        <f>IFERROR(__xludf.DUMMYFUNCTION("index(SPLIT(ASX$19, "";""),0, 1)"),"#VALUE!")</f>
        <v>#VALUE!</v>
      </c>
      <c r="ASY22" s="5" t="str">
        <f>IFERROR(__xludf.DUMMYFUNCTION("index(SPLIT(ASY$19, "";""),0, 1)"),"#VALUE!")</f>
        <v>#VALUE!</v>
      </c>
      <c r="ASZ22" s="5" t="str">
        <f>IFERROR(__xludf.DUMMYFUNCTION("index(SPLIT(ASZ$19, "";""),0, 1)"),"#VALUE!")</f>
        <v>#VALUE!</v>
      </c>
      <c r="ATA22" s="5" t="str">
        <f>IFERROR(__xludf.DUMMYFUNCTION("index(SPLIT(ATA$19, "";""),0, 1)"),"#VALUE!")</f>
        <v>#VALUE!</v>
      </c>
      <c r="ATB22" s="5" t="str">
        <f>IFERROR(__xludf.DUMMYFUNCTION("index(SPLIT(ATB$19, "";""),0, 1)"),"#VALUE!")</f>
        <v>#VALUE!</v>
      </c>
      <c r="ATC22" s="5" t="str">
        <f>IFERROR(__xludf.DUMMYFUNCTION("index(SPLIT(ATC$19, "";""),0, 1)"),"#VALUE!")</f>
        <v>#VALUE!</v>
      </c>
      <c r="ATD22" s="5" t="str">
        <f>IFERROR(__xludf.DUMMYFUNCTION("index(SPLIT(ATD$19, "";""),0, 1)"),"#VALUE!")</f>
        <v>#VALUE!</v>
      </c>
      <c r="ATE22" s="5" t="str">
        <f>IFERROR(__xludf.DUMMYFUNCTION("index(SPLIT(ATE$19, "";""),0, 1)"),"#VALUE!")</f>
        <v>#VALUE!</v>
      </c>
      <c r="ATF22" s="5" t="str">
        <f>IFERROR(__xludf.DUMMYFUNCTION("index(SPLIT(ATF$19, "";""),0, 1)"),"#VALUE!")</f>
        <v>#VALUE!</v>
      </c>
      <c r="ATG22" s="5" t="str">
        <f>IFERROR(__xludf.DUMMYFUNCTION("index(SPLIT(ATG$19, "";""),0, 1)"),"#VALUE!")</f>
        <v>#VALUE!</v>
      </c>
      <c r="ATH22" s="5" t="str">
        <f>IFERROR(__xludf.DUMMYFUNCTION("index(SPLIT(ATH$19, "";""),0, 1)"),"#VALUE!")</f>
        <v>#VALUE!</v>
      </c>
      <c r="ATI22" s="5" t="str">
        <f>IFERROR(__xludf.DUMMYFUNCTION("index(SPLIT(ATI$19, "";""),0, 1)"),"#VALUE!")</f>
        <v>#VALUE!</v>
      </c>
      <c r="ATJ22" s="5" t="str">
        <f>IFERROR(__xludf.DUMMYFUNCTION("index(SPLIT(ATJ$19, "";""),0, 1)"),"#VALUE!")</f>
        <v>#VALUE!</v>
      </c>
      <c r="ATK22" s="5" t="str">
        <f>IFERROR(__xludf.DUMMYFUNCTION("index(SPLIT(ATK$19, "";""),0, 1)"),"#VALUE!")</f>
        <v>#VALUE!</v>
      </c>
      <c r="ATL22" s="5" t="str">
        <f>IFERROR(__xludf.DUMMYFUNCTION("index(SPLIT(ATL$19, "";""),0, 1)"),"#VALUE!")</f>
        <v>#VALUE!</v>
      </c>
      <c r="ATM22" s="5" t="str">
        <f>IFERROR(__xludf.DUMMYFUNCTION("index(SPLIT(ATM$19, "";""),0, 1)"),"#VALUE!")</f>
        <v>#VALUE!</v>
      </c>
      <c r="ATN22" s="5" t="str">
        <f>IFERROR(__xludf.DUMMYFUNCTION("index(SPLIT(ATN$19, "";""),0, 1)"),"#VALUE!")</f>
        <v>#VALUE!</v>
      </c>
      <c r="ATO22" s="5" t="str">
        <f>IFERROR(__xludf.DUMMYFUNCTION("index(SPLIT(ATO$19, "";""),0, 1)"),"#VALUE!")</f>
        <v>#VALUE!</v>
      </c>
      <c r="ATP22" s="5" t="str">
        <f>IFERROR(__xludf.DUMMYFUNCTION("index(SPLIT(ATP$19, "";""),0, 1)"),"#VALUE!")</f>
        <v>#VALUE!</v>
      </c>
      <c r="ATQ22" s="5" t="str">
        <f>IFERROR(__xludf.DUMMYFUNCTION("index(SPLIT(ATQ$19, "";""),0, 1)"),"#VALUE!")</f>
        <v>#VALUE!</v>
      </c>
      <c r="ATR22" s="5" t="str">
        <f>IFERROR(__xludf.DUMMYFUNCTION("index(SPLIT(ATR$19, "";""),0, 1)"),"#VALUE!")</f>
        <v>#VALUE!</v>
      </c>
      <c r="ATS22" s="5" t="str">
        <f>IFERROR(__xludf.DUMMYFUNCTION("index(SPLIT(ATS$19, "";""),0, 1)"),"#VALUE!")</f>
        <v>#VALUE!</v>
      </c>
      <c r="ATT22" s="5" t="str">
        <f>IFERROR(__xludf.DUMMYFUNCTION("index(SPLIT(ATT$19, "";""),0, 1)"),"#VALUE!")</f>
        <v>#VALUE!</v>
      </c>
      <c r="ATU22" s="5" t="str">
        <f>IFERROR(__xludf.DUMMYFUNCTION("index(SPLIT(ATU$19, "";""),0, 1)"),"#VALUE!")</f>
        <v>#VALUE!</v>
      </c>
      <c r="ATV22" s="5" t="str">
        <f>IFERROR(__xludf.DUMMYFUNCTION("index(SPLIT(ATV$19, "";""),0, 1)"),"#VALUE!")</f>
        <v>#VALUE!</v>
      </c>
      <c r="ATW22" s="5" t="str">
        <f>IFERROR(__xludf.DUMMYFUNCTION("index(SPLIT(ATW$19, "";""),0, 1)"),"#VALUE!")</f>
        <v>#VALUE!</v>
      </c>
      <c r="ATX22" s="5" t="str">
        <f>IFERROR(__xludf.DUMMYFUNCTION("index(SPLIT(ATX$19, "";""),0, 1)"),"#VALUE!")</f>
        <v>#VALUE!</v>
      </c>
      <c r="ATY22" s="5" t="str">
        <f>IFERROR(__xludf.DUMMYFUNCTION("index(SPLIT(ATY$19, "";""),0, 1)"),"#VALUE!")</f>
        <v>#VALUE!</v>
      </c>
      <c r="ATZ22" s="5" t="str">
        <f>IFERROR(__xludf.DUMMYFUNCTION("index(SPLIT(ATZ$19, "";""),0, 1)"),"#VALUE!")</f>
        <v>#VALUE!</v>
      </c>
      <c r="AUA22" s="5" t="str">
        <f>IFERROR(__xludf.DUMMYFUNCTION("index(SPLIT(AUA$19, "";""),0, 1)"),"#VALUE!")</f>
        <v>#VALUE!</v>
      </c>
      <c r="AUB22" s="5" t="str">
        <f>IFERROR(__xludf.DUMMYFUNCTION("index(SPLIT(AUB$19, "";""),0, 1)"),"#VALUE!")</f>
        <v>#VALUE!</v>
      </c>
      <c r="AUC22" s="5" t="str">
        <f>IFERROR(__xludf.DUMMYFUNCTION("index(SPLIT(AUC$19, "";""),0, 1)"),"#VALUE!")</f>
        <v>#VALUE!</v>
      </c>
      <c r="AUD22" s="5" t="str">
        <f>IFERROR(__xludf.DUMMYFUNCTION("index(SPLIT(AUD$19, "";""),0, 1)"),"#VALUE!")</f>
        <v>#VALUE!</v>
      </c>
      <c r="AUE22" s="5" t="str">
        <f>IFERROR(__xludf.DUMMYFUNCTION("index(SPLIT(AUE$19, "";""),0, 1)"),"#VALUE!")</f>
        <v>#VALUE!</v>
      </c>
      <c r="AUF22" s="5" t="str">
        <f>IFERROR(__xludf.DUMMYFUNCTION("index(SPLIT(AUF$19, "";""),0, 1)"),"#VALUE!")</f>
        <v>#VALUE!</v>
      </c>
      <c r="AUG22" s="5" t="str">
        <f>IFERROR(__xludf.DUMMYFUNCTION("index(SPLIT(AUG$19, "";""),0, 1)"),"#VALUE!")</f>
        <v>#VALUE!</v>
      </c>
      <c r="AUH22" s="5" t="str">
        <f>IFERROR(__xludf.DUMMYFUNCTION("index(SPLIT(AUH$19, "";""),0, 1)"),"#VALUE!")</f>
        <v>#VALUE!</v>
      </c>
      <c r="AUI22" s="5" t="str">
        <f>IFERROR(__xludf.DUMMYFUNCTION("index(SPLIT(AUI$19, "";""),0, 1)"),"#VALUE!")</f>
        <v>#VALUE!</v>
      </c>
      <c r="AUJ22" s="5" t="str">
        <f>IFERROR(__xludf.DUMMYFUNCTION("index(SPLIT(AUJ$19, "";""),0, 1)"),"#VALUE!")</f>
        <v>#VALUE!</v>
      </c>
      <c r="AUK22" s="5" t="str">
        <f>IFERROR(__xludf.DUMMYFUNCTION("index(SPLIT(AUK$19, "";""),0, 1)"),"#VALUE!")</f>
        <v>#VALUE!</v>
      </c>
      <c r="AUL22" s="5" t="str">
        <f>IFERROR(__xludf.DUMMYFUNCTION("index(SPLIT(AUL$19, "";""),0, 1)"),"#VALUE!")</f>
        <v>#VALUE!</v>
      </c>
      <c r="AUM22" s="5" t="str">
        <f>IFERROR(__xludf.DUMMYFUNCTION("index(SPLIT(AUM$19, "";""),0, 1)"),"#VALUE!")</f>
        <v>#VALUE!</v>
      </c>
      <c r="AUN22" s="5" t="str">
        <f>IFERROR(__xludf.DUMMYFUNCTION("index(SPLIT(AUN$19, "";""),0, 1)"),"#VALUE!")</f>
        <v>#VALUE!</v>
      </c>
      <c r="AUO22" s="5" t="str">
        <f>IFERROR(__xludf.DUMMYFUNCTION("index(SPLIT(AUO$19, "";""),0, 1)"),"#VALUE!")</f>
        <v>#VALUE!</v>
      </c>
      <c r="AUP22" s="5" t="str">
        <f>IFERROR(__xludf.DUMMYFUNCTION("index(SPLIT(AUP$19, "";""),0, 1)"),"#VALUE!")</f>
        <v>#VALUE!</v>
      </c>
      <c r="AUQ22" s="5" t="str">
        <f>IFERROR(__xludf.DUMMYFUNCTION("index(SPLIT(AUQ$19, "";""),0, 1)"),"#VALUE!")</f>
        <v>#VALUE!</v>
      </c>
      <c r="AUR22" s="5" t="str">
        <f>IFERROR(__xludf.DUMMYFUNCTION("index(SPLIT(AUR$19, "";""),0, 1)"),"#VALUE!")</f>
        <v>#VALUE!</v>
      </c>
      <c r="AUS22" s="5" t="str">
        <f>IFERROR(__xludf.DUMMYFUNCTION("index(SPLIT(AUS$19, "";""),0, 1)"),"#VALUE!")</f>
        <v>#VALUE!</v>
      </c>
      <c r="AUT22" s="5" t="str">
        <f>IFERROR(__xludf.DUMMYFUNCTION("index(SPLIT(AUT$19, "";""),0, 1)"),"#VALUE!")</f>
        <v>#VALUE!</v>
      </c>
      <c r="AUU22" s="5" t="str">
        <f>IFERROR(__xludf.DUMMYFUNCTION("index(SPLIT(AUU$19, "";""),0, 1)"),"#VALUE!")</f>
        <v>#VALUE!</v>
      </c>
      <c r="AUV22" s="5" t="str">
        <f>IFERROR(__xludf.DUMMYFUNCTION("index(SPLIT(AUV$19, "";""),0, 1)"),"#VALUE!")</f>
        <v>#VALUE!</v>
      </c>
      <c r="AUW22" s="5" t="str">
        <f>IFERROR(__xludf.DUMMYFUNCTION("index(SPLIT(AUW$19, "";""),0, 1)"),"#VALUE!")</f>
        <v>#VALUE!</v>
      </c>
      <c r="AUX22" s="5" t="str">
        <f>IFERROR(__xludf.DUMMYFUNCTION("index(SPLIT(AUX$19, "";""),0, 1)"),"#VALUE!")</f>
        <v>#VALUE!</v>
      </c>
      <c r="AUY22" s="5" t="str">
        <f>IFERROR(__xludf.DUMMYFUNCTION("index(SPLIT(AUY$19, "";""),0, 1)"),"#VALUE!")</f>
        <v>#VALUE!</v>
      </c>
      <c r="AUZ22" s="5" t="str">
        <f>IFERROR(__xludf.DUMMYFUNCTION("index(SPLIT(AUZ$19, "";""),0, 1)"),"#VALUE!")</f>
        <v>#VALUE!</v>
      </c>
      <c r="AVA22" s="5" t="str">
        <f>IFERROR(__xludf.DUMMYFUNCTION("index(SPLIT(AVA$19, "";""),0, 1)"),"#VALUE!")</f>
        <v>#VALUE!</v>
      </c>
      <c r="AVB22" s="5" t="str">
        <f>IFERROR(__xludf.DUMMYFUNCTION("index(SPLIT(AVB$19, "";""),0, 1)"),"#VALUE!")</f>
        <v>#VALUE!</v>
      </c>
      <c r="AVC22" s="5" t="str">
        <f>IFERROR(__xludf.DUMMYFUNCTION("index(SPLIT(AVC$19, "";""),0, 1)"),"#VALUE!")</f>
        <v>#VALUE!</v>
      </c>
      <c r="AVD22" s="5" t="str">
        <f>IFERROR(__xludf.DUMMYFUNCTION("index(SPLIT(AVD$19, "";""),0, 1)"),"#VALUE!")</f>
        <v>#VALUE!</v>
      </c>
      <c r="AVE22" s="5" t="str">
        <f>IFERROR(__xludf.DUMMYFUNCTION("index(SPLIT(AVE$19, "";""),0, 1)"),"#VALUE!")</f>
        <v>#VALUE!</v>
      </c>
      <c r="AVF22" s="5" t="str">
        <f>IFERROR(__xludf.DUMMYFUNCTION("index(SPLIT(AVF$19, "";""),0, 1)"),"#VALUE!")</f>
        <v>#VALUE!</v>
      </c>
      <c r="AVG22" s="5" t="str">
        <f>IFERROR(__xludf.DUMMYFUNCTION("index(SPLIT(AVG$19, "";""),0, 1)"),"#VALUE!")</f>
        <v>#VALUE!</v>
      </c>
      <c r="AVH22" s="5" t="str">
        <f>IFERROR(__xludf.DUMMYFUNCTION("index(SPLIT(AVH$19, "";""),0, 1)"),"#VALUE!")</f>
        <v>#VALUE!</v>
      </c>
      <c r="AVI22" s="5" t="str">
        <f>IFERROR(__xludf.DUMMYFUNCTION("index(SPLIT(AVI$19, "";""),0, 1)"),"#VALUE!")</f>
        <v>#VALUE!</v>
      </c>
      <c r="AVJ22" s="5" t="str">
        <f>IFERROR(__xludf.DUMMYFUNCTION("index(SPLIT(AVJ$19, "";""),0, 1)"),"#VALUE!")</f>
        <v>#VALUE!</v>
      </c>
      <c r="AVK22" s="5" t="str">
        <f>IFERROR(__xludf.DUMMYFUNCTION("index(SPLIT(AVK$19, "";""),0, 1)"),"#VALUE!")</f>
        <v>#VALUE!</v>
      </c>
      <c r="AVL22" s="5" t="str">
        <f>IFERROR(__xludf.DUMMYFUNCTION("index(SPLIT(AVL$19, "";""),0, 1)"),"#VALUE!")</f>
        <v>#VALUE!</v>
      </c>
      <c r="AVM22" s="5" t="str">
        <f>IFERROR(__xludf.DUMMYFUNCTION("index(SPLIT(AVM$19, "";""),0, 1)"),"#VALUE!")</f>
        <v>#VALUE!</v>
      </c>
      <c r="AVN22" s="5" t="str">
        <f>IFERROR(__xludf.DUMMYFUNCTION("index(SPLIT(AVN$19, "";""),0, 1)"),"#VALUE!")</f>
        <v>#VALUE!</v>
      </c>
      <c r="AVO22" s="5" t="str">
        <f>IFERROR(__xludf.DUMMYFUNCTION("index(SPLIT(AVO$19, "";""),0, 1)"),"#VALUE!")</f>
        <v>#VALUE!</v>
      </c>
      <c r="AVP22" s="5" t="str">
        <f>IFERROR(__xludf.DUMMYFUNCTION("index(SPLIT(AVP$19, "";""),0, 1)"),"#VALUE!")</f>
        <v>#VALUE!</v>
      </c>
      <c r="AVQ22" s="5" t="str">
        <f>IFERROR(__xludf.DUMMYFUNCTION("index(SPLIT(AVQ$19, "";""),0, 1)"),"#VALUE!")</f>
        <v>#VALUE!</v>
      </c>
      <c r="AVR22" s="5" t="str">
        <f>IFERROR(__xludf.DUMMYFUNCTION("index(SPLIT(AVR$19, "";""),0, 1)"),"#VALUE!")</f>
        <v>#VALUE!</v>
      </c>
      <c r="AVS22" s="5" t="str">
        <f>IFERROR(__xludf.DUMMYFUNCTION("index(SPLIT(AVS$19, "";""),0, 1)"),"#VALUE!")</f>
        <v>#VALUE!</v>
      </c>
      <c r="AVT22" s="5" t="str">
        <f>IFERROR(__xludf.DUMMYFUNCTION("index(SPLIT(AVT$19, "";""),0, 1)"),"#VALUE!")</f>
        <v>#VALUE!</v>
      </c>
      <c r="AVU22" s="5" t="str">
        <f>IFERROR(__xludf.DUMMYFUNCTION("index(SPLIT(AVU$19, "";""),0, 1)"),"#VALUE!")</f>
        <v>#VALUE!</v>
      </c>
      <c r="AVV22" s="5" t="str">
        <f>IFERROR(__xludf.DUMMYFUNCTION("index(SPLIT(AVV$19, "";""),0, 1)"),"#VALUE!")</f>
        <v>#VALUE!</v>
      </c>
      <c r="AVW22" s="5" t="str">
        <f>IFERROR(__xludf.DUMMYFUNCTION("index(SPLIT(AVW$19, "";""),0, 1)"),"#VALUE!")</f>
        <v>#VALUE!</v>
      </c>
      <c r="AVX22" s="5" t="str">
        <f>IFERROR(__xludf.DUMMYFUNCTION("index(SPLIT(AVX$19, "";""),0, 1)"),"#VALUE!")</f>
        <v>#VALUE!</v>
      </c>
      <c r="AVY22" s="5" t="str">
        <f>IFERROR(__xludf.DUMMYFUNCTION("index(SPLIT(AVY$19, "";""),0, 1)"),"#VALUE!")</f>
        <v>#VALUE!</v>
      </c>
      <c r="AVZ22" s="5" t="str">
        <f>IFERROR(__xludf.DUMMYFUNCTION("index(SPLIT(AVZ$19, "";""),0, 1)"),"#VALUE!")</f>
        <v>#VALUE!</v>
      </c>
      <c r="AWA22" s="5" t="str">
        <f>IFERROR(__xludf.DUMMYFUNCTION("index(SPLIT(AWA$19, "";""),0, 1)"),"#VALUE!")</f>
        <v>#VALUE!</v>
      </c>
      <c r="AWB22" s="5" t="str">
        <f>IFERROR(__xludf.DUMMYFUNCTION("index(SPLIT(AWB$19, "";""),0, 1)"),"#VALUE!")</f>
        <v>#VALUE!</v>
      </c>
      <c r="AWC22" s="5" t="str">
        <f>IFERROR(__xludf.DUMMYFUNCTION("index(SPLIT(AWC$19, "";""),0, 1)"),"#VALUE!")</f>
        <v>#VALUE!</v>
      </c>
      <c r="AWD22" s="5" t="str">
        <f>IFERROR(__xludf.DUMMYFUNCTION("index(SPLIT(AWD$19, "";""),0, 1)"),"#VALUE!")</f>
        <v>#VALUE!</v>
      </c>
      <c r="AWE22" s="5" t="str">
        <f>IFERROR(__xludf.DUMMYFUNCTION("index(SPLIT(AWE$19, "";""),0, 1)"),"#VALUE!")</f>
        <v>#VALUE!</v>
      </c>
      <c r="AWF22" s="5" t="str">
        <f>IFERROR(__xludf.DUMMYFUNCTION("index(SPLIT(AWF$19, "";""),0, 1)"),"#VALUE!")</f>
        <v>#VALUE!</v>
      </c>
      <c r="AWG22" s="5" t="str">
        <f>IFERROR(__xludf.DUMMYFUNCTION("index(SPLIT(AWG$19, "";""),0, 1)"),"#VALUE!")</f>
        <v>#VALUE!</v>
      </c>
      <c r="AWH22" s="5" t="str">
        <f>IFERROR(__xludf.DUMMYFUNCTION("index(SPLIT(AWH$19, "";""),0, 1)"),"#VALUE!")</f>
        <v>#VALUE!</v>
      </c>
      <c r="AWI22" s="5" t="str">
        <f>IFERROR(__xludf.DUMMYFUNCTION("index(SPLIT(AWI$19, "";""),0, 1)"),"#VALUE!")</f>
        <v>#VALUE!</v>
      </c>
      <c r="AWJ22" s="5" t="str">
        <f>IFERROR(__xludf.DUMMYFUNCTION("index(SPLIT(AWJ$19, "";""),0, 1)"),"#VALUE!")</f>
        <v>#VALUE!</v>
      </c>
      <c r="AWK22" s="5" t="str">
        <f>IFERROR(__xludf.DUMMYFUNCTION("index(SPLIT(AWK$19, "";""),0, 1)"),"#VALUE!")</f>
        <v>#VALUE!</v>
      </c>
      <c r="AWL22" s="5" t="str">
        <f>IFERROR(__xludf.DUMMYFUNCTION("index(SPLIT(AWL$19, "";""),0, 1)"),"#VALUE!")</f>
        <v>#VALUE!</v>
      </c>
      <c r="AWM22" s="5" t="str">
        <f>IFERROR(__xludf.DUMMYFUNCTION("index(SPLIT(AWM$19, "";""),0, 1)"),"#VALUE!")</f>
        <v>#VALUE!</v>
      </c>
      <c r="AWN22" s="5" t="str">
        <f>IFERROR(__xludf.DUMMYFUNCTION("index(SPLIT(AWN$19, "";""),0, 1)"),"#VALUE!")</f>
        <v>#VALUE!</v>
      </c>
      <c r="AWO22" s="5" t="str">
        <f>IFERROR(__xludf.DUMMYFUNCTION("index(SPLIT(AWO$19, "";""),0, 1)"),"#VALUE!")</f>
        <v>#VALUE!</v>
      </c>
      <c r="AWP22" s="5" t="str">
        <f>IFERROR(__xludf.DUMMYFUNCTION("index(SPLIT(AWP$19, "";""),0, 1)"),"#VALUE!")</f>
        <v>#VALUE!</v>
      </c>
      <c r="AWQ22" s="5" t="str">
        <f>IFERROR(__xludf.DUMMYFUNCTION("index(SPLIT(AWQ$19, "";""),0, 1)"),"#VALUE!")</f>
        <v>#VALUE!</v>
      </c>
      <c r="AWR22" s="5" t="str">
        <f>IFERROR(__xludf.DUMMYFUNCTION("index(SPLIT(AWR$19, "";""),0, 1)"),"#VALUE!")</f>
        <v>#VALUE!</v>
      </c>
      <c r="AWS22" s="5" t="str">
        <f>IFERROR(__xludf.DUMMYFUNCTION("index(SPLIT(AWS$19, "";""),0, 1)"),"#VALUE!")</f>
        <v>#VALUE!</v>
      </c>
      <c r="AWT22" s="5" t="str">
        <f>IFERROR(__xludf.DUMMYFUNCTION("index(SPLIT(AWT$19, "";""),0, 1)"),"#VALUE!")</f>
        <v>#VALUE!</v>
      </c>
      <c r="AWU22" s="5" t="str">
        <f>IFERROR(__xludf.DUMMYFUNCTION("index(SPLIT(AWU$19, "";""),0, 1)"),"#VALUE!")</f>
        <v>#VALUE!</v>
      </c>
      <c r="AWV22" s="5" t="str">
        <f>IFERROR(__xludf.DUMMYFUNCTION("index(SPLIT(AWV$19, "";""),0, 1)"),"#VALUE!")</f>
        <v>#VALUE!</v>
      </c>
      <c r="AWW22" s="5" t="str">
        <f>IFERROR(__xludf.DUMMYFUNCTION("index(SPLIT(AWW$19, "";""),0, 1)"),"#VALUE!")</f>
        <v>#VALUE!</v>
      </c>
      <c r="AWX22" s="5" t="str">
        <f>IFERROR(__xludf.DUMMYFUNCTION("index(SPLIT(AWX$19, "";""),0, 1)"),"#VALUE!")</f>
        <v>#VALUE!</v>
      </c>
      <c r="AWY22" s="5" t="str">
        <f>IFERROR(__xludf.DUMMYFUNCTION("index(SPLIT(AWY$19, "";""),0, 1)"),"#VALUE!")</f>
        <v>#VALUE!</v>
      </c>
      <c r="AWZ22" s="5" t="str">
        <f>IFERROR(__xludf.DUMMYFUNCTION("index(SPLIT(AWZ$19, "";""),0, 1)"),"#VALUE!")</f>
        <v>#VALUE!</v>
      </c>
      <c r="AXA22" s="5" t="str">
        <f>IFERROR(__xludf.DUMMYFUNCTION("index(SPLIT(AXA$19, "";""),0, 1)"),"#VALUE!")</f>
        <v>#VALUE!</v>
      </c>
      <c r="AXB22" s="5" t="str">
        <f>IFERROR(__xludf.DUMMYFUNCTION("index(SPLIT(AXB$19, "";""),0, 1)"),"#VALUE!")</f>
        <v>#VALUE!</v>
      </c>
      <c r="AXC22" s="5" t="str">
        <f>IFERROR(__xludf.DUMMYFUNCTION("index(SPLIT(AXC$19, "";""),0, 1)"),"#VALUE!")</f>
        <v>#VALUE!</v>
      </c>
      <c r="AXD22" s="5" t="str">
        <f>IFERROR(__xludf.DUMMYFUNCTION("index(SPLIT(AXD$19, "";""),0, 1)"),"#VALUE!")</f>
        <v>#VALUE!</v>
      </c>
      <c r="AXE22" s="5" t="str">
        <f>IFERROR(__xludf.DUMMYFUNCTION("index(SPLIT(AXE$19, "";""),0, 1)"),"#VALUE!")</f>
        <v>#VALUE!</v>
      </c>
      <c r="AXF22" s="5" t="str">
        <f>IFERROR(__xludf.DUMMYFUNCTION("index(SPLIT(AXF$19, "";""),0, 1)"),"#VALUE!")</f>
        <v>#VALUE!</v>
      </c>
      <c r="AXG22" s="5" t="str">
        <f>IFERROR(__xludf.DUMMYFUNCTION("index(SPLIT(AXG$19, "";""),0, 1)"),"#VALUE!")</f>
        <v>#VALUE!</v>
      </c>
      <c r="AXH22" s="5" t="str">
        <f>IFERROR(__xludf.DUMMYFUNCTION("index(SPLIT(AXH$19, "";""),0, 1)"),"#VALUE!")</f>
        <v>#VALUE!</v>
      </c>
      <c r="AXI22" s="5" t="str">
        <f>IFERROR(__xludf.DUMMYFUNCTION("index(SPLIT(AXI$19, "";""),0, 1)"),"#VALUE!")</f>
        <v>#VALUE!</v>
      </c>
      <c r="AXJ22" s="5" t="str">
        <f>IFERROR(__xludf.DUMMYFUNCTION("index(SPLIT(AXJ$19, "";""),0, 1)"),"#VALUE!")</f>
        <v>#VALUE!</v>
      </c>
      <c r="AXK22" s="5" t="str">
        <f>IFERROR(__xludf.DUMMYFUNCTION("index(SPLIT(AXK$19, "";""),0, 1)"),"#VALUE!")</f>
        <v>#VALUE!</v>
      </c>
      <c r="AXL22" s="5" t="str">
        <f>IFERROR(__xludf.DUMMYFUNCTION("index(SPLIT(AXL$19, "";""),0, 1)"),"#VALUE!")</f>
        <v>#VALUE!</v>
      </c>
      <c r="AXM22" s="5" t="str">
        <f>IFERROR(__xludf.DUMMYFUNCTION("index(SPLIT(AXM$19, "";""),0, 1)"),"#VALUE!")</f>
        <v>#VALUE!</v>
      </c>
      <c r="AXN22" s="5" t="str">
        <f>IFERROR(__xludf.DUMMYFUNCTION("index(SPLIT(AXN$19, "";""),0, 1)"),"#VALUE!")</f>
        <v>#VALUE!</v>
      </c>
      <c r="AXO22" s="5" t="str">
        <f>IFERROR(__xludf.DUMMYFUNCTION("index(SPLIT(AXO$19, "";""),0, 1)"),"#VALUE!")</f>
        <v>#VALUE!</v>
      </c>
      <c r="AXP22" s="5" t="str">
        <f>IFERROR(__xludf.DUMMYFUNCTION("index(SPLIT(AXP$19, "";""),0, 1)"),"#VALUE!")</f>
        <v>#VALUE!</v>
      </c>
      <c r="AXQ22" s="5" t="str">
        <f>IFERROR(__xludf.DUMMYFUNCTION("index(SPLIT(AXQ$19, "";""),0, 1)"),"#VALUE!")</f>
        <v>#VALUE!</v>
      </c>
      <c r="AXR22" s="5" t="str">
        <f>IFERROR(__xludf.DUMMYFUNCTION("index(SPLIT(AXR$19, "";""),0, 1)"),"#VALUE!")</f>
        <v>#VALUE!</v>
      </c>
      <c r="AXS22" s="5" t="str">
        <f>IFERROR(__xludf.DUMMYFUNCTION("index(SPLIT(AXS$19, "";""),0, 1)"),"#VALUE!")</f>
        <v>#VALUE!</v>
      </c>
      <c r="AXT22" s="5" t="str">
        <f>IFERROR(__xludf.DUMMYFUNCTION("index(SPLIT(AXT$19, "";""),0, 1)"),"#VALUE!")</f>
        <v>#VALUE!</v>
      </c>
      <c r="AXU22" s="5" t="str">
        <f>IFERROR(__xludf.DUMMYFUNCTION("index(SPLIT(AXU$19, "";""),0, 1)"),"#VALUE!")</f>
        <v>#VALUE!</v>
      </c>
      <c r="AXV22" s="5" t="str">
        <f>IFERROR(__xludf.DUMMYFUNCTION("index(SPLIT(AXV$19, "";""),0, 1)"),"#VALUE!")</f>
        <v>#VALUE!</v>
      </c>
      <c r="AXW22" s="5" t="str">
        <f>IFERROR(__xludf.DUMMYFUNCTION("index(SPLIT(AXW$19, "";""),0, 1)"),"#VALUE!")</f>
        <v>#VALUE!</v>
      </c>
      <c r="AXX22" s="5" t="str">
        <f>IFERROR(__xludf.DUMMYFUNCTION("index(SPLIT(AXX$19, "";""),0, 1)"),"#VALUE!")</f>
        <v>#VALUE!</v>
      </c>
      <c r="AXY22" s="5" t="str">
        <f>IFERROR(__xludf.DUMMYFUNCTION("index(SPLIT(AXY$19, "";""),0, 1)"),"#VALUE!")</f>
        <v>#VALUE!</v>
      </c>
      <c r="AXZ22" s="5" t="str">
        <f>IFERROR(__xludf.DUMMYFUNCTION("index(SPLIT(AXZ$19, "";""),0, 1)"),"#VALUE!")</f>
        <v>#VALUE!</v>
      </c>
      <c r="AYA22" s="5" t="str">
        <f>IFERROR(__xludf.DUMMYFUNCTION("index(SPLIT(AYA$19, "";""),0, 1)"),"#VALUE!")</f>
        <v>#VALUE!</v>
      </c>
      <c r="AYB22" s="5" t="str">
        <f>IFERROR(__xludf.DUMMYFUNCTION("index(SPLIT(AYB$19, "";""),0, 1)"),"#VALUE!")</f>
        <v>#VALUE!</v>
      </c>
      <c r="AYC22" s="5" t="str">
        <f>IFERROR(__xludf.DUMMYFUNCTION("index(SPLIT(AYC$19, "";""),0, 1)"),"#VALUE!")</f>
        <v>#VALUE!</v>
      </c>
      <c r="AYD22" s="5" t="str">
        <f>IFERROR(__xludf.DUMMYFUNCTION("index(SPLIT(AYD$19, "";""),0, 1)"),"#VALUE!")</f>
        <v>#VALUE!</v>
      </c>
      <c r="AYE22" s="5" t="str">
        <f>IFERROR(__xludf.DUMMYFUNCTION("index(SPLIT(AYE$19, "";""),0, 1)"),"#VALUE!")</f>
        <v>#VALUE!</v>
      </c>
      <c r="AYF22" s="5" t="str">
        <f>IFERROR(__xludf.DUMMYFUNCTION("index(SPLIT(AYF$19, "";""),0, 1)"),"#VALUE!")</f>
        <v>#VALUE!</v>
      </c>
      <c r="AYG22" s="5" t="str">
        <f>IFERROR(__xludf.DUMMYFUNCTION("index(SPLIT(AYG$19, "";""),0, 1)"),"#VALUE!")</f>
        <v>#VALUE!</v>
      </c>
      <c r="AYH22" s="5" t="str">
        <f>IFERROR(__xludf.DUMMYFUNCTION("index(SPLIT(AYH$19, "";""),0, 1)"),"#VALUE!")</f>
        <v>#VALUE!</v>
      </c>
      <c r="AYI22" s="5" t="str">
        <f>IFERROR(__xludf.DUMMYFUNCTION("index(SPLIT(AYI$19, "";""),0, 1)"),"#VALUE!")</f>
        <v>#VALUE!</v>
      </c>
      <c r="AYJ22" s="5" t="str">
        <f>IFERROR(__xludf.DUMMYFUNCTION("index(SPLIT(AYJ$19, "";""),0, 1)"),"#VALUE!")</f>
        <v>#VALUE!</v>
      </c>
      <c r="AYK22" s="5" t="str">
        <f>IFERROR(__xludf.DUMMYFUNCTION("index(SPLIT(AYK$19, "";""),0, 1)"),"#VALUE!")</f>
        <v>#VALUE!</v>
      </c>
      <c r="AYL22" s="5" t="str">
        <f>IFERROR(__xludf.DUMMYFUNCTION("index(SPLIT(AYL$19, "";""),0, 1)"),"#VALUE!")</f>
        <v>#VALUE!</v>
      </c>
      <c r="AYM22" s="5" t="str">
        <f>IFERROR(__xludf.DUMMYFUNCTION("index(SPLIT(AYM$19, "";""),0, 1)"),"#VALUE!")</f>
        <v>#VALUE!</v>
      </c>
      <c r="AYN22" s="5" t="str">
        <f>IFERROR(__xludf.DUMMYFUNCTION("index(SPLIT(AYN$19, "";""),0, 1)"),"#VALUE!")</f>
        <v>#VALUE!</v>
      </c>
      <c r="AYO22" s="5" t="str">
        <f>IFERROR(__xludf.DUMMYFUNCTION("index(SPLIT(AYO$19, "";""),0, 1)"),"#VALUE!")</f>
        <v>#VALUE!</v>
      </c>
      <c r="AYP22" s="5" t="str">
        <f>IFERROR(__xludf.DUMMYFUNCTION("index(SPLIT(AYP$19, "";""),0, 1)"),"#VALUE!")</f>
        <v>#VALUE!</v>
      </c>
      <c r="AYQ22" s="5" t="str">
        <f>IFERROR(__xludf.DUMMYFUNCTION("index(SPLIT(AYQ$19, "";""),0, 1)"),"#VALUE!")</f>
        <v>#VALUE!</v>
      </c>
      <c r="AYR22" s="5" t="str">
        <f>IFERROR(__xludf.DUMMYFUNCTION("index(SPLIT(AYR$19, "";""),0, 1)"),"#VALUE!")</f>
        <v>#VALUE!</v>
      </c>
      <c r="AYS22" s="5" t="str">
        <f>IFERROR(__xludf.DUMMYFUNCTION("index(SPLIT(AYS$19, "";""),0, 1)"),"#VALUE!")</f>
        <v>#VALUE!</v>
      </c>
      <c r="AYT22" s="5" t="str">
        <f>IFERROR(__xludf.DUMMYFUNCTION("index(SPLIT(AYT$19, "";""),0, 1)"),"#VALUE!")</f>
        <v>#VALUE!</v>
      </c>
      <c r="AYU22" s="5" t="str">
        <f>IFERROR(__xludf.DUMMYFUNCTION("index(SPLIT(AYU$19, "";""),0, 1)"),"#VALUE!")</f>
        <v>#VALUE!</v>
      </c>
      <c r="AYV22" s="5" t="str">
        <f>IFERROR(__xludf.DUMMYFUNCTION("index(SPLIT(AYV$19, "";""),0, 1)"),"#VALUE!")</f>
        <v>#VALUE!</v>
      </c>
      <c r="AYW22" s="5" t="str">
        <f>IFERROR(__xludf.DUMMYFUNCTION("index(SPLIT(AYW$19, "";""),0, 1)"),"#VALUE!")</f>
        <v>#VALUE!</v>
      </c>
      <c r="AYX22" s="5" t="str">
        <f>IFERROR(__xludf.DUMMYFUNCTION("index(SPLIT(AYX$19, "";""),0, 1)"),"#VALUE!")</f>
        <v>#VALUE!</v>
      </c>
      <c r="AYY22" s="5" t="str">
        <f>IFERROR(__xludf.DUMMYFUNCTION("index(SPLIT(AYY$19, "";""),0, 1)"),"#VALUE!")</f>
        <v>#VALUE!</v>
      </c>
      <c r="AYZ22" s="5" t="str">
        <f>IFERROR(__xludf.DUMMYFUNCTION("index(SPLIT(AYZ$19, "";""),0, 1)"),"#VALUE!")</f>
        <v>#VALUE!</v>
      </c>
      <c r="AZA22" s="5" t="str">
        <f>IFERROR(__xludf.DUMMYFUNCTION("index(SPLIT(AZA$19, "";""),0, 1)"),"#VALUE!")</f>
        <v>#VALUE!</v>
      </c>
      <c r="AZB22" s="5" t="str">
        <f>IFERROR(__xludf.DUMMYFUNCTION("index(SPLIT(AZB$19, "";""),0, 1)"),"#VALUE!")</f>
        <v>#VALUE!</v>
      </c>
      <c r="AZC22" s="5" t="str">
        <f>IFERROR(__xludf.DUMMYFUNCTION("index(SPLIT(AZC$19, "";""),0, 1)"),"#VALUE!")</f>
        <v>#VALUE!</v>
      </c>
      <c r="AZD22" s="5" t="str">
        <f>IFERROR(__xludf.DUMMYFUNCTION("index(SPLIT(AZD$19, "";""),0, 1)"),"#VALUE!")</f>
        <v>#VALUE!</v>
      </c>
      <c r="AZE22" s="5" t="str">
        <f>IFERROR(__xludf.DUMMYFUNCTION("index(SPLIT(AZE$19, "";""),0, 1)"),"#VALUE!")</f>
        <v>#VALUE!</v>
      </c>
      <c r="AZF22" s="5" t="str">
        <f>IFERROR(__xludf.DUMMYFUNCTION("index(SPLIT(AZF$19, "";""),0, 1)"),"#VALUE!")</f>
        <v>#VALUE!</v>
      </c>
      <c r="AZG22" s="5" t="str">
        <f>IFERROR(__xludf.DUMMYFUNCTION("index(SPLIT(AZG$19, "";""),0, 1)"),"#VALUE!")</f>
        <v>#VALUE!</v>
      </c>
      <c r="AZH22" s="5" t="str">
        <f>IFERROR(__xludf.DUMMYFUNCTION("index(SPLIT(AZH$19, "";""),0, 1)"),"#VALUE!")</f>
        <v>#VALUE!</v>
      </c>
      <c r="AZI22" s="5" t="str">
        <f>IFERROR(__xludf.DUMMYFUNCTION("index(SPLIT(AZI$19, "";""),0, 1)"),"#VALUE!")</f>
        <v>#VALUE!</v>
      </c>
      <c r="AZJ22" s="5" t="str">
        <f>IFERROR(__xludf.DUMMYFUNCTION("index(SPLIT(AZJ$19, "";""),0, 1)"),"#VALUE!")</f>
        <v>#VALUE!</v>
      </c>
      <c r="AZK22" s="5" t="str">
        <f>IFERROR(__xludf.DUMMYFUNCTION("index(SPLIT(AZK$19, "";""),0, 1)"),"#VALUE!")</f>
        <v>#VALUE!</v>
      </c>
      <c r="AZL22" s="5" t="str">
        <f>IFERROR(__xludf.DUMMYFUNCTION("index(SPLIT(AZL$19, "";""),0, 1)"),"#VALUE!")</f>
        <v>#VALUE!</v>
      </c>
      <c r="AZM22" s="5" t="str">
        <f>IFERROR(__xludf.DUMMYFUNCTION("index(SPLIT(AZM$19, "";""),0, 1)"),"#VALUE!")</f>
        <v>#VALUE!</v>
      </c>
      <c r="AZN22" s="5" t="str">
        <f>IFERROR(__xludf.DUMMYFUNCTION("index(SPLIT(AZN$19, "";""),0, 1)"),"#VALUE!")</f>
        <v>#VALUE!</v>
      </c>
      <c r="AZO22" s="5" t="str">
        <f>IFERROR(__xludf.DUMMYFUNCTION("index(SPLIT(AZO$19, "";""),0, 1)"),"#VALUE!")</f>
        <v>#VALUE!</v>
      </c>
      <c r="AZP22" s="5" t="str">
        <f>IFERROR(__xludf.DUMMYFUNCTION("index(SPLIT(AZP$19, "";""),0, 1)"),"#VALUE!")</f>
        <v>#VALUE!</v>
      </c>
      <c r="AZQ22" s="5" t="str">
        <f>IFERROR(__xludf.DUMMYFUNCTION("index(SPLIT(AZQ$19, "";""),0, 1)"),"#VALUE!")</f>
        <v>#VALUE!</v>
      </c>
      <c r="AZR22" s="5" t="str">
        <f>IFERROR(__xludf.DUMMYFUNCTION("index(SPLIT(AZR$19, "";""),0, 1)"),"#VALUE!")</f>
        <v>#VALUE!</v>
      </c>
      <c r="AZS22" s="5" t="str">
        <f>IFERROR(__xludf.DUMMYFUNCTION("index(SPLIT(AZS$19, "";""),0, 1)"),"#VALUE!")</f>
        <v>#VALUE!</v>
      </c>
      <c r="AZT22" s="5" t="str">
        <f>IFERROR(__xludf.DUMMYFUNCTION("index(SPLIT(AZT$19, "";""),0, 1)"),"#VALUE!")</f>
        <v>#VALUE!</v>
      </c>
      <c r="AZU22" s="5" t="str">
        <f>IFERROR(__xludf.DUMMYFUNCTION("index(SPLIT(AZU$19, "";""),0, 1)"),"#VALUE!")</f>
        <v>#VALUE!</v>
      </c>
      <c r="AZV22" s="5" t="str">
        <f>IFERROR(__xludf.DUMMYFUNCTION("index(SPLIT(AZV$19, "";""),0, 1)"),"#VALUE!")</f>
        <v>#VALUE!</v>
      </c>
      <c r="AZW22" s="5" t="str">
        <f>IFERROR(__xludf.DUMMYFUNCTION("index(SPLIT(AZW$19, "";""),0, 1)"),"#VALUE!")</f>
        <v>#VALUE!</v>
      </c>
      <c r="AZX22" s="5" t="str">
        <f>IFERROR(__xludf.DUMMYFUNCTION("index(SPLIT(AZX$19, "";""),0, 1)"),"#VALUE!")</f>
        <v>#VALUE!</v>
      </c>
      <c r="AZY22" s="5" t="str">
        <f>IFERROR(__xludf.DUMMYFUNCTION("index(SPLIT(AZY$19, "";""),0, 1)"),"#VALUE!")</f>
        <v>#VALUE!</v>
      </c>
      <c r="AZZ22" s="5" t="str">
        <f>IFERROR(__xludf.DUMMYFUNCTION("index(SPLIT(AZZ$19, "";""),0, 1)"),"#VALUE!")</f>
        <v>#VALUE!</v>
      </c>
      <c r="BAA22" s="5" t="str">
        <f>IFERROR(__xludf.DUMMYFUNCTION("index(SPLIT(BAA$19, "";""),0, 1)"),"#VALUE!")</f>
        <v>#VALUE!</v>
      </c>
      <c r="BAB22" s="5" t="str">
        <f>IFERROR(__xludf.DUMMYFUNCTION("index(SPLIT(BAB$19, "";""),0, 1)"),"#VALUE!")</f>
        <v>#VALUE!</v>
      </c>
      <c r="BAC22" s="5" t="str">
        <f>IFERROR(__xludf.DUMMYFUNCTION("index(SPLIT(BAC$19, "";""),0, 1)"),"#VALUE!")</f>
        <v>#VALUE!</v>
      </c>
      <c r="BAD22" s="5" t="str">
        <f>IFERROR(__xludf.DUMMYFUNCTION("index(SPLIT(BAD$19, "";""),0, 1)"),"#VALUE!")</f>
        <v>#VALUE!</v>
      </c>
      <c r="BAE22" s="5" t="str">
        <f>IFERROR(__xludf.DUMMYFUNCTION("index(SPLIT(BAE$19, "";""),0, 1)"),"#VALUE!")</f>
        <v>#VALUE!</v>
      </c>
      <c r="BAF22" s="5" t="str">
        <f>IFERROR(__xludf.DUMMYFUNCTION("index(SPLIT(BAF$19, "";""),0, 1)"),"#VALUE!")</f>
        <v>#VALUE!</v>
      </c>
      <c r="BAG22" s="5" t="str">
        <f>IFERROR(__xludf.DUMMYFUNCTION("index(SPLIT(BAG$19, "";""),0, 1)"),"#VALUE!")</f>
        <v>#VALUE!</v>
      </c>
      <c r="BAH22" s="5" t="str">
        <f>IFERROR(__xludf.DUMMYFUNCTION("index(SPLIT(BAH$19, "";""),0, 1)"),"#VALUE!")</f>
        <v>#VALUE!</v>
      </c>
      <c r="BAI22" s="5" t="str">
        <f>IFERROR(__xludf.DUMMYFUNCTION("index(SPLIT(BAI$19, "";""),0, 1)"),"#VALUE!")</f>
        <v>#VALUE!</v>
      </c>
      <c r="BAJ22" s="5" t="str">
        <f>IFERROR(__xludf.DUMMYFUNCTION("index(SPLIT(BAJ$19, "";""),0, 1)"),"#VALUE!")</f>
        <v>#VALUE!</v>
      </c>
      <c r="BAK22" s="5" t="str">
        <f>IFERROR(__xludf.DUMMYFUNCTION("index(SPLIT(BAK$19, "";""),0, 1)"),"#VALUE!")</f>
        <v>#VALUE!</v>
      </c>
      <c r="BAL22" s="5" t="str">
        <f>IFERROR(__xludf.DUMMYFUNCTION("index(SPLIT(BAL$19, "";""),0, 1)"),"#VALUE!")</f>
        <v>#VALUE!</v>
      </c>
      <c r="BAM22" s="5" t="str">
        <f>IFERROR(__xludf.DUMMYFUNCTION("index(SPLIT(BAM$19, "";""),0, 1)"),"#VALUE!")</f>
        <v>#VALUE!</v>
      </c>
      <c r="BAN22" s="5" t="str">
        <f>IFERROR(__xludf.DUMMYFUNCTION("index(SPLIT(BAN$19, "";""),0, 1)"),"#VALUE!")</f>
        <v>#VALUE!</v>
      </c>
      <c r="BAO22" s="5" t="str">
        <f>IFERROR(__xludf.DUMMYFUNCTION("index(SPLIT(BAO$19, "";""),0, 1)"),"#VALUE!")</f>
        <v>#VALUE!</v>
      </c>
      <c r="BAP22" s="5" t="str">
        <f>IFERROR(__xludf.DUMMYFUNCTION("index(SPLIT(BAP$19, "";""),0, 1)"),"#VALUE!")</f>
        <v>#VALUE!</v>
      </c>
      <c r="BAQ22" s="5" t="str">
        <f>IFERROR(__xludf.DUMMYFUNCTION("index(SPLIT(BAQ$19, "";""),0, 1)"),"#VALUE!")</f>
        <v>#VALUE!</v>
      </c>
      <c r="BAR22" s="5" t="str">
        <f>IFERROR(__xludf.DUMMYFUNCTION("index(SPLIT(BAR$19, "";""),0, 1)"),"#VALUE!")</f>
        <v>#VALUE!</v>
      </c>
      <c r="BAS22" s="5" t="str">
        <f>IFERROR(__xludf.DUMMYFUNCTION("index(SPLIT(BAS$19, "";""),0, 1)"),"#VALUE!")</f>
        <v>#VALUE!</v>
      </c>
      <c r="BAT22" s="5" t="str">
        <f>IFERROR(__xludf.DUMMYFUNCTION("index(SPLIT(BAT$19, "";""),0, 1)"),"#VALUE!")</f>
        <v>#VALUE!</v>
      </c>
      <c r="BAU22" s="5" t="str">
        <f>IFERROR(__xludf.DUMMYFUNCTION("index(SPLIT(BAU$19, "";""),0, 1)"),"#VALUE!")</f>
        <v>#VALUE!</v>
      </c>
      <c r="BAV22" s="5" t="str">
        <f>IFERROR(__xludf.DUMMYFUNCTION("index(SPLIT(BAV$19, "";""),0, 1)"),"#VALUE!")</f>
        <v>#VALUE!</v>
      </c>
      <c r="BAW22" s="5" t="str">
        <f>IFERROR(__xludf.DUMMYFUNCTION("index(SPLIT(BAW$19, "";""),0, 1)"),"#VALUE!")</f>
        <v>#VALUE!</v>
      </c>
      <c r="BAX22" s="5" t="str">
        <f>IFERROR(__xludf.DUMMYFUNCTION("index(SPLIT(BAX$19, "";""),0, 1)"),"#VALUE!")</f>
        <v>#VALUE!</v>
      </c>
      <c r="BAY22" s="5" t="str">
        <f>IFERROR(__xludf.DUMMYFUNCTION("index(SPLIT(BAY$19, "";""),0, 1)"),"#VALUE!")</f>
        <v>#VALUE!</v>
      </c>
      <c r="BAZ22" s="5" t="str">
        <f>IFERROR(__xludf.DUMMYFUNCTION("index(SPLIT(BAZ$19, "";""),0, 1)"),"#VALUE!")</f>
        <v>#VALUE!</v>
      </c>
      <c r="BBA22" s="5" t="str">
        <f>IFERROR(__xludf.DUMMYFUNCTION("index(SPLIT(BBA$19, "";""),0, 1)"),"#VALUE!")</f>
        <v>#VALUE!</v>
      </c>
      <c r="BBB22" s="5" t="str">
        <f>IFERROR(__xludf.DUMMYFUNCTION("index(SPLIT(BBB$19, "";""),0, 1)"),"#VALUE!")</f>
        <v>#VALUE!</v>
      </c>
      <c r="BBC22" s="5" t="str">
        <f>IFERROR(__xludf.DUMMYFUNCTION("index(SPLIT(BBC$19, "";""),0, 1)"),"#VALUE!")</f>
        <v>#VALUE!</v>
      </c>
      <c r="BBD22" s="5" t="str">
        <f>IFERROR(__xludf.DUMMYFUNCTION("index(SPLIT(BBD$19, "";""),0, 1)"),"#VALUE!")</f>
        <v>#VALUE!</v>
      </c>
      <c r="BBE22" s="5" t="str">
        <f>IFERROR(__xludf.DUMMYFUNCTION("index(SPLIT(BBE$19, "";""),0, 1)"),"#VALUE!")</f>
        <v>#VALUE!</v>
      </c>
      <c r="BBF22" s="5" t="str">
        <f>IFERROR(__xludf.DUMMYFUNCTION("index(SPLIT(BBF$19, "";""),0, 1)"),"#VALUE!")</f>
        <v>#VALUE!</v>
      </c>
      <c r="BBG22" s="5" t="str">
        <f>IFERROR(__xludf.DUMMYFUNCTION("index(SPLIT(BBG$19, "";""),0, 1)"),"#VALUE!")</f>
        <v>#VALUE!</v>
      </c>
      <c r="BBH22" s="5" t="str">
        <f>IFERROR(__xludf.DUMMYFUNCTION("index(SPLIT(BBH$19, "";""),0, 1)"),"#VALUE!")</f>
        <v>#VALUE!</v>
      </c>
      <c r="BBI22" s="5" t="str">
        <f>IFERROR(__xludf.DUMMYFUNCTION("index(SPLIT(BBI$19, "";""),0, 1)"),"#VALUE!")</f>
        <v>#VALUE!</v>
      </c>
      <c r="BBJ22" s="5" t="str">
        <f>IFERROR(__xludf.DUMMYFUNCTION("index(SPLIT(BBJ$19, "";""),0, 1)"),"#VALUE!")</f>
        <v>#VALUE!</v>
      </c>
      <c r="BBK22" s="5" t="str">
        <f>IFERROR(__xludf.DUMMYFUNCTION("index(SPLIT(BBK$19, "";""),0, 1)"),"#VALUE!")</f>
        <v>#VALUE!</v>
      </c>
      <c r="BBL22" s="5" t="str">
        <f>IFERROR(__xludf.DUMMYFUNCTION("index(SPLIT(BBL$19, "";""),0, 1)"),"#VALUE!")</f>
        <v>#VALUE!</v>
      </c>
      <c r="BBM22" s="5" t="str">
        <f>IFERROR(__xludf.DUMMYFUNCTION("index(SPLIT(BBM$19, "";""),0, 1)"),"#VALUE!")</f>
        <v>#VALUE!</v>
      </c>
      <c r="BBN22" s="5" t="str">
        <f>IFERROR(__xludf.DUMMYFUNCTION("index(SPLIT(BBN$19, "";""),0, 1)"),"#VALUE!")</f>
        <v>#VALUE!</v>
      </c>
      <c r="BBO22" s="5" t="str">
        <f>IFERROR(__xludf.DUMMYFUNCTION("index(SPLIT(BBO$19, "";""),0, 1)"),"#VALUE!")</f>
        <v>#VALUE!</v>
      </c>
      <c r="BBP22" s="5" t="str">
        <f>IFERROR(__xludf.DUMMYFUNCTION("index(SPLIT(BBP$19, "";""),0, 1)"),"#VALUE!")</f>
        <v>#VALUE!</v>
      </c>
      <c r="BBQ22" s="5" t="str">
        <f>IFERROR(__xludf.DUMMYFUNCTION("index(SPLIT(BBQ$19, "";""),0, 1)"),"#VALUE!")</f>
        <v>#VALUE!</v>
      </c>
      <c r="BBR22" s="5" t="str">
        <f>IFERROR(__xludf.DUMMYFUNCTION("index(SPLIT(BBR$19, "";""),0, 1)"),"#VALUE!")</f>
        <v>#VALUE!</v>
      </c>
      <c r="BBS22" s="5" t="str">
        <f>IFERROR(__xludf.DUMMYFUNCTION("index(SPLIT(BBS$19, "";""),0, 1)"),"#VALUE!")</f>
        <v>#VALUE!</v>
      </c>
      <c r="BBT22" s="5" t="str">
        <f>IFERROR(__xludf.DUMMYFUNCTION("index(SPLIT(BBT$19, "";""),0, 1)"),"#VALUE!")</f>
        <v>#VALUE!</v>
      </c>
      <c r="BBU22" s="5" t="str">
        <f>IFERROR(__xludf.DUMMYFUNCTION("index(SPLIT(BBU$19, "";""),0, 1)"),"#VALUE!")</f>
        <v>#VALUE!</v>
      </c>
      <c r="BBV22" s="5" t="str">
        <f>IFERROR(__xludf.DUMMYFUNCTION("index(SPLIT(BBV$19, "";""),0, 1)"),"#VALUE!")</f>
        <v>#VALUE!</v>
      </c>
      <c r="BBW22" s="5" t="str">
        <f>IFERROR(__xludf.DUMMYFUNCTION("index(SPLIT(BBW$19, "";""),0, 1)"),"#VALUE!")</f>
        <v>#VALUE!</v>
      </c>
      <c r="BBX22" s="5" t="str">
        <f>IFERROR(__xludf.DUMMYFUNCTION("index(SPLIT(BBX$19, "";""),0, 1)"),"#VALUE!")</f>
        <v>#VALUE!</v>
      </c>
      <c r="BBY22" s="5" t="str">
        <f>IFERROR(__xludf.DUMMYFUNCTION("index(SPLIT(BBY$19, "";""),0, 1)"),"#VALUE!")</f>
        <v>#VALUE!</v>
      </c>
      <c r="BBZ22" s="5" t="str">
        <f>IFERROR(__xludf.DUMMYFUNCTION("index(SPLIT(BBZ$19, "";""),0, 1)"),"#VALUE!")</f>
        <v>#VALUE!</v>
      </c>
      <c r="BCA22" s="5" t="str">
        <f>IFERROR(__xludf.DUMMYFUNCTION("index(SPLIT(BCA$19, "";""),0, 1)"),"#VALUE!")</f>
        <v>#VALUE!</v>
      </c>
      <c r="BCB22" s="5" t="str">
        <f>IFERROR(__xludf.DUMMYFUNCTION("index(SPLIT(BCB$19, "";""),0, 1)"),"#VALUE!")</f>
        <v>#VALUE!</v>
      </c>
      <c r="BCC22" s="5" t="str">
        <f>IFERROR(__xludf.DUMMYFUNCTION("index(SPLIT(BCC$19, "";""),0, 1)"),"#VALUE!")</f>
        <v>#VALUE!</v>
      </c>
      <c r="BCD22" s="5" t="str">
        <f>IFERROR(__xludf.DUMMYFUNCTION("index(SPLIT(BCD$19, "";""),0, 1)"),"#VALUE!")</f>
        <v>#VALUE!</v>
      </c>
      <c r="BCE22" s="5" t="str">
        <f>IFERROR(__xludf.DUMMYFUNCTION("index(SPLIT(BCE$19, "";""),0, 1)"),"#VALUE!")</f>
        <v>#VALUE!</v>
      </c>
      <c r="BCF22" s="5" t="str">
        <f>IFERROR(__xludf.DUMMYFUNCTION("index(SPLIT(BCF$19, "";""),0, 1)"),"#VALUE!")</f>
        <v>#VALUE!</v>
      </c>
      <c r="BCG22" s="5" t="str">
        <f>IFERROR(__xludf.DUMMYFUNCTION("index(SPLIT(BCG$19, "";""),0, 1)"),"#VALUE!")</f>
        <v>#VALUE!</v>
      </c>
      <c r="BCH22" s="5" t="str">
        <f>IFERROR(__xludf.DUMMYFUNCTION("index(SPLIT(BCH$19, "";""),0, 1)"),"#VALUE!")</f>
        <v>#VALUE!</v>
      </c>
      <c r="BCI22" s="5" t="str">
        <f>IFERROR(__xludf.DUMMYFUNCTION("index(SPLIT(BCI$19, "";""),0, 1)"),"#VALUE!")</f>
        <v>#VALUE!</v>
      </c>
      <c r="BCJ22" s="5" t="str">
        <f>IFERROR(__xludf.DUMMYFUNCTION("index(SPLIT(BCJ$19, "";""),0, 1)"),"#VALUE!")</f>
        <v>#VALUE!</v>
      </c>
      <c r="BCK22" s="5" t="str">
        <f>IFERROR(__xludf.DUMMYFUNCTION("index(SPLIT(BCK$19, "";""),0, 1)"),"#VALUE!")</f>
        <v>#VALUE!</v>
      </c>
      <c r="BCL22" s="5" t="str">
        <f>IFERROR(__xludf.DUMMYFUNCTION("index(SPLIT(BCL$19, "";""),0, 1)"),"#VALUE!")</f>
        <v>#VALUE!</v>
      </c>
      <c r="BCM22" s="5" t="str">
        <f>IFERROR(__xludf.DUMMYFUNCTION("index(SPLIT(BCM$19, "";""),0, 1)"),"#VALUE!")</f>
        <v>#VALUE!</v>
      </c>
      <c r="BCN22" s="5" t="str">
        <f>IFERROR(__xludf.DUMMYFUNCTION("index(SPLIT(BCN$19, "";""),0, 1)"),"#VALUE!")</f>
        <v>#VALUE!</v>
      </c>
      <c r="BCO22" s="5" t="str">
        <f>IFERROR(__xludf.DUMMYFUNCTION("index(SPLIT(BCO$19, "";""),0, 1)"),"#VALUE!")</f>
        <v>#VALUE!</v>
      </c>
      <c r="BCP22" s="5" t="str">
        <f>IFERROR(__xludf.DUMMYFUNCTION("index(SPLIT(BCP$19, "";""),0, 1)"),"#VALUE!")</f>
        <v>#VALUE!</v>
      </c>
      <c r="BCQ22" s="5" t="str">
        <f>IFERROR(__xludf.DUMMYFUNCTION("index(SPLIT(BCQ$19, "";""),0, 1)"),"#VALUE!")</f>
        <v>#VALUE!</v>
      </c>
      <c r="BCR22" s="5" t="str">
        <f>IFERROR(__xludf.DUMMYFUNCTION("index(SPLIT(BCR$19, "";""),0, 1)"),"#VALUE!")</f>
        <v>#VALUE!</v>
      </c>
      <c r="BCS22" s="5" t="str">
        <f>IFERROR(__xludf.DUMMYFUNCTION("index(SPLIT(BCS$19, "";""),0, 1)"),"#VALUE!")</f>
        <v>#VALUE!</v>
      </c>
      <c r="BCT22" s="5" t="str">
        <f>IFERROR(__xludf.DUMMYFUNCTION("index(SPLIT(BCT$19, "";""),0, 1)"),"#VALUE!")</f>
        <v>#VALUE!</v>
      </c>
      <c r="BCU22" s="5" t="str">
        <f>IFERROR(__xludf.DUMMYFUNCTION("index(SPLIT(BCU$19, "";""),0, 1)"),"#VALUE!")</f>
        <v>#VALUE!</v>
      </c>
      <c r="BCV22" s="5" t="str">
        <f>IFERROR(__xludf.DUMMYFUNCTION("index(SPLIT(BCV$19, "";""),0, 1)"),"#VALUE!")</f>
        <v>#VALUE!</v>
      </c>
      <c r="BCW22" s="5" t="str">
        <f>IFERROR(__xludf.DUMMYFUNCTION("index(SPLIT(BCW$19, "";""),0, 1)"),"#VALUE!")</f>
        <v>#VALUE!</v>
      </c>
      <c r="BCX22" s="5" t="str">
        <f>IFERROR(__xludf.DUMMYFUNCTION("index(SPLIT(BCX$19, "";""),0, 1)"),"#VALUE!")</f>
        <v>#VALUE!</v>
      </c>
      <c r="BCY22" s="5" t="str">
        <f>IFERROR(__xludf.DUMMYFUNCTION("index(SPLIT(BCY$19, "";""),0, 1)"),"#VALUE!")</f>
        <v>#VALUE!</v>
      </c>
      <c r="BCZ22" s="5" t="str">
        <f>IFERROR(__xludf.DUMMYFUNCTION("index(SPLIT(BCZ$19, "";""),0, 1)"),"#VALUE!")</f>
        <v>#VALUE!</v>
      </c>
      <c r="BDA22" s="5" t="str">
        <f>IFERROR(__xludf.DUMMYFUNCTION("index(SPLIT(BDA$19, "";""),0, 1)"),"#VALUE!")</f>
        <v>#VALUE!</v>
      </c>
      <c r="BDB22" s="5" t="str">
        <f>IFERROR(__xludf.DUMMYFUNCTION("index(SPLIT(BDB$19, "";""),0, 1)"),"#VALUE!")</f>
        <v>#VALUE!</v>
      </c>
      <c r="BDC22" s="5" t="str">
        <f>IFERROR(__xludf.DUMMYFUNCTION("index(SPLIT(BDC$19, "";""),0, 1)"),"#VALUE!")</f>
        <v>#VALUE!</v>
      </c>
      <c r="BDD22" s="5" t="str">
        <f>IFERROR(__xludf.DUMMYFUNCTION("index(SPLIT(BDD$19, "";""),0, 1)"),"#VALUE!")</f>
        <v>#VALUE!</v>
      </c>
      <c r="BDE22" s="5" t="str">
        <f>IFERROR(__xludf.DUMMYFUNCTION("index(SPLIT(BDE$19, "";""),0, 1)"),"#VALUE!")</f>
        <v>#VALUE!</v>
      </c>
      <c r="BDF22" s="5" t="str">
        <f>IFERROR(__xludf.DUMMYFUNCTION("index(SPLIT(BDF$19, "";""),0, 1)"),"#VALUE!")</f>
        <v>#VALUE!</v>
      </c>
      <c r="BDG22" s="5" t="str">
        <f>IFERROR(__xludf.DUMMYFUNCTION("index(SPLIT(BDG$19, "";""),0, 1)"),"#VALUE!")</f>
        <v>#VALUE!</v>
      </c>
      <c r="BDH22" s="5" t="str">
        <f>IFERROR(__xludf.DUMMYFUNCTION("index(SPLIT(BDH$19, "";""),0, 1)"),"#VALUE!")</f>
        <v>#VALUE!</v>
      </c>
      <c r="BDI22" s="5" t="str">
        <f>IFERROR(__xludf.DUMMYFUNCTION("index(SPLIT(BDI$19, "";""),0, 1)"),"#VALUE!")</f>
        <v>#VALUE!</v>
      </c>
      <c r="BDJ22" s="5" t="str">
        <f>IFERROR(__xludf.DUMMYFUNCTION("index(SPLIT(BDJ$19, "";""),0, 1)"),"#VALUE!")</f>
        <v>#VALUE!</v>
      </c>
      <c r="BDK22" s="5" t="str">
        <f>IFERROR(__xludf.DUMMYFUNCTION("index(SPLIT(BDK$19, "";""),0, 1)"),"#VALUE!")</f>
        <v>#VALUE!</v>
      </c>
      <c r="BDL22" s="5" t="str">
        <f>IFERROR(__xludf.DUMMYFUNCTION("index(SPLIT(BDL$19, "";""),0, 1)"),"#VALUE!")</f>
        <v>#VALUE!</v>
      </c>
      <c r="BDM22" s="5" t="str">
        <f>IFERROR(__xludf.DUMMYFUNCTION("index(SPLIT(BDM$19, "";""),0, 1)"),"#VALUE!")</f>
        <v>#VALUE!</v>
      </c>
      <c r="BDN22" s="5" t="str">
        <f>IFERROR(__xludf.DUMMYFUNCTION("index(SPLIT(BDN$19, "";""),0, 1)"),"#VALUE!")</f>
        <v>#VALUE!</v>
      </c>
      <c r="BDO22" s="5" t="str">
        <f>IFERROR(__xludf.DUMMYFUNCTION("index(SPLIT(BDO$19, "";""),0, 1)"),"#VALUE!")</f>
        <v>#VALUE!</v>
      </c>
      <c r="BDP22" s="5" t="str">
        <f>IFERROR(__xludf.DUMMYFUNCTION("index(SPLIT(BDP$19, "";""),0, 1)"),"#VALUE!")</f>
        <v>#VALUE!</v>
      </c>
      <c r="BDQ22" s="5" t="str">
        <f>IFERROR(__xludf.DUMMYFUNCTION("index(SPLIT(BDQ$19, "";""),0, 1)"),"#VALUE!")</f>
        <v>#VALUE!</v>
      </c>
      <c r="BDR22" s="5" t="str">
        <f>IFERROR(__xludf.DUMMYFUNCTION("index(SPLIT(BDR$19, "";""),0, 1)"),"#VALUE!")</f>
        <v>#VALUE!</v>
      </c>
      <c r="BDS22" s="5" t="str">
        <f>IFERROR(__xludf.DUMMYFUNCTION("index(SPLIT(BDS$19, "";""),0, 1)"),"#VALUE!")</f>
        <v>#VALUE!</v>
      </c>
      <c r="BDT22" s="5" t="str">
        <f>IFERROR(__xludf.DUMMYFUNCTION("index(SPLIT(BDT$19, "";""),0, 1)"),"#VALUE!")</f>
        <v>#VALUE!</v>
      </c>
      <c r="BDU22" s="5" t="str">
        <f>IFERROR(__xludf.DUMMYFUNCTION("index(SPLIT(BDU$19, "";""),0, 1)"),"#VALUE!")</f>
        <v>#VALUE!</v>
      </c>
      <c r="BDV22" s="5" t="str">
        <f>IFERROR(__xludf.DUMMYFUNCTION("index(SPLIT(BDV$19, "";""),0, 1)"),"#VALUE!")</f>
        <v>#VALUE!</v>
      </c>
      <c r="BDW22" s="5" t="str">
        <f>IFERROR(__xludf.DUMMYFUNCTION("index(SPLIT(BDW$19, "";""),0, 1)"),"#VALUE!")</f>
        <v>#VALUE!</v>
      </c>
      <c r="BDX22" s="5" t="str">
        <f>IFERROR(__xludf.DUMMYFUNCTION("index(SPLIT(BDX$19, "";""),0, 1)"),"#VALUE!")</f>
        <v>#VALUE!</v>
      </c>
      <c r="BDY22" s="5" t="str">
        <f>IFERROR(__xludf.DUMMYFUNCTION("index(SPLIT(BDY$19, "";""),0, 1)"),"#VALUE!")</f>
        <v>#VALUE!</v>
      </c>
      <c r="BDZ22" s="5" t="str">
        <f>IFERROR(__xludf.DUMMYFUNCTION("index(SPLIT(BDZ$19, "";""),0, 1)"),"#VALUE!")</f>
        <v>#VALUE!</v>
      </c>
      <c r="BEA22" s="5" t="str">
        <f>IFERROR(__xludf.DUMMYFUNCTION("index(SPLIT(BEA$19, "";""),0, 1)"),"#VALUE!")</f>
        <v>#VALUE!</v>
      </c>
      <c r="BEB22" s="5" t="str">
        <f>IFERROR(__xludf.DUMMYFUNCTION("index(SPLIT(BEB$19, "";""),0, 1)"),"#VALUE!")</f>
        <v>#VALUE!</v>
      </c>
      <c r="BEC22" s="5" t="str">
        <f>IFERROR(__xludf.DUMMYFUNCTION("index(SPLIT(BEC$19, "";""),0, 1)"),"#VALUE!")</f>
        <v>#VALUE!</v>
      </c>
      <c r="BED22" s="5" t="str">
        <f>IFERROR(__xludf.DUMMYFUNCTION("index(SPLIT(BED$19, "";""),0, 1)"),"#VALUE!")</f>
        <v>#VALUE!</v>
      </c>
      <c r="BEE22" s="5" t="str">
        <f>IFERROR(__xludf.DUMMYFUNCTION("index(SPLIT(BEE$19, "";""),0, 1)"),"#VALUE!")</f>
        <v>#VALUE!</v>
      </c>
      <c r="BEF22" s="5" t="str">
        <f>IFERROR(__xludf.DUMMYFUNCTION("index(SPLIT(BEF$19, "";""),0, 1)"),"#VALUE!")</f>
        <v>#VALUE!</v>
      </c>
      <c r="BEG22" s="5" t="str">
        <f>IFERROR(__xludf.DUMMYFUNCTION("index(SPLIT(BEG$19, "";""),0, 1)"),"#VALUE!")</f>
        <v>#VALUE!</v>
      </c>
      <c r="BEH22" s="5" t="str">
        <f>IFERROR(__xludf.DUMMYFUNCTION("index(SPLIT(BEH$19, "";""),0, 1)"),"#VALUE!")</f>
        <v>#VALUE!</v>
      </c>
      <c r="BEI22" s="5" t="str">
        <f>IFERROR(__xludf.DUMMYFUNCTION("index(SPLIT(BEI$19, "";""),0, 1)"),"#VALUE!")</f>
        <v>#VALUE!</v>
      </c>
      <c r="BEJ22" s="5" t="str">
        <f>IFERROR(__xludf.DUMMYFUNCTION("index(SPLIT(BEJ$19, "";""),0, 1)"),"#VALUE!")</f>
        <v>#VALUE!</v>
      </c>
      <c r="BEK22" s="5" t="str">
        <f>IFERROR(__xludf.DUMMYFUNCTION("index(SPLIT(BEK$19, "";""),0, 1)"),"#VALUE!")</f>
        <v>#VALUE!</v>
      </c>
      <c r="BEL22" s="5" t="str">
        <f>IFERROR(__xludf.DUMMYFUNCTION("index(SPLIT(BEL$19, "";""),0, 1)"),"#VALUE!")</f>
        <v>#VALUE!</v>
      </c>
      <c r="BEM22" s="5" t="str">
        <f>IFERROR(__xludf.DUMMYFUNCTION("index(SPLIT(BEM$19, "";""),0, 1)"),"#VALUE!")</f>
        <v>#VALUE!</v>
      </c>
      <c r="BEN22" s="5" t="str">
        <f>IFERROR(__xludf.DUMMYFUNCTION("index(SPLIT(BEN$19, "";""),0, 1)"),"#VALUE!")</f>
        <v>#VALUE!</v>
      </c>
      <c r="BEO22" s="5" t="str">
        <f>IFERROR(__xludf.DUMMYFUNCTION("index(SPLIT(BEO$19, "";""),0, 1)"),"#VALUE!")</f>
        <v>#VALUE!</v>
      </c>
      <c r="BEP22" s="5" t="str">
        <f>IFERROR(__xludf.DUMMYFUNCTION("index(SPLIT(BEP$19, "";""),0, 1)"),"#VALUE!")</f>
        <v>#VALUE!</v>
      </c>
      <c r="BEQ22" s="5" t="str">
        <f>IFERROR(__xludf.DUMMYFUNCTION("index(SPLIT(BEQ$19, "";""),0, 1)"),"#VALUE!")</f>
        <v>#VALUE!</v>
      </c>
      <c r="BER22" s="5" t="str">
        <f>IFERROR(__xludf.DUMMYFUNCTION("index(SPLIT(BER$19, "";""),0, 1)"),"#VALUE!")</f>
        <v>#VALUE!</v>
      </c>
      <c r="BES22" s="5" t="str">
        <f>IFERROR(__xludf.DUMMYFUNCTION("index(SPLIT(BES$19, "";""),0, 1)"),"#VALUE!")</f>
        <v>#VALUE!</v>
      </c>
      <c r="BET22" s="5" t="str">
        <f>IFERROR(__xludf.DUMMYFUNCTION("index(SPLIT(BET$19, "";""),0, 1)"),"#VALUE!")</f>
        <v>#VALUE!</v>
      </c>
      <c r="BEU22" s="5" t="str">
        <f>IFERROR(__xludf.DUMMYFUNCTION("index(SPLIT(BEU$19, "";""),0, 1)"),"#VALUE!")</f>
        <v>#VALUE!</v>
      </c>
      <c r="BEV22" s="5" t="str">
        <f>IFERROR(__xludf.DUMMYFUNCTION("index(SPLIT(BEV$19, "";""),0, 1)"),"#VALUE!")</f>
        <v>#VALUE!</v>
      </c>
      <c r="BEW22" s="5" t="str">
        <f>IFERROR(__xludf.DUMMYFUNCTION("index(SPLIT(BEW$19, "";""),0, 1)"),"#VALUE!")</f>
        <v>#VALUE!</v>
      </c>
      <c r="BEX22" s="5" t="str">
        <f>IFERROR(__xludf.DUMMYFUNCTION("index(SPLIT(BEX$19, "";""),0, 1)"),"#VALUE!")</f>
        <v>#VALUE!</v>
      </c>
      <c r="BEY22" s="5" t="str">
        <f>IFERROR(__xludf.DUMMYFUNCTION("index(SPLIT(BEY$19, "";""),0, 1)"),"#VALUE!")</f>
        <v>#VALUE!</v>
      </c>
      <c r="BEZ22" s="5" t="str">
        <f>IFERROR(__xludf.DUMMYFUNCTION("index(SPLIT(BEZ$19, "";""),0, 1)"),"#VALUE!")</f>
        <v>#VALUE!</v>
      </c>
      <c r="BFA22" s="5" t="str">
        <f>IFERROR(__xludf.DUMMYFUNCTION("index(SPLIT(BFA$19, "";""),0, 1)"),"#VALUE!")</f>
        <v>#VALUE!</v>
      </c>
      <c r="BFB22" s="5" t="str">
        <f>IFERROR(__xludf.DUMMYFUNCTION("index(SPLIT(BFB$19, "";""),0, 1)"),"#VALUE!")</f>
        <v>#VALUE!</v>
      </c>
      <c r="BFC22" s="5" t="str">
        <f>IFERROR(__xludf.DUMMYFUNCTION("index(SPLIT(BFC$19, "";""),0, 1)"),"#VALUE!")</f>
        <v>#VALUE!</v>
      </c>
      <c r="BFD22" s="5" t="str">
        <f>IFERROR(__xludf.DUMMYFUNCTION("index(SPLIT(BFD$19, "";""),0, 1)"),"#VALUE!")</f>
        <v>#VALUE!</v>
      </c>
      <c r="BFE22" s="5" t="str">
        <f>IFERROR(__xludf.DUMMYFUNCTION("index(SPLIT(BFE$19, "";""),0, 1)"),"#VALUE!")</f>
        <v>#VALUE!</v>
      </c>
      <c r="BFF22" s="5" t="str">
        <f>IFERROR(__xludf.DUMMYFUNCTION("index(SPLIT(BFF$19, "";""),0, 1)"),"#VALUE!")</f>
        <v>#VALUE!</v>
      </c>
      <c r="BFG22" s="5" t="str">
        <f>IFERROR(__xludf.DUMMYFUNCTION("index(SPLIT(BFG$19, "";""),0, 1)"),"#VALUE!")</f>
        <v>#VALUE!</v>
      </c>
      <c r="BFH22" s="5" t="str">
        <f>IFERROR(__xludf.DUMMYFUNCTION("index(SPLIT(BFH$19, "";""),0, 1)"),"#VALUE!")</f>
        <v>#VALUE!</v>
      </c>
      <c r="BFI22" s="5" t="str">
        <f>IFERROR(__xludf.DUMMYFUNCTION("index(SPLIT(BFI$19, "";""),0, 1)"),"#VALUE!")</f>
        <v>#VALUE!</v>
      </c>
      <c r="BFJ22" s="5" t="str">
        <f>IFERROR(__xludf.DUMMYFUNCTION("index(SPLIT(BFJ$19, "";""),0, 1)"),"#VALUE!")</f>
        <v>#VALUE!</v>
      </c>
      <c r="BFK22" s="5" t="str">
        <f>IFERROR(__xludf.DUMMYFUNCTION("index(SPLIT(BFK$19, "";""),0, 1)"),"#VALUE!")</f>
        <v>#VALUE!</v>
      </c>
      <c r="BFL22" s="5" t="str">
        <f>IFERROR(__xludf.DUMMYFUNCTION("index(SPLIT(BFL$19, "";""),0, 1)"),"#VALUE!")</f>
        <v>#VALUE!</v>
      </c>
      <c r="BFM22" s="5" t="str">
        <f>IFERROR(__xludf.DUMMYFUNCTION("index(SPLIT(BFM$19, "";""),0, 1)"),"#VALUE!")</f>
        <v>#VALUE!</v>
      </c>
      <c r="BFN22" s="5" t="str">
        <f>IFERROR(__xludf.DUMMYFUNCTION("index(SPLIT(BFN$19, "";""),0, 1)"),"#VALUE!")</f>
        <v>#VALUE!</v>
      </c>
      <c r="BFO22" s="5" t="str">
        <f>IFERROR(__xludf.DUMMYFUNCTION("index(SPLIT(BFO$19, "";""),0, 1)"),"#VALUE!")</f>
        <v>#VALUE!</v>
      </c>
      <c r="BFP22" s="5" t="str">
        <f>IFERROR(__xludf.DUMMYFUNCTION("index(SPLIT(BFP$19, "";""),0, 1)"),"#VALUE!")</f>
        <v>#VALUE!</v>
      </c>
      <c r="BFQ22" s="5" t="str">
        <f>IFERROR(__xludf.DUMMYFUNCTION("index(SPLIT(BFQ$19, "";""),0, 1)"),"#VALUE!")</f>
        <v>#VALUE!</v>
      </c>
      <c r="BFR22" s="5" t="str">
        <f>IFERROR(__xludf.DUMMYFUNCTION("index(SPLIT(BFR$19, "";""),0, 1)"),"#VALUE!")</f>
        <v>#VALUE!</v>
      </c>
      <c r="BFS22" s="5" t="str">
        <f>IFERROR(__xludf.DUMMYFUNCTION("index(SPLIT(BFS$19, "";""),0, 1)"),"#VALUE!")</f>
        <v>#VALUE!</v>
      </c>
      <c r="BFT22" s="5" t="str">
        <f>IFERROR(__xludf.DUMMYFUNCTION("index(SPLIT(BFT$19, "";""),0, 1)"),"#VALUE!")</f>
        <v>#VALUE!</v>
      </c>
      <c r="BFU22" s="5" t="str">
        <f>IFERROR(__xludf.DUMMYFUNCTION("index(SPLIT(BFU$19, "";""),0, 1)"),"#VALUE!")</f>
        <v>#VALUE!</v>
      </c>
      <c r="BFV22" s="5" t="str">
        <f>IFERROR(__xludf.DUMMYFUNCTION("index(SPLIT(BFV$19, "";""),0, 1)"),"#VALUE!")</f>
        <v>#VALUE!</v>
      </c>
      <c r="BFW22" s="5" t="str">
        <f>IFERROR(__xludf.DUMMYFUNCTION("index(SPLIT(BFW$19, "";""),0, 1)"),"#VALUE!")</f>
        <v>#VALUE!</v>
      </c>
      <c r="BFX22" s="5" t="str">
        <f>IFERROR(__xludf.DUMMYFUNCTION("index(SPLIT(BFX$19, "";""),0, 1)"),"#VALUE!")</f>
        <v>#VALUE!</v>
      </c>
      <c r="BFY22" s="5" t="str">
        <f>IFERROR(__xludf.DUMMYFUNCTION("index(SPLIT(BFY$19, "";""),0, 1)"),"#VALUE!")</f>
        <v>#VALUE!</v>
      </c>
      <c r="BFZ22" s="5" t="str">
        <f>IFERROR(__xludf.DUMMYFUNCTION("index(SPLIT(BFZ$19, "";""),0, 1)"),"#VALUE!")</f>
        <v>#VALUE!</v>
      </c>
      <c r="BGA22" s="5" t="str">
        <f>IFERROR(__xludf.DUMMYFUNCTION("index(SPLIT(BGA$19, "";""),0, 1)"),"#VALUE!")</f>
        <v>#VALUE!</v>
      </c>
      <c r="BGB22" s="5" t="str">
        <f>IFERROR(__xludf.DUMMYFUNCTION("index(SPLIT(BGB$19, "";""),0, 1)"),"#VALUE!")</f>
        <v>#VALUE!</v>
      </c>
      <c r="BGC22" s="5" t="str">
        <f>IFERROR(__xludf.DUMMYFUNCTION("index(SPLIT(BGC$19, "";""),0, 1)"),"#VALUE!")</f>
        <v>#VALUE!</v>
      </c>
      <c r="BGD22" s="5" t="str">
        <f>IFERROR(__xludf.DUMMYFUNCTION("index(SPLIT(BGD$19, "";""),0, 1)"),"#VALUE!")</f>
        <v>#VALUE!</v>
      </c>
      <c r="BGE22" s="5" t="str">
        <f>IFERROR(__xludf.DUMMYFUNCTION("index(SPLIT(BGE$19, "";""),0, 1)"),"#VALUE!")</f>
        <v>#VALUE!</v>
      </c>
      <c r="BGF22" s="5" t="str">
        <f>IFERROR(__xludf.DUMMYFUNCTION("index(SPLIT(BGF$19, "";""),0, 1)"),"#VALUE!")</f>
        <v>#VALUE!</v>
      </c>
      <c r="BGG22" s="5" t="str">
        <f>IFERROR(__xludf.DUMMYFUNCTION("index(SPLIT(BGG$19, "";""),0, 1)"),"#VALUE!")</f>
        <v>#VALUE!</v>
      </c>
      <c r="BGH22" s="5" t="str">
        <f>IFERROR(__xludf.DUMMYFUNCTION("index(SPLIT(BGH$19, "";""),0, 1)"),"#VALUE!")</f>
        <v>#VALUE!</v>
      </c>
      <c r="BGI22" s="5" t="str">
        <f>IFERROR(__xludf.DUMMYFUNCTION("index(SPLIT(BGI$19, "";""),0, 1)"),"#VALUE!")</f>
        <v>#VALUE!</v>
      </c>
      <c r="BGJ22" s="5" t="str">
        <f>IFERROR(__xludf.DUMMYFUNCTION("index(SPLIT(BGJ$19, "";""),0, 1)"),"#VALUE!")</f>
        <v>#VALUE!</v>
      </c>
      <c r="BGK22" s="5" t="str">
        <f>IFERROR(__xludf.DUMMYFUNCTION("index(SPLIT(BGK$19, "";""),0, 1)"),"#VALUE!")</f>
        <v>#VALUE!</v>
      </c>
      <c r="BGL22" s="5" t="str">
        <f>IFERROR(__xludf.DUMMYFUNCTION("index(SPLIT(BGL$19, "";""),0, 1)"),"#VALUE!")</f>
        <v>#VALUE!</v>
      </c>
      <c r="BGM22" s="5" t="str">
        <f>IFERROR(__xludf.DUMMYFUNCTION("index(SPLIT(BGM$19, "";""),0, 1)"),"#VALUE!")</f>
        <v>#VALUE!</v>
      </c>
      <c r="BGN22" s="5" t="str">
        <f>IFERROR(__xludf.DUMMYFUNCTION("index(SPLIT(BGN$19, "";""),0, 1)"),"#VALUE!")</f>
        <v>#VALUE!</v>
      </c>
      <c r="BGO22" s="5" t="str">
        <f>IFERROR(__xludf.DUMMYFUNCTION("index(SPLIT(BGO$19, "";""),0, 1)"),"#VALUE!")</f>
        <v>#VALUE!</v>
      </c>
      <c r="BGP22" s="5" t="str">
        <f>IFERROR(__xludf.DUMMYFUNCTION("index(SPLIT(BGP$19, "";""),0, 1)"),"#VALUE!")</f>
        <v>#VALUE!</v>
      </c>
      <c r="BGQ22" s="5" t="str">
        <f>IFERROR(__xludf.DUMMYFUNCTION("index(SPLIT(BGQ$19, "";""),0, 1)"),"#VALUE!")</f>
        <v>#VALUE!</v>
      </c>
      <c r="BGR22" s="5" t="str">
        <f>IFERROR(__xludf.DUMMYFUNCTION("index(SPLIT(BGR$19, "";""),0, 1)"),"#VALUE!")</f>
        <v>#VALUE!</v>
      </c>
      <c r="BGS22" s="5" t="str">
        <f>IFERROR(__xludf.DUMMYFUNCTION("index(SPLIT(BGS$19, "";""),0, 1)"),"#VALUE!")</f>
        <v>#VALUE!</v>
      </c>
      <c r="BGT22" s="5" t="str">
        <f>IFERROR(__xludf.DUMMYFUNCTION("index(SPLIT(BGT$19, "";""),0, 1)"),"#VALUE!")</f>
        <v>#VALUE!</v>
      </c>
      <c r="BGU22" s="5" t="str">
        <f>IFERROR(__xludf.DUMMYFUNCTION("index(SPLIT(BGU$19, "";""),0, 1)"),"#VALUE!")</f>
        <v>#VALUE!</v>
      </c>
      <c r="BGV22" s="5" t="str">
        <f>IFERROR(__xludf.DUMMYFUNCTION("index(SPLIT(BGV$19, "";""),0, 1)"),"#VALUE!")</f>
        <v>#VALUE!</v>
      </c>
      <c r="BGW22" s="5" t="str">
        <f>IFERROR(__xludf.DUMMYFUNCTION("index(SPLIT(BGW$19, "";""),0, 1)"),"#VALUE!")</f>
        <v>#VALUE!</v>
      </c>
      <c r="BGX22" s="5" t="str">
        <f>IFERROR(__xludf.DUMMYFUNCTION("index(SPLIT(BGX$19, "";""),0, 1)"),"#VALUE!")</f>
        <v>#VALUE!</v>
      </c>
      <c r="BGY22" s="5" t="str">
        <f>IFERROR(__xludf.DUMMYFUNCTION("index(SPLIT(BGY$19, "";""),0, 1)"),"#VALUE!")</f>
        <v>#VALUE!</v>
      </c>
      <c r="BGZ22" s="5" t="str">
        <f>IFERROR(__xludf.DUMMYFUNCTION("index(SPLIT(BGZ$19, "";""),0, 1)"),"#VALUE!")</f>
        <v>#VALUE!</v>
      </c>
      <c r="BHA22" s="5" t="str">
        <f>IFERROR(__xludf.DUMMYFUNCTION("index(SPLIT(BHA$19, "";""),0, 1)"),"#VALUE!")</f>
        <v>#VALUE!</v>
      </c>
      <c r="BHB22" s="5" t="str">
        <f>IFERROR(__xludf.DUMMYFUNCTION("index(SPLIT(BHB$19, "";""),0, 1)"),"#VALUE!")</f>
        <v>#VALUE!</v>
      </c>
      <c r="BHC22" s="5" t="str">
        <f>IFERROR(__xludf.DUMMYFUNCTION("index(SPLIT(BHC$19, "";""),0, 1)"),"#VALUE!")</f>
        <v>#VALUE!</v>
      </c>
      <c r="BHD22" s="5" t="str">
        <f>IFERROR(__xludf.DUMMYFUNCTION("index(SPLIT(BHD$19, "";""),0, 1)"),"#VALUE!")</f>
        <v>#VALUE!</v>
      </c>
      <c r="BHE22" s="5" t="str">
        <f>IFERROR(__xludf.DUMMYFUNCTION("index(SPLIT(BHE$19, "";""),0, 1)"),"#VALUE!")</f>
        <v>#VALUE!</v>
      </c>
      <c r="BHF22" s="5" t="str">
        <f>IFERROR(__xludf.DUMMYFUNCTION("index(SPLIT(BHF$19, "";""),0, 1)"),"#VALUE!")</f>
        <v>#VALUE!</v>
      </c>
      <c r="BHG22" s="5" t="str">
        <f>IFERROR(__xludf.DUMMYFUNCTION("index(SPLIT(BHG$19, "";""),0, 1)"),"#VALUE!")</f>
        <v>#VALUE!</v>
      </c>
      <c r="BHH22" s="5" t="str">
        <f>IFERROR(__xludf.DUMMYFUNCTION("index(SPLIT(BHH$19, "";""),0, 1)"),"#VALUE!")</f>
        <v>#VALUE!</v>
      </c>
      <c r="BHI22" s="5" t="str">
        <f>IFERROR(__xludf.DUMMYFUNCTION("index(SPLIT(BHI$19, "";""),0, 1)"),"#VALUE!")</f>
        <v>#VALUE!</v>
      </c>
      <c r="BHJ22" s="5" t="str">
        <f>IFERROR(__xludf.DUMMYFUNCTION("index(SPLIT(BHJ$19, "";""),0, 1)"),"#VALUE!")</f>
        <v>#VALUE!</v>
      </c>
      <c r="BHK22" s="5" t="str">
        <f>IFERROR(__xludf.DUMMYFUNCTION("index(SPLIT(BHK$19, "";""),0, 1)"),"#VALUE!")</f>
        <v>#VALUE!</v>
      </c>
      <c r="BHL22" s="5" t="str">
        <f>IFERROR(__xludf.DUMMYFUNCTION("index(SPLIT(BHL$19, "";""),0, 1)"),"#VALUE!")</f>
        <v>#VALUE!</v>
      </c>
      <c r="BHM22" s="5" t="str">
        <f>IFERROR(__xludf.DUMMYFUNCTION("index(SPLIT(BHM$19, "";""),0, 1)"),"#VALUE!")</f>
        <v>#VALUE!</v>
      </c>
      <c r="BHN22" s="5" t="str">
        <f>IFERROR(__xludf.DUMMYFUNCTION("index(SPLIT(BHN$19, "";""),0, 1)"),"#VALUE!")</f>
        <v>#VALUE!</v>
      </c>
      <c r="BHO22" s="5" t="str">
        <f>IFERROR(__xludf.DUMMYFUNCTION("index(SPLIT(BHO$19, "";""),0, 1)"),"#VALUE!")</f>
        <v>#VALUE!</v>
      </c>
      <c r="BHP22" s="5" t="str">
        <f>IFERROR(__xludf.DUMMYFUNCTION("index(SPLIT(BHP$19, "";""),0, 1)"),"#VALUE!")</f>
        <v>#VALUE!</v>
      </c>
      <c r="BHQ22" s="5" t="str">
        <f>IFERROR(__xludf.DUMMYFUNCTION("index(SPLIT(BHQ$19, "";""),0, 1)"),"#VALUE!")</f>
        <v>#VALUE!</v>
      </c>
      <c r="BHR22" s="5" t="str">
        <f>IFERROR(__xludf.DUMMYFUNCTION("index(SPLIT(BHR$19, "";""),0, 1)"),"#VALUE!")</f>
        <v>#VALUE!</v>
      </c>
      <c r="BHS22" s="5" t="str">
        <f>IFERROR(__xludf.DUMMYFUNCTION("index(SPLIT(BHS$19, "";""),0, 1)"),"#VALUE!")</f>
        <v>#VALUE!</v>
      </c>
      <c r="BHT22" s="5" t="str">
        <f>IFERROR(__xludf.DUMMYFUNCTION("index(SPLIT(BHT$19, "";""),0, 1)"),"#VALUE!")</f>
        <v>#VALUE!</v>
      </c>
      <c r="BHU22" s="5" t="str">
        <f>IFERROR(__xludf.DUMMYFUNCTION("index(SPLIT(BHU$19, "";""),0, 1)"),"#VALUE!")</f>
        <v>#VALUE!</v>
      </c>
      <c r="BHV22" s="5" t="str">
        <f>IFERROR(__xludf.DUMMYFUNCTION("index(SPLIT(BHV$19, "";""),0, 1)"),"#VALUE!")</f>
        <v>#VALUE!</v>
      </c>
      <c r="BHW22" s="5" t="str">
        <f>IFERROR(__xludf.DUMMYFUNCTION("index(SPLIT(BHW$19, "";""),0, 1)"),"#VALUE!")</f>
        <v>#VALUE!</v>
      </c>
      <c r="BHX22" s="5" t="str">
        <f>IFERROR(__xludf.DUMMYFUNCTION("index(SPLIT(BHX$19, "";""),0, 1)"),"#VALUE!")</f>
        <v>#VALUE!</v>
      </c>
      <c r="BHY22" s="5" t="str">
        <f>IFERROR(__xludf.DUMMYFUNCTION("index(SPLIT(BHY$19, "";""),0, 1)"),"#VALUE!")</f>
        <v>#VALUE!</v>
      </c>
      <c r="BHZ22" s="5" t="str">
        <f>IFERROR(__xludf.DUMMYFUNCTION("index(SPLIT(BHZ$19, "";""),0, 1)"),"#VALUE!")</f>
        <v>#VALUE!</v>
      </c>
      <c r="BIA22" s="5" t="str">
        <f>IFERROR(__xludf.DUMMYFUNCTION("index(SPLIT(BIA$19, "";""),0, 1)"),"#VALUE!")</f>
        <v>#VALUE!</v>
      </c>
      <c r="BIB22" s="5" t="str">
        <f>IFERROR(__xludf.DUMMYFUNCTION("index(SPLIT(BIB$19, "";""),0, 1)"),"#VALUE!")</f>
        <v>#VALUE!</v>
      </c>
      <c r="BIC22" s="5" t="str">
        <f>IFERROR(__xludf.DUMMYFUNCTION("index(SPLIT(BIC$19, "";""),0, 1)"),"#VALUE!")</f>
        <v>#VALUE!</v>
      </c>
      <c r="BID22" s="5" t="str">
        <f>IFERROR(__xludf.DUMMYFUNCTION("index(SPLIT(BID$19, "";""),0, 1)"),"#VALUE!")</f>
        <v>#VALUE!</v>
      </c>
      <c r="BIE22" s="5" t="str">
        <f>IFERROR(__xludf.DUMMYFUNCTION("index(SPLIT(BIE$19, "";""),0, 1)"),"#VALUE!")</f>
        <v>#VALUE!</v>
      </c>
      <c r="BIF22" s="5" t="str">
        <f>IFERROR(__xludf.DUMMYFUNCTION("index(SPLIT(BIF$19, "";""),0, 1)"),"#VALUE!")</f>
        <v>#VALUE!</v>
      </c>
      <c r="BIG22" s="5" t="str">
        <f>IFERROR(__xludf.DUMMYFUNCTION("index(SPLIT(BIG$19, "";""),0, 1)"),"#VALUE!")</f>
        <v>#VALUE!</v>
      </c>
      <c r="BIH22" s="5" t="str">
        <f>IFERROR(__xludf.DUMMYFUNCTION("index(SPLIT(BIH$19, "";""),0, 1)"),"#VALUE!")</f>
        <v>#VALUE!</v>
      </c>
      <c r="BII22" s="5" t="str">
        <f>IFERROR(__xludf.DUMMYFUNCTION("index(SPLIT(BII$19, "";""),0, 1)"),"#VALUE!")</f>
        <v>#VALUE!</v>
      </c>
      <c r="BIJ22" s="5" t="str">
        <f>IFERROR(__xludf.DUMMYFUNCTION("index(SPLIT(BIJ$19, "";""),0, 1)"),"#VALUE!")</f>
        <v>#VALUE!</v>
      </c>
      <c r="BIK22" s="5" t="str">
        <f>IFERROR(__xludf.DUMMYFUNCTION("index(SPLIT(BIK$19, "";""),0, 1)"),"#VALUE!")</f>
        <v>#VALUE!</v>
      </c>
      <c r="BIL22" s="5" t="str">
        <f>IFERROR(__xludf.DUMMYFUNCTION("index(SPLIT(BIL$19, "";""),0, 1)"),"#VALUE!")</f>
        <v>#VALUE!</v>
      </c>
      <c r="BIM22" s="5" t="str">
        <f>IFERROR(__xludf.DUMMYFUNCTION("index(SPLIT(BIM$19, "";""),0, 1)"),"#VALUE!")</f>
        <v>#VALUE!</v>
      </c>
      <c r="BIN22" s="5" t="str">
        <f>IFERROR(__xludf.DUMMYFUNCTION("index(SPLIT(BIN$19, "";""),0, 1)"),"#VALUE!")</f>
        <v>#VALUE!</v>
      </c>
      <c r="BIO22" s="5" t="str">
        <f>IFERROR(__xludf.DUMMYFUNCTION("index(SPLIT(BIO$19, "";""),0, 1)"),"#VALUE!")</f>
        <v>#VALUE!</v>
      </c>
      <c r="BIP22" s="5" t="str">
        <f>IFERROR(__xludf.DUMMYFUNCTION("index(SPLIT(BIP$19, "";""),0, 1)"),"#VALUE!")</f>
        <v>#VALUE!</v>
      </c>
      <c r="BIQ22" s="5" t="str">
        <f>IFERROR(__xludf.DUMMYFUNCTION("index(SPLIT(BIQ$19, "";""),0, 1)"),"#VALUE!")</f>
        <v>#VALUE!</v>
      </c>
      <c r="BIR22" s="5" t="str">
        <f>IFERROR(__xludf.DUMMYFUNCTION("index(SPLIT(BIR$19, "";""),0, 1)"),"#VALUE!")</f>
        <v>#VALUE!</v>
      </c>
      <c r="BIS22" s="5" t="str">
        <f>IFERROR(__xludf.DUMMYFUNCTION("index(SPLIT(BIS$19, "";""),0, 1)"),"#VALUE!")</f>
        <v>#VALUE!</v>
      </c>
      <c r="BIT22" s="5" t="str">
        <f>IFERROR(__xludf.DUMMYFUNCTION("index(SPLIT(BIT$19, "";""),0, 1)"),"#VALUE!")</f>
        <v>#VALUE!</v>
      </c>
      <c r="BIU22" s="5" t="str">
        <f>IFERROR(__xludf.DUMMYFUNCTION("index(SPLIT(BIU$19, "";""),0, 1)"),"#VALUE!")</f>
        <v>#VALUE!</v>
      </c>
      <c r="BIV22" s="5" t="str">
        <f>IFERROR(__xludf.DUMMYFUNCTION("index(SPLIT(BIV$19, "";""),0, 1)"),"#VALUE!")</f>
        <v>#VALUE!</v>
      </c>
      <c r="BIW22" s="5" t="str">
        <f>IFERROR(__xludf.DUMMYFUNCTION("index(SPLIT(BIW$19, "";""),0, 1)"),"#VALUE!")</f>
        <v>#VALUE!</v>
      </c>
      <c r="BIX22" s="5" t="str">
        <f>IFERROR(__xludf.DUMMYFUNCTION("index(SPLIT(BIX$19, "";""),0, 1)"),"#VALUE!")</f>
        <v>#VALUE!</v>
      </c>
      <c r="BIY22" s="5" t="str">
        <f>IFERROR(__xludf.DUMMYFUNCTION("index(SPLIT(BIY$19, "";""),0, 1)"),"#VALUE!")</f>
        <v>#VALUE!</v>
      </c>
      <c r="BIZ22" s="5" t="str">
        <f>IFERROR(__xludf.DUMMYFUNCTION("index(SPLIT(BIZ$19, "";""),0, 1)"),"#VALUE!")</f>
        <v>#VALUE!</v>
      </c>
      <c r="BJA22" s="5" t="str">
        <f>IFERROR(__xludf.DUMMYFUNCTION("index(SPLIT(BJA$19, "";""),0, 1)"),"#VALUE!")</f>
        <v>#VALUE!</v>
      </c>
      <c r="BJB22" s="5" t="str">
        <f>IFERROR(__xludf.DUMMYFUNCTION("index(SPLIT(BJB$19, "";""),0, 1)"),"#VALUE!")</f>
        <v>#VALUE!</v>
      </c>
      <c r="BJC22" s="5" t="str">
        <f>IFERROR(__xludf.DUMMYFUNCTION("index(SPLIT(BJC$19, "";""),0, 1)"),"#VALUE!")</f>
        <v>#VALUE!</v>
      </c>
      <c r="BJD22" s="5" t="str">
        <f>IFERROR(__xludf.DUMMYFUNCTION("index(SPLIT(BJD$19, "";""),0, 1)"),"#VALUE!")</f>
        <v>#VALUE!</v>
      </c>
      <c r="BJE22" s="5" t="str">
        <f>IFERROR(__xludf.DUMMYFUNCTION("index(SPLIT(BJE$19, "";""),0, 1)"),"#VALUE!")</f>
        <v>#VALUE!</v>
      </c>
      <c r="BJF22" s="5" t="str">
        <f>IFERROR(__xludf.DUMMYFUNCTION("index(SPLIT(BJF$19, "";""),0, 1)"),"#VALUE!")</f>
        <v>#VALUE!</v>
      </c>
      <c r="BJG22" s="5" t="str">
        <f>IFERROR(__xludf.DUMMYFUNCTION("index(SPLIT(BJG$19, "";""),0, 1)"),"#VALUE!")</f>
        <v>#VALUE!</v>
      </c>
      <c r="BJH22" s="5" t="str">
        <f>IFERROR(__xludf.DUMMYFUNCTION("index(SPLIT(BJH$19, "";""),0, 1)"),"#VALUE!")</f>
        <v>#VALUE!</v>
      </c>
      <c r="BJI22" s="5" t="str">
        <f>IFERROR(__xludf.DUMMYFUNCTION("index(SPLIT(BJI$19, "";""),0, 1)"),"#VALUE!")</f>
        <v>#VALUE!</v>
      </c>
      <c r="BJJ22" s="5" t="str">
        <f>IFERROR(__xludf.DUMMYFUNCTION("index(SPLIT(BJJ$19, "";""),0, 1)"),"#VALUE!")</f>
        <v>#VALUE!</v>
      </c>
      <c r="BJK22" s="5" t="str">
        <f>IFERROR(__xludf.DUMMYFUNCTION("index(SPLIT(BJK$19, "";""),0, 1)"),"#VALUE!")</f>
        <v>#VALUE!</v>
      </c>
      <c r="BJL22" s="5" t="str">
        <f>IFERROR(__xludf.DUMMYFUNCTION("index(SPLIT(BJL$19, "";""),0, 1)"),"#VALUE!")</f>
        <v>#VALUE!</v>
      </c>
      <c r="BJM22" s="5" t="str">
        <f>IFERROR(__xludf.DUMMYFUNCTION("index(SPLIT(BJM$19, "";""),0, 1)"),"#VALUE!")</f>
        <v>#VALUE!</v>
      </c>
      <c r="BJN22" s="5" t="str">
        <f>IFERROR(__xludf.DUMMYFUNCTION("index(SPLIT(BJN$19, "";""),0, 1)"),"#VALUE!")</f>
        <v>#VALUE!</v>
      </c>
      <c r="BJO22" s="5" t="str">
        <f>IFERROR(__xludf.DUMMYFUNCTION("index(SPLIT(BJO$19, "";""),0, 1)"),"#VALUE!")</f>
        <v>#VALUE!</v>
      </c>
      <c r="BJP22" s="5" t="str">
        <f>IFERROR(__xludf.DUMMYFUNCTION("index(SPLIT(BJP$19, "";""),0, 1)"),"#VALUE!")</f>
        <v>#VALUE!</v>
      </c>
      <c r="BJQ22" s="5" t="str">
        <f>IFERROR(__xludf.DUMMYFUNCTION("index(SPLIT(BJQ$19, "";""),0, 1)"),"#VALUE!")</f>
        <v>#VALUE!</v>
      </c>
      <c r="BJR22" s="5" t="str">
        <f>IFERROR(__xludf.DUMMYFUNCTION("index(SPLIT(BJR$19, "";""),0, 1)"),"#VALUE!")</f>
        <v>#VALUE!</v>
      </c>
      <c r="BJS22" s="5" t="str">
        <f>IFERROR(__xludf.DUMMYFUNCTION("index(SPLIT(BJS$19, "";""),0, 1)"),"#VALUE!")</f>
        <v>#VALUE!</v>
      </c>
      <c r="BJT22" s="5" t="str">
        <f>IFERROR(__xludf.DUMMYFUNCTION("index(SPLIT(BJT$19, "";""),0, 1)"),"#VALUE!")</f>
        <v>#VALUE!</v>
      </c>
      <c r="BJU22" s="5" t="str">
        <f>IFERROR(__xludf.DUMMYFUNCTION("index(SPLIT(BJU$19, "";""),0, 1)"),"#VALUE!")</f>
        <v>#VALUE!</v>
      </c>
      <c r="BJV22" s="5" t="str">
        <f>IFERROR(__xludf.DUMMYFUNCTION("index(SPLIT(BJV$19, "";""),0, 1)"),"#VALUE!")</f>
        <v>#VALUE!</v>
      </c>
      <c r="BJW22" s="5" t="str">
        <f>IFERROR(__xludf.DUMMYFUNCTION("index(SPLIT(BJW$19, "";""),0, 1)"),"#VALUE!")</f>
        <v>#VALUE!</v>
      </c>
      <c r="BJX22" s="5" t="str">
        <f>IFERROR(__xludf.DUMMYFUNCTION("index(SPLIT(BJX$19, "";""),0, 1)"),"#VALUE!")</f>
        <v>#VALUE!</v>
      </c>
      <c r="BJY22" s="5" t="str">
        <f>IFERROR(__xludf.DUMMYFUNCTION("index(SPLIT(BJY$19, "";""),0, 1)"),"#VALUE!")</f>
        <v>#VALUE!</v>
      </c>
      <c r="BJZ22" s="5" t="str">
        <f>IFERROR(__xludf.DUMMYFUNCTION("index(SPLIT(BJZ$19, "";""),0, 1)"),"#VALUE!")</f>
        <v>#VALUE!</v>
      </c>
      <c r="BKA22" s="5" t="str">
        <f>IFERROR(__xludf.DUMMYFUNCTION("index(SPLIT(BKA$19, "";""),0, 1)"),"#VALUE!")</f>
        <v>#VALUE!</v>
      </c>
      <c r="BKB22" s="5" t="str">
        <f>IFERROR(__xludf.DUMMYFUNCTION("index(SPLIT(BKB$19, "";""),0, 1)"),"#VALUE!")</f>
        <v>#VALUE!</v>
      </c>
      <c r="BKC22" s="5" t="str">
        <f>IFERROR(__xludf.DUMMYFUNCTION("index(SPLIT(BKC$19, "";""),0, 1)"),"#VALUE!")</f>
        <v>#VALUE!</v>
      </c>
      <c r="BKD22" s="5" t="str">
        <f>IFERROR(__xludf.DUMMYFUNCTION("index(SPLIT(BKD$19, "";""),0, 1)"),"#VALUE!")</f>
        <v>#VALUE!</v>
      </c>
      <c r="BKE22" s="5" t="str">
        <f>IFERROR(__xludf.DUMMYFUNCTION("index(SPLIT(BKE$19, "";""),0, 1)"),"#VALUE!")</f>
        <v>#VALUE!</v>
      </c>
      <c r="BKF22" s="5" t="str">
        <f>IFERROR(__xludf.DUMMYFUNCTION("index(SPLIT(BKF$19, "";""),0, 1)"),"#VALUE!")</f>
        <v>#VALUE!</v>
      </c>
      <c r="BKG22" s="5" t="str">
        <f>IFERROR(__xludf.DUMMYFUNCTION("index(SPLIT(BKG$19, "";""),0, 1)"),"#VALUE!")</f>
        <v>#VALUE!</v>
      </c>
      <c r="BKH22" s="5" t="str">
        <f>IFERROR(__xludf.DUMMYFUNCTION("index(SPLIT(BKH$19, "";""),0, 1)"),"#VALUE!")</f>
        <v>#VALUE!</v>
      </c>
      <c r="BKI22" s="5" t="str">
        <f>IFERROR(__xludf.DUMMYFUNCTION("index(SPLIT(BKI$19, "";""),0, 1)"),"#VALUE!")</f>
        <v>#VALUE!</v>
      </c>
      <c r="BKJ22" s="5" t="str">
        <f>IFERROR(__xludf.DUMMYFUNCTION("index(SPLIT(BKJ$19, "";""),0, 1)"),"#VALUE!")</f>
        <v>#VALUE!</v>
      </c>
      <c r="BKK22" s="5" t="str">
        <f>IFERROR(__xludf.DUMMYFUNCTION("index(SPLIT(BKK$19, "";""),0, 1)"),"#VALUE!")</f>
        <v>#VALUE!</v>
      </c>
      <c r="BKL22" s="5" t="str">
        <f>IFERROR(__xludf.DUMMYFUNCTION("index(SPLIT(BKL$19, "";""),0, 1)"),"#VALUE!")</f>
        <v>#VALUE!</v>
      </c>
      <c r="BKM22" s="5" t="str">
        <f>IFERROR(__xludf.DUMMYFUNCTION("index(SPLIT(BKM$19, "";""),0, 1)"),"#VALUE!")</f>
        <v>#VALUE!</v>
      </c>
      <c r="BKN22" s="5" t="str">
        <f>IFERROR(__xludf.DUMMYFUNCTION("index(SPLIT(BKN$19, "";""),0, 1)"),"#VALUE!")</f>
        <v>#VALUE!</v>
      </c>
      <c r="BKO22" s="5" t="str">
        <f>IFERROR(__xludf.DUMMYFUNCTION("index(SPLIT(BKO$19, "";""),0, 1)"),"#VALUE!")</f>
        <v>#VALUE!</v>
      </c>
      <c r="BKP22" s="5" t="str">
        <f>IFERROR(__xludf.DUMMYFUNCTION("index(SPLIT(BKP$19, "";""),0, 1)"),"#VALUE!")</f>
        <v>#VALUE!</v>
      </c>
      <c r="BKQ22" s="5" t="str">
        <f>IFERROR(__xludf.DUMMYFUNCTION("index(SPLIT(BKQ$19, "";""),0, 1)"),"#VALUE!")</f>
        <v>#VALUE!</v>
      </c>
      <c r="BKR22" s="5" t="str">
        <f>IFERROR(__xludf.DUMMYFUNCTION("index(SPLIT(BKR$19, "";""),0, 1)"),"#VALUE!")</f>
        <v>#VALUE!</v>
      </c>
      <c r="BKS22" s="5" t="str">
        <f>IFERROR(__xludf.DUMMYFUNCTION("index(SPLIT(BKS$19, "";""),0, 1)"),"#VALUE!")</f>
        <v>#VALUE!</v>
      </c>
      <c r="BKT22" s="5" t="str">
        <f>IFERROR(__xludf.DUMMYFUNCTION("index(SPLIT(BKT$19, "";""),0, 1)"),"#VALUE!")</f>
        <v>#VALUE!</v>
      </c>
      <c r="BKU22" s="5" t="str">
        <f>IFERROR(__xludf.DUMMYFUNCTION("index(SPLIT(BKU$19, "";""),0, 1)"),"#VALUE!")</f>
        <v>#VALUE!</v>
      </c>
      <c r="BKV22" s="5" t="str">
        <f>IFERROR(__xludf.DUMMYFUNCTION("index(SPLIT(BKV$19, "";""),0, 1)"),"#VALUE!")</f>
        <v>#VALUE!</v>
      </c>
      <c r="BKW22" s="5" t="str">
        <f>IFERROR(__xludf.DUMMYFUNCTION("index(SPLIT(BKW$19, "";""),0, 1)"),"#VALUE!")</f>
        <v>#VALUE!</v>
      </c>
      <c r="BKX22" s="5" t="str">
        <f>IFERROR(__xludf.DUMMYFUNCTION("index(SPLIT(BKX$19, "";""),0, 1)"),"#VALUE!")</f>
        <v>#VALUE!</v>
      </c>
      <c r="BKY22" s="5" t="str">
        <f>IFERROR(__xludf.DUMMYFUNCTION("index(SPLIT(BKY$19, "";""),0, 1)"),"#VALUE!")</f>
        <v>#VALUE!</v>
      </c>
      <c r="BKZ22" s="5" t="str">
        <f>IFERROR(__xludf.DUMMYFUNCTION("index(SPLIT(BKZ$19, "";""),0, 1)"),"#VALUE!")</f>
        <v>#VALUE!</v>
      </c>
      <c r="BLA22" s="5" t="str">
        <f>IFERROR(__xludf.DUMMYFUNCTION("index(SPLIT(BLA$19, "";""),0, 1)"),"#VALUE!")</f>
        <v>#VALUE!</v>
      </c>
      <c r="BLB22" s="5" t="str">
        <f>IFERROR(__xludf.DUMMYFUNCTION("index(SPLIT(BLB$19, "";""),0, 1)"),"#VALUE!")</f>
        <v>#VALUE!</v>
      </c>
      <c r="BLC22" s="5" t="str">
        <f>IFERROR(__xludf.DUMMYFUNCTION("index(SPLIT(BLC$19, "";""),0, 1)"),"#VALUE!")</f>
        <v>#VALUE!</v>
      </c>
      <c r="BLD22" s="5" t="str">
        <f>IFERROR(__xludf.DUMMYFUNCTION("index(SPLIT(BLD$19, "";""),0, 1)"),"#VALUE!")</f>
        <v>#VALUE!</v>
      </c>
      <c r="BLE22" s="5" t="str">
        <f>IFERROR(__xludf.DUMMYFUNCTION("index(SPLIT(BLE$19, "";""),0, 1)"),"#VALUE!")</f>
        <v>#VALUE!</v>
      </c>
      <c r="BLF22" s="5" t="str">
        <f>IFERROR(__xludf.DUMMYFUNCTION("index(SPLIT(BLF$19, "";""),0, 1)"),"#VALUE!")</f>
        <v>#VALUE!</v>
      </c>
      <c r="BLG22" s="5" t="str">
        <f>IFERROR(__xludf.DUMMYFUNCTION("index(SPLIT(BLG$19, "";""),0, 1)"),"#VALUE!")</f>
        <v>#VALUE!</v>
      </c>
      <c r="BLH22" s="5" t="str">
        <f>IFERROR(__xludf.DUMMYFUNCTION("index(SPLIT(BLH$19, "";""),0, 1)"),"#VALUE!")</f>
        <v>#VALUE!</v>
      </c>
      <c r="BLI22" s="5" t="str">
        <f>IFERROR(__xludf.DUMMYFUNCTION("index(SPLIT(BLI$19, "";""),0, 1)"),"#VALUE!")</f>
        <v>#VALUE!</v>
      </c>
      <c r="BLJ22" s="5" t="str">
        <f>IFERROR(__xludf.DUMMYFUNCTION("index(SPLIT(BLJ$19, "";""),0, 1)"),"#VALUE!")</f>
        <v>#VALUE!</v>
      </c>
      <c r="BLK22" s="5" t="str">
        <f>IFERROR(__xludf.DUMMYFUNCTION("index(SPLIT(BLK$19, "";""),0, 1)"),"#VALUE!")</f>
        <v>#VALUE!</v>
      </c>
      <c r="BLL22" s="5" t="str">
        <f>IFERROR(__xludf.DUMMYFUNCTION("index(SPLIT(BLL$19, "";""),0, 1)"),"#VALUE!")</f>
        <v>#VALUE!</v>
      </c>
      <c r="BLM22" s="5" t="str">
        <f>IFERROR(__xludf.DUMMYFUNCTION("index(SPLIT(BLM$19, "";""),0, 1)"),"#VALUE!")</f>
        <v>#VALUE!</v>
      </c>
      <c r="BLN22" s="5" t="str">
        <f>IFERROR(__xludf.DUMMYFUNCTION("index(SPLIT(BLN$19, "";""),0, 1)"),"#VALUE!")</f>
        <v>#VALUE!</v>
      </c>
      <c r="BLO22" s="5" t="str">
        <f>IFERROR(__xludf.DUMMYFUNCTION("index(SPLIT(BLO$19, "";""),0, 1)"),"#VALUE!")</f>
        <v>#VALUE!</v>
      </c>
      <c r="BLP22" s="5" t="str">
        <f>IFERROR(__xludf.DUMMYFUNCTION("index(SPLIT(BLP$19, "";""),0, 1)"),"#VALUE!")</f>
        <v>#VALUE!</v>
      </c>
      <c r="BLQ22" s="5" t="str">
        <f>IFERROR(__xludf.DUMMYFUNCTION("index(SPLIT(BLQ$19, "";""),0, 1)"),"#VALUE!")</f>
        <v>#VALUE!</v>
      </c>
      <c r="BLR22" s="5" t="str">
        <f>IFERROR(__xludf.DUMMYFUNCTION("index(SPLIT(BLR$19, "";""),0, 1)"),"#VALUE!")</f>
        <v>#VALUE!</v>
      </c>
      <c r="BLS22" s="5" t="str">
        <f>IFERROR(__xludf.DUMMYFUNCTION("index(SPLIT(BLS$19, "";""),0, 1)"),"#VALUE!")</f>
        <v>#VALUE!</v>
      </c>
      <c r="BLT22" s="5" t="str">
        <f>IFERROR(__xludf.DUMMYFUNCTION("index(SPLIT(BLT$19, "";""),0, 1)"),"#VALUE!")</f>
        <v>#VALUE!</v>
      </c>
      <c r="BLU22" s="5" t="str">
        <f>IFERROR(__xludf.DUMMYFUNCTION("index(SPLIT(BLU$19, "";""),0, 1)"),"#VALUE!")</f>
        <v>#VALUE!</v>
      </c>
      <c r="BLV22" s="5" t="str">
        <f>IFERROR(__xludf.DUMMYFUNCTION("index(SPLIT(BLV$19, "";""),0, 1)"),"#VALUE!")</f>
        <v>#VALUE!</v>
      </c>
      <c r="BLW22" s="5" t="str">
        <f>IFERROR(__xludf.DUMMYFUNCTION("index(SPLIT(BLW$19, "";""),0, 1)"),"#VALUE!")</f>
        <v>#VALUE!</v>
      </c>
      <c r="BLX22" s="5" t="str">
        <f>IFERROR(__xludf.DUMMYFUNCTION("index(SPLIT(BLX$19, "";""),0, 1)"),"#VALUE!")</f>
        <v>#VALUE!</v>
      </c>
      <c r="BLY22" s="5" t="str">
        <f>IFERROR(__xludf.DUMMYFUNCTION("index(SPLIT(BLY$19, "";""),0, 1)"),"#VALUE!")</f>
        <v>#VALUE!</v>
      </c>
      <c r="BLZ22" s="5" t="str">
        <f>IFERROR(__xludf.DUMMYFUNCTION("index(SPLIT(BLZ$19, "";""),0, 1)"),"#VALUE!")</f>
        <v>#VALUE!</v>
      </c>
      <c r="BMA22" s="5" t="str">
        <f>IFERROR(__xludf.DUMMYFUNCTION("index(SPLIT(BMA$19, "";""),0, 1)"),"#VALUE!")</f>
        <v>#VALUE!</v>
      </c>
      <c r="BMB22" s="5" t="str">
        <f>IFERROR(__xludf.DUMMYFUNCTION("index(SPLIT(BMB$19, "";""),0, 1)"),"#VALUE!")</f>
        <v>#VALUE!</v>
      </c>
      <c r="BMC22" s="5" t="str">
        <f>IFERROR(__xludf.DUMMYFUNCTION("index(SPLIT(BMC$19, "";""),0, 1)"),"#VALUE!")</f>
        <v>#VALUE!</v>
      </c>
      <c r="BMD22" s="5" t="str">
        <f>IFERROR(__xludf.DUMMYFUNCTION("index(SPLIT(BMD$19, "";""),0, 1)"),"#VALUE!")</f>
        <v>#VALUE!</v>
      </c>
      <c r="BME22" s="5" t="str">
        <f>IFERROR(__xludf.DUMMYFUNCTION("index(SPLIT(BME$19, "";""),0, 1)"),"#VALUE!")</f>
        <v>#VALUE!</v>
      </c>
      <c r="BMF22" s="5" t="str">
        <f>IFERROR(__xludf.DUMMYFUNCTION("index(SPLIT(BMF$19, "";""),0, 1)"),"#VALUE!")</f>
        <v>#VALUE!</v>
      </c>
      <c r="BMG22" s="5" t="str">
        <f>IFERROR(__xludf.DUMMYFUNCTION("index(SPLIT(BMG$19, "";""),0, 1)"),"#VALUE!")</f>
        <v>#VALUE!</v>
      </c>
      <c r="BMH22" s="5" t="str">
        <f>IFERROR(__xludf.DUMMYFUNCTION("index(SPLIT(BMH$19, "";""),0, 1)"),"#VALUE!")</f>
        <v>#VALUE!</v>
      </c>
      <c r="BMI22" s="5" t="str">
        <f>IFERROR(__xludf.DUMMYFUNCTION("index(SPLIT(BMI$19, "";""),0, 1)"),"#VALUE!")</f>
        <v>#VALUE!</v>
      </c>
      <c r="BMJ22" s="5" t="str">
        <f>IFERROR(__xludf.DUMMYFUNCTION("index(SPLIT(BMJ$19, "";""),0, 1)"),"#VALUE!")</f>
        <v>#VALUE!</v>
      </c>
      <c r="BMK22" s="5" t="str">
        <f>IFERROR(__xludf.DUMMYFUNCTION("index(SPLIT(BMK$19, "";""),0, 1)"),"#VALUE!")</f>
        <v>#VALUE!</v>
      </c>
      <c r="BML22" s="5" t="str">
        <f>IFERROR(__xludf.DUMMYFUNCTION("index(SPLIT(BML$19, "";""),0, 1)"),"#VALUE!")</f>
        <v>#VALUE!</v>
      </c>
      <c r="BMM22" s="5" t="str">
        <f>IFERROR(__xludf.DUMMYFUNCTION("index(SPLIT(BMM$19, "";""),0, 1)"),"#VALUE!")</f>
        <v>#VALUE!</v>
      </c>
      <c r="BMN22" s="5" t="str">
        <f>IFERROR(__xludf.DUMMYFUNCTION("index(SPLIT(BMN$19, "";""),0, 1)"),"#VALUE!")</f>
        <v>#VALUE!</v>
      </c>
      <c r="BMO22" s="5" t="str">
        <f>IFERROR(__xludf.DUMMYFUNCTION("index(SPLIT(BMO$19, "";""),0, 1)"),"#VALUE!")</f>
        <v>#VALUE!</v>
      </c>
      <c r="BMP22" s="5" t="str">
        <f>IFERROR(__xludf.DUMMYFUNCTION("index(SPLIT(BMP$19, "";""),0, 1)"),"#VALUE!")</f>
        <v>#VALUE!</v>
      </c>
      <c r="BMQ22" s="5" t="str">
        <f>IFERROR(__xludf.DUMMYFUNCTION("index(SPLIT(BMQ$19, "";""),0, 1)"),"#VALUE!")</f>
        <v>#VALUE!</v>
      </c>
      <c r="BMR22" s="5" t="str">
        <f>IFERROR(__xludf.DUMMYFUNCTION("index(SPLIT(BMR$19, "";""),0, 1)"),"#VALUE!")</f>
        <v>#VALUE!</v>
      </c>
      <c r="BMS22" s="5" t="str">
        <f>IFERROR(__xludf.DUMMYFUNCTION("index(SPLIT(BMS$19, "";""),0, 1)"),"#VALUE!")</f>
        <v>#VALUE!</v>
      </c>
      <c r="BMT22" s="5" t="str">
        <f>IFERROR(__xludf.DUMMYFUNCTION("index(SPLIT(BMT$19, "";""),0, 1)"),"#VALUE!")</f>
        <v>#VALUE!</v>
      </c>
      <c r="BMU22" s="5" t="str">
        <f>IFERROR(__xludf.DUMMYFUNCTION("index(SPLIT(BMU$19, "";""),0, 1)"),"#VALUE!")</f>
        <v>#VALUE!</v>
      </c>
      <c r="BMV22" s="5" t="str">
        <f>IFERROR(__xludf.DUMMYFUNCTION("index(SPLIT(BMV$19, "";""),0, 1)"),"#VALUE!")</f>
        <v>#VALUE!</v>
      </c>
      <c r="BMW22" s="5" t="str">
        <f>IFERROR(__xludf.DUMMYFUNCTION("index(SPLIT(BMW$19, "";""),0, 1)"),"#VALUE!")</f>
        <v>#VALUE!</v>
      </c>
      <c r="BMX22" s="5" t="str">
        <f>IFERROR(__xludf.DUMMYFUNCTION("index(SPLIT(BMX$19, "";""),0, 1)"),"#VALUE!")</f>
        <v>#VALUE!</v>
      </c>
      <c r="BMY22" s="5" t="str">
        <f>IFERROR(__xludf.DUMMYFUNCTION("index(SPLIT(BMY$19, "";""),0, 1)"),"#VALUE!")</f>
        <v>#VALUE!</v>
      </c>
      <c r="BMZ22" s="5" t="str">
        <f>IFERROR(__xludf.DUMMYFUNCTION("index(SPLIT(BMZ$19, "";""),0, 1)"),"#VALUE!")</f>
        <v>#VALUE!</v>
      </c>
      <c r="BNA22" s="5" t="str">
        <f>IFERROR(__xludf.DUMMYFUNCTION("index(SPLIT(BNA$19, "";""),0, 1)"),"#VALUE!")</f>
        <v>#VALUE!</v>
      </c>
      <c r="BNB22" s="5" t="str">
        <f>IFERROR(__xludf.DUMMYFUNCTION("index(SPLIT(BNB$19, "";""),0, 1)"),"#VALUE!")</f>
        <v>#VALUE!</v>
      </c>
      <c r="BNC22" s="5" t="str">
        <f>IFERROR(__xludf.DUMMYFUNCTION("index(SPLIT(BNC$19, "";""),0, 1)"),"#VALUE!")</f>
        <v>#VALUE!</v>
      </c>
      <c r="BND22" s="5" t="str">
        <f>IFERROR(__xludf.DUMMYFUNCTION("index(SPLIT(BND$19, "";""),0, 1)"),"#VALUE!")</f>
        <v>#VALUE!</v>
      </c>
      <c r="BNE22" s="5" t="str">
        <f>IFERROR(__xludf.DUMMYFUNCTION("index(SPLIT(BNE$19, "";""),0, 1)"),"#VALUE!")</f>
        <v>#VALUE!</v>
      </c>
      <c r="BNF22" s="5" t="str">
        <f>IFERROR(__xludf.DUMMYFUNCTION("index(SPLIT(BNF$19, "";""),0, 1)"),"#VALUE!")</f>
        <v>#VALUE!</v>
      </c>
      <c r="BNG22" s="5" t="str">
        <f>IFERROR(__xludf.DUMMYFUNCTION("index(SPLIT(BNG$19, "";""),0, 1)"),"#VALUE!")</f>
        <v>#VALUE!</v>
      </c>
      <c r="BNH22" s="5" t="str">
        <f>IFERROR(__xludf.DUMMYFUNCTION("index(SPLIT(BNH$19, "";""),0, 1)"),"#VALUE!")</f>
        <v>#VALUE!</v>
      </c>
      <c r="BNI22" s="5" t="str">
        <f>IFERROR(__xludf.DUMMYFUNCTION("index(SPLIT(BNI$19, "";""),0, 1)"),"#VALUE!")</f>
        <v>#VALUE!</v>
      </c>
      <c r="BNJ22" s="5" t="str">
        <f>IFERROR(__xludf.DUMMYFUNCTION("index(SPLIT(BNJ$19, "";""),0, 1)"),"#VALUE!")</f>
        <v>#VALUE!</v>
      </c>
      <c r="BNK22" s="5" t="str">
        <f>IFERROR(__xludf.DUMMYFUNCTION("index(SPLIT(BNK$19, "";""),0, 1)"),"#VALUE!")</f>
        <v>#VALUE!</v>
      </c>
      <c r="BNL22" s="5" t="str">
        <f>IFERROR(__xludf.DUMMYFUNCTION("index(SPLIT(BNL$19, "";""),0, 1)"),"#VALUE!")</f>
        <v>#VALUE!</v>
      </c>
      <c r="BNM22" s="5" t="str">
        <f>IFERROR(__xludf.DUMMYFUNCTION("index(SPLIT(BNM$19, "";""),0, 1)"),"#VALUE!")</f>
        <v>#VALUE!</v>
      </c>
      <c r="BNN22" s="5" t="str">
        <f>IFERROR(__xludf.DUMMYFUNCTION("index(SPLIT(BNN$19, "";""),0, 1)"),"#VALUE!")</f>
        <v>#VALUE!</v>
      </c>
      <c r="BNO22" s="5" t="str">
        <f>IFERROR(__xludf.DUMMYFUNCTION("index(SPLIT(BNO$19, "";""),0, 1)"),"#VALUE!")</f>
        <v>#VALUE!</v>
      </c>
      <c r="BNP22" s="5" t="str">
        <f>IFERROR(__xludf.DUMMYFUNCTION("index(SPLIT(BNP$19, "";""),0, 1)"),"#VALUE!")</f>
        <v>#VALUE!</v>
      </c>
      <c r="BNQ22" s="5" t="str">
        <f>IFERROR(__xludf.DUMMYFUNCTION("index(SPLIT(BNQ$19, "";""),0, 1)"),"#VALUE!")</f>
        <v>#VALUE!</v>
      </c>
      <c r="BNR22" s="5" t="str">
        <f>IFERROR(__xludf.DUMMYFUNCTION("index(SPLIT(BNR$19, "";""),0, 1)"),"#VALUE!")</f>
        <v>#VALUE!</v>
      </c>
      <c r="BNS22" s="5" t="str">
        <f>IFERROR(__xludf.DUMMYFUNCTION("index(SPLIT(BNS$19, "";""),0, 1)"),"#VALUE!")</f>
        <v>#VALUE!</v>
      </c>
      <c r="BNT22" s="5" t="str">
        <f>IFERROR(__xludf.DUMMYFUNCTION("index(SPLIT(BNT$19, "";""),0, 1)"),"#VALUE!")</f>
        <v>#VALUE!</v>
      </c>
      <c r="BNU22" s="5" t="str">
        <f>IFERROR(__xludf.DUMMYFUNCTION("index(SPLIT(BNU$19, "";""),0, 1)"),"#VALUE!")</f>
        <v>#VALUE!</v>
      </c>
      <c r="BNV22" s="5" t="str">
        <f>IFERROR(__xludf.DUMMYFUNCTION("index(SPLIT(BNV$19, "";""),0, 1)"),"#VALUE!")</f>
        <v>#VALUE!</v>
      </c>
      <c r="BNW22" s="5" t="str">
        <f>IFERROR(__xludf.DUMMYFUNCTION("index(SPLIT(BNW$19, "";""),0, 1)"),"#VALUE!")</f>
        <v>#VALUE!</v>
      </c>
      <c r="BNX22" s="5" t="str">
        <f>IFERROR(__xludf.DUMMYFUNCTION("index(SPLIT(BNX$19, "";""),0, 1)"),"#VALUE!")</f>
        <v>#VALUE!</v>
      </c>
      <c r="BNY22" s="5" t="str">
        <f>IFERROR(__xludf.DUMMYFUNCTION("index(SPLIT(BNY$19, "";""),0, 1)"),"#VALUE!")</f>
        <v>#VALUE!</v>
      </c>
      <c r="BNZ22" s="5" t="str">
        <f>IFERROR(__xludf.DUMMYFUNCTION("index(SPLIT(BNZ$19, "";""),0, 1)"),"#VALUE!")</f>
        <v>#VALUE!</v>
      </c>
      <c r="BOA22" s="5" t="str">
        <f>IFERROR(__xludf.DUMMYFUNCTION("index(SPLIT(BOA$19, "";""),0, 1)"),"#VALUE!")</f>
        <v>#VALUE!</v>
      </c>
      <c r="BOB22" s="5" t="str">
        <f>IFERROR(__xludf.DUMMYFUNCTION("index(SPLIT(BOB$19, "";""),0, 1)"),"#VALUE!")</f>
        <v>#VALUE!</v>
      </c>
      <c r="BOC22" s="5" t="str">
        <f>IFERROR(__xludf.DUMMYFUNCTION("index(SPLIT(BOC$19, "";""),0, 1)"),"#VALUE!")</f>
        <v>#VALUE!</v>
      </c>
      <c r="BOD22" s="5" t="str">
        <f>IFERROR(__xludf.DUMMYFUNCTION("index(SPLIT(BOD$19, "";""),0, 1)"),"#VALUE!")</f>
        <v>#VALUE!</v>
      </c>
      <c r="BOE22" s="5" t="str">
        <f>IFERROR(__xludf.DUMMYFUNCTION("index(SPLIT(BOE$19, "";""),0, 1)"),"#VALUE!")</f>
        <v>#VALUE!</v>
      </c>
      <c r="BOF22" s="5" t="str">
        <f>IFERROR(__xludf.DUMMYFUNCTION("index(SPLIT(BOF$19, "";""),0, 1)"),"#VALUE!")</f>
        <v>#VALUE!</v>
      </c>
      <c r="BOG22" s="5" t="str">
        <f>IFERROR(__xludf.DUMMYFUNCTION("index(SPLIT(BOG$19, "";""),0, 1)"),"#VALUE!")</f>
        <v>#VALUE!</v>
      </c>
      <c r="BOH22" s="5" t="str">
        <f>IFERROR(__xludf.DUMMYFUNCTION("index(SPLIT(BOH$19, "";""),0, 1)"),"#VALUE!")</f>
        <v>#VALUE!</v>
      </c>
      <c r="BOI22" s="5" t="str">
        <f>IFERROR(__xludf.DUMMYFUNCTION("index(SPLIT(BOI$19, "";""),0, 1)"),"#VALUE!")</f>
        <v>#VALUE!</v>
      </c>
      <c r="BOJ22" s="5" t="str">
        <f>IFERROR(__xludf.DUMMYFUNCTION("index(SPLIT(BOJ$19, "";""),0, 1)"),"#VALUE!")</f>
        <v>#VALUE!</v>
      </c>
      <c r="BOK22" s="5" t="str">
        <f>IFERROR(__xludf.DUMMYFUNCTION("index(SPLIT(BOK$19, "";""),0, 1)"),"#VALUE!")</f>
        <v>#VALUE!</v>
      </c>
      <c r="BOL22" s="5" t="str">
        <f>IFERROR(__xludf.DUMMYFUNCTION("index(SPLIT(BOL$19, "";""),0, 1)"),"#VALUE!")</f>
        <v>#VALUE!</v>
      </c>
      <c r="BOM22" s="5" t="str">
        <f>IFERROR(__xludf.DUMMYFUNCTION("index(SPLIT(BOM$19, "";""),0, 1)"),"#VALUE!")</f>
        <v>#VALUE!</v>
      </c>
      <c r="BON22" s="5" t="str">
        <f>IFERROR(__xludf.DUMMYFUNCTION("index(SPLIT(BON$19, "";""),0, 1)"),"#VALUE!")</f>
        <v>#VALUE!</v>
      </c>
      <c r="BOO22" s="5" t="str">
        <f>IFERROR(__xludf.DUMMYFUNCTION("index(SPLIT(BOO$19, "";""),0, 1)"),"#VALUE!")</f>
        <v>#VALUE!</v>
      </c>
      <c r="BOP22" s="5" t="str">
        <f>IFERROR(__xludf.DUMMYFUNCTION("index(SPLIT(BOP$19, "";""),0, 1)"),"#VALUE!")</f>
        <v>#VALUE!</v>
      </c>
      <c r="BOQ22" s="5" t="str">
        <f>IFERROR(__xludf.DUMMYFUNCTION("index(SPLIT(BOQ$19, "";""),0, 1)"),"#VALUE!")</f>
        <v>#VALUE!</v>
      </c>
      <c r="BOR22" s="5" t="str">
        <f>IFERROR(__xludf.DUMMYFUNCTION("index(SPLIT(BOR$19, "";""),0, 1)"),"#VALUE!")</f>
        <v>#VALUE!</v>
      </c>
      <c r="BOS22" s="5" t="str">
        <f>IFERROR(__xludf.DUMMYFUNCTION("index(SPLIT(BOS$19, "";""),0, 1)"),"#VALUE!")</f>
        <v>#VALUE!</v>
      </c>
      <c r="BOT22" s="5" t="str">
        <f>IFERROR(__xludf.DUMMYFUNCTION("index(SPLIT(BOT$19, "";""),0, 1)"),"#VALUE!")</f>
        <v>#VALUE!</v>
      </c>
      <c r="BOU22" s="5" t="str">
        <f>IFERROR(__xludf.DUMMYFUNCTION("index(SPLIT(BOU$19, "";""),0, 1)"),"#VALUE!")</f>
        <v>#VALUE!</v>
      </c>
      <c r="BOV22" s="5" t="str">
        <f>IFERROR(__xludf.DUMMYFUNCTION("index(SPLIT(BOV$19, "";""),0, 1)"),"#VALUE!")</f>
        <v>#VALUE!</v>
      </c>
      <c r="BOW22" s="5" t="str">
        <f>IFERROR(__xludf.DUMMYFUNCTION("index(SPLIT(BOW$19, "";""),0, 1)"),"#VALUE!")</f>
        <v>#VALUE!</v>
      </c>
      <c r="BOX22" s="5" t="str">
        <f>IFERROR(__xludf.DUMMYFUNCTION("index(SPLIT(BOX$19, "";""),0, 1)"),"#VALUE!")</f>
        <v>#VALUE!</v>
      </c>
      <c r="BOY22" s="5" t="str">
        <f>IFERROR(__xludf.DUMMYFUNCTION("index(SPLIT(BOY$19, "";""),0, 1)"),"#VALUE!")</f>
        <v>#VALUE!</v>
      </c>
      <c r="BOZ22" s="5" t="str">
        <f>IFERROR(__xludf.DUMMYFUNCTION("index(SPLIT(BOZ$19, "";""),0, 1)"),"#VALUE!")</f>
        <v>#VALUE!</v>
      </c>
      <c r="BPA22" s="5" t="str">
        <f>IFERROR(__xludf.DUMMYFUNCTION("index(SPLIT(BPA$19, "";""),0, 1)"),"#VALUE!")</f>
        <v>#VALUE!</v>
      </c>
      <c r="BPB22" s="5" t="str">
        <f>IFERROR(__xludf.DUMMYFUNCTION("index(SPLIT(BPB$19, "";""),0, 1)"),"#VALUE!")</f>
        <v>#VALUE!</v>
      </c>
      <c r="BPC22" s="5" t="str">
        <f>IFERROR(__xludf.DUMMYFUNCTION("index(SPLIT(BPC$19, "";""),0, 1)"),"#VALUE!")</f>
        <v>#VALUE!</v>
      </c>
      <c r="BPD22" s="5" t="str">
        <f>IFERROR(__xludf.DUMMYFUNCTION("index(SPLIT(BPD$19, "";""),0, 1)"),"#VALUE!")</f>
        <v>#VALUE!</v>
      </c>
      <c r="BPE22" s="5" t="str">
        <f>IFERROR(__xludf.DUMMYFUNCTION("index(SPLIT(BPE$19, "";""),0, 1)"),"#VALUE!")</f>
        <v>#VALUE!</v>
      </c>
      <c r="BPF22" s="5" t="str">
        <f>IFERROR(__xludf.DUMMYFUNCTION("index(SPLIT(BPF$19, "";""),0, 1)"),"#VALUE!")</f>
        <v>#VALUE!</v>
      </c>
      <c r="BPG22" s="5" t="str">
        <f>IFERROR(__xludf.DUMMYFUNCTION("index(SPLIT(BPG$19, "";""),0, 1)"),"#VALUE!")</f>
        <v>#VALUE!</v>
      </c>
      <c r="BPH22" s="5" t="str">
        <f>IFERROR(__xludf.DUMMYFUNCTION("index(SPLIT(BPH$19, "";""),0, 1)"),"#VALUE!")</f>
        <v>#VALUE!</v>
      </c>
      <c r="BPI22" s="5" t="str">
        <f>IFERROR(__xludf.DUMMYFUNCTION("index(SPLIT(BPI$19, "";""),0, 1)"),"#VALUE!")</f>
        <v>#VALUE!</v>
      </c>
      <c r="BPJ22" s="5" t="str">
        <f>IFERROR(__xludf.DUMMYFUNCTION("index(SPLIT(BPJ$19, "";""),0, 1)"),"#VALUE!")</f>
        <v>#VALUE!</v>
      </c>
      <c r="BPK22" s="5" t="str">
        <f>IFERROR(__xludf.DUMMYFUNCTION("index(SPLIT(BPK$19, "";""),0, 1)"),"#VALUE!")</f>
        <v>#VALUE!</v>
      </c>
      <c r="BPL22" s="5" t="str">
        <f>IFERROR(__xludf.DUMMYFUNCTION("index(SPLIT(BPL$19, "";""),0, 1)"),"#VALUE!")</f>
        <v>#VALUE!</v>
      </c>
      <c r="BPM22" s="5" t="str">
        <f>IFERROR(__xludf.DUMMYFUNCTION("index(SPLIT(BPM$19, "";""),0, 1)"),"#VALUE!")</f>
        <v>#VALUE!</v>
      </c>
      <c r="BPN22" s="5" t="str">
        <f>IFERROR(__xludf.DUMMYFUNCTION("index(SPLIT(BPN$19, "";""),0, 1)"),"#VALUE!")</f>
        <v>#VALUE!</v>
      </c>
      <c r="BPO22" s="5" t="str">
        <f>IFERROR(__xludf.DUMMYFUNCTION("index(SPLIT(BPO$19, "";""),0, 1)"),"#VALUE!")</f>
        <v>#VALUE!</v>
      </c>
      <c r="BPP22" s="5" t="str">
        <f>IFERROR(__xludf.DUMMYFUNCTION("index(SPLIT(BPP$19, "";""),0, 1)"),"#VALUE!")</f>
        <v>#VALUE!</v>
      </c>
      <c r="BPQ22" s="5" t="str">
        <f>IFERROR(__xludf.DUMMYFUNCTION("index(SPLIT(BPQ$19, "";""),0, 1)"),"#VALUE!")</f>
        <v>#VALUE!</v>
      </c>
      <c r="BPR22" s="5" t="str">
        <f>IFERROR(__xludf.DUMMYFUNCTION("index(SPLIT(BPR$19, "";""),0, 1)"),"#VALUE!")</f>
        <v>#VALUE!</v>
      </c>
      <c r="BPS22" s="5" t="str">
        <f>IFERROR(__xludf.DUMMYFUNCTION("index(SPLIT(BPS$19, "";""),0, 1)"),"#VALUE!")</f>
        <v>#VALUE!</v>
      </c>
      <c r="BPT22" s="5" t="str">
        <f>IFERROR(__xludf.DUMMYFUNCTION("index(SPLIT(BPT$19, "";""),0, 1)"),"#VALUE!")</f>
        <v>#VALUE!</v>
      </c>
      <c r="BPU22" s="5" t="str">
        <f>IFERROR(__xludf.DUMMYFUNCTION("index(SPLIT(BPU$19, "";""),0, 1)"),"#VALUE!")</f>
        <v>#VALUE!</v>
      </c>
      <c r="BPV22" s="5" t="str">
        <f>IFERROR(__xludf.DUMMYFUNCTION("index(SPLIT(BPV$19, "";""),0, 1)"),"#VALUE!")</f>
        <v>#VALUE!</v>
      </c>
      <c r="BPW22" s="5" t="str">
        <f>IFERROR(__xludf.DUMMYFUNCTION("index(SPLIT(BPW$19, "";""),0, 1)"),"#VALUE!")</f>
        <v>#VALUE!</v>
      </c>
      <c r="BPX22" s="5" t="str">
        <f>IFERROR(__xludf.DUMMYFUNCTION("index(SPLIT(BPX$19, "";""),0, 1)"),"#VALUE!")</f>
        <v>#VALUE!</v>
      </c>
      <c r="BPY22" s="5" t="str">
        <f>IFERROR(__xludf.DUMMYFUNCTION("index(SPLIT(BPY$19, "";""),0, 1)"),"#VALUE!")</f>
        <v>#VALUE!</v>
      </c>
      <c r="BPZ22" s="5" t="str">
        <f>IFERROR(__xludf.DUMMYFUNCTION("index(SPLIT(BPZ$19, "";""),0, 1)"),"#VALUE!")</f>
        <v>#VALUE!</v>
      </c>
      <c r="BQA22" s="5" t="str">
        <f>IFERROR(__xludf.DUMMYFUNCTION("index(SPLIT(BQA$19, "";""),0, 1)"),"#VALUE!")</f>
        <v>#VALUE!</v>
      </c>
      <c r="BQB22" s="5" t="str">
        <f>IFERROR(__xludf.DUMMYFUNCTION("index(SPLIT(BQB$19, "";""),0, 1)"),"#VALUE!")</f>
        <v>#VALUE!</v>
      </c>
      <c r="BQC22" s="5" t="str">
        <f>IFERROR(__xludf.DUMMYFUNCTION("index(SPLIT(BQC$19, "";""),0, 1)"),"#VALUE!")</f>
        <v>#VALUE!</v>
      </c>
      <c r="BQD22" s="5" t="str">
        <f>IFERROR(__xludf.DUMMYFUNCTION("index(SPLIT(BQD$19, "";""),0, 1)"),"#VALUE!")</f>
        <v>#VALUE!</v>
      </c>
      <c r="BQE22" s="5" t="str">
        <f>IFERROR(__xludf.DUMMYFUNCTION("index(SPLIT(BQE$19, "";""),0, 1)"),"#VALUE!")</f>
        <v>#VALUE!</v>
      </c>
      <c r="BQF22" s="5" t="str">
        <f>IFERROR(__xludf.DUMMYFUNCTION("index(SPLIT(BQF$19, "";""),0, 1)"),"#VALUE!")</f>
        <v>#VALUE!</v>
      </c>
      <c r="BQG22" s="5" t="str">
        <f>IFERROR(__xludf.DUMMYFUNCTION("index(SPLIT(BQG$19, "";""),0, 1)"),"#VALUE!")</f>
        <v>#VALUE!</v>
      </c>
      <c r="BQH22" s="5" t="str">
        <f>IFERROR(__xludf.DUMMYFUNCTION("index(SPLIT(BQH$19, "";""),0, 1)"),"#VALUE!")</f>
        <v>#VALUE!</v>
      </c>
      <c r="BQI22" s="5" t="str">
        <f>IFERROR(__xludf.DUMMYFUNCTION("index(SPLIT(BQI$19, "";""),0, 1)"),"#VALUE!")</f>
        <v>#VALUE!</v>
      </c>
      <c r="BQJ22" s="5" t="str">
        <f>IFERROR(__xludf.DUMMYFUNCTION("index(SPLIT(BQJ$19, "";""),0, 1)"),"#VALUE!")</f>
        <v>#VALUE!</v>
      </c>
      <c r="BQK22" s="5" t="str">
        <f>IFERROR(__xludf.DUMMYFUNCTION("index(SPLIT(BQK$19, "";""),0, 1)"),"#VALUE!")</f>
        <v>#VALUE!</v>
      </c>
      <c r="BQL22" s="5" t="str">
        <f>IFERROR(__xludf.DUMMYFUNCTION("index(SPLIT(BQL$19, "";""),0, 1)"),"#VALUE!")</f>
        <v>#VALUE!</v>
      </c>
      <c r="BQM22" s="5" t="str">
        <f>IFERROR(__xludf.DUMMYFUNCTION("index(SPLIT(BQM$19, "";""),0, 1)"),"#VALUE!")</f>
        <v>#VALUE!</v>
      </c>
      <c r="BQN22" s="5" t="str">
        <f>IFERROR(__xludf.DUMMYFUNCTION("index(SPLIT(BQN$19, "";""),0, 1)"),"#VALUE!")</f>
        <v>#VALUE!</v>
      </c>
      <c r="BQO22" s="5" t="str">
        <f>IFERROR(__xludf.DUMMYFUNCTION("index(SPLIT(BQO$19, "";""),0, 1)"),"#VALUE!")</f>
        <v>#VALUE!</v>
      </c>
      <c r="BQP22" s="5" t="str">
        <f>IFERROR(__xludf.DUMMYFUNCTION("index(SPLIT(BQP$19, "";""),0, 1)"),"#VALUE!")</f>
        <v>#VALUE!</v>
      </c>
      <c r="BQQ22" s="5" t="str">
        <f>IFERROR(__xludf.DUMMYFUNCTION("index(SPLIT(BQQ$19, "";""),0, 1)"),"#VALUE!")</f>
        <v>#VALUE!</v>
      </c>
      <c r="BQR22" s="5" t="str">
        <f>IFERROR(__xludf.DUMMYFUNCTION("index(SPLIT(BQR$19, "";""),0, 1)"),"#VALUE!")</f>
        <v>#VALUE!</v>
      </c>
      <c r="BQS22" s="5" t="str">
        <f>IFERROR(__xludf.DUMMYFUNCTION("index(SPLIT(BQS$19, "";""),0, 1)"),"#VALUE!")</f>
        <v>#VALUE!</v>
      </c>
      <c r="BQT22" s="5" t="str">
        <f>IFERROR(__xludf.DUMMYFUNCTION("index(SPLIT(BQT$19, "";""),0, 1)"),"#VALUE!")</f>
        <v>#VALUE!</v>
      </c>
      <c r="BQU22" s="5" t="str">
        <f>IFERROR(__xludf.DUMMYFUNCTION("index(SPLIT(BQU$19, "";""),0, 1)"),"#VALUE!")</f>
        <v>#VALUE!</v>
      </c>
      <c r="BQV22" s="5" t="str">
        <f>IFERROR(__xludf.DUMMYFUNCTION("index(SPLIT(BQV$19, "";""),0, 1)"),"#VALUE!")</f>
        <v>#VALUE!</v>
      </c>
      <c r="BQW22" s="5" t="str">
        <f>IFERROR(__xludf.DUMMYFUNCTION("index(SPLIT(BQW$19, "";""),0, 1)"),"#VALUE!")</f>
        <v>#VALUE!</v>
      </c>
      <c r="BQX22" s="5" t="str">
        <f>IFERROR(__xludf.DUMMYFUNCTION("index(SPLIT(BQX$19, "";""),0, 1)"),"#VALUE!")</f>
        <v>#VALUE!</v>
      </c>
      <c r="BQY22" s="5" t="str">
        <f>IFERROR(__xludf.DUMMYFUNCTION("index(SPLIT(BQY$19, "";""),0, 1)"),"#VALUE!")</f>
        <v>#VALUE!</v>
      </c>
      <c r="BQZ22" s="5" t="str">
        <f>IFERROR(__xludf.DUMMYFUNCTION("index(SPLIT(BQZ$19, "";""),0, 1)"),"#VALUE!")</f>
        <v>#VALUE!</v>
      </c>
      <c r="BRA22" s="5" t="str">
        <f>IFERROR(__xludf.DUMMYFUNCTION("index(SPLIT(BRA$19, "";""),0, 1)"),"#VALUE!")</f>
        <v>#VALUE!</v>
      </c>
      <c r="BRB22" s="5" t="str">
        <f>IFERROR(__xludf.DUMMYFUNCTION("index(SPLIT(BRB$19, "";""),0, 1)"),"#VALUE!")</f>
        <v>#VALUE!</v>
      </c>
      <c r="BRC22" s="5" t="str">
        <f>IFERROR(__xludf.DUMMYFUNCTION("index(SPLIT(BRC$19, "";""),0, 1)"),"#VALUE!")</f>
        <v>#VALUE!</v>
      </c>
      <c r="BRD22" s="5" t="str">
        <f>IFERROR(__xludf.DUMMYFUNCTION("index(SPLIT(BRD$19, "";""),0, 1)"),"#VALUE!")</f>
        <v>#VALUE!</v>
      </c>
      <c r="BRE22" s="5" t="str">
        <f>IFERROR(__xludf.DUMMYFUNCTION("index(SPLIT(BRE$19, "";""),0, 1)"),"#VALUE!")</f>
        <v>#VALUE!</v>
      </c>
      <c r="BRF22" s="5" t="str">
        <f>IFERROR(__xludf.DUMMYFUNCTION("index(SPLIT(BRF$19, "";""),0, 1)"),"#VALUE!")</f>
        <v>#VALUE!</v>
      </c>
      <c r="BRG22" s="5" t="str">
        <f>IFERROR(__xludf.DUMMYFUNCTION("index(SPLIT(BRG$19, "";""),0, 1)"),"#VALUE!")</f>
        <v>#VALUE!</v>
      </c>
      <c r="BRH22" s="5" t="str">
        <f>IFERROR(__xludf.DUMMYFUNCTION("index(SPLIT(BRH$19, "";""),0, 1)"),"#VALUE!")</f>
        <v>#VALUE!</v>
      </c>
      <c r="BRI22" s="5" t="str">
        <f>IFERROR(__xludf.DUMMYFUNCTION("index(SPLIT(BRI$19, "";""),0, 1)"),"#VALUE!")</f>
        <v>#VALUE!</v>
      </c>
      <c r="BRJ22" s="5" t="str">
        <f>IFERROR(__xludf.DUMMYFUNCTION("index(SPLIT(BRJ$19, "";""),0, 1)"),"#VALUE!")</f>
        <v>#VALUE!</v>
      </c>
      <c r="BRK22" s="5" t="str">
        <f>IFERROR(__xludf.DUMMYFUNCTION("index(SPLIT(BRK$19, "";""),0, 1)"),"#VALUE!")</f>
        <v>#VALUE!</v>
      </c>
      <c r="BRL22" s="5" t="str">
        <f>IFERROR(__xludf.DUMMYFUNCTION("index(SPLIT(BRL$19, "";""),0, 1)"),"#VALUE!")</f>
        <v>#VALUE!</v>
      </c>
      <c r="BRM22" s="5" t="str">
        <f>IFERROR(__xludf.DUMMYFUNCTION("index(SPLIT(BRM$19, "";""),0, 1)"),"#VALUE!")</f>
        <v>#VALUE!</v>
      </c>
      <c r="BRN22" s="5" t="str">
        <f>IFERROR(__xludf.DUMMYFUNCTION("index(SPLIT(BRN$19, "";""),0, 1)"),"#VALUE!")</f>
        <v>#VALUE!</v>
      </c>
      <c r="BRO22" s="5" t="str">
        <f>IFERROR(__xludf.DUMMYFUNCTION("index(SPLIT(BRO$19, "";""),0, 1)"),"#VALUE!")</f>
        <v>#VALUE!</v>
      </c>
      <c r="BRP22" s="5" t="str">
        <f>IFERROR(__xludf.DUMMYFUNCTION("index(SPLIT(BRP$19, "";""),0, 1)"),"#VALUE!")</f>
        <v>#VALUE!</v>
      </c>
      <c r="BRQ22" s="5" t="str">
        <f>IFERROR(__xludf.DUMMYFUNCTION("index(SPLIT(BRQ$19, "";""),0, 1)"),"#VALUE!")</f>
        <v>#VALUE!</v>
      </c>
      <c r="BRR22" s="5" t="str">
        <f>IFERROR(__xludf.DUMMYFUNCTION("index(SPLIT(BRR$19, "";""),0, 1)"),"#VALUE!")</f>
        <v>#VALUE!</v>
      </c>
      <c r="BRS22" s="5" t="str">
        <f>IFERROR(__xludf.DUMMYFUNCTION("index(SPLIT(BRS$19, "";""),0, 1)"),"#VALUE!")</f>
        <v>#VALUE!</v>
      </c>
      <c r="BRT22" s="5" t="str">
        <f>IFERROR(__xludf.DUMMYFUNCTION("index(SPLIT(BRT$19, "";""),0, 1)"),"#VALUE!")</f>
        <v>#VALUE!</v>
      </c>
      <c r="BRU22" s="5" t="str">
        <f>IFERROR(__xludf.DUMMYFUNCTION("index(SPLIT(BRU$19, "";""),0, 1)"),"#VALUE!")</f>
        <v>#VALUE!</v>
      </c>
      <c r="BRV22" s="5" t="str">
        <f>IFERROR(__xludf.DUMMYFUNCTION("index(SPLIT(BRV$19, "";""),0, 1)"),"#VALUE!")</f>
        <v>#VALUE!</v>
      </c>
      <c r="BRW22" s="5" t="str">
        <f>IFERROR(__xludf.DUMMYFUNCTION("index(SPLIT(BRW$19, "";""),0, 1)"),"#VALUE!")</f>
        <v>#VALUE!</v>
      </c>
      <c r="BRX22" s="5" t="str">
        <f>IFERROR(__xludf.DUMMYFUNCTION("index(SPLIT(BRX$19, "";""),0, 1)"),"#VALUE!")</f>
        <v>#VALUE!</v>
      </c>
      <c r="BRY22" s="5" t="str">
        <f>IFERROR(__xludf.DUMMYFUNCTION("index(SPLIT(BRY$19, "";""),0, 1)"),"#VALUE!")</f>
        <v>#VALUE!</v>
      </c>
      <c r="BRZ22" s="5" t="str">
        <f>IFERROR(__xludf.DUMMYFUNCTION("index(SPLIT(BRZ$19, "";""),0, 1)"),"#VALUE!")</f>
        <v>#VALUE!</v>
      </c>
      <c r="BSA22" s="5" t="str">
        <f>IFERROR(__xludf.DUMMYFUNCTION("index(SPLIT(BSA$19, "";""),0, 1)"),"#VALUE!")</f>
        <v>#VALUE!</v>
      </c>
      <c r="BSB22" s="5" t="str">
        <f>IFERROR(__xludf.DUMMYFUNCTION("index(SPLIT(BSB$19, "";""),0, 1)"),"#VALUE!")</f>
        <v>#VALUE!</v>
      </c>
      <c r="BSC22" s="5" t="str">
        <f>IFERROR(__xludf.DUMMYFUNCTION("index(SPLIT(BSC$19, "";""),0, 1)"),"#VALUE!")</f>
        <v>#VALUE!</v>
      </c>
      <c r="BSD22" s="5" t="str">
        <f>IFERROR(__xludf.DUMMYFUNCTION("index(SPLIT(BSD$19, "";""),0, 1)"),"#VALUE!")</f>
        <v>#VALUE!</v>
      </c>
      <c r="BSE22" s="5" t="str">
        <f>IFERROR(__xludf.DUMMYFUNCTION("index(SPLIT(BSE$19, "";""),0, 1)"),"#VALUE!")</f>
        <v>#VALUE!</v>
      </c>
      <c r="BSF22" s="5" t="str">
        <f>IFERROR(__xludf.DUMMYFUNCTION("index(SPLIT(BSF$19, "";""),0, 1)"),"#VALUE!")</f>
        <v>#VALUE!</v>
      </c>
      <c r="BSG22" s="5" t="str">
        <f>IFERROR(__xludf.DUMMYFUNCTION("index(SPLIT(BSG$19, "";""),0, 1)"),"#VALUE!")</f>
        <v>#VALUE!</v>
      </c>
      <c r="BSH22" s="5" t="str">
        <f>IFERROR(__xludf.DUMMYFUNCTION("index(SPLIT(BSH$19, "";""),0, 1)"),"#VALUE!")</f>
        <v>#VALUE!</v>
      </c>
      <c r="BSI22" s="5" t="str">
        <f>IFERROR(__xludf.DUMMYFUNCTION("index(SPLIT(BSI$19, "";""),0, 1)"),"#VALUE!")</f>
        <v>#VALUE!</v>
      </c>
      <c r="BSJ22" s="5" t="str">
        <f>IFERROR(__xludf.DUMMYFUNCTION("index(SPLIT(BSJ$19, "";""),0, 1)"),"#VALUE!")</f>
        <v>#VALUE!</v>
      </c>
      <c r="BSK22" s="5" t="str">
        <f>IFERROR(__xludf.DUMMYFUNCTION("index(SPLIT(BSK$19, "";""),0, 1)"),"#VALUE!")</f>
        <v>#VALUE!</v>
      </c>
      <c r="BSL22" s="5" t="str">
        <f>IFERROR(__xludf.DUMMYFUNCTION("index(SPLIT(BSL$19, "";""),0, 1)"),"#VALUE!")</f>
        <v>#VALUE!</v>
      </c>
      <c r="BSM22" s="5" t="str">
        <f>IFERROR(__xludf.DUMMYFUNCTION("index(SPLIT(BSM$19, "";""),0, 1)"),"#VALUE!")</f>
        <v>#VALUE!</v>
      </c>
      <c r="BSN22" s="5" t="str">
        <f>IFERROR(__xludf.DUMMYFUNCTION("index(SPLIT(BSN$19, "";""),0, 1)"),"#VALUE!")</f>
        <v>#VALUE!</v>
      </c>
      <c r="BSO22" s="5" t="str">
        <f>IFERROR(__xludf.DUMMYFUNCTION("index(SPLIT(BSO$19, "";""),0, 1)"),"#VALUE!")</f>
        <v>#VALUE!</v>
      </c>
      <c r="BSP22" s="5" t="str">
        <f>IFERROR(__xludf.DUMMYFUNCTION("index(SPLIT(BSP$19, "";""),0, 1)"),"#VALUE!")</f>
        <v>#VALUE!</v>
      </c>
      <c r="BSQ22" s="5" t="str">
        <f>IFERROR(__xludf.DUMMYFUNCTION("index(SPLIT(BSQ$19, "";""),0, 1)"),"#VALUE!")</f>
        <v>#VALUE!</v>
      </c>
      <c r="BSR22" s="5" t="str">
        <f>IFERROR(__xludf.DUMMYFUNCTION("index(SPLIT(BSR$19, "";""),0, 1)"),"#VALUE!")</f>
        <v>#VALUE!</v>
      </c>
      <c r="BSS22" s="5" t="str">
        <f>IFERROR(__xludf.DUMMYFUNCTION("index(SPLIT(BSS$19, "";""),0, 1)"),"#VALUE!")</f>
        <v>#VALUE!</v>
      </c>
      <c r="BST22" s="5" t="str">
        <f>IFERROR(__xludf.DUMMYFUNCTION("index(SPLIT(BST$19, "";""),0, 1)"),"#VALUE!")</f>
        <v>#VALUE!</v>
      </c>
      <c r="BSU22" s="5" t="str">
        <f>IFERROR(__xludf.DUMMYFUNCTION("index(SPLIT(BSU$19, "";""),0, 1)"),"#VALUE!")</f>
        <v>#VALUE!</v>
      </c>
      <c r="BSV22" s="5" t="str">
        <f>IFERROR(__xludf.DUMMYFUNCTION("index(SPLIT(BSV$19, "";""),0, 1)"),"#VALUE!")</f>
        <v>#VALUE!</v>
      </c>
      <c r="BSW22" s="5" t="str">
        <f>IFERROR(__xludf.DUMMYFUNCTION("index(SPLIT(BSW$19, "";""),0, 1)"),"#VALUE!")</f>
        <v>#VALUE!</v>
      </c>
      <c r="BSX22" s="5" t="str">
        <f>IFERROR(__xludf.DUMMYFUNCTION("index(SPLIT(BSX$19, "";""),0, 1)"),"#VALUE!")</f>
        <v>#VALUE!</v>
      </c>
      <c r="BSY22" s="5" t="str">
        <f>IFERROR(__xludf.DUMMYFUNCTION("index(SPLIT(BSY$19, "";""),0, 1)"),"#VALUE!")</f>
        <v>#VALUE!</v>
      </c>
      <c r="BSZ22" s="5" t="str">
        <f>IFERROR(__xludf.DUMMYFUNCTION("index(SPLIT(BSZ$19, "";""),0, 1)"),"#VALUE!")</f>
        <v>#VALUE!</v>
      </c>
      <c r="BTA22" s="5" t="str">
        <f>IFERROR(__xludf.DUMMYFUNCTION("index(SPLIT(BTA$19, "";""),0, 1)"),"#VALUE!")</f>
        <v>#VALUE!</v>
      </c>
      <c r="BTB22" s="5" t="str">
        <f>IFERROR(__xludf.DUMMYFUNCTION("index(SPLIT(BTB$19, "";""),0, 1)"),"#VALUE!")</f>
        <v>#VALUE!</v>
      </c>
      <c r="BTC22" s="5" t="str">
        <f>IFERROR(__xludf.DUMMYFUNCTION("index(SPLIT(BTC$19, "";""),0, 1)"),"#VALUE!")</f>
        <v>#VALUE!</v>
      </c>
      <c r="BTD22" s="5" t="str">
        <f>IFERROR(__xludf.DUMMYFUNCTION("index(SPLIT(BTD$19, "";""),0, 1)"),"#VALUE!")</f>
        <v>#VALUE!</v>
      </c>
      <c r="BTE22" s="5" t="str">
        <f>IFERROR(__xludf.DUMMYFUNCTION("index(SPLIT(BTE$19, "";""),0, 1)"),"#VALUE!")</f>
        <v>#VALUE!</v>
      </c>
      <c r="BTF22" s="5" t="str">
        <f>IFERROR(__xludf.DUMMYFUNCTION("index(SPLIT(BTF$19, "";""),0, 1)"),"#VALUE!")</f>
        <v>#VALUE!</v>
      </c>
      <c r="BTG22" s="5" t="str">
        <f>IFERROR(__xludf.DUMMYFUNCTION("index(SPLIT(BTG$19, "";""),0, 1)"),"#VALUE!")</f>
        <v>#VALUE!</v>
      </c>
      <c r="BTH22" s="5" t="str">
        <f>IFERROR(__xludf.DUMMYFUNCTION("index(SPLIT(BTH$19, "";""),0, 1)"),"#VALUE!")</f>
        <v>#VALUE!</v>
      </c>
      <c r="BTI22" s="5" t="str">
        <f>IFERROR(__xludf.DUMMYFUNCTION("index(SPLIT(BTI$19, "";""),0, 1)"),"#VALUE!")</f>
        <v>#VALUE!</v>
      </c>
      <c r="BTJ22" s="5" t="str">
        <f>IFERROR(__xludf.DUMMYFUNCTION("index(SPLIT(BTJ$19, "";""),0, 1)"),"#VALUE!")</f>
        <v>#VALUE!</v>
      </c>
      <c r="BTK22" s="5" t="str">
        <f>IFERROR(__xludf.DUMMYFUNCTION("index(SPLIT(BTK$19, "";""),0, 1)"),"#VALUE!")</f>
        <v>#VALUE!</v>
      </c>
      <c r="BTL22" s="5" t="str">
        <f>IFERROR(__xludf.DUMMYFUNCTION("index(SPLIT(BTL$19, "";""),0, 1)"),"#VALUE!")</f>
        <v>#VALUE!</v>
      </c>
      <c r="BTM22" s="5" t="str">
        <f>IFERROR(__xludf.DUMMYFUNCTION("index(SPLIT(BTM$19, "";""),0, 1)"),"#VALUE!")</f>
        <v>#VALUE!</v>
      </c>
      <c r="BTN22" s="5" t="str">
        <f>IFERROR(__xludf.DUMMYFUNCTION("index(SPLIT(BTN$19, "";""),0, 1)"),"#VALUE!")</f>
        <v>#VALUE!</v>
      </c>
      <c r="BTO22" s="5" t="str">
        <f>IFERROR(__xludf.DUMMYFUNCTION("index(SPLIT(BTO$19, "";""),0, 1)"),"#VALUE!")</f>
        <v>#VALUE!</v>
      </c>
      <c r="BTP22" s="5" t="str">
        <f>IFERROR(__xludf.DUMMYFUNCTION("index(SPLIT(BTP$19, "";""),0, 1)"),"#VALUE!")</f>
        <v>#VALUE!</v>
      </c>
      <c r="BTQ22" s="5" t="str">
        <f>IFERROR(__xludf.DUMMYFUNCTION("index(SPLIT(BTQ$19, "";""),0, 1)"),"#VALUE!")</f>
        <v>#VALUE!</v>
      </c>
      <c r="BTR22" s="5" t="str">
        <f>IFERROR(__xludf.DUMMYFUNCTION("index(SPLIT(BTR$19, "";""),0, 1)"),"#VALUE!")</f>
        <v>#VALUE!</v>
      </c>
      <c r="BTS22" s="5" t="str">
        <f>IFERROR(__xludf.DUMMYFUNCTION("index(SPLIT(BTS$19, "";""),0, 1)"),"#VALUE!")</f>
        <v>#VALUE!</v>
      </c>
      <c r="BTT22" s="5" t="str">
        <f>IFERROR(__xludf.DUMMYFUNCTION("index(SPLIT(BTT$19, "";""),0, 1)"),"#VALUE!")</f>
        <v>#VALUE!</v>
      </c>
      <c r="BTU22" s="5" t="str">
        <f>IFERROR(__xludf.DUMMYFUNCTION("index(SPLIT(BTU$19, "";""),0, 1)"),"#VALUE!")</f>
        <v>#VALUE!</v>
      </c>
      <c r="BTV22" s="5" t="str">
        <f>IFERROR(__xludf.DUMMYFUNCTION("index(SPLIT(BTV$19, "";""),0, 1)"),"#VALUE!")</f>
        <v>#VALUE!</v>
      </c>
      <c r="BTW22" s="5" t="str">
        <f>IFERROR(__xludf.DUMMYFUNCTION("index(SPLIT(BTW$19, "";""),0, 1)"),"#VALUE!")</f>
        <v>#VALUE!</v>
      </c>
      <c r="BTX22" s="5" t="str">
        <f>IFERROR(__xludf.DUMMYFUNCTION("index(SPLIT(BTX$19, "";""),0, 1)"),"#VALUE!")</f>
        <v>#VALUE!</v>
      </c>
      <c r="BTY22" s="5" t="str">
        <f>IFERROR(__xludf.DUMMYFUNCTION("index(SPLIT(BTY$19, "";""),0, 1)"),"#VALUE!")</f>
        <v>#VALUE!</v>
      </c>
      <c r="BTZ22" s="5" t="str">
        <f>IFERROR(__xludf.DUMMYFUNCTION("index(SPLIT(BTZ$19, "";""),0, 1)"),"#VALUE!")</f>
        <v>#VALUE!</v>
      </c>
      <c r="BUA22" s="5" t="str">
        <f>IFERROR(__xludf.DUMMYFUNCTION("index(SPLIT(BUA$19, "";""),0, 1)"),"#VALUE!")</f>
        <v>#VALUE!</v>
      </c>
      <c r="BUB22" s="5" t="str">
        <f>IFERROR(__xludf.DUMMYFUNCTION("index(SPLIT(BUB$19, "";""),0, 1)"),"#VALUE!")</f>
        <v>#VALUE!</v>
      </c>
      <c r="BUC22" s="5" t="str">
        <f>IFERROR(__xludf.DUMMYFUNCTION("index(SPLIT(BUC$19, "";""),0, 1)"),"#VALUE!")</f>
        <v>#VALUE!</v>
      </c>
      <c r="BUD22" s="5" t="str">
        <f>IFERROR(__xludf.DUMMYFUNCTION("index(SPLIT(BUD$19, "";""),0, 1)"),"#VALUE!")</f>
        <v>#VALUE!</v>
      </c>
      <c r="BUE22" s="5" t="str">
        <f>IFERROR(__xludf.DUMMYFUNCTION("index(SPLIT(BUE$19, "";""),0, 1)"),"#VALUE!")</f>
        <v>#VALUE!</v>
      </c>
      <c r="BUF22" s="5" t="str">
        <f>IFERROR(__xludf.DUMMYFUNCTION("index(SPLIT(BUF$19, "";""),0, 1)"),"#VALUE!")</f>
        <v>#VALUE!</v>
      </c>
      <c r="BUG22" s="5" t="str">
        <f>IFERROR(__xludf.DUMMYFUNCTION("index(SPLIT(BUG$19, "";""),0, 1)"),"#VALUE!")</f>
        <v>#VALUE!</v>
      </c>
      <c r="BUH22" s="5" t="str">
        <f>IFERROR(__xludf.DUMMYFUNCTION("index(SPLIT(BUH$19, "";""),0, 1)"),"#VALUE!")</f>
        <v>#VALUE!</v>
      </c>
      <c r="BUI22" s="5" t="str">
        <f>IFERROR(__xludf.DUMMYFUNCTION("index(SPLIT(BUI$19, "";""),0, 1)"),"#VALUE!")</f>
        <v>#VALUE!</v>
      </c>
      <c r="BUJ22" s="5" t="str">
        <f>IFERROR(__xludf.DUMMYFUNCTION("index(SPLIT(BUJ$19, "";""),0, 1)"),"#VALUE!")</f>
        <v>#VALUE!</v>
      </c>
      <c r="BUK22" s="5" t="str">
        <f>IFERROR(__xludf.DUMMYFUNCTION("index(SPLIT(BUK$19, "";""),0, 1)"),"#VALUE!")</f>
        <v>#VALUE!</v>
      </c>
      <c r="BUL22" s="5" t="str">
        <f>IFERROR(__xludf.DUMMYFUNCTION("index(SPLIT(BUL$19, "";""),0, 1)"),"#VALUE!")</f>
        <v>#VALUE!</v>
      </c>
      <c r="BUM22" s="5" t="str">
        <f>IFERROR(__xludf.DUMMYFUNCTION("index(SPLIT(BUM$19, "";""),0, 1)"),"#VALUE!")</f>
        <v>#VALUE!</v>
      </c>
      <c r="BUN22" s="5" t="str">
        <f>IFERROR(__xludf.DUMMYFUNCTION("index(SPLIT(BUN$19, "";""),0, 1)"),"#VALUE!")</f>
        <v>#VALUE!</v>
      </c>
      <c r="BUO22" s="5" t="str">
        <f>IFERROR(__xludf.DUMMYFUNCTION("index(SPLIT(BUO$19, "";""),0, 1)"),"#VALUE!")</f>
        <v>#VALUE!</v>
      </c>
      <c r="BUP22" s="5" t="str">
        <f>IFERROR(__xludf.DUMMYFUNCTION("index(SPLIT(BUP$19, "";""),0, 1)"),"#VALUE!")</f>
        <v>#VALUE!</v>
      </c>
      <c r="BUQ22" s="5" t="str">
        <f>IFERROR(__xludf.DUMMYFUNCTION("index(SPLIT(BUQ$19, "";""),0, 1)"),"#VALUE!")</f>
        <v>#VALUE!</v>
      </c>
      <c r="BUR22" s="5" t="str">
        <f>IFERROR(__xludf.DUMMYFUNCTION("index(SPLIT(BUR$19, "";""),0, 1)"),"#VALUE!")</f>
        <v>#VALUE!</v>
      </c>
      <c r="BUS22" s="5" t="str">
        <f>IFERROR(__xludf.DUMMYFUNCTION("index(SPLIT(BUS$19, "";""),0, 1)"),"#VALUE!")</f>
        <v>#VALUE!</v>
      </c>
      <c r="BUT22" s="5" t="str">
        <f>IFERROR(__xludf.DUMMYFUNCTION("index(SPLIT(BUT$19, "";""),0, 1)"),"#VALUE!")</f>
        <v>#VALUE!</v>
      </c>
      <c r="BUU22" s="5" t="str">
        <f>IFERROR(__xludf.DUMMYFUNCTION("index(SPLIT(BUU$19, "";""),0, 1)"),"#VALUE!")</f>
        <v>#VALUE!</v>
      </c>
      <c r="BUV22" s="5" t="str">
        <f>IFERROR(__xludf.DUMMYFUNCTION("index(SPLIT(BUV$19, "";""),0, 1)"),"#VALUE!")</f>
        <v>#VALUE!</v>
      </c>
      <c r="BUW22" s="5" t="str">
        <f>IFERROR(__xludf.DUMMYFUNCTION("index(SPLIT(BUW$19, "";""),0, 1)"),"#VALUE!")</f>
        <v>#VALUE!</v>
      </c>
      <c r="BUX22" s="5" t="str">
        <f>IFERROR(__xludf.DUMMYFUNCTION("index(SPLIT(BUX$19, "";""),0, 1)"),"#VALUE!")</f>
        <v>#VALUE!</v>
      </c>
      <c r="BUY22" s="5" t="str">
        <f>IFERROR(__xludf.DUMMYFUNCTION("index(SPLIT(BUY$19, "";""),0, 1)"),"#VALUE!")</f>
        <v>#VALUE!</v>
      </c>
      <c r="BUZ22" s="5" t="str">
        <f>IFERROR(__xludf.DUMMYFUNCTION("index(SPLIT(BUZ$19, "";""),0, 1)"),"#VALUE!")</f>
        <v>#VALUE!</v>
      </c>
      <c r="BVA22" s="5" t="str">
        <f>IFERROR(__xludf.DUMMYFUNCTION("index(SPLIT(BVA$19, "";""),0, 1)"),"#VALUE!")</f>
        <v>#VALUE!</v>
      </c>
      <c r="BVB22" s="5" t="str">
        <f>IFERROR(__xludf.DUMMYFUNCTION("index(SPLIT(BVB$19, "";""),0, 1)"),"#VALUE!")</f>
        <v>#VALUE!</v>
      </c>
      <c r="BVC22" s="5" t="str">
        <f>IFERROR(__xludf.DUMMYFUNCTION("index(SPLIT(BVC$19, "";""),0, 1)"),"#VALUE!")</f>
        <v>#VALUE!</v>
      </c>
      <c r="BVD22" s="5" t="str">
        <f>IFERROR(__xludf.DUMMYFUNCTION("index(SPLIT(BVD$19, "";""),0, 1)"),"#VALUE!")</f>
        <v>#VALUE!</v>
      </c>
      <c r="BVE22" s="5" t="str">
        <f>IFERROR(__xludf.DUMMYFUNCTION("index(SPLIT(BVE$19, "";""),0, 1)"),"#VALUE!")</f>
        <v>#VALUE!</v>
      </c>
      <c r="BVF22" s="5" t="str">
        <f>IFERROR(__xludf.DUMMYFUNCTION("index(SPLIT(BVF$19, "";""),0, 1)"),"#VALUE!")</f>
        <v>#VALUE!</v>
      </c>
      <c r="BVG22" s="5" t="str">
        <f>IFERROR(__xludf.DUMMYFUNCTION("index(SPLIT(BVG$19, "";""),0, 1)"),"#VALUE!")</f>
        <v>#VALUE!</v>
      </c>
      <c r="BVH22" s="5" t="str">
        <f>IFERROR(__xludf.DUMMYFUNCTION("index(SPLIT(BVH$19, "";""),0, 1)"),"#VALUE!")</f>
        <v>#VALUE!</v>
      </c>
      <c r="BVI22" s="5" t="str">
        <f>IFERROR(__xludf.DUMMYFUNCTION("index(SPLIT(BVI$19, "";""),0, 1)"),"#VALUE!")</f>
        <v>#VALUE!</v>
      </c>
      <c r="BVJ22" s="5" t="str">
        <f>IFERROR(__xludf.DUMMYFUNCTION("index(SPLIT(BVJ$19, "";""),0, 1)"),"#VALUE!")</f>
        <v>#VALUE!</v>
      </c>
      <c r="BVK22" s="5" t="str">
        <f>IFERROR(__xludf.DUMMYFUNCTION("index(SPLIT(BVK$19, "";""),0, 1)"),"#VALUE!")</f>
        <v>#VALUE!</v>
      </c>
      <c r="BVL22" s="5" t="str">
        <f>IFERROR(__xludf.DUMMYFUNCTION("index(SPLIT(BVL$19, "";""),0, 1)"),"#VALUE!")</f>
        <v>#VALUE!</v>
      </c>
      <c r="BVM22" s="5" t="str">
        <f>IFERROR(__xludf.DUMMYFUNCTION("index(SPLIT(BVM$19, "";""),0, 1)"),"#VALUE!")</f>
        <v>#VALUE!</v>
      </c>
      <c r="BVN22" s="5" t="str">
        <f>IFERROR(__xludf.DUMMYFUNCTION("index(SPLIT(BVN$19, "";""),0, 1)"),"#VALUE!")</f>
        <v>#VALUE!</v>
      </c>
      <c r="BVO22" s="5" t="str">
        <f>IFERROR(__xludf.DUMMYFUNCTION("index(SPLIT(BVO$19, "";""),0, 1)"),"#VALUE!")</f>
        <v>#VALUE!</v>
      </c>
      <c r="BVP22" s="5" t="str">
        <f>IFERROR(__xludf.DUMMYFUNCTION("index(SPLIT(BVP$19, "";""),0, 1)"),"#VALUE!")</f>
        <v>#VALUE!</v>
      </c>
      <c r="BVQ22" s="5" t="str">
        <f>IFERROR(__xludf.DUMMYFUNCTION("index(SPLIT(BVQ$19, "";""),0, 1)"),"#VALUE!")</f>
        <v>#VALUE!</v>
      </c>
      <c r="BVR22" s="5" t="str">
        <f>IFERROR(__xludf.DUMMYFUNCTION("index(SPLIT(BVR$19, "";""),0, 1)"),"#VALUE!")</f>
        <v>#VALUE!</v>
      </c>
      <c r="BVS22" s="5" t="str">
        <f>IFERROR(__xludf.DUMMYFUNCTION("index(SPLIT(BVS$19, "";""),0, 1)"),"#VALUE!")</f>
        <v>#VALUE!</v>
      </c>
      <c r="BVT22" s="5" t="str">
        <f>IFERROR(__xludf.DUMMYFUNCTION("index(SPLIT(BVT$19, "";""),0, 1)"),"#VALUE!")</f>
        <v>#VALUE!</v>
      </c>
      <c r="BVU22" s="5" t="str">
        <f>IFERROR(__xludf.DUMMYFUNCTION("index(SPLIT(BVU$19, "";""),0, 1)"),"#VALUE!")</f>
        <v>#VALUE!</v>
      </c>
      <c r="BVV22" s="5" t="str">
        <f>IFERROR(__xludf.DUMMYFUNCTION("index(SPLIT(BVV$19, "";""),0, 1)"),"#VALUE!")</f>
        <v>#VALUE!</v>
      </c>
      <c r="BVW22" s="5" t="str">
        <f>IFERROR(__xludf.DUMMYFUNCTION("index(SPLIT(BVW$19, "";""),0, 1)"),"#VALUE!")</f>
        <v>#VALUE!</v>
      </c>
      <c r="BVX22" s="5" t="str">
        <f>IFERROR(__xludf.DUMMYFUNCTION("index(SPLIT(BVX$19, "";""),0, 1)"),"#VALUE!")</f>
        <v>#VALUE!</v>
      </c>
      <c r="BVY22" s="5" t="str">
        <f>IFERROR(__xludf.DUMMYFUNCTION("index(SPLIT(BVY$19, "";""),0, 1)"),"#VALUE!")</f>
        <v>#VALUE!</v>
      </c>
      <c r="BVZ22" s="5" t="str">
        <f>IFERROR(__xludf.DUMMYFUNCTION("index(SPLIT(BVZ$19, "";""),0, 1)"),"#VALUE!")</f>
        <v>#VALUE!</v>
      </c>
      <c r="BWA22" s="5" t="str">
        <f>IFERROR(__xludf.DUMMYFUNCTION("index(SPLIT(BWA$19, "";""),0, 1)"),"#VALUE!")</f>
        <v>#VALUE!</v>
      </c>
      <c r="BWB22" s="5" t="str">
        <f>IFERROR(__xludf.DUMMYFUNCTION("index(SPLIT(BWB$19, "";""),0, 1)"),"#VALUE!")</f>
        <v>#VALUE!</v>
      </c>
      <c r="BWC22" s="5" t="str">
        <f>IFERROR(__xludf.DUMMYFUNCTION("index(SPLIT(BWC$19, "";""),0, 1)"),"#VALUE!")</f>
        <v>#VALUE!</v>
      </c>
      <c r="BWD22" s="5" t="str">
        <f>IFERROR(__xludf.DUMMYFUNCTION("index(SPLIT(BWD$19, "";""),0, 1)"),"#VALUE!")</f>
        <v>#VALUE!</v>
      </c>
      <c r="BWE22" s="5" t="str">
        <f>IFERROR(__xludf.DUMMYFUNCTION("index(SPLIT(BWE$19, "";""),0, 1)"),"#VALUE!")</f>
        <v>#VALUE!</v>
      </c>
      <c r="BWF22" s="5" t="str">
        <f>IFERROR(__xludf.DUMMYFUNCTION("index(SPLIT(BWF$19, "";""),0, 1)"),"#VALUE!")</f>
        <v>#VALUE!</v>
      </c>
      <c r="BWG22" s="5" t="str">
        <f>IFERROR(__xludf.DUMMYFUNCTION("index(SPLIT(BWG$19, "";""),0, 1)"),"#VALUE!")</f>
        <v>#VALUE!</v>
      </c>
      <c r="BWH22" s="5" t="str">
        <f>IFERROR(__xludf.DUMMYFUNCTION("index(SPLIT(BWH$19, "";""),0, 1)"),"#VALUE!")</f>
        <v>#VALUE!</v>
      </c>
      <c r="BWI22" s="5" t="str">
        <f>IFERROR(__xludf.DUMMYFUNCTION("index(SPLIT(BWI$19, "";""),0, 1)"),"#VALUE!")</f>
        <v>#VALUE!</v>
      </c>
      <c r="BWJ22" s="5" t="str">
        <f>IFERROR(__xludf.DUMMYFUNCTION("index(SPLIT(BWJ$19, "";""),0, 1)"),"#VALUE!")</f>
        <v>#VALUE!</v>
      </c>
      <c r="BWK22" s="5" t="str">
        <f>IFERROR(__xludf.DUMMYFUNCTION("index(SPLIT(BWK$19, "";""),0, 1)"),"#VALUE!")</f>
        <v>#VALUE!</v>
      </c>
      <c r="BWL22" s="5" t="str">
        <f>IFERROR(__xludf.DUMMYFUNCTION("index(SPLIT(BWL$19, "";""),0, 1)"),"#VALUE!")</f>
        <v>#VALUE!</v>
      </c>
      <c r="BWM22" s="5" t="str">
        <f>IFERROR(__xludf.DUMMYFUNCTION("index(SPLIT(BWM$19, "";""),0, 1)"),"#VALUE!")</f>
        <v>#VALUE!</v>
      </c>
      <c r="BWN22" s="5" t="str">
        <f>IFERROR(__xludf.DUMMYFUNCTION("index(SPLIT(BWN$19, "";""),0, 1)"),"#VALUE!")</f>
        <v>#VALUE!</v>
      </c>
      <c r="BWO22" s="5" t="str">
        <f>IFERROR(__xludf.DUMMYFUNCTION("index(SPLIT(BWO$19, "";""),0, 1)"),"#VALUE!")</f>
        <v>#VALUE!</v>
      </c>
      <c r="BWP22" s="5" t="str">
        <f>IFERROR(__xludf.DUMMYFUNCTION("index(SPLIT(BWP$19, "";""),0, 1)"),"#VALUE!")</f>
        <v>#VALUE!</v>
      </c>
      <c r="BWQ22" s="5" t="str">
        <f>IFERROR(__xludf.DUMMYFUNCTION("index(SPLIT(BWQ$19, "";""),0, 1)"),"#VALUE!")</f>
        <v>#VALUE!</v>
      </c>
      <c r="BWR22" s="5" t="str">
        <f>IFERROR(__xludf.DUMMYFUNCTION("index(SPLIT(BWR$19, "";""),0, 1)"),"#VALUE!")</f>
        <v>#VALUE!</v>
      </c>
      <c r="BWS22" s="5" t="str">
        <f>IFERROR(__xludf.DUMMYFUNCTION("index(SPLIT(BWS$19, "";""),0, 1)"),"#VALUE!")</f>
        <v>#VALUE!</v>
      </c>
      <c r="BWT22" s="5" t="str">
        <f>IFERROR(__xludf.DUMMYFUNCTION("index(SPLIT(BWT$19, "";""),0, 1)"),"#VALUE!")</f>
        <v>#VALUE!</v>
      </c>
      <c r="BWU22" s="5" t="str">
        <f>IFERROR(__xludf.DUMMYFUNCTION("index(SPLIT(BWU$19, "";""),0, 1)"),"#VALUE!")</f>
        <v>#VALUE!</v>
      </c>
      <c r="BWV22" s="5" t="str">
        <f>IFERROR(__xludf.DUMMYFUNCTION("index(SPLIT(BWV$19, "";""),0, 1)"),"#VALUE!")</f>
        <v>#VALUE!</v>
      </c>
      <c r="BWW22" s="5" t="str">
        <f>IFERROR(__xludf.DUMMYFUNCTION("index(SPLIT(BWW$19, "";""),0, 1)"),"#VALUE!")</f>
        <v>#VALUE!</v>
      </c>
      <c r="BWX22" s="5" t="str">
        <f>IFERROR(__xludf.DUMMYFUNCTION("index(SPLIT(BWX$19, "";""),0, 1)"),"#VALUE!")</f>
        <v>#VALUE!</v>
      </c>
      <c r="BWY22" s="5" t="str">
        <f>IFERROR(__xludf.DUMMYFUNCTION("index(SPLIT(BWY$19, "";""),0, 1)"),"#VALUE!")</f>
        <v>#VALUE!</v>
      </c>
      <c r="BWZ22" s="5" t="str">
        <f>IFERROR(__xludf.DUMMYFUNCTION("index(SPLIT(BWZ$19, "";""),0, 1)"),"#VALUE!")</f>
        <v>#VALUE!</v>
      </c>
      <c r="BXA22" s="5" t="str">
        <f>IFERROR(__xludf.DUMMYFUNCTION("index(SPLIT(BXA$19, "";""),0, 1)"),"#VALUE!")</f>
        <v>#VALUE!</v>
      </c>
      <c r="BXB22" s="5" t="str">
        <f>IFERROR(__xludf.DUMMYFUNCTION("index(SPLIT(BXB$19, "";""),0, 1)"),"#VALUE!")</f>
        <v>#VALUE!</v>
      </c>
      <c r="BXC22" s="5" t="str">
        <f>IFERROR(__xludf.DUMMYFUNCTION("index(SPLIT(BXC$19, "";""),0, 1)"),"#VALUE!")</f>
        <v>#VALUE!</v>
      </c>
      <c r="BXD22" s="5" t="str">
        <f>IFERROR(__xludf.DUMMYFUNCTION("index(SPLIT(BXD$19, "";""),0, 1)"),"#VALUE!")</f>
        <v>#VALUE!</v>
      </c>
      <c r="BXE22" s="5" t="str">
        <f>IFERROR(__xludf.DUMMYFUNCTION("index(SPLIT(BXE$19, "";""),0, 1)"),"#VALUE!")</f>
        <v>#VALUE!</v>
      </c>
      <c r="BXF22" s="5" t="str">
        <f>IFERROR(__xludf.DUMMYFUNCTION("index(SPLIT(BXF$19, "";""),0, 1)"),"#VALUE!")</f>
        <v>#VALUE!</v>
      </c>
      <c r="BXG22" s="5" t="str">
        <f>IFERROR(__xludf.DUMMYFUNCTION("index(SPLIT(BXG$19, "";""),0, 1)"),"#VALUE!")</f>
        <v>#VALUE!</v>
      </c>
      <c r="BXH22" s="5" t="str">
        <f>IFERROR(__xludf.DUMMYFUNCTION("index(SPLIT(BXH$19, "";""),0, 1)"),"#VALUE!")</f>
        <v>#VALUE!</v>
      </c>
      <c r="BXI22" s="5" t="str">
        <f>IFERROR(__xludf.DUMMYFUNCTION("index(SPLIT(BXI$19, "";""),0, 1)"),"#VALUE!")</f>
        <v>#VALUE!</v>
      </c>
      <c r="BXJ22" s="5" t="str">
        <f>IFERROR(__xludf.DUMMYFUNCTION("index(SPLIT(BXJ$19, "";""),0, 1)"),"#VALUE!")</f>
        <v>#VALUE!</v>
      </c>
      <c r="BXK22" s="5" t="str">
        <f>IFERROR(__xludf.DUMMYFUNCTION("index(SPLIT(BXK$19, "";""),0, 1)"),"#VALUE!")</f>
        <v>#VALUE!</v>
      </c>
      <c r="BXL22" s="5" t="str">
        <f>IFERROR(__xludf.DUMMYFUNCTION("index(SPLIT(BXL$19, "";""),0, 1)"),"#VALUE!")</f>
        <v>#VALUE!</v>
      </c>
      <c r="BXM22" s="5" t="str">
        <f>IFERROR(__xludf.DUMMYFUNCTION("index(SPLIT(BXM$19, "";""),0, 1)"),"#VALUE!")</f>
        <v>#VALUE!</v>
      </c>
      <c r="BXN22" s="5" t="str">
        <f>IFERROR(__xludf.DUMMYFUNCTION("index(SPLIT(BXN$19, "";""),0, 1)"),"#VALUE!")</f>
        <v>#VALUE!</v>
      </c>
      <c r="BXO22" s="5" t="str">
        <f>IFERROR(__xludf.DUMMYFUNCTION("index(SPLIT(BXO$19, "";""),0, 1)"),"#VALUE!")</f>
        <v>#VALUE!</v>
      </c>
      <c r="BXP22" s="5" t="str">
        <f>IFERROR(__xludf.DUMMYFUNCTION("index(SPLIT(BXP$19, "";""),0, 1)"),"#VALUE!")</f>
        <v>#VALUE!</v>
      </c>
      <c r="BXQ22" s="5" t="str">
        <f>IFERROR(__xludf.DUMMYFUNCTION("index(SPLIT(BXQ$19, "";""),0, 1)"),"#VALUE!")</f>
        <v>#VALUE!</v>
      </c>
      <c r="BXR22" s="5" t="str">
        <f>IFERROR(__xludf.DUMMYFUNCTION("index(SPLIT(BXR$19, "";""),0, 1)"),"#VALUE!")</f>
        <v>#VALUE!</v>
      </c>
      <c r="BXS22" s="5" t="str">
        <f>IFERROR(__xludf.DUMMYFUNCTION("index(SPLIT(BXS$19, "";""),0, 1)"),"#VALUE!")</f>
        <v>#VALUE!</v>
      </c>
      <c r="BXT22" s="5" t="str">
        <f>IFERROR(__xludf.DUMMYFUNCTION("index(SPLIT(BXT$19, "";""),0, 1)"),"#VALUE!")</f>
        <v>#VALUE!</v>
      </c>
      <c r="BXU22" s="5" t="str">
        <f>IFERROR(__xludf.DUMMYFUNCTION("index(SPLIT(BXU$19, "";""),0, 1)"),"#VALUE!")</f>
        <v>#VALUE!</v>
      </c>
      <c r="BXV22" s="5" t="str">
        <f>IFERROR(__xludf.DUMMYFUNCTION("index(SPLIT(BXV$19, "";""),0, 1)"),"#VALUE!")</f>
        <v>#VALUE!</v>
      </c>
      <c r="BXW22" s="5" t="str">
        <f>IFERROR(__xludf.DUMMYFUNCTION("index(SPLIT(BXW$19, "";""),0, 1)"),"#VALUE!")</f>
        <v>#VALUE!</v>
      </c>
      <c r="BXX22" s="5" t="str">
        <f>IFERROR(__xludf.DUMMYFUNCTION("index(SPLIT(BXX$19, "";""),0, 1)"),"#VALUE!")</f>
        <v>#VALUE!</v>
      </c>
      <c r="BXY22" s="5" t="str">
        <f>IFERROR(__xludf.DUMMYFUNCTION("index(SPLIT(BXY$19, "";""),0, 1)"),"#VALUE!")</f>
        <v>#VALUE!</v>
      </c>
      <c r="BXZ22" s="5" t="str">
        <f>IFERROR(__xludf.DUMMYFUNCTION("index(SPLIT(BXZ$19, "";""),0, 1)"),"#VALUE!")</f>
        <v>#VALUE!</v>
      </c>
      <c r="BYA22" s="5" t="str">
        <f>IFERROR(__xludf.DUMMYFUNCTION("index(SPLIT(BYA$19, "";""),0, 1)"),"#VALUE!")</f>
        <v>#VALUE!</v>
      </c>
      <c r="BYB22" s="5" t="str">
        <f>IFERROR(__xludf.DUMMYFUNCTION("index(SPLIT(BYB$19, "";""),0, 1)"),"#VALUE!")</f>
        <v>#VALUE!</v>
      </c>
      <c r="BYC22" s="5" t="str">
        <f>IFERROR(__xludf.DUMMYFUNCTION("index(SPLIT(BYC$19, "";""),0, 1)"),"#VALUE!")</f>
        <v>#VALUE!</v>
      </c>
      <c r="BYD22" s="5" t="str">
        <f>IFERROR(__xludf.DUMMYFUNCTION("index(SPLIT(BYD$19, "";""),0, 1)"),"#VALUE!")</f>
        <v>#VALUE!</v>
      </c>
      <c r="BYE22" s="5" t="str">
        <f>IFERROR(__xludf.DUMMYFUNCTION("index(SPLIT(BYE$19, "";""),0, 1)"),"#VALUE!")</f>
        <v>#VALUE!</v>
      </c>
      <c r="BYF22" s="5" t="str">
        <f>IFERROR(__xludf.DUMMYFUNCTION("index(SPLIT(BYF$19, "";""),0, 1)"),"#VALUE!")</f>
        <v>#VALUE!</v>
      </c>
      <c r="BYG22" s="5" t="str">
        <f>IFERROR(__xludf.DUMMYFUNCTION("index(SPLIT(BYG$19, "";""),0, 1)"),"#VALUE!")</f>
        <v>#VALUE!</v>
      </c>
      <c r="BYH22" s="5" t="str">
        <f>IFERROR(__xludf.DUMMYFUNCTION("index(SPLIT(BYH$19, "";""),0, 1)"),"#VALUE!")</f>
        <v>#VALUE!</v>
      </c>
      <c r="BYI22" s="5" t="str">
        <f>IFERROR(__xludf.DUMMYFUNCTION("index(SPLIT(BYI$19, "";""),0, 1)"),"#VALUE!")</f>
        <v>#VALUE!</v>
      </c>
      <c r="BYJ22" s="5" t="str">
        <f>IFERROR(__xludf.DUMMYFUNCTION("index(SPLIT(BYJ$19, "";""),0, 1)"),"#VALUE!")</f>
        <v>#VALUE!</v>
      </c>
      <c r="BYK22" s="5" t="str">
        <f>IFERROR(__xludf.DUMMYFUNCTION("index(SPLIT(BYK$19, "";""),0, 1)"),"#VALUE!")</f>
        <v>#VALUE!</v>
      </c>
      <c r="BYL22" s="5" t="str">
        <f>IFERROR(__xludf.DUMMYFUNCTION("index(SPLIT(BYL$19, "";""),0, 1)"),"#VALUE!")</f>
        <v>#VALUE!</v>
      </c>
      <c r="BYM22" s="5" t="str">
        <f>IFERROR(__xludf.DUMMYFUNCTION("index(SPLIT(BYM$19, "";""),0, 1)"),"#VALUE!")</f>
        <v>#VALUE!</v>
      </c>
      <c r="BYN22" s="5" t="str">
        <f>IFERROR(__xludf.DUMMYFUNCTION("index(SPLIT(BYN$19, "";""),0, 1)"),"#VALUE!")</f>
        <v>#VALUE!</v>
      </c>
      <c r="BYO22" s="5" t="str">
        <f>IFERROR(__xludf.DUMMYFUNCTION("index(SPLIT(BYO$19, "";""),0, 1)"),"#VALUE!")</f>
        <v>#VALUE!</v>
      </c>
      <c r="BYP22" s="5" t="str">
        <f>IFERROR(__xludf.DUMMYFUNCTION("index(SPLIT(BYP$19, "";""),0, 1)"),"#VALUE!")</f>
        <v>#VALUE!</v>
      </c>
      <c r="BYQ22" s="5" t="str">
        <f>IFERROR(__xludf.DUMMYFUNCTION("index(SPLIT(BYQ$19, "";""),0, 1)"),"#VALUE!")</f>
        <v>#VALUE!</v>
      </c>
      <c r="BYR22" s="5" t="str">
        <f>IFERROR(__xludf.DUMMYFUNCTION("index(SPLIT(BYR$19, "";""),0, 1)"),"#VALUE!")</f>
        <v>#VALUE!</v>
      </c>
      <c r="BYS22" s="5" t="str">
        <f>IFERROR(__xludf.DUMMYFUNCTION("index(SPLIT(BYS$19, "";""),0, 1)"),"#VALUE!")</f>
        <v>#VALUE!</v>
      </c>
      <c r="BYT22" s="5" t="str">
        <f>IFERROR(__xludf.DUMMYFUNCTION("index(SPLIT(BYT$19, "";""),0, 1)"),"#VALUE!")</f>
        <v>#VALUE!</v>
      </c>
      <c r="BYU22" s="5" t="str">
        <f>IFERROR(__xludf.DUMMYFUNCTION("index(SPLIT(BYU$19, "";""),0, 1)"),"#VALUE!")</f>
        <v>#VALUE!</v>
      </c>
      <c r="BYV22" s="5" t="str">
        <f>IFERROR(__xludf.DUMMYFUNCTION("index(SPLIT(BYV$19, "";""),0, 1)"),"#VALUE!")</f>
        <v>#VALUE!</v>
      </c>
      <c r="BYW22" s="5" t="str">
        <f>IFERROR(__xludf.DUMMYFUNCTION("index(SPLIT(BYW$19, "";""),0, 1)"),"#VALUE!")</f>
        <v>#VALUE!</v>
      </c>
      <c r="BYX22" s="5" t="str">
        <f>IFERROR(__xludf.DUMMYFUNCTION("index(SPLIT(BYX$19, "";""),0, 1)"),"#VALUE!")</f>
        <v>#VALUE!</v>
      </c>
      <c r="BYY22" s="5" t="str">
        <f>IFERROR(__xludf.DUMMYFUNCTION("index(SPLIT(BYY$19, "";""),0, 1)"),"#VALUE!")</f>
        <v>#VALUE!</v>
      </c>
      <c r="BYZ22" s="5" t="str">
        <f>IFERROR(__xludf.DUMMYFUNCTION("index(SPLIT(BYZ$19, "";""),0, 1)"),"#VALUE!")</f>
        <v>#VALUE!</v>
      </c>
      <c r="BZA22" s="5" t="str">
        <f>IFERROR(__xludf.DUMMYFUNCTION("index(SPLIT(BZA$19, "";""),0, 1)"),"#VALUE!")</f>
        <v>#VALUE!</v>
      </c>
      <c r="BZB22" s="5" t="str">
        <f>IFERROR(__xludf.DUMMYFUNCTION("index(SPLIT(BZB$19, "";""),0, 1)"),"#VALUE!")</f>
        <v>#VALUE!</v>
      </c>
      <c r="BZC22" s="5" t="str">
        <f>IFERROR(__xludf.DUMMYFUNCTION("index(SPLIT(BZC$19, "";""),0, 1)"),"#VALUE!")</f>
        <v>#VALUE!</v>
      </c>
      <c r="BZD22" s="5" t="str">
        <f>IFERROR(__xludf.DUMMYFUNCTION("index(SPLIT(BZD$19, "";""),0, 1)"),"#VALUE!")</f>
        <v>#VALUE!</v>
      </c>
      <c r="BZE22" s="5" t="str">
        <f>IFERROR(__xludf.DUMMYFUNCTION("index(SPLIT(BZE$19, "";""),0, 1)"),"#VALUE!")</f>
        <v>#VALUE!</v>
      </c>
      <c r="BZF22" s="5" t="str">
        <f>IFERROR(__xludf.DUMMYFUNCTION("index(SPLIT(BZF$19, "";""),0, 1)"),"#VALUE!")</f>
        <v>#VALUE!</v>
      </c>
      <c r="BZG22" s="5" t="str">
        <f>IFERROR(__xludf.DUMMYFUNCTION("index(SPLIT(BZG$19, "";""),0, 1)"),"#VALUE!")</f>
        <v>#VALUE!</v>
      </c>
      <c r="BZH22" s="5" t="str">
        <f>IFERROR(__xludf.DUMMYFUNCTION("index(SPLIT(BZH$19, "";""),0, 1)"),"#VALUE!")</f>
        <v>#VALUE!</v>
      </c>
      <c r="BZI22" s="5" t="str">
        <f>IFERROR(__xludf.DUMMYFUNCTION("index(SPLIT(BZI$19, "";""),0, 1)"),"#VALUE!")</f>
        <v>#VALUE!</v>
      </c>
      <c r="BZJ22" s="5" t="str">
        <f>IFERROR(__xludf.DUMMYFUNCTION("index(SPLIT(BZJ$19, "";""),0, 1)"),"#VALUE!")</f>
        <v>#VALUE!</v>
      </c>
      <c r="BZK22" s="5" t="str">
        <f>IFERROR(__xludf.DUMMYFUNCTION("index(SPLIT(BZK$19, "";""),0, 1)"),"#VALUE!")</f>
        <v>#VALUE!</v>
      </c>
      <c r="BZL22" s="5" t="str">
        <f>IFERROR(__xludf.DUMMYFUNCTION("index(SPLIT(BZL$19, "";""),0, 1)"),"#VALUE!")</f>
        <v>#VALUE!</v>
      </c>
      <c r="BZM22" s="5" t="str">
        <f>IFERROR(__xludf.DUMMYFUNCTION("index(SPLIT(BZM$19, "";""),0, 1)"),"#VALUE!")</f>
        <v>#VALUE!</v>
      </c>
      <c r="BZN22" s="5" t="str">
        <f>IFERROR(__xludf.DUMMYFUNCTION("index(SPLIT(BZN$19, "";""),0, 1)"),"#VALUE!")</f>
        <v>#VALUE!</v>
      </c>
      <c r="BZO22" s="5" t="str">
        <f>IFERROR(__xludf.DUMMYFUNCTION("index(SPLIT(BZO$19, "";""),0, 1)"),"#VALUE!")</f>
        <v>#VALUE!</v>
      </c>
      <c r="BZP22" s="5" t="str">
        <f>IFERROR(__xludf.DUMMYFUNCTION("index(SPLIT(BZP$19, "";""),0, 1)"),"#VALUE!")</f>
        <v>#VALUE!</v>
      </c>
      <c r="BZQ22" s="5" t="str">
        <f>IFERROR(__xludf.DUMMYFUNCTION("index(SPLIT(BZQ$19, "";""),0, 1)"),"#VALUE!")</f>
        <v>#VALUE!</v>
      </c>
      <c r="BZR22" s="5" t="str">
        <f>IFERROR(__xludf.DUMMYFUNCTION("index(SPLIT(BZR$19, "";""),0, 1)"),"#VALUE!")</f>
        <v>#VALUE!</v>
      </c>
      <c r="BZS22" s="5" t="str">
        <f>IFERROR(__xludf.DUMMYFUNCTION("index(SPLIT(BZS$19, "";""),0, 1)"),"#VALUE!")</f>
        <v>#VALUE!</v>
      </c>
      <c r="BZT22" s="5" t="str">
        <f>IFERROR(__xludf.DUMMYFUNCTION("index(SPLIT(BZT$19, "";""),0, 1)"),"#VALUE!")</f>
        <v>#VALUE!</v>
      </c>
      <c r="BZU22" s="5" t="str">
        <f>IFERROR(__xludf.DUMMYFUNCTION("index(SPLIT(BZU$19, "";""),0, 1)"),"#VALUE!")</f>
        <v>#VALUE!</v>
      </c>
      <c r="BZV22" s="5" t="str">
        <f>IFERROR(__xludf.DUMMYFUNCTION("index(SPLIT(BZV$19, "";""),0, 1)"),"#VALUE!")</f>
        <v>#VALUE!</v>
      </c>
      <c r="BZW22" s="5" t="str">
        <f>IFERROR(__xludf.DUMMYFUNCTION("index(SPLIT(BZW$19, "";""),0, 1)"),"#VALUE!")</f>
        <v>#VALUE!</v>
      </c>
      <c r="BZX22" s="5" t="str">
        <f>IFERROR(__xludf.DUMMYFUNCTION("index(SPLIT(BZX$19, "";""),0, 1)"),"#VALUE!")</f>
        <v>#VALUE!</v>
      </c>
      <c r="BZY22" s="5" t="str">
        <f>IFERROR(__xludf.DUMMYFUNCTION("index(SPLIT(BZY$19, "";""),0, 1)"),"#VALUE!")</f>
        <v>#VALUE!</v>
      </c>
      <c r="BZZ22" s="5" t="str">
        <f>IFERROR(__xludf.DUMMYFUNCTION("index(SPLIT(BZZ$19, "";""),0, 1)"),"#VALUE!")</f>
        <v>#VALUE!</v>
      </c>
      <c r="CAA22" s="5" t="str">
        <f>IFERROR(__xludf.DUMMYFUNCTION("index(SPLIT(CAA$19, "";""),0, 1)"),"#VALUE!")</f>
        <v>#VALUE!</v>
      </c>
      <c r="CAB22" s="5" t="str">
        <f>IFERROR(__xludf.DUMMYFUNCTION("index(SPLIT(CAB$19, "";""),0, 1)"),"#VALUE!")</f>
        <v>#VALUE!</v>
      </c>
      <c r="CAC22" s="5" t="str">
        <f>IFERROR(__xludf.DUMMYFUNCTION("index(SPLIT(CAC$19, "";""),0, 1)"),"#VALUE!")</f>
        <v>#VALUE!</v>
      </c>
      <c r="CAD22" s="5" t="str">
        <f>IFERROR(__xludf.DUMMYFUNCTION("index(SPLIT(CAD$19, "";""),0, 1)"),"#VALUE!")</f>
        <v>#VALUE!</v>
      </c>
      <c r="CAE22" s="5" t="str">
        <f>IFERROR(__xludf.DUMMYFUNCTION("index(SPLIT(CAE$19, "";""),0, 1)"),"#VALUE!")</f>
        <v>#VALUE!</v>
      </c>
      <c r="CAF22" s="5" t="str">
        <f>IFERROR(__xludf.DUMMYFUNCTION("index(SPLIT(CAF$19, "";""),0, 1)"),"#VALUE!")</f>
        <v>#VALUE!</v>
      </c>
      <c r="CAG22" s="5" t="str">
        <f>IFERROR(__xludf.DUMMYFUNCTION("index(SPLIT(CAG$19, "";""),0, 1)"),"#VALUE!")</f>
        <v>#VALUE!</v>
      </c>
      <c r="CAH22" s="5" t="str">
        <f>IFERROR(__xludf.DUMMYFUNCTION("index(SPLIT(CAH$19, "";""),0, 1)"),"#VALUE!")</f>
        <v>#VALUE!</v>
      </c>
      <c r="CAI22" s="5" t="str">
        <f>IFERROR(__xludf.DUMMYFUNCTION("index(SPLIT(CAI$19, "";""),0, 1)"),"#VALUE!")</f>
        <v>#VALUE!</v>
      </c>
      <c r="CAJ22" s="5" t="str">
        <f>IFERROR(__xludf.DUMMYFUNCTION("index(SPLIT(CAJ$19, "";""),0, 1)"),"#VALUE!")</f>
        <v>#VALUE!</v>
      </c>
      <c r="CAK22" s="5" t="str">
        <f>IFERROR(__xludf.DUMMYFUNCTION("index(SPLIT(CAK$19, "";""),0, 1)"),"#VALUE!")</f>
        <v>#VALUE!</v>
      </c>
      <c r="CAL22" s="5" t="str">
        <f>IFERROR(__xludf.DUMMYFUNCTION("index(SPLIT(CAL$19, "";""),0, 1)"),"#VALUE!")</f>
        <v>#VALUE!</v>
      </c>
      <c r="CAM22" s="5" t="str">
        <f>IFERROR(__xludf.DUMMYFUNCTION("index(SPLIT(CAM$19, "";""),0, 1)"),"#VALUE!")</f>
        <v>#VALUE!</v>
      </c>
      <c r="CAN22" s="5" t="str">
        <f>IFERROR(__xludf.DUMMYFUNCTION("index(SPLIT(CAN$19, "";""),0, 1)"),"#VALUE!")</f>
        <v>#VALUE!</v>
      </c>
      <c r="CAO22" s="5" t="str">
        <f>IFERROR(__xludf.DUMMYFUNCTION("index(SPLIT(CAO$19, "";""),0, 1)"),"#VALUE!")</f>
        <v>#VALUE!</v>
      </c>
      <c r="CAP22" s="5" t="str">
        <f>IFERROR(__xludf.DUMMYFUNCTION("index(SPLIT(CAP$19, "";""),0, 1)"),"#VALUE!")</f>
        <v>#VALUE!</v>
      </c>
      <c r="CAQ22" s="5" t="str">
        <f>IFERROR(__xludf.DUMMYFUNCTION("index(SPLIT(CAQ$19, "";""),0, 1)"),"#VALUE!")</f>
        <v>#VALUE!</v>
      </c>
      <c r="CAR22" s="5" t="str">
        <f>IFERROR(__xludf.DUMMYFUNCTION("index(SPLIT(CAR$19, "";""),0, 1)"),"#VALUE!")</f>
        <v>#VALUE!</v>
      </c>
      <c r="CAS22" s="5" t="str">
        <f>IFERROR(__xludf.DUMMYFUNCTION("index(SPLIT(CAS$19, "";""),0, 1)"),"#VALUE!")</f>
        <v>#VALUE!</v>
      </c>
      <c r="CAT22" s="5" t="str">
        <f>IFERROR(__xludf.DUMMYFUNCTION("index(SPLIT(CAT$19, "";""),0, 1)"),"#VALUE!")</f>
        <v>#VALUE!</v>
      </c>
      <c r="CAU22" s="5" t="str">
        <f>IFERROR(__xludf.DUMMYFUNCTION("index(SPLIT(CAU$19, "";""),0, 1)"),"#VALUE!")</f>
        <v>#VALUE!</v>
      </c>
      <c r="CAV22" s="5" t="str">
        <f>IFERROR(__xludf.DUMMYFUNCTION("index(SPLIT(CAV$19, "";""),0, 1)"),"#VALUE!")</f>
        <v>#VALUE!</v>
      </c>
      <c r="CAW22" s="5" t="str">
        <f>IFERROR(__xludf.DUMMYFUNCTION("index(SPLIT(CAW$19, "";""),0, 1)"),"#VALUE!")</f>
        <v>#VALUE!</v>
      </c>
      <c r="CAX22" s="5" t="str">
        <f>IFERROR(__xludf.DUMMYFUNCTION("index(SPLIT(CAX$19, "";""),0, 1)"),"#VALUE!")</f>
        <v>#VALUE!</v>
      </c>
      <c r="CAY22" s="5" t="str">
        <f>IFERROR(__xludf.DUMMYFUNCTION("index(SPLIT(CAY$19, "";""),0, 1)"),"#VALUE!")</f>
        <v>#VALUE!</v>
      </c>
      <c r="CAZ22" s="5" t="str">
        <f>IFERROR(__xludf.DUMMYFUNCTION("index(SPLIT(CAZ$19, "";""),0, 1)"),"#VALUE!")</f>
        <v>#VALUE!</v>
      </c>
      <c r="CBA22" s="5" t="str">
        <f>IFERROR(__xludf.DUMMYFUNCTION("index(SPLIT(CBA$19, "";""),0, 1)"),"#VALUE!")</f>
        <v>#VALUE!</v>
      </c>
      <c r="CBB22" s="5" t="str">
        <f>IFERROR(__xludf.DUMMYFUNCTION("index(SPLIT(CBB$19, "";""),0, 1)"),"#VALUE!")</f>
        <v>#VALUE!</v>
      </c>
      <c r="CBC22" s="5" t="str">
        <f>IFERROR(__xludf.DUMMYFUNCTION("index(SPLIT(CBC$19, "";""),0, 1)"),"#VALUE!")</f>
        <v>#VALUE!</v>
      </c>
      <c r="CBD22" s="5" t="str">
        <f>IFERROR(__xludf.DUMMYFUNCTION("index(SPLIT(CBD$19, "";""),0, 1)"),"#VALUE!")</f>
        <v>#VALUE!</v>
      </c>
      <c r="CBE22" s="5" t="str">
        <f>IFERROR(__xludf.DUMMYFUNCTION("index(SPLIT(CBE$19, "";""),0, 1)"),"#VALUE!")</f>
        <v>#VALUE!</v>
      </c>
      <c r="CBF22" s="5" t="str">
        <f>IFERROR(__xludf.DUMMYFUNCTION("index(SPLIT(CBF$19, "";""),0, 1)"),"#VALUE!")</f>
        <v>#VALUE!</v>
      </c>
      <c r="CBG22" s="5" t="str">
        <f>IFERROR(__xludf.DUMMYFUNCTION("index(SPLIT(CBG$19, "";""),0, 1)"),"#VALUE!")</f>
        <v>#VALUE!</v>
      </c>
      <c r="CBH22" s="5" t="str">
        <f>IFERROR(__xludf.DUMMYFUNCTION("index(SPLIT(CBH$19, "";""),0, 1)"),"#VALUE!")</f>
        <v>#VALUE!</v>
      </c>
      <c r="CBI22" s="5" t="str">
        <f>IFERROR(__xludf.DUMMYFUNCTION("index(SPLIT(CBI$19, "";""),0, 1)"),"#VALUE!")</f>
        <v>#VALUE!</v>
      </c>
      <c r="CBJ22" s="5" t="str">
        <f>IFERROR(__xludf.DUMMYFUNCTION("index(SPLIT(CBJ$19, "";""),0, 1)"),"#VALUE!")</f>
        <v>#VALUE!</v>
      </c>
      <c r="CBK22" s="5" t="str">
        <f>IFERROR(__xludf.DUMMYFUNCTION("index(SPLIT(CBK$19, "";""),0, 1)"),"#VALUE!")</f>
        <v>#VALUE!</v>
      </c>
      <c r="CBL22" s="5" t="str">
        <f>IFERROR(__xludf.DUMMYFUNCTION("index(SPLIT(CBL$19, "";""),0, 1)"),"#VALUE!")</f>
        <v>#VALUE!</v>
      </c>
      <c r="CBM22" s="5" t="str">
        <f>IFERROR(__xludf.DUMMYFUNCTION("index(SPLIT(CBM$19, "";""),0, 1)"),"#VALUE!")</f>
        <v>#VALUE!</v>
      </c>
      <c r="CBN22" s="5" t="str">
        <f>IFERROR(__xludf.DUMMYFUNCTION("index(SPLIT(CBN$19, "";""),0, 1)"),"#VALUE!")</f>
        <v>#VALUE!</v>
      </c>
      <c r="CBO22" s="5" t="str">
        <f>IFERROR(__xludf.DUMMYFUNCTION("index(SPLIT(CBO$19, "";""),0, 1)"),"#VALUE!")</f>
        <v>#VALUE!</v>
      </c>
      <c r="CBP22" s="5" t="str">
        <f>IFERROR(__xludf.DUMMYFUNCTION("index(SPLIT(CBP$19, "";""),0, 1)"),"#VALUE!")</f>
        <v>#VALUE!</v>
      </c>
      <c r="CBQ22" s="5" t="str">
        <f>IFERROR(__xludf.DUMMYFUNCTION("index(SPLIT(CBQ$19, "";""),0, 1)"),"#VALUE!")</f>
        <v>#VALUE!</v>
      </c>
      <c r="CBR22" s="5" t="str">
        <f>IFERROR(__xludf.DUMMYFUNCTION("index(SPLIT(CBR$19, "";""),0, 1)"),"#VALUE!")</f>
        <v>#VALUE!</v>
      </c>
      <c r="CBS22" s="5" t="str">
        <f>IFERROR(__xludf.DUMMYFUNCTION("index(SPLIT(CBS$19, "";""),0, 1)"),"#VALUE!")</f>
        <v>#VALUE!</v>
      </c>
      <c r="CBT22" s="5" t="str">
        <f>IFERROR(__xludf.DUMMYFUNCTION("index(SPLIT(CBT$19, "";""),0, 1)"),"#VALUE!")</f>
        <v>#VALUE!</v>
      </c>
      <c r="CBU22" s="5" t="str">
        <f>IFERROR(__xludf.DUMMYFUNCTION("index(SPLIT(CBU$19, "";""),0, 1)"),"#VALUE!")</f>
        <v>#VALUE!</v>
      </c>
      <c r="CBV22" s="5" t="str">
        <f>IFERROR(__xludf.DUMMYFUNCTION("index(SPLIT(CBV$19, "";""),0, 1)"),"#VALUE!")</f>
        <v>#VALUE!</v>
      </c>
      <c r="CBW22" s="5" t="str">
        <f>IFERROR(__xludf.DUMMYFUNCTION("index(SPLIT(CBW$19, "";""),0, 1)"),"#VALUE!")</f>
        <v>#VALUE!</v>
      </c>
      <c r="CBX22" s="5" t="str">
        <f>IFERROR(__xludf.DUMMYFUNCTION("index(SPLIT(CBX$19, "";""),0, 1)"),"#VALUE!")</f>
        <v>#VALUE!</v>
      </c>
      <c r="CBY22" s="5" t="str">
        <f>IFERROR(__xludf.DUMMYFUNCTION("index(SPLIT(CBY$19, "";""),0, 1)"),"#VALUE!")</f>
        <v>#VALUE!</v>
      </c>
      <c r="CBZ22" s="5" t="str">
        <f>IFERROR(__xludf.DUMMYFUNCTION("index(SPLIT(CBZ$19, "";""),0, 1)"),"#VALUE!")</f>
        <v>#VALUE!</v>
      </c>
      <c r="CCA22" s="5" t="str">
        <f>IFERROR(__xludf.DUMMYFUNCTION("index(SPLIT(CCA$19, "";""),0, 1)"),"#VALUE!")</f>
        <v>#VALUE!</v>
      </c>
      <c r="CCB22" s="5" t="str">
        <f>IFERROR(__xludf.DUMMYFUNCTION("index(SPLIT(CCB$19, "";""),0, 1)"),"#VALUE!")</f>
        <v>#VALUE!</v>
      </c>
      <c r="CCC22" s="5" t="str">
        <f>IFERROR(__xludf.DUMMYFUNCTION("index(SPLIT(CCC$19, "";""),0, 1)"),"#VALUE!")</f>
        <v>#VALUE!</v>
      </c>
      <c r="CCD22" s="5" t="str">
        <f>IFERROR(__xludf.DUMMYFUNCTION("index(SPLIT(CCD$19, "";""),0, 1)"),"#VALUE!")</f>
        <v>#VALUE!</v>
      </c>
      <c r="CCE22" s="5" t="str">
        <f>IFERROR(__xludf.DUMMYFUNCTION("index(SPLIT(CCE$19, "";""),0, 1)"),"#VALUE!")</f>
        <v>#VALUE!</v>
      </c>
      <c r="CCF22" s="5" t="str">
        <f>IFERROR(__xludf.DUMMYFUNCTION("index(SPLIT(CCF$19, "";""),0, 1)"),"#VALUE!")</f>
        <v>#VALUE!</v>
      </c>
      <c r="CCG22" s="5" t="str">
        <f>IFERROR(__xludf.DUMMYFUNCTION("index(SPLIT(CCG$19, "";""),0, 1)"),"#VALUE!")</f>
        <v>#VALUE!</v>
      </c>
      <c r="CCH22" s="5" t="str">
        <f>IFERROR(__xludf.DUMMYFUNCTION("index(SPLIT(CCH$19, "";""),0, 1)"),"#VALUE!")</f>
        <v>#VALUE!</v>
      </c>
      <c r="CCI22" s="5" t="str">
        <f>IFERROR(__xludf.DUMMYFUNCTION("index(SPLIT(CCI$19, "";""),0, 1)"),"#VALUE!")</f>
        <v>#VALUE!</v>
      </c>
      <c r="CCJ22" s="5" t="str">
        <f>IFERROR(__xludf.DUMMYFUNCTION("index(SPLIT(CCJ$19, "";""),0, 1)"),"#VALUE!")</f>
        <v>#VALUE!</v>
      </c>
      <c r="CCK22" s="5" t="str">
        <f>IFERROR(__xludf.DUMMYFUNCTION("index(SPLIT(CCK$19, "";""),0, 1)"),"#VALUE!")</f>
        <v>#VALUE!</v>
      </c>
      <c r="CCL22" s="5" t="str">
        <f>IFERROR(__xludf.DUMMYFUNCTION("index(SPLIT(CCL$19, "";""),0, 1)"),"#VALUE!")</f>
        <v>#VALUE!</v>
      </c>
      <c r="CCM22" s="5" t="str">
        <f>IFERROR(__xludf.DUMMYFUNCTION("index(SPLIT(CCM$19, "";""),0, 1)"),"#VALUE!")</f>
        <v>#VALUE!</v>
      </c>
      <c r="CCN22" s="5" t="str">
        <f>IFERROR(__xludf.DUMMYFUNCTION("index(SPLIT(CCN$19, "";""),0, 1)"),"#VALUE!")</f>
        <v>#VALUE!</v>
      </c>
      <c r="CCO22" s="5" t="str">
        <f>IFERROR(__xludf.DUMMYFUNCTION("index(SPLIT(CCO$19, "";""),0, 1)"),"#VALUE!")</f>
        <v>#VALUE!</v>
      </c>
      <c r="CCP22" s="5" t="str">
        <f>IFERROR(__xludf.DUMMYFUNCTION("index(SPLIT(CCP$19, "";""),0, 1)"),"#VALUE!")</f>
        <v>#VALUE!</v>
      </c>
      <c r="CCQ22" s="5" t="str">
        <f>IFERROR(__xludf.DUMMYFUNCTION("index(SPLIT(CCQ$19, "";""),0, 1)"),"#VALUE!")</f>
        <v>#VALUE!</v>
      </c>
      <c r="CCR22" s="5" t="str">
        <f>IFERROR(__xludf.DUMMYFUNCTION("index(SPLIT(CCR$19, "";""),0, 1)"),"#VALUE!")</f>
        <v>#VALUE!</v>
      </c>
      <c r="CCS22" s="5" t="str">
        <f>IFERROR(__xludf.DUMMYFUNCTION("index(SPLIT(CCS$19, "";""),0, 1)"),"#VALUE!")</f>
        <v>#VALUE!</v>
      </c>
      <c r="CCT22" s="5" t="str">
        <f>IFERROR(__xludf.DUMMYFUNCTION("index(SPLIT(CCT$19, "";""),0, 1)"),"#VALUE!")</f>
        <v>#VALUE!</v>
      </c>
      <c r="CCU22" s="5" t="str">
        <f>IFERROR(__xludf.DUMMYFUNCTION("index(SPLIT(CCU$19, "";""),0, 1)"),"#VALUE!")</f>
        <v>#VALUE!</v>
      </c>
      <c r="CCV22" s="5" t="str">
        <f>IFERROR(__xludf.DUMMYFUNCTION("index(SPLIT(CCV$19, "";""),0, 1)"),"#VALUE!")</f>
        <v>#VALUE!</v>
      </c>
      <c r="CCW22" s="5" t="str">
        <f>IFERROR(__xludf.DUMMYFUNCTION("index(SPLIT(CCW$19, "";""),0, 1)"),"#VALUE!")</f>
        <v>#VALUE!</v>
      </c>
      <c r="CCX22" s="5" t="str">
        <f>IFERROR(__xludf.DUMMYFUNCTION("index(SPLIT(CCX$19, "";""),0, 1)"),"#VALUE!")</f>
        <v>#VALUE!</v>
      </c>
      <c r="CCY22" s="5" t="str">
        <f>IFERROR(__xludf.DUMMYFUNCTION("index(SPLIT(CCY$19, "";""),0, 1)"),"#VALUE!")</f>
        <v>#VALUE!</v>
      </c>
      <c r="CCZ22" s="5" t="str">
        <f>IFERROR(__xludf.DUMMYFUNCTION("index(SPLIT(CCZ$19, "";""),0, 1)"),"#VALUE!")</f>
        <v>#VALUE!</v>
      </c>
      <c r="CDA22" s="5" t="str">
        <f>IFERROR(__xludf.DUMMYFUNCTION("index(SPLIT(CDA$19, "";""),0, 1)"),"#VALUE!")</f>
        <v>#VALUE!</v>
      </c>
      <c r="CDB22" s="5" t="str">
        <f>IFERROR(__xludf.DUMMYFUNCTION("index(SPLIT(CDB$19, "";""),0, 1)"),"#VALUE!")</f>
        <v>#VALUE!</v>
      </c>
      <c r="CDC22" s="5" t="str">
        <f>IFERROR(__xludf.DUMMYFUNCTION("index(SPLIT(CDC$19, "";""),0, 1)"),"#VALUE!")</f>
        <v>#VALUE!</v>
      </c>
      <c r="CDD22" s="5" t="str">
        <f>IFERROR(__xludf.DUMMYFUNCTION("index(SPLIT(CDD$19, "";""),0, 1)"),"#VALUE!")</f>
        <v>#VALUE!</v>
      </c>
      <c r="CDE22" s="5" t="str">
        <f>IFERROR(__xludf.DUMMYFUNCTION("index(SPLIT(CDE$19, "";""),0, 1)"),"#VALUE!")</f>
        <v>#VALUE!</v>
      </c>
      <c r="CDF22" s="5" t="str">
        <f>IFERROR(__xludf.DUMMYFUNCTION("index(SPLIT(CDF$19, "";""),0, 1)"),"#VALUE!")</f>
        <v>#VALUE!</v>
      </c>
      <c r="CDG22" s="5" t="str">
        <f>IFERROR(__xludf.DUMMYFUNCTION("index(SPLIT(CDG$19, "";""),0, 1)"),"#VALUE!")</f>
        <v>#VALUE!</v>
      </c>
      <c r="CDH22" s="5" t="str">
        <f>IFERROR(__xludf.DUMMYFUNCTION("index(SPLIT(CDH$19, "";""),0, 1)"),"#VALUE!")</f>
        <v>#VALUE!</v>
      </c>
      <c r="CDI22" s="5" t="str">
        <f>IFERROR(__xludf.DUMMYFUNCTION("index(SPLIT(CDI$19, "";""),0, 1)"),"#VALUE!")</f>
        <v>#VALUE!</v>
      </c>
      <c r="CDJ22" s="5" t="str">
        <f>IFERROR(__xludf.DUMMYFUNCTION("index(SPLIT(CDJ$19, "";""),0, 1)"),"#VALUE!")</f>
        <v>#VALUE!</v>
      </c>
      <c r="CDK22" s="5" t="str">
        <f>IFERROR(__xludf.DUMMYFUNCTION("index(SPLIT(CDK$19, "";""),0, 1)"),"#VALUE!")</f>
        <v>#VALUE!</v>
      </c>
      <c r="CDL22" s="5" t="str">
        <f>IFERROR(__xludf.DUMMYFUNCTION("index(SPLIT(CDL$19, "";""),0, 1)"),"#VALUE!")</f>
        <v>#VALUE!</v>
      </c>
      <c r="CDM22" s="5" t="str">
        <f>IFERROR(__xludf.DUMMYFUNCTION("index(SPLIT(CDM$19, "";""),0, 1)"),"#VALUE!")</f>
        <v>#VALUE!</v>
      </c>
      <c r="CDN22" s="5" t="str">
        <f>IFERROR(__xludf.DUMMYFUNCTION("index(SPLIT(CDN$19, "";""),0, 1)"),"#VALUE!")</f>
        <v>#VALUE!</v>
      </c>
      <c r="CDO22" s="5" t="str">
        <f>IFERROR(__xludf.DUMMYFUNCTION("index(SPLIT(CDO$19, "";""),0, 1)"),"#VALUE!")</f>
        <v>#VALUE!</v>
      </c>
      <c r="CDP22" s="5" t="str">
        <f>IFERROR(__xludf.DUMMYFUNCTION("index(SPLIT(CDP$19, "";""),0, 1)"),"#VALUE!")</f>
        <v>#VALUE!</v>
      </c>
      <c r="CDQ22" s="5" t="str">
        <f>IFERROR(__xludf.DUMMYFUNCTION("index(SPLIT(CDQ$19, "";""),0, 1)"),"#VALUE!")</f>
        <v>#VALUE!</v>
      </c>
      <c r="CDR22" s="5" t="str">
        <f>IFERROR(__xludf.DUMMYFUNCTION("index(SPLIT(CDR$19, "";""),0, 1)"),"#VALUE!")</f>
        <v>#VALUE!</v>
      </c>
      <c r="CDS22" s="5" t="str">
        <f>IFERROR(__xludf.DUMMYFUNCTION("index(SPLIT(CDS$19, "";""),0, 1)"),"#VALUE!")</f>
        <v>#VALUE!</v>
      </c>
      <c r="CDT22" s="5" t="str">
        <f>IFERROR(__xludf.DUMMYFUNCTION("index(SPLIT(CDT$19, "";""),0, 1)"),"#VALUE!")</f>
        <v>#VALUE!</v>
      </c>
      <c r="CDU22" s="5" t="str">
        <f>IFERROR(__xludf.DUMMYFUNCTION("index(SPLIT(CDU$19, "";""),0, 1)"),"#VALUE!")</f>
        <v>#VALUE!</v>
      </c>
      <c r="CDV22" s="5" t="str">
        <f>IFERROR(__xludf.DUMMYFUNCTION("index(SPLIT(CDV$19, "";""),0, 1)"),"#VALUE!")</f>
        <v>#VALUE!</v>
      </c>
      <c r="CDW22" s="5" t="str">
        <f>IFERROR(__xludf.DUMMYFUNCTION("index(SPLIT(CDW$19, "";""),0, 1)"),"#VALUE!")</f>
        <v>#VALUE!</v>
      </c>
      <c r="CDX22" s="5" t="str">
        <f>IFERROR(__xludf.DUMMYFUNCTION("index(SPLIT(CDX$19, "";""),0, 1)"),"#VALUE!")</f>
        <v>#VALUE!</v>
      </c>
      <c r="CDY22" s="5" t="str">
        <f>IFERROR(__xludf.DUMMYFUNCTION("index(SPLIT(CDY$19, "";""),0, 1)"),"#VALUE!")</f>
        <v>#VALUE!</v>
      </c>
      <c r="CDZ22" s="5" t="str">
        <f>IFERROR(__xludf.DUMMYFUNCTION("index(SPLIT(CDZ$19, "";""),0, 1)"),"#VALUE!")</f>
        <v>#VALUE!</v>
      </c>
      <c r="CEA22" s="5" t="str">
        <f>IFERROR(__xludf.DUMMYFUNCTION("index(SPLIT(CEA$19, "";""),0, 1)"),"#VALUE!")</f>
        <v>#VALUE!</v>
      </c>
      <c r="CEB22" s="5" t="str">
        <f>IFERROR(__xludf.DUMMYFUNCTION("index(SPLIT(CEB$19, "";""),0, 1)"),"#VALUE!")</f>
        <v>#VALUE!</v>
      </c>
      <c r="CEC22" s="5" t="str">
        <f>IFERROR(__xludf.DUMMYFUNCTION("index(SPLIT(CEC$19, "";""),0, 1)"),"#VALUE!")</f>
        <v>#VALUE!</v>
      </c>
      <c r="CED22" s="5" t="str">
        <f>IFERROR(__xludf.DUMMYFUNCTION("index(SPLIT(CED$19, "";""),0, 1)"),"#VALUE!")</f>
        <v>#VALUE!</v>
      </c>
      <c r="CEE22" s="5" t="str">
        <f>IFERROR(__xludf.DUMMYFUNCTION("index(SPLIT(CEE$19, "";""),0, 1)"),"#VALUE!")</f>
        <v>#VALUE!</v>
      </c>
      <c r="CEF22" s="5" t="str">
        <f>IFERROR(__xludf.DUMMYFUNCTION("index(SPLIT(CEF$19, "";""),0, 1)"),"#VALUE!")</f>
        <v>#VALUE!</v>
      </c>
      <c r="CEG22" s="5" t="str">
        <f>IFERROR(__xludf.DUMMYFUNCTION("index(SPLIT(CEG$19, "";""),0, 1)"),"#VALUE!")</f>
        <v>#VALUE!</v>
      </c>
      <c r="CEH22" s="5" t="str">
        <f>IFERROR(__xludf.DUMMYFUNCTION("index(SPLIT(CEH$19, "";""),0, 1)"),"#VALUE!")</f>
        <v>#VALUE!</v>
      </c>
      <c r="CEI22" s="5" t="str">
        <f>IFERROR(__xludf.DUMMYFUNCTION("index(SPLIT(CEI$19, "";""),0, 1)"),"#VALUE!")</f>
        <v>#VALUE!</v>
      </c>
      <c r="CEJ22" s="5" t="str">
        <f>IFERROR(__xludf.DUMMYFUNCTION("index(SPLIT(CEJ$19, "";""),0, 1)"),"#VALUE!")</f>
        <v>#VALUE!</v>
      </c>
      <c r="CEK22" s="5" t="str">
        <f>IFERROR(__xludf.DUMMYFUNCTION("index(SPLIT(CEK$19, "";""),0, 1)"),"#VALUE!")</f>
        <v>#VALUE!</v>
      </c>
      <c r="CEL22" s="5" t="str">
        <f>IFERROR(__xludf.DUMMYFUNCTION("index(SPLIT(CEL$19, "";""),0, 1)"),"#VALUE!")</f>
        <v>#VALUE!</v>
      </c>
      <c r="CEM22" s="5" t="str">
        <f>IFERROR(__xludf.DUMMYFUNCTION("index(SPLIT(CEM$19, "";""),0, 1)"),"#VALUE!")</f>
        <v>#VALUE!</v>
      </c>
      <c r="CEN22" s="5" t="str">
        <f>IFERROR(__xludf.DUMMYFUNCTION("index(SPLIT(CEN$19, "";""),0, 1)"),"#VALUE!")</f>
        <v>#VALUE!</v>
      </c>
      <c r="CEO22" s="5" t="str">
        <f>IFERROR(__xludf.DUMMYFUNCTION("index(SPLIT(CEO$19, "";""),0, 1)"),"#VALUE!")</f>
        <v>#VALUE!</v>
      </c>
      <c r="CEP22" s="5" t="str">
        <f>IFERROR(__xludf.DUMMYFUNCTION("index(SPLIT(CEP$19, "";""),0, 1)"),"#VALUE!")</f>
        <v>#VALUE!</v>
      </c>
      <c r="CEQ22" s="5" t="str">
        <f>IFERROR(__xludf.DUMMYFUNCTION("index(SPLIT(CEQ$19, "";""),0, 1)"),"#VALUE!")</f>
        <v>#VALUE!</v>
      </c>
      <c r="CER22" s="5" t="str">
        <f>IFERROR(__xludf.DUMMYFUNCTION("index(SPLIT(CER$19, "";""),0, 1)"),"#VALUE!")</f>
        <v>#VALUE!</v>
      </c>
      <c r="CES22" s="5" t="str">
        <f>IFERROR(__xludf.DUMMYFUNCTION("index(SPLIT(CES$19, "";""),0, 1)"),"#VALUE!")</f>
        <v>#VALUE!</v>
      </c>
      <c r="CET22" s="5" t="str">
        <f>IFERROR(__xludf.DUMMYFUNCTION("index(SPLIT(CET$19, "";""),0, 1)"),"#VALUE!")</f>
        <v>#VALUE!</v>
      </c>
      <c r="CEU22" s="5" t="str">
        <f>IFERROR(__xludf.DUMMYFUNCTION("index(SPLIT(CEU$19, "";""),0, 1)"),"#VALUE!")</f>
        <v>#VALUE!</v>
      </c>
      <c r="CEV22" s="5" t="str">
        <f>IFERROR(__xludf.DUMMYFUNCTION("index(SPLIT(CEV$19, "";""),0, 1)"),"#VALUE!")</f>
        <v>#VALUE!</v>
      </c>
      <c r="CEW22" s="5" t="str">
        <f>IFERROR(__xludf.DUMMYFUNCTION("index(SPLIT(CEW$19, "";""),0, 1)"),"#VALUE!")</f>
        <v>#VALUE!</v>
      </c>
      <c r="CEX22" s="5" t="str">
        <f>IFERROR(__xludf.DUMMYFUNCTION("index(SPLIT(CEX$19, "";""),0, 1)"),"#VALUE!")</f>
        <v>#VALUE!</v>
      </c>
      <c r="CEY22" s="5" t="str">
        <f>IFERROR(__xludf.DUMMYFUNCTION("index(SPLIT(CEY$19, "";""),0, 1)"),"#VALUE!")</f>
        <v>#VALUE!</v>
      </c>
      <c r="CEZ22" s="5" t="str">
        <f>IFERROR(__xludf.DUMMYFUNCTION("index(SPLIT(CEZ$19, "";""),0, 1)"),"#VALUE!")</f>
        <v>#VALUE!</v>
      </c>
      <c r="CFA22" s="5" t="str">
        <f>IFERROR(__xludf.DUMMYFUNCTION("index(SPLIT(CFA$19, "";""),0, 1)"),"#VALUE!")</f>
        <v>#VALUE!</v>
      </c>
      <c r="CFB22" s="5" t="str">
        <f>IFERROR(__xludf.DUMMYFUNCTION("index(SPLIT(CFB$19, "";""),0, 1)"),"#VALUE!")</f>
        <v>#VALUE!</v>
      </c>
      <c r="CFC22" s="5" t="str">
        <f>IFERROR(__xludf.DUMMYFUNCTION("index(SPLIT(CFC$19, "";""),0, 1)"),"#VALUE!")</f>
        <v>#VALUE!</v>
      </c>
      <c r="CFD22" s="5" t="str">
        <f>IFERROR(__xludf.DUMMYFUNCTION("index(SPLIT(CFD$19, "";""),0, 1)"),"#VALUE!")</f>
        <v>#VALUE!</v>
      </c>
      <c r="CFE22" s="5" t="str">
        <f>IFERROR(__xludf.DUMMYFUNCTION("index(SPLIT(CFE$19, "";""),0, 1)"),"#VALUE!")</f>
        <v>#VALUE!</v>
      </c>
      <c r="CFF22" s="5" t="str">
        <f>IFERROR(__xludf.DUMMYFUNCTION("index(SPLIT(CFF$19, "";""),0, 1)"),"#VALUE!")</f>
        <v>#VALUE!</v>
      </c>
      <c r="CFG22" s="5" t="str">
        <f>IFERROR(__xludf.DUMMYFUNCTION("index(SPLIT(CFG$19, "";""),0, 1)"),"#VALUE!")</f>
        <v>#VALUE!</v>
      </c>
      <c r="CFH22" s="5" t="str">
        <f>IFERROR(__xludf.DUMMYFUNCTION("index(SPLIT(CFH$19, "";""),0, 1)"),"#VALUE!")</f>
        <v>#VALUE!</v>
      </c>
      <c r="CFI22" s="5" t="str">
        <f>IFERROR(__xludf.DUMMYFUNCTION("index(SPLIT(CFI$19, "";""),0, 1)"),"#VALUE!")</f>
        <v>#VALUE!</v>
      </c>
      <c r="CFJ22" s="5" t="str">
        <f>IFERROR(__xludf.DUMMYFUNCTION("index(SPLIT(CFJ$19, "";""),0, 1)"),"#VALUE!")</f>
        <v>#VALUE!</v>
      </c>
      <c r="CFK22" s="5" t="str">
        <f>IFERROR(__xludf.DUMMYFUNCTION("index(SPLIT(CFK$19, "";""),0, 1)"),"#VALUE!")</f>
        <v>#VALUE!</v>
      </c>
      <c r="CFL22" s="5" t="str">
        <f>IFERROR(__xludf.DUMMYFUNCTION("index(SPLIT(CFL$19, "";""),0, 1)"),"#VALUE!")</f>
        <v>#VALUE!</v>
      </c>
      <c r="CFM22" s="5" t="str">
        <f>IFERROR(__xludf.DUMMYFUNCTION("index(SPLIT(CFM$19, "";""),0, 1)"),"#VALUE!")</f>
        <v>#VALUE!</v>
      </c>
      <c r="CFN22" s="5" t="str">
        <f>IFERROR(__xludf.DUMMYFUNCTION("index(SPLIT(CFN$19, "";""),0, 1)"),"#VALUE!")</f>
        <v>#VALUE!</v>
      </c>
      <c r="CFO22" s="5" t="str">
        <f>IFERROR(__xludf.DUMMYFUNCTION("index(SPLIT(CFO$19, "";""),0, 1)"),"#VALUE!")</f>
        <v>#VALUE!</v>
      </c>
      <c r="CFP22" s="5" t="str">
        <f>IFERROR(__xludf.DUMMYFUNCTION("index(SPLIT(CFP$19, "";""),0, 1)"),"#VALUE!")</f>
        <v>#VALUE!</v>
      </c>
      <c r="CFQ22" s="5" t="str">
        <f>IFERROR(__xludf.DUMMYFUNCTION("index(SPLIT(CFQ$19, "";""),0, 1)"),"#VALUE!")</f>
        <v>#VALUE!</v>
      </c>
      <c r="CFR22" s="5" t="str">
        <f>IFERROR(__xludf.DUMMYFUNCTION("index(SPLIT(CFR$19, "";""),0, 1)"),"#VALUE!")</f>
        <v>#VALUE!</v>
      </c>
      <c r="CFS22" s="5" t="str">
        <f>IFERROR(__xludf.DUMMYFUNCTION("index(SPLIT(CFS$19, "";""),0, 1)"),"#VALUE!")</f>
        <v>#VALUE!</v>
      </c>
      <c r="CFT22" s="5" t="str">
        <f>IFERROR(__xludf.DUMMYFUNCTION("index(SPLIT(CFT$19, "";""),0, 1)"),"#VALUE!")</f>
        <v>#VALUE!</v>
      </c>
      <c r="CFU22" s="5" t="str">
        <f>IFERROR(__xludf.DUMMYFUNCTION("index(SPLIT(CFU$19, "";""),0, 1)"),"#VALUE!")</f>
        <v>#VALUE!</v>
      </c>
      <c r="CFV22" s="5" t="str">
        <f>IFERROR(__xludf.DUMMYFUNCTION("index(SPLIT(CFV$19, "";""),0, 1)"),"#VALUE!")</f>
        <v>#VALUE!</v>
      </c>
      <c r="CFW22" s="5" t="str">
        <f>IFERROR(__xludf.DUMMYFUNCTION("index(SPLIT(CFW$19, "";""),0, 1)"),"#VALUE!")</f>
        <v>#VALUE!</v>
      </c>
      <c r="CFX22" s="5" t="str">
        <f>IFERROR(__xludf.DUMMYFUNCTION("index(SPLIT(CFX$19, "";""),0, 1)"),"#VALUE!")</f>
        <v>#VALUE!</v>
      </c>
      <c r="CFY22" s="5" t="str">
        <f>IFERROR(__xludf.DUMMYFUNCTION("index(SPLIT(CFY$19, "";""),0, 1)"),"#VALUE!")</f>
        <v>#VALUE!</v>
      </c>
      <c r="CFZ22" s="5" t="str">
        <f>IFERROR(__xludf.DUMMYFUNCTION("index(SPLIT(CFZ$19, "";""),0, 1)"),"#VALUE!")</f>
        <v>#VALUE!</v>
      </c>
      <c r="CGA22" s="5" t="str">
        <f>IFERROR(__xludf.DUMMYFUNCTION("index(SPLIT(CGA$19, "";""),0, 1)"),"#VALUE!")</f>
        <v>#VALUE!</v>
      </c>
      <c r="CGB22" s="5" t="str">
        <f>IFERROR(__xludf.DUMMYFUNCTION("index(SPLIT(CGB$19, "";""),0, 1)"),"#VALUE!")</f>
        <v>#VALUE!</v>
      </c>
      <c r="CGC22" s="5" t="str">
        <f>IFERROR(__xludf.DUMMYFUNCTION("index(SPLIT(CGC$19, "";""),0, 1)"),"#VALUE!")</f>
        <v>#VALUE!</v>
      </c>
      <c r="CGD22" s="5" t="str">
        <f>IFERROR(__xludf.DUMMYFUNCTION("index(SPLIT(CGD$19, "";""),0, 1)"),"#VALUE!")</f>
        <v>#VALUE!</v>
      </c>
      <c r="CGE22" s="5" t="str">
        <f>IFERROR(__xludf.DUMMYFUNCTION("index(SPLIT(CGE$19, "";""),0, 1)"),"#VALUE!")</f>
        <v>#VALUE!</v>
      </c>
      <c r="CGF22" s="5" t="str">
        <f>IFERROR(__xludf.DUMMYFUNCTION("index(SPLIT(CGF$19, "";""),0, 1)"),"#VALUE!")</f>
        <v>#VALUE!</v>
      </c>
      <c r="CGG22" s="5" t="str">
        <f>IFERROR(__xludf.DUMMYFUNCTION("index(SPLIT(CGG$19, "";""),0, 1)"),"#VALUE!")</f>
        <v>#VALUE!</v>
      </c>
      <c r="CGH22" s="5" t="str">
        <f>IFERROR(__xludf.DUMMYFUNCTION("index(SPLIT(CGH$19, "";""),0, 1)"),"#VALUE!")</f>
        <v>#VALUE!</v>
      </c>
      <c r="CGI22" s="5" t="str">
        <f>IFERROR(__xludf.DUMMYFUNCTION("index(SPLIT(CGI$19, "";""),0, 1)"),"#VALUE!")</f>
        <v>#VALUE!</v>
      </c>
      <c r="CGJ22" s="5" t="str">
        <f>IFERROR(__xludf.DUMMYFUNCTION("index(SPLIT(CGJ$19, "";""),0, 1)"),"#VALUE!")</f>
        <v>#VALUE!</v>
      </c>
      <c r="CGK22" s="5" t="str">
        <f>IFERROR(__xludf.DUMMYFUNCTION("index(SPLIT(CGK$19, "";""),0, 1)"),"#VALUE!")</f>
        <v>#VALUE!</v>
      </c>
      <c r="CGL22" s="5" t="str">
        <f>IFERROR(__xludf.DUMMYFUNCTION("index(SPLIT(CGL$19, "";""),0, 1)"),"#VALUE!")</f>
        <v>#VALUE!</v>
      </c>
      <c r="CGM22" s="5" t="str">
        <f>IFERROR(__xludf.DUMMYFUNCTION("index(SPLIT(CGM$19, "";""),0, 1)"),"#VALUE!")</f>
        <v>#VALUE!</v>
      </c>
      <c r="CGN22" s="5" t="str">
        <f>IFERROR(__xludf.DUMMYFUNCTION("index(SPLIT(CGN$19, "";""),0, 1)"),"#VALUE!")</f>
        <v>#VALUE!</v>
      </c>
      <c r="CGO22" s="5" t="str">
        <f>IFERROR(__xludf.DUMMYFUNCTION("index(SPLIT(CGO$19, "";""),0, 1)"),"#VALUE!")</f>
        <v>#VALUE!</v>
      </c>
      <c r="CGP22" s="5" t="str">
        <f>IFERROR(__xludf.DUMMYFUNCTION("index(SPLIT(CGP$19, "";""),0, 1)"),"#VALUE!")</f>
        <v>#VALUE!</v>
      </c>
      <c r="CGQ22" s="5" t="str">
        <f>IFERROR(__xludf.DUMMYFUNCTION("index(SPLIT(CGQ$19, "";""),0, 1)"),"#VALUE!")</f>
        <v>#VALUE!</v>
      </c>
      <c r="CGR22" s="5" t="str">
        <f>IFERROR(__xludf.DUMMYFUNCTION("index(SPLIT(CGR$19, "";""),0, 1)"),"#VALUE!")</f>
        <v>#VALUE!</v>
      </c>
      <c r="CGS22" s="5" t="str">
        <f>IFERROR(__xludf.DUMMYFUNCTION("index(SPLIT(CGS$19, "";""),0, 1)"),"#VALUE!")</f>
        <v>#VALUE!</v>
      </c>
      <c r="CGT22" s="5" t="str">
        <f>IFERROR(__xludf.DUMMYFUNCTION("index(SPLIT(CGT$19, "";""),0, 1)"),"#VALUE!")</f>
        <v>#VALUE!</v>
      </c>
      <c r="CGU22" s="5" t="str">
        <f>IFERROR(__xludf.DUMMYFUNCTION("index(SPLIT(CGU$19, "";""),0, 1)"),"#VALUE!")</f>
        <v>#VALUE!</v>
      </c>
      <c r="CGV22" s="5" t="str">
        <f>IFERROR(__xludf.DUMMYFUNCTION("index(SPLIT(CGV$19, "";""),0, 1)"),"#VALUE!")</f>
        <v>#VALUE!</v>
      </c>
      <c r="CGW22" s="5" t="str">
        <f>IFERROR(__xludf.DUMMYFUNCTION("index(SPLIT(CGW$19, "";""),0, 1)"),"#VALUE!")</f>
        <v>#VALUE!</v>
      </c>
      <c r="CGX22" s="5" t="str">
        <f>IFERROR(__xludf.DUMMYFUNCTION("index(SPLIT(CGX$19, "";""),0, 1)"),"#VALUE!")</f>
        <v>#VALUE!</v>
      </c>
      <c r="CGY22" s="5" t="str">
        <f>IFERROR(__xludf.DUMMYFUNCTION("index(SPLIT(CGY$19, "";""),0, 1)"),"#VALUE!")</f>
        <v>#VALUE!</v>
      </c>
      <c r="CGZ22" s="5" t="str">
        <f>IFERROR(__xludf.DUMMYFUNCTION("index(SPLIT(CGZ$19, "";""),0, 1)"),"#VALUE!")</f>
        <v>#VALUE!</v>
      </c>
      <c r="CHA22" s="5" t="str">
        <f>IFERROR(__xludf.DUMMYFUNCTION("index(SPLIT(CHA$19, "";""),0, 1)"),"#VALUE!")</f>
        <v>#VALUE!</v>
      </c>
      <c r="CHB22" s="5" t="str">
        <f>IFERROR(__xludf.DUMMYFUNCTION("index(SPLIT(CHB$19, "";""),0, 1)"),"#VALUE!")</f>
        <v>#VALUE!</v>
      </c>
      <c r="CHC22" s="5" t="str">
        <f>IFERROR(__xludf.DUMMYFUNCTION("index(SPLIT(CHC$19, "";""),0, 1)"),"#VALUE!")</f>
        <v>#VALUE!</v>
      </c>
      <c r="CHD22" s="5" t="str">
        <f>IFERROR(__xludf.DUMMYFUNCTION("index(SPLIT(CHD$19, "";""),0, 1)"),"#VALUE!")</f>
        <v>#VALUE!</v>
      </c>
      <c r="CHE22" s="5" t="str">
        <f>IFERROR(__xludf.DUMMYFUNCTION("index(SPLIT(CHE$19, "";""),0, 1)"),"#VALUE!")</f>
        <v>#VALUE!</v>
      </c>
      <c r="CHF22" s="5" t="str">
        <f>IFERROR(__xludf.DUMMYFUNCTION("index(SPLIT(CHF$19, "";""),0, 1)"),"#VALUE!")</f>
        <v>#VALUE!</v>
      </c>
      <c r="CHG22" s="5" t="str">
        <f>IFERROR(__xludf.DUMMYFUNCTION("index(SPLIT(CHG$19, "";""),0, 1)"),"#VALUE!")</f>
        <v>#VALUE!</v>
      </c>
      <c r="CHH22" s="5" t="str">
        <f>IFERROR(__xludf.DUMMYFUNCTION("index(SPLIT(CHH$19, "";""),0, 1)"),"#VALUE!")</f>
        <v>#VALUE!</v>
      </c>
      <c r="CHI22" s="5" t="str">
        <f>IFERROR(__xludf.DUMMYFUNCTION("index(SPLIT(CHI$19, "";""),0, 1)"),"#VALUE!")</f>
        <v>#VALUE!</v>
      </c>
      <c r="CHJ22" s="5" t="str">
        <f>IFERROR(__xludf.DUMMYFUNCTION("index(SPLIT(CHJ$19, "";""),0, 1)"),"#VALUE!")</f>
        <v>#VALUE!</v>
      </c>
      <c r="CHK22" s="5" t="str">
        <f>IFERROR(__xludf.DUMMYFUNCTION("index(SPLIT(CHK$19, "";""),0, 1)"),"#VALUE!")</f>
        <v>#VALUE!</v>
      </c>
      <c r="CHL22" s="5" t="str">
        <f>IFERROR(__xludf.DUMMYFUNCTION("index(SPLIT(CHL$19, "";""),0, 1)"),"#VALUE!")</f>
        <v>#VALUE!</v>
      </c>
      <c r="CHM22" s="5" t="str">
        <f>IFERROR(__xludf.DUMMYFUNCTION("index(SPLIT(CHM$19, "";""),0, 1)"),"#VALUE!")</f>
        <v>#VALUE!</v>
      </c>
      <c r="CHN22" s="5" t="str">
        <f>IFERROR(__xludf.DUMMYFUNCTION("index(SPLIT(CHN$19, "";""),0, 1)"),"#VALUE!")</f>
        <v>#VALUE!</v>
      </c>
      <c r="CHO22" s="5" t="str">
        <f>IFERROR(__xludf.DUMMYFUNCTION("index(SPLIT(CHO$19, "";""),0, 1)"),"#VALUE!")</f>
        <v>#VALUE!</v>
      </c>
      <c r="CHP22" s="5" t="str">
        <f>IFERROR(__xludf.DUMMYFUNCTION("index(SPLIT(CHP$19, "";""),0, 1)"),"#VALUE!")</f>
        <v>#VALUE!</v>
      </c>
      <c r="CHQ22" s="5" t="str">
        <f>IFERROR(__xludf.DUMMYFUNCTION("index(SPLIT(CHQ$19, "";""),0, 1)"),"#VALUE!")</f>
        <v>#VALUE!</v>
      </c>
      <c r="CHR22" s="5" t="str">
        <f>IFERROR(__xludf.DUMMYFUNCTION("index(SPLIT(CHR$19, "";""),0, 1)"),"#VALUE!")</f>
        <v>#VALUE!</v>
      </c>
      <c r="CHS22" s="5" t="str">
        <f>IFERROR(__xludf.DUMMYFUNCTION("index(SPLIT(CHS$19, "";""),0, 1)"),"#VALUE!")</f>
        <v>#VALUE!</v>
      </c>
      <c r="CHT22" s="5" t="str">
        <f>IFERROR(__xludf.DUMMYFUNCTION("index(SPLIT(CHT$19, "";""),0, 1)"),"#VALUE!")</f>
        <v>#VALUE!</v>
      </c>
      <c r="CHU22" s="5" t="str">
        <f>IFERROR(__xludf.DUMMYFUNCTION("index(SPLIT(CHU$19, "";""),0, 1)"),"#VALUE!")</f>
        <v>#VALUE!</v>
      </c>
      <c r="CHV22" s="5" t="str">
        <f>IFERROR(__xludf.DUMMYFUNCTION("index(SPLIT(CHV$19, "";""),0, 1)"),"#VALUE!")</f>
        <v>#VALUE!</v>
      </c>
      <c r="CHW22" s="5" t="str">
        <f>IFERROR(__xludf.DUMMYFUNCTION("index(SPLIT(CHW$19, "";""),0, 1)"),"#VALUE!")</f>
        <v>#VALUE!</v>
      </c>
      <c r="CHX22" s="5" t="str">
        <f>IFERROR(__xludf.DUMMYFUNCTION("index(SPLIT(CHX$19, "";""),0, 1)"),"#VALUE!")</f>
        <v>#VALUE!</v>
      </c>
      <c r="CHY22" s="5" t="str">
        <f>IFERROR(__xludf.DUMMYFUNCTION("index(SPLIT(CHY$19, "";""),0, 1)"),"#VALUE!")</f>
        <v>#VALUE!</v>
      </c>
      <c r="CHZ22" s="5" t="str">
        <f>IFERROR(__xludf.DUMMYFUNCTION("index(SPLIT(CHZ$19, "";""),0, 1)"),"#VALUE!")</f>
        <v>#VALUE!</v>
      </c>
      <c r="CIA22" s="5" t="str">
        <f>IFERROR(__xludf.DUMMYFUNCTION("index(SPLIT(CIA$19, "";""),0, 1)"),"#VALUE!")</f>
        <v>#VALUE!</v>
      </c>
      <c r="CIB22" s="5" t="str">
        <f>IFERROR(__xludf.DUMMYFUNCTION("index(SPLIT(CIB$19, "";""),0, 1)"),"#VALUE!")</f>
        <v>#VALUE!</v>
      </c>
      <c r="CIC22" s="5" t="str">
        <f>IFERROR(__xludf.DUMMYFUNCTION("index(SPLIT(CIC$19, "";""),0, 1)"),"#VALUE!")</f>
        <v>#VALUE!</v>
      </c>
      <c r="CID22" s="5" t="str">
        <f>IFERROR(__xludf.DUMMYFUNCTION("index(SPLIT(CID$19, "";""),0, 1)"),"#VALUE!")</f>
        <v>#VALUE!</v>
      </c>
      <c r="CIE22" s="5" t="str">
        <f>IFERROR(__xludf.DUMMYFUNCTION("index(SPLIT(CIE$19, "";""),0, 1)"),"#VALUE!")</f>
        <v>#VALUE!</v>
      </c>
      <c r="CIF22" s="5" t="str">
        <f>IFERROR(__xludf.DUMMYFUNCTION("index(SPLIT(CIF$19, "";""),0, 1)"),"#VALUE!")</f>
        <v>#VALUE!</v>
      </c>
      <c r="CIG22" s="5" t="str">
        <f>IFERROR(__xludf.DUMMYFUNCTION("index(SPLIT(CIG$19, "";""),0, 1)"),"#VALUE!")</f>
        <v>#VALUE!</v>
      </c>
      <c r="CIH22" s="5" t="str">
        <f>IFERROR(__xludf.DUMMYFUNCTION("index(SPLIT(CIH$19, "";""),0, 1)"),"#VALUE!")</f>
        <v>#VALUE!</v>
      </c>
      <c r="CII22" s="5" t="str">
        <f>IFERROR(__xludf.DUMMYFUNCTION("index(SPLIT(CII$19, "";""),0, 1)"),"#VALUE!")</f>
        <v>#VALUE!</v>
      </c>
      <c r="CIJ22" s="5" t="str">
        <f>IFERROR(__xludf.DUMMYFUNCTION("index(SPLIT(CIJ$19, "";""),0, 1)"),"#VALUE!")</f>
        <v>#VALUE!</v>
      </c>
      <c r="CIK22" s="5" t="str">
        <f>IFERROR(__xludf.DUMMYFUNCTION("index(SPLIT(CIK$19, "";""),0, 1)"),"#VALUE!")</f>
        <v>#VALUE!</v>
      </c>
      <c r="CIL22" s="5" t="str">
        <f>IFERROR(__xludf.DUMMYFUNCTION("index(SPLIT(CIL$19, "";""),0, 1)"),"#VALUE!")</f>
        <v>#VALUE!</v>
      </c>
      <c r="CIM22" s="5" t="str">
        <f>IFERROR(__xludf.DUMMYFUNCTION("index(SPLIT(CIM$19, "";""),0, 1)"),"#VALUE!")</f>
        <v>#VALUE!</v>
      </c>
      <c r="CIN22" s="5" t="str">
        <f>IFERROR(__xludf.DUMMYFUNCTION("index(SPLIT(CIN$19, "";""),0, 1)"),"#VALUE!")</f>
        <v>#VALUE!</v>
      </c>
      <c r="CIO22" s="5" t="str">
        <f>IFERROR(__xludf.DUMMYFUNCTION("index(SPLIT(CIO$19, "";""),0, 1)"),"#VALUE!")</f>
        <v>#VALUE!</v>
      </c>
      <c r="CIP22" s="5" t="str">
        <f>IFERROR(__xludf.DUMMYFUNCTION("index(SPLIT(CIP$19, "";""),0, 1)"),"#VALUE!")</f>
        <v>#VALUE!</v>
      </c>
      <c r="CIQ22" s="5" t="str">
        <f>IFERROR(__xludf.DUMMYFUNCTION("index(SPLIT(CIQ$19, "";""),0, 1)"),"#VALUE!")</f>
        <v>#VALUE!</v>
      </c>
      <c r="CIR22" s="5" t="str">
        <f>IFERROR(__xludf.DUMMYFUNCTION("index(SPLIT(CIR$19, "";""),0, 1)"),"#VALUE!")</f>
        <v>#VALUE!</v>
      </c>
      <c r="CIS22" s="5" t="str">
        <f>IFERROR(__xludf.DUMMYFUNCTION("index(SPLIT(CIS$19, "";""),0, 1)"),"#VALUE!")</f>
        <v>#VALUE!</v>
      </c>
      <c r="CIT22" s="5" t="str">
        <f>IFERROR(__xludf.DUMMYFUNCTION("index(SPLIT(CIT$19, "";""),0, 1)"),"#VALUE!")</f>
        <v>#VALUE!</v>
      </c>
      <c r="CIU22" s="5" t="str">
        <f>IFERROR(__xludf.DUMMYFUNCTION("index(SPLIT(CIU$19, "";""),0, 1)"),"#VALUE!")</f>
        <v>#VALUE!</v>
      </c>
      <c r="CIV22" s="5" t="str">
        <f>IFERROR(__xludf.DUMMYFUNCTION("index(SPLIT(CIV$19, "";""),0, 1)"),"#VALUE!")</f>
        <v>#VALUE!</v>
      </c>
      <c r="CIW22" s="5" t="str">
        <f>IFERROR(__xludf.DUMMYFUNCTION("index(SPLIT(CIW$19, "";""),0, 1)"),"#VALUE!")</f>
        <v>#VALUE!</v>
      </c>
      <c r="CIX22" s="5" t="str">
        <f>IFERROR(__xludf.DUMMYFUNCTION("index(SPLIT(CIX$19, "";""),0, 1)"),"#VALUE!")</f>
        <v>#VALUE!</v>
      </c>
      <c r="CIY22" s="5" t="str">
        <f>IFERROR(__xludf.DUMMYFUNCTION("index(SPLIT(CIY$19, "";""),0, 1)"),"#VALUE!")</f>
        <v>#VALUE!</v>
      </c>
      <c r="CIZ22" s="5" t="str">
        <f>IFERROR(__xludf.DUMMYFUNCTION("index(SPLIT(CIZ$19, "";""),0, 1)"),"#VALUE!")</f>
        <v>#VALUE!</v>
      </c>
      <c r="CJA22" s="5" t="str">
        <f>IFERROR(__xludf.DUMMYFUNCTION("index(SPLIT(CJA$19, "";""),0, 1)"),"#VALUE!")</f>
        <v>#VALUE!</v>
      </c>
      <c r="CJB22" s="5" t="str">
        <f>IFERROR(__xludf.DUMMYFUNCTION("index(SPLIT(CJB$19, "";""),0, 1)"),"#VALUE!")</f>
        <v>#VALUE!</v>
      </c>
      <c r="CJC22" s="5" t="str">
        <f>IFERROR(__xludf.DUMMYFUNCTION("index(SPLIT(CJC$19, "";""),0, 1)"),"#VALUE!")</f>
        <v>#VALUE!</v>
      </c>
      <c r="CJD22" s="5" t="str">
        <f>IFERROR(__xludf.DUMMYFUNCTION("index(SPLIT(CJD$19, "";""),0, 1)"),"#VALUE!")</f>
        <v>#VALUE!</v>
      </c>
      <c r="CJE22" s="5" t="str">
        <f>IFERROR(__xludf.DUMMYFUNCTION("index(SPLIT(CJE$19, "";""),0, 1)"),"#VALUE!")</f>
        <v>#VALUE!</v>
      </c>
      <c r="CJF22" s="5" t="str">
        <f>IFERROR(__xludf.DUMMYFUNCTION("index(SPLIT(CJF$19, "";""),0, 1)"),"#VALUE!")</f>
        <v>#VALUE!</v>
      </c>
      <c r="CJG22" s="5" t="str">
        <f>IFERROR(__xludf.DUMMYFUNCTION("index(SPLIT(CJG$19, "";""),0, 1)"),"#VALUE!")</f>
        <v>#VALUE!</v>
      </c>
      <c r="CJH22" s="5" t="str">
        <f>IFERROR(__xludf.DUMMYFUNCTION("index(SPLIT(CJH$19, "";""),0, 1)"),"#VALUE!")</f>
        <v>#VALUE!</v>
      </c>
      <c r="CJI22" s="5" t="str">
        <f>IFERROR(__xludf.DUMMYFUNCTION("index(SPLIT(CJI$19, "";""),0, 1)"),"#VALUE!")</f>
        <v>#VALUE!</v>
      </c>
      <c r="CJJ22" s="5" t="str">
        <f>IFERROR(__xludf.DUMMYFUNCTION("index(SPLIT(CJJ$19, "";""),0, 1)"),"#VALUE!")</f>
        <v>#VALUE!</v>
      </c>
      <c r="CJK22" s="5" t="str">
        <f>IFERROR(__xludf.DUMMYFUNCTION("index(SPLIT(CJK$19, "";""),0, 1)"),"#VALUE!")</f>
        <v>#VALUE!</v>
      </c>
      <c r="CJL22" s="5" t="str">
        <f>IFERROR(__xludf.DUMMYFUNCTION("index(SPLIT(CJL$19, "";""),0, 1)"),"#VALUE!")</f>
        <v>#VALUE!</v>
      </c>
      <c r="CJM22" s="5" t="str">
        <f>IFERROR(__xludf.DUMMYFUNCTION("index(SPLIT(CJM$19, "";""),0, 1)"),"#VALUE!")</f>
        <v>#VALUE!</v>
      </c>
      <c r="CJN22" s="5" t="str">
        <f>IFERROR(__xludf.DUMMYFUNCTION("index(SPLIT(CJN$19, "";""),0, 1)"),"#VALUE!")</f>
        <v>#VALUE!</v>
      </c>
      <c r="CJO22" s="5" t="str">
        <f>IFERROR(__xludf.DUMMYFUNCTION("index(SPLIT(CJO$19, "";""),0, 1)"),"#VALUE!")</f>
        <v>#VALUE!</v>
      </c>
      <c r="CJP22" s="5" t="str">
        <f>IFERROR(__xludf.DUMMYFUNCTION("index(SPLIT(CJP$19, "";""),0, 1)"),"#VALUE!")</f>
        <v>#VALUE!</v>
      </c>
      <c r="CJQ22" s="5" t="str">
        <f>IFERROR(__xludf.DUMMYFUNCTION("index(SPLIT(CJQ$19, "";""),0, 1)"),"#VALUE!")</f>
        <v>#VALUE!</v>
      </c>
      <c r="CJR22" s="5" t="str">
        <f>IFERROR(__xludf.DUMMYFUNCTION("index(SPLIT(CJR$19, "";""),0, 1)"),"#VALUE!")</f>
        <v>#VALUE!</v>
      </c>
      <c r="CJS22" s="5" t="str">
        <f>IFERROR(__xludf.DUMMYFUNCTION("index(SPLIT(CJS$19, "";""),0, 1)"),"#VALUE!")</f>
        <v>#VALUE!</v>
      </c>
      <c r="CJT22" s="5" t="str">
        <f>IFERROR(__xludf.DUMMYFUNCTION("index(SPLIT(CJT$19, "";""),0, 1)"),"#VALUE!")</f>
        <v>#VALUE!</v>
      </c>
      <c r="CJU22" s="5" t="str">
        <f>IFERROR(__xludf.DUMMYFUNCTION("index(SPLIT(CJU$19, "";""),0, 1)"),"#VALUE!")</f>
        <v>#VALUE!</v>
      </c>
      <c r="CJV22" s="5" t="str">
        <f>IFERROR(__xludf.DUMMYFUNCTION("index(SPLIT(CJV$19, "";""),0, 1)"),"#VALUE!")</f>
        <v>#VALUE!</v>
      </c>
      <c r="CJW22" s="5" t="str">
        <f>IFERROR(__xludf.DUMMYFUNCTION("index(SPLIT(CJW$19, "";""),0, 1)"),"#VALUE!")</f>
        <v>#VALUE!</v>
      </c>
      <c r="CJX22" s="5" t="str">
        <f>IFERROR(__xludf.DUMMYFUNCTION("index(SPLIT(CJX$19, "";""),0, 1)"),"#VALUE!")</f>
        <v>#VALUE!</v>
      </c>
      <c r="CJY22" s="5" t="str">
        <f>IFERROR(__xludf.DUMMYFUNCTION("index(SPLIT(CJY$19, "";""),0, 1)"),"#VALUE!")</f>
        <v>#VALUE!</v>
      </c>
      <c r="CJZ22" s="5" t="str">
        <f>IFERROR(__xludf.DUMMYFUNCTION("index(SPLIT(CJZ$19, "";""),0, 1)"),"#VALUE!")</f>
        <v>#VALUE!</v>
      </c>
      <c r="CKA22" s="5" t="str">
        <f>IFERROR(__xludf.DUMMYFUNCTION("index(SPLIT(CKA$19, "";""),0, 1)"),"#VALUE!")</f>
        <v>#VALUE!</v>
      </c>
      <c r="CKB22" s="5" t="str">
        <f>IFERROR(__xludf.DUMMYFUNCTION("index(SPLIT(CKB$19, "";""),0, 1)"),"#VALUE!")</f>
        <v>#VALUE!</v>
      </c>
      <c r="CKC22" s="5" t="str">
        <f>IFERROR(__xludf.DUMMYFUNCTION("index(SPLIT(CKC$19, "";""),0, 1)"),"#VALUE!")</f>
        <v>#VALUE!</v>
      </c>
      <c r="CKD22" s="5" t="str">
        <f>IFERROR(__xludf.DUMMYFUNCTION("index(SPLIT(CKD$19, "";""),0, 1)"),"#VALUE!")</f>
        <v>#VALUE!</v>
      </c>
      <c r="CKE22" s="5" t="str">
        <f>IFERROR(__xludf.DUMMYFUNCTION("index(SPLIT(CKE$19, "";""),0, 1)"),"#VALUE!")</f>
        <v>#VALUE!</v>
      </c>
      <c r="CKF22" s="5" t="str">
        <f>IFERROR(__xludf.DUMMYFUNCTION("index(SPLIT(CKF$19, "";""),0, 1)"),"#VALUE!")</f>
        <v>#VALUE!</v>
      </c>
      <c r="CKG22" s="5" t="str">
        <f>IFERROR(__xludf.DUMMYFUNCTION("index(SPLIT(CKG$19, "";""),0, 1)"),"#VALUE!")</f>
        <v>#VALUE!</v>
      </c>
      <c r="CKH22" s="5" t="str">
        <f>IFERROR(__xludf.DUMMYFUNCTION("index(SPLIT(CKH$19, "";""),0, 1)"),"#VALUE!")</f>
        <v>#VALUE!</v>
      </c>
      <c r="CKI22" s="5" t="str">
        <f>IFERROR(__xludf.DUMMYFUNCTION("index(SPLIT(CKI$19, "";""),0, 1)"),"#VALUE!")</f>
        <v>#VALUE!</v>
      </c>
      <c r="CKJ22" s="5" t="str">
        <f>IFERROR(__xludf.DUMMYFUNCTION("index(SPLIT(CKJ$19, "";""),0, 1)"),"#VALUE!")</f>
        <v>#VALUE!</v>
      </c>
      <c r="CKK22" s="5" t="str">
        <f>IFERROR(__xludf.DUMMYFUNCTION("index(SPLIT(CKK$19, "";""),0, 1)"),"#VALUE!")</f>
        <v>#VALUE!</v>
      </c>
      <c r="CKL22" s="5" t="str">
        <f>IFERROR(__xludf.DUMMYFUNCTION("index(SPLIT(CKL$19, "";""),0, 1)"),"#VALUE!")</f>
        <v>#VALUE!</v>
      </c>
      <c r="CKM22" s="5" t="str">
        <f>IFERROR(__xludf.DUMMYFUNCTION("index(SPLIT(CKM$19, "";""),0, 1)"),"#VALUE!")</f>
        <v>#VALUE!</v>
      </c>
      <c r="CKN22" s="5" t="str">
        <f>IFERROR(__xludf.DUMMYFUNCTION("index(SPLIT(CKN$19, "";""),0, 1)"),"#VALUE!")</f>
        <v>#VALUE!</v>
      </c>
      <c r="CKO22" s="5" t="str">
        <f>IFERROR(__xludf.DUMMYFUNCTION("index(SPLIT(CKO$19, "";""),0, 1)"),"#VALUE!")</f>
        <v>#VALUE!</v>
      </c>
      <c r="CKP22" s="5" t="str">
        <f>IFERROR(__xludf.DUMMYFUNCTION("index(SPLIT(CKP$19, "";""),0, 1)"),"#VALUE!")</f>
        <v>#VALUE!</v>
      </c>
      <c r="CKQ22" s="5" t="str">
        <f>IFERROR(__xludf.DUMMYFUNCTION("index(SPLIT(CKQ$19, "";""),0, 1)"),"#VALUE!")</f>
        <v>#VALUE!</v>
      </c>
      <c r="CKR22" s="5" t="str">
        <f>IFERROR(__xludf.DUMMYFUNCTION("index(SPLIT(CKR$19, "";""),0, 1)"),"#VALUE!")</f>
        <v>#VALUE!</v>
      </c>
      <c r="CKS22" s="5" t="str">
        <f>IFERROR(__xludf.DUMMYFUNCTION("index(SPLIT(CKS$19, "";""),0, 1)"),"#VALUE!")</f>
        <v>#VALUE!</v>
      </c>
      <c r="CKT22" s="5" t="str">
        <f>IFERROR(__xludf.DUMMYFUNCTION("index(SPLIT(CKT$19, "";""),0, 1)"),"#VALUE!")</f>
        <v>#VALUE!</v>
      </c>
      <c r="CKU22" s="5" t="str">
        <f>IFERROR(__xludf.DUMMYFUNCTION("index(SPLIT(CKU$19, "";""),0, 1)"),"#VALUE!")</f>
        <v>#VALUE!</v>
      </c>
      <c r="CKV22" s="5" t="str">
        <f>IFERROR(__xludf.DUMMYFUNCTION("index(SPLIT(CKV$19, "";""),0, 1)"),"#VALUE!")</f>
        <v>#VALUE!</v>
      </c>
      <c r="CKW22" s="5" t="str">
        <f>IFERROR(__xludf.DUMMYFUNCTION("index(SPLIT(CKW$19, "";""),0, 1)"),"#VALUE!")</f>
        <v>#VALUE!</v>
      </c>
      <c r="CKX22" s="5" t="str">
        <f>IFERROR(__xludf.DUMMYFUNCTION("index(SPLIT(CKX$19, "";""),0, 1)"),"#VALUE!")</f>
        <v>#VALUE!</v>
      </c>
      <c r="CKY22" s="5" t="str">
        <f>IFERROR(__xludf.DUMMYFUNCTION("index(SPLIT(CKY$19, "";""),0, 1)"),"#VALUE!")</f>
        <v>#VALUE!</v>
      </c>
      <c r="CKZ22" s="5" t="str">
        <f>IFERROR(__xludf.DUMMYFUNCTION("index(SPLIT(CKZ$19, "";""),0, 1)"),"#VALUE!")</f>
        <v>#VALUE!</v>
      </c>
      <c r="CLA22" s="5" t="str">
        <f>IFERROR(__xludf.DUMMYFUNCTION("index(SPLIT(CLA$19, "";""),0, 1)"),"#VALUE!")</f>
        <v>#VALUE!</v>
      </c>
      <c r="CLB22" s="5" t="str">
        <f>IFERROR(__xludf.DUMMYFUNCTION("index(SPLIT(CLB$19, "";""),0, 1)"),"#VALUE!")</f>
        <v>#VALUE!</v>
      </c>
      <c r="CLC22" s="5" t="str">
        <f>IFERROR(__xludf.DUMMYFUNCTION("index(SPLIT(CLC$19, "";""),0, 1)"),"#VALUE!")</f>
        <v>#VALUE!</v>
      </c>
      <c r="CLD22" s="5" t="str">
        <f>IFERROR(__xludf.DUMMYFUNCTION("index(SPLIT(CLD$19, "";""),0, 1)"),"#VALUE!")</f>
        <v>#VALUE!</v>
      </c>
      <c r="CLE22" s="5" t="str">
        <f>IFERROR(__xludf.DUMMYFUNCTION("index(SPLIT(CLE$19, "";""),0, 1)"),"#VALUE!")</f>
        <v>#VALUE!</v>
      </c>
      <c r="CLF22" s="5" t="str">
        <f>IFERROR(__xludf.DUMMYFUNCTION("index(SPLIT(CLF$19, "";""),0, 1)"),"#VALUE!")</f>
        <v>#VALUE!</v>
      </c>
      <c r="CLG22" s="5" t="str">
        <f>IFERROR(__xludf.DUMMYFUNCTION("index(SPLIT(CLG$19, "";""),0, 1)"),"#VALUE!")</f>
        <v>#VALUE!</v>
      </c>
      <c r="CLH22" s="5" t="str">
        <f>IFERROR(__xludf.DUMMYFUNCTION("index(SPLIT(CLH$19, "";""),0, 1)"),"#VALUE!")</f>
        <v>#VALUE!</v>
      </c>
      <c r="CLI22" s="5" t="str">
        <f>IFERROR(__xludf.DUMMYFUNCTION("index(SPLIT(CLI$19, "";""),0, 1)"),"#VALUE!")</f>
        <v>#VALUE!</v>
      </c>
      <c r="CLJ22" s="5" t="str">
        <f>IFERROR(__xludf.DUMMYFUNCTION("index(SPLIT(CLJ$19, "";""),0, 1)"),"#VALUE!")</f>
        <v>#VALUE!</v>
      </c>
      <c r="CLK22" s="5" t="str">
        <f>IFERROR(__xludf.DUMMYFUNCTION("index(SPLIT(CLK$19, "";""),0, 1)"),"#VALUE!")</f>
        <v>#VALUE!</v>
      </c>
      <c r="CLL22" s="5" t="str">
        <f>IFERROR(__xludf.DUMMYFUNCTION("index(SPLIT(CLL$19, "";""),0, 1)"),"#VALUE!")</f>
        <v>#VALUE!</v>
      </c>
      <c r="CLM22" s="5" t="str">
        <f>IFERROR(__xludf.DUMMYFUNCTION("index(SPLIT(CLM$19, "";""),0, 1)"),"#VALUE!")</f>
        <v>#VALUE!</v>
      </c>
      <c r="CLN22" s="5" t="str">
        <f>IFERROR(__xludf.DUMMYFUNCTION("index(SPLIT(CLN$19, "";""),0, 1)"),"#VALUE!")</f>
        <v>#VALUE!</v>
      </c>
      <c r="CLO22" s="5" t="str">
        <f>IFERROR(__xludf.DUMMYFUNCTION("index(SPLIT(CLO$19, "";""),0, 1)"),"#VALUE!")</f>
        <v>#VALUE!</v>
      </c>
      <c r="CLP22" s="5" t="str">
        <f>IFERROR(__xludf.DUMMYFUNCTION("index(SPLIT(CLP$19, "";""),0, 1)"),"#VALUE!")</f>
        <v>#VALUE!</v>
      </c>
      <c r="CLQ22" s="5" t="str">
        <f>IFERROR(__xludf.DUMMYFUNCTION("index(SPLIT(CLQ$19, "";""),0, 1)"),"#VALUE!")</f>
        <v>#VALUE!</v>
      </c>
      <c r="CLR22" s="5" t="str">
        <f>IFERROR(__xludf.DUMMYFUNCTION("index(SPLIT(CLR$19, "";""),0, 1)"),"#VALUE!")</f>
        <v>#VALUE!</v>
      </c>
      <c r="CLS22" s="5" t="str">
        <f>IFERROR(__xludf.DUMMYFUNCTION("index(SPLIT(CLS$19, "";""),0, 1)"),"#VALUE!")</f>
        <v>#VALUE!</v>
      </c>
      <c r="CLT22" s="5" t="str">
        <f>IFERROR(__xludf.DUMMYFUNCTION("index(SPLIT(CLT$19, "";""),0, 1)"),"#VALUE!")</f>
        <v>#VALUE!</v>
      </c>
      <c r="CLU22" s="5" t="str">
        <f>IFERROR(__xludf.DUMMYFUNCTION("index(SPLIT(CLU$19, "";""),0, 1)"),"#VALUE!")</f>
        <v>#VALUE!</v>
      </c>
      <c r="CLV22" s="5" t="str">
        <f>IFERROR(__xludf.DUMMYFUNCTION("index(SPLIT(CLV$19, "";""),0, 1)"),"#VALUE!")</f>
        <v>#VALUE!</v>
      </c>
      <c r="CLW22" s="5" t="str">
        <f>IFERROR(__xludf.DUMMYFUNCTION("index(SPLIT(CLW$19, "";""),0, 1)"),"#VALUE!")</f>
        <v>#VALUE!</v>
      </c>
      <c r="CLX22" s="5" t="str">
        <f>IFERROR(__xludf.DUMMYFUNCTION("index(SPLIT(CLX$19, "";""),0, 1)"),"#VALUE!")</f>
        <v>#VALUE!</v>
      </c>
      <c r="CLY22" s="5" t="str">
        <f>IFERROR(__xludf.DUMMYFUNCTION("index(SPLIT(CLY$19, "";""),0, 1)"),"#VALUE!")</f>
        <v>#VALUE!</v>
      </c>
      <c r="CLZ22" s="5" t="str">
        <f>IFERROR(__xludf.DUMMYFUNCTION("index(SPLIT(CLZ$19, "";""),0, 1)"),"#VALUE!")</f>
        <v>#VALUE!</v>
      </c>
      <c r="CMA22" s="5" t="str">
        <f>IFERROR(__xludf.DUMMYFUNCTION("index(SPLIT(CMA$19, "";""),0, 1)"),"#VALUE!")</f>
        <v>#VALUE!</v>
      </c>
      <c r="CMB22" s="5" t="str">
        <f>IFERROR(__xludf.DUMMYFUNCTION("index(SPLIT(CMB$19, "";""),0, 1)"),"#VALUE!")</f>
        <v>#VALUE!</v>
      </c>
      <c r="CMC22" s="5" t="str">
        <f>IFERROR(__xludf.DUMMYFUNCTION("index(SPLIT(CMC$19, "";""),0, 1)"),"#VALUE!")</f>
        <v>#VALUE!</v>
      </c>
      <c r="CMD22" s="5" t="str">
        <f>IFERROR(__xludf.DUMMYFUNCTION("index(SPLIT(CMD$19, "";""),0, 1)"),"#VALUE!")</f>
        <v>#VALUE!</v>
      </c>
      <c r="CME22" s="5" t="str">
        <f>IFERROR(__xludf.DUMMYFUNCTION("index(SPLIT(CME$19, "";""),0, 1)"),"#VALUE!")</f>
        <v>#VALUE!</v>
      </c>
      <c r="CMF22" s="5" t="str">
        <f>IFERROR(__xludf.DUMMYFUNCTION("index(SPLIT(CMF$19, "";""),0, 1)"),"#VALUE!")</f>
        <v>#VALUE!</v>
      </c>
      <c r="CMG22" s="5" t="str">
        <f>IFERROR(__xludf.DUMMYFUNCTION("index(SPLIT(CMG$19, "";""),0, 1)"),"#VALUE!")</f>
        <v>#VALUE!</v>
      </c>
      <c r="CMH22" s="5" t="str">
        <f>IFERROR(__xludf.DUMMYFUNCTION("index(SPLIT(CMH$19, "";""),0, 1)"),"#VALUE!")</f>
        <v>#VALUE!</v>
      </c>
      <c r="CMI22" s="5" t="str">
        <f>IFERROR(__xludf.DUMMYFUNCTION("index(SPLIT(CMI$19, "";""),0, 1)"),"#VALUE!")</f>
        <v>#VALUE!</v>
      </c>
      <c r="CMJ22" s="5" t="str">
        <f>IFERROR(__xludf.DUMMYFUNCTION("index(SPLIT(CMJ$19, "";""),0, 1)"),"#VALUE!")</f>
        <v>#VALUE!</v>
      </c>
      <c r="CMK22" s="5" t="str">
        <f>IFERROR(__xludf.DUMMYFUNCTION("index(SPLIT(CMK$19, "";""),0, 1)"),"#VALUE!")</f>
        <v>#VALUE!</v>
      </c>
      <c r="CML22" s="5" t="str">
        <f>IFERROR(__xludf.DUMMYFUNCTION("index(SPLIT(CML$19, "";""),0, 1)"),"#VALUE!")</f>
        <v>#VALUE!</v>
      </c>
      <c r="CMM22" s="5" t="str">
        <f>IFERROR(__xludf.DUMMYFUNCTION("index(SPLIT(CMM$19, "";""),0, 1)"),"#VALUE!")</f>
        <v>#VALUE!</v>
      </c>
      <c r="CMN22" s="5" t="str">
        <f>IFERROR(__xludf.DUMMYFUNCTION("index(SPLIT(CMN$19, "";""),0, 1)"),"#VALUE!")</f>
        <v>#VALUE!</v>
      </c>
      <c r="CMO22" s="5" t="str">
        <f>IFERROR(__xludf.DUMMYFUNCTION("index(SPLIT(CMO$19, "";""),0, 1)"),"#VALUE!")</f>
        <v>#VALUE!</v>
      </c>
      <c r="CMP22" s="5" t="str">
        <f>IFERROR(__xludf.DUMMYFUNCTION("index(SPLIT(CMP$19, "";""),0, 1)"),"#VALUE!")</f>
        <v>#VALUE!</v>
      </c>
      <c r="CMQ22" s="5" t="str">
        <f>IFERROR(__xludf.DUMMYFUNCTION("index(SPLIT(CMQ$19, "";""),0, 1)"),"#VALUE!")</f>
        <v>#VALUE!</v>
      </c>
      <c r="CMR22" s="5" t="str">
        <f>IFERROR(__xludf.DUMMYFUNCTION("index(SPLIT(CMR$19, "";""),0, 1)"),"#VALUE!")</f>
        <v>#VALUE!</v>
      </c>
      <c r="CMS22" s="5" t="str">
        <f>IFERROR(__xludf.DUMMYFUNCTION("index(SPLIT(CMS$19, "";""),0, 1)"),"#VALUE!")</f>
        <v>#VALUE!</v>
      </c>
      <c r="CMT22" s="5" t="str">
        <f>IFERROR(__xludf.DUMMYFUNCTION("index(SPLIT(CMT$19, "";""),0, 1)"),"#VALUE!")</f>
        <v>#VALUE!</v>
      </c>
      <c r="CMU22" s="5" t="str">
        <f>IFERROR(__xludf.DUMMYFUNCTION("index(SPLIT(CMU$19, "";""),0, 1)"),"#VALUE!")</f>
        <v>#VALUE!</v>
      </c>
      <c r="CMV22" s="5" t="str">
        <f>IFERROR(__xludf.DUMMYFUNCTION("index(SPLIT(CMV$19, "";""),0, 1)"),"#VALUE!")</f>
        <v>#VALUE!</v>
      </c>
      <c r="CMW22" s="5" t="str">
        <f>IFERROR(__xludf.DUMMYFUNCTION("index(SPLIT(CMW$19, "";""),0, 1)"),"#VALUE!")</f>
        <v>#VALUE!</v>
      </c>
      <c r="CMX22" s="5" t="str">
        <f>IFERROR(__xludf.DUMMYFUNCTION("index(SPLIT(CMX$19, "";""),0, 1)"),"#VALUE!")</f>
        <v>#VALUE!</v>
      </c>
      <c r="CMY22" s="5" t="str">
        <f>IFERROR(__xludf.DUMMYFUNCTION("index(SPLIT(CMY$19, "";""),0, 1)"),"#VALUE!")</f>
        <v>#VALUE!</v>
      </c>
      <c r="CMZ22" s="5" t="str">
        <f>IFERROR(__xludf.DUMMYFUNCTION("index(SPLIT(CMZ$19, "";""),0, 1)"),"#VALUE!")</f>
        <v>#VALUE!</v>
      </c>
      <c r="CNA22" s="5" t="str">
        <f>IFERROR(__xludf.DUMMYFUNCTION("index(SPLIT(CNA$19, "";""),0, 1)"),"#VALUE!")</f>
        <v>#VALUE!</v>
      </c>
      <c r="CNB22" s="5" t="str">
        <f>IFERROR(__xludf.DUMMYFUNCTION("index(SPLIT(CNB$19, "";""),0, 1)"),"#VALUE!")</f>
        <v>#VALUE!</v>
      </c>
      <c r="CNC22" s="5" t="str">
        <f>IFERROR(__xludf.DUMMYFUNCTION("index(SPLIT(CNC$19, "";""),0, 1)"),"#VALUE!")</f>
        <v>#VALUE!</v>
      </c>
      <c r="CND22" s="5" t="str">
        <f>IFERROR(__xludf.DUMMYFUNCTION("index(SPLIT(CND$19, "";""),0, 1)"),"#VALUE!")</f>
        <v>#VALUE!</v>
      </c>
      <c r="CNE22" s="5" t="str">
        <f>IFERROR(__xludf.DUMMYFUNCTION("index(SPLIT(CNE$19, "";""),0, 1)"),"#VALUE!")</f>
        <v>#VALUE!</v>
      </c>
      <c r="CNF22" s="5" t="str">
        <f>IFERROR(__xludf.DUMMYFUNCTION("index(SPLIT(CNF$19, "";""),0, 1)"),"#VALUE!")</f>
        <v>#VALUE!</v>
      </c>
      <c r="CNG22" s="5" t="str">
        <f>IFERROR(__xludf.DUMMYFUNCTION("index(SPLIT(CNG$19, "";""),0, 1)"),"#VALUE!")</f>
        <v>#VALUE!</v>
      </c>
      <c r="CNH22" s="5" t="str">
        <f>IFERROR(__xludf.DUMMYFUNCTION("index(SPLIT(CNH$19, "";""),0, 1)"),"#VALUE!")</f>
        <v>#VALUE!</v>
      </c>
      <c r="CNI22" s="5" t="str">
        <f>IFERROR(__xludf.DUMMYFUNCTION("index(SPLIT(CNI$19, "";""),0, 1)"),"#VALUE!")</f>
        <v>#VALUE!</v>
      </c>
      <c r="CNJ22" s="5" t="str">
        <f>IFERROR(__xludf.DUMMYFUNCTION("index(SPLIT(CNJ$19, "";""),0, 1)"),"#VALUE!")</f>
        <v>#VALUE!</v>
      </c>
      <c r="CNK22" s="5" t="str">
        <f>IFERROR(__xludf.DUMMYFUNCTION("index(SPLIT(CNK$19, "";""),0, 1)"),"#VALUE!")</f>
        <v>#VALUE!</v>
      </c>
      <c r="CNL22" s="5" t="str">
        <f>IFERROR(__xludf.DUMMYFUNCTION("index(SPLIT(CNL$19, "";""),0, 1)"),"#VALUE!")</f>
        <v>#VALUE!</v>
      </c>
      <c r="CNM22" s="5" t="str">
        <f>IFERROR(__xludf.DUMMYFUNCTION("index(SPLIT(CNM$19, "";""),0, 1)"),"#VALUE!")</f>
        <v>#VALUE!</v>
      </c>
      <c r="CNN22" s="5" t="str">
        <f>IFERROR(__xludf.DUMMYFUNCTION("index(SPLIT(CNN$19, "";""),0, 1)"),"#VALUE!")</f>
        <v>#VALUE!</v>
      </c>
      <c r="CNO22" s="5" t="str">
        <f>IFERROR(__xludf.DUMMYFUNCTION("index(SPLIT(CNO$19, "";""),0, 1)"),"#VALUE!")</f>
        <v>#VALUE!</v>
      </c>
      <c r="CNP22" s="5" t="str">
        <f>IFERROR(__xludf.DUMMYFUNCTION("index(SPLIT(CNP$19, "";""),0, 1)"),"#VALUE!")</f>
        <v>#VALUE!</v>
      </c>
      <c r="CNQ22" s="5" t="str">
        <f>IFERROR(__xludf.DUMMYFUNCTION("index(SPLIT(CNQ$19, "";""),0, 1)"),"#VALUE!")</f>
        <v>#VALUE!</v>
      </c>
      <c r="CNR22" s="5" t="str">
        <f>IFERROR(__xludf.DUMMYFUNCTION("index(SPLIT(CNR$19, "";""),0, 1)"),"#VALUE!")</f>
        <v>#VALUE!</v>
      </c>
      <c r="CNS22" s="5" t="str">
        <f>IFERROR(__xludf.DUMMYFUNCTION("index(SPLIT(CNS$19, "";""),0, 1)"),"#VALUE!")</f>
        <v>#VALUE!</v>
      </c>
      <c r="CNT22" s="5" t="str">
        <f>IFERROR(__xludf.DUMMYFUNCTION("index(SPLIT(CNT$19, "";""),0, 1)"),"#VALUE!")</f>
        <v>#VALUE!</v>
      </c>
      <c r="CNU22" s="5" t="str">
        <f>IFERROR(__xludf.DUMMYFUNCTION("index(SPLIT(CNU$19, "";""),0, 1)"),"#VALUE!")</f>
        <v>#VALUE!</v>
      </c>
      <c r="CNV22" s="5" t="str">
        <f>IFERROR(__xludf.DUMMYFUNCTION("index(SPLIT(CNV$19, "";""),0, 1)"),"#VALUE!")</f>
        <v>#VALUE!</v>
      </c>
      <c r="CNW22" s="5" t="str">
        <f>IFERROR(__xludf.DUMMYFUNCTION("index(SPLIT(CNW$19, "";""),0, 1)"),"#VALUE!")</f>
        <v>#VALUE!</v>
      </c>
      <c r="CNX22" s="5" t="str">
        <f>IFERROR(__xludf.DUMMYFUNCTION("index(SPLIT(CNX$19, "";""),0, 1)"),"#VALUE!")</f>
        <v>#VALUE!</v>
      </c>
      <c r="CNY22" s="5" t="str">
        <f>IFERROR(__xludf.DUMMYFUNCTION("index(SPLIT(CNY$19, "";""),0, 1)"),"#VALUE!")</f>
        <v>#VALUE!</v>
      </c>
      <c r="CNZ22" s="5" t="str">
        <f>IFERROR(__xludf.DUMMYFUNCTION("index(SPLIT(CNZ$19, "";""),0, 1)"),"#VALUE!")</f>
        <v>#VALUE!</v>
      </c>
      <c r="COA22" s="5" t="str">
        <f>IFERROR(__xludf.DUMMYFUNCTION("index(SPLIT(COA$19, "";""),0, 1)"),"#VALUE!")</f>
        <v>#VALUE!</v>
      </c>
      <c r="COB22" s="5" t="str">
        <f>IFERROR(__xludf.DUMMYFUNCTION("index(SPLIT(COB$19, "";""),0, 1)"),"#VALUE!")</f>
        <v>#VALUE!</v>
      </c>
      <c r="COC22" s="5" t="str">
        <f>IFERROR(__xludf.DUMMYFUNCTION("index(SPLIT(COC$19, "";""),0, 1)"),"#VALUE!")</f>
        <v>#VALUE!</v>
      </c>
      <c r="COD22" s="5" t="str">
        <f>IFERROR(__xludf.DUMMYFUNCTION("index(SPLIT(COD$19, "";""),0, 1)"),"#VALUE!")</f>
        <v>#VALUE!</v>
      </c>
      <c r="COE22" s="5" t="str">
        <f>IFERROR(__xludf.DUMMYFUNCTION("index(SPLIT(COE$19, "";""),0, 1)"),"#VALUE!")</f>
        <v>#VALUE!</v>
      </c>
      <c r="COF22" s="5" t="str">
        <f>IFERROR(__xludf.DUMMYFUNCTION("index(SPLIT(COF$19, "";""),0, 1)"),"#VALUE!")</f>
        <v>#VALUE!</v>
      </c>
      <c r="COG22" s="5" t="str">
        <f>IFERROR(__xludf.DUMMYFUNCTION("index(SPLIT(COG$19, "";""),0, 1)"),"#VALUE!")</f>
        <v>#VALUE!</v>
      </c>
      <c r="COH22" s="5" t="str">
        <f>IFERROR(__xludf.DUMMYFUNCTION("index(SPLIT(COH$19, "";""),0, 1)"),"#VALUE!")</f>
        <v>#VALUE!</v>
      </c>
      <c r="COI22" s="5" t="str">
        <f>IFERROR(__xludf.DUMMYFUNCTION("index(SPLIT(COI$19, "";""),0, 1)"),"#VALUE!")</f>
        <v>#VALUE!</v>
      </c>
      <c r="COJ22" s="5" t="str">
        <f>IFERROR(__xludf.DUMMYFUNCTION("index(SPLIT(COJ$19, "";""),0, 1)"),"#VALUE!")</f>
        <v>#VALUE!</v>
      </c>
      <c r="COK22" s="5" t="str">
        <f>IFERROR(__xludf.DUMMYFUNCTION("index(SPLIT(COK$19, "";""),0, 1)"),"#VALUE!")</f>
        <v>#VALUE!</v>
      </c>
      <c r="COL22" s="5" t="str">
        <f>IFERROR(__xludf.DUMMYFUNCTION("index(SPLIT(COL$19, "";""),0, 1)"),"#VALUE!")</f>
        <v>#VALUE!</v>
      </c>
      <c r="COM22" s="5" t="str">
        <f>IFERROR(__xludf.DUMMYFUNCTION("index(SPLIT(COM$19, "";""),0, 1)"),"#VALUE!")</f>
        <v>#VALUE!</v>
      </c>
      <c r="CON22" s="5" t="str">
        <f>IFERROR(__xludf.DUMMYFUNCTION("index(SPLIT(CON$19, "";""),0, 1)"),"#VALUE!")</f>
        <v>#VALUE!</v>
      </c>
      <c r="COO22" s="5" t="str">
        <f>IFERROR(__xludf.DUMMYFUNCTION("index(SPLIT(COO$19, "";""),0, 1)"),"#VALUE!")</f>
        <v>#VALUE!</v>
      </c>
      <c r="COP22" s="5" t="str">
        <f>IFERROR(__xludf.DUMMYFUNCTION("index(SPLIT(COP$19, "";""),0, 1)"),"#VALUE!")</f>
        <v>#VALUE!</v>
      </c>
      <c r="COQ22" s="5" t="str">
        <f>IFERROR(__xludf.DUMMYFUNCTION("index(SPLIT(COQ$19, "";""),0, 1)"),"#VALUE!")</f>
        <v>#VALUE!</v>
      </c>
      <c r="COR22" s="5" t="str">
        <f>IFERROR(__xludf.DUMMYFUNCTION("index(SPLIT(COR$19, "";""),0, 1)"),"#VALUE!")</f>
        <v>#VALUE!</v>
      </c>
      <c r="COS22" s="5" t="str">
        <f>IFERROR(__xludf.DUMMYFUNCTION("index(SPLIT(COS$19, "";""),0, 1)"),"#VALUE!")</f>
        <v>#VALUE!</v>
      </c>
      <c r="COT22" s="5" t="str">
        <f>IFERROR(__xludf.DUMMYFUNCTION("index(SPLIT(COT$19, "";""),0, 1)"),"#VALUE!")</f>
        <v>#VALUE!</v>
      </c>
      <c r="COU22" s="5" t="str">
        <f>IFERROR(__xludf.DUMMYFUNCTION("index(SPLIT(COU$19, "";""),0, 1)"),"#VALUE!")</f>
        <v>#VALUE!</v>
      </c>
      <c r="COV22" s="5" t="str">
        <f>IFERROR(__xludf.DUMMYFUNCTION("index(SPLIT(COV$19, "";""),0, 1)"),"#VALUE!")</f>
        <v>#VALUE!</v>
      </c>
      <c r="COW22" s="5" t="str">
        <f>IFERROR(__xludf.DUMMYFUNCTION("index(SPLIT(COW$19, "";""),0, 1)"),"#VALUE!")</f>
        <v>#VALUE!</v>
      </c>
      <c r="COX22" s="5" t="str">
        <f>IFERROR(__xludf.DUMMYFUNCTION("index(SPLIT(COX$19, "";""),0, 1)"),"#VALUE!")</f>
        <v>#VALUE!</v>
      </c>
      <c r="COY22" s="5" t="str">
        <f>IFERROR(__xludf.DUMMYFUNCTION("index(SPLIT(COY$19, "";""),0, 1)"),"#VALUE!")</f>
        <v>#VALUE!</v>
      </c>
      <c r="COZ22" s="5" t="str">
        <f>IFERROR(__xludf.DUMMYFUNCTION("index(SPLIT(COZ$19, "";""),0, 1)"),"#VALUE!")</f>
        <v>#VALUE!</v>
      </c>
      <c r="CPA22" s="5" t="str">
        <f>IFERROR(__xludf.DUMMYFUNCTION("index(SPLIT(CPA$19, "";""),0, 1)"),"#VALUE!")</f>
        <v>#VALUE!</v>
      </c>
      <c r="CPB22" s="5" t="str">
        <f>IFERROR(__xludf.DUMMYFUNCTION("index(SPLIT(CPB$19, "";""),0, 1)"),"#VALUE!")</f>
        <v>#VALUE!</v>
      </c>
      <c r="CPC22" s="5" t="str">
        <f>IFERROR(__xludf.DUMMYFUNCTION("index(SPLIT(CPC$19, "";""),0, 1)"),"#VALUE!")</f>
        <v>#VALUE!</v>
      </c>
      <c r="CPD22" s="5" t="str">
        <f>IFERROR(__xludf.DUMMYFUNCTION("index(SPLIT(CPD$19, "";""),0, 1)"),"#VALUE!")</f>
        <v>#VALUE!</v>
      </c>
      <c r="CPE22" s="5" t="str">
        <f>IFERROR(__xludf.DUMMYFUNCTION("index(SPLIT(CPE$19, "";""),0, 1)"),"#VALUE!")</f>
        <v>#VALUE!</v>
      </c>
      <c r="CPF22" s="5" t="str">
        <f>IFERROR(__xludf.DUMMYFUNCTION("index(SPLIT(CPF$19, "";""),0, 1)"),"#VALUE!")</f>
        <v>#VALUE!</v>
      </c>
      <c r="CPG22" s="5" t="str">
        <f>IFERROR(__xludf.DUMMYFUNCTION("index(SPLIT(CPG$19, "";""),0, 1)"),"#VALUE!")</f>
        <v>#VALUE!</v>
      </c>
      <c r="CPH22" s="5" t="str">
        <f>IFERROR(__xludf.DUMMYFUNCTION("index(SPLIT(CPH$19, "";""),0, 1)"),"#VALUE!")</f>
        <v>#VALUE!</v>
      </c>
      <c r="CPI22" s="5" t="str">
        <f>IFERROR(__xludf.DUMMYFUNCTION("index(SPLIT(CPI$19, "";""),0, 1)"),"#VALUE!")</f>
        <v>#VALUE!</v>
      </c>
      <c r="CPJ22" s="5" t="str">
        <f>IFERROR(__xludf.DUMMYFUNCTION("index(SPLIT(CPJ$19, "";""),0, 1)"),"#VALUE!")</f>
        <v>#VALUE!</v>
      </c>
      <c r="CPK22" s="5" t="str">
        <f>IFERROR(__xludf.DUMMYFUNCTION("index(SPLIT(CPK$19, "";""),0, 1)"),"#VALUE!")</f>
        <v>#VALUE!</v>
      </c>
      <c r="CPL22" s="5" t="str">
        <f>IFERROR(__xludf.DUMMYFUNCTION("index(SPLIT(CPL$19, "";""),0, 1)"),"#VALUE!")</f>
        <v>#VALUE!</v>
      </c>
      <c r="CPM22" s="5" t="str">
        <f>IFERROR(__xludf.DUMMYFUNCTION("index(SPLIT(CPM$19, "";""),0, 1)"),"#VALUE!")</f>
        <v>#VALUE!</v>
      </c>
      <c r="CPN22" s="5" t="str">
        <f>IFERROR(__xludf.DUMMYFUNCTION("index(SPLIT(CPN$19, "";""),0, 1)"),"#VALUE!")</f>
        <v>#VALUE!</v>
      </c>
      <c r="CPO22" s="5" t="str">
        <f>IFERROR(__xludf.DUMMYFUNCTION("index(SPLIT(CPO$19, "";""),0, 1)"),"#VALUE!")</f>
        <v>#VALUE!</v>
      </c>
      <c r="CPP22" s="5" t="str">
        <f>IFERROR(__xludf.DUMMYFUNCTION("index(SPLIT(CPP$19, "";""),0, 1)"),"#VALUE!")</f>
        <v>#VALUE!</v>
      </c>
      <c r="CPQ22" s="5" t="str">
        <f>IFERROR(__xludf.DUMMYFUNCTION("index(SPLIT(CPQ$19, "";""),0, 1)"),"#VALUE!")</f>
        <v>#VALUE!</v>
      </c>
      <c r="CPR22" s="5" t="str">
        <f>IFERROR(__xludf.DUMMYFUNCTION("index(SPLIT(CPR$19, "";""),0, 1)"),"#VALUE!")</f>
        <v>#VALUE!</v>
      </c>
      <c r="CPS22" s="5" t="str">
        <f>IFERROR(__xludf.DUMMYFUNCTION("index(SPLIT(CPS$19, "";""),0, 1)"),"#VALUE!")</f>
        <v>#VALUE!</v>
      </c>
      <c r="CPT22" s="5" t="str">
        <f>IFERROR(__xludf.DUMMYFUNCTION("index(SPLIT(CPT$19, "";""),0, 1)"),"#VALUE!")</f>
        <v>#VALUE!</v>
      </c>
      <c r="CPU22" s="5" t="str">
        <f>IFERROR(__xludf.DUMMYFUNCTION("index(SPLIT(CPU$19, "";""),0, 1)"),"#VALUE!")</f>
        <v>#VALUE!</v>
      </c>
      <c r="CPV22" s="5" t="str">
        <f>IFERROR(__xludf.DUMMYFUNCTION("index(SPLIT(CPV$19, "";""),0, 1)"),"#VALUE!")</f>
        <v>#VALUE!</v>
      </c>
      <c r="CPW22" s="5" t="str">
        <f>IFERROR(__xludf.DUMMYFUNCTION("index(SPLIT(CPW$19, "";""),0, 1)"),"#VALUE!")</f>
        <v>#VALUE!</v>
      </c>
      <c r="CPX22" s="5" t="str">
        <f>IFERROR(__xludf.DUMMYFUNCTION("index(SPLIT(CPX$19, "";""),0, 1)"),"#VALUE!")</f>
        <v>#VALUE!</v>
      </c>
      <c r="CPY22" s="5" t="str">
        <f>IFERROR(__xludf.DUMMYFUNCTION("index(SPLIT(CPY$19, "";""),0, 1)"),"#VALUE!")</f>
        <v>#VALUE!</v>
      </c>
      <c r="CPZ22" s="5" t="str">
        <f>IFERROR(__xludf.DUMMYFUNCTION("index(SPLIT(CPZ$19, "";""),0, 1)"),"#VALUE!")</f>
        <v>#VALUE!</v>
      </c>
      <c r="CQA22" s="5" t="str">
        <f>IFERROR(__xludf.DUMMYFUNCTION("index(SPLIT(CQA$19, "";""),0, 1)"),"#VALUE!")</f>
        <v>#VALUE!</v>
      </c>
      <c r="CQB22" s="5" t="str">
        <f>IFERROR(__xludf.DUMMYFUNCTION("index(SPLIT(CQB$19, "";""),0, 1)"),"#VALUE!")</f>
        <v>#VALUE!</v>
      </c>
      <c r="CQC22" s="5" t="str">
        <f>IFERROR(__xludf.DUMMYFUNCTION("index(SPLIT(CQC$19, "";""),0, 1)"),"#VALUE!")</f>
        <v>#VALUE!</v>
      </c>
      <c r="CQD22" s="5" t="str">
        <f>IFERROR(__xludf.DUMMYFUNCTION("index(SPLIT(CQD$19, "";""),0, 1)"),"#VALUE!")</f>
        <v>#VALUE!</v>
      </c>
      <c r="CQE22" s="5" t="str">
        <f>IFERROR(__xludf.DUMMYFUNCTION("index(SPLIT(CQE$19, "";""),0, 1)"),"#VALUE!")</f>
        <v>#VALUE!</v>
      </c>
      <c r="CQF22" s="5" t="str">
        <f>IFERROR(__xludf.DUMMYFUNCTION("index(SPLIT(CQF$19, "";""),0, 1)"),"#VALUE!")</f>
        <v>#VALUE!</v>
      </c>
      <c r="CQG22" s="5" t="str">
        <f>IFERROR(__xludf.DUMMYFUNCTION("index(SPLIT(CQG$19, "";""),0, 1)"),"#VALUE!")</f>
        <v>#VALUE!</v>
      </c>
      <c r="CQH22" s="5" t="str">
        <f>IFERROR(__xludf.DUMMYFUNCTION("index(SPLIT(CQH$19, "";""),0, 1)"),"#VALUE!")</f>
        <v>#VALUE!</v>
      </c>
      <c r="CQI22" s="5" t="str">
        <f>IFERROR(__xludf.DUMMYFUNCTION("index(SPLIT(CQI$19, "";""),0, 1)"),"#VALUE!")</f>
        <v>#VALUE!</v>
      </c>
      <c r="CQJ22" s="5" t="str">
        <f>IFERROR(__xludf.DUMMYFUNCTION("index(SPLIT(CQJ$19, "";""),0, 1)"),"#VALUE!")</f>
        <v>#VALUE!</v>
      </c>
      <c r="CQK22" s="5" t="str">
        <f>IFERROR(__xludf.DUMMYFUNCTION("index(SPLIT(CQK$19, "";""),0, 1)"),"#VALUE!")</f>
        <v>#VALUE!</v>
      </c>
      <c r="CQL22" s="5" t="str">
        <f>IFERROR(__xludf.DUMMYFUNCTION("index(SPLIT(CQL$19, "";""),0, 1)"),"#VALUE!")</f>
        <v>#VALUE!</v>
      </c>
      <c r="CQM22" s="5" t="str">
        <f>IFERROR(__xludf.DUMMYFUNCTION("index(SPLIT(CQM$19, "";""),0, 1)"),"#VALUE!")</f>
        <v>#VALUE!</v>
      </c>
      <c r="CQN22" s="5" t="str">
        <f>IFERROR(__xludf.DUMMYFUNCTION("index(SPLIT(CQN$19, "";""),0, 1)"),"#VALUE!")</f>
        <v>#VALUE!</v>
      </c>
      <c r="CQO22" s="5" t="str">
        <f>IFERROR(__xludf.DUMMYFUNCTION("index(SPLIT(CQO$19, "";""),0, 1)"),"#VALUE!")</f>
        <v>#VALUE!</v>
      </c>
      <c r="CQP22" s="5" t="str">
        <f>IFERROR(__xludf.DUMMYFUNCTION("index(SPLIT(CQP$19, "";""),0, 1)"),"#VALUE!")</f>
        <v>#VALUE!</v>
      </c>
      <c r="CQQ22" s="5" t="str">
        <f>IFERROR(__xludf.DUMMYFUNCTION("index(SPLIT(CQQ$19, "";""),0, 1)"),"#VALUE!")</f>
        <v>#VALUE!</v>
      </c>
      <c r="CQR22" s="5" t="str">
        <f>IFERROR(__xludf.DUMMYFUNCTION("index(SPLIT(CQR$19, "";""),0, 1)"),"#VALUE!")</f>
        <v>#VALUE!</v>
      </c>
      <c r="CQS22" s="5" t="str">
        <f>IFERROR(__xludf.DUMMYFUNCTION("index(SPLIT(CQS$19, "";""),0, 1)"),"#VALUE!")</f>
        <v>#VALUE!</v>
      </c>
      <c r="CQT22" s="5" t="str">
        <f>IFERROR(__xludf.DUMMYFUNCTION("index(SPLIT(CQT$19, "";""),0, 1)"),"#VALUE!")</f>
        <v>#VALUE!</v>
      </c>
      <c r="CQU22" s="5" t="str">
        <f>IFERROR(__xludf.DUMMYFUNCTION("index(SPLIT(CQU$19, "";""),0, 1)"),"#VALUE!")</f>
        <v>#VALUE!</v>
      </c>
      <c r="CQV22" s="5" t="str">
        <f>IFERROR(__xludf.DUMMYFUNCTION("index(SPLIT(CQV$19, "";""),0, 1)"),"#VALUE!")</f>
        <v>#VALUE!</v>
      </c>
      <c r="CQW22" s="5" t="str">
        <f>IFERROR(__xludf.DUMMYFUNCTION("index(SPLIT(CQW$19, "";""),0, 1)"),"#VALUE!")</f>
        <v>#VALUE!</v>
      </c>
      <c r="CQX22" s="5" t="str">
        <f>IFERROR(__xludf.DUMMYFUNCTION("index(SPLIT(CQX$19, "";""),0, 1)"),"#VALUE!")</f>
        <v>#VALUE!</v>
      </c>
      <c r="CQY22" s="5" t="str">
        <f>IFERROR(__xludf.DUMMYFUNCTION("index(SPLIT(CQY$19, "";""),0, 1)"),"#VALUE!")</f>
        <v>#VALUE!</v>
      </c>
      <c r="CQZ22" s="5" t="str">
        <f>IFERROR(__xludf.DUMMYFUNCTION("index(SPLIT(CQZ$19, "";""),0, 1)"),"#VALUE!")</f>
        <v>#VALUE!</v>
      </c>
      <c r="CRA22" s="5" t="str">
        <f>IFERROR(__xludf.DUMMYFUNCTION("index(SPLIT(CRA$19, "";""),0, 1)"),"#VALUE!")</f>
        <v>#VALUE!</v>
      </c>
      <c r="CRB22" s="5" t="str">
        <f>IFERROR(__xludf.DUMMYFUNCTION("index(SPLIT(CRB$19, "";""),0, 1)"),"#VALUE!")</f>
        <v>#VALUE!</v>
      </c>
      <c r="CRC22" s="5" t="str">
        <f>IFERROR(__xludf.DUMMYFUNCTION("index(SPLIT(CRC$19, "";""),0, 1)"),"#VALUE!")</f>
        <v>#VALUE!</v>
      </c>
      <c r="CRD22" s="5" t="str">
        <f>IFERROR(__xludf.DUMMYFUNCTION("index(SPLIT(CRD$19, "";""),0, 1)"),"#VALUE!")</f>
        <v>#VALUE!</v>
      </c>
      <c r="CRE22" s="5" t="str">
        <f>IFERROR(__xludf.DUMMYFUNCTION("index(SPLIT(CRE$19, "";""),0, 1)"),"#VALUE!")</f>
        <v>#VALUE!</v>
      </c>
      <c r="CRF22" s="5" t="str">
        <f>IFERROR(__xludf.DUMMYFUNCTION("index(SPLIT(CRF$19, "";""),0, 1)"),"#VALUE!")</f>
        <v>#VALUE!</v>
      </c>
      <c r="CRG22" s="5" t="str">
        <f>IFERROR(__xludf.DUMMYFUNCTION("index(SPLIT(CRG$19, "";""),0, 1)"),"#VALUE!")</f>
        <v>#VALUE!</v>
      </c>
      <c r="CRH22" s="5" t="str">
        <f>IFERROR(__xludf.DUMMYFUNCTION("index(SPLIT(CRH$19, "";""),0, 1)"),"#VALUE!")</f>
        <v>#VALUE!</v>
      </c>
      <c r="CRI22" s="5" t="str">
        <f>IFERROR(__xludf.DUMMYFUNCTION("index(SPLIT(CRI$19, "";""),0, 1)"),"#VALUE!")</f>
        <v>#VALUE!</v>
      </c>
      <c r="CRJ22" s="5" t="str">
        <f>IFERROR(__xludf.DUMMYFUNCTION("index(SPLIT(CRJ$19, "";""),0, 1)"),"#VALUE!")</f>
        <v>#VALUE!</v>
      </c>
      <c r="CRK22" s="5" t="str">
        <f>IFERROR(__xludf.DUMMYFUNCTION("index(SPLIT(CRK$19, "";""),0, 1)"),"#VALUE!")</f>
        <v>#VALUE!</v>
      </c>
      <c r="CRL22" s="5" t="str">
        <f>IFERROR(__xludf.DUMMYFUNCTION("index(SPLIT(CRL$19, "";""),0, 1)"),"#VALUE!")</f>
        <v>#VALUE!</v>
      </c>
      <c r="CRM22" s="5" t="str">
        <f>IFERROR(__xludf.DUMMYFUNCTION("index(SPLIT(CRM$19, "";""),0, 1)"),"#VALUE!")</f>
        <v>#VALUE!</v>
      </c>
      <c r="CRN22" s="5" t="str">
        <f>IFERROR(__xludf.DUMMYFUNCTION("index(SPLIT(CRN$19, "";""),0, 1)"),"#VALUE!")</f>
        <v>#VALUE!</v>
      </c>
      <c r="CRO22" s="5" t="str">
        <f>IFERROR(__xludf.DUMMYFUNCTION("index(SPLIT(CRO$19, "";""),0, 1)"),"#VALUE!")</f>
        <v>#VALUE!</v>
      </c>
      <c r="CRP22" s="5" t="str">
        <f>IFERROR(__xludf.DUMMYFUNCTION("index(SPLIT(CRP$19, "";""),0, 1)"),"#VALUE!")</f>
        <v>#VALUE!</v>
      </c>
      <c r="CRQ22" s="5" t="str">
        <f>IFERROR(__xludf.DUMMYFUNCTION("index(SPLIT(CRQ$19, "";""),0, 1)"),"#VALUE!")</f>
        <v>#VALUE!</v>
      </c>
      <c r="CRR22" s="5" t="str">
        <f>IFERROR(__xludf.DUMMYFUNCTION("index(SPLIT(CRR$19, "";""),0, 1)"),"#VALUE!")</f>
        <v>#VALUE!</v>
      </c>
      <c r="CRS22" s="5" t="str">
        <f>IFERROR(__xludf.DUMMYFUNCTION("index(SPLIT(CRS$19, "";""),0, 1)"),"#VALUE!")</f>
        <v>#VALUE!</v>
      </c>
      <c r="CRT22" s="5" t="str">
        <f>IFERROR(__xludf.DUMMYFUNCTION("index(SPLIT(CRT$19, "";""),0, 1)"),"#VALUE!")</f>
        <v>#VALUE!</v>
      </c>
      <c r="CRU22" s="5" t="str">
        <f>IFERROR(__xludf.DUMMYFUNCTION("index(SPLIT(CRU$19, "";""),0, 1)"),"#VALUE!")</f>
        <v>#VALUE!</v>
      </c>
      <c r="CRV22" s="5" t="str">
        <f>IFERROR(__xludf.DUMMYFUNCTION("index(SPLIT(CRV$19, "";""),0, 1)"),"#VALUE!")</f>
        <v>#VALUE!</v>
      </c>
      <c r="CRW22" s="5" t="str">
        <f>IFERROR(__xludf.DUMMYFUNCTION("index(SPLIT(CRW$19, "";""),0, 1)"),"#VALUE!")</f>
        <v>#VALUE!</v>
      </c>
      <c r="CRX22" s="5" t="str">
        <f>IFERROR(__xludf.DUMMYFUNCTION("index(SPLIT(CRX$19, "";""),0, 1)"),"#VALUE!")</f>
        <v>#VALUE!</v>
      </c>
      <c r="CRY22" s="5" t="str">
        <f>IFERROR(__xludf.DUMMYFUNCTION("index(SPLIT(CRY$19, "";""),0, 1)"),"#VALUE!")</f>
        <v>#VALUE!</v>
      </c>
      <c r="CRZ22" s="5" t="str">
        <f>IFERROR(__xludf.DUMMYFUNCTION("index(SPLIT(CRZ$19, "";""),0, 1)"),"#VALUE!")</f>
        <v>#VALUE!</v>
      </c>
      <c r="CSA22" s="5" t="str">
        <f>IFERROR(__xludf.DUMMYFUNCTION("index(SPLIT(CSA$19, "";""),0, 1)"),"#VALUE!")</f>
        <v>#VALUE!</v>
      </c>
      <c r="CSB22" s="5" t="str">
        <f>IFERROR(__xludf.DUMMYFUNCTION("index(SPLIT(CSB$19, "";""),0, 1)"),"#VALUE!")</f>
        <v>#VALUE!</v>
      </c>
      <c r="CSC22" s="5" t="str">
        <f>IFERROR(__xludf.DUMMYFUNCTION("index(SPLIT(CSC$19, "";""),0, 1)"),"#VALUE!")</f>
        <v>#VALUE!</v>
      </c>
      <c r="CSD22" s="5" t="str">
        <f>IFERROR(__xludf.DUMMYFUNCTION("index(SPLIT(CSD$19, "";""),0, 1)"),"#VALUE!")</f>
        <v>#VALUE!</v>
      </c>
      <c r="CSE22" s="5" t="str">
        <f>IFERROR(__xludf.DUMMYFUNCTION("index(SPLIT(CSE$19, "";""),0, 1)"),"#VALUE!")</f>
        <v>#VALUE!</v>
      </c>
      <c r="CSF22" s="5" t="str">
        <f>IFERROR(__xludf.DUMMYFUNCTION("index(SPLIT(CSF$19, "";""),0, 1)"),"#VALUE!")</f>
        <v>#VALUE!</v>
      </c>
      <c r="CSG22" s="5" t="str">
        <f>IFERROR(__xludf.DUMMYFUNCTION("index(SPLIT(CSG$19, "";""),0, 1)"),"#VALUE!")</f>
        <v>#VALUE!</v>
      </c>
      <c r="CSH22" s="5" t="str">
        <f>IFERROR(__xludf.DUMMYFUNCTION("index(SPLIT(CSH$19, "";""),0, 1)"),"#VALUE!")</f>
        <v>#VALUE!</v>
      </c>
      <c r="CSI22" s="5" t="str">
        <f>IFERROR(__xludf.DUMMYFUNCTION("index(SPLIT(CSI$19, "";""),0, 1)"),"#VALUE!")</f>
        <v>#VALUE!</v>
      </c>
      <c r="CSJ22" s="5" t="str">
        <f>IFERROR(__xludf.DUMMYFUNCTION("index(SPLIT(CSJ$19, "";""),0, 1)"),"#VALUE!")</f>
        <v>#VALUE!</v>
      </c>
      <c r="CSK22" s="5" t="str">
        <f>IFERROR(__xludf.DUMMYFUNCTION("index(SPLIT(CSK$19, "";""),0, 1)"),"#VALUE!")</f>
        <v>#VALUE!</v>
      </c>
      <c r="CSL22" s="5" t="str">
        <f>IFERROR(__xludf.DUMMYFUNCTION("index(SPLIT(CSL$19, "";""),0, 1)"),"#VALUE!")</f>
        <v>#VALUE!</v>
      </c>
      <c r="CSM22" s="5" t="str">
        <f>IFERROR(__xludf.DUMMYFUNCTION("index(SPLIT(CSM$19, "";""),0, 1)"),"#VALUE!")</f>
        <v>#VALUE!</v>
      </c>
      <c r="CSN22" s="5" t="str">
        <f>IFERROR(__xludf.DUMMYFUNCTION("index(SPLIT(CSN$19, "";""),0, 1)"),"#VALUE!")</f>
        <v>#VALUE!</v>
      </c>
      <c r="CSO22" s="5" t="str">
        <f>IFERROR(__xludf.DUMMYFUNCTION("index(SPLIT(CSO$19, "";""),0, 1)"),"#VALUE!")</f>
        <v>#VALUE!</v>
      </c>
      <c r="CSP22" s="5" t="str">
        <f>IFERROR(__xludf.DUMMYFUNCTION("index(SPLIT(CSP$19, "";""),0, 1)"),"#VALUE!")</f>
        <v>#VALUE!</v>
      </c>
      <c r="CSQ22" s="5" t="str">
        <f>IFERROR(__xludf.DUMMYFUNCTION("index(SPLIT(CSQ$19, "";""),0, 1)"),"#VALUE!")</f>
        <v>#VALUE!</v>
      </c>
      <c r="CSR22" s="5" t="str">
        <f>IFERROR(__xludf.DUMMYFUNCTION("index(SPLIT(CSR$19, "";""),0, 1)"),"#VALUE!")</f>
        <v>#VALUE!</v>
      </c>
      <c r="CSS22" s="5" t="str">
        <f>IFERROR(__xludf.DUMMYFUNCTION("index(SPLIT(CSS$19, "";""),0, 1)"),"#VALUE!")</f>
        <v>#VALUE!</v>
      </c>
      <c r="CST22" s="5" t="str">
        <f>IFERROR(__xludf.DUMMYFUNCTION("index(SPLIT(CST$19, "";""),0, 1)"),"#VALUE!")</f>
        <v>#VALUE!</v>
      </c>
      <c r="CSU22" s="5" t="str">
        <f>IFERROR(__xludf.DUMMYFUNCTION("index(SPLIT(CSU$19, "";""),0, 1)"),"#VALUE!")</f>
        <v>#VALUE!</v>
      </c>
      <c r="CSV22" s="5" t="str">
        <f>IFERROR(__xludf.DUMMYFUNCTION("index(SPLIT(CSV$19, "";""),0, 1)"),"#VALUE!")</f>
        <v>#VALUE!</v>
      </c>
      <c r="CSW22" s="5" t="str">
        <f>IFERROR(__xludf.DUMMYFUNCTION("index(SPLIT(CSW$19, "";""),0, 1)"),"#VALUE!")</f>
        <v>#VALUE!</v>
      </c>
      <c r="CSX22" s="5" t="str">
        <f>IFERROR(__xludf.DUMMYFUNCTION("index(SPLIT(CSX$19, "";""),0, 1)"),"#VALUE!")</f>
        <v>#VALUE!</v>
      </c>
      <c r="CSY22" s="5" t="str">
        <f>IFERROR(__xludf.DUMMYFUNCTION("index(SPLIT(CSY$19, "";""),0, 1)"),"#VALUE!")</f>
        <v>#VALUE!</v>
      </c>
      <c r="CSZ22" s="5" t="str">
        <f>IFERROR(__xludf.DUMMYFUNCTION("index(SPLIT(CSZ$19, "";""),0, 1)"),"#VALUE!")</f>
        <v>#VALUE!</v>
      </c>
      <c r="CTA22" s="5" t="str">
        <f>IFERROR(__xludf.DUMMYFUNCTION("index(SPLIT(CTA$19, "";""),0, 1)"),"#VALUE!")</f>
        <v>#VALUE!</v>
      </c>
      <c r="CTB22" s="5" t="str">
        <f>IFERROR(__xludf.DUMMYFUNCTION("index(SPLIT(CTB$19, "";""),0, 1)"),"#VALUE!")</f>
        <v>#VALUE!</v>
      </c>
      <c r="CTC22" s="5" t="str">
        <f>IFERROR(__xludf.DUMMYFUNCTION("index(SPLIT(CTC$19, "";""),0, 1)"),"#VALUE!")</f>
        <v>#VALUE!</v>
      </c>
      <c r="CTD22" s="5" t="str">
        <f>IFERROR(__xludf.DUMMYFUNCTION("index(SPLIT(CTD$19, "";""),0, 1)"),"#VALUE!")</f>
        <v>#VALUE!</v>
      </c>
      <c r="CTE22" s="5" t="str">
        <f>IFERROR(__xludf.DUMMYFUNCTION("index(SPLIT(CTE$19, "";""),0, 1)"),"#VALUE!")</f>
        <v>#VALUE!</v>
      </c>
      <c r="CTF22" s="5" t="str">
        <f>IFERROR(__xludf.DUMMYFUNCTION("index(SPLIT(CTF$19, "";""),0, 1)"),"#VALUE!")</f>
        <v>#VALUE!</v>
      </c>
      <c r="CTG22" s="5" t="str">
        <f>IFERROR(__xludf.DUMMYFUNCTION("index(SPLIT(CTG$19, "";""),0, 1)"),"#VALUE!")</f>
        <v>#VALUE!</v>
      </c>
      <c r="CTH22" s="5" t="str">
        <f>IFERROR(__xludf.DUMMYFUNCTION("index(SPLIT(CTH$19, "";""),0, 1)"),"#VALUE!")</f>
        <v>#VALUE!</v>
      </c>
      <c r="CTI22" s="5" t="str">
        <f>IFERROR(__xludf.DUMMYFUNCTION("index(SPLIT(CTI$19, "";""),0, 1)"),"#VALUE!")</f>
        <v>#VALUE!</v>
      </c>
      <c r="CTJ22" s="5" t="str">
        <f>IFERROR(__xludf.DUMMYFUNCTION("index(SPLIT(CTJ$19, "";""),0, 1)"),"#VALUE!")</f>
        <v>#VALUE!</v>
      </c>
      <c r="CTK22" s="5" t="str">
        <f>IFERROR(__xludf.DUMMYFUNCTION("index(SPLIT(CTK$19, "";""),0, 1)"),"#VALUE!")</f>
        <v>#VALUE!</v>
      </c>
      <c r="CTL22" s="5" t="str">
        <f>IFERROR(__xludf.DUMMYFUNCTION("index(SPLIT(CTL$19, "";""),0, 1)"),"#VALUE!")</f>
        <v>#VALUE!</v>
      </c>
      <c r="CTM22" s="5" t="str">
        <f>IFERROR(__xludf.DUMMYFUNCTION("index(SPLIT(CTM$19, "";""),0, 1)"),"#VALUE!")</f>
        <v>#VALUE!</v>
      </c>
      <c r="CTN22" s="5" t="str">
        <f>IFERROR(__xludf.DUMMYFUNCTION("index(SPLIT(CTN$19, "";""),0, 1)"),"#VALUE!")</f>
        <v>#VALUE!</v>
      </c>
      <c r="CTO22" s="5" t="str">
        <f>IFERROR(__xludf.DUMMYFUNCTION("index(SPLIT(CTO$19, "";""),0, 1)"),"#VALUE!")</f>
        <v>#VALUE!</v>
      </c>
      <c r="CTP22" s="5" t="str">
        <f>IFERROR(__xludf.DUMMYFUNCTION("index(SPLIT(CTP$19, "";""),0, 1)"),"#VALUE!")</f>
        <v>#VALUE!</v>
      </c>
      <c r="CTQ22" s="5" t="str">
        <f>IFERROR(__xludf.DUMMYFUNCTION("index(SPLIT(CTQ$19, "";""),0, 1)"),"#VALUE!")</f>
        <v>#VALUE!</v>
      </c>
      <c r="CTR22" s="5" t="str">
        <f>IFERROR(__xludf.DUMMYFUNCTION("index(SPLIT(CTR$19, "";""),0, 1)"),"#VALUE!")</f>
        <v>#VALUE!</v>
      </c>
      <c r="CTS22" s="5" t="str">
        <f>IFERROR(__xludf.DUMMYFUNCTION("index(SPLIT(CTS$19, "";""),0, 1)"),"#VALUE!")</f>
        <v>#VALUE!</v>
      </c>
      <c r="CTT22" s="5" t="str">
        <f>IFERROR(__xludf.DUMMYFUNCTION("index(SPLIT(CTT$19, "";""),0, 1)"),"#VALUE!")</f>
        <v>#VALUE!</v>
      </c>
      <c r="CTU22" s="5" t="str">
        <f>IFERROR(__xludf.DUMMYFUNCTION("index(SPLIT(CTU$19, "";""),0, 1)"),"#VALUE!")</f>
        <v>#VALUE!</v>
      </c>
      <c r="CTV22" s="5" t="str">
        <f>IFERROR(__xludf.DUMMYFUNCTION("index(SPLIT(CTV$19, "";""),0, 1)"),"#VALUE!")</f>
        <v>#VALUE!</v>
      </c>
      <c r="CTW22" s="5" t="str">
        <f>IFERROR(__xludf.DUMMYFUNCTION("index(SPLIT(CTW$19, "";""),0, 1)"),"#VALUE!")</f>
        <v>#VALUE!</v>
      </c>
      <c r="CTX22" s="5" t="str">
        <f>IFERROR(__xludf.DUMMYFUNCTION("index(SPLIT(CTX$19, "";""),0, 1)"),"#VALUE!")</f>
        <v>#VALUE!</v>
      </c>
      <c r="CTY22" s="5" t="str">
        <f>IFERROR(__xludf.DUMMYFUNCTION("index(SPLIT(CTY$19, "";""),0, 1)"),"#VALUE!")</f>
        <v>#VALUE!</v>
      </c>
      <c r="CTZ22" s="5" t="str">
        <f>IFERROR(__xludf.DUMMYFUNCTION("index(SPLIT(CTZ$19, "";""),0, 1)"),"#VALUE!")</f>
        <v>#VALUE!</v>
      </c>
      <c r="CUA22" s="5" t="str">
        <f>IFERROR(__xludf.DUMMYFUNCTION("index(SPLIT(CUA$19, "";""),0, 1)"),"#VALUE!")</f>
        <v>#VALUE!</v>
      </c>
      <c r="CUB22" s="5" t="str">
        <f>IFERROR(__xludf.DUMMYFUNCTION("index(SPLIT(CUB$19, "";""),0, 1)"),"#VALUE!")</f>
        <v>#VALUE!</v>
      </c>
      <c r="CUC22" s="5" t="str">
        <f>IFERROR(__xludf.DUMMYFUNCTION("index(SPLIT(CUC$19, "";""),0, 1)"),"#VALUE!")</f>
        <v>#VALUE!</v>
      </c>
      <c r="CUD22" s="5" t="str">
        <f>IFERROR(__xludf.DUMMYFUNCTION("index(SPLIT(CUD$19, "";""),0, 1)"),"#VALUE!")</f>
        <v>#VALUE!</v>
      </c>
      <c r="CUE22" s="5" t="str">
        <f>IFERROR(__xludf.DUMMYFUNCTION("index(SPLIT(CUE$19, "";""),0, 1)"),"#VALUE!")</f>
        <v>#VALUE!</v>
      </c>
      <c r="CUF22" s="5" t="str">
        <f>IFERROR(__xludf.DUMMYFUNCTION("index(SPLIT(CUF$19, "";""),0, 1)"),"#VALUE!")</f>
        <v>#VALUE!</v>
      </c>
      <c r="CUG22" s="5" t="str">
        <f>IFERROR(__xludf.DUMMYFUNCTION("index(SPLIT(CUG$19, "";""),0, 1)"),"#VALUE!")</f>
        <v>#VALUE!</v>
      </c>
      <c r="CUH22" s="5" t="str">
        <f>IFERROR(__xludf.DUMMYFUNCTION("index(SPLIT(CUH$19, "";""),0, 1)"),"#VALUE!")</f>
        <v>#VALUE!</v>
      </c>
      <c r="CUI22" s="5" t="str">
        <f>IFERROR(__xludf.DUMMYFUNCTION("index(SPLIT(CUI$19, "";""),0, 1)"),"#VALUE!")</f>
        <v>#VALUE!</v>
      </c>
      <c r="CUJ22" s="5" t="str">
        <f>IFERROR(__xludf.DUMMYFUNCTION("index(SPLIT(CUJ$19, "";""),0, 1)"),"#VALUE!")</f>
        <v>#VALUE!</v>
      </c>
      <c r="CUK22" s="5" t="str">
        <f>IFERROR(__xludf.DUMMYFUNCTION("index(SPLIT(CUK$19, "";""),0, 1)"),"#VALUE!")</f>
        <v>#VALUE!</v>
      </c>
      <c r="CUL22" s="5" t="str">
        <f>IFERROR(__xludf.DUMMYFUNCTION("index(SPLIT(CUL$19, "";""),0, 1)"),"#VALUE!")</f>
        <v>#VALUE!</v>
      </c>
      <c r="CUM22" s="5" t="str">
        <f>IFERROR(__xludf.DUMMYFUNCTION("index(SPLIT(CUM$19, "";""),0, 1)"),"#VALUE!")</f>
        <v>#VALUE!</v>
      </c>
      <c r="CUN22" s="5" t="str">
        <f>IFERROR(__xludf.DUMMYFUNCTION("index(SPLIT(CUN$19, "";""),0, 1)"),"#VALUE!")</f>
        <v>#VALUE!</v>
      </c>
      <c r="CUO22" s="5" t="str">
        <f>IFERROR(__xludf.DUMMYFUNCTION("index(SPLIT(CUO$19, "";""),0, 1)"),"#VALUE!")</f>
        <v>#VALUE!</v>
      </c>
      <c r="CUP22" s="5" t="str">
        <f>IFERROR(__xludf.DUMMYFUNCTION("index(SPLIT(CUP$19, "";""),0, 1)"),"#VALUE!")</f>
        <v>#VALUE!</v>
      </c>
      <c r="CUQ22" s="5" t="str">
        <f>IFERROR(__xludf.DUMMYFUNCTION("index(SPLIT(CUQ$19, "";""),0, 1)"),"#VALUE!")</f>
        <v>#VALUE!</v>
      </c>
      <c r="CUR22" s="5" t="str">
        <f>IFERROR(__xludf.DUMMYFUNCTION("index(SPLIT(CUR$19, "";""),0, 1)"),"#VALUE!")</f>
        <v>#VALUE!</v>
      </c>
      <c r="CUS22" s="5" t="str">
        <f>IFERROR(__xludf.DUMMYFUNCTION("index(SPLIT(CUS$19, "";""),0, 1)"),"#VALUE!")</f>
        <v>#VALUE!</v>
      </c>
      <c r="CUT22" s="5" t="str">
        <f>IFERROR(__xludf.DUMMYFUNCTION("index(SPLIT(CUT$19, "";""),0, 1)"),"#VALUE!")</f>
        <v>#VALUE!</v>
      </c>
      <c r="CUU22" s="5" t="str">
        <f>IFERROR(__xludf.DUMMYFUNCTION("index(SPLIT(CUU$19, "";""),0, 1)"),"#VALUE!")</f>
        <v>#VALUE!</v>
      </c>
      <c r="CUV22" s="5" t="str">
        <f>IFERROR(__xludf.DUMMYFUNCTION("index(SPLIT(CUV$19, "";""),0, 1)"),"#VALUE!")</f>
        <v>#VALUE!</v>
      </c>
      <c r="CUW22" s="5" t="str">
        <f>IFERROR(__xludf.DUMMYFUNCTION("index(SPLIT(CUW$19, "";""),0, 1)"),"#VALUE!")</f>
        <v>#VALUE!</v>
      </c>
      <c r="CUX22" s="5" t="str">
        <f>IFERROR(__xludf.DUMMYFUNCTION("index(SPLIT(CUX$19, "";""),0, 1)"),"#VALUE!")</f>
        <v>#VALUE!</v>
      </c>
      <c r="CUY22" s="5" t="str">
        <f>IFERROR(__xludf.DUMMYFUNCTION("index(SPLIT(CUY$19, "";""),0, 1)"),"#VALUE!")</f>
        <v>#VALUE!</v>
      </c>
      <c r="CUZ22" s="5" t="str">
        <f>IFERROR(__xludf.DUMMYFUNCTION("index(SPLIT(CUZ$19, "";""),0, 1)"),"#VALUE!")</f>
        <v>#VALUE!</v>
      </c>
      <c r="CVA22" s="5" t="str">
        <f>IFERROR(__xludf.DUMMYFUNCTION("index(SPLIT(CVA$19, "";""),0, 1)"),"#VALUE!")</f>
        <v>#VALUE!</v>
      </c>
      <c r="CVB22" s="5" t="str">
        <f>IFERROR(__xludf.DUMMYFUNCTION("index(SPLIT(CVB$19, "";""),0, 1)"),"#VALUE!")</f>
        <v>#VALUE!</v>
      </c>
      <c r="CVC22" s="5" t="str">
        <f>IFERROR(__xludf.DUMMYFUNCTION("index(SPLIT(CVC$19, "";""),0, 1)"),"#VALUE!")</f>
        <v>#VALUE!</v>
      </c>
      <c r="CVD22" s="5" t="str">
        <f>IFERROR(__xludf.DUMMYFUNCTION("index(SPLIT(CVD$19, "";""),0, 1)"),"#VALUE!")</f>
        <v>#VALUE!</v>
      </c>
      <c r="CVE22" s="5" t="str">
        <f>IFERROR(__xludf.DUMMYFUNCTION("index(SPLIT(CVE$19, "";""),0, 1)"),"#VALUE!")</f>
        <v>#VALUE!</v>
      </c>
      <c r="CVF22" s="5" t="str">
        <f>IFERROR(__xludf.DUMMYFUNCTION("index(SPLIT(CVF$19, "";""),0, 1)"),"#VALUE!")</f>
        <v>#VALUE!</v>
      </c>
      <c r="CVG22" s="5" t="str">
        <f>IFERROR(__xludf.DUMMYFUNCTION("index(SPLIT(CVG$19, "";""),0, 1)"),"#VALUE!")</f>
        <v>#VALUE!</v>
      </c>
      <c r="CVH22" s="5" t="str">
        <f>IFERROR(__xludf.DUMMYFUNCTION("index(SPLIT(CVH$19, "";""),0, 1)"),"#VALUE!")</f>
        <v>#VALUE!</v>
      </c>
      <c r="CVI22" s="5" t="str">
        <f>IFERROR(__xludf.DUMMYFUNCTION("index(SPLIT(CVI$19, "";""),0, 1)"),"#VALUE!")</f>
        <v>#VALUE!</v>
      </c>
      <c r="CVJ22" s="5" t="str">
        <f>IFERROR(__xludf.DUMMYFUNCTION("index(SPLIT(CVJ$19, "";""),0, 1)"),"#VALUE!")</f>
        <v>#VALUE!</v>
      </c>
      <c r="CVK22" s="5" t="str">
        <f>IFERROR(__xludf.DUMMYFUNCTION("index(SPLIT(CVK$19, "";""),0, 1)"),"#VALUE!")</f>
        <v>#VALUE!</v>
      </c>
      <c r="CVL22" s="5" t="str">
        <f>IFERROR(__xludf.DUMMYFUNCTION("index(SPLIT(CVL$19, "";""),0, 1)"),"#VALUE!")</f>
        <v>#VALUE!</v>
      </c>
      <c r="CVM22" s="5" t="str">
        <f>IFERROR(__xludf.DUMMYFUNCTION("index(SPLIT(CVM$19, "";""),0, 1)"),"#VALUE!")</f>
        <v>#VALUE!</v>
      </c>
      <c r="CVN22" s="5" t="str">
        <f>IFERROR(__xludf.DUMMYFUNCTION("index(SPLIT(CVN$19, "";""),0, 1)"),"#VALUE!")</f>
        <v>#VALUE!</v>
      </c>
      <c r="CVO22" s="5" t="str">
        <f>IFERROR(__xludf.DUMMYFUNCTION("index(SPLIT(CVO$19, "";""),0, 1)"),"#VALUE!")</f>
        <v>#VALUE!</v>
      </c>
      <c r="CVP22" s="5" t="str">
        <f>IFERROR(__xludf.DUMMYFUNCTION("index(SPLIT(CVP$19, "";""),0, 1)"),"#VALUE!")</f>
        <v>#VALUE!</v>
      </c>
      <c r="CVQ22" s="5" t="str">
        <f>IFERROR(__xludf.DUMMYFUNCTION("index(SPLIT(CVQ$19, "";""),0, 1)"),"#VALUE!")</f>
        <v>#VALUE!</v>
      </c>
      <c r="CVR22" s="5" t="str">
        <f>IFERROR(__xludf.DUMMYFUNCTION("index(SPLIT(CVR$19, "";""),0, 1)"),"#VALUE!")</f>
        <v>#VALUE!</v>
      </c>
      <c r="CVS22" s="5" t="str">
        <f>IFERROR(__xludf.DUMMYFUNCTION("index(SPLIT(CVS$19, "";""),0, 1)"),"#VALUE!")</f>
        <v>#VALUE!</v>
      </c>
      <c r="CVT22" s="5" t="str">
        <f>IFERROR(__xludf.DUMMYFUNCTION("index(SPLIT(CVT$19, "";""),0, 1)"),"#VALUE!")</f>
        <v>#VALUE!</v>
      </c>
      <c r="CVU22" s="5" t="str">
        <f>IFERROR(__xludf.DUMMYFUNCTION("index(SPLIT(CVU$19, "";""),0, 1)"),"#VALUE!")</f>
        <v>#VALUE!</v>
      </c>
      <c r="CVV22" s="5" t="str">
        <f>IFERROR(__xludf.DUMMYFUNCTION("index(SPLIT(CVV$19, "";""),0, 1)"),"#VALUE!")</f>
        <v>#VALUE!</v>
      </c>
      <c r="CVW22" s="5" t="str">
        <f>IFERROR(__xludf.DUMMYFUNCTION("index(SPLIT(CVW$19, "";""),0, 1)"),"#VALUE!")</f>
        <v>#VALUE!</v>
      </c>
      <c r="CVX22" s="5" t="str">
        <f>IFERROR(__xludf.DUMMYFUNCTION("index(SPLIT(CVX$19, "";""),0, 1)"),"#VALUE!")</f>
        <v>#VALUE!</v>
      </c>
      <c r="CVY22" s="5" t="str">
        <f>IFERROR(__xludf.DUMMYFUNCTION("index(SPLIT(CVY$19, "";""),0, 1)"),"#VALUE!")</f>
        <v>#VALUE!</v>
      </c>
      <c r="CVZ22" s="5" t="str">
        <f>IFERROR(__xludf.DUMMYFUNCTION("index(SPLIT(CVZ$19, "";""),0, 1)"),"#VALUE!")</f>
        <v>#VALUE!</v>
      </c>
      <c r="CWA22" s="5" t="str">
        <f>IFERROR(__xludf.DUMMYFUNCTION("index(SPLIT(CWA$19, "";""),0, 1)"),"#VALUE!")</f>
        <v>#VALUE!</v>
      </c>
      <c r="CWB22" s="5" t="str">
        <f>IFERROR(__xludf.DUMMYFUNCTION("index(SPLIT(CWB$19, "";""),0, 1)"),"#VALUE!")</f>
        <v>#VALUE!</v>
      </c>
      <c r="CWC22" s="5" t="str">
        <f>IFERROR(__xludf.DUMMYFUNCTION("index(SPLIT(CWC$19, "";""),0, 1)"),"#VALUE!")</f>
        <v>#VALUE!</v>
      </c>
      <c r="CWD22" s="5" t="str">
        <f>IFERROR(__xludf.DUMMYFUNCTION("index(SPLIT(CWD$19, "";""),0, 1)"),"#VALUE!")</f>
        <v>#VALUE!</v>
      </c>
      <c r="CWE22" s="5" t="str">
        <f>IFERROR(__xludf.DUMMYFUNCTION("index(SPLIT(CWE$19, "";""),0, 1)"),"#VALUE!")</f>
        <v>#VALUE!</v>
      </c>
      <c r="CWF22" s="5" t="str">
        <f>IFERROR(__xludf.DUMMYFUNCTION("index(SPLIT(CWF$19, "";""),0, 1)"),"#VALUE!")</f>
        <v>#VALUE!</v>
      </c>
      <c r="CWG22" s="5" t="str">
        <f>IFERROR(__xludf.DUMMYFUNCTION("index(SPLIT(CWG$19, "";""),0, 1)"),"#VALUE!")</f>
        <v>#VALUE!</v>
      </c>
      <c r="CWH22" s="5" t="str">
        <f>IFERROR(__xludf.DUMMYFUNCTION("index(SPLIT(CWH$19, "";""),0, 1)"),"#VALUE!")</f>
        <v>#VALUE!</v>
      </c>
      <c r="CWI22" s="5" t="str">
        <f>IFERROR(__xludf.DUMMYFUNCTION("index(SPLIT(CWI$19, "";""),0, 1)"),"#VALUE!")</f>
        <v>#VALUE!</v>
      </c>
      <c r="CWJ22" s="5" t="str">
        <f>IFERROR(__xludf.DUMMYFUNCTION("index(SPLIT(CWJ$19, "";""),0, 1)"),"#VALUE!")</f>
        <v>#VALUE!</v>
      </c>
      <c r="CWK22" s="5" t="str">
        <f>IFERROR(__xludf.DUMMYFUNCTION("index(SPLIT(CWK$19, "";""),0, 1)"),"#VALUE!")</f>
        <v>#VALUE!</v>
      </c>
      <c r="CWL22" s="5" t="str">
        <f>IFERROR(__xludf.DUMMYFUNCTION("index(SPLIT(CWL$19, "";""),0, 1)"),"#VALUE!")</f>
        <v>#VALUE!</v>
      </c>
      <c r="CWM22" s="5" t="str">
        <f>IFERROR(__xludf.DUMMYFUNCTION("index(SPLIT(CWM$19, "";""),0, 1)"),"#VALUE!")</f>
        <v>#VALUE!</v>
      </c>
      <c r="CWN22" s="5" t="str">
        <f>IFERROR(__xludf.DUMMYFUNCTION("index(SPLIT(CWN$19, "";""),0, 1)"),"#VALUE!")</f>
        <v>#VALUE!</v>
      </c>
      <c r="CWO22" s="5" t="str">
        <f>IFERROR(__xludf.DUMMYFUNCTION("index(SPLIT(CWO$19, "";""),0, 1)"),"#VALUE!")</f>
        <v>#VALUE!</v>
      </c>
      <c r="CWP22" s="5" t="str">
        <f>IFERROR(__xludf.DUMMYFUNCTION("index(SPLIT(CWP$19, "";""),0, 1)"),"#VALUE!")</f>
        <v>#VALUE!</v>
      </c>
      <c r="CWQ22" s="5" t="str">
        <f>IFERROR(__xludf.DUMMYFUNCTION("index(SPLIT(CWQ$19, "";""),0, 1)"),"#VALUE!")</f>
        <v>#VALUE!</v>
      </c>
      <c r="CWR22" s="5" t="str">
        <f>IFERROR(__xludf.DUMMYFUNCTION("index(SPLIT(CWR$19, "";""),0, 1)"),"#VALUE!")</f>
        <v>#VALUE!</v>
      </c>
      <c r="CWS22" s="5" t="str">
        <f>IFERROR(__xludf.DUMMYFUNCTION("index(SPLIT(CWS$19, "";""),0, 1)"),"#VALUE!")</f>
        <v>#VALUE!</v>
      </c>
      <c r="CWT22" s="5" t="str">
        <f>IFERROR(__xludf.DUMMYFUNCTION("index(SPLIT(CWT$19, "";""),0, 1)"),"#VALUE!")</f>
        <v>#VALUE!</v>
      </c>
      <c r="CWU22" s="5" t="str">
        <f>IFERROR(__xludf.DUMMYFUNCTION("index(SPLIT(CWU$19, "";""),0, 1)"),"#VALUE!")</f>
        <v>#VALUE!</v>
      </c>
      <c r="CWV22" s="5" t="str">
        <f>IFERROR(__xludf.DUMMYFUNCTION("index(SPLIT(CWV$19, "";""),0, 1)"),"#VALUE!")</f>
        <v>#VALUE!</v>
      </c>
      <c r="CWW22" s="5" t="str">
        <f>IFERROR(__xludf.DUMMYFUNCTION("index(SPLIT(CWW$19, "";""),0, 1)"),"#VALUE!")</f>
        <v>#VALUE!</v>
      </c>
      <c r="CWX22" s="5" t="str">
        <f>IFERROR(__xludf.DUMMYFUNCTION("index(SPLIT(CWX$19, "";""),0, 1)"),"#VALUE!")</f>
        <v>#VALUE!</v>
      </c>
      <c r="CWY22" s="5" t="str">
        <f>IFERROR(__xludf.DUMMYFUNCTION("index(SPLIT(CWY$19, "";""),0, 1)"),"#VALUE!")</f>
        <v>#VALUE!</v>
      </c>
      <c r="CWZ22" s="5" t="str">
        <f>IFERROR(__xludf.DUMMYFUNCTION("index(SPLIT(CWZ$19, "";""),0, 1)"),"#VALUE!")</f>
        <v>#VALUE!</v>
      </c>
      <c r="CXA22" s="5" t="str">
        <f>IFERROR(__xludf.DUMMYFUNCTION("index(SPLIT(CXA$19, "";""),0, 1)"),"#VALUE!")</f>
        <v>#VALUE!</v>
      </c>
      <c r="CXB22" s="5" t="str">
        <f>IFERROR(__xludf.DUMMYFUNCTION("index(SPLIT(CXB$19, "";""),0, 1)"),"#VALUE!")</f>
        <v>#VALUE!</v>
      </c>
      <c r="CXC22" s="5" t="str">
        <f>IFERROR(__xludf.DUMMYFUNCTION("index(SPLIT(CXC$19, "";""),0, 1)"),"#VALUE!")</f>
        <v>#VALUE!</v>
      </c>
      <c r="CXD22" s="5" t="str">
        <f>IFERROR(__xludf.DUMMYFUNCTION("index(SPLIT(CXD$19, "";""),0, 1)"),"#VALUE!")</f>
        <v>#VALUE!</v>
      </c>
      <c r="CXE22" s="5" t="str">
        <f>IFERROR(__xludf.DUMMYFUNCTION("index(SPLIT(CXE$19, "";""),0, 1)"),"#VALUE!")</f>
        <v>#VALUE!</v>
      </c>
      <c r="CXF22" s="5" t="str">
        <f>IFERROR(__xludf.DUMMYFUNCTION("index(SPLIT(CXF$19, "";""),0, 1)"),"#VALUE!")</f>
        <v>#VALUE!</v>
      </c>
      <c r="CXG22" s="5" t="str">
        <f>IFERROR(__xludf.DUMMYFUNCTION("index(SPLIT(CXG$19, "";""),0, 1)"),"#VALUE!")</f>
        <v>#VALUE!</v>
      </c>
      <c r="CXH22" s="5" t="str">
        <f>IFERROR(__xludf.DUMMYFUNCTION("index(SPLIT(CXH$19, "";""),0, 1)"),"#VALUE!")</f>
        <v>#VALUE!</v>
      </c>
      <c r="CXI22" s="5" t="str">
        <f>IFERROR(__xludf.DUMMYFUNCTION("index(SPLIT(CXI$19, "";""),0, 1)"),"#VALUE!")</f>
        <v>#VALUE!</v>
      </c>
      <c r="CXJ22" s="5" t="str">
        <f>IFERROR(__xludf.DUMMYFUNCTION("index(SPLIT(CXJ$19, "";""),0, 1)"),"#VALUE!")</f>
        <v>#VALUE!</v>
      </c>
      <c r="CXK22" s="5" t="str">
        <f>IFERROR(__xludf.DUMMYFUNCTION("index(SPLIT(CXK$19, "";""),0, 1)"),"#VALUE!")</f>
        <v>#VALUE!</v>
      </c>
      <c r="CXL22" s="5" t="str">
        <f>IFERROR(__xludf.DUMMYFUNCTION("index(SPLIT(CXL$19, "";""),0, 1)"),"#VALUE!")</f>
        <v>#VALUE!</v>
      </c>
      <c r="CXM22" s="5" t="str">
        <f>IFERROR(__xludf.DUMMYFUNCTION("index(SPLIT(CXM$19, "";""),0, 1)"),"#VALUE!")</f>
        <v>#VALUE!</v>
      </c>
      <c r="CXN22" s="5" t="str">
        <f>IFERROR(__xludf.DUMMYFUNCTION("index(SPLIT(CXN$19, "";""),0, 1)"),"#VALUE!")</f>
        <v>#VALUE!</v>
      </c>
      <c r="CXO22" s="5" t="str">
        <f>IFERROR(__xludf.DUMMYFUNCTION("index(SPLIT(CXO$19, "";""),0, 1)"),"#VALUE!")</f>
        <v>#VALUE!</v>
      </c>
      <c r="CXP22" s="5" t="str">
        <f>IFERROR(__xludf.DUMMYFUNCTION("index(SPLIT(CXP$19, "";""),0, 1)"),"#VALUE!")</f>
        <v>#VALUE!</v>
      </c>
      <c r="CXQ22" s="5" t="str">
        <f>IFERROR(__xludf.DUMMYFUNCTION("index(SPLIT(CXQ$19, "";""),0, 1)"),"#VALUE!")</f>
        <v>#VALUE!</v>
      </c>
      <c r="CXR22" s="5" t="str">
        <f>IFERROR(__xludf.DUMMYFUNCTION("index(SPLIT(CXR$19, "";""),0, 1)"),"#VALUE!")</f>
        <v>#VALUE!</v>
      </c>
      <c r="CXS22" s="5" t="str">
        <f>IFERROR(__xludf.DUMMYFUNCTION("index(SPLIT(CXS$19, "";""),0, 1)"),"#VALUE!")</f>
        <v>#VALUE!</v>
      </c>
      <c r="CXT22" s="5" t="str">
        <f>IFERROR(__xludf.DUMMYFUNCTION("index(SPLIT(CXT$19, "";""),0, 1)"),"#VALUE!")</f>
        <v>#VALUE!</v>
      </c>
      <c r="CXU22" s="5" t="str">
        <f>IFERROR(__xludf.DUMMYFUNCTION("index(SPLIT(CXU$19, "";""),0, 1)"),"#VALUE!")</f>
        <v>#VALUE!</v>
      </c>
      <c r="CXV22" s="5" t="str">
        <f>IFERROR(__xludf.DUMMYFUNCTION("index(SPLIT(CXV$19, "";""),0, 1)"),"#VALUE!")</f>
        <v>#VALUE!</v>
      </c>
      <c r="CXW22" s="5" t="str">
        <f>IFERROR(__xludf.DUMMYFUNCTION("index(SPLIT(CXW$19, "";""),0, 1)"),"#VALUE!")</f>
        <v>#VALUE!</v>
      </c>
      <c r="CXX22" s="5" t="str">
        <f>IFERROR(__xludf.DUMMYFUNCTION("index(SPLIT(CXX$19, "";""),0, 1)"),"#VALUE!")</f>
        <v>#VALUE!</v>
      </c>
      <c r="CXY22" s="5" t="str">
        <f>IFERROR(__xludf.DUMMYFUNCTION("index(SPLIT(CXY$19, "";""),0, 1)"),"#VALUE!")</f>
        <v>#VALUE!</v>
      </c>
      <c r="CXZ22" s="5" t="str">
        <f>IFERROR(__xludf.DUMMYFUNCTION("index(SPLIT(CXZ$19, "";""),0, 1)"),"#VALUE!")</f>
        <v>#VALUE!</v>
      </c>
      <c r="CYA22" s="5" t="str">
        <f>IFERROR(__xludf.DUMMYFUNCTION("index(SPLIT(CYA$19, "";""),0, 1)"),"#VALUE!")</f>
        <v>#VALUE!</v>
      </c>
      <c r="CYB22" s="5" t="str">
        <f>IFERROR(__xludf.DUMMYFUNCTION("index(SPLIT(CYB$19, "";""),0, 1)"),"#VALUE!")</f>
        <v>#VALUE!</v>
      </c>
      <c r="CYC22" s="5" t="str">
        <f>IFERROR(__xludf.DUMMYFUNCTION("index(SPLIT(CYC$19, "";""),0, 1)"),"#VALUE!")</f>
        <v>#VALUE!</v>
      </c>
      <c r="CYD22" s="5" t="str">
        <f>IFERROR(__xludf.DUMMYFUNCTION("index(SPLIT(CYD$19, "";""),0, 1)"),"#VALUE!")</f>
        <v>#VALUE!</v>
      </c>
      <c r="CYE22" s="5" t="str">
        <f>IFERROR(__xludf.DUMMYFUNCTION("index(SPLIT(CYE$19, "";""),0, 1)"),"#VALUE!")</f>
        <v>#VALUE!</v>
      </c>
      <c r="CYF22" s="5" t="str">
        <f>IFERROR(__xludf.DUMMYFUNCTION("index(SPLIT(CYF$19, "";""),0, 1)"),"#VALUE!")</f>
        <v>#VALUE!</v>
      </c>
      <c r="CYG22" s="5" t="str">
        <f>IFERROR(__xludf.DUMMYFUNCTION("index(SPLIT(CYG$19, "";""),0, 1)"),"#VALUE!")</f>
        <v>#VALUE!</v>
      </c>
      <c r="CYH22" s="5" t="str">
        <f>IFERROR(__xludf.DUMMYFUNCTION("index(SPLIT(CYH$19, "";""),0, 1)"),"#VALUE!")</f>
        <v>#VALUE!</v>
      </c>
      <c r="CYI22" s="5" t="str">
        <f>IFERROR(__xludf.DUMMYFUNCTION("index(SPLIT(CYI$19, "";""),0, 1)"),"#VALUE!")</f>
        <v>#VALUE!</v>
      </c>
      <c r="CYJ22" s="5" t="str">
        <f>IFERROR(__xludf.DUMMYFUNCTION("index(SPLIT(CYJ$19, "";""),0, 1)"),"#VALUE!")</f>
        <v>#VALUE!</v>
      </c>
      <c r="CYK22" s="5" t="str">
        <f>IFERROR(__xludf.DUMMYFUNCTION("index(SPLIT(CYK$19, "";""),0, 1)"),"#VALUE!")</f>
        <v>#VALUE!</v>
      </c>
      <c r="CYL22" s="5" t="str">
        <f>IFERROR(__xludf.DUMMYFUNCTION("index(SPLIT(CYL$19, "";""),0, 1)"),"#VALUE!")</f>
        <v>#VALUE!</v>
      </c>
      <c r="CYM22" s="5" t="str">
        <f>IFERROR(__xludf.DUMMYFUNCTION("index(SPLIT(CYM$19, "";""),0, 1)"),"#VALUE!")</f>
        <v>#VALUE!</v>
      </c>
      <c r="CYN22" s="5" t="str">
        <f>IFERROR(__xludf.DUMMYFUNCTION("index(SPLIT(CYN$19, "";""),0, 1)"),"#VALUE!")</f>
        <v>#VALUE!</v>
      </c>
      <c r="CYO22" s="5" t="str">
        <f>IFERROR(__xludf.DUMMYFUNCTION("index(SPLIT(CYO$19, "";""),0, 1)"),"#VALUE!")</f>
        <v>#VALUE!</v>
      </c>
      <c r="CYP22" s="5" t="str">
        <f>IFERROR(__xludf.DUMMYFUNCTION("index(SPLIT(CYP$19, "";""),0, 1)"),"#VALUE!")</f>
        <v>#VALUE!</v>
      </c>
      <c r="CYQ22" s="5" t="str">
        <f>IFERROR(__xludf.DUMMYFUNCTION("index(SPLIT(CYQ$19, "";""),0, 1)"),"#VALUE!")</f>
        <v>#VALUE!</v>
      </c>
      <c r="CYR22" s="5" t="str">
        <f>IFERROR(__xludf.DUMMYFUNCTION("index(SPLIT(CYR$19, "";""),0, 1)"),"#VALUE!")</f>
        <v>#VALUE!</v>
      </c>
      <c r="CYS22" s="5" t="str">
        <f>IFERROR(__xludf.DUMMYFUNCTION("index(SPLIT(CYS$19, "";""),0, 1)"),"#VALUE!")</f>
        <v>#VALUE!</v>
      </c>
      <c r="CYT22" s="5" t="str">
        <f>IFERROR(__xludf.DUMMYFUNCTION("index(SPLIT(CYT$19, "";""),0, 1)"),"#VALUE!")</f>
        <v>#VALUE!</v>
      </c>
      <c r="CYU22" s="5" t="str">
        <f>IFERROR(__xludf.DUMMYFUNCTION("index(SPLIT(CYU$19, "";""),0, 1)"),"#VALUE!")</f>
        <v>#VALUE!</v>
      </c>
      <c r="CYV22" s="5" t="str">
        <f>IFERROR(__xludf.DUMMYFUNCTION("index(SPLIT(CYV$19, "";""),0, 1)"),"#VALUE!")</f>
        <v>#VALUE!</v>
      </c>
      <c r="CYW22" s="5" t="str">
        <f>IFERROR(__xludf.DUMMYFUNCTION("index(SPLIT(CYW$19, "";""),0, 1)"),"#VALUE!")</f>
        <v>#VALUE!</v>
      </c>
      <c r="CYX22" s="5" t="str">
        <f>IFERROR(__xludf.DUMMYFUNCTION("index(SPLIT(CYX$19, "";""),0, 1)"),"#VALUE!")</f>
        <v>#VALUE!</v>
      </c>
      <c r="CYY22" s="5" t="str">
        <f>IFERROR(__xludf.DUMMYFUNCTION("index(SPLIT(CYY$19, "";""),0, 1)"),"#VALUE!")</f>
        <v>#VALUE!</v>
      </c>
      <c r="CYZ22" s="5" t="str">
        <f>IFERROR(__xludf.DUMMYFUNCTION("index(SPLIT(CYZ$19, "";""),0, 1)"),"#VALUE!")</f>
        <v>#VALUE!</v>
      </c>
      <c r="CZA22" s="5" t="str">
        <f>IFERROR(__xludf.DUMMYFUNCTION("index(SPLIT(CZA$19, "";""),0, 1)"),"#VALUE!")</f>
        <v>#VALUE!</v>
      </c>
      <c r="CZB22" s="5" t="str">
        <f>IFERROR(__xludf.DUMMYFUNCTION("index(SPLIT(CZB$19, "";""),0, 1)"),"#VALUE!")</f>
        <v>#VALUE!</v>
      </c>
      <c r="CZC22" s="5" t="str">
        <f>IFERROR(__xludf.DUMMYFUNCTION("index(SPLIT(CZC$19, "";""),0, 1)"),"#VALUE!")</f>
        <v>#VALUE!</v>
      </c>
      <c r="CZD22" s="5" t="str">
        <f>IFERROR(__xludf.DUMMYFUNCTION("index(SPLIT(CZD$19, "";""),0, 1)"),"#VALUE!")</f>
        <v>#VALUE!</v>
      </c>
      <c r="CZE22" s="5" t="str">
        <f>IFERROR(__xludf.DUMMYFUNCTION("index(SPLIT(CZE$19, "";""),0, 1)"),"#VALUE!")</f>
        <v>#VALUE!</v>
      </c>
      <c r="CZF22" s="5" t="str">
        <f>IFERROR(__xludf.DUMMYFUNCTION("index(SPLIT(CZF$19, "";""),0, 1)"),"#VALUE!")</f>
        <v>#VALUE!</v>
      </c>
      <c r="CZG22" s="5" t="str">
        <f>IFERROR(__xludf.DUMMYFUNCTION("index(SPLIT(CZG$19, "";""),0, 1)"),"#VALUE!")</f>
        <v>#VALUE!</v>
      </c>
      <c r="CZH22" s="5" t="str">
        <f>IFERROR(__xludf.DUMMYFUNCTION("index(SPLIT(CZH$19, "";""),0, 1)"),"#VALUE!")</f>
        <v>#VALUE!</v>
      </c>
      <c r="CZI22" s="5" t="str">
        <f>IFERROR(__xludf.DUMMYFUNCTION("index(SPLIT(CZI$19, "";""),0, 1)"),"#VALUE!")</f>
        <v>#VALUE!</v>
      </c>
      <c r="CZJ22" s="5" t="str">
        <f>IFERROR(__xludf.DUMMYFUNCTION("index(SPLIT(CZJ$19, "";""),0, 1)"),"#VALUE!")</f>
        <v>#VALUE!</v>
      </c>
      <c r="CZK22" s="5" t="str">
        <f>IFERROR(__xludf.DUMMYFUNCTION("index(SPLIT(CZK$19, "";""),0, 1)"),"#VALUE!")</f>
        <v>#VALUE!</v>
      </c>
      <c r="CZL22" s="5" t="str">
        <f>IFERROR(__xludf.DUMMYFUNCTION("index(SPLIT(CZL$19, "";""),0, 1)"),"#VALUE!")</f>
        <v>#VALUE!</v>
      </c>
      <c r="CZM22" s="5" t="str">
        <f>IFERROR(__xludf.DUMMYFUNCTION("index(SPLIT(CZM$19, "";""),0, 1)"),"#VALUE!")</f>
        <v>#VALUE!</v>
      </c>
      <c r="CZN22" s="5" t="str">
        <f>IFERROR(__xludf.DUMMYFUNCTION("index(SPLIT(CZN$19, "";""),0, 1)"),"#VALUE!")</f>
        <v>#VALUE!</v>
      </c>
      <c r="CZO22" s="5" t="str">
        <f>IFERROR(__xludf.DUMMYFUNCTION("index(SPLIT(CZO$19, "";""),0, 1)"),"#VALUE!")</f>
        <v>#VALUE!</v>
      </c>
      <c r="CZP22" s="5" t="str">
        <f>IFERROR(__xludf.DUMMYFUNCTION("index(SPLIT(CZP$19, "";""),0, 1)"),"#VALUE!")</f>
        <v>#VALUE!</v>
      </c>
      <c r="CZQ22" s="5" t="str">
        <f>IFERROR(__xludf.DUMMYFUNCTION("index(SPLIT(CZQ$19, "";""),0, 1)"),"#VALUE!")</f>
        <v>#VALUE!</v>
      </c>
      <c r="CZR22" s="5" t="str">
        <f>IFERROR(__xludf.DUMMYFUNCTION("index(SPLIT(CZR$19, "";""),0, 1)"),"#VALUE!")</f>
        <v>#VALUE!</v>
      </c>
      <c r="CZS22" s="5" t="str">
        <f>IFERROR(__xludf.DUMMYFUNCTION("index(SPLIT(CZS$19, "";""),0, 1)"),"#VALUE!")</f>
        <v>#VALUE!</v>
      </c>
      <c r="CZT22" s="5" t="str">
        <f>IFERROR(__xludf.DUMMYFUNCTION("index(SPLIT(CZT$19, "";""),0, 1)"),"#VALUE!")</f>
        <v>#VALUE!</v>
      </c>
      <c r="CZU22" s="5" t="str">
        <f>IFERROR(__xludf.DUMMYFUNCTION("index(SPLIT(CZU$19, "";""),0, 1)"),"#VALUE!")</f>
        <v>#VALUE!</v>
      </c>
      <c r="CZV22" s="5" t="str">
        <f>IFERROR(__xludf.DUMMYFUNCTION("index(SPLIT(CZV$19, "";""),0, 1)"),"#VALUE!")</f>
        <v>#VALUE!</v>
      </c>
      <c r="CZW22" s="5" t="str">
        <f>IFERROR(__xludf.DUMMYFUNCTION("index(SPLIT(CZW$19, "";""),0, 1)"),"#VALUE!")</f>
        <v>#VALUE!</v>
      </c>
      <c r="CZX22" s="5" t="str">
        <f>IFERROR(__xludf.DUMMYFUNCTION("index(SPLIT(CZX$19, "";""),0, 1)"),"#VALUE!")</f>
        <v>#VALUE!</v>
      </c>
      <c r="CZY22" s="5" t="str">
        <f>IFERROR(__xludf.DUMMYFUNCTION("index(SPLIT(CZY$19, "";""),0, 1)"),"#VALUE!")</f>
        <v>#VALUE!</v>
      </c>
      <c r="CZZ22" s="5" t="str">
        <f>IFERROR(__xludf.DUMMYFUNCTION("index(SPLIT(CZZ$19, "";""),0, 1)"),"#VALUE!")</f>
        <v>#VALUE!</v>
      </c>
      <c r="DAA22" s="5" t="str">
        <f>IFERROR(__xludf.DUMMYFUNCTION("index(SPLIT(DAA$19, "";""),0, 1)"),"#VALUE!")</f>
        <v>#VALUE!</v>
      </c>
      <c r="DAB22" s="5" t="str">
        <f>IFERROR(__xludf.DUMMYFUNCTION("index(SPLIT(DAB$19, "";""),0, 1)"),"#VALUE!")</f>
        <v>#VALUE!</v>
      </c>
      <c r="DAC22" s="5" t="str">
        <f>IFERROR(__xludf.DUMMYFUNCTION("index(SPLIT(DAC$19, "";""),0, 1)"),"#VALUE!")</f>
        <v>#VALUE!</v>
      </c>
      <c r="DAD22" s="5" t="str">
        <f>IFERROR(__xludf.DUMMYFUNCTION("index(SPLIT(DAD$19, "";""),0, 1)"),"#VALUE!")</f>
        <v>#VALUE!</v>
      </c>
      <c r="DAE22" s="5" t="str">
        <f>IFERROR(__xludf.DUMMYFUNCTION("index(SPLIT(DAE$19, "";""),0, 1)"),"#VALUE!")</f>
        <v>#VALUE!</v>
      </c>
      <c r="DAF22" s="5" t="str">
        <f>IFERROR(__xludf.DUMMYFUNCTION("index(SPLIT(DAF$19, "";""),0, 1)"),"#VALUE!")</f>
        <v>#VALUE!</v>
      </c>
      <c r="DAG22" s="5" t="str">
        <f>IFERROR(__xludf.DUMMYFUNCTION("index(SPLIT(DAG$19, "";""),0, 1)"),"#VALUE!")</f>
        <v>#VALUE!</v>
      </c>
      <c r="DAH22" s="5" t="str">
        <f>IFERROR(__xludf.DUMMYFUNCTION("index(SPLIT(DAH$19, "";""),0, 1)"),"#VALUE!")</f>
        <v>#VALUE!</v>
      </c>
      <c r="DAI22" s="5" t="str">
        <f>IFERROR(__xludf.DUMMYFUNCTION("index(SPLIT(DAI$19, "";""),0, 1)"),"#VALUE!")</f>
        <v>#VALUE!</v>
      </c>
      <c r="DAJ22" s="5" t="str">
        <f>IFERROR(__xludf.DUMMYFUNCTION("index(SPLIT(DAJ$19, "";""),0, 1)"),"#VALUE!")</f>
        <v>#VALUE!</v>
      </c>
      <c r="DAK22" s="5" t="str">
        <f>IFERROR(__xludf.DUMMYFUNCTION("index(SPLIT(DAK$19, "";""),0, 1)"),"#VALUE!")</f>
        <v>#VALUE!</v>
      </c>
      <c r="DAL22" s="5" t="str">
        <f>IFERROR(__xludf.DUMMYFUNCTION("index(SPLIT(DAL$19, "";""),0, 1)"),"#VALUE!")</f>
        <v>#VALUE!</v>
      </c>
      <c r="DAM22" s="5" t="str">
        <f>IFERROR(__xludf.DUMMYFUNCTION("index(SPLIT(DAM$19, "";""),0, 1)"),"#VALUE!")</f>
        <v>#VALUE!</v>
      </c>
      <c r="DAN22" s="5" t="str">
        <f>IFERROR(__xludf.DUMMYFUNCTION("index(SPLIT(DAN$19, "";""),0, 1)"),"#VALUE!")</f>
        <v>#VALUE!</v>
      </c>
      <c r="DAO22" s="5" t="str">
        <f>IFERROR(__xludf.DUMMYFUNCTION("index(SPLIT(DAO$19, "";""),0, 1)"),"#VALUE!")</f>
        <v>#VALUE!</v>
      </c>
      <c r="DAP22" s="5" t="str">
        <f>IFERROR(__xludf.DUMMYFUNCTION("index(SPLIT(DAP$19, "";""),0, 1)"),"#VALUE!")</f>
        <v>#VALUE!</v>
      </c>
      <c r="DAQ22" s="5" t="str">
        <f>IFERROR(__xludf.DUMMYFUNCTION("index(SPLIT(DAQ$19, "";""),0, 1)"),"#VALUE!")</f>
        <v>#VALUE!</v>
      </c>
      <c r="DAR22" s="5" t="str">
        <f>IFERROR(__xludf.DUMMYFUNCTION("index(SPLIT(DAR$19, "";""),0, 1)"),"#VALUE!")</f>
        <v>#VALUE!</v>
      </c>
      <c r="DAS22" s="5" t="str">
        <f>IFERROR(__xludf.DUMMYFUNCTION("index(SPLIT(DAS$19, "";""),0, 1)"),"#VALUE!")</f>
        <v>#VALUE!</v>
      </c>
      <c r="DAT22" s="5" t="str">
        <f>IFERROR(__xludf.DUMMYFUNCTION("index(SPLIT(DAT$19, "";""),0, 1)"),"#VALUE!")</f>
        <v>#VALUE!</v>
      </c>
      <c r="DAU22" s="5" t="str">
        <f>IFERROR(__xludf.DUMMYFUNCTION("index(SPLIT(DAU$19, "";""),0, 1)"),"#VALUE!")</f>
        <v>#VALUE!</v>
      </c>
      <c r="DAV22" s="5" t="str">
        <f>IFERROR(__xludf.DUMMYFUNCTION("index(SPLIT(DAV$19, "";""),0, 1)"),"#VALUE!")</f>
        <v>#VALUE!</v>
      </c>
      <c r="DAW22" s="5" t="str">
        <f>IFERROR(__xludf.DUMMYFUNCTION("index(SPLIT(DAW$19, "";""),0, 1)"),"#VALUE!")</f>
        <v>#VALUE!</v>
      </c>
      <c r="DAX22" s="5" t="str">
        <f>IFERROR(__xludf.DUMMYFUNCTION("index(SPLIT(DAX$19, "";""),0, 1)"),"#VALUE!")</f>
        <v>#VALUE!</v>
      </c>
      <c r="DAY22" s="5" t="str">
        <f>IFERROR(__xludf.DUMMYFUNCTION("index(SPLIT(DAY$19, "";""),0, 1)"),"#VALUE!")</f>
        <v>#VALUE!</v>
      </c>
      <c r="DAZ22" s="5" t="str">
        <f>IFERROR(__xludf.DUMMYFUNCTION("index(SPLIT(DAZ$19, "";""),0, 1)"),"#VALUE!")</f>
        <v>#VALUE!</v>
      </c>
      <c r="DBA22" s="5" t="str">
        <f>IFERROR(__xludf.DUMMYFUNCTION("index(SPLIT(DBA$19, "";""),0, 1)"),"#VALUE!")</f>
        <v>#VALUE!</v>
      </c>
      <c r="DBB22" s="5" t="str">
        <f>IFERROR(__xludf.DUMMYFUNCTION("index(SPLIT(DBB$19, "";""),0, 1)"),"#VALUE!")</f>
        <v>#VALUE!</v>
      </c>
      <c r="DBC22" s="5" t="str">
        <f>IFERROR(__xludf.DUMMYFUNCTION("index(SPLIT(DBC$19, "";""),0, 1)"),"#VALUE!")</f>
        <v>#VALUE!</v>
      </c>
      <c r="DBD22" s="5" t="str">
        <f>IFERROR(__xludf.DUMMYFUNCTION("index(SPLIT(DBD$19, "";""),0, 1)"),"#VALUE!")</f>
        <v>#VALUE!</v>
      </c>
      <c r="DBE22" s="5" t="str">
        <f>IFERROR(__xludf.DUMMYFUNCTION("index(SPLIT(DBE$19, "";""),0, 1)"),"#VALUE!")</f>
        <v>#VALUE!</v>
      </c>
      <c r="DBF22" s="5" t="str">
        <f>IFERROR(__xludf.DUMMYFUNCTION("index(SPLIT(DBF$19, "";""),0, 1)"),"#VALUE!")</f>
        <v>#VALUE!</v>
      </c>
      <c r="DBG22" s="5" t="str">
        <f>IFERROR(__xludf.DUMMYFUNCTION("index(SPLIT(DBG$19, "";""),0, 1)"),"#VALUE!")</f>
        <v>#VALUE!</v>
      </c>
      <c r="DBH22" s="5" t="str">
        <f>IFERROR(__xludf.DUMMYFUNCTION("index(SPLIT(DBH$19, "";""),0, 1)"),"#VALUE!")</f>
        <v>#VALUE!</v>
      </c>
      <c r="DBI22" s="5" t="str">
        <f>IFERROR(__xludf.DUMMYFUNCTION("index(SPLIT(DBI$19, "";""),0, 1)"),"#VALUE!")</f>
        <v>#VALUE!</v>
      </c>
      <c r="DBJ22" s="5" t="str">
        <f>IFERROR(__xludf.DUMMYFUNCTION("index(SPLIT(DBJ$19, "";""),0, 1)"),"#VALUE!")</f>
        <v>#VALUE!</v>
      </c>
      <c r="DBK22" s="5" t="str">
        <f>IFERROR(__xludf.DUMMYFUNCTION("index(SPLIT(DBK$19, "";""),0, 1)"),"#VALUE!")</f>
        <v>#VALUE!</v>
      </c>
      <c r="DBL22" s="5" t="str">
        <f>IFERROR(__xludf.DUMMYFUNCTION("index(SPLIT(DBL$19, "";""),0, 1)"),"#VALUE!")</f>
        <v>#VALUE!</v>
      </c>
      <c r="DBM22" s="5" t="str">
        <f>IFERROR(__xludf.DUMMYFUNCTION("index(SPLIT(DBM$19, "";""),0, 1)"),"#VALUE!")</f>
        <v>#VALUE!</v>
      </c>
      <c r="DBN22" s="5" t="str">
        <f>IFERROR(__xludf.DUMMYFUNCTION("index(SPLIT(DBN$19, "";""),0, 1)"),"#VALUE!")</f>
        <v>#VALUE!</v>
      </c>
      <c r="DBO22" s="5" t="str">
        <f>IFERROR(__xludf.DUMMYFUNCTION("index(SPLIT(DBO$19, "";""),0, 1)"),"#VALUE!")</f>
        <v>#VALUE!</v>
      </c>
      <c r="DBP22" s="5" t="str">
        <f>IFERROR(__xludf.DUMMYFUNCTION("index(SPLIT(DBP$19, "";""),0, 1)"),"#VALUE!")</f>
        <v>#VALUE!</v>
      </c>
      <c r="DBQ22" s="5" t="str">
        <f>IFERROR(__xludf.DUMMYFUNCTION("index(SPLIT(DBQ$19, "";""),0, 1)"),"#VALUE!")</f>
        <v>#VALUE!</v>
      </c>
      <c r="DBR22" s="5" t="str">
        <f>IFERROR(__xludf.DUMMYFUNCTION("index(SPLIT(DBR$19, "";""),0, 1)"),"#VALUE!")</f>
        <v>#VALUE!</v>
      </c>
      <c r="DBS22" s="5" t="str">
        <f>IFERROR(__xludf.DUMMYFUNCTION("index(SPLIT(DBS$19, "";""),0, 1)"),"#VALUE!")</f>
        <v>#VALUE!</v>
      </c>
      <c r="DBT22" s="5" t="str">
        <f>IFERROR(__xludf.DUMMYFUNCTION("index(SPLIT(DBT$19, "";""),0, 1)"),"#VALUE!")</f>
        <v>#VALUE!</v>
      </c>
      <c r="DBU22" s="5" t="str">
        <f>IFERROR(__xludf.DUMMYFUNCTION("index(SPLIT(DBU$19, "";""),0, 1)"),"#VALUE!")</f>
        <v>#VALUE!</v>
      </c>
      <c r="DBV22" s="5" t="str">
        <f>IFERROR(__xludf.DUMMYFUNCTION("index(SPLIT(DBV$19, "";""),0, 1)"),"#VALUE!")</f>
        <v>#VALUE!</v>
      </c>
      <c r="DBW22" s="5" t="str">
        <f>IFERROR(__xludf.DUMMYFUNCTION("index(SPLIT(DBW$19, "";""),0, 1)"),"#VALUE!")</f>
        <v>#VALUE!</v>
      </c>
      <c r="DBX22" s="5" t="str">
        <f>IFERROR(__xludf.DUMMYFUNCTION("index(SPLIT(DBX$19, "";""),0, 1)"),"#VALUE!")</f>
        <v>#VALUE!</v>
      </c>
      <c r="DBY22" s="5" t="str">
        <f>IFERROR(__xludf.DUMMYFUNCTION("index(SPLIT(DBY$19, "";""),0, 1)"),"#VALUE!")</f>
        <v>#VALUE!</v>
      </c>
      <c r="DBZ22" s="5" t="str">
        <f>IFERROR(__xludf.DUMMYFUNCTION("index(SPLIT(DBZ$19, "";""),0, 1)"),"#VALUE!")</f>
        <v>#VALUE!</v>
      </c>
      <c r="DCA22" s="5" t="str">
        <f>IFERROR(__xludf.DUMMYFUNCTION("index(SPLIT(DCA$19, "";""),0, 1)"),"#VALUE!")</f>
        <v>#VALUE!</v>
      </c>
      <c r="DCB22" s="5" t="str">
        <f>IFERROR(__xludf.DUMMYFUNCTION("index(SPLIT(DCB$19, "";""),0, 1)"),"#VALUE!")</f>
        <v>#VALUE!</v>
      </c>
      <c r="DCC22" s="5" t="str">
        <f>IFERROR(__xludf.DUMMYFUNCTION("index(SPLIT(DCC$19, "";""),0, 1)"),"#VALUE!")</f>
        <v>#VALUE!</v>
      </c>
      <c r="DCD22" s="5" t="str">
        <f>IFERROR(__xludf.DUMMYFUNCTION("index(SPLIT(DCD$19, "";""),0, 1)"),"#VALUE!")</f>
        <v>#VALUE!</v>
      </c>
      <c r="DCE22" s="5" t="str">
        <f>IFERROR(__xludf.DUMMYFUNCTION("index(SPLIT(DCE$19, "";""),0, 1)"),"#VALUE!")</f>
        <v>#VALUE!</v>
      </c>
      <c r="DCF22" s="5" t="str">
        <f>IFERROR(__xludf.DUMMYFUNCTION("index(SPLIT(DCF$19, "";""),0, 1)"),"#VALUE!")</f>
        <v>#VALUE!</v>
      </c>
      <c r="DCG22" s="5" t="str">
        <f>IFERROR(__xludf.DUMMYFUNCTION("index(SPLIT(DCG$19, "";""),0, 1)"),"#VALUE!")</f>
        <v>#VALUE!</v>
      </c>
      <c r="DCH22" s="5" t="str">
        <f>IFERROR(__xludf.DUMMYFUNCTION("index(SPLIT(DCH$19, "";""),0, 1)"),"#VALUE!")</f>
        <v>#VALUE!</v>
      </c>
      <c r="DCI22" s="5" t="str">
        <f>IFERROR(__xludf.DUMMYFUNCTION("index(SPLIT(DCI$19, "";""),0, 1)"),"#VALUE!")</f>
        <v>#VALUE!</v>
      </c>
      <c r="DCJ22" s="5" t="str">
        <f>IFERROR(__xludf.DUMMYFUNCTION("index(SPLIT(DCJ$19, "";""),0, 1)"),"#VALUE!")</f>
        <v>#VALUE!</v>
      </c>
      <c r="DCK22" s="5" t="str">
        <f>IFERROR(__xludf.DUMMYFUNCTION("index(SPLIT(DCK$19, "";""),0, 1)"),"#VALUE!")</f>
        <v>#VALUE!</v>
      </c>
      <c r="DCL22" s="5" t="str">
        <f>IFERROR(__xludf.DUMMYFUNCTION("index(SPLIT(DCL$19, "";""),0, 1)"),"#VALUE!")</f>
        <v>#VALUE!</v>
      </c>
      <c r="DCM22" s="5" t="str">
        <f>IFERROR(__xludf.DUMMYFUNCTION("index(SPLIT(DCM$19, "";""),0, 1)"),"#VALUE!")</f>
        <v>#VALUE!</v>
      </c>
      <c r="DCN22" s="5" t="str">
        <f>IFERROR(__xludf.DUMMYFUNCTION("index(SPLIT(DCN$19, "";""),0, 1)"),"#VALUE!")</f>
        <v>#VALUE!</v>
      </c>
      <c r="DCO22" s="5" t="str">
        <f>IFERROR(__xludf.DUMMYFUNCTION("index(SPLIT(DCO$19, "";""),0, 1)"),"#VALUE!")</f>
        <v>#VALUE!</v>
      </c>
      <c r="DCP22" s="5" t="str">
        <f>IFERROR(__xludf.DUMMYFUNCTION("index(SPLIT(DCP$19, "";""),0, 1)"),"#VALUE!")</f>
        <v>#VALUE!</v>
      </c>
      <c r="DCQ22" s="5" t="str">
        <f>IFERROR(__xludf.DUMMYFUNCTION("index(SPLIT(DCQ$19, "";""),0, 1)"),"#VALUE!")</f>
        <v>#VALUE!</v>
      </c>
      <c r="DCR22" s="5" t="str">
        <f>IFERROR(__xludf.DUMMYFUNCTION("index(SPLIT(DCR$19, "";""),0, 1)"),"#VALUE!")</f>
        <v>#VALUE!</v>
      </c>
      <c r="DCS22" s="5" t="str">
        <f>IFERROR(__xludf.DUMMYFUNCTION("index(SPLIT(DCS$19, "";""),0, 1)"),"#VALUE!")</f>
        <v>#VALUE!</v>
      </c>
      <c r="DCT22" s="5" t="str">
        <f>IFERROR(__xludf.DUMMYFUNCTION("index(SPLIT(DCT$19, "";""),0, 1)"),"#VALUE!")</f>
        <v>#VALUE!</v>
      </c>
      <c r="DCU22" s="5" t="str">
        <f>IFERROR(__xludf.DUMMYFUNCTION("index(SPLIT(DCU$19, "";""),0, 1)"),"#VALUE!")</f>
        <v>#VALUE!</v>
      </c>
      <c r="DCV22" s="5" t="str">
        <f>IFERROR(__xludf.DUMMYFUNCTION("index(SPLIT(DCV$19, "";""),0, 1)"),"#VALUE!")</f>
        <v>#VALUE!</v>
      </c>
      <c r="DCW22" s="5" t="str">
        <f>IFERROR(__xludf.DUMMYFUNCTION("index(SPLIT(DCW$19, "";""),0, 1)"),"#VALUE!")</f>
        <v>#VALUE!</v>
      </c>
      <c r="DCX22" s="5" t="str">
        <f>IFERROR(__xludf.DUMMYFUNCTION("index(SPLIT(DCX$19, "";""),0, 1)"),"#VALUE!")</f>
        <v>#VALUE!</v>
      </c>
      <c r="DCY22" s="5" t="str">
        <f>IFERROR(__xludf.DUMMYFUNCTION("index(SPLIT(DCY$19, "";""),0, 1)"),"#VALUE!")</f>
        <v>#VALUE!</v>
      </c>
      <c r="DCZ22" s="5" t="str">
        <f>IFERROR(__xludf.DUMMYFUNCTION("index(SPLIT(DCZ$19, "";""),0, 1)"),"#VALUE!")</f>
        <v>#VALUE!</v>
      </c>
      <c r="DDA22" s="5" t="str">
        <f>IFERROR(__xludf.DUMMYFUNCTION("index(SPLIT(DDA$19, "";""),0, 1)"),"#VALUE!")</f>
        <v>#VALUE!</v>
      </c>
      <c r="DDB22" s="5" t="str">
        <f>IFERROR(__xludf.DUMMYFUNCTION("index(SPLIT(DDB$19, "";""),0, 1)"),"#VALUE!")</f>
        <v>#VALUE!</v>
      </c>
      <c r="DDC22" s="5" t="str">
        <f>IFERROR(__xludf.DUMMYFUNCTION("index(SPLIT(DDC$19, "";""),0, 1)"),"#VALUE!")</f>
        <v>#VALUE!</v>
      </c>
      <c r="DDD22" s="5" t="str">
        <f>IFERROR(__xludf.DUMMYFUNCTION("index(SPLIT(DDD$19, "";""),0, 1)"),"#VALUE!")</f>
        <v>#VALUE!</v>
      </c>
      <c r="DDE22" s="5" t="str">
        <f>IFERROR(__xludf.DUMMYFUNCTION("index(SPLIT(DDE$19, "";""),0, 1)"),"#VALUE!")</f>
        <v>#VALUE!</v>
      </c>
      <c r="DDF22" s="5" t="str">
        <f>IFERROR(__xludf.DUMMYFUNCTION("index(SPLIT(DDF$19, "";""),0, 1)"),"#VALUE!")</f>
        <v>#VALUE!</v>
      </c>
      <c r="DDG22" s="5" t="str">
        <f>IFERROR(__xludf.DUMMYFUNCTION("index(SPLIT(DDG$19, "";""),0, 1)"),"#VALUE!")</f>
        <v>#VALUE!</v>
      </c>
      <c r="DDH22" s="5" t="str">
        <f>IFERROR(__xludf.DUMMYFUNCTION("index(SPLIT(DDH$19, "";""),0, 1)"),"#VALUE!")</f>
        <v>#VALUE!</v>
      </c>
      <c r="DDI22" s="5" t="str">
        <f>IFERROR(__xludf.DUMMYFUNCTION("index(SPLIT(DDI$19, "";""),0, 1)"),"#VALUE!")</f>
        <v>#VALUE!</v>
      </c>
      <c r="DDJ22" s="5" t="str">
        <f>IFERROR(__xludf.DUMMYFUNCTION("index(SPLIT(DDJ$19, "";""),0, 1)"),"#VALUE!")</f>
        <v>#VALUE!</v>
      </c>
      <c r="DDK22" s="5" t="str">
        <f>IFERROR(__xludf.DUMMYFUNCTION("index(SPLIT(DDK$19, "";""),0, 1)"),"#VALUE!")</f>
        <v>#VALUE!</v>
      </c>
      <c r="DDL22" s="5" t="str">
        <f>IFERROR(__xludf.DUMMYFUNCTION("index(SPLIT(DDL$19, "";""),0, 1)"),"#VALUE!")</f>
        <v>#VALUE!</v>
      </c>
      <c r="DDM22" s="5" t="str">
        <f>IFERROR(__xludf.DUMMYFUNCTION("index(SPLIT(DDM$19, "";""),0, 1)"),"#VALUE!")</f>
        <v>#VALUE!</v>
      </c>
      <c r="DDN22" s="5" t="str">
        <f>IFERROR(__xludf.DUMMYFUNCTION("index(SPLIT(DDN$19, "";""),0, 1)"),"#VALUE!")</f>
        <v>#VALUE!</v>
      </c>
      <c r="DDO22" s="5" t="str">
        <f>IFERROR(__xludf.DUMMYFUNCTION("index(SPLIT(DDO$19, "";""),0, 1)"),"#VALUE!")</f>
        <v>#VALUE!</v>
      </c>
      <c r="DDP22" s="5" t="str">
        <f>IFERROR(__xludf.DUMMYFUNCTION("index(SPLIT(DDP$19, "";""),0, 1)"),"#VALUE!")</f>
        <v>#VALUE!</v>
      </c>
      <c r="DDQ22" s="5" t="str">
        <f>IFERROR(__xludf.DUMMYFUNCTION("index(SPLIT(DDQ$19, "";""),0, 1)"),"#VALUE!")</f>
        <v>#VALUE!</v>
      </c>
      <c r="DDR22" s="5" t="str">
        <f>IFERROR(__xludf.DUMMYFUNCTION("index(SPLIT(DDR$19, "";""),0, 1)"),"#VALUE!")</f>
        <v>#VALUE!</v>
      </c>
      <c r="DDS22" s="5" t="str">
        <f>IFERROR(__xludf.DUMMYFUNCTION("index(SPLIT(DDS$19, "";""),0, 1)"),"#VALUE!")</f>
        <v>#VALUE!</v>
      </c>
      <c r="DDT22" s="5" t="str">
        <f>IFERROR(__xludf.DUMMYFUNCTION("index(SPLIT(DDT$19, "";""),0, 1)"),"#VALUE!")</f>
        <v>#VALUE!</v>
      </c>
      <c r="DDU22" s="5" t="str">
        <f>IFERROR(__xludf.DUMMYFUNCTION("index(SPLIT(DDU$19, "";""),0, 1)"),"#VALUE!")</f>
        <v>#VALUE!</v>
      </c>
      <c r="DDV22" s="5" t="str">
        <f>IFERROR(__xludf.DUMMYFUNCTION("index(SPLIT(DDV$19, "";""),0, 1)"),"#VALUE!")</f>
        <v>#VALUE!</v>
      </c>
      <c r="DDW22" s="5" t="str">
        <f>IFERROR(__xludf.DUMMYFUNCTION("index(SPLIT(DDW$19, "";""),0, 1)"),"#VALUE!")</f>
        <v>#VALUE!</v>
      </c>
      <c r="DDX22" s="5" t="str">
        <f>IFERROR(__xludf.DUMMYFUNCTION("index(SPLIT(DDX$19, "";""),0, 1)"),"#VALUE!")</f>
        <v>#VALUE!</v>
      </c>
      <c r="DDY22" s="5" t="str">
        <f>IFERROR(__xludf.DUMMYFUNCTION("index(SPLIT(DDY$19, "";""),0, 1)"),"#VALUE!")</f>
        <v>#VALUE!</v>
      </c>
      <c r="DDZ22" s="5" t="str">
        <f>IFERROR(__xludf.DUMMYFUNCTION("index(SPLIT(DDZ$19, "";""),0, 1)"),"#VALUE!")</f>
        <v>#VALUE!</v>
      </c>
      <c r="DEA22" s="5" t="str">
        <f>IFERROR(__xludf.DUMMYFUNCTION("index(SPLIT(DEA$19, "";""),0, 1)"),"#VALUE!")</f>
        <v>#VALUE!</v>
      </c>
      <c r="DEB22" s="5" t="str">
        <f>IFERROR(__xludf.DUMMYFUNCTION("index(SPLIT(DEB$19, "";""),0, 1)"),"#VALUE!")</f>
        <v>#VALUE!</v>
      </c>
      <c r="DEC22" s="5" t="str">
        <f>IFERROR(__xludf.DUMMYFUNCTION("index(SPLIT(DEC$19, "";""),0, 1)"),"#VALUE!")</f>
        <v>#VALUE!</v>
      </c>
      <c r="DED22" s="5" t="str">
        <f>IFERROR(__xludf.DUMMYFUNCTION("index(SPLIT(DED$19, "";""),0, 1)"),"#VALUE!")</f>
        <v>#VALUE!</v>
      </c>
      <c r="DEE22" s="5" t="str">
        <f>IFERROR(__xludf.DUMMYFUNCTION("index(SPLIT(DEE$19, "";""),0, 1)"),"#VALUE!")</f>
        <v>#VALUE!</v>
      </c>
      <c r="DEF22" s="5" t="str">
        <f>IFERROR(__xludf.DUMMYFUNCTION("index(SPLIT(DEF$19, "";""),0, 1)"),"#VALUE!")</f>
        <v>#VALUE!</v>
      </c>
      <c r="DEG22" s="5" t="str">
        <f>IFERROR(__xludf.DUMMYFUNCTION("index(SPLIT(DEG$19, "";""),0, 1)"),"#VALUE!")</f>
        <v>#VALUE!</v>
      </c>
      <c r="DEH22" s="5" t="str">
        <f>IFERROR(__xludf.DUMMYFUNCTION("index(SPLIT(DEH$19, "";""),0, 1)"),"#VALUE!")</f>
        <v>#VALUE!</v>
      </c>
      <c r="DEI22" s="5" t="str">
        <f>IFERROR(__xludf.DUMMYFUNCTION("index(SPLIT(DEI$19, "";""),0, 1)"),"#VALUE!")</f>
        <v>#VALUE!</v>
      </c>
      <c r="DEJ22" s="5" t="str">
        <f>IFERROR(__xludf.DUMMYFUNCTION("index(SPLIT(DEJ$19, "";""),0, 1)"),"#VALUE!")</f>
        <v>#VALUE!</v>
      </c>
      <c r="DEK22" s="5" t="str">
        <f>IFERROR(__xludf.DUMMYFUNCTION("index(SPLIT(DEK$19, "";""),0, 1)"),"#VALUE!")</f>
        <v>#VALUE!</v>
      </c>
      <c r="DEL22" s="5" t="str">
        <f>IFERROR(__xludf.DUMMYFUNCTION("index(SPLIT(DEL$19, "";""),0, 1)"),"#VALUE!")</f>
        <v>#VALUE!</v>
      </c>
      <c r="DEM22" s="5" t="str">
        <f>IFERROR(__xludf.DUMMYFUNCTION("index(SPLIT(DEM$19, "";""),0, 1)"),"#VALUE!")</f>
        <v>#VALUE!</v>
      </c>
      <c r="DEN22" s="5" t="str">
        <f>IFERROR(__xludf.DUMMYFUNCTION("index(SPLIT(DEN$19, "";""),0, 1)"),"#VALUE!")</f>
        <v>#VALUE!</v>
      </c>
      <c r="DEO22" s="5" t="str">
        <f>IFERROR(__xludf.DUMMYFUNCTION("index(SPLIT(DEO$19, "";""),0, 1)"),"#VALUE!")</f>
        <v>#VALUE!</v>
      </c>
      <c r="DEP22" s="5" t="str">
        <f>IFERROR(__xludf.DUMMYFUNCTION("index(SPLIT(DEP$19, "";""),0, 1)"),"#VALUE!")</f>
        <v>#VALUE!</v>
      </c>
      <c r="DEQ22" s="5" t="str">
        <f>IFERROR(__xludf.DUMMYFUNCTION("index(SPLIT(DEQ$19, "";""),0, 1)"),"#VALUE!")</f>
        <v>#VALUE!</v>
      </c>
      <c r="DER22" s="5" t="str">
        <f>IFERROR(__xludf.DUMMYFUNCTION("index(SPLIT(DER$19, "";""),0, 1)"),"#VALUE!")</f>
        <v>#VALUE!</v>
      </c>
      <c r="DES22" s="5" t="str">
        <f>IFERROR(__xludf.DUMMYFUNCTION("index(SPLIT(DES$19, "";""),0, 1)"),"#VALUE!")</f>
        <v>#VALUE!</v>
      </c>
      <c r="DET22" s="5" t="str">
        <f>IFERROR(__xludf.DUMMYFUNCTION("index(SPLIT(DET$19, "";""),0, 1)"),"#VALUE!")</f>
        <v>#VALUE!</v>
      </c>
      <c r="DEU22" s="5" t="str">
        <f>IFERROR(__xludf.DUMMYFUNCTION("index(SPLIT(DEU$19, "";""),0, 1)"),"#VALUE!")</f>
        <v>#VALUE!</v>
      </c>
      <c r="DEV22" s="5" t="str">
        <f>IFERROR(__xludf.DUMMYFUNCTION("index(SPLIT(DEV$19, "";""),0, 1)"),"#VALUE!")</f>
        <v>#VALUE!</v>
      </c>
      <c r="DEW22" s="5" t="str">
        <f>IFERROR(__xludf.DUMMYFUNCTION("index(SPLIT(DEW$19, "";""),0, 1)"),"#VALUE!")</f>
        <v>#VALUE!</v>
      </c>
      <c r="DEX22" s="5" t="str">
        <f>IFERROR(__xludf.DUMMYFUNCTION("index(SPLIT(DEX$19, "";""),0, 1)"),"#VALUE!")</f>
        <v>#VALUE!</v>
      </c>
      <c r="DEY22" s="5" t="str">
        <f>IFERROR(__xludf.DUMMYFUNCTION("index(SPLIT(DEY$19, "";""),0, 1)"),"#VALUE!")</f>
        <v>#VALUE!</v>
      </c>
      <c r="DEZ22" s="5" t="str">
        <f>IFERROR(__xludf.DUMMYFUNCTION("index(SPLIT(DEZ$19, "";""),0, 1)"),"#VALUE!")</f>
        <v>#VALUE!</v>
      </c>
      <c r="DFA22" s="5" t="str">
        <f>IFERROR(__xludf.DUMMYFUNCTION("index(SPLIT(DFA$19, "";""),0, 1)"),"#VALUE!")</f>
        <v>#VALUE!</v>
      </c>
      <c r="DFB22" s="5" t="str">
        <f>IFERROR(__xludf.DUMMYFUNCTION("index(SPLIT(DFB$19, "";""),0, 1)"),"#VALUE!")</f>
        <v>#VALUE!</v>
      </c>
      <c r="DFC22" s="5" t="str">
        <f>IFERROR(__xludf.DUMMYFUNCTION("index(SPLIT(DFC$19, "";""),0, 1)"),"#VALUE!")</f>
        <v>#VALUE!</v>
      </c>
      <c r="DFD22" s="5" t="str">
        <f>IFERROR(__xludf.DUMMYFUNCTION("index(SPLIT(DFD$19, "";""),0, 1)"),"#VALUE!")</f>
        <v>#VALUE!</v>
      </c>
      <c r="DFE22" s="5" t="str">
        <f>IFERROR(__xludf.DUMMYFUNCTION("index(SPLIT(DFE$19, "";""),0, 1)"),"#VALUE!")</f>
        <v>#VALUE!</v>
      </c>
      <c r="DFF22" s="5" t="str">
        <f>IFERROR(__xludf.DUMMYFUNCTION("index(SPLIT(DFF$19, "";""),0, 1)"),"#VALUE!")</f>
        <v>#VALUE!</v>
      </c>
      <c r="DFG22" s="5" t="str">
        <f>IFERROR(__xludf.DUMMYFUNCTION("index(SPLIT(DFG$19, "";""),0, 1)"),"#VALUE!")</f>
        <v>#VALUE!</v>
      </c>
      <c r="DFH22" s="5" t="str">
        <f>IFERROR(__xludf.DUMMYFUNCTION("index(SPLIT(DFH$19, "";""),0, 1)"),"#VALUE!")</f>
        <v>#VALUE!</v>
      </c>
      <c r="DFI22" s="5" t="str">
        <f>IFERROR(__xludf.DUMMYFUNCTION("index(SPLIT(DFI$19, "";""),0, 1)"),"#VALUE!")</f>
        <v>#VALUE!</v>
      </c>
      <c r="DFJ22" s="5" t="str">
        <f>IFERROR(__xludf.DUMMYFUNCTION("index(SPLIT(DFJ$19, "";""),0, 1)"),"#VALUE!")</f>
        <v>#VALUE!</v>
      </c>
      <c r="DFK22" s="5" t="str">
        <f>IFERROR(__xludf.DUMMYFUNCTION("index(SPLIT(DFK$19, "";""),0, 1)"),"#VALUE!")</f>
        <v>#VALUE!</v>
      </c>
      <c r="DFL22" s="5" t="str">
        <f>IFERROR(__xludf.DUMMYFUNCTION("index(SPLIT(DFL$19, "";""),0, 1)"),"#VALUE!")</f>
        <v>#VALUE!</v>
      </c>
      <c r="DFM22" s="5" t="str">
        <f>IFERROR(__xludf.DUMMYFUNCTION("index(SPLIT(DFM$19, "";""),0, 1)"),"#VALUE!")</f>
        <v>#VALUE!</v>
      </c>
      <c r="DFN22" s="5" t="str">
        <f>IFERROR(__xludf.DUMMYFUNCTION("index(SPLIT(DFN$19, "";""),0, 1)"),"#VALUE!")</f>
        <v>#VALUE!</v>
      </c>
      <c r="DFO22" s="5" t="str">
        <f>IFERROR(__xludf.DUMMYFUNCTION("index(SPLIT(DFO$19, "";""),0, 1)"),"#VALUE!")</f>
        <v>#VALUE!</v>
      </c>
      <c r="DFP22" s="5" t="str">
        <f>IFERROR(__xludf.DUMMYFUNCTION("index(SPLIT(DFP$19, "";""),0, 1)"),"#VALUE!")</f>
        <v>#VALUE!</v>
      </c>
      <c r="DFQ22" s="5" t="str">
        <f>IFERROR(__xludf.DUMMYFUNCTION("index(SPLIT(DFQ$19, "";""),0, 1)"),"#VALUE!")</f>
        <v>#VALUE!</v>
      </c>
      <c r="DFR22" s="5" t="str">
        <f>IFERROR(__xludf.DUMMYFUNCTION("index(SPLIT(DFR$19, "";""),0, 1)"),"#VALUE!")</f>
        <v>#VALUE!</v>
      </c>
      <c r="DFS22" s="5" t="str">
        <f>IFERROR(__xludf.DUMMYFUNCTION("index(SPLIT(DFS$19, "";""),0, 1)"),"#VALUE!")</f>
        <v>#VALUE!</v>
      </c>
      <c r="DFT22" s="5" t="str">
        <f>IFERROR(__xludf.DUMMYFUNCTION("index(SPLIT(DFT$19, "";""),0, 1)"),"#VALUE!")</f>
        <v>#VALUE!</v>
      </c>
      <c r="DFU22" s="5" t="str">
        <f>IFERROR(__xludf.DUMMYFUNCTION("index(SPLIT(DFU$19, "";""),0, 1)"),"#VALUE!")</f>
        <v>#VALUE!</v>
      </c>
      <c r="DFV22" s="5" t="str">
        <f>IFERROR(__xludf.DUMMYFUNCTION("index(SPLIT(DFV$19, "";""),0, 1)"),"#VALUE!")</f>
        <v>#VALUE!</v>
      </c>
      <c r="DFW22" s="5" t="str">
        <f>IFERROR(__xludf.DUMMYFUNCTION("index(SPLIT(DFW$19, "";""),0, 1)"),"#VALUE!")</f>
        <v>#VALUE!</v>
      </c>
      <c r="DFX22" s="5" t="str">
        <f>IFERROR(__xludf.DUMMYFUNCTION("index(SPLIT(DFX$19, "";""),0, 1)"),"#VALUE!")</f>
        <v>#VALUE!</v>
      </c>
      <c r="DFY22" s="5" t="str">
        <f>IFERROR(__xludf.DUMMYFUNCTION("index(SPLIT(DFY$19, "";""),0, 1)"),"#VALUE!")</f>
        <v>#VALUE!</v>
      </c>
      <c r="DFZ22" s="5" t="str">
        <f>IFERROR(__xludf.DUMMYFUNCTION("index(SPLIT(DFZ$19, "";""),0, 1)"),"#VALUE!")</f>
        <v>#VALUE!</v>
      </c>
      <c r="DGA22" s="5" t="str">
        <f>IFERROR(__xludf.DUMMYFUNCTION("index(SPLIT(DGA$19, "";""),0, 1)"),"#VALUE!")</f>
        <v>#VALUE!</v>
      </c>
      <c r="DGB22" s="5" t="str">
        <f>IFERROR(__xludf.DUMMYFUNCTION("index(SPLIT(DGB$19, "";""),0, 1)"),"#VALUE!")</f>
        <v>#VALUE!</v>
      </c>
      <c r="DGC22" s="5" t="str">
        <f>IFERROR(__xludf.DUMMYFUNCTION("index(SPLIT(DGC$19, "";""),0, 1)"),"#VALUE!")</f>
        <v>#VALUE!</v>
      </c>
      <c r="DGD22" s="5" t="str">
        <f>IFERROR(__xludf.DUMMYFUNCTION("index(SPLIT(DGD$19, "";""),0, 1)"),"#VALUE!")</f>
        <v>#VALUE!</v>
      </c>
      <c r="DGE22" s="5" t="str">
        <f>IFERROR(__xludf.DUMMYFUNCTION("index(SPLIT(DGE$19, "";""),0, 1)"),"#VALUE!")</f>
        <v>#VALUE!</v>
      </c>
      <c r="DGF22" s="5" t="str">
        <f>IFERROR(__xludf.DUMMYFUNCTION("index(SPLIT(DGF$19, "";""),0, 1)"),"#VALUE!")</f>
        <v>#VALUE!</v>
      </c>
      <c r="DGG22" s="5" t="str">
        <f>IFERROR(__xludf.DUMMYFUNCTION("index(SPLIT(DGG$19, "";""),0, 1)"),"#VALUE!")</f>
        <v>#VALUE!</v>
      </c>
      <c r="DGH22" s="5" t="str">
        <f>IFERROR(__xludf.DUMMYFUNCTION("index(SPLIT(DGH$19, "";""),0, 1)"),"#VALUE!")</f>
        <v>#VALUE!</v>
      </c>
      <c r="DGI22" s="5" t="str">
        <f>IFERROR(__xludf.DUMMYFUNCTION("index(SPLIT(DGI$19, "";""),0, 1)"),"#VALUE!")</f>
        <v>#VALUE!</v>
      </c>
      <c r="DGJ22" s="5" t="str">
        <f>IFERROR(__xludf.DUMMYFUNCTION("index(SPLIT(DGJ$19, "";""),0, 1)"),"#VALUE!")</f>
        <v>#VALUE!</v>
      </c>
      <c r="DGK22" s="5" t="str">
        <f>IFERROR(__xludf.DUMMYFUNCTION("index(SPLIT(DGK$19, "";""),0, 1)"),"#VALUE!")</f>
        <v>#VALUE!</v>
      </c>
      <c r="DGL22" s="5" t="str">
        <f>IFERROR(__xludf.DUMMYFUNCTION("index(SPLIT(DGL$19, "";""),0, 1)"),"#VALUE!")</f>
        <v>#VALUE!</v>
      </c>
      <c r="DGM22" s="5" t="str">
        <f>IFERROR(__xludf.DUMMYFUNCTION("index(SPLIT(DGM$19, "";""),0, 1)"),"#VALUE!")</f>
        <v>#VALUE!</v>
      </c>
      <c r="DGN22" s="5" t="str">
        <f>IFERROR(__xludf.DUMMYFUNCTION("index(SPLIT(DGN$19, "";""),0, 1)"),"#VALUE!")</f>
        <v>#VALUE!</v>
      </c>
      <c r="DGO22" s="5" t="str">
        <f>IFERROR(__xludf.DUMMYFUNCTION("index(SPLIT(DGO$19, "";""),0, 1)"),"#VALUE!")</f>
        <v>#VALUE!</v>
      </c>
      <c r="DGP22" s="5" t="str">
        <f>IFERROR(__xludf.DUMMYFUNCTION("index(SPLIT(DGP$19, "";""),0, 1)"),"#VALUE!")</f>
        <v>#VALUE!</v>
      </c>
      <c r="DGQ22" s="5" t="str">
        <f>IFERROR(__xludf.DUMMYFUNCTION("index(SPLIT(DGQ$19, "";""),0, 1)"),"#VALUE!")</f>
        <v>#VALUE!</v>
      </c>
      <c r="DGR22" s="5" t="str">
        <f>IFERROR(__xludf.DUMMYFUNCTION("index(SPLIT(DGR$19, "";""),0, 1)"),"#VALUE!")</f>
        <v>#VALUE!</v>
      </c>
      <c r="DGS22" s="5" t="str">
        <f>IFERROR(__xludf.DUMMYFUNCTION("index(SPLIT(DGS$19, "";""),0, 1)"),"#VALUE!")</f>
        <v>#VALUE!</v>
      </c>
      <c r="DGT22" s="5" t="str">
        <f>IFERROR(__xludf.DUMMYFUNCTION("index(SPLIT(DGT$19, "";""),0, 1)"),"#VALUE!")</f>
        <v>#VALUE!</v>
      </c>
      <c r="DGU22" s="5" t="str">
        <f>IFERROR(__xludf.DUMMYFUNCTION("index(SPLIT(DGU$19, "";""),0, 1)"),"#VALUE!")</f>
        <v>#VALUE!</v>
      </c>
      <c r="DGV22" s="5" t="str">
        <f>IFERROR(__xludf.DUMMYFUNCTION("index(SPLIT(DGV$19, "";""),0, 1)"),"#VALUE!")</f>
        <v>#VALUE!</v>
      </c>
      <c r="DGW22" s="5" t="str">
        <f>IFERROR(__xludf.DUMMYFUNCTION("index(SPLIT(DGW$19, "";""),0, 1)"),"#VALUE!")</f>
        <v>#VALUE!</v>
      </c>
      <c r="DGX22" s="5" t="str">
        <f>IFERROR(__xludf.DUMMYFUNCTION("index(SPLIT(DGX$19, "";""),0, 1)"),"#VALUE!")</f>
        <v>#VALUE!</v>
      </c>
      <c r="DGY22" s="5" t="str">
        <f>IFERROR(__xludf.DUMMYFUNCTION("index(SPLIT(DGY$19, "";""),0, 1)"),"#VALUE!")</f>
        <v>#VALUE!</v>
      </c>
      <c r="DGZ22" s="5" t="str">
        <f>IFERROR(__xludf.DUMMYFUNCTION("index(SPLIT(DGZ$19, "";""),0, 1)"),"#VALUE!")</f>
        <v>#VALUE!</v>
      </c>
      <c r="DHA22" s="5" t="str">
        <f>IFERROR(__xludf.DUMMYFUNCTION("index(SPLIT(DHA$19, "";""),0, 1)"),"#VALUE!")</f>
        <v>#VALUE!</v>
      </c>
      <c r="DHB22" s="5" t="str">
        <f>IFERROR(__xludf.DUMMYFUNCTION("index(SPLIT(DHB$19, "";""),0, 1)"),"#VALUE!")</f>
        <v>#VALUE!</v>
      </c>
      <c r="DHC22" s="5" t="str">
        <f>IFERROR(__xludf.DUMMYFUNCTION("index(SPLIT(DHC$19, "";""),0, 1)"),"#VALUE!")</f>
        <v>#VALUE!</v>
      </c>
      <c r="DHD22" s="5" t="str">
        <f>IFERROR(__xludf.DUMMYFUNCTION("index(SPLIT(DHD$19, "";""),0, 1)"),"#VALUE!")</f>
        <v>#VALUE!</v>
      </c>
      <c r="DHE22" s="5" t="str">
        <f>IFERROR(__xludf.DUMMYFUNCTION("index(SPLIT(DHE$19, "";""),0, 1)"),"#VALUE!")</f>
        <v>#VALUE!</v>
      </c>
      <c r="DHF22" s="5" t="str">
        <f>IFERROR(__xludf.DUMMYFUNCTION("index(SPLIT(DHF$19, "";""),0, 1)"),"#VALUE!")</f>
        <v>#VALUE!</v>
      </c>
      <c r="DHG22" s="5" t="str">
        <f>IFERROR(__xludf.DUMMYFUNCTION("index(SPLIT(DHG$19, "";""),0, 1)"),"#VALUE!")</f>
        <v>#VALUE!</v>
      </c>
      <c r="DHH22" s="5" t="str">
        <f>IFERROR(__xludf.DUMMYFUNCTION("index(SPLIT(DHH$19, "";""),0, 1)"),"#VALUE!")</f>
        <v>#VALUE!</v>
      </c>
      <c r="DHI22" s="5" t="str">
        <f>IFERROR(__xludf.DUMMYFUNCTION("index(SPLIT(DHI$19, "";""),0, 1)"),"#VALUE!")</f>
        <v>#VALUE!</v>
      </c>
      <c r="DHJ22" s="5" t="str">
        <f>IFERROR(__xludf.DUMMYFUNCTION("index(SPLIT(DHJ$19, "";""),0, 1)"),"#VALUE!")</f>
        <v>#VALUE!</v>
      </c>
      <c r="DHK22" s="5" t="str">
        <f>IFERROR(__xludf.DUMMYFUNCTION("index(SPLIT(DHK$19, "";""),0, 1)"),"#VALUE!")</f>
        <v>#VALUE!</v>
      </c>
      <c r="DHL22" s="5" t="str">
        <f>IFERROR(__xludf.DUMMYFUNCTION("index(SPLIT(DHL$19, "";""),0, 1)"),"#VALUE!")</f>
        <v>#VALUE!</v>
      </c>
      <c r="DHM22" s="5" t="str">
        <f>IFERROR(__xludf.DUMMYFUNCTION("index(SPLIT(DHM$19, "";""),0, 1)"),"#VALUE!")</f>
        <v>#VALUE!</v>
      </c>
      <c r="DHN22" s="5" t="str">
        <f>IFERROR(__xludf.DUMMYFUNCTION("index(SPLIT(DHN$19, "";""),0, 1)"),"#VALUE!")</f>
        <v>#VALUE!</v>
      </c>
      <c r="DHO22" s="5" t="str">
        <f>IFERROR(__xludf.DUMMYFUNCTION("index(SPLIT(DHO$19, "";""),0, 1)"),"#VALUE!")</f>
        <v>#VALUE!</v>
      </c>
      <c r="DHP22" s="5" t="str">
        <f>IFERROR(__xludf.DUMMYFUNCTION("index(SPLIT(DHP$19, "";""),0, 1)"),"#VALUE!")</f>
        <v>#VALUE!</v>
      </c>
      <c r="DHQ22" s="5" t="str">
        <f>IFERROR(__xludf.DUMMYFUNCTION("index(SPLIT(DHQ$19, "";""),0, 1)"),"#VALUE!")</f>
        <v>#VALUE!</v>
      </c>
      <c r="DHR22" s="5" t="str">
        <f>IFERROR(__xludf.DUMMYFUNCTION("index(SPLIT(DHR$19, "";""),0, 1)"),"#VALUE!")</f>
        <v>#VALUE!</v>
      </c>
      <c r="DHS22" s="5" t="str">
        <f>IFERROR(__xludf.DUMMYFUNCTION("index(SPLIT(DHS$19, "";""),0, 1)"),"#VALUE!")</f>
        <v>#VALUE!</v>
      </c>
      <c r="DHT22" s="5" t="str">
        <f>IFERROR(__xludf.DUMMYFUNCTION("index(SPLIT(DHT$19, "";""),0, 1)"),"#VALUE!")</f>
        <v>#VALUE!</v>
      </c>
      <c r="DHU22" s="5" t="str">
        <f>IFERROR(__xludf.DUMMYFUNCTION("index(SPLIT(DHU$19, "";""),0, 1)"),"#VALUE!")</f>
        <v>#VALUE!</v>
      </c>
      <c r="DHV22" s="5" t="str">
        <f>IFERROR(__xludf.DUMMYFUNCTION("index(SPLIT(DHV$19, "";""),0, 1)"),"#VALUE!")</f>
        <v>#VALUE!</v>
      </c>
      <c r="DHW22" s="5" t="str">
        <f>IFERROR(__xludf.DUMMYFUNCTION("index(SPLIT(DHW$19, "";""),0, 1)"),"#VALUE!")</f>
        <v>#VALUE!</v>
      </c>
      <c r="DHX22" s="5" t="str">
        <f>IFERROR(__xludf.DUMMYFUNCTION("index(SPLIT(DHX$19, "";""),0, 1)"),"#VALUE!")</f>
        <v>#VALUE!</v>
      </c>
      <c r="DHY22" s="5" t="str">
        <f>IFERROR(__xludf.DUMMYFUNCTION("index(SPLIT(DHY$19, "";""),0, 1)"),"#VALUE!")</f>
        <v>#VALUE!</v>
      </c>
      <c r="DHZ22" s="5" t="str">
        <f>IFERROR(__xludf.DUMMYFUNCTION("index(SPLIT(DHZ$19, "";""),0, 1)"),"#VALUE!")</f>
        <v>#VALUE!</v>
      </c>
      <c r="DIA22" s="5" t="str">
        <f>IFERROR(__xludf.DUMMYFUNCTION("index(SPLIT(DIA$19, "";""),0, 1)"),"#VALUE!")</f>
        <v>#VALUE!</v>
      </c>
      <c r="DIB22" s="5" t="str">
        <f>IFERROR(__xludf.DUMMYFUNCTION("index(SPLIT(DIB$19, "";""),0, 1)"),"#VALUE!")</f>
        <v>#VALUE!</v>
      </c>
      <c r="DIC22" s="5" t="str">
        <f>IFERROR(__xludf.DUMMYFUNCTION("index(SPLIT(DIC$19, "";""),0, 1)"),"#VALUE!")</f>
        <v>#VALUE!</v>
      </c>
      <c r="DID22" s="5" t="str">
        <f>IFERROR(__xludf.DUMMYFUNCTION("index(SPLIT(DID$19, "";""),0, 1)"),"#VALUE!")</f>
        <v>#VALUE!</v>
      </c>
      <c r="DIE22" s="5" t="str">
        <f>IFERROR(__xludf.DUMMYFUNCTION("index(SPLIT(DIE$19, "";""),0, 1)"),"#VALUE!")</f>
        <v>#VALUE!</v>
      </c>
      <c r="DIF22" s="5" t="str">
        <f>IFERROR(__xludf.DUMMYFUNCTION("index(SPLIT(DIF$19, "";""),0, 1)"),"#VALUE!")</f>
        <v>#VALUE!</v>
      </c>
      <c r="DIG22" s="5" t="str">
        <f>IFERROR(__xludf.DUMMYFUNCTION("index(SPLIT(DIG$19, "";""),0, 1)"),"#VALUE!")</f>
        <v>#VALUE!</v>
      </c>
      <c r="DIH22" s="5" t="str">
        <f>IFERROR(__xludf.DUMMYFUNCTION("index(SPLIT(DIH$19, "";""),0, 1)"),"#VALUE!")</f>
        <v>#VALUE!</v>
      </c>
      <c r="DII22" s="5" t="str">
        <f>IFERROR(__xludf.DUMMYFUNCTION("index(SPLIT(DII$19, "";""),0, 1)"),"#VALUE!")</f>
        <v>#VALUE!</v>
      </c>
      <c r="DIJ22" s="5" t="str">
        <f>IFERROR(__xludf.DUMMYFUNCTION("index(SPLIT(DIJ$19, "";""),0, 1)"),"#VALUE!")</f>
        <v>#VALUE!</v>
      </c>
      <c r="DIK22" s="5" t="str">
        <f>IFERROR(__xludf.DUMMYFUNCTION("index(SPLIT(DIK$19, "";""),0, 1)"),"#VALUE!")</f>
        <v>#VALUE!</v>
      </c>
      <c r="DIL22" s="5" t="str">
        <f>IFERROR(__xludf.DUMMYFUNCTION("index(SPLIT(DIL$19, "";""),0, 1)"),"#VALUE!")</f>
        <v>#VALUE!</v>
      </c>
      <c r="DIM22" s="5" t="str">
        <f>IFERROR(__xludf.DUMMYFUNCTION("index(SPLIT(DIM$19, "";""),0, 1)"),"#VALUE!")</f>
        <v>#VALUE!</v>
      </c>
      <c r="DIN22" s="5" t="str">
        <f>IFERROR(__xludf.DUMMYFUNCTION("index(SPLIT(DIN$19, "";""),0, 1)"),"#VALUE!")</f>
        <v>#VALUE!</v>
      </c>
      <c r="DIO22" s="5" t="str">
        <f>IFERROR(__xludf.DUMMYFUNCTION("index(SPLIT(DIO$19, "";""),0, 1)"),"#VALUE!")</f>
        <v>#VALUE!</v>
      </c>
      <c r="DIP22" s="5" t="str">
        <f>IFERROR(__xludf.DUMMYFUNCTION("index(SPLIT(DIP$19, "";""),0, 1)"),"#VALUE!")</f>
        <v>#VALUE!</v>
      </c>
      <c r="DIQ22" s="5" t="str">
        <f>IFERROR(__xludf.DUMMYFUNCTION("index(SPLIT(DIQ$19, "";""),0, 1)"),"#VALUE!")</f>
        <v>#VALUE!</v>
      </c>
      <c r="DIR22" s="5" t="str">
        <f>IFERROR(__xludf.DUMMYFUNCTION("index(SPLIT(DIR$19, "";""),0, 1)"),"#VALUE!")</f>
        <v>#VALUE!</v>
      </c>
      <c r="DIS22" s="5" t="str">
        <f>IFERROR(__xludf.DUMMYFUNCTION("index(SPLIT(DIS$19, "";""),0, 1)"),"#VALUE!")</f>
        <v>#VALUE!</v>
      </c>
      <c r="DIT22" s="5" t="str">
        <f>IFERROR(__xludf.DUMMYFUNCTION("index(SPLIT(DIT$19, "";""),0, 1)"),"#VALUE!")</f>
        <v>#VALUE!</v>
      </c>
      <c r="DIU22" s="5" t="str">
        <f>IFERROR(__xludf.DUMMYFUNCTION("index(SPLIT(DIU$19, "";""),0, 1)"),"#VALUE!")</f>
        <v>#VALUE!</v>
      </c>
      <c r="DIV22" s="5" t="str">
        <f>IFERROR(__xludf.DUMMYFUNCTION("index(SPLIT(DIV$19, "";""),0, 1)"),"#VALUE!")</f>
        <v>#VALUE!</v>
      </c>
      <c r="DIW22" s="5" t="str">
        <f>IFERROR(__xludf.DUMMYFUNCTION("index(SPLIT(DIW$19, "";""),0, 1)"),"#VALUE!")</f>
        <v>#VALUE!</v>
      </c>
      <c r="DIX22" s="5" t="str">
        <f>IFERROR(__xludf.DUMMYFUNCTION("index(SPLIT(DIX$19, "";""),0, 1)"),"#VALUE!")</f>
        <v>#VALUE!</v>
      </c>
      <c r="DIY22" s="5" t="str">
        <f>IFERROR(__xludf.DUMMYFUNCTION("index(SPLIT(DIY$19, "";""),0, 1)"),"#VALUE!")</f>
        <v>#VALUE!</v>
      </c>
      <c r="DIZ22" s="5" t="str">
        <f>IFERROR(__xludf.DUMMYFUNCTION("index(SPLIT(DIZ$19, "";""),0, 1)"),"#VALUE!")</f>
        <v>#VALUE!</v>
      </c>
      <c r="DJA22" s="5" t="str">
        <f>IFERROR(__xludf.DUMMYFUNCTION("index(SPLIT(DJA$19, "";""),0, 1)"),"#VALUE!")</f>
        <v>#VALUE!</v>
      </c>
      <c r="DJB22" s="5" t="str">
        <f>IFERROR(__xludf.DUMMYFUNCTION("index(SPLIT(DJB$19, "";""),0, 1)"),"#VALUE!")</f>
        <v>#VALUE!</v>
      </c>
      <c r="DJC22" s="5" t="str">
        <f>IFERROR(__xludf.DUMMYFUNCTION("index(SPLIT(DJC$19, "";""),0, 1)"),"#VALUE!")</f>
        <v>#VALUE!</v>
      </c>
      <c r="DJD22" s="5" t="str">
        <f>IFERROR(__xludf.DUMMYFUNCTION("index(SPLIT(DJD$19, "";""),0, 1)"),"#VALUE!")</f>
        <v>#VALUE!</v>
      </c>
      <c r="DJE22" s="5" t="str">
        <f>IFERROR(__xludf.DUMMYFUNCTION("index(SPLIT(DJE$19, "";""),0, 1)"),"#VALUE!")</f>
        <v>#VALUE!</v>
      </c>
      <c r="DJF22" s="5" t="str">
        <f>IFERROR(__xludf.DUMMYFUNCTION("index(SPLIT(DJF$19, "";""),0, 1)"),"#VALUE!")</f>
        <v>#VALUE!</v>
      </c>
      <c r="DJG22" s="5" t="str">
        <f>IFERROR(__xludf.DUMMYFUNCTION("index(SPLIT(DJG$19, "";""),0, 1)"),"#VALUE!")</f>
        <v>#VALUE!</v>
      </c>
      <c r="DJH22" s="5" t="str">
        <f>IFERROR(__xludf.DUMMYFUNCTION("index(SPLIT(DJH$19, "";""),0, 1)"),"#VALUE!")</f>
        <v>#VALUE!</v>
      </c>
      <c r="DJI22" s="5" t="str">
        <f>IFERROR(__xludf.DUMMYFUNCTION("index(SPLIT(DJI$19, "";""),0, 1)"),"#VALUE!")</f>
        <v>#VALUE!</v>
      </c>
      <c r="DJJ22" s="5" t="str">
        <f>IFERROR(__xludf.DUMMYFUNCTION("index(SPLIT(DJJ$19, "";""),0, 1)"),"#VALUE!")</f>
        <v>#VALUE!</v>
      </c>
      <c r="DJK22" s="5" t="str">
        <f>IFERROR(__xludf.DUMMYFUNCTION("index(SPLIT(DJK$19, "";""),0, 1)"),"#VALUE!")</f>
        <v>#VALUE!</v>
      </c>
      <c r="DJL22" s="5" t="str">
        <f>IFERROR(__xludf.DUMMYFUNCTION("index(SPLIT(DJL$19, "";""),0, 1)"),"#VALUE!")</f>
        <v>#VALUE!</v>
      </c>
      <c r="DJM22" s="5" t="str">
        <f>IFERROR(__xludf.DUMMYFUNCTION("index(SPLIT(DJM$19, "";""),0, 1)"),"#VALUE!")</f>
        <v>#VALUE!</v>
      </c>
      <c r="DJN22" s="5" t="str">
        <f>IFERROR(__xludf.DUMMYFUNCTION("index(SPLIT(DJN$19, "";""),0, 1)"),"#VALUE!")</f>
        <v>#VALUE!</v>
      </c>
      <c r="DJO22" s="5" t="str">
        <f>IFERROR(__xludf.DUMMYFUNCTION("index(SPLIT(DJO$19, "";""),0, 1)"),"#VALUE!")</f>
        <v>#VALUE!</v>
      </c>
      <c r="DJP22" s="5" t="str">
        <f>IFERROR(__xludf.DUMMYFUNCTION("index(SPLIT(DJP$19, "";""),0, 1)"),"#VALUE!")</f>
        <v>#VALUE!</v>
      </c>
      <c r="DJQ22" s="5" t="str">
        <f>IFERROR(__xludf.DUMMYFUNCTION("index(SPLIT(DJQ$19, "";""),0, 1)"),"#VALUE!")</f>
        <v>#VALUE!</v>
      </c>
      <c r="DJR22" s="5" t="str">
        <f>IFERROR(__xludf.DUMMYFUNCTION("index(SPLIT(DJR$19, "";""),0, 1)"),"#VALUE!")</f>
        <v>#VALUE!</v>
      </c>
      <c r="DJS22" s="5" t="str">
        <f>IFERROR(__xludf.DUMMYFUNCTION("index(SPLIT(DJS$19, "";""),0, 1)"),"#VALUE!")</f>
        <v>#VALUE!</v>
      </c>
      <c r="DJT22" s="5" t="str">
        <f>IFERROR(__xludf.DUMMYFUNCTION("index(SPLIT(DJT$19, "";""),0, 1)"),"#VALUE!")</f>
        <v>#VALUE!</v>
      </c>
      <c r="DJU22" s="5" t="str">
        <f>IFERROR(__xludf.DUMMYFUNCTION("index(SPLIT(DJU$19, "";""),0, 1)"),"#VALUE!")</f>
        <v>#VALUE!</v>
      </c>
      <c r="DJV22" s="5" t="str">
        <f>IFERROR(__xludf.DUMMYFUNCTION("index(SPLIT(DJV$19, "";""),0, 1)"),"#VALUE!")</f>
        <v>#VALUE!</v>
      </c>
      <c r="DJW22" s="5" t="str">
        <f>IFERROR(__xludf.DUMMYFUNCTION("index(SPLIT(DJW$19, "";""),0, 1)"),"#VALUE!")</f>
        <v>#VALUE!</v>
      </c>
      <c r="DJX22" s="5" t="str">
        <f>IFERROR(__xludf.DUMMYFUNCTION("index(SPLIT(DJX$19, "";""),0, 1)"),"#VALUE!")</f>
        <v>#VALUE!</v>
      </c>
      <c r="DJY22" s="5" t="str">
        <f>IFERROR(__xludf.DUMMYFUNCTION("index(SPLIT(DJY$19, "";""),0, 1)"),"#VALUE!")</f>
        <v>#VALUE!</v>
      </c>
      <c r="DJZ22" s="5" t="str">
        <f>IFERROR(__xludf.DUMMYFUNCTION("index(SPLIT(DJZ$19, "";""),0, 1)"),"#VALUE!")</f>
        <v>#VALUE!</v>
      </c>
      <c r="DKA22" s="5" t="str">
        <f>IFERROR(__xludf.DUMMYFUNCTION("index(SPLIT(DKA$19, "";""),0, 1)"),"#VALUE!")</f>
        <v>#VALUE!</v>
      </c>
      <c r="DKB22" s="5" t="str">
        <f>IFERROR(__xludf.DUMMYFUNCTION("index(SPLIT(DKB$19, "";""),0, 1)"),"#VALUE!")</f>
        <v>#VALUE!</v>
      </c>
      <c r="DKC22" s="5" t="str">
        <f>IFERROR(__xludf.DUMMYFUNCTION("index(SPLIT(DKC$19, "";""),0, 1)"),"#VALUE!")</f>
        <v>#VALUE!</v>
      </c>
      <c r="DKD22" s="5" t="str">
        <f>IFERROR(__xludf.DUMMYFUNCTION("index(SPLIT(DKD$19, "";""),0, 1)"),"#VALUE!")</f>
        <v>#VALUE!</v>
      </c>
      <c r="DKE22" s="5" t="str">
        <f>IFERROR(__xludf.DUMMYFUNCTION("index(SPLIT(DKE$19, "";""),0, 1)"),"#VALUE!")</f>
        <v>#VALUE!</v>
      </c>
      <c r="DKF22" s="5" t="str">
        <f>IFERROR(__xludf.DUMMYFUNCTION("index(SPLIT(DKF$19, "";""),0, 1)"),"#VALUE!")</f>
        <v>#VALUE!</v>
      </c>
      <c r="DKG22" s="5" t="str">
        <f>IFERROR(__xludf.DUMMYFUNCTION("index(SPLIT(DKG$19, "";""),0, 1)"),"#VALUE!")</f>
        <v>#VALUE!</v>
      </c>
      <c r="DKH22" s="5" t="str">
        <f>IFERROR(__xludf.DUMMYFUNCTION("index(SPLIT(DKH$19, "";""),0, 1)"),"#VALUE!")</f>
        <v>#VALUE!</v>
      </c>
      <c r="DKI22" s="5" t="str">
        <f>IFERROR(__xludf.DUMMYFUNCTION("index(SPLIT(DKI$19, "";""),0, 1)"),"#VALUE!")</f>
        <v>#VALUE!</v>
      </c>
      <c r="DKJ22" s="5" t="str">
        <f>IFERROR(__xludf.DUMMYFUNCTION("index(SPLIT(DKJ$19, "";""),0, 1)"),"#VALUE!")</f>
        <v>#VALUE!</v>
      </c>
      <c r="DKK22" s="5" t="str">
        <f>IFERROR(__xludf.DUMMYFUNCTION("index(SPLIT(DKK$19, "";""),0, 1)"),"#VALUE!")</f>
        <v>#VALUE!</v>
      </c>
      <c r="DKL22" s="5" t="str">
        <f>IFERROR(__xludf.DUMMYFUNCTION("index(SPLIT(DKL$19, "";""),0, 1)"),"#VALUE!")</f>
        <v>#VALUE!</v>
      </c>
      <c r="DKM22" s="5" t="str">
        <f>IFERROR(__xludf.DUMMYFUNCTION("index(SPLIT(DKM$19, "";""),0, 1)"),"#VALUE!")</f>
        <v>#VALUE!</v>
      </c>
      <c r="DKN22" s="5" t="str">
        <f>IFERROR(__xludf.DUMMYFUNCTION("index(SPLIT(DKN$19, "";""),0, 1)"),"#VALUE!")</f>
        <v>#VALUE!</v>
      </c>
      <c r="DKO22" s="5" t="str">
        <f>IFERROR(__xludf.DUMMYFUNCTION("index(SPLIT(DKO$19, "";""),0, 1)"),"#VALUE!")</f>
        <v>#VALUE!</v>
      </c>
      <c r="DKP22" s="5" t="str">
        <f>IFERROR(__xludf.DUMMYFUNCTION("index(SPLIT(DKP$19, "";""),0, 1)"),"#VALUE!")</f>
        <v>#VALUE!</v>
      </c>
      <c r="DKQ22" s="5" t="str">
        <f>IFERROR(__xludf.DUMMYFUNCTION("index(SPLIT(DKQ$19, "";""),0, 1)"),"#VALUE!")</f>
        <v>#VALUE!</v>
      </c>
      <c r="DKR22" s="5" t="str">
        <f>IFERROR(__xludf.DUMMYFUNCTION("index(SPLIT(DKR$19, "";""),0, 1)"),"#VALUE!")</f>
        <v>#VALUE!</v>
      </c>
      <c r="DKS22" s="5" t="str">
        <f>IFERROR(__xludf.DUMMYFUNCTION("index(SPLIT(DKS$19, "";""),0, 1)"),"#VALUE!")</f>
        <v>#VALUE!</v>
      </c>
      <c r="DKT22" s="5" t="str">
        <f>IFERROR(__xludf.DUMMYFUNCTION("index(SPLIT(DKT$19, "";""),0, 1)"),"#VALUE!")</f>
        <v>#VALUE!</v>
      </c>
      <c r="DKU22" s="5" t="str">
        <f>IFERROR(__xludf.DUMMYFUNCTION("index(SPLIT(DKU$19, "";""),0, 1)"),"#VALUE!")</f>
        <v>#VALUE!</v>
      </c>
      <c r="DKV22" s="5" t="str">
        <f>IFERROR(__xludf.DUMMYFUNCTION("index(SPLIT(DKV$19, "";""),0, 1)"),"#VALUE!")</f>
        <v>#VALUE!</v>
      </c>
      <c r="DKW22" s="5" t="str">
        <f>IFERROR(__xludf.DUMMYFUNCTION("index(SPLIT(DKW$19, "";""),0, 1)"),"#VALUE!")</f>
        <v>#VALUE!</v>
      </c>
      <c r="DKX22" s="5" t="str">
        <f>IFERROR(__xludf.DUMMYFUNCTION("index(SPLIT(DKX$19, "";""),0, 1)"),"#VALUE!")</f>
        <v>#VALUE!</v>
      </c>
      <c r="DKY22" s="5" t="str">
        <f>IFERROR(__xludf.DUMMYFUNCTION("index(SPLIT(DKY$19, "";""),0, 1)"),"#VALUE!")</f>
        <v>#VALUE!</v>
      </c>
      <c r="DKZ22" s="5" t="str">
        <f>IFERROR(__xludf.DUMMYFUNCTION("index(SPLIT(DKZ$19, "";""),0, 1)"),"#VALUE!")</f>
        <v>#VALUE!</v>
      </c>
      <c r="DLA22" s="5" t="str">
        <f>IFERROR(__xludf.DUMMYFUNCTION("index(SPLIT(DLA$19, "";""),0, 1)"),"#VALUE!")</f>
        <v>#VALUE!</v>
      </c>
      <c r="DLB22" s="5" t="str">
        <f>IFERROR(__xludf.DUMMYFUNCTION("index(SPLIT(DLB$19, "";""),0, 1)"),"#VALUE!")</f>
        <v>#VALUE!</v>
      </c>
      <c r="DLC22" s="5" t="str">
        <f>IFERROR(__xludf.DUMMYFUNCTION("index(SPLIT(DLC$19, "";""),0, 1)"),"#VALUE!")</f>
        <v>#VALUE!</v>
      </c>
      <c r="DLD22" s="5" t="str">
        <f>IFERROR(__xludf.DUMMYFUNCTION("index(SPLIT(DLD$19, "";""),0, 1)"),"#VALUE!")</f>
        <v>#VALUE!</v>
      </c>
      <c r="DLE22" s="5" t="str">
        <f>IFERROR(__xludf.DUMMYFUNCTION("index(SPLIT(DLE$19, "";""),0, 1)"),"#VALUE!")</f>
        <v>#VALUE!</v>
      </c>
      <c r="DLF22" s="5" t="str">
        <f>IFERROR(__xludf.DUMMYFUNCTION("index(SPLIT(DLF$19, "";""),0, 1)"),"#VALUE!")</f>
        <v>#VALUE!</v>
      </c>
      <c r="DLG22" s="5" t="str">
        <f>IFERROR(__xludf.DUMMYFUNCTION("index(SPLIT(DLG$19, "";""),0, 1)"),"#VALUE!")</f>
        <v>#VALUE!</v>
      </c>
      <c r="DLH22" s="5" t="str">
        <f>IFERROR(__xludf.DUMMYFUNCTION("index(SPLIT(DLH$19, "";""),0, 1)"),"#VALUE!")</f>
        <v>#VALUE!</v>
      </c>
      <c r="DLI22" s="5" t="str">
        <f>IFERROR(__xludf.DUMMYFUNCTION("index(SPLIT(DLI$19, "";""),0, 1)"),"#VALUE!")</f>
        <v>#VALUE!</v>
      </c>
      <c r="DLJ22" s="5" t="str">
        <f>IFERROR(__xludf.DUMMYFUNCTION("index(SPLIT(DLJ$19, "";""),0, 1)"),"#VALUE!")</f>
        <v>#VALUE!</v>
      </c>
      <c r="DLK22" s="5" t="str">
        <f>IFERROR(__xludf.DUMMYFUNCTION("index(SPLIT(DLK$19, "";""),0, 1)"),"#VALUE!")</f>
        <v>#VALUE!</v>
      </c>
      <c r="DLL22" s="5" t="str">
        <f>IFERROR(__xludf.DUMMYFUNCTION("index(SPLIT(DLL$19, "";""),0, 1)"),"#VALUE!")</f>
        <v>#VALUE!</v>
      </c>
      <c r="DLM22" s="5" t="str">
        <f>IFERROR(__xludf.DUMMYFUNCTION("index(SPLIT(DLM$19, "";""),0, 1)"),"#VALUE!")</f>
        <v>#VALUE!</v>
      </c>
      <c r="DLN22" s="5" t="str">
        <f>IFERROR(__xludf.DUMMYFUNCTION("index(SPLIT(DLN$19, "";""),0, 1)"),"#VALUE!")</f>
        <v>#VALUE!</v>
      </c>
      <c r="DLO22" s="5" t="str">
        <f>IFERROR(__xludf.DUMMYFUNCTION("index(SPLIT(DLO$19, "";""),0, 1)"),"#VALUE!")</f>
        <v>#VALUE!</v>
      </c>
      <c r="DLP22" s="5" t="str">
        <f>IFERROR(__xludf.DUMMYFUNCTION("index(SPLIT(DLP$19, "";""),0, 1)"),"#VALUE!")</f>
        <v>#VALUE!</v>
      </c>
      <c r="DLQ22" s="5" t="str">
        <f>IFERROR(__xludf.DUMMYFUNCTION("index(SPLIT(DLQ$19, "";""),0, 1)"),"#VALUE!")</f>
        <v>#VALUE!</v>
      </c>
      <c r="DLR22" s="5" t="str">
        <f>IFERROR(__xludf.DUMMYFUNCTION("index(SPLIT(DLR$19, "";""),0, 1)"),"#VALUE!")</f>
        <v>#VALUE!</v>
      </c>
      <c r="DLS22" s="5" t="str">
        <f>IFERROR(__xludf.DUMMYFUNCTION("index(SPLIT(DLS$19, "";""),0, 1)"),"#VALUE!")</f>
        <v>#VALUE!</v>
      </c>
      <c r="DLT22" s="5" t="str">
        <f>IFERROR(__xludf.DUMMYFUNCTION("index(SPLIT(DLT$19, "";""),0, 1)"),"#VALUE!")</f>
        <v>#VALUE!</v>
      </c>
      <c r="DLU22" s="5" t="str">
        <f>IFERROR(__xludf.DUMMYFUNCTION("index(SPLIT(DLU$19, "";""),0, 1)"),"#VALUE!")</f>
        <v>#VALUE!</v>
      </c>
      <c r="DLV22" s="5" t="str">
        <f>IFERROR(__xludf.DUMMYFUNCTION("index(SPLIT(DLV$19, "";""),0, 1)"),"#VALUE!")</f>
        <v>#VALUE!</v>
      </c>
      <c r="DLW22" s="5" t="str">
        <f>IFERROR(__xludf.DUMMYFUNCTION("index(SPLIT(DLW$19, "";""),0, 1)"),"#VALUE!")</f>
        <v>#VALUE!</v>
      </c>
      <c r="DLX22" s="5" t="str">
        <f>IFERROR(__xludf.DUMMYFUNCTION("index(SPLIT(DLX$19, "";""),0, 1)"),"#VALUE!")</f>
        <v>#VALUE!</v>
      </c>
      <c r="DLY22" s="5" t="str">
        <f>IFERROR(__xludf.DUMMYFUNCTION("index(SPLIT(DLY$19, "";""),0, 1)"),"#VALUE!")</f>
        <v>#VALUE!</v>
      </c>
      <c r="DLZ22" s="5" t="str">
        <f>IFERROR(__xludf.DUMMYFUNCTION("index(SPLIT(DLZ$19, "";""),0, 1)"),"#VALUE!")</f>
        <v>#VALUE!</v>
      </c>
      <c r="DMA22" s="5" t="str">
        <f>IFERROR(__xludf.DUMMYFUNCTION("index(SPLIT(DMA$19, "";""),0, 1)"),"#VALUE!")</f>
        <v>#VALUE!</v>
      </c>
      <c r="DMB22" s="5" t="str">
        <f>IFERROR(__xludf.DUMMYFUNCTION("index(SPLIT(DMB$19, "";""),0, 1)"),"#VALUE!")</f>
        <v>#VALUE!</v>
      </c>
      <c r="DMC22" s="5" t="str">
        <f>IFERROR(__xludf.DUMMYFUNCTION("index(SPLIT(DMC$19, "";""),0, 1)"),"#VALUE!")</f>
        <v>#VALUE!</v>
      </c>
      <c r="DMD22" s="5" t="str">
        <f>IFERROR(__xludf.DUMMYFUNCTION("index(SPLIT(DMD$19, "";""),0, 1)"),"#VALUE!")</f>
        <v>#VALUE!</v>
      </c>
      <c r="DME22" s="5" t="str">
        <f>IFERROR(__xludf.DUMMYFUNCTION("index(SPLIT(DME$19, "";""),0, 1)"),"#VALUE!")</f>
        <v>#VALUE!</v>
      </c>
      <c r="DMF22" s="5" t="str">
        <f>IFERROR(__xludf.DUMMYFUNCTION("index(SPLIT(DMF$19, "";""),0, 1)"),"#VALUE!")</f>
        <v>#VALUE!</v>
      </c>
      <c r="DMG22" s="5" t="str">
        <f>IFERROR(__xludf.DUMMYFUNCTION("index(SPLIT(DMG$19, "";""),0, 1)"),"#VALUE!")</f>
        <v>#VALUE!</v>
      </c>
      <c r="DMH22" s="5" t="str">
        <f>IFERROR(__xludf.DUMMYFUNCTION("index(SPLIT(DMH$19, "";""),0, 1)"),"#VALUE!")</f>
        <v>#VALUE!</v>
      </c>
      <c r="DMI22" s="5" t="str">
        <f>IFERROR(__xludf.DUMMYFUNCTION("index(SPLIT(DMI$19, "";""),0, 1)"),"#VALUE!")</f>
        <v>#VALUE!</v>
      </c>
      <c r="DMJ22" s="5" t="str">
        <f>IFERROR(__xludf.DUMMYFUNCTION("index(SPLIT(DMJ$19, "";""),0, 1)"),"#VALUE!")</f>
        <v>#VALUE!</v>
      </c>
      <c r="DMK22" s="5" t="str">
        <f>IFERROR(__xludf.DUMMYFUNCTION("index(SPLIT(DMK$19, "";""),0, 1)"),"#VALUE!")</f>
        <v>#VALUE!</v>
      </c>
      <c r="DML22" s="5" t="str">
        <f>IFERROR(__xludf.DUMMYFUNCTION("index(SPLIT(DML$19, "";""),0, 1)"),"#VALUE!")</f>
        <v>#VALUE!</v>
      </c>
      <c r="DMM22" s="5" t="str">
        <f>IFERROR(__xludf.DUMMYFUNCTION("index(SPLIT(DMM$19, "";""),0, 1)"),"#VALUE!")</f>
        <v>#VALUE!</v>
      </c>
      <c r="DMN22" s="5" t="str">
        <f>IFERROR(__xludf.DUMMYFUNCTION("index(SPLIT(DMN$19, "";""),0, 1)"),"#VALUE!")</f>
        <v>#VALUE!</v>
      </c>
      <c r="DMO22" s="5" t="str">
        <f>IFERROR(__xludf.DUMMYFUNCTION("index(SPLIT(DMO$19, "";""),0, 1)"),"#VALUE!")</f>
        <v>#VALUE!</v>
      </c>
      <c r="DMP22" s="5" t="str">
        <f>IFERROR(__xludf.DUMMYFUNCTION("index(SPLIT(DMP$19, "";""),0, 1)"),"#VALUE!")</f>
        <v>#VALUE!</v>
      </c>
      <c r="DMQ22" s="5" t="str">
        <f>IFERROR(__xludf.DUMMYFUNCTION("index(SPLIT(DMQ$19, "";""),0, 1)"),"#VALUE!")</f>
        <v>#VALUE!</v>
      </c>
      <c r="DMR22" s="5" t="str">
        <f>IFERROR(__xludf.DUMMYFUNCTION("index(SPLIT(DMR$19, "";""),0, 1)"),"#VALUE!")</f>
        <v>#VALUE!</v>
      </c>
      <c r="DMS22" s="5" t="str">
        <f>IFERROR(__xludf.DUMMYFUNCTION("index(SPLIT(DMS$19, "";""),0, 1)"),"#VALUE!")</f>
        <v>#VALUE!</v>
      </c>
      <c r="DMT22" s="5" t="str">
        <f>IFERROR(__xludf.DUMMYFUNCTION("index(SPLIT(DMT$19, "";""),0, 1)"),"#VALUE!")</f>
        <v>#VALUE!</v>
      </c>
      <c r="DMU22" s="5" t="str">
        <f>IFERROR(__xludf.DUMMYFUNCTION("index(SPLIT(DMU$19, "";""),0, 1)"),"#VALUE!")</f>
        <v>#VALUE!</v>
      </c>
      <c r="DMV22" s="5" t="str">
        <f>IFERROR(__xludf.DUMMYFUNCTION("index(SPLIT(DMV$19, "";""),0, 1)"),"#VALUE!")</f>
        <v>#VALUE!</v>
      </c>
      <c r="DMW22" s="5" t="str">
        <f>IFERROR(__xludf.DUMMYFUNCTION("index(SPLIT(DMW$19, "";""),0, 1)"),"#VALUE!")</f>
        <v>#VALUE!</v>
      </c>
      <c r="DMX22" s="5" t="str">
        <f>IFERROR(__xludf.DUMMYFUNCTION("index(SPLIT(DMX$19, "";""),0, 1)"),"#VALUE!")</f>
        <v>#VALUE!</v>
      </c>
      <c r="DMY22" s="5" t="str">
        <f>IFERROR(__xludf.DUMMYFUNCTION("index(SPLIT(DMY$19, "";""),0, 1)"),"#VALUE!")</f>
        <v>#VALUE!</v>
      </c>
      <c r="DMZ22" s="5" t="str">
        <f>IFERROR(__xludf.DUMMYFUNCTION("index(SPLIT(DMZ$19, "";""),0, 1)"),"#VALUE!")</f>
        <v>#VALUE!</v>
      </c>
      <c r="DNA22" s="5" t="str">
        <f>IFERROR(__xludf.DUMMYFUNCTION("index(SPLIT(DNA$19, "";""),0, 1)"),"#VALUE!")</f>
        <v>#VALUE!</v>
      </c>
      <c r="DNB22" s="5" t="str">
        <f>IFERROR(__xludf.DUMMYFUNCTION("index(SPLIT(DNB$19, "";""),0, 1)"),"#VALUE!")</f>
        <v>#VALUE!</v>
      </c>
      <c r="DNC22" s="5" t="str">
        <f>IFERROR(__xludf.DUMMYFUNCTION("index(SPLIT(DNC$19, "";""),0, 1)"),"#VALUE!")</f>
        <v>#VALUE!</v>
      </c>
      <c r="DND22" s="5" t="str">
        <f>IFERROR(__xludf.DUMMYFUNCTION("index(SPLIT(DND$19, "";""),0, 1)"),"#VALUE!")</f>
        <v>#VALUE!</v>
      </c>
      <c r="DNE22" s="5" t="str">
        <f>IFERROR(__xludf.DUMMYFUNCTION("index(SPLIT(DNE$19, "";""),0, 1)"),"#VALUE!")</f>
        <v>#VALUE!</v>
      </c>
      <c r="DNF22" s="5" t="str">
        <f>IFERROR(__xludf.DUMMYFUNCTION("index(SPLIT(DNF$19, "";""),0, 1)"),"#VALUE!")</f>
        <v>#VALUE!</v>
      </c>
      <c r="DNG22" s="5" t="str">
        <f>IFERROR(__xludf.DUMMYFUNCTION("index(SPLIT(DNG$19, "";""),0, 1)"),"#VALUE!")</f>
        <v>#VALUE!</v>
      </c>
      <c r="DNH22" s="5" t="str">
        <f>IFERROR(__xludf.DUMMYFUNCTION("index(SPLIT(DNH$19, "";""),0, 1)"),"#VALUE!")</f>
        <v>#VALUE!</v>
      </c>
      <c r="DNI22" s="5" t="str">
        <f>IFERROR(__xludf.DUMMYFUNCTION("index(SPLIT(DNI$19, "";""),0, 1)"),"#VALUE!")</f>
        <v>#VALUE!</v>
      </c>
      <c r="DNJ22" s="5" t="str">
        <f>IFERROR(__xludf.DUMMYFUNCTION("index(SPLIT(DNJ$19, "";""),0, 1)"),"#VALUE!")</f>
        <v>#VALUE!</v>
      </c>
      <c r="DNK22" s="5" t="str">
        <f>IFERROR(__xludf.DUMMYFUNCTION("index(SPLIT(DNK$19, "";""),0, 1)"),"#VALUE!")</f>
        <v>#VALUE!</v>
      </c>
      <c r="DNL22" s="5" t="str">
        <f>IFERROR(__xludf.DUMMYFUNCTION("index(SPLIT(DNL$19, "";""),0, 1)"),"#VALUE!")</f>
        <v>#VALUE!</v>
      </c>
      <c r="DNM22" s="5" t="str">
        <f>IFERROR(__xludf.DUMMYFUNCTION("index(SPLIT(DNM$19, "";""),0, 1)"),"#VALUE!")</f>
        <v>#VALUE!</v>
      </c>
      <c r="DNN22" s="5" t="str">
        <f>IFERROR(__xludf.DUMMYFUNCTION("index(SPLIT(DNN$19, "";""),0, 1)"),"#VALUE!")</f>
        <v>#VALUE!</v>
      </c>
      <c r="DNO22" s="5" t="str">
        <f>IFERROR(__xludf.DUMMYFUNCTION("index(SPLIT(DNO$19, "";""),0, 1)"),"#VALUE!")</f>
        <v>#VALUE!</v>
      </c>
      <c r="DNP22" s="5" t="str">
        <f>IFERROR(__xludf.DUMMYFUNCTION("index(SPLIT(DNP$19, "";""),0, 1)"),"#VALUE!")</f>
        <v>#VALUE!</v>
      </c>
      <c r="DNQ22" s="5" t="str">
        <f>IFERROR(__xludf.DUMMYFUNCTION("index(SPLIT(DNQ$19, "";""),0, 1)"),"#VALUE!")</f>
        <v>#VALUE!</v>
      </c>
      <c r="DNR22" s="5" t="str">
        <f>IFERROR(__xludf.DUMMYFUNCTION("index(SPLIT(DNR$19, "";""),0, 1)"),"#VALUE!")</f>
        <v>#VALUE!</v>
      </c>
      <c r="DNS22" s="5" t="str">
        <f>IFERROR(__xludf.DUMMYFUNCTION("index(SPLIT(DNS$19, "";""),0, 1)"),"#VALUE!")</f>
        <v>#VALUE!</v>
      </c>
      <c r="DNT22" s="5" t="str">
        <f>IFERROR(__xludf.DUMMYFUNCTION("index(SPLIT(DNT$19, "";""),0, 1)"),"#VALUE!")</f>
        <v>#VALUE!</v>
      </c>
      <c r="DNU22" s="5" t="str">
        <f>IFERROR(__xludf.DUMMYFUNCTION("index(SPLIT(DNU$19, "";""),0, 1)"),"#VALUE!")</f>
        <v>#VALUE!</v>
      </c>
      <c r="DNV22" s="5" t="str">
        <f>IFERROR(__xludf.DUMMYFUNCTION("index(SPLIT(DNV$19, "";""),0, 1)"),"#VALUE!")</f>
        <v>#VALUE!</v>
      </c>
      <c r="DNW22" s="5" t="str">
        <f>IFERROR(__xludf.DUMMYFUNCTION("index(SPLIT(DNW$19, "";""),0, 1)"),"#VALUE!")</f>
        <v>#VALUE!</v>
      </c>
      <c r="DNX22" s="5" t="str">
        <f>IFERROR(__xludf.DUMMYFUNCTION("index(SPLIT(DNX$19, "";""),0, 1)"),"#VALUE!")</f>
        <v>#VALUE!</v>
      </c>
      <c r="DNY22" s="5" t="str">
        <f>IFERROR(__xludf.DUMMYFUNCTION("index(SPLIT(DNY$19, "";""),0, 1)"),"#VALUE!")</f>
        <v>#VALUE!</v>
      </c>
      <c r="DNZ22" s="5" t="str">
        <f>IFERROR(__xludf.DUMMYFUNCTION("index(SPLIT(DNZ$19, "";""),0, 1)"),"#VALUE!")</f>
        <v>#VALUE!</v>
      </c>
      <c r="DOA22" s="5" t="str">
        <f>IFERROR(__xludf.DUMMYFUNCTION("index(SPLIT(DOA$19, "";""),0, 1)"),"#VALUE!")</f>
        <v>#VALUE!</v>
      </c>
      <c r="DOB22" s="5" t="str">
        <f>IFERROR(__xludf.DUMMYFUNCTION("index(SPLIT(DOB$19, "";""),0, 1)"),"#VALUE!")</f>
        <v>#VALUE!</v>
      </c>
      <c r="DOC22" s="5" t="str">
        <f>IFERROR(__xludf.DUMMYFUNCTION("index(SPLIT(DOC$19, "";""),0, 1)"),"#VALUE!")</f>
        <v>#VALUE!</v>
      </c>
      <c r="DOD22" s="5" t="str">
        <f>IFERROR(__xludf.DUMMYFUNCTION("index(SPLIT(DOD$19, "";""),0, 1)"),"#VALUE!")</f>
        <v>#VALUE!</v>
      </c>
      <c r="DOE22" s="5" t="str">
        <f>IFERROR(__xludf.DUMMYFUNCTION("index(SPLIT(DOE$19, "";""),0, 1)"),"#VALUE!")</f>
        <v>#VALUE!</v>
      </c>
      <c r="DOF22" s="5" t="str">
        <f>IFERROR(__xludf.DUMMYFUNCTION("index(SPLIT(DOF$19, "";""),0, 1)"),"#VALUE!")</f>
        <v>#VALUE!</v>
      </c>
      <c r="DOG22" s="5" t="str">
        <f>IFERROR(__xludf.DUMMYFUNCTION("index(SPLIT(DOG$19, "";""),0, 1)"),"#VALUE!")</f>
        <v>#VALUE!</v>
      </c>
      <c r="DOH22" s="5" t="str">
        <f>IFERROR(__xludf.DUMMYFUNCTION("index(SPLIT(DOH$19, "";""),0, 1)"),"#VALUE!")</f>
        <v>#VALUE!</v>
      </c>
      <c r="DOI22" s="5" t="str">
        <f>IFERROR(__xludf.DUMMYFUNCTION("index(SPLIT(DOI$19, "";""),0, 1)"),"#VALUE!")</f>
        <v>#VALUE!</v>
      </c>
      <c r="DOJ22" s="5" t="str">
        <f>IFERROR(__xludf.DUMMYFUNCTION("index(SPLIT(DOJ$19, "";""),0, 1)"),"#VALUE!")</f>
        <v>#VALUE!</v>
      </c>
      <c r="DOK22" s="5" t="str">
        <f>IFERROR(__xludf.DUMMYFUNCTION("index(SPLIT(DOK$19, "";""),0, 1)"),"#VALUE!")</f>
        <v>#VALUE!</v>
      </c>
      <c r="DOL22" s="5" t="str">
        <f>IFERROR(__xludf.DUMMYFUNCTION("index(SPLIT(DOL$19, "";""),0, 1)"),"#VALUE!")</f>
        <v>#VALUE!</v>
      </c>
      <c r="DOM22" s="5" t="str">
        <f>IFERROR(__xludf.DUMMYFUNCTION("index(SPLIT(DOM$19, "";""),0, 1)"),"#VALUE!")</f>
        <v>#VALUE!</v>
      </c>
      <c r="DON22" s="5" t="str">
        <f>IFERROR(__xludf.DUMMYFUNCTION("index(SPLIT(DON$19, "";""),0, 1)"),"#VALUE!")</f>
        <v>#VALUE!</v>
      </c>
      <c r="DOO22" s="5" t="str">
        <f>IFERROR(__xludf.DUMMYFUNCTION("index(SPLIT(DOO$19, "";""),0, 1)"),"#VALUE!")</f>
        <v>#VALUE!</v>
      </c>
      <c r="DOP22" s="5" t="str">
        <f>IFERROR(__xludf.DUMMYFUNCTION("index(SPLIT(DOP$19, "";""),0, 1)"),"#VALUE!")</f>
        <v>#VALUE!</v>
      </c>
      <c r="DOQ22" s="5" t="str">
        <f>IFERROR(__xludf.DUMMYFUNCTION("index(SPLIT(DOQ$19, "";""),0, 1)"),"#VALUE!")</f>
        <v>#VALUE!</v>
      </c>
      <c r="DOR22" s="5" t="str">
        <f>IFERROR(__xludf.DUMMYFUNCTION("index(SPLIT(DOR$19, "";""),0, 1)"),"#VALUE!")</f>
        <v>#VALUE!</v>
      </c>
      <c r="DOS22" s="5" t="str">
        <f>IFERROR(__xludf.DUMMYFUNCTION("index(SPLIT(DOS$19, "";""),0, 1)"),"#VALUE!")</f>
        <v>#VALUE!</v>
      </c>
      <c r="DOT22" s="5" t="str">
        <f>IFERROR(__xludf.DUMMYFUNCTION("index(SPLIT(DOT$19, "";""),0, 1)"),"#VALUE!")</f>
        <v>#VALUE!</v>
      </c>
      <c r="DOU22" s="5" t="str">
        <f>IFERROR(__xludf.DUMMYFUNCTION("index(SPLIT(DOU$19, "";""),0, 1)"),"#VALUE!")</f>
        <v>#VALUE!</v>
      </c>
      <c r="DOV22" s="5" t="str">
        <f>IFERROR(__xludf.DUMMYFUNCTION("index(SPLIT(DOV$19, "";""),0, 1)"),"#VALUE!")</f>
        <v>#VALUE!</v>
      </c>
      <c r="DOW22" s="5" t="str">
        <f>IFERROR(__xludf.DUMMYFUNCTION("index(SPLIT(DOW$19, "";""),0, 1)"),"#VALUE!")</f>
        <v>#VALUE!</v>
      </c>
      <c r="DOX22" s="5" t="str">
        <f>IFERROR(__xludf.DUMMYFUNCTION("index(SPLIT(DOX$19, "";""),0, 1)"),"#VALUE!")</f>
        <v>#VALUE!</v>
      </c>
      <c r="DOY22" s="5" t="str">
        <f>IFERROR(__xludf.DUMMYFUNCTION("index(SPLIT(DOY$19, "";""),0, 1)"),"#VALUE!")</f>
        <v>#VALUE!</v>
      </c>
      <c r="DOZ22" s="5" t="str">
        <f>IFERROR(__xludf.DUMMYFUNCTION("index(SPLIT(DOZ$19, "";""),0, 1)"),"#VALUE!")</f>
        <v>#VALUE!</v>
      </c>
      <c r="DPA22" s="5" t="str">
        <f>IFERROR(__xludf.DUMMYFUNCTION("index(SPLIT(DPA$19, "";""),0, 1)"),"#VALUE!")</f>
        <v>#VALUE!</v>
      </c>
      <c r="DPB22" s="5" t="str">
        <f>IFERROR(__xludf.DUMMYFUNCTION("index(SPLIT(DPB$19, "";""),0, 1)"),"#VALUE!")</f>
        <v>#VALUE!</v>
      </c>
      <c r="DPC22" s="5" t="str">
        <f>IFERROR(__xludf.DUMMYFUNCTION("index(SPLIT(DPC$19, "";""),0, 1)"),"#VALUE!")</f>
        <v>#VALUE!</v>
      </c>
      <c r="DPD22" s="5" t="str">
        <f>IFERROR(__xludf.DUMMYFUNCTION("index(SPLIT(DPD$19, "";""),0, 1)"),"#VALUE!")</f>
        <v>#VALUE!</v>
      </c>
      <c r="DPE22" s="5" t="str">
        <f>IFERROR(__xludf.DUMMYFUNCTION("index(SPLIT(DPE$19, "";""),0, 1)"),"#VALUE!")</f>
        <v>#VALUE!</v>
      </c>
      <c r="DPF22" s="5" t="str">
        <f>IFERROR(__xludf.DUMMYFUNCTION("index(SPLIT(DPF$19, "";""),0, 1)"),"#VALUE!")</f>
        <v>#VALUE!</v>
      </c>
      <c r="DPG22" s="5" t="str">
        <f>IFERROR(__xludf.DUMMYFUNCTION("index(SPLIT(DPG$19, "";""),0, 1)"),"#VALUE!")</f>
        <v>#VALUE!</v>
      </c>
      <c r="DPH22" s="5" t="str">
        <f>IFERROR(__xludf.DUMMYFUNCTION("index(SPLIT(DPH$19, "";""),0, 1)"),"#VALUE!")</f>
        <v>#VALUE!</v>
      </c>
      <c r="DPI22" s="5" t="str">
        <f>IFERROR(__xludf.DUMMYFUNCTION("index(SPLIT(DPI$19, "";""),0, 1)"),"#VALUE!")</f>
        <v>#VALUE!</v>
      </c>
      <c r="DPJ22" s="5" t="str">
        <f>IFERROR(__xludf.DUMMYFUNCTION("index(SPLIT(DPJ$19, "";""),0, 1)"),"#VALUE!")</f>
        <v>#VALUE!</v>
      </c>
      <c r="DPK22" s="5" t="str">
        <f>IFERROR(__xludf.DUMMYFUNCTION("index(SPLIT(DPK$19, "";""),0, 1)"),"#VALUE!")</f>
        <v>#VALUE!</v>
      </c>
      <c r="DPL22" s="5" t="str">
        <f>IFERROR(__xludf.DUMMYFUNCTION("index(SPLIT(DPL$19, "";""),0, 1)"),"#VALUE!")</f>
        <v>#VALUE!</v>
      </c>
      <c r="DPM22" s="5" t="str">
        <f>IFERROR(__xludf.DUMMYFUNCTION("index(SPLIT(DPM$19, "";""),0, 1)"),"#VALUE!")</f>
        <v>#VALUE!</v>
      </c>
      <c r="DPN22" s="5" t="str">
        <f>IFERROR(__xludf.DUMMYFUNCTION("index(SPLIT(DPN$19, "";""),0, 1)"),"#VALUE!")</f>
        <v>#VALUE!</v>
      </c>
      <c r="DPO22" s="5" t="str">
        <f>IFERROR(__xludf.DUMMYFUNCTION("index(SPLIT(DPO$19, "";""),0, 1)"),"#VALUE!")</f>
        <v>#VALUE!</v>
      </c>
      <c r="DPP22" s="5" t="str">
        <f>IFERROR(__xludf.DUMMYFUNCTION("index(SPLIT(DPP$19, "";""),0, 1)"),"#VALUE!")</f>
        <v>#VALUE!</v>
      </c>
      <c r="DPQ22" s="5" t="str">
        <f>IFERROR(__xludf.DUMMYFUNCTION("index(SPLIT(DPQ$19, "";""),0, 1)"),"#VALUE!")</f>
        <v>#VALUE!</v>
      </c>
      <c r="DPR22" s="5" t="str">
        <f>IFERROR(__xludf.DUMMYFUNCTION("index(SPLIT(DPR$19, "";""),0, 1)"),"#VALUE!")</f>
        <v>#VALUE!</v>
      </c>
      <c r="DPS22" s="5" t="str">
        <f>IFERROR(__xludf.DUMMYFUNCTION("index(SPLIT(DPS$19, "";""),0, 1)"),"#VALUE!")</f>
        <v>#VALUE!</v>
      </c>
      <c r="DPT22" s="5" t="str">
        <f>IFERROR(__xludf.DUMMYFUNCTION("index(SPLIT(DPT$19, "";""),0, 1)"),"#VALUE!")</f>
        <v>#VALUE!</v>
      </c>
      <c r="DPU22" s="5" t="str">
        <f>IFERROR(__xludf.DUMMYFUNCTION("index(SPLIT(DPU$19, "";""),0, 1)"),"#VALUE!")</f>
        <v>#VALUE!</v>
      </c>
      <c r="DPV22" s="5" t="str">
        <f>IFERROR(__xludf.DUMMYFUNCTION("index(SPLIT(DPV$19, "";""),0, 1)"),"#VALUE!")</f>
        <v>#VALUE!</v>
      </c>
      <c r="DPW22" s="5" t="str">
        <f>IFERROR(__xludf.DUMMYFUNCTION("index(SPLIT(DPW$19, "";""),0, 1)"),"#VALUE!")</f>
        <v>#VALUE!</v>
      </c>
      <c r="DPX22" s="5" t="str">
        <f>IFERROR(__xludf.DUMMYFUNCTION("index(SPLIT(DPX$19, "";""),0, 1)"),"#VALUE!")</f>
        <v>#VALUE!</v>
      </c>
      <c r="DPY22" s="5" t="str">
        <f>IFERROR(__xludf.DUMMYFUNCTION("index(SPLIT(DPY$19, "";""),0, 1)"),"#VALUE!")</f>
        <v>#VALUE!</v>
      </c>
      <c r="DPZ22" s="5" t="str">
        <f>IFERROR(__xludf.DUMMYFUNCTION("index(SPLIT(DPZ$19, "";""),0, 1)"),"#VALUE!")</f>
        <v>#VALUE!</v>
      </c>
      <c r="DQA22" s="5" t="str">
        <f>IFERROR(__xludf.DUMMYFUNCTION("index(SPLIT(DQA$19, "";""),0, 1)"),"#VALUE!")</f>
        <v>#VALUE!</v>
      </c>
      <c r="DQB22" s="5" t="str">
        <f>IFERROR(__xludf.DUMMYFUNCTION("index(SPLIT(DQB$19, "";""),0, 1)"),"#VALUE!")</f>
        <v>#VALUE!</v>
      </c>
      <c r="DQC22" s="5" t="str">
        <f>IFERROR(__xludf.DUMMYFUNCTION("index(SPLIT(DQC$19, "";""),0, 1)"),"#VALUE!")</f>
        <v>#VALUE!</v>
      </c>
      <c r="DQD22" s="5" t="str">
        <f>IFERROR(__xludf.DUMMYFUNCTION("index(SPLIT(DQD$19, "";""),0, 1)"),"#VALUE!")</f>
        <v>#VALUE!</v>
      </c>
      <c r="DQE22" s="5" t="str">
        <f>IFERROR(__xludf.DUMMYFUNCTION("index(SPLIT(DQE$19, "";""),0, 1)"),"#VALUE!")</f>
        <v>#VALUE!</v>
      </c>
      <c r="DQF22" s="5" t="str">
        <f>IFERROR(__xludf.DUMMYFUNCTION("index(SPLIT(DQF$19, "";""),0, 1)"),"#VALUE!")</f>
        <v>#VALUE!</v>
      </c>
      <c r="DQG22" s="5" t="str">
        <f>IFERROR(__xludf.DUMMYFUNCTION("index(SPLIT(DQG$19, "";""),0, 1)"),"#VALUE!")</f>
        <v>#VALUE!</v>
      </c>
      <c r="DQH22" s="5" t="str">
        <f>IFERROR(__xludf.DUMMYFUNCTION("index(SPLIT(DQH$19, "";""),0, 1)"),"#VALUE!")</f>
        <v>#VALUE!</v>
      </c>
      <c r="DQI22" s="5" t="str">
        <f>IFERROR(__xludf.DUMMYFUNCTION("index(SPLIT(DQI$19, "";""),0, 1)"),"#VALUE!")</f>
        <v>#VALUE!</v>
      </c>
      <c r="DQJ22" s="5" t="str">
        <f>IFERROR(__xludf.DUMMYFUNCTION("index(SPLIT(DQJ$19, "";""),0, 1)"),"#VALUE!")</f>
        <v>#VALUE!</v>
      </c>
      <c r="DQK22" s="5" t="str">
        <f>IFERROR(__xludf.DUMMYFUNCTION("index(SPLIT(DQK$19, "";""),0, 1)"),"#VALUE!")</f>
        <v>#VALUE!</v>
      </c>
      <c r="DQL22" s="5" t="str">
        <f>IFERROR(__xludf.DUMMYFUNCTION("index(SPLIT(DQL$19, "";""),0, 1)"),"#VALUE!")</f>
        <v>#VALUE!</v>
      </c>
      <c r="DQM22" s="5" t="str">
        <f>IFERROR(__xludf.DUMMYFUNCTION("index(SPLIT(DQM$19, "";""),0, 1)"),"#VALUE!")</f>
        <v>#VALUE!</v>
      </c>
      <c r="DQN22" s="5" t="str">
        <f>IFERROR(__xludf.DUMMYFUNCTION("index(SPLIT(DQN$19, "";""),0, 1)"),"#VALUE!")</f>
        <v>#VALUE!</v>
      </c>
      <c r="DQO22" s="5" t="str">
        <f>IFERROR(__xludf.DUMMYFUNCTION("index(SPLIT(DQO$19, "";""),0, 1)"),"#VALUE!")</f>
        <v>#VALUE!</v>
      </c>
      <c r="DQP22" s="5" t="str">
        <f>IFERROR(__xludf.DUMMYFUNCTION("index(SPLIT(DQP$19, "";""),0, 1)"),"#VALUE!")</f>
        <v>#VALUE!</v>
      </c>
      <c r="DQQ22" s="5" t="str">
        <f>IFERROR(__xludf.DUMMYFUNCTION("index(SPLIT(DQQ$19, "";""),0, 1)"),"#VALUE!")</f>
        <v>#VALUE!</v>
      </c>
      <c r="DQR22" s="5" t="str">
        <f>IFERROR(__xludf.DUMMYFUNCTION("index(SPLIT(DQR$19, "";""),0, 1)"),"#VALUE!")</f>
        <v>#VALUE!</v>
      </c>
      <c r="DQS22" s="5" t="str">
        <f>IFERROR(__xludf.DUMMYFUNCTION("index(SPLIT(DQS$19, "";""),0, 1)"),"#VALUE!")</f>
        <v>#VALUE!</v>
      </c>
      <c r="DQT22" s="5" t="str">
        <f>IFERROR(__xludf.DUMMYFUNCTION("index(SPLIT(DQT$19, "";""),0, 1)"),"#VALUE!")</f>
        <v>#VALUE!</v>
      </c>
      <c r="DQU22" s="5" t="str">
        <f>IFERROR(__xludf.DUMMYFUNCTION("index(SPLIT(DQU$19, "";""),0, 1)"),"#VALUE!")</f>
        <v>#VALUE!</v>
      </c>
      <c r="DQV22" s="5" t="str">
        <f>IFERROR(__xludf.DUMMYFUNCTION("index(SPLIT(DQV$19, "";""),0, 1)"),"#VALUE!")</f>
        <v>#VALUE!</v>
      </c>
      <c r="DQW22" s="5" t="str">
        <f>IFERROR(__xludf.DUMMYFUNCTION("index(SPLIT(DQW$19, "";""),0, 1)"),"#VALUE!")</f>
        <v>#VALUE!</v>
      </c>
      <c r="DQX22" s="5" t="str">
        <f>IFERROR(__xludf.DUMMYFUNCTION("index(SPLIT(DQX$19, "";""),0, 1)"),"#VALUE!")</f>
        <v>#VALUE!</v>
      </c>
      <c r="DQY22" s="5" t="str">
        <f>IFERROR(__xludf.DUMMYFUNCTION("index(SPLIT(DQY$19, "";""),0, 1)"),"#VALUE!")</f>
        <v>#VALUE!</v>
      </c>
      <c r="DQZ22" s="5" t="str">
        <f>IFERROR(__xludf.DUMMYFUNCTION("index(SPLIT(DQZ$19, "";""),0, 1)"),"#VALUE!")</f>
        <v>#VALUE!</v>
      </c>
      <c r="DRA22" s="5" t="str">
        <f>IFERROR(__xludf.DUMMYFUNCTION("index(SPLIT(DRA$19, "";""),0, 1)"),"#VALUE!")</f>
        <v>#VALUE!</v>
      </c>
      <c r="DRB22" s="5" t="str">
        <f>IFERROR(__xludf.DUMMYFUNCTION("index(SPLIT(DRB$19, "";""),0, 1)"),"#VALUE!")</f>
        <v>#VALUE!</v>
      </c>
      <c r="DRC22" s="5" t="str">
        <f>IFERROR(__xludf.DUMMYFUNCTION("index(SPLIT(DRC$19, "";""),0, 1)"),"#VALUE!")</f>
        <v>#VALUE!</v>
      </c>
      <c r="DRD22" s="5" t="str">
        <f>IFERROR(__xludf.DUMMYFUNCTION("index(SPLIT(DRD$19, "";""),0, 1)"),"#VALUE!")</f>
        <v>#VALUE!</v>
      </c>
      <c r="DRE22" s="5" t="str">
        <f>IFERROR(__xludf.DUMMYFUNCTION("index(SPLIT(DRE$19, "";""),0, 1)"),"#VALUE!")</f>
        <v>#VALUE!</v>
      </c>
      <c r="DRF22" s="5" t="str">
        <f>IFERROR(__xludf.DUMMYFUNCTION("index(SPLIT(DRF$19, "";""),0, 1)"),"#VALUE!")</f>
        <v>#VALUE!</v>
      </c>
      <c r="DRG22" s="5" t="str">
        <f>IFERROR(__xludf.DUMMYFUNCTION("index(SPLIT(DRG$19, "";""),0, 1)"),"#VALUE!")</f>
        <v>#VALUE!</v>
      </c>
      <c r="DRH22" s="5" t="str">
        <f>IFERROR(__xludf.DUMMYFUNCTION("index(SPLIT(DRH$19, "";""),0, 1)"),"#VALUE!")</f>
        <v>#VALUE!</v>
      </c>
      <c r="DRI22" s="5" t="str">
        <f>IFERROR(__xludf.DUMMYFUNCTION("index(SPLIT(DRI$19, "";""),0, 1)"),"#VALUE!")</f>
        <v>#VALUE!</v>
      </c>
      <c r="DRJ22" s="5" t="str">
        <f>IFERROR(__xludf.DUMMYFUNCTION("index(SPLIT(DRJ$19, "";""),0, 1)"),"#VALUE!")</f>
        <v>#VALUE!</v>
      </c>
      <c r="DRK22" s="5" t="str">
        <f>IFERROR(__xludf.DUMMYFUNCTION("index(SPLIT(DRK$19, "";""),0, 1)"),"#VALUE!")</f>
        <v>#VALUE!</v>
      </c>
      <c r="DRL22" s="5" t="str">
        <f>IFERROR(__xludf.DUMMYFUNCTION("index(SPLIT(DRL$19, "";""),0, 1)"),"#VALUE!")</f>
        <v>#VALUE!</v>
      </c>
      <c r="DRM22" s="5" t="str">
        <f>IFERROR(__xludf.DUMMYFUNCTION("index(SPLIT(DRM$19, "";""),0, 1)"),"#VALUE!")</f>
        <v>#VALUE!</v>
      </c>
      <c r="DRN22" s="5" t="str">
        <f>IFERROR(__xludf.DUMMYFUNCTION("index(SPLIT(DRN$19, "";""),0, 1)"),"#VALUE!")</f>
        <v>#VALUE!</v>
      </c>
      <c r="DRO22" s="5" t="str">
        <f>IFERROR(__xludf.DUMMYFUNCTION("index(SPLIT(DRO$19, "";""),0, 1)"),"#VALUE!")</f>
        <v>#VALUE!</v>
      </c>
      <c r="DRP22" s="5" t="str">
        <f>IFERROR(__xludf.DUMMYFUNCTION("index(SPLIT(DRP$19, "";""),0, 1)"),"#VALUE!")</f>
        <v>#VALUE!</v>
      </c>
      <c r="DRQ22" s="5" t="str">
        <f>IFERROR(__xludf.DUMMYFUNCTION("index(SPLIT(DRQ$19, "";""),0, 1)"),"#VALUE!")</f>
        <v>#VALUE!</v>
      </c>
      <c r="DRR22" s="5" t="str">
        <f>IFERROR(__xludf.DUMMYFUNCTION("index(SPLIT(DRR$19, "";""),0, 1)"),"#VALUE!")</f>
        <v>#VALUE!</v>
      </c>
      <c r="DRS22" s="5" t="str">
        <f>IFERROR(__xludf.DUMMYFUNCTION("index(SPLIT(DRS$19, "";""),0, 1)"),"#VALUE!")</f>
        <v>#VALUE!</v>
      </c>
      <c r="DRT22" s="5" t="str">
        <f>IFERROR(__xludf.DUMMYFUNCTION("index(SPLIT(DRT$19, "";""),0, 1)"),"#VALUE!")</f>
        <v>#VALUE!</v>
      </c>
      <c r="DRU22" s="5" t="str">
        <f>IFERROR(__xludf.DUMMYFUNCTION("index(SPLIT(DRU$19, "";""),0, 1)"),"#VALUE!")</f>
        <v>#VALUE!</v>
      </c>
      <c r="DRV22" s="5" t="str">
        <f>IFERROR(__xludf.DUMMYFUNCTION("index(SPLIT(DRV$19, "";""),0, 1)"),"#VALUE!")</f>
        <v>#VALUE!</v>
      </c>
      <c r="DRW22" s="5" t="str">
        <f>IFERROR(__xludf.DUMMYFUNCTION("index(SPLIT(DRW$19, "";""),0, 1)"),"#VALUE!")</f>
        <v>#VALUE!</v>
      </c>
      <c r="DRX22" s="5" t="str">
        <f>IFERROR(__xludf.DUMMYFUNCTION("index(SPLIT(DRX$19, "";""),0, 1)"),"#VALUE!")</f>
        <v>#VALUE!</v>
      </c>
      <c r="DRY22" s="5" t="str">
        <f>IFERROR(__xludf.DUMMYFUNCTION("index(SPLIT(DRY$19, "";""),0, 1)"),"#VALUE!")</f>
        <v>#VALUE!</v>
      </c>
      <c r="DRZ22" s="5" t="str">
        <f>IFERROR(__xludf.DUMMYFUNCTION("index(SPLIT(DRZ$19, "";""),0, 1)"),"#VALUE!")</f>
        <v>#VALUE!</v>
      </c>
      <c r="DSA22" s="5" t="str">
        <f>IFERROR(__xludf.DUMMYFUNCTION("index(SPLIT(DSA$19, "";""),0, 1)"),"#VALUE!")</f>
        <v>#VALUE!</v>
      </c>
      <c r="DSB22" s="5" t="str">
        <f>IFERROR(__xludf.DUMMYFUNCTION("index(SPLIT(DSB$19, "";""),0, 1)"),"#VALUE!")</f>
        <v>#VALUE!</v>
      </c>
      <c r="DSC22" s="5" t="str">
        <f>IFERROR(__xludf.DUMMYFUNCTION("index(SPLIT(DSC$19, "";""),0, 1)"),"#VALUE!")</f>
        <v>#VALUE!</v>
      </c>
      <c r="DSD22" s="5" t="str">
        <f>IFERROR(__xludf.DUMMYFUNCTION("index(SPLIT(DSD$19, "";""),0, 1)"),"#VALUE!")</f>
        <v>#VALUE!</v>
      </c>
      <c r="DSE22" s="5" t="str">
        <f>IFERROR(__xludf.DUMMYFUNCTION("index(SPLIT(DSE$19, "";""),0, 1)"),"#VALUE!")</f>
        <v>#VALUE!</v>
      </c>
      <c r="DSF22" s="5" t="str">
        <f>IFERROR(__xludf.DUMMYFUNCTION("index(SPLIT(DSF$19, "";""),0, 1)"),"#VALUE!")</f>
        <v>#VALUE!</v>
      </c>
      <c r="DSG22" s="5" t="str">
        <f>IFERROR(__xludf.DUMMYFUNCTION("index(SPLIT(DSG$19, "";""),0, 1)"),"#VALUE!")</f>
        <v>#VALUE!</v>
      </c>
      <c r="DSH22" s="5" t="str">
        <f>IFERROR(__xludf.DUMMYFUNCTION("index(SPLIT(DSH$19, "";""),0, 1)"),"#VALUE!")</f>
        <v>#VALUE!</v>
      </c>
      <c r="DSI22" s="5" t="str">
        <f>IFERROR(__xludf.DUMMYFUNCTION("index(SPLIT(DSI$19, "";""),0, 1)"),"#VALUE!")</f>
        <v>#VALUE!</v>
      </c>
      <c r="DSJ22" s="5" t="str">
        <f>IFERROR(__xludf.DUMMYFUNCTION("index(SPLIT(DSJ$19, "";""),0, 1)"),"#VALUE!")</f>
        <v>#VALUE!</v>
      </c>
      <c r="DSK22" s="5" t="str">
        <f>IFERROR(__xludf.DUMMYFUNCTION("index(SPLIT(DSK$19, "";""),0, 1)"),"#VALUE!")</f>
        <v>#VALUE!</v>
      </c>
      <c r="DSL22" s="5" t="str">
        <f>IFERROR(__xludf.DUMMYFUNCTION("index(SPLIT(DSL$19, "";""),0, 1)"),"#VALUE!")</f>
        <v>#VALUE!</v>
      </c>
      <c r="DSM22" s="5" t="str">
        <f>IFERROR(__xludf.DUMMYFUNCTION("index(SPLIT(DSM$19, "";""),0, 1)"),"#VALUE!")</f>
        <v>#VALUE!</v>
      </c>
      <c r="DSN22" s="5" t="str">
        <f>IFERROR(__xludf.DUMMYFUNCTION("index(SPLIT(DSN$19, "";""),0, 1)"),"#VALUE!")</f>
        <v>#VALUE!</v>
      </c>
      <c r="DSO22" s="5" t="str">
        <f>IFERROR(__xludf.DUMMYFUNCTION("index(SPLIT(DSO$19, "";""),0, 1)"),"#VALUE!")</f>
        <v>#VALUE!</v>
      </c>
      <c r="DSP22" s="5" t="str">
        <f>IFERROR(__xludf.DUMMYFUNCTION("index(SPLIT(DSP$19, "";""),0, 1)"),"#VALUE!")</f>
        <v>#VALUE!</v>
      </c>
      <c r="DSQ22" s="5" t="str">
        <f>IFERROR(__xludf.DUMMYFUNCTION("index(SPLIT(DSQ$19, "";""),0, 1)"),"#VALUE!")</f>
        <v>#VALUE!</v>
      </c>
      <c r="DSR22" s="5" t="str">
        <f>IFERROR(__xludf.DUMMYFUNCTION("index(SPLIT(DSR$19, "";""),0, 1)"),"#VALUE!")</f>
        <v>#VALUE!</v>
      </c>
      <c r="DSS22" s="5" t="str">
        <f>IFERROR(__xludf.DUMMYFUNCTION("index(SPLIT(DSS$19, "";""),0, 1)"),"#VALUE!")</f>
        <v>#VALUE!</v>
      </c>
      <c r="DST22" s="5" t="str">
        <f>IFERROR(__xludf.DUMMYFUNCTION("index(SPLIT(DST$19, "";""),0, 1)"),"#VALUE!")</f>
        <v>#VALUE!</v>
      </c>
      <c r="DSU22" s="5" t="str">
        <f>IFERROR(__xludf.DUMMYFUNCTION("index(SPLIT(DSU$19, "";""),0, 1)"),"#VALUE!")</f>
        <v>#VALUE!</v>
      </c>
      <c r="DSV22" s="5" t="str">
        <f>IFERROR(__xludf.DUMMYFUNCTION("index(SPLIT(DSV$19, "";""),0, 1)"),"#VALUE!")</f>
        <v>#VALUE!</v>
      </c>
      <c r="DSW22" s="5" t="str">
        <f>IFERROR(__xludf.DUMMYFUNCTION("index(SPLIT(DSW$19, "";""),0, 1)"),"#VALUE!")</f>
        <v>#VALUE!</v>
      </c>
      <c r="DSX22" s="5" t="str">
        <f>IFERROR(__xludf.DUMMYFUNCTION("index(SPLIT(DSX$19, "";""),0, 1)"),"#VALUE!")</f>
        <v>#VALUE!</v>
      </c>
      <c r="DSY22" s="5" t="str">
        <f>IFERROR(__xludf.DUMMYFUNCTION("index(SPLIT(DSY$19, "";""),0, 1)"),"#VALUE!")</f>
        <v>#VALUE!</v>
      </c>
      <c r="DSZ22" s="5" t="str">
        <f>IFERROR(__xludf.DUMMYFUNCTION("index(SPLIT(DSZ$19, "";""),0, 1)"),"#VALUE!")</f>
        <v>#VALUE!</v>
      </c>
      <c r="DTA22" s="5" t="str">
        <f>IFERROR(__xludf.DUMMYFUNCTION("index(SPLIT(DTA$19, "";""),0, 1)"),"#VALUE!")</f>
        <v>#VALUE!</v>
      </c>
      <c r="DTB22" s="5" t="str">
        <f>IFERROR(__xludf.DUMMYFUNCTION("index(SPLIT(DTB$19, "";""),0, 1)"),"#VALUE!")</f>
        <v>#VALUE!</v>
      </c>
      <c r="DTC22" s="5" t="str">
        <f>IFERROR(__xludf.DUMMYFUNCTION("index(SPLIT(DTC$19, "";""),0, 1)"),"#VALUE!")</f>
        <v>#VALUE!</v>
      </c>
      <c r="DTD22" s="5" t="str">
        <f>IFERROR(__xludf.DUMMYFUNCTION("index(SPLIT(DTD$19, "";""),0, 1)"),"#VALUE!")</f>
        <v>#VALUE!</v>
      </c>
      <c r="DTE22" s="5" t="str">
        <f>IFERROR(__xludf.DUMMYFUNCTION("index(SPLIT(DTE$19, "";""),0, 1)"),"#VALUE!")</f>
        <v>#VALUE!</v>
      </c>
      <c r="DTF22" s="5" t="str">
        <f>IFERROR(__xludf.DUMMYFUNCTION("index(SPLIT(DTF$19, "";""),0, 1)"),"#VALUE!")</f>
        <v>#VALUE!</v>
      </c>
      <c r="DTG22" s="5" t="str">
        <f>IFERROR(__xludf.DUMMYFUNCTION("index(SPLIT(DTG$19, "";""),0, 1)"),"#VALUE!")</f>
        <v>#VALUE!</v>
      </c>
      <c r="DTH22" s="5" t="str">
        <f>IFERROR(__xludf.DUMMYFUNCTION("index(SPLIT(DTH$19, "";""),0, 1)"),"#VALUE!")</f>
        <v>#VALUE!</v>
      </c>
      <c r="DTI22" s="5" t="str">
        <f>IFERROR(__xludf.DUMMYFUNCTION("index(SPLIT(DTI$19, "";""),0, 1)"),"#VALUE!")</f>
        <v>#VALUE!</v>
      </c>
      <c r="DTJ22" s="5" t="str">
        <f>IFERROR(__xludf.DUMMYFUNCTION("index(SPLIT(DTJ$19, "";""),0, 1)"),"#VALUE!")</f>
        <v>#VALUE!</v>
      </c>
      <c r="DTK22" s="5" t="str">
        <f>IFERROR(__xludf.DUMMYFUNCTION("index(SPLIT(DTK$19, "";""),0, 1)"),"#VALUE!")</f>
        <v>#VALUE!</v>
      </c>
      <c r="DTL22" s="5" t="str">
        <f>IFERROR(__xludf.DUMMYFUNCTION("index(SPLIT(DTL$19, "";""),0, 1)"),"#VALUE!")</f>
        <v>#VALUE!</v>
      </c>
      <c r="DTM22" s="5" t="str">
        <f>IFERROR(__xludf.DUMMYFUNCTION("index(SPLIT(DTM$19, "";""),0, 1)"),"#VALUE!")</f>
        <v>#VALUE!</v>
      </c>
      <c r="DTN22" s="5" t="str">
        <f>IFERROR(__xludf.DUMMYFUNCTION("index(SPLIT(DTN$19, "";""),0, 1)"),"#VALUE!")</f>
        <v>#VALUE!</v>
      </c>
      <c r="DTO22" s="5" t="str">
        <f>IFERROR(__xludf.DUMMYFUNCTION("index(SPLIT(DTO$19, "";""),0, 1)"),"#VALUE!")</f>
        <v>#VALUE!</v>
      </c>
      <c r="DTP22" s="5" t="str">
        <f>IFERROR(__xludf.DUMMYFUNCTION("index(SPLIT(DTP$19, "";""),0, 1)"),"#VALUE!")</f>
        <v>#VALUE!</v>
      </c>
      <c r="DTQ22" s="5" t="str">
        <f>IFERROR(__xludf.DUMMYFUNCTION("index(SPLIT(DTQ$19, "";""),0, 1)"),"#VALUE!")</f>
        <v>#VALUE!</v>
      </c>
      <c r="DTR22" s="5" t="str">
        <f>IFERROR(__xludf.DUMMYFUNCTION("index(SPLIT(DTR$19, "";""),0, 1)"),"#VALUE!")</f>
        <v>#VALUE!</v>
      </c>
      <c r="DTS22" s="5" t="str">
        <f>IFERROR(__xludf.DUMMYFUNCTION("index(SPLIT(DTS$19, "";""),0, 1)"),"#VALUE!")</f>
        <v>#VALUE!</v>
      </c>
      <c r="DTT22" s="5" t="str">
        <f>IFERROR(__xludf.DUMMYFUNCTION("index(SPLIT(DTT$19, "";""),0, 1)"),"#VALUE!")</f>
        <v>#VALUE!</v>
      </c>
      <c r="DTU22" s="5" t="str">
        <f>IFERROR(__xludf.DUMMYFUNCTION("index(SPLIT(DTU$19, "";""),0, 1)"),"#VALUE!")</f>
        <v>#VALUE!</v>
      </c>
      <c r="DTV22" s="5" t="str">
        <f>IFERROR(__xludf.DUMMYFUNCTION("index(SPLIT(DTV$19, "";""),0, 1)"),"#VALUE!")</f>
        <v>#VALUE!</v>
      </c>
      <c r="DTW22" s="5" t="str">
        <f>IFERROR(__xludf.DUMMYFUNCTION("index(SPLIT(DTW$19, "";""),0, 1)"),"#VALUE!")</f>
        <v>#VALUE!</v>
      </c>
      <c r="DTX22" s="5" t="str">
        <f>IFERROR(__xludf.DUMMYFUNCTION("index(SPLIT(DTX$19, "";""),0, 1)"),"#VALUE!")</f>
        <v>#VALUE!</v>
      </c>
      <c r="DTY22" s="5" t="str">
        <f>IFERROR(__xludf.DUMMYFUNCTION("index(SPLIT(DTY$19, "";""),0, 1)"),"#VALUE!")</f>
        <v>#VALUE!</v>
      </c>
      <c r="DTZ22" s="5" t="str">
        <f>IFERROR(__xludf.DUMMYFUNCTION("index(SPLIT(DTZ$19, "";""),0, 1)"),"#VALUE!")</f>
        <v>#VALUE!</v>
      </c>
      <c r="DUA22" s="5" t="str">
        <f>IFERROR(__xludf.DUMMYFUNCTION("index(SPLIT(DUA$19, "";""),0, 1)"),"#VALUE!")</f>
        <v>#VALUE!</v>
      </c>
      <c r="DUB22" s="5" t="str">
        <f>IFERROR(__xludf.DUMMYFUNCTION("index(SPLIT(DUB$19, "";""),0, 1)"),"#VALUE!")</f>
        <v>#VALUE!</v>
      </c>
      <c r="DUC22" s="5" t="str">
        <f>IFERROR(__xludf.DUMMYFUNCTION("index(SPLIT(DUC$19, "";""),0, 1)"),"#VALUE!")</f>
        <v>#VALUE!</v>
      </c>
      <c r="DUD22" s="5" t="str">
        <f>IFERROR(__xludf.DUMMYFUNCTION("index(SPLIT(DUD$19, "";""),0, 1)"),"#VALUE!")</f>
        <v>#VALUE!</v>
      </c>
      <c r="DUE22" s="5" t="str">
        <f>IFERROR(__xludf.DUMMYFUNCTION("index(SPLIT(DUE$19, "";""),0, 1)"),"#VALUE!")</f>
        <v>#VALUE!</v>
      </c>
      <c r="DUF22" s="5" t="str">
        <f>IFERROR(__xludf.DUMMYFUNCTION("index(SPLIT(DUF$19, "";""),0, 1)"),"#VALUE!")</f>
        <v>#VALUE!</v>
      </c>
      <c r="DUG22" s="5" t="str">
        <f>IFERROR(__xludf.DUMMYFUNCTION("index(SPLIT(DUG$19, "";""),0, 1)"),"#VALUE!")</f>
        <v>#VALUE!</v>
      </c>
      <c r="DUH22" s="5" t="str">
        <f>IFERROR(__xludf.DUMMYFUNCTION("index(SPLIT(DUH$19, "";""),0, 1)"),"#VALUE!")</f>
        <v>#VALUE!</v>
      </c>
      <c r="DUI22" s="5" t="str">
        <f>IFERROR(__xludf.DUMMYFUNCTION("index(SPLIT(DUI$19, "";""),0, 1)"),"#VALUE!")</f>
        <v>#VALUE!</v>
      </c>
      <c r="DUJ22" s="5" t="str">
        <f>IFERROR(__xludf.DUMMYFUNCTION("index(SPLIT(DUJ$19, "";""),0, 1)"),"#VALUE!")</f>
        <v>#VALUE!</v>
      </c>
      <c r="DUK22" s="5" t="str">
        <f>IFERROR(__xludf.DUMMYFUNCTION("index(SPLIT(DUK$19, "";""),0, 1)"),"#VALUE!")</f>
        <v>#VALUE!</v>
      </c>
      <c r="DUL22" s="5" t="str">
        <f>IFERROR(__xludf.DUMMYFUNCTION("index(SPLIT(DUL$19, "";""),0, 1)"),"#VALUE!")</f>
        <v>#VALUE!</v>
      </c>
      <c r="DUM22" s="5" t="str">
        <f>IFERROR(__xludf.DUMMYFUNCTION("index(SPLIT(DUM$19, "";""),0, 1)"),"#VALUE!")</f>
        <v>#VALUE!</v>
      </c>
      <c r="DUN22" s="5" t="str">
        <f>IFERROR(__xludf.DUMMYFUNCTION("index(SPLIT(DUN$19, "";""),0, 1)"),"#VALUE!")</f>
        <v>#VALUE!</v>
      </c>
      <c r="DUO22" s="5" t="str">
        <f>IFERROR(__xludf.DUMMYFUNCTION("index(SPLIT(DUO$19, "";""),0, 1)"),"#VALUE!")</f>
        <v>#VALUE!</v>
      </c>
      <c r="DUP22" s="5" t="str">
        <f>IFERROR(__xludf.DUMMYFUNCTION("index(SPLIT(DUP$19, "";""),0, 1)"),"#VALUE!")</f>
        <v>#VALUE!</v>
      </c>
      <c r="DUQ22" s="5" t="str">
        <f>IFERROR(__xludf.DUMMYFUNCTION("index(SPLIT(DUQ$19, "";""),0, 1)"),"#VALUE!")</f>
        <v>#VALUE!</v>
      </c>
      <c r="DUR22" s="5" t="str">
        <f>IFERROR(__xludf.DUMMYFUNCTION("index(SPLIT(DUR$19, "";""),0, 1)"),"#VALUE!")</f>
        <v>#VALUE!</v>
      </c>
      <c r="DUS22" s="5" t="str">
        <f>IFERROR(__xludf.DUMMYFUNCTION("index(SPLIT(DUS$19, "";""),0, 1)"),"#VALUE!")</f>
        <v>#VALUE!</v>
      </c>
      <c r="DUT22" s="5" t="str">
        <f>IFERROR(__xludf.DUMMYFUNCTION("index(SPLIT(DUT$19, "";""),0, 1)"),"#VALUE!")</f>
        <v>#VALUE!</v>
      </c>
      <c r="DUU22" s="5" t="str">
        <f>IFERROR(__xludf.DUMMYFUNCTION("index(SPLIT(DUU$19, "";""),0, 1)"),"#VALUE!")</f>
        <v>#VALUE!</v>
      </c>
      <c r="DUV22" s="5" t="str">
        <f>IFERROR(__xludf.DUMMYFUNCTION("index(SPLIT(DUV$19, "";""),0, 1)"),"#VALUE!")</f>
        <v>#VALUE!</v>
      </c>
      <c r="DUW22" s="5" t="str">
        <f>IFERROR(__xludf.DUMMYFUNCTION("index(SPLIT(DUW$19, "";""),0, 1)"),"#VALUE!")</f>
        <v>#VALUE!</v>
      </c>
      <c r="DUX22" s="5" t="str">
        <f>IFERROR(__xludf.DUMMYFUNCTION("index(SPLIT(DUX$19, "";""),0, 1)"),"#VALUE!")</f>
        <v>#VALUE!</v>
      </c>
      <c r="DUY22" s="5" t="str">
        <f>IFERROR(__xludf.DUMMYFUNCTION("index(SPLIT(DUY$19, "";""),0, 1)"),"#VALUE!")</f>
        <v>#VALUE!</v>
      </c>
      <c r="DUZ22" s="5" t="str">
        <f>IFERROR(__xludf.DUMMYFUNCTION("index(SPLIT(DUZ$19, "";""),0, 1)"),"#VALUE!")</f>
        <v>#VALUE!</v>
      </c>
      <c r="DVA22" s="5" t="str">
        <f>IFERROR(__xludf.DUMMYFUNCTION("index(SPLIT(DVA$19, "";""),0, 1)"),"#VALUE!")</f>
        <v>#VALUE!</v>
      </c>
      <c r="DVB22" s="5" t="str">
        <f>IFERROR(__xludf.DUMMYFUNCTION("index(SPLIT(DVB$19, "";""),0, 1)"),"#VALUE!")</f>
        <v>#VALUE!</v>
      </c>
      <c r="DVC22" s="5" t="str">
        <f>IFERROR(__xludf.DUMMYFUNCTION("index(SPLIT(DVC$19, "";""),0, 1)"),"#VALUE!")</f>
        <v>#VALUE!</v>
      </c>
      <c r="DVD22" s="5" t="str">
        <f>IFERROR(__xludf.DUMMYFUNCTION("index(SPLIT(DVD$19, "";""),0, 1)"),"#VALUE!")</f>
        <v>#VALUE!</v>
      </c>
      <c r="DVE22" s="5" t="str">
        <f>IFERROR(__xludf.DUMMYFUNCTION("index(SPLIT(DVE$19, "";""),0, 1)"),"#VALUE!")</f>
        <v>#VALUE!</v>
      </c>
      <c r="DVF22" s="5" t="str">
        <f>IFERROR(__xludf.DUMMYFUNCTION("index(SPLIT(DVF$19, "";""),0, 1)"),"#VALUE!")</f>
        <v>#VALUE!</v>
      </c>
      <c r="DVG22" s="5" t="str">
        <f>IFERROR(__xludf.DUMMYFUNCTION("index(SPLIT(DVG$19, "";""),0, 1)"),"#VALUE!")</f>
        <v>#VALUE!</v>
      </c>
      <c r="DVH22" s="5" t="str">
        <f>IFERROR(__xludf.DUMMYFUNCTION("index(SPLIT(DVH$19, "";""),0, 1)"),"#VALUE!")</f>
        <v>#VALUE!</v>
      </c>
      <c r="DVI22" s="5" t="str">
        <f>IFERROR(__xludf.DUMMYFUNCTION("index(SPLIT(DVI$19, "";""),0, 1)"),"#VALUE!")</f>
        <v>#VALUE!</v>
      </c>
      <c r="DVJ22" s="5" t="str">
        <f>IFERROR(__xludf.DUMMYFUNCTION("index(SPLIT(DVJ$19, "";""),0, 1)"),"#VALUE!")</f>
        <v>#VALUE!</v>
      </c>
      <c r="DVK22" s="5" t="str">
        <f>IFERROR(__xludf.DUMMYFUNCTION("index(SPLIT(DVK$19, "";""),0, 1)"),"#VALUE!")</f>
        <v>#VALUE!</v>
      </c>
      <c r="DVL22" s="5" t="str">
        <f>IFERROR(__xludf.DUMMYFUNCTION("index(SPLIT(DVL$19, "";""),0, 1)"),"#VALUE!")</f>
        <v>#VALUE!</v>
      </c>
      <c r="DVM22" s="5" t="str">
        <f>IFERROR(__xludf.DUMMYFUNCTION("index(SPLIT(DVM$19, "";""),0, 1)"),"#VALUE!")</f>
        <v>#VALUE!</v>
      </c>
      <c r="DVN22" s="5" t="str">
        <f>IFERROR(__xludf.DUMMYFUNCTION("index(SPLIT(DVN$19, "";""),0, 1)"),"#VALUE!")</f>
        <v>#VALUE!</v>
      </c>
      <c r="DVO22" s="5" t="str">
        <f>IFERROR(__xludf.DUMMYFUNCTION("index(SPLIT(DVO$19, "";""),0, 1)"),"#VALUE!")</f>
        <v>#VALUE!</v>
      </c>
      <c r="DVP22" s="5" t="str">
        <f>IFERROR(__xludf.DUMMYFUNCTION("index(SPLIT(DVP$19, "";""),0, 1)"),"#VALUE!")</f>
        <v>#VALUE!</v>
      </c>
      <c r="DVQ22" s="5" t="str">
        <f>IFERROR(__xludf.DUMMYFUNCTION("index(SPLIT(DVQ$19, "";""),0, 1)"),"#VALUE!")</f>
        <v>#VALUE!</v>
      </c>
      <c r="DVR22" s="5" t="str">
        <f>IFERROR(__xludf.DUMMYFUNCTION("index(SPLIT(DVR$19, "";""),0, 1)"),"#VALUE!")</f>
        <v>#VALUE!</v>
      </c>
      <c r="DVS22" s="5" t="str">
        <f>IFERROR(__xludf.DUMMYFUNCTION("index(SPLIT(DVS$19, "";""),0, 1)"),"#VALUE!")</f>
        <v>#VALUE!</v>
      </c>
      <c r="DVT22" s="5" t="str">
        <f>IFERROR(__xludf.DUMMYFUNCTION("index(SPLIT(DVT$19, "";""),0, 1)"),"#VALUE!")</f>
        <v>#VALUE!</v>
      </c>
      <c r="DVU22" s="5" t="str">
        <f>IFERROR(__xludf.DUMMYFUNCTION("index(SPLIT(DVU$19, "";""),0, 1)"),"#VALUE!")</f>
        <v>#VALUE!</v>
      </c>
      <c r="DVV22" s="5" t="str">
        <f>IFERROR(__xludf.DUMMYFUNCTION("index(SPLIT(DVV$19, "";""),0, 1)"),"#VALUE!")</f>
        <v>#VALUE!</v>
      </c>
      <c r="DVW22" s="5" t="str">
        <f>IFERROR(__xludf.DUMMYFUNCTION("index(SPLIT(DVW$19, "";""),0, 1)"),"#VALUE!")</f>
        <v>#VALUE!</v>
      </c>
      <c r="DVX22" s="5" t="str">
        <f>IFERROR(__xludf.DUMMYFUNCTION("index(SPLIT(DVX$19, "";""),0, 1)"),"#VALUE!")</f>
        <v>#VALUE!</v>
      </c>
      <c r="DVY22" s="5" t="str">
        <f>IFERROR(__xludf.DUMMYFUNCTION("index(SPLIT(DVY$19, "";""),0, 1)"),"#VALUE!")</f>
        <v>#VALUE!</v>
      </c>
      <c r="DVZ22" s="5" t="str">
        <f>IFERROR(__xludf.DUMMYFUNCTION("index(SPLIT(DVZ$19, "";""),0, 1)"),"#VALUE!")</f>
        <v>#VALUE!</v>
      </c>
      <c r="DWA22" s="5" t="str">
        <f>IFERROR(__xludf.DUMMYFUNCTION("index(SPLIT(DWA$19, "";""),0, 1)"),"#VALUE!")</f>
        <v>#VALUE!</v>
      </c>
      <c r="DWB22" s="5" t="str">
        <f>IFERROR(__xludf.DUMMYFUNCTION("index(SPLIT(DWB$19, "";""),0, 1)"),"#VALUE!")</f>
        <v>#VALUE!</v>
      </c>
      <c r="DWC22" s="5" t="str">
        <f>IFERROR(__xludf.DUMMYFUNCTION("index(SPLIT(DWC$19, "";""),0, 1)"),"#VALUE!")</f>
        <v>#VALUE!</v>
      </c>
      <c r="DWD22" s="5" t="str">
        <f>IFERROR(__xludf.DUMMYFUNCTION("index(SPLIT(DWD$19, "";""),0, 1)"),"#VALUE!")</f>
        <v>#VALUE!</v>
      </c>
      <c r="DWE22" s="5" t="str">
        <f>IFERROR(__xludf.DUMMYFUNCTION("index(SPLIT(DWE$19, "";""),0, 1)"),"#VALUE!")</f>
        <v>#VALUE!</v>
      </c>
      <c r="DWF22" s="5" t="str">
        <f>IFERROR(__xludf.DUMMYFUNCTION("index(SPLIT(DWF$19, "";""),0, 1)"),"#VALUE!")</f>
        <v>#VALUE!</v>
      </c>
      <c r="DWG22" s="5" t="str">
        <f>IFERROR(__xludf.DUMMYFUNCTION("index(SPLIT(DWG$19, "";""),0, 1)"),"#VALUE!")</f>
        <v>#VALUE!</v>
      </c>
      <c r="DWH22" s="5" t="str">
        <f>IFERROR(__xludf.DUMMYFUNCTION("index(SPLIT(DWH$19, "";""),0, 1)"),"#VALUE!")</f>
        <v>#VALUE!</v>
      </c>
      <c r="DWI22" s="5" t="str">
        <f>IFERROR(__xludf.DUMMYFUNCTION("index(SPLIT(DWI$19, "";""),0, 1)"),"#VALUE!")</f>
        <v>#VALUE!</v>
      </c>
      <c r="DWJ22" s="5" t="str">
        <f>IFERROR(__xludf.DUMMYFUNCTION("index(SPLIT(DWJ$19, "";""),0, 1)"),"#VALUE!")</f>
        <v>#VALUE!</v>
      </c>
      <c r="DWK22" s="5" t="str">
        <f>IFERROR(__xludf.DUMMYFUNCTION("index(SPLIT(DWK$19, "";""),0, 1)"),"#VALUE!")</f>
        <v>#VALUE!</v>
      </c>
      <c r="DWL22" s="5" t="str">
        <f>IFERROR(__xludf.DUMMYFUNCTION("index(SPLIT(DWL$19, "";""),0, 1)"),"#VALUE!")</f>
        <v>#VALUE!</v>
      </c>
      <c r="DWM22" s="5" t="str">
        <f>IFERROR(__xludf.DUMMYFUNCTION("index(SPLIT(DWM$19, "";""),0, 1)"),"#VALUE!")</f>
        <v>#VALUE!</v>
      </c>
      <c r="DWN22" s="5" t="str">
        <f>IFERROR(__xludf.DUMMYFUNCTION("index(SPLIT(DWN$19, "";""),0, 1)"),"#VALUE!")</f>
        <v>#VALUE!</v>
      </c>
      <c r="DWO22" s="5" t="str">
        <f>IFERROR(__xludf.DUMMYFUNCTION("index(SPLIT(DWO$19, "";""),0, 1)"),"#VALUE!")</f>
        <v>#VALUE!</v>
      </c>
      <c r="DWP22" s="5" t="str">
        <f>IFERROR(__xludf.DUMMYFUNCTION("index(SPLIT(DWP$19, "";""),0, 1)"),"#VALUE!")</f>
        <v>#VALUE!</v>
      </c>
      <c r="DWQ22" s="5" t="str">
        <f>IFERROR(__xludf.DUMMYFUNCTION("index(SPLIT(DWQ$19, "";""),0, 1)"),"#VALUE!")</f>
        <v>#VALUE!</v>
      </c>
      <c r="DWR22" s="5" t="str">
        <f>IFERROR(__xludf.DUMMYFUNCTION("index(SPLIT(DWR$19, "";""),0, 1)"),"#VALUE!")</f>
        <v>#VALUE!</v>
      </c>
      <c r="DWS22" s="5" t="str">
        <f>IFERROR(__xludf.DUMMYFUNCTION("index(SPLIT(DWS$19, "";""),0, 1)"),"#VALUE!")</f>
        <v>#VALUE!</v>
      </c>
      <c r="DWT22" s="5" t="str">
        <f>IFERROR(__xludf.DUMMYFUNCTION("index(SPLIT(DWT$19, "";""),0, 1)"),"#VALUE!")</f>
        <v>#VALUE!</v>
      </c>
      <c r="DWU22" s="5" t="str">
        <f>IFERROR(__xludf.DUMMYFUNCTION("index(SPLIT(DWU$19, "";""),0, 1)"),"#VALUE!")</f>
        <v>#VALUE!</v>
      </c>
      <c r="DWV22" s="5" t="str">
        <f>IFERROR(__xludf.DUMMYFUNCTION("index(SPLIT(DWV$19, "";""),0, 1)"),"#VALUE!")</f>
        <v>#VALUE!</v>
      </c>
      <c r="DWW22" s="5" t="str">
        <f>IFERROR(__xludf.DUMMYFUNCTION("index(SPLIT(DWW$19, "";""),0, 1)"),"#VALUE!")</f>
        <v>#VALUE!</v>
      </c>
      <c r="DWX22" s="5" t="str">
        <f>IFERROR(__xludf.DUMMYFUNCTION("index(SPLIT(DWX$19, "";""),0, 1)"),"#VALUE!")</f>
        <v>#VALUE!</v>
      </c>
      <c r="DWY22" s="5" t="str">
        <f>IFERROR(__xludf.DUMMYFUNCTION("index(SPLIT(DWY$19, "";""),0, 1)"),"#VALUE!")</f>
        <v>#VALUE!</v>
      </c>
      <c r="DWZ22" s="5" t="str">
        <f>IFERROR(__xludf.DUMMYFUNCTION("index(SPLIT(DWZ$19, "";""),0, 1)"),"#VALUE!")</f>
        <v>#VALUE!</v>
      </c>
      <c r="DXA22" s="5" t="str">
        <f>IFERROR(__xludf.DUMMYFUNCTION("index(SPLIT(DXA$19, "";""),0, 1)"),"#VALUE!")</f>
        <v>#VALUE!</v>
      </c>
      <c r="DXB22" s="5" t="str">
        <f>IFERROR(__xludf.DUMMYFUNCTION("index(SPLIT(DXB$19, "";""),0, 1)"),"#VALUE!")</f>
        <v>#VALUE!</v>
      </c>
      <c r="DXC22" s="5" t="str">
        <f>IFERROR(__xludf.DUMMYFUNCTION("index(SPLIT(DXC$19, "";""),0, 1)"),"#VALUE!")</f>
        <v>#VALUE!</v>
      </c>
      <c r="DXD22" s="5" t="str">
        <f>IFERROR(__xludf.DUMMYFUNCTION("index(SPLIT(DXD$19, "";""),0, 1)"),"#VALUE!")</f>
        <v>#VALUE!</v>
      </c>
      <c r="DXE22" s="5" t="str">
        <f>IFERROR(__xludf.DUMMYFUNCTION("index(SPLIT(DXE$19, "";""),0, 1)"),"#VALUE!")</f>
        <v>#VALUE!</v>
      </c>
      <c r="DXF22" s="5" t="str">
        <f>IFERROR(__xludf.DUMMYFUNCTION("index(SPLIT(DXF$19, "";""),0, 1)"),"#VALUE!")</f>
        <v>#VALUE!</v>
      </c>
      <c r="DXG22" s="5" t="str">
        <f>IFERROR(__xludf.DUMMYFUNCTION("index(SPLIT(DXG$19, "";""),0, 1)"),"#VALUE!")</f>
        <v>#VALUE!</v>
      </c>
      <c r="DXH22" s="5" t="str">
        <f>IFERROR(__xludf.DUMMYFUNCTION("index(SPLIT(DXH$19, "";""),0, 1)"),"#VALUE!")</f>
        <v>#VALUE!</v>
      </c>
      <c r="DXI22" s="5" t="str">
        <f>IFERROR(__xludf.DUMMYFUNCTION("index(SPLIT(DXI$19, "";""),0, 1)"),"#VALUE!")</f>
        <v>#VALUE!</v>
      </c>
      <c r="DXJ22" s="5" t="str">
        <f>IFERROR(__xludf.DUMMYFUNCTION("index(SPLIT(DXJ$19, "";""),0, 1)"),"#VALUE!")</f>
        <v>#VALUE!</v>
      </c>
      <c r="DXK22" s="5" t="str">
        <f>IFERROR(__xludf.DUMMYFUNCTION("index(SPLIT(DXK$19, "";""),0, 1)"),"#VALUE!")</f>
        <v>#VALUE!</v>
      </c>
      <c r="DXL22" s="5" t="str">
        <f>IFERROR(__xludf.DUMMYFUNCTION("index(SPLIT(DXL$19, "";""),0, 1)"),"#VALUE!")</f>
        <v>#VALUE!</v>
      </c>
      <c r="DXM22" s="5" t="str">
        <f>IFERROR(__xludf.DUMMYFUNCTION("index(SPLIT(DXM$19, "";""),0, 1)"),"#VALUE!")</f>
        <v>#VALUE!</v>
      </c>
      <c r="DXN22" s="5" t="str">
        <f>IFERROR(__xludf.DUMMYFUNCTION("index(SPLIT(DXN$19, "";""),0, 1)"),"#VALUE!")</f>
        <v>#VALUE!</v>
      </c>
      <c r="DXO22" s="5" t="str">
        <f>IFERROR(__xludf.DUMMYFUNCTION("index(SPLIT(DXO$19, "";""),0, 1)"),"#VALUE!")</f>
        <v>#VALUE!</v>
      </c>
      <c r="DXP22" s="5" t="str">
        <f>IFERROR(__xludf.DUMMYFUNCTION("index(SPLIT(DXP$19, "";""),0, 1)"),"#VALUE!")</f>
        <v>#VALUE!</v>
      </c>
      <c r="DXQ22" s="5" t="str">
        <f>IFERROR(__xludf.DUMMYFUNCTION("index(SPLIT(DXQ$19, "";""),0, 1)"),"#VALUE!")</f>
        <v>#VALUE!</v>
      </c>
      <c r="DXR22" s="5" t="str">
        <f>IFERROR(__xludf.DUMMYFUNCTION("index(SPLIT(DXR$19, "";""),0, 1)"),"#VALUE!")</f>
        <v>#VALUE!</v>
      </c>
      <c r="DXS22" s="5" t="str">
        <f>IFERROR(__xludf.DUMMYFUNCTION("index(SPLIT(DXS$19, "";""),0, 1)"),"#VALUE!")</f>
        <v>#VALUE!</v>
      </c>
      <c r="DXT22" s="5" t="str">
        <f>IFERROR(__xludf.DUMMYFUNCTION("index(SPLIT(DXT$19, "";""),0, 1)"),"#VALUE!")</f>
        <v>#VALUE!</v>
      </c>
      <c r="DXU22" s="5" t="str">
        <f>IFERROR(__xludf.DUMMYFUNCTION("index(SPLIT(DXU$19, "";""),0, 1)"),"#VALUE!")</f>
        <v>#VALUE!</v>
      </c>
      <c r="DXV22" s="5" t="str">
        <f>IFERROR(__xludf.DUMMYFUNCTION("index(SPLIT(DXV$19, "";""),0, 1)"),"#VALUE!")</f>
        <v>#VALUE!</v>
      </c>
      <c r="DXW22" s="5" t="str">
        <f>IFERROR(__xludf.DUMMYFUNCTION("index(SPLIT(DXW$19, "";""),0, 1)"),"#VALUE!")</f>
        <v>#VALUE!</v>
      </c>
      <c r="DXX22" s="5" t="str">
        <f>IFERROR(__xludf.DUMMYFUNCTION("index(SPLIT(DXX$19, "";""),0, 1)"),"#VALUE!")</f>
        <v>#VALUE!</v>
      </c>
      <c r="DXY22" s="5" t="str">
        <f>IFERROR(__xludf.DUMMYFUNCTION("index(SPLIT(DXY$19, "";""),0, 1)"),"#VALUE!")</f>
        <v>#VALUE!</v>
      </c>
      <c r="DXZ22" s="5" t="str">
        <f>IFERROR(__xludf.DUMMYFUNCTION("index(SPLIT(DXZ$19, "";""),0, 1)"),"#VALUE!")</f>
        <v>#VALUE!</v>
      </c>
      <c r="DYA22" s="5" t="str">
        <f>IFERROR(__xludf.DUMMYFUNCTION("index(SPLIT(DYA$19, "";""),0, 1)"),"#VALUE!")</f>
        <v>#VALUE!</v>
      </c>
      <c r="DYB22" s="5" t="str">
        <f>IFERROR(__xludf.DUMMYFUNCTION("index(SPLIT(DYB$19, "";""),0, 1)"),"#VALUE!")</f>
        <v>#VALUE!</v>
      </c>
      <c r="DYC22" s="5" t="str">
        <f>IFERROR(__xludf.DUMMYFUNCTION("index(SPLIT(DYC$19, "";""),0, 1)"),"#VALUE!")</f>
        <v>#VALUE!</v>
      </c>
      <c r="DYD22" s="5" t="str">
        <f>IFERROR(__xludf.DUMMYFUNCTION("index(SPLIT(DYD$19, "";""),0, 1)"),"#VALUE!")</f>
        <v>#VALUE!</v>
      </c>
      <c r="DYE22" s="5" t="str">
        <f>IFERROR(__xludf.DUMMYFUNCTION("index(SPLIT(DYE$19, "";""),0, 1)"),"#VALUE!")</f>
        <v>#VALUE!</v>
      </c>
      <c r="DYF22" s="5" t="str">
        <f>IFERROR(__xludf.DUMMYFUNCTION("index(SPLIT(DYF$19, "";""),0, 1)"),"#VALUE!")</f>
        <v>#VALUE!</v>
      </c>
      <c r="DYG22" s="5" t="str">
        <f>IFERROR(__xludf.DUMMYFUNCTION("index(SPLIT(DYG$19, "";""),0, 1)"),"#VALUE!")</f>
        <v>#VALUE!</v>
      </c>
      <c r="DYH22" s="5" t="str">
        <f>IFERROR(__xludf.DUMMYFUNCTION("index(SPLIT(DYH$19, "";""),0, 1)"),"#VALUE!")</f>
        <v>#VALUE!</v>
      </c>
      <c r="DYI22" s="5" t="str">
        <f>IFERROR(__xludf.DUMMYFUNCTION("index(SPLIT(DYI$19, "";""),0, 1)"),"#VALUE!")</f>
        <v>#VALUE!</v>
      </c>
      <c r="DYJ22" s="5" t="str">
        <f>IFERROR(__xludf.DUMMYFUNCTION("index(SPLIT(DYJ$19, "";""),0, 1)"),"#VALUE!")</f>
        <v>#VALUE!</v>
      </c>
      <c r="DYK22" s="5" t="str">
        <f>IFERROR(__xludf.DUMMYFUNCTION("index(SPLIT(DYK$19, "";""),0, 1)"),"#VALUE!")</f>
        <v>#VALUE!</v>
      </c>
      <c r="DYL22" s="5" t="str">
        <f>IFERROR(__xludf.DUMMYFUNCTION("index(SPLIT(DYL$19, "";""),0, 1)"),"#VALUE!")</f>
        <v>#VALUE!</v>
      </c>
      <c r="DYM22" s="5" t="str">
        <f>IFERROR(__xludf.DUMMYFUNCTION("index(SPLIT(DYM$19, "";""),0, 1)"),"#VALUE!")</f>
        <v>#VALUE!</v>
      </c>
      <c r="DYN22" s="5" t="str">
        <f>IFERROR(__xludf.DUMMYFUNCTION("index(SPLIT(DYN$19, "";""),0, 1)"),"#VALUE!")</f>
        <v>#VALUE!</v>
      </c>
      <c r="DYO22" s="5" t="str">
        <f>IFERROR(__xludf.DUMMYFUNCTION("index(SPLIT(DYO$19, "";""),0, 1)"),"#VALUE!")</f>
        <v>#VALUE!</v>
      </c>
      <c r="DYP22" s="5" t="str">
        <f>IFERROR(__xludf.DUMMYFUNCTION("index(SPLIT(DYP$19, "";""),0, 1)"),"#VALUE!")</f>
        <v>#VALUE!</v>
      </c>
      <c r="DYQ22" s="5" t="str">
        <f>IFERROR(__xludf.DUMMYFUNCTION("index(SPLIT(DYQ$19, "";""),0, 1)"),"#VALUE!")</f>
        <v>#VALUE!</v>
      </c>
      <c r="DYR22" s="5" t="str">
        <f>IFERROR(__xludf.DUMMYFUNCTION("index(SPLIT(DYR$19, "";""),0, 1)"),"#VALUE!")</f>
        <v>#VALUE!</v>
      </c>
      <c r="DYS22" s="5" t="str">
        <f>IFERROR(__xludf.DUMMYFUNCTION("index(SPLIT(DYS$19, "";""),0, 1)"),"#VALUE!")</f>
        <v>#VALUE!</v>
      </c>
      <c r="DYT22" s="5" t="str">
        <f>IFERROR(__xludf.DUMMYFUNCTION("index(SPLIT(DYT$19, "";""),0, 1)"),"#VALUE!")</f>
        <v>#VALUE!</v>
      </c>
      <c r="DYU22" s="5" t="str">
        <f>IFERROR(__xludf.DUMMYFUNCTION("index(SPLIT(DYU$19, "";""),0, 1)"),"#VALUE!")</f>
        <v>#VALUE!</v>
      </c>
      <c r="DYV22" s="5" t="str">
        <f>IFERROR(__xludf.DUMMYFUNCTION("index(SPLIT(DYV$19, "";""),0, 1)"),"#VALUE!")</f>
        <v>#VALUE!</v>
      </c>
      <c r="DYW22" s="5" t="str">
        <f>IFERROR(__xludf.DUMMYFUNCTION("index(SPLIT(DYW$19, "";""),0, 1)"),"#VALUE!")</f>
        <v>#VALUE!</v>
      </c>
      <c r="DYX22" s="5" t="str">
        <f>IFERROR(__xludf.DUMMYFUNCTION("index(SPLIT(DYX$19, "";""),0, 1)"),"#VALUE!")</f>
        <v>#VALUE!</v>
      </c>
      <c r="DYY22" s="5" t="str">
        <f>IFERROR(__xludf.DUMMYFUNCTION("index(SPLIT(DYY$19, "";""),0, 1)"),"#VALUE!")</f>
        <v>#VALUE!</v>
      </c>
      <c r="DYZ22" s="5" t="str">
        <f>IFERROR(__xludf.DUMMYFUNCTION("index(SPLIT(DYZ$19, "";""),0, 1)"),"#VALUE!")</f>
        <v>#VALUE!</v>
      </c>
      <c r="DZA22" s="5" t="str">
        <f>IFERROR(__xludf.DUMMYFUNCTION("index(SPLIT(DZA$19, "";""),0, 1)"),"#VALUE!")</f>
        <v>#VALUE!</v>
      </c>
      <c r="DZB22" s="5" t="str">
        <f>IFERROR(__xludf.DUMMYFUNCTION("index(SPLIT(DZB$19, "";""),0, 1)"),"#VALUE!")</f>
        <v>#VALUE!</v>
      </c>
      <c r="DZC22" s="5" t="str">
        <f>IFERROR(__xludf.DUMMYFUNCTION("index(SPLIT(DZC$19, "";""),0, 1)"),"#VALUE!")</f>
        <v>#VALUE!</v>
      </c>
      <c r="DZD22" s="5" t="str">
        <f>IFERROR(__xludf.DUMMYFUNCTION("index(SPLIT(DZD$19, "";""),0, 1)"),"#VALUE!")</f>
        <v>#VALUE!</v>
      </c>
      <c r="DZE22" s="5" t="str">
        <f>IFERROR(__xludf.DUMMYFUNCTION("index(SPLIT(DZE$19, "";""),0, 1)"),"#VALUE!")</f>
        <v>#VALUE!</v>
      </c>
      <c r="DZF22" s="5" t="str">
        <f>IFERROR(__xludf.DUMMYFUNCTION("index(SPLIT(DZF$19, "";""),0, 1)"),"#VALUE!")</f>
        <v>#VALUE!</v>
      </c>
      <c r="DZG22" s="5" t="str">
        <f>IFERROR(__xludf.DUMMYFUNCTION("index(SPLIT(DZG$19, "";""),0, 1)"),"#VALUE!")</f>
        <v>#VALUE!</v>
      </c>
      <c r="DZH22" s="5" t="str">
        <f>IFERROR(__xludf.DUMMYFUNCTION("index(SPLIT(DZH$19, "";""),0, 1)"),"#VALUE!")</f>
        <v>#VALUE!</v>
      </c>
      <c r="DZI22" s="5" t="str">
        <f>IFERROR(__xludf.DUMMYFUNCTION("index(SPLIT(DZI$19, "";""),0, 1)"),"#VALUE!")</f>
        <v>#VALUE!</v>
      </c>
      <c r="DZJ22" s="5" t="str">
        <f>IFERROR(__xludf.DUMMYFUNCTION("index(SPLIT(DZJ$19, "";""),0, 1)"),"#VALUE!")</f>
        <v>#VALUE!</v>
      </c>
      <c r="DZK22" s="5" t="str">
        <f>IFERROR(__xludf.DUMMYFUNCTION("index(SPLIT(DZK$19, "";""),0, 1)"),"#VALUE!")</f>
        <v>#VALUE!</v>
      </c>
      <c r="DZL22" s="5" t="str">
        <f>IFERROR(__xludf.DUMMYFUNCTION("index(SPLIT(DZL$19, "";""),0, 1)"),"#VALUE!")</f>
        <v>#VALUE!</v>
      </c>
      <c r="DZM22" s="5" t="str">
        <f>IFERROR(__xludf.DUMMYFUNCTION("index(SPLIT(DZM$19, "";""),0, 1)"),"#VALUE!")</f>
        <v>#VALUE!</v>
      </c>
      <c r="DZN22" s="5" t="str">
        <f>IFERROR(__xludf.DUMMYFUNCTION("index(SPLIT(DZN$19, "";""),0, 1)"),"#VALUE!")</f>
        <v>#VALUE!</v>
      </c>
      <c r="DZO22" s="5" t="str">
        <f>IFERROR(__xludf.DUMMYFUNCTION("index(SPLIT(DZO$19, "";""),0, 1)"),"#VALUE!")</f>
        <v>#VALUE!</v>
      </c>
      <c r="DZP22" s="5" t="str">
        <f>IFERROR(__xludf.DUMMYFUNCTION("index(SPLIT(DZP$19, "";""),0, 1)"),"#VALUE!")</f>
        <v>#VALUE!</v>
      </c>
      <c r="DZQ22" s="5" t="str">
        <f>IFERROR(__xludf.DUMMYFUNCTION("index(SPLIT(DZQ$19, "";""),0, 1)"),"#VALUE!")</f>
        <v>#VALUE!</v>
      </c>
      <c r="DZR22" s="5" t="str">
        <f>IFERROR(__xludf.DUMMYFUNCTION("index(SPLIT(DZR$19, "";""),0, 1)"),"#VALUE!")</f>
        <v>#VALUE!</v>
      </c>
      <c r="DZS22" s="5" t="str">
        <f>IFERROR(__xludf.DUMMYFUNCTION("index(SPLIT(DZS$19, "";""),0, 1)"),"#VALUE!")</f>
        <v>#VALUE!</v>
      </c>
      <c r="DZT22" s="5" t="str">
        <f>IFERROR(__xludf.DUMMYFUNCTION("index(SPLIT(DZT$19, "";""),0, 1)"),"#VALUE!")</f>
        <v>#VALUE!</v>
      </c>
      <c r="DZU22" s="5" t="str">
        <f>IFERROR(__xludf.DUMMYFUNCTION("index(SPLIT(DZU$19, "";""),0, 1)"),"#VALUE!")</f>
        <v>#VALUE!</v>
      </c>
      <c r="DZV22" s="5" t="str">
        <f>IFERROR(__xludf.DUMMYFUNCTION("index(SPLIT(DZV$19, "";""),0, 1)"),"#VALUE!")</f>
        <v>#VALUE!</v>
      </c>
      <c r="DZW22" s="5" t="str">
        <f>IFERROR(__xludf.DUMMYFUNCTION("index(SPLIT(DZW$19, "";""),0, 1)"),"#VALUE!")</f>
        <v>#VALUE!</v>
      </c>
      <c r="DZX22" s="5" t="str">
        <f>IFERROR(__xludf.DUMMYFUNCTION("index(SPLIT(DZX$19, "";""),0, 1)"),"#VALUE!")</f>
        <v>#VALUE!</v>
      </c>
      <c r="DZY22" s="5" t="str">
        <f>IFERROR(__xludf.DUMMYFUNCTION("index(SPLIT(DZY$19, "";""),0, 1)"),"#VALUE!")</f>
        <v>#VALUE!</v>
      </c>
      <c r="DZZ22" s="5" t="str">
        <f>IFERROR(__xludf.DUMMYFUNCTION("index(SPLIT(DZZ$19, "";""),0, 1)"),"#VALUE!")</f>
        <v>#VALUE!</v>
      </c>
      <c r="EAA22" s="5" t="str">
        <f>IFERROR(__xludf.DUMMYFUNCTION("index(SPLIT(EAA$19, "";""),0, 1)"),"#VALUE!")</f>
        <v>#VALUE!</v>
      </c>
      <c r="EAB22" s="5" t="str">
        <f>IFERROR(__xludf.DUMMYFUNCTION("index(SPLIT(EAB$19, "";""),0, 1)"),"#VALUE!")</f>
        <v>#VALUE!</v>
      </c>
      <c r="EAC22" s="5" t="str">
        <f>IFERROR(__xludf.DUMMYFUNCTION("index(SPLIT(EAC$19, "";""),0, 1)"),"#VALUE!")</f>
        <v>#VALUE!</v>
      </c>
      <c r="EAD22" s="5" t="str">
        <f>IFERROR(__xludf.DUMMYFUNCTION("index(SPLIT(EAD$19, "";""),0, 1)"),"#VALUE!")</f>
        <v>#VALUE!</v>
      </c>
      <c r="EAE22" s="5" t="str">
        <f>IFERROR(__xludf.DUMMYFUNCTION("index(SPLIT(EAE$19, "";""),0, 1)"),"#VALUE!")</f>
        <v>#VALUE!</v>
      </c>
      <c r="EAF22" s="5" t="str">
        <f>IFERROR(__xludf.DUMMYFUNCTION("index(SPLIT(EAF$19, "";""),0, 1)"),"#VALUE!")</f>
        <v>#VALUE!</v>
      </c>
      <c r="EAG22" s="5" t="str">
        <f>IFERROR(__xludf.DUMMYFUNCTION("index(SPLIT(EAG$19, "";""),0, 1)"),"#VALUE!")</f>
        <v>#VALUE!</v>
      </c>
      <c r="EAH22" s="5" t="str">
        <f>IFERROR(__xludf.DUMMYFUNCTION("index(SPLIT(EAH$19, "";""),0, 1)"),"#VALUE!")</f>
        <v>#VALUE!</v>
      </c>
      <c r="EAI22" s="5" t="str">
        <f>IFERROR(__xludf.DUMMYFUNCTION("index(SPLIT(EAI$19, "";""),0, 1)"),"#VALUE!")</f>
        <v>#VALUE!</v>
      </c>
      <c r="EAJ22" s="5" t="str">
        <f>IFERROR(__xludf.DUMMYFUNCTION("index(SPLIT(EAJ$19, "";""),0, 1)"),"#VALUE!")</f>
        <v>#VALUE!</v>
      </c>
      <c r="EAK22" s="5" t="str">
        <f>IFERROR(__xludf.DUMMYFUNCTION("index(SPLIT(EAK$19, "";""),0, 1)"),"#VALUE!")</f>
        <v>#VALUE!</v>
      </c>
      <c r="EAL22" s="5" t="str">
        <f>IFERROR(__xludf.DUMMYFUNCTION("index(SPLIT(EAL$19, "";""),0, 1)"),"#VALUE!")</f>
        <v>#VALUE!</v>
      </c>
      <c r="EAM22" s="5" t="str">
        <f>IFERROR(__xludf.DUMMYFUNCTION("index(SPLIT(EAM$19, "";""),0, 1)"),"#VALUE!")</f>
        <v>#VALUE!</v>
      </c>
      <c r="EAN22" s="5" t="str">
        <f>IFERROR(__xludf.DUMMYFUNCTION("index(SPLIT(EAN$19, "";""),0, 1)"),"#VALUE!")</f>
        <v>#VALUE!</v>
      </c>
      <c r="EAO22" s="5" t="str">
        <f>IFERROR(__xludf.DUMMYFUNCTION("index(SPLIT(EAO$19, "";""),0, 1)"),"#VALUE!")</f>
        <v>#VALUE!</v>
      </c>
      <c r="EAP22" s="5" t="str">
        <f>IFERROR(__xludf.DUMMYFUNCTION("index(SPLIT(EAP$19, "";""),0, 1)"),"#VALUE!")</f>
        <v>#VALUE!</v>
      </c>
      <c r="EAQ22" s="5" t="str">
        <f>IFERROR(__xludf.DUMMYFUNCTION("index(SPLIT(EAQ$19, "";""),0, 1)"),"#VALUE!")</f>
        <v>#VALUE!</v>
      </c>
      <c r="EAR22" s="5" t="str">
        <f>IFERROR(__xludf.DUMMYFUNCTION("index(SPLIT(EAR$19, "";""),0, 1)"),"#VALUE!")</f>
        <v>#VALUE!</v>
      </c>
      <c r="EAS22" s="5" t="str">
        <f>IFERROR(__xludf.DUMMYFUNCTION("index(SPLIT(EAS$19, "";""),0, 1)"),"#VALUE!")</f>
        <v>#VALUE!</v>
      </c>
      <c r="EAT22" s="5" t="str">
        <f>IFERROR(__xludf.DUMMYFUNCTION("index(SPLIT(EAT$19, "";""),0, 1)"),"#VALUE!")</f>
        <v>#VALUE!</v>
      </c>
      <c r="EAU22" s="5" t="str">
        <f>IFERROR(__xludf.DUMMYFUNCTION("index(SPLIT(EAU$19, "";""),0, 1)"),"#VALUE!")</f>
        <v>#VALUE!</v>
      </c>
      <c r="EAV22" s="5" t="str">
        <f>IFERROR(__xludf.DUMMYFUNCTION("index(SPLIT(EAV$19, "";""),0, 1)"),"#VALUE!")</f>
        <v>#VALUE!</v>
      </c>
      <c r="EAW22" s="5" t="str">
        <f>IFERROR(__xludf.DUMMYFUNCTION("index(SPLIT(EAW$19, "";""),0, 1)"),"#VALUE!")</f>
        <v>#VALUE!</v>
      </c>
      <c r="EAX22" s="5" t="str">
        <f>IFERROR(__xludf.DUMMYFUNCTION("index(SPLIT(EAX$19, "";""),0, 1)"),"#VALUE!")</f>
        <v>#VALUE!</v>
      </c>
      <c r="EAY22" s="5" t="str">
        <f>IFERROR(__xludf.DUMMYFUNCTION("index(SPLIT(EAY$19, "";""),0, 1)"),"#VALUE!")</f>
        <v>#VALUE!</v>
      </c>
      <c r="EAZ22" s="5" t="str">
        <f>IFERROR(__xludf.DUMMYFUNCTION("index(SPLIT(EAZ$19, "";""),0, 1)"),"#VALUE!")</f>
        <v>#VALUE!</v>
      </c>
      <c r="EBA22" s="5" t="str">
        <f>IFERROR(__xludf.DUMMYFUNCTION("index(SPLIT(EBA$19, "";""),0, 1)"),"#VALUE!")</f>
        <v>#VALUE!</v>
      </c>
      <c r="EBB22" s="5" t="str">
        <f>IFERROR(__xludf.DUMMYFUNCTION("index(SPLIT(EBB$19, "";""),0, 1)"),"#VALUE!")</f>
        <v>#VALUE!</v>
      </c>
      <c r="EBC22" s="5" t="str">
        <f>IFERROR(__xludf.DUMMYFUNCTION("index(SPLIT(EBC$19, "";""),0, 1)"),"#VALUE!")</f>
        <v>#VALUE!</v>
      </c>
      <c r="EBD22" s="5" t="str">
        <f>IFERROR(__xludf.DUMMYFUNCTION("index(SPLIT(EBD$19, "";""),0, 1)"),"#VALUE!")</f>
        <v>#VALUE!</v>
      </c>
      <c r="EBE22" s="5" t="str">
        <f>IFERROR(__xludf.DUMMYFUNCTION("index(SPLIT(EBE$19, "";""),0, 1)"),"#VALUE!")</f>
        <v>#VALUE!</v>
      </c>
      <c r="EBF22" s="5" t="str">
        <f>IFERROR(__xludf.DUMMYFUNCTION("index(SPLIT(EBF$19, "";""),0, 1)"),"#VALUE!")</f>
        <v>#VALUE!</v>
      </c>
      <c r="EBG22" s="5" t="str">
        <f>IFERROR(__xludf.DUMMYFUNCTION("index(SPLIT(EBG$19, "";""),0, 1)"),"#VALUE!")</f>
        <v>#VALUE!</v>
      </c>
      <c r="EBH22" s="5" t="str">
        <f>IFERROR(__xludf.DUMMYFUNCTION("index(SPLIT(EBH$19, "";""),0, 1)"),"#VALUE!")</f>
        <v>#VALUE!</v>
      </c>
      <c r="EBI22" s="5" t="str">
        <f>IFERROR(__xludf.DUMMYFUNCTION("index(SPLIT(EBI$19, "";""),0, 1)"),"#VALUE!")</f>
        <v>#VALUE!</v>
      </c>
      <c r="EBJ22" s="5" t="str">
        <f>IFERROR(__xludf.DUMMYFUNCTION("index(SPLIT(EBJ$19, "";""),0, 1)"),"#VALUE!")</f>
        <v>#VALUE!</v>
      </c>
      <c r="EBK22" s="5" t="str">
        <f>IFERROR(__xludf.DUMMYFUNCTION("index(SPLIT(EBK$19, "";""),0, 1)"),"#VALUE!")</f>
        <v>#VALUE!</v>
      </c>
      <c r="EBL22" s="5" t="str">
        <f>IFERROR(__xludf.DUMMYFUNCTION("index(SPLIT(EBL$19, "";""),0, 1)"),"#VALUE!")</f>
        <v>#VALUE!</v>
      </c>
      <c r="EBM22" s="5" t="str">
        <f>IFERROR(__xludf.DUMMYFUNCTION("index(SPLIT(EBM$19, "";""),0, 1)"),"#VALUE!")</f>
        <v>#VALUE!</v>
      </c>
      <c r="EBN22" s="5" t="str">
        <f>IFERROR(__xludf.DUMMYFUNCTION("index(SPLIT(EBN$19, "";""),0, 1)"),"#VALUE!")</f>
        <v>#VALUE!</v>
      </c>
      <c r="EBO22" s="5" t="str">
        <f>IFERROR(__xludf.DUMMYFUNCTION("index(SPLIT(EBO$19, "";""),0, 1)"),"#VALUE!")</f>
        <v>#VALUE!</v>
      </c>
      <c r="EBP22" s="5" t="str">
        <f>IFERROR(__xludf.DUMMYFUNCTION("index(SPLIT(EBP$19, "";""),0, 1)"),"#VALUE!")</f>
        <v>#VALUE!</v>
      </c>
      <c r="EBQ22" s="5" t="str">
        <f>IFERROR(__xludf.DUMMYFUNCTION("index(SPLIT(EBQ$19, "";""),0, 1)"),"#VALUE!")</f>
        <v>#VALUE!</v>
      </c>
      <c r="EBR22" s="5" t="str">
        <f>IFERROR(__xludf.DUMMYFUNCTION("index(SPLIT(EBR$19, "";""),0, 1)"),"#VALUE!")</f>
        <v>#VALUE!</v>
      </c>
      <c r="EBS22" s="5" t="str">
        <f>IFERROR(__xludf.DUMMYFUNCTION("index(SPLIT(EBS$19, "";""),0, 1)"),"#VALUE!")</f>
        <v>#VALUE!</v>
      </c>
      <c r="EBT22" s="5" t="str">
        <f>IFERROR(__xludf.DUMMYFUNCTION("index(SPLIT(EBT$19, "";""),0, 1)"),"#VALUE!")</f>
        <v>#VALUE!</v>
      </c>
      <c r="EBU22" s="5" t="str">
        <f>IFERROR(__xludf.DUMMYFUNCTION("index(SPLIT(EBU$19, "";""),0, 1)"),"#VALUE!")</f>
        <v>#VALUE!</v>
      </c>
      <c r="EBV22" s="5" t="str">
        <f>IFERROR(__xludf.DUMMYFUNCTION("index(SPLIT(EBV$19, "";""),0, 1)"),"#VALUE!")</f>
        <v>#VALUE!</v>
      </c>
      <c r="EBW22" s="5" t="str">
        <f>IFERROR(__xludf.DUMMYFUNCTION("index(SPLIT(EBW$19, "";""),0, 1)"),"#VALUE!")</f>
        <v>#VALUE!</v>
      </c>
      <c r="EBX22" s="5" t="str">
        <f>IFERROR(__xludf.DUMMYFUNCTION("index(SPLIT(EBX$19, "";""),0, 1)"),"#VALUE!")</f>
        <v>#VALUE!</v>
      </c>
      <c r="EBY22" s="5" t="str">
        <f>IFERROR(__xludf.DUMMYFUNCTION("index(SPLIT(EBY$19, "";""),0, 1)"),"#VALUE!")</f>
        <v>#VALUE!</v>
      </c>
      <c r="EBZ22" s="5" t="str">
        <f>IFERROR(__xludf.DUMMYFUNCTION("index(SPLIT(EBZ$19, "";""),0, 1)"),"#VALUE!")</f>
        <v>#VALUE!</v>
      </c>
      <c r="ECA22" s="5" t="str">
        <f>IFERROR(__xludf.DUMMYFUNCTION("index(SPLIT(ECA$19, "";""),0, 1)"),"#VALUE!")</f>
        <v>#VALUE!</v>
      </c>
      <c r="ECB22" s="5" t="str">
        <f>IFERROR(__xludf.DUMMYFUNCTION("index(SPLIT(ECB$19, "";""),0, 1)"),"#VALUE!")</f>
        <v>#VALUE!</v>
      </c>
      <c r="ECC22" s="5" t="str">
        <f>IFERROR(__xludf.DUMMYFUNCTION("index(SPLIT(ECC$19, "";""),0, 1)"),"#VALUE!")</f>
        <v>#VALUE!</v>
      </c>
      <c r="ECD22" s="5" t="str">
        <f>IFERROR(__xludf.DUMMYFUNCTION("index(SPLIT(ECD$19, "";""),0, 1)"),"#VALUE!")</f>
        <v>#VALUE!</v>
      </c>
      <c r="ECE22" s="5" t="str">
        <f>IFERROR(__xludf.DUMMYFUNCTION("index(SPLIT(ECE$19, "";""),0, 1)"),"#VALUE!")</f>
        <v>#VALUE!</v>
      </c>
      <c r="ECF22" s="5" t="str">
        <f>IFERROR(__xludf.DUMMYFUNCTION("index(SPLIT(ECF$19, "";""),0, 1)"),"#VALUE!")</f>
        <v>#VALUE!</v>
      </c>
      <c r="ECG22" s="5" t="str">
        <f>IFERROR(__xludf.DUMMYFUNCTION("index(SPLIT(ECG$19, "";""),0, 1)"),"#VALUE!")</f>
        <v>#VALUE!</v>
      </c>
      <c r="ECH22" s="5" t="str">
        <f>IFERROR(__xludf.DUMMYFUNCTION("index(SPLIT(ECH$19, "";""),0, 1)"),"#VALUE!")</f>
        <v>#VALUE!</v>
      </c>
      <c r="ECI22" s="5" t="str">
        <f>IFERROR(__xludf.DUMMYFUNCTION("index(SPLIT(ECI$19, "";""),0, 1)"),"#VALUE!")</f>
        <v>#VALUE!</v>
      </c>
      <c r="ECJ22" s="5" t="str">
        <f>IFERROR(__xludf.DUMMYFUNCTION("index(SPLIT(ECJ$19, "";""),0, 1)"),"#VALUE!")</f>
        <v>#VALUE!</v>
      </c>
      <c r="ECK22" s="5" t="str">
        <f>IFERROR(__xludf.DUMMYFUNCTION("index(SPLIT(ECK$19, "";""),0, 1)"),"#VALUE!")</f>
        <v>#VALUE!</v>
      </c>
      <c r="ECL22" s="5" t="str">
        <f>IFERROR(__xludf.DUMMYFUNCTION("index(SPLIT(ECL$19, "";""),0, 1)"),"#VALUE!")</f>
        <v>#VALUE!</v>
      </c>
      <c r="ECM22" s="5" t="str">
        <f>IFERROR(__xludf.DUMMYFUNCTION("index(SPLIT(ECM$19, "";""),0, 1)"),"#VALUE!")</f>
        <v>#VALUE!</v>
      </c>
      <c r="ECN22" s="5" t="str">
        <f>IFERROR(__xludf.DUMMYFUNCTION("index(SPLIT(ECN$19, "";""),0, 1)"),"#VALUE!")</f>
        <v>#VALUE!</v>
      </c>
      <c r="ECO22" s="5" t="str">
        <f>IFERROR(__xludf.DUMMYFUNCTION("index(SPLIT(ECO$19, "";""),0, 1)"),"#VALUE!")</f>
        <v>#VALUE!</v>
      </c>
      <c r="ECP22" s="5" t="str">
        <f>IFERROR(__xludf.DUMMYFUNCTION("index(SPLIT(ECP$19, "";""),0, 1)"),"#VALUE!")</f>
        <v>#VALUE!</v>
      </c>
      <c r="ECQ22" s="5" t="str">
        <f>IFERROR(__xludf.DUMMYFUNCTION("index(SPLIT(ECQ$19, "";""),0, 1)"),"#VALUE!")</f>
        <v>#VALUE!</v>
      </c>
      <c r="ECR22" s="5" t="str">
        <f>IFERROR(__xludf.DUMMYFUNCTION("index(SPLIT(ECR$19, "";""),0, 1)"),"#VALUE!")</f>
        <v>#VALUE!</v>
      </c>
      <c r="ECS22" s="5" t="str">
        <f>IFERROR(__xludf.DUMMYFUNCTION("index(SPLIT(ECS$19, "";""),0, 1)"),"#VALUE!")</f>
        <v>#VALUE!</v>
      </c>
      <c r="ECT22" s="5" t="str">
        <f>IFERROR(__xludf.DUMMYFUNCTION("index(SPLIT(ECT$19, "";""),0, 1)"),"#VALUE!")</f>
        <v>#VALUE!</v>
      </c>
      <c r="ECU22" s="5" t="str">
        <f>IFERROR(__xludf.DUMMYFUNCTION("index(SPLIT(ECU$19, "";""),0, 1)"),"#VALUE!")</f>
        <v>#VALUE!</v>
      </c>
      <c r="ECV22" s="5" t="str">
        <f>IFERROR(__xludf.DUMMYFUNCTION("index(SPLIT(ECV$19, "";""),0, 1)"),"#VALUE!")</f>
        <v>#VALUE!</v>
      </c>
      <c r="ECW22" s="5" t="str">
        <f>IFERROR(__xludf.DUMMYFUNCTION("index(SPLIT(ECW$19, "";""),0, 1)"),"#VALUE!")</f>
        <v>#VALUE!</v>
      </c>
      <c r="ECX22" s="5" t="str">
        <f>IFERROR(__xludf.DUMMYFUNCTION("index(SPLIT(ECX$19, "";""),0, 1)"),"#VALUE!")</f>
        <v>#VALUE!</v>
      </c>
      <c r="ECY22" s="5" t="str">
        <f>IFERROR(__xludf.DUMMYFUNCTION("index(SPLIT(ECY$19, "";""),0, 1)"),"#VALUE!")</f>
        <v>#VALUE!</v>
      </c>
      <c r="ECZ22" s="5" t="str">
        <f>IFERROR(__xludf.DUMMYFUNCTION("index(SPLIT(ECZ$19, "";""),0, 1)"),"#VALUE!")</f>
        <v>#VALUE!</v>
      </c>
      <c r="EDA22" s="5" t="str">
        <f>IFERROR(__xludf.DUMMYFUNCTION("index(SPLIT(EDA$19, "";""),0, 1)"),"#VALUE!")</f>
        <v>#VALUE!</v>
      </c>
      <c r="EDB22" s="5" t="str">
        <f>IFERROR(__xludf.DUMMYFUNCTION("index(SPLIT(EDB$19, "";""),0, 1)"),"#VALUE!")</f>
        <v>#VALUE!</v>
      </c>
      <c r="EDC22" s="5" t="str">
        <f>IFERROR(__xludf.DUMMYFUNCTION("index(SPLIT(EDC$19, "";""),0, 1)"),"#VALUE!")</f>
        <v>#VALUE!</v>
      </c>
      <c r="EDD22" s="5" t="str">
        <f>IFERROR(__xludf.DUMMYFUNCTION("index(SPLIT(EDD$19, "";""),0, 1)"),"#VALUE!")</f>
        <v>#VALUE!</v>
      </c>
      <c r="EDE22" s="5" t="str">
        <f>IFERROR(__xludf.DUMMYFUNCTION("index(SPLIT(EDE$19, "";""),0, 1)"),"#VALUE!")</f>
        <v>#VALUE!</v>
      </c>
      <c r="EDF22" s="5" t="str">
        <f>IFERROR(__xludf.DUMMYFUNCTION("index(SPLIT(EDF$19, "";""),0, 1)"),"#VALUE!")</f>
        <v>#VALUE!</v>
      </c>
      <c r="EDG22" s="5" t="str">
        <f>IFERROR(__xludf.DUMMYFUNCTION("index(SPLIT(EDG$19, "";""),0, 1)"),"#VALUE!")</f>
        <v>#VALUE!</v>
      </c>
      <c r="EDH22" s="5" t="str">
        <f>IFERROR(__xludf.DUMMYFUNCTION("index(SPLIT(EDH$19, "";""),0, 1)"),"#VALUE!")</f>
        <v>#VALUE!</v>
      </c>
      <c r="EDI22" s="5" t="str">
        <f>IFERROR(__xludf.DUMMYFUNCTION("index(SPLIT(EDI$19, "";""),0, 1)"),"#VALUE!")</f>
        <v>#VALUE!</v>
      </c>
      <c r="EDJ22" s="5" t="str">
        <f>IFERROR(__xludf.DUMMYFUNCTION("index(SPLIT(EDJ$19, "";""),0, 1)"),"#VALUE!")</f>
        <v>#VALUE!</v>
      </c>
      <c r="EDK22" s="5" t="str">
        <f>IFERROR(__xludf.DUMMYFUNCTION("index(SPLIT(EDK$19, "";""),0, 1)"),"#VALUE!")</f>
        <v>#VALUE!</v>
      </c>
      <c r="EDL22" s="5" t="str">
        <f>IFERROR(__xludf.DUMMYFUNCTION("index(SPLIT(EDL$19, "";""),0, 1)"),"#VALUE!")</f>
        <v>#VALUE!</v>
      </c>
      <c r="EDM22" s="5" t="str">
        <f>IFERROR(__xludf.DUMMYFUNCTION("index(SPLIT(EDM$19, "";""),0, 1)"),"#VALUE!")</f>
        <v>#VALUE!</v>
      </c>
      <c r="EDN22" s="5" t="str">
        <f>IFERROR(__xludf.DUMMYFUNCTION("index(SPLIT(EDN$19, "";""),0, 1)"),"#VALUE!")</f>
        <v>#VALUE!</v>
      </c>
      <c r="EDO22" s="5" t="str">
        <f>IFERROR(__xludf.DUMMYFUNCTION("index(SPLIT(EDO$19, "";""),0, 1)"),"#VALUE!")</f>
        <v>#VALUE!</v>
      </c>
      <c r="EDP22" s="5" t="str">
        <f>IFERROR(__xludf.DUMMYFUNCTION("index(SPLIT(EDP$19, "";""),0, 1)"),"#VALUE!")</f>
        <v>#VALUE!</v>
      </c>
      <c r="EDQ22" s="5" t="str">
        <f>IFERROR(__xludf.DUMMYFUNCTION("index(SPLIT(EDQ$19, "";""),0, 1)"),"#VALUE!")</f>
        <v>#VALUE!</v>
      </c>
      <c r="EDR22" s="5" t="str">
        <f>IFERROR(__xludf.DUMMYFUNCTION("index(SPLIT(EDR$19, "";""),0, 1)"),"#VALUE!")</f>
        <v>#VALUE!</v>
      </c>
      <c r="EDS22" s="5" t="str">
        <f>IFERROR(__xludf.DUMMYFUNCTION("index(SPLIT(EDS$19, "";""),0, 1)"),"#VALUE!")</f>
        <v>#VALUE!</v>
      </c>
      <c r="EDT22" s="5" t="str">
        <f>IFERROR(__xludf.DUMMYFUNCTION("index(SPLIT(EDT$19, "";""),0, 1)"),"#VALUE!")</f>
        <v>#VALUE!</v>
      </c>
      <c r="EDU22" s="5" t="str">
        <f>IFERROR(__xludf.DUMMYFUNCTION("index(SPLIT(EDU$19, "";""),0, 1)"),"#VALUE!")</f>
        <v>#VALUE!</v>
      </c>
      <c r="EDV22" s="5" t="str">
        <f>IFERROR(__xludf.DUMMYFUNCTION("index(SPLIT(EDV$19, "";""),0, 1)"),"#VALUE!")</f>
        <v>#VALUE!</v>
      </c>
      <c r="EDW22" s="5" t="str">
        <f>IFERROR(__xludf.DUMMYFUNCTION("index(SPLIT(EDW$19, "";""),0, 1)"),"#VALUE!")</f>
        <v>#VALUE!</v>
      </c>
      <c r="EDX22" s="5" t="str">
        <f>IFERROR(__xludf.DUMMYFUNCTION("index(SPLIT(EDX$19, "";""),0, 1)"),"#VALUE!")</f>
        <v>#VALUE!</v>
      </c>
      <c r="EDY22" s="5" t="str">
        <f>IFERROR(__xludf.DUMMYFUNCTION("index(SPLIT(EDY$19, "";""),0, 1)"),"#VALUE!")</f>
        <v>#VALUE!</v>
      </c>
      <c r="EDZ22" s="5" t="str">
        <f>IFERROR(__xludf.DUMMYFUNCTION("index(SPLIT(EDZ$19, "";""),0, 1)"),"#VALUE!")</f>
        <v>#VALUE!</v>
      </c>
      <c r="EEA22" s="5" t="str">
        <f>IFERROR(__xludf.DUMMYFUNCTION("index(SPLIT(EEA$19, "";""),0, 1)"),"#VALUE!")</f>
        <v>#VALUE!</v>
      </c>
      <c r="EEB22" s="5" t="str">
        <f>IFERROR(__xludf.DUMMYFUNCTION("index(SPLIT(EEB$19, "";""),0, 1)"),"#VALUE!")</f>
        <v>#VALUE!</v>
      </c>
      <c r="EEC22" s="5" t="str">
        <f>IFERROR(__xludf.DUMMYFUNCTION("index(SPLIT(EEC$19, "";""),0, 1)"),"#VALUE!")</f>
        <v>#VALUE!</v>
      </c>
      <c r="EED22" s="5" t="str">
        <f>IFERROR(__xludf.DUMMYFUNCTION("index(SPLIT(EED$19, "";""),0, 1)"),"#VALUE!")</f>
        <v>#VALUE!</v>
      </c>
      <c r="EEE22" s="5" t="str">
        <f>IFERROR(__xludf.DUMMYFUNCTION("index(SPLIT(EEE$19, "";""),0, 1)"),"#VALUE!")</f>
        <v>#VALUE!</v>
      </c>
      <c r="EEF22" s="5" t="str">
        <f>IFERROR(__xludf.DUMMYFUNCTION("index(SPLIT(EEF$19, "";""),0, 1)"),"#VALUE!")</f>
        <v>#VALUE!</v>
      </c>
      <c r="EEG22" s="5" t="str">
        <f>IFERROR(__xludf.DUMMYFUNCTION("index(SPLIT(EEG$19, "";""),0, 1)"),"#VALUE!")</f>
        <v>#VALUE!</v>
      </c>
      <c r="EEH22" s="5" t="str">
        <f>IFERROR(__xludf.DUMMYFUNCTION("index(SPLIT(EEH$19, "";""),0, 1)"),"#VALUE!")</f>
        <v>#VALUE!</v>
      </c>
      <c r="EEI22" s="5" t="str">
        <f>IFERROR(__xludf.DUMMYFUNCTION("index(SPLIT(EEI$19, "";""),0, 1)"),"#VALUE!")</f>
        <v>#VALUE!</v>
      </c>
      <c r="EEJ22" s="5" t="str">
        <f>IFERROR(__xludf.DUMMYFUNCTION("index(SPLIT(EEJ$19, "";""),0, 1)"),"#VALUE!")</f>
        <v>#VALUE!</v>
      </c>
      <c r="EEK22" s="5" t="str">
        <f>IFERROR(__xludf.DUMMYFUNCTION("index(SPLIT(EEK$19, "";""),0, 1)"),"#VALUE!")</f>
        <v>#VALUE!</v>
      </c>
      <c r="EEL22" s="5" t="str">
        <f>IFERROR(__xludf.DUMMYFUNCTION("index(SPLIT(EEL$19, "";""),0, 1)"),"#VALUE!")</f>
        <v>#VALUE!</v>
      </c>
      <c r="EEM22" s="5" t="str">
        <f>IFERROR(__xludf.DUMMYFUNCTION("index(SPLIT(EEM$19, "";""),0, 1)"),"#VALUE!")</f>
        <v>#VALUE!</v>
      </c>
      <c r="EEN22" s="5" t="str">
        <f>IFERROR(__xludf.DUMMYFUNCTION("index(SPLIT(EEN$19, "";""),0, 1)"),"#VALUE!")</f>
        <v>#VALUE!</v>
      </c>
      <c r="EEO22" s="5" t="str">
        <f>IFERROR(__xludf.DUMMYFUNCTION("index(SPLIT(EEO$19, "";""),0, 1)"),"#VALUE!")</f>
        <v>#VALUE!</v>
      </c>
      <c r="EEP22" s="5" t="str">
        <f>IFERROR(__xludf.DUMMYFUNCTION("index(SPLIT(EEP$19, "";""),0, 1)"),"#VALUE!")</f>
        <v>#VALUE!</v>
      </c>
      <c r="EEQ22" s="5" t="str">
        <f>IFERROR(__xludf.DUMMYFUNCTION("index(SPLIT(EEQ$19, "";""),0, 1)"),"#VALUE!")</f>
        <v>#VALUE!</v>
      </c>
      <c r="EER22" s="5" t="str">
        <f>IFERROR(__xludf.DUMMYFUNCTION("index(SPLIT(EER$19, "";""),0, 1)"),"#VALUE!")</f>
        <v>#VALUE!</v>
      </c>
      <c r="EES22" s="5" t="str">
        <f>IFERROR(__xludf.DUMMYFUNCTION("index(SPLIT(EES$19, "";""),0, 1)"),"#VALUE!")</f>
        <v>#VALUE!</v>
      </c>
      <c r="EET22" s="5" t="str">
        <f>IFERROR(__xludf.DUMMYFUNCTION("index(SPLIT(EET$19, "";""),0, 1)"),"#VALUE!")</f>
        <v>#VALUE!</v>
      </c>
      <c r="EEU22" s="5" t="str">
        <f>IFERROR(__xludf.DUMMYFUNCTION("index(SPLIT(EEU$19, "";""),0, 1)"),"#VALUE!")</f>
        <v>#VALUE!</v>
      </c>
      <c r="EEV22" s="5" t="str">
        <f>IFERROR(__xludf.DUMMYFUNCTION("index(SPLIT(EEV$19, "";""),0, 1)"),"#VALUE!")</f>
        <v>#VALUE!</v>
      </c>
      <c r="EEW22" s="5" t="str">
        <f>IFERROR(__xludf.DUMMYFUNCTION("index(SPLIT(EEW$19, "";""),0, 1)"),"#VALUE!")</f>
        <v>#VALUE!</v>
      </c>
      <c r="EEX22" s="5" t="str">
        <f>IFERROR(__xludf.DUMMYFUNCTION("index(SPLIT(EEX$19, "";""),0, 1)"),"#VALUE!")</f>
        <v>#VALUE!</v>
      </c>
      <c r="EEY22" s="5" t="str">
        <f>IFERROR(__xludf.DUMMYFUNCTION("index(SPLIT(EEY$19, "";""),0, 1)"),"#VALUE!")</f>
        <v>#VALUE!</v>
      </c>
      <c r="EEZ22" s="5" t="str">
        <f>IFERROR(__xludf.DUMMYFUNCTION("index(SPLIT(EEZ$19, "";""),0, 1)"),"#VALUE!")</f>
        <v>#VALUE!</v>
      </c>
      <c r="EFA22" s="5" t="str">
        <f>IFERROR(__xludf.DUMMYFUNCTION("index(SPLIT(EFA$19, "";""),0, 1)"),"#VALUE!")</f>
        <v>#VALUE!</v>
      </c>
      <c r="EFB22" s="5" t="str">
        <f>IFERROR(__xludf.DUMMYFUNCTION("index(SPLIT(EFB$19, "";""),0, 1)"),"#VALUE!")</f>
        <v>#VALUE!</v>
      </c>
      <c r="EFC22" s="5" t="str">
        <f>IFERROR(__xludf.DUMMYFUNCTION("index(SPLIT(EFC$19, "";""),0, 1)"),"#VALUE!")</f>
        <v>#VALUE!</v>
      </c>
      <c r="EFD22" s="5" t="str">
        <f>IFERROR(__xludf.DUMMYFUNCTION("index(SPLIT(EFD$19, "";""),0, 1)"),"#VALUE!")</f>
        <v>#VALUE!</v>
      </c>
      <c r="EFE22" s="5" t="str">
        <f>IFERROR(__xludf.DUMMYFUNCTION("index(SPLIT(EFE$19, "";""),0, 1)"),"#VALUE!")</f>
        <v>#VALUE!</v>
      </c>
      <c r="EFF22" s="5" t="str">
        <f>IFERROR(__xludf.DUMMYFUNCTION("index(SPLIT(EFF$19, "";""),0, 1)"),"#VALUE!")</f>
        <v>#VALUE!</v>
      </c>
      <c r="EFG22" s="5" t="str">
        <f>IFERROR(__xludf.DUMMYFUNCTION("index(SPLIT(EFG$19, "";""),0, 1)"),"#VALUE!")</f>
        <v>#VALUE!</v>
      </c>
      <c r="EFH22" s="5" t="str">
        <f>IFERROR(__xludf.DUMMYFUNCTION("index(SPLIT(EFH$19, "";""),0, 1)"),"#VALUE!")</f>
        <v>#VALUE!</v>
      </c>
      <c r="EFI22" s="5" t="str">
        <f>IFERROR(__xludf.DUMMYFUNCTION("index(SPLIT(EFI$19, "";""),0, 1)"),"#VALUE!")</f>
        <v>#VALUE!</v>
      </c>
      <c r="EFJ22" s="5" t="str">
        <f>IFERROR(__xludf.DUMMYFUNCTION("index(SPLIT(EFJ$19, "";""),0, 1)"),"#VALUE!")</f>
        <v>#VALUE!</v>
      </c>
      <c r="EFK22" s="5" t="str">
        <f>IFERROR(__xludf.DUMMYFUNCTION("index(SPLIT(EFK$19, "";""),0, 1)"),"#VALUE!")</f>
        <v>#VALUE!</v>
      </c>
      <c r="EFL22" s="5" t="str">
        <f>IFERROR(__xludf.DUMMYFUNCTION("index(SPLIT(EFL$19, "";""),0, 1)"),"#VALUE!")</f>
        <v>#VALUE!</v>
      </c>
      <c r="EFM22" s="5" t="str">
        <f>IFERROR(__xludf.DUMMYFUNCTION("index(SPLIT(EFM$19, "";""),0, 1)"),"#VALUE!")</f>
        <v>#VALUE!</v>
      </c>
      <c r="EFN22" s="5" t="str">
        <f>IFERROR(__xludf.DUMMYFUNCTION("index(SPLIT(EFN$19, "";""),0, 1)"),"#VALUE!")</f>
        <v>#VALUE!</v>
      </c>
      <c r="EFO22" s="5" t="str">
        <f>IFERROR(__xludf.DUMMYFUNCTION("index(SPLIT(EFO$19, "";""),0, 1)"),"#VALUE!")</f>
        <v>#VALUE!</v>
      </c>
      <c r="EFP22" s="5" t="str">
        <f>IFERROR(__xludf.DUMMYFUNCTION("index(SPLIT(EFP$19, "";""),0, 1)"),"#VALUE!")</f>
        <v>#VALUE!</v>
      </c>
      <c r="EFQ22" s="5" t="str">
        <f>IFERROR(__xludf.DUMMYFUNCTION("index(SPLIT(EFQ$19, "";""),0, 1)"),"#VALUE!")</f>
        <v>#VALUE!</v>
      </c>
      <c r="EFR22" s="5" t="str">
        <f>IFERROR(__xludf.DUMMYFUNCTION("index(SPLIT(EFR$19, "";""),0, 1)"),"#VALUE!")</f>
        <v>#VALUE!</v>
      </c>
      <c r="EFS22" s="5" t="str">
        <f>IFERROR(__xludf.DUMMYFUNCTION("index(SPLIT(EFS$19, "";""),0, 1)"),"#VALUE!")</f>
        <v>#VALUE!</v>
      </c>
      <c r="EFT22" s="5" t="str">
        <f>IFERROR(__xludf.DUMMYFUNCTION("index(SPLIT(EFT$19, "";""),0, 1)"),"#VALUE!")</f>
        <v>#VALUE!</v>
      </c>
      <c r="EFU22" s="5" t="str">
        <f>IFERROR(__xludf.DUMMYFUNCTION("index(SPLIT(EFU$19, "";""),0, 1)"),"#VALUE!")</f>
        <v>#VALUE!</v>
      </c>
      <c r="EFV22" s="5" t="str">
        <f>IFERROR(__xludf.DUMMYFUNCTION("index(SPLIT(EFV$19, "";""),0, 1)"),"#VALUE!")</f>
        <v>#VALUE!</v>
      </c>
      <c r="EFW22" s="5" t="str">
        <f>IFERROR(__xludf.DUMMYFUNCTION("index(SPLIT(EFW$19, "";""),0, 1)"),"#VALUE!")</f>
        <v>#VALUE!</v>
      </c>
      <c r="EFX22" s="5" t="str">
        <f>IFERROR(__xludf.DUMMYFUNCTION("index(SPLIT(EFX$19, "";""),0, 1)"),"#VALUE!")</f>
        <v>#VALUE!</v>
      </c>
      <c r="EFY22" s="5" t="str">
        <f>IFERROR(__xludf.DUMMYFUNCTION("index(SPLIT(EFY$19, "";""),0, 1)"),"#VALUE!")</f>
        <v>#VALUE!</v>
      </c>
      <c r="EFZ22" s="5" t="str">
        <f>IFERROR(__xludf.DUMMYFUNCTION("index(SPLIT(EFZ$19, "";""),0, 1)"),"#VALUE!")</f>
        <v>#VALUE!</v>
      </c>
      <c r="EGA22" s="5" t="str">
        <f>IFERROR(__xludf.DUMMYFUNCTION("index(SPLIT(EGA$19, "";""),0, 1)"),"#VALUE!")</f>
        <v>#VALUE!</v>
      </c>
      <c r="EGB22" s="5" t="str">
        <f>IFERROR(__xludf.DUMMYFUNCTION("index(SPLIT(EGB$19, "";""),0, 1)"),"#VALUE!")</f>
        <v>#VALUE!</v>
      </c>
      <c r="EGC22" s="5" t="str">
        <f>IFERROR(__xludf.DUMMYFUNCTION("index(SPLIT(EGC$19, "";""),0, 1)"),"#VALUE!")</f>
        <v>#VALUE!</v>
      </c>
      <c r="EGD22" s="5" t="str">
        <f>IFERROR(__xludf.DUMMYFUNCTION("index(SPLIT(EGD$19, "";""),0, 1)"),"#VALUE!")</f>
        <v>#VALUE!</v>
      </c>
      <c r="EGE22" s="5" t="str">
        <f>IFERROR(__xludf.DUMMYFUNCTION("index(SPLIT(EGE$19, "";""),0, 1)"),"#VALUE!")</f>
        <v>#VALUE!</v>
      </c>
      <c r="EGF22" s="5" t="str">
        <f>IFERROR(__xludf.DUMMYFUNCTION("index(SPLIT(EGF$19, "";""),0, 1)"),"#VALUE!")</f>
        <v>#VALUE!</v>
      </c>
      <c r="EGG22" s="5" t="str">
        <f>IFERROR(__xludf.DUMMYFUNCTION("index(SPLIT(EGG$19, "";""),0, 1)"),"#VALUE!")</f>
        <v>#VALUE!</v>
      </c>
      <c r="EGH22" s="5" t="str">
        <f>IFERROR(__xludf.DUMMYFUNCTION("index(SPLIT(EGH$19, "";""),0, 1)"),"#VALUE!")</f>
        <v>#VALUE!</v>
      </c>
      <c r="EGI22" s="5" t="str">
        <f>IFERROR(__xludf.DUMMYFUNCTION("index(SPLIT(EGI$19, "";""),0, 1)"),"#VALUE!")</f>
        <v>#VALUE!</v>
      </c>
      <c r="EGJ22" s="5" t="str">
        <f>IFERROR(__xludf.DUMMYFUNCTION("index(SPLIT(EGJ$19, "";""),0, 1)"),"#VALUE!")</f>
        <v>#VALUE!</v>
      </c>
      <c r="EGK22" s="5" t="str">
        <f>IFERROR(__xludf.DUMMYFUNCTION("index(SPLIT(EGK$19, "";""),0, 1)"),"#VALUE!")</f>
        <v>#VALUE!</v>
      </c>
      <c r="EGL22" s="5" t="str">
        <f>IFERROR(__xludf.DUMMYFUNCTION("index(SPLIT(EGL$19, "";""),0, 1)"),"#VALUE!")</f>
        <v>#VALUE!</v>
      </c>
      <c r="EGM22" s="5" t="str">
        <f>IFERROR(__xludf.DUMMYFUNCTION("index(SPLIT(EGM$19, "";""),0, 1)"),"#VALUE!")</f>
        <v>#VALUE!</v>
      </c>
      <c r="EGN22" s="5" t="str">
        <f>IFERROR(__xludf.DUMMYFUNCTION("index(SPLIT(EGN$19, "";""),0, 1)"),"#VALUE!")</f>
        <v>#VALUE!</v>
      </c>
      <c r="EGO22" s="5" t="str">
        <f>IFERROR(__xludf.DUMMYFUNCTION("index(SPLIT(EGO$19, "";""),0, 1)"),"#VALUE!")</f>
        <v>#VALUE!</v>
      </c>
      <c r="EGP22" s="5" t="str">
        <f>IFERROR(__xludf.DUMMYFUNCTION("index(SPLIT(EGP$19, "";""),0, 1)"),"#VALUE!")</f>
        <v>#VALUE!</v>
      </c>
      <c r="EGQ22" s="5" t="str">
        <f>IFERROR(__xludf.DUMMYFUNCTION("index(SPLIT(EGQ$19, "";""),0, 1)"),"#VALUE!")</f>
        <v>#VALUE!</v>
      </c>
      <c r="EGR22" s="5" t="str">
        <f>IFERROR(__xludf.DUMMYFUNCTION("index(SPLIT(EGR$19, "";""),0, 1)"),"#VALUE!")</f>
        <v>#VALUE!</v>
      </c>
      <c r="EGS22" s="5" t="str">
        <f>IFERROR(__xludf.DUMMYFUNCTION("index(SPLIT(EGS$19, "";""),0, 1)"),"#VALUE!")</f>
        <v>#VALUE!</v>
      </c>
      <c r="EGT22" s="5" t="str">
        <f>IFERROR(__xludf.DUMMYFUNCTION("index(SPLIT(EGT$19, "";""),0, 1)"),"#VALUE!")</f>
        <v>#VALUE!</v>
      </c>
      <c r="EGU22" s="5" t="str">
        <f>IFERROR(__xludf.DUMMYFUNCTION("index(SPLIT(EGU$19, "";""),0, 1)"),"#VALUE!")</f>
        <v>#VALUE!</v>
      </c>
      <c r="EGV22" s="5" t="str">
        <f>IFERROR(__xludf.DUMMYFUNCTION("index(SPLIT(EGV$19, "";""),0, 1)"),"#VALUE!")</f>
        <v>#VALUE!</v>
      </c>
      <c r="EGW22" s="5" t="str">
        <f>IFERROR(__xludf.DUMMYFUNCTION("index(SPLIT(EGW$19, "";""),0, 1)"),"#VALUE!")</f>
        <v>#VALUE!</v>
      </c>
      <c r="EGX22" s="5" t="str">
        <f>IFERROR(__xludf.DUMMYFUNCTION("index(SPLIT(EGX$19, "";""),0, 1)"),"#VALUE!")</f>
        <v>#VALUE!</v>
      </c>
      <c r="EGY22" s="5" t="str">
        <f>IFERROR(__xludf.DUMMYFUNCTION("index(SPLIT(EGY$19, "";""),0, 1)"),"#VALUE!")</f>
        <v>#VALUE!</v>
      </c>
      <c r="EGZ22" s="5" t="str">
        <f>IFERROR(__xludf.DUMMYFUNCTION("index(SPLIT(EGZ$19, "";""),0, 1)"),"#VALUE!")</f>
        <v>#VALUE!</v>
      </c>
      <c r="EHA22" s="5" t="str">
        <f>IFERROR(__xludf.DUMMYFUNCTION("index(SPLIT(EHA$19, "";""),0, 1)"),"#VALUE!")</f>
        <v>#VALUE!</v>
      </c>
      <c r="EHB22" s="5" t="str">
        <f>IFERROR(__xludf.DUMMYFUNCTION("index(SPLIT(EHB$19, "";""),0, 1)"),"#VALUE!")</f>
        <v>#VALUE!</v>
      </c>
      <c r="EHC22" s="5" t="str">
        <f>IFERROR(__xludf.DUMMYFUNCTION("index(SPLIT(EHC$19, "";""),0, 1)"),"#VALUE!")</f>
        <v>#VALUE!</v>
      </c>
      <c r="EHD22" s="5" t="str">
        <f>IFERROR(__xludf.DUMMYFUNCTION("index(SPLIT(EHD$19, "";""),0, 1)"),"#VALUE!")</f>
        <v>#VALUE!</v>
      </c>
      <c r="EHE22" s="5" t="str">
        <f>IFERROR(__xludf.DUMMYFUNCTION("index(SPLIT(EHE$19, "";""),0, 1)"),"#VALUE!")</f>
        <v>#VALUE!</v>
      </c>
      <c r="EHF22" s="5" t="str">
        <f>IFERROR(__xludf.DUMMYFUNCTION("index(SPLIT(EHF$19, "";""),0, 1)"),"#VALUE!")</f>
        <v>#VALUE!</v>
      </c>
      <c r="EHG22" s="5" t="str">
        <f>IFERROR(__xludf.DUMMYFUNCTION("index(SPLIT(EHG$19, "";""),0, 1)"),"#VALUE!")</f>
        <v>#VALUE!</v>
      </c>
      <c r="EHH22" s="5" t="str">
        <f>IFERROR(__xludf.DUMMYFUNCTION("index(SPLIT(EHH$19, "";""),0, 1)"),"#VALUE!")</f>
        <v>#VALUE!</v>
      </c>
      <c r="EHI22" s="5" t="str">
        <f>IFERROR(__xludf.DUMMYFUNCTION("index(SPLIT(EHI$19, "";""),0, 1)"),"#VALUE!")</f>
        <v>#VALUE!</v>
      </c>
      <c r="EHJ22" s="5" t="str">
        <f>IFERROR(__xludf.DUMMYFUNCTION("index(SPLIT(EHJ$19, "";""),0, 1)"),"#VALUE!")</f>
        <v>#VALUE!</v>
      </c>
      <c r="EHK22" s="5" t="str">
        <f>IFERROR(__xludf.DUMMYFUNCTION("index(SPLIT(EHK$19, "";""),0, 1)"),"#VALUE!")</f>
        <v>#VALUE!</v>
      </c>
      <c r="EHL22" s="5" t="str">
        <f>IFERROR(__xludf.DUMMYFUNCTION("index(SPLIT(EHL$19, "";""),0, 1)"),"#VALUE!")</f>
        <v>#VALUE!</v>
      </c>
      <c r="EHM22" s="5" t="str">
        <f>IFERROR(__xludf.DUMMYFUNCTION("index(SPLIT(EHM$19, "";""),0, 1)"),"#VALUE!")</f>
        <v>#VALUE!</v>
      </c>
      <c r="EHN22" s="5" t="str">
        <f>IFERROR(__xludf.DUMMYFUNCTION("index(SPLIT(EHN$19, "";""),0, 1)"),"#VALUE!")</f>
        <v>#VALUE!</v>
      </c>
      <c r="EHO22" s="5" t="str">
        <f>IFERROR(__xludf.DUMMYFUNCTION("index(SPLIT(EHO$19, "";""),0, 1)"),"#VALUE!")</f>
        <v>#VALUE!</v>
      </c>
      <c r="EHP22" s="5" t="str">
        <f>IFERROR(__xludf.DUMMYFUNCTION("index(SPLIT(EHP$19, "";""),0, 1)"),"#VALUE!")</f>
        <v>#VALUE!</v>
      </c>
      <c r="EHQ22" s="5" t="str">
        <f>IFERROR(__xludf.DUMMYFUNCTION("index(SPLIT(EHQ$19, "";""),0, 1)"),"#VALUE!")</f>
        <v>#VALUE!</v>
      </c>
      <c r="EHR22" s="5" t="str">
        <f>IFERROR(__xludf.DUMMYFUNCTION("index(SPLIT(EHR$19, "";""),0, 1)"),"#VALUE!")</f>
        <v>#VALUE!</v>
      </c>
      <c r="EHS22" s="5" t="str">
        <f>IFERROR(__xludf.DUMMYFUNCTION("index(SPLIT(EHS$19, "";""),0, 1)"),"#VALUE!")</f>
        <v>#VALUE!</v>
      </c>
      <c r="EHT22" s="5" t="str">
        <f>IFERROR(__xludf.DUMMYFUNCTION("index(SPLIT(EHT$19, "";""),0, 1)"),"#VALUE!")</f>
        <v>#VALUE!</v>
      </c>
      <c r="EHU22" s="5" t="str">
        <f>IFERROR(__xludf.DUMMYFUNCTION("index(SPLIT(EHU$19, "";""),0, 1)"),"#VALUE!")</f>
        <v>#VALUE!</v>
      </c>
      <c r="EHV22" s="5" t="str">
        <f>IFERROR(__xludf.DUMMYFUNCTION("index(SPLIT(EHV$19, "";""),0, 1)"),"#VALUE!")</f>
        <v>#VALUE!</v>
      </c>
      <c r="EHW22" s="5" t="str">
        <f>IFERROR(__xludf.DUMMYFUNCTION("index(SPLIT(EHW$19, "";""),0, 1)"),"#VALUE!")</f>
        <v>#VALUE!</v>
      </c>
      <c r="EHX22" s="5" t="str">
        <f>IFERROR(__xludf.DUMMYFUNCTION("index(SPLIT(EHX$19, "";""),0, 1)"),"#VALUE!")</f>
        <v>#VALUE!</v>
      </c>
      <c r="EHY22" s="5" t="str">
        <f>IFERROR(__xludf.DUMMYFUNCTION("index(SPLIT(EHY$19, "";""),0, 1)"),"#VALUE!")</f>
        <v>#VALUE!</v>
      </c>
      <c r="EHZ22" s="5" t="str">
        <f>IFERROR(__xludf.DUMMYFUNCTION("index(SPLIT(EHZ$19, "";""),0, 1)"),"#VALUE!")</f>
        <v>#VALUE!</v>
      </c>
      <c r="EIA22" s="5" t="str">
        <f>IFERROR(__xludf.DUMMYFUNCTION("index(SPLIT(EIA$19, "";""),0, 1)"),"#VALUE!")</f>
        <v>#VALUE!</v>
      </c>
      <c r="EIB22" s="5" t="str">
        <f>IFERROR(__xludf.DUMMYFUNCTION("index(SPLIT(EIB$19, "";""),0, 1)"),"#VALUE!")</f>
        <v>#VALUE!</v>
      </c>
      <c r="EIC22" s="5" t="str">
        <f>IFERROR(__xludf.DUMMYFUNCTION("index(SPLIT(EIC$19, "";""),0, 1)"),"#VALUE!")</f>
        <v>#VALUE!</v>
      </c>
      <c r="EID22" s="5" t="str">
        <f>IFERROR(__xludf.DUMMYFUNCTION("index(SPLIT(EID$19, "";""),0, 1)"),"#VALUE!")</f>
        <v>#VALUE!</v>
      </c>
      <c r="EIE22" s="5" t="str">
        <f>IFERROR(__xludf.DUMMYFUNCTION("index(SPLIT(EIE$19, "";""),0, 1)"),"#VALUE!")</f>
        <v>#VALUE!</v>
      </c>
      <c r="EIF22" s="5" t="str">
        <f>IFERROR(__xludf.DUMMYFUNCTION("index(SPLIT(EIF$19, "";""),0, 1)"),"#VALUE!")</f>
        <v>#VALUE!</v>
      </c>
      <c r="EIG22" s="5" t="str">
        <f>IFERROR(__xludf.DUMMYFUNCTION("index(SPLIT(EIG$19, "";""),0, 1)"),"#VALUE!")</f>
        <v>#VALUE!</v>
      </c>
      <c r="EIH22" s="5" t="str">
        <f>IFERROR(__xludf.DUMMYFUNCTION("index(SPLIT(EIH$19, "";""),0, 1)"),"#VALUE!")</f>
        <v>#VALUE!</v>
      </c>
      <c r="EII22" s="5" t="str">
        <f>IFERROR(__xludf.DUMMYFUNCTION("index(SPLIT(EII$19, "";""),0, 1)"),"#VALUE!")</f>
        <v>#VALUE!</v>
      </c>
      <c r="EIJ22" s="5" t="str">
        <f>IFERROR(__xludf.DUMMYFUNCTION("index(SPLIT(EIJ$19, "";""),0, 1)"),"#VALUE!")</f>
        <v>#VALUE!</v>
      </c>
      <c r="EIK22" s="5" t="str">
        <f>IFERROR(__xludf.DUMMYFUNCTION("index(SPLIT(EIK$19, "";""),0, 1)"),"#VALUE!")</f>
        <v>#VALUE!</v>
      </c>
      <c r="EIL22" s="5" t="str">
        <f>IFERROR(__xludf.DUMMYFUNCTION("index(SPLIT(EIL$19, "";""),0, 1)"),"#VALUE!")</f>
        <v>#VALUE!</v>
      </c>
      <c r="EIM22" s="5" t="str">
        <f>IFERROR(__xludf.DUMMYFUNCTION("index(SPLIT(EIM$19, "";""),0, 1)"),"#VALUE!")</f>
        <v>#VALUE!</v>
      </c>
      <c r="EIN22" s="5" t="str">
        <f>IFERROR(__xludf.DUMMYFUNCTION("index(SPLIT(EIN$19, "";""),0, 1)"),"#VALUE!")</f>
        <v>#VALUE!</v>
      </c>
      <c r="EIO22" s="5" t="str">
        <f>IFERROR(__xludf.DUMMYFUNCTION("index(SPLIT(EIO$19, "";""),0, 1)"),"#VALUE!")</f>
        <v>#VALUE!</v>
      </c>
      <c r="EIP22" s="5" t="str">
        <f>IFERROR(__xludf.DUMMYFUNCTION("index(SPLIT(EIP$19, "";""),0, 1)"),"#VALUE!")</f>
        <v>#VALUE!</v>
      </c>
      <c r="EIQ22" s="5" t="str">
        <f>IFERROR(__xludf.DUMMYFUNCTION("index(SPLIT(EIQ$19, "";""),0, 1)"),"#VALUE!")</f>
        <v>#VALUE!</v>
      </c>
      <c r="EIR22" s="5" t="str">
        <f>IFERROR(__xludf.DUMMYFUNCTION("index(SPLIT(EIR$19, "";""),0, 1)"),"#VALUE!")</f>
        <v>#VALUE!</v>
      </c>
      <c r="EIS22" s="5" t="str">
        <f>IFERROR(__xludf.DUMMYFUNCTION("index(SPLIT(EIS$19, "";""),0, 1)"),"#VALUE!")</f>
        <v>#VALUE!</v>
      </c>
      <c r="EIT22" s="5" t="str">
        <f>IFERROR(__xludf.DUMMYFUNCTION("index(SPLIT(EIT$19, "";""),0, 1)"),"#VALUE!")</f>
        <v>#VALUE!</v>
      </c>
      <c r="EIU22" s="5" t="str">
        <f>IFERROR(__xludf.DUMMYFUNCTION("index(SPLIT(EIU$19, "";""),0, 1)"),"#VALUE!")</f>
        <v>#VALUE!</v>
      </c>
      <c r="EIV22" s="5" t="str">
        <f>IFERROR(__xludf.DUMMYFUNCTION("index(SPLIT(EIV$19, "";""),0, 1)"),"#VALUE!")</f>
        <v>#VALUE!</v>
      </c>
      <c r="EIW22" s="5" t="str">
        <f>IFERROR(__xludf.DUMMYFUNCTION("index(SPLIT(EIW$19, "";""),0, 1)"),"#VALUE!")</f>
        <v>#VALUE!</v>
      </c>
      <c r="EIX22" s="5" t="str">
        <f>IFERROR(__xludf.DUMMYFUNCTION("index(SPLIT(EIX$19, "";""),0, 1)"),"#VALUE!")</f>
        <v>#VALUE!</v>
      </c>
      <c r="EIY22" s="5" t="str">
        <f>IFERROR(__xludf.DUMMYFUNCTION("index(SPLIT(EIY$19, "";""),0, 1)"),"#VALUE!")</f>
        <v>#VALUE!</v>
      </c>
      <c r="EIZ22" s="5" t="str">
        <f>IFERROR(__xludf.DUMMYFUNCTION("index(SPLIT(EIZ$19, "";""),0, 1)"),"#VALUE!")</f>
        <v>#VALUE!</v>
      </c>
      <c r="EJA22" s="5" t="str">
        <f>IFERROR(__xludf.DUMMYFUNCTION("index(SPLIT(EJA$19, "";""),0, 1)"),"#VALUE!")</f>
        <v>#VALUE!</v>
      </c>
      <c r="EJB22" s="5" t="str">
        <f>IFERROR(__xludf.DUMMYFUNCTION("index(SPLIT(EJB$19, "";""),0, 1)"),"#VALUE!")</f>
        <v>#VALUE!</v>
      </c>
      <c r="EJC22" s="5" t="str">
        <f>IFERROR(__xludf.DUMMYFUNCTION("index(SPLIT(EJC$19, "";""),0, 1)"),"#VALUE!")</f>
        <v>#VALUE!</v>
      </c>
      <c r="EJD22" s="5" t="str">
        <f>IFERROR(__xludf.DUMMYFUNCTION("index(SPLIT(EJD$19, "";""),0, 1)"),"#VALUE!")</f>
        <v>#VALUE!</v>
      </c>
      <c r="EJE22" s="5" t="str">
        <f>IFERROR(__xludf.DUMMYFUNCTION("index(SPLIT(EJE$19, "";""),0, 1)"),"#VALUE!")</f>
        <v>#VALUE!</v>
      </c>
      <c r="EJF22" s="5" t="str">
        <f>IFERROR(__xludf.DUMMYFUNCTION("index(SPLIT(EJF$19, "";""),0, 1)"),"#VALUE!")</f>
        <v>#VALUE!</v>
      </c>
      <c r="EJG22" s="5" t="str">
        <f>IFERROR(__xludf.DUMMYFUNCTION("index(SPLIT(EJG$19, "";""),0, 1)"),"#VALUE!")</f>
        <v>#VALUE!</v>
      </c>
      <c r="EJH22" s="5" t="str">
        <f>IFERROR(__xludf.DUMMYFUNCTION("index(SPLIT(EJH$19, "";""),0, 1)"),"#VALUE!")</f>
        <v>#VALUE!</v>
      </c>
      <c r="EJI22" s="5" t="str">
        <f>IFERROR(__xludf.DUMMYFUNCTION("index(SPLIT(EJI$19, "";""),0, 1)"),"#VALUE!")</f>
        <v>#VALUE!</v>
      </c>
      <c r="EJJ22" s="5" t="str">
        <f>IFERROR(__xludf.DUMMYFUNCTION("index(SPLIT(EJJ$19, "";""),0, 1)"),"#VALUE!")</f>
        <v>#VALUE!</v>
      </c>
      <c r="EJK22" s="5" t="str">
        <f>IFERROR(__xludf.DUMMYFUNCTION("index(SPLIT(EJK$19, "";""),0, 1)"),"#VALUE!")</f>
        <v>#VALUE!</v>
      </c>
      <c r="EJL22" s="5" t="str">
        <f>IFERROR(__xludf.DUMMYFUNCTION("index(SPLIT(EJL$19, "";""),0, 1)"),"#VALUE!")</f>
        <v>#VALUE!</v>
      </c>
      <c r="EJM22" s="5" t="str">
        <f>IFERROR(__xludf.DUMMYFUNCTION("index(SPLIT(EJM$19, "";""),0, 1)"),"#VALUE!")</f>
        <v>#VALUE!</v>
      </c>
      <c r="EJN22" s="5" t="str">
        <f>IFERROR(__xludf.DUMMYFUNCTION("index(SPLIT(EJN$19, "";""),0, 1)"),"#VALUE!")</f>
        <v>#VALUE!</v>
      </c>
      <c r="EJO22" s="5" t="str">
        <f>IFERROR(__xludf.DUMMYFUNCTION("index(SPLIT(EJO$19, "";""),0, 1)"),"#VALUE!")</f>
        <v>#VALUE!</v>
      </c>
      <c r="EJP22" s="5" t="str">
        <f>IFERROR(__xludf.DUMMYFUNCTION("index(SPLIT(EJP$19, "";""),0, 1)"),"#VALUE!")</f>
        <v>#VALUE!</v>
      </c>
      <c r="EJQ22" s="5" t="str">
        <f>IFERROR(__xludf.DUMMYFUNCTION("index(SPLIT(EJQ$19, "";""),0, 1)"),"#VALUE!")</f>
        <v>#VALUE!</v>
      </c>
      <c r="EJR22" s="5" t="str">
        <f>IFERROR(__xludf.DUMMYFUNCTION("index(SPLIT(EJR$19, "";""),0, 1)"),"#VALUE!")</f>
        <v>#VALUE!</v>
      </c>
      <c r="EJS22" s="5" t="str">
        <f>IFERROR(__xludf.DUMMYFUNCTION("index(SPLIT(EJS$19, "";""),0, 1)"),"#VALUE!")</f>
        <v>#VALUE!</v>
      </c>
      <c r="EJT22" s="5" t="str">
        <f>IFERROR(__xludf.DUMMYFUNCTION("index(SPLIT(EJT$19, "";""),0, 1)"),"#VALUE!")</f>
        <v>#VALUE!</v>
      </c>
      <c r="EJU22" s="5" t="str">
        <f>IFERROR(__xludf.DUMMYFUNCTION("index(SPLIT(EJU$19, "";""),0, 1)"),"#VALUE!")</f>
        <v>#VALUE!</v>
      </c>
      <c r="EJV22" s="5" t="str">
        <f>IFERROR(__xludf.DUMMYFUNCTION("index(SPLIT(EJV$19, "";""),0, 1)"),"#VALUE!")</f>
        <v>#VALUE!</v>
      </c>
      <c r="EJW22" s="5" t="str">
        <f>IFERROR(__xludf.DUMMYFUNCTION("index(SPLIT(EJW$19, "";""),0, 1)"),"#VALUE!")</f>
        <v>#VALUE!</v>
      </c>
      <c r="EJX22" s="5" t="str">
        <f>IFERROR(__xludf.DUMMYFUNCTION("index(SPLIT(EJX$19, "";""),0, 1)"),"#VALUE!")</f>
        <v>#VALUE!</v>
      </c>
      <c r="EJY22" s="5" t="str">
        <f>IFERROR(__xludf.DUMMYFUNCTION("index(SPLIT(EJY$19, "";""),0, 1)"),"#VALUE!")</f>
        <v>#VALUE!</v>
      </c>
      <c r="EJZ22" s="5" t="str">
        <f>IFERROR(__xludf.DUMMYFUNCTION("index(SPLIT(EJZ$19, "";""),0, 1)"),"#VALUE!")</f>
        <v>#VALUE!</v>
      </c>
      <c r="EKA22" s="5" t="str">
        <f>IFERROR(__xludf.DUMMYFUNCTION("index(SPLIT(EKA$19, "";""),0, 1)"),"#VALUE!")</f>
        <v>#VALUE!</v>
      </c>
      <c r="EKB22" s="5" t="str">
        <f>IFERROR(__xludf.DUMMYFUNCTION("index(SPLIT(EKB$19, "";""),0, 1)"),"#VALUE!")</f>
        <v>#VALUE!</v>
      </c>
      <c r="EKC22" s="5" t="str">
        <f>IFERROR(__xludf.DUMMYFUNCTION("index(SPLIT(EKC$19, "";""),0, 1)"),"#VALUE!")</f>
        <v>#VALUE!</v>
      </c>
      <c r="EKD22" s="5" t="str">
        <f>IFERROR(__xludf.DUMMYFUNCTION("index(SPLIT(EKD$19, "";""),0, 1)"),"#VALUE!")</f>
        <v>#VALUE!</v>
      </c>
      <c r="EKE22" s="5" t="str">
        <f>IFERROR(__xludf.DUMMYFUNCTION("index(SPLIT(EKE$19, "";""),0, 1)"),"#VALUE!")</f>
        <v>#VALUE!</v>
      </c>
      <c r="EKF22" s="5" t="str">
        <f>IFERROR(__xludf.DUMMYFUNCTION("index(SPLIT(EKF$19, "";""),0, 1)"),"#VALUE!")</f>
        <v>#VALUE!</v>
      </c>
      <c r="EKG22" s="5" t="str">
        <f>IFERROR(__xludf.DUMMYFUNCTION("index(SPLIT(EKG$19, "";""),0, 1)"),"#VALUE!")</f>
        <v>#VALUE!</v>
      </c>
      <c r="EKH22" s="5" t="str">
        <f>IFERROR(__xludf.DUMMYFUNCTION("index(SPLIT(EKH$19, "";""),0, 1)"),"#VALUE!")</f>
        <v>#VALUE!</v>
      </c>
      <c r="EKI22" s="5" t="str">
        <f>IFERROR(__xludf.DUMMYFUNCTION("index(SPLIT(EKI$19, "";""),0, 1)"),"#VALUE!")</f>
        <v>#VALUE!</v>
      </c>
      <c r="EKJ22" s="5" t="str">
        <f>IFERROR(__xludf.DUMMYFUNCTION("index(SPLIT(EKJ$19, "";""),0, 1)"),"#VALUE!")</f>
        <v>#VALUE!</v>
      </c>
      <c r="EKK22" s="5" t="str">
        <f>IFERROR(__xludf.DUMMYFUNCTION("index(SPLIT(EKK$19, "";""),0, 1)"),"#VALUE!")</f>
        <v>#VALUE!</v>
      </c>
      <c r="EKL22" s="5" t="str">
        <f>IFERROR(__xludf.DUMMYFUNCTION("index(SPLIT(EKL$19, "";""),0, 1)"),"#VALUE!")</f>
        <v>#VALUE!</v>
      </c>
      <c r="EKM22" s="5" t="str">
        <f>IFERROR(__xludf.DUMMYFUNCTION("index(SPLIT(EKM$19, "";""),0, 1)"),"#VALUE!")</f>
        <v>#VALUE!</v>
      </c>
      <c r="EKN22" s="5" t="str">
        <f>IFERROR(__xludf.DUMMYFUNCTION("index(SPLIT(EKN$19, "";""),0, 1)"),"#VALUE!")</f>
        <v>#VALUE!</v>
      </c>
      <c r="EKO22" s="5" t="str">
        <f>IFERROR(__xludf.DUMMYFUNCTION("index(SPLIT(EKO$19, "";""),0, 1)"),"#VALUE!")</f>
        <v>#VALUE!</v>
      </c>
      <c r="EKP22" s="5" t="str">
        <f>IFERROR(__xludf.DUMMYFUNCTION("index(SPLIT(EKP$19, "";""),0, 1)"),"#VALUE!")</f>
        <v>#VALUE!</v>
      </c>
      <c r="EKQ22" s="5" t="str">
        <f>IFERROR(__xludf.DUMMYFUNCTION("index(SPLIT(EKQ$19, "";""),0, 1)"),"#VALUE!")</f>
        <v>#VALUE!</v>
      </c>
      <c r="EKR22" s="5" t="str">
        <f>IFERROR(__xludf.DUMMYFUNCTION("index(SPLIT(EKR$19, "";""),0, 1)"),"#VALUE!")</f>
        <v>#VALUE!</v>
      </c>
      <c r="EKS22" s="5" t="str">
        <f>IFERROR(__xludf.DUMMYFUNCTION("index(SPLIT(EKS$19, "";""),0, 1)"),"#VALUE!")</f>
        <v>#VALUE!</v>
      </c>
      <c r="EKT22" s="5" t="str">
        <f>IFERROR(__xludf.DUMMYFUNCTION("index(SPLIT(EKT$19, "";""),0, 1)"),"#VALUE!")</f>
        <v>#VALUE!</v>
      </c>
      <c r="EKU22" s="5" t="str">
        <f>IFERROR(__xludf.DUMMYFUNCTION("index(SPLIT(EKU$19, "";""),0, 1)"),"#VALUE!")</f>
        <v>#VALUE!</v>
      </c>
      <c r="EKV22" s="5" t="str">
        <f>IFERROR(__xludf.DUMMYFUNCTION("index(SPLIT(EKV$19, "";""),0, 1)"),"#VALUE!")</f>
        <v>#VALUE!</v>
      </c>
      <c r="EKW22" s="5" t="str">
        <f>IFERROR(__xludf.DUMMYFUNCTION("index(SPLIT(EKW$19, "";""),0, 1)"),"#VALUE!")</f>
        <v>#VALUE!</v>
      </c>
      <c r="EKX22" s="5" t="str">
        <f>IFERROR(__xludf.DUMMYFUNCTION("index(SPLIT(EKX$19, "";""),0, 1)"),"#VALUE!")</f>
        <v>#VALUE!</v>
      </c>
      <c r="EKY22" s="5" t="str">
        <f>IFERROR(__xludf.DUMMYFUNCTION("index(SPLIT(EKY$19, "";""),0, 1)"),"#VALUE!")</f>
        <v>#VALUE!</v>
      </c>
      <c r="EKZ22" s="5" t="str">
        <f>IFERROR(__xludf.DUMMYFUNCTION("index(SPLIT(EKZ$19, "";""),0, 1)"),"#VALUE!")</f>
        <v>#VALUE!</v>
      </c>
      <c r="ELA22" s="5" t="str">
        <f>IFERROR(__xludf.DUMMYFUNCTION("index(SPLIT(ELA$19, "";""),0, 1)"),"#VALUE!")</f>
        <v>#VALUE!</v>
      </c>
      <c r="ELB22" s="5" t="str">
        <f>IFERROR(__xludf.DUMMYFUNCTION("index(SPLIT(ELB$19, "";""),0, 1)"),"#VALUE!")</f>
        <v>#VALUE!</v>
      </c>
      <c r="ELC22" s="5" t="str">
        <f>IFERROR(__xludf.DUMMYFUNCTION("index(SPLIT(ELC$19, "";""),0, 1)"),"#VALUE!")</f>
        <v>#VALUE!</v>
      </c>
      <c r="ELD22" s="5" t="str">
        <f>IFERROR(__xludf.DUMMYFUNCTION("index(SPLIT(ELD$19, "";""),0, 1)"),"#VALUE!")</f>
        <v>#VALUE!</v>
      </c>
      <c r="ELE22" s="5" t="str">
        <f>IFERROR(__xludf.DUMMYFUNCTION("index(SPLIT(ELE$19, "";""),0, 1)"),"#VALUE!")</f>
        <v>#VALUE!</v>
      </c>
      <c r="ELF22" s="5" t="str">
        <f>IFERROR(__xludf.DUMMYFUNCTION("index(SPLIT(ELF$19, "";""),0, 1)"),"#VALUE!")</f>
        <v>#VALUE!</v>
      </c>
      <c r="ELG22" s="5" t="str">
        <f>IFERROR(__xludf.DUMMYFUNCTION("index(SPLIT(ELG$19, "";""),0, 1)"),"#VALUE!")</f>
        <v>#VALUE!</v>
      </c>
      <c r="ELH22" s="5" t="str">
        <f>IFERROR(__xludf.DUMMYFUNCTION("index(SPLIT(ELH$19, "";""),0, 1)"),"#VALUE!")</f>
        <v>#VALUE!</v>
      </c>
      <c r="ELI22" s="5" t="str">
        <f>IFERROR(__xludf.DUMMYFUNCTION("index(SPLIT(ELI$19, "";""),0, 1)"),"#VALUE!")</f>
        <v>#VALUE!</v>
      </c>
      <c r="ELJ22" s="5" t="str">
        <f>IFERROR(__xludf.DUMMYFUNCTION("index(SPLIT(ELJ$19, "";""),0, 1)"),"#VALUE!")</f>
        <v>#VALUE!</v>
      </c>
      <c r="ELK22" s="5" t="str">
        <f>IFERROR(__xludf.DUMMYFUNCTION("index(SPLIT(ELK$19, "";""),0, 1)"),"#VALUE!")</f>
        <v>#VALUE!</v>
      </c>
      <c r="ELL22" s="5" t="str">
        <f>IFERROR(__xludf.DUMMYFUNCTION("index(SPLIT(ELL$19, "";""),0, 1)"),"#VALUE!")</f>
        <v>#VALUE!</v>
      </c>
      <c r="ELM22" s="5" t="str">
        <f>IFERROR(__xludf.DUMMYFUNCTION("index(SPLIT(ELM$19, "";""),0, 1)"),"#VALUE!")</f>
        <v>#VALUE!</v>
      </c>
      <c r="ELN22" s="5" t="str">
        <f>IFERROR(__xludf.DUMMYFUNCTION("index(SPLIT(ELN$19, "";""),0, 1)"),"#VALUE!")</f>
        <v>#VALUE!</v>
      </c>
      <c r="ELO22" s="5" t="str">
        <f>IFERROR(__xludf.DUMMYFUNCTION("index(SPLIT(ELO$19, "";""),0, 1)"),"#VALUE!")</f>
        <v>#VALUE!</v>
      </c>
      <c r="ELP22" s="5" t="str">
        <f>IFERROR(__xludf.DUMMYFUNCTION("index(SPLIT(ELP$19, "";""),0, 1)"),"#VALUE!")</f>
        <v>#VALUE!</v>
      </c>
      <c r="ELQ22" s="5" t="str">
        <f>IFERROR(__xludf.DUMMYFUNCTION("index(SPLIT(ELQ$19, "";""),0, 1)"),"#VALUE!")</f>
        <v>#VALUE!</v>
      </c>
      <c r="ELR22" s="5" t="str">
        <f>IFERROR(__xludf.DUMMYFUNCTION("index(SPLIT(ELR$19, "";""),0, 1)"),"#VALUE!")</f>
        <v>#VALUE!</v>
      </c>
      <c r="ELS22" s="5" t="str">
        <f>IFERROR(__xludf.DUMMYFUNCTION("index(SPLIT(ELS$19, "";""),0, 1)"),"#VALUE!")</f>
        <v>#VALUE!</v>
      </c>
      <c r="ELT22" s="5" t="str">
        <f>IFERROR(__xludf.DUMMYFUNCTION("index(SPLIT(ELT$19, "";""),0, 1)"),"#VALUE!")</f>
        <v>#VALUE!</v>
      </c>
      <c r="ELU22" s="5" t="str">
        <f>IFERROR(__xludf.DUMMYFUNCTION("index(SPLIT(ELU$19, "";""),0, 1)"),"#VALUE!")</f>
        <v>#VALUE!</v>
      </c>
      <c r="ELV22" s="5" t="str">
        <f>IFERROR(__xludf.DUMMYFUNCTION("index(SPLIT(ELV$19, "";""),0, 1)"),"#VALUE!")</f>
        <v>#VALUE!</v>
      </c>
      <c r="ELW22" s="5" t="str">
        <f>IFERROR(__xludf.DUMMYFUNCTION("index(SPLIT(ELW$19, "";""),0, 1)"),"#VALUE!")</f>
        <v>#VALUE!</v>
      </c>
      <c r="ELX22" s="5" t="str">
        <f>IFERROR(__xludf.DUMMYFUNCTION("index(SPLIT(ELX$19, "";""),0, 1)"),"#VALUE!")</f>
        <v>#VALUE!</v>
      </c>
      <c r="ELY22" s="5" t="str">
        <f>IFERROR(__xludf.DUMMYFUNCTION("index(SPLIT(ELY$19, "";""),0, 1)"),"#VALUE!")</f>
        <v>#VALUE!</v>
      </c>
      <c r="ELZ22" s="5" t="str">
        <f>IFERROR(__xludf.DUMMYFUNCTION("index(SPLIT(ELZ$19, "";""),0, 1)"),"#VALUE!")</f>
        <v>#VALUE!</v>
      </c>
      <c r="EMA22" s="5" t="str">
        <f>IFERROR(__xludf.DUMMYFUNCTION("index(SPLIT(EMA$19, "";""),0, 1)"),"#VALUE!")</f>
        <v>#VALUE!</v>
      </c>
      <c r="EMB22" s="5" t="str">
        <f>IFERROR(__xludf.DUMMYFUNCTION("index(SPLIT(EMB$19, "";""),0, 1)"),"#VALUE!")</f>
        <v>#VALUE!</v>
      </c>
      <c r="EMC22" s="5" t="str">
        <f>IFERROR(__xludf.DUMMYFUNCTION("index(SPLIT(EMC$19, "";""),0, 1)"),"#VALUE!")</f>
        <v>#VALUE!</v>
      </c>
      <c r="EMD22" s="5" t="str">
        <f>IFERROR(__xludf.DUMMYFUNCTION("index(SPLIT(EMD$19, "";""),0, 1)"),"#VALUE!")</f>
        <v>#VALUE!</v>
      </c>
      <c r="EME22" s="5" t="str">
        <f>IFERROR(__xludf.DUMMYFUNCTION("index(SPLIT(EME$19, "";""),0, 1)"),"#VALUE!")</f>
        <v>#VALUE!</v>
      </c>
      <c r="EMF22" s="5" t="str">
        <f>IFERROR(__xludf.DUMMYFUNCTION("index(SPLIT(EMF$19, "";""),0, 1)"),"#VALUE!")</f>
        <v>#VALUE!</v>
      </c>
      <c r="EMG22" s="5" t="str">
        <f>IFERROR(__xludf.DUMMYFUNCTION("index(SPLIT(EMG$19, "";""),0, 1)"),"#VALUE!")</f>
        <v>#VALUE!</v>
      </c>
      <c r="EMH22" s="5" t="str">
        <f>IFERROR(__xludf.DUMMYFUNCTION("index(SPLIT(EMH$19, "";""),0, 1)"),"#VALUE!")</f>
        <v>#VALUE!</v>
      </c>
      <c r="EMI22" s="5" t="str">
        <f>IFERROR(__xludf.DUMMYFUNCTION("index(SPLIT(EMI$19, "";""),0, 1)"),"#VALUE!")</f>
        <v>#VALUE!</v>
      </c>
      <c r="EMJ22" s="5" t="str">
        <f>IFERROR(__xludf.DUMMYFUNCTION("index(SPLIT(EMJ$19, "";""),0, 1)"),"#VALUE!")</f>
        <v>#VALUE!</v>
      </c>
      <c r="EMK22" s="5" t="str">
        <f>IFERROR(__xludf.DUMMYFUNCTION("index(SPLIT(EMK$19, "";""),0, 1)"),"#VALUE!")</f>
        <v>#VALUE!</v>
      </c>
      <c r="EML22" s="5" t="str">
        <f>IFERROR(__xludf.DUMMYFUNCTION("index(SPLIT(EML$19, "";""),0, 1)"),"#VALUE!")</f>
        <v>#VALUE!</v>
      </c>
      <c r="EMM22" s="5" t="str">
        <f>IFERROR(__xludf.DUMMYFUNCTION("index(SPLIT(EMM$19, "";""),0, 1)"),"#VALUE!")</f>
        <v>#VALUE!</v>
      </c>
      <c r="EMN22" s="5" t="str">
        <f>IFERROR(__xludf.DUMMYFUNCTION("index(SPLIT(EMN$19, "";""),0, 1)"),"#VALUE!")</f>
        <v>#VALUE!</v>
      </c>
      <c r="EMO22" s="5" t="str">
        <f>IFERROR(__xludf.DUMMYFUNCTION("index(SPLIT(EMO$19, "";""),0, 1)"),"#VALUE!")</f>
        <v>#VALUE!</v>
      </c>
      <c r="EMP22" s="5" t="str">
        <f>IFERROR(__xludf.DUMMYFUNCTION("index(SPLIT(EMP$19, "";""),0, 1)"),"#VALUE!")</f>
        <v>#VALUE!</v>
      </c>
      <c r="EMQ22" s="5" t="str">
        <f>IFERROR(__xludf.DUMMYFUNCTION("index(SPLIT(EMQ$19, "";""),0, 1)"),"#VALUE!")</f>
        <v>#VALUE!</v>
      </c>
      <c r="EMR22" s="5" t="str">
        <f>IFERROR(__xludf.DUMMYFUNCTION("index(SPLIT(EMR$19, "";""),0, 1)"),"#VALUE!")</f>
        <v>#VALUE!</v>
      </c>
      <c r="EMS22" s="5" t="str">
        <f>IFERROR(__xludf.DUMMYFUNCTION("index(SPLIT(EMS$19, "";""),0, 1)"),"#VALUE!")</f>
        <v>#VALUE!</v>
      </c>
      <c r="EMT22" s="5" t="str">
        <f>IFERROR(__xludf.DUMMYFUNCTION("index(SPLIT(EMT$19, "";""),0, 1)"),"#VALUE!")</f>
        <v>#VALUE!</v>
      </c>
      <c r="EMU22" s="5" t="str">
        <f>IFERROR(__xludf.DUMMYFUNCTION("index(SPLIT(EMU$19, "";""),0, 1)"),"#VALUE!")</f>
        <v>#VALUE!</v>
      </c>
      <c r="EMV22" s="5" t="str">
        <f>IFERROR(__xludf.DUMMYFUNCTION("index(SPLIT(EMV$19, "";""),0, 1)"),"#VALUE!")</f>
        <v>#VALUE!</v>
      </c>
      <c r="EMW22" s="5" t="str">
        <f>IFERROR(__xludf.DUMMYFUNCTION("index(SPLIT(EMW$19, "";""),0, 1)"),"#VALUE!")</f>
        <v>#VALUE!</v>
      </c>
      <c r="EMX22" s="5" t="str">
        <f>IFERROR(__xludf.DUMMYFUNCTION("index(SPLIT(EMX$19, "";""),0, 1)"),"#VALUE!")</f>
        <v>#VALUE!</v>
      </c>
      <c r="EMY22" s="5" t="str">
        <f>IFERROR(__xludf.DUMMYFUNCTION("index(SPLIT(EMY$19, "";""),0, 1)"),"#VALUE!")</f>
        <v>#VALUE!</v>
      </c>
      <c r="EMZ22" s="5" t="str">
        <f>IFERROR(__xludf.DUMMYFUNCTION("index(SPLIT(EMZ$19, "";""),0, 1)"),"#VALUE!")</f>
        <v>#VALUE!</v>
      </c>
      <c r="ENA22" s="5" t="str">
        <f>IFERROR(__xludf.DUMMYFUNCTION("index(SPLIT(ENA$19, "";""),0, 1)"),"#VALUE!")</f>
        <v>#VALUE!</v>
      </c>
      <c r="ENB22" s="5" t="str">
        <f>IFERROR(__xludf.DUMMYFUNCTION("index(SPLIT(ENB$19, "";""),0, 1)"),"#VALUE!")</f>
        <v>#VALUE!</v>
      </c>
      <c r="ENC22" s="5" t="str">
        <f>IFERROR(__xludf.DUMMYFUNCTION("index(SPLIT(ENC$19, "";""),0, 1)"),"#VALUE!")</f>
        <v>#VALUE!</v>
      </c>
      <c r="END22" s="5" t="str">
        <f>IFERROR(__xludf.DUMMYFUNCTION("index(SPLIT(END$19, "";""),0, 1)"),"#VALUE!")</f>
        <v>#VALUE!</v>
      </c>
      <c r="ENE22" s="5" t="str">
        <f>IFERROR(__xludf.DUMMYFUNCTION("index(SPLIT(ENE$19, "";""),0, 1)"),"#VALUE!")</f>
        <v>#VALUE!</v>
      </c>
      <c r="ENF22" s="5" t="str">
        <f>IFERROR(__xludf.DUMMYFUNCTION("index(SPLIT(ENF$19, "";""),0, 1)"),"#VALUE!")</f>
        <v>#VALUE!</v>
      </c>
      <c r="ENG22" s="5" t="str">
        <f>IFERROR(__xludf.DUMMYFUNCTION("index(SPLIT(ENG$19, "";""),0, 1)"),"#VALUE!")</f>
        <v>#VALUE!</v>
      </c>
      <c r="ENH22" s="5" t="str">
        <f>IFERROR(__xludf.DUMMYFUNCTION("index(SPLIT(ENH$19, "";""),0, 1)"),"#VALUE!")</f>
        <v>#VALUE!</v>
      </c>
      <c r="ENI22" s="5" t="str">
        <f>IFERROR(__xludf.DUMMYFUNCTION("index(SPLIT(ENI$19, "";""),0, 1)"),"#VALUE!")</f>
        <v>#VALUE!</v>
      </c>
      <c r="ENJ22" s="5" t="str">
        <f>IFERROR(__xludf.DUMMYFUNCTION("index(SPLIT(ENJ$19, "";""),0, 1)"),"#VALUE!")</f>
        <v>#VALUE!</v>
      </c>
      <c r="ENK22" s="5" t="str">
        <f>IFERROR(__xludf.DUMMYFUNCTION("index(SPLIT(ENK$19, "";""),0, 1)"),"#VALUE!")</f>
        <v>#VALUE!</v>
      </c>
      <c r="ENL22" s="5" t="str">
        <f>IFERROR(__xludf.DUMMYFUNCTION("index(SPLIT(ENL$19, "";""),0, 1)"),"#VALUE!")</f>
        <v>#VALUE!</v>
      </c>
      <c r="ENM22" s="5" t="str">
        <f>IFERROR(__xludf.DUMMYFUNCTION("index(SPLIT(ENM$19, "";""),0, 1)"),"#VALUE!")</f>
        <v>#VALUE!</v>
      </c>
      <c r="ENN22" s="5" t="str">
        <f>IFERROR(__xludf.DUMMYFUNCTION("index(SPLIT(ENN$19, "";""),0, 1)"),"#VALUE!")</f>
        <v>#VALUE!</v>
      </c>
      <c r="ENO22" s="5" t="str">
        <f>IFERROR(__xludf.DUMMYFUNCTION("index(SPLIT(ENO$19, "";""),0, 1)"),"#VALUE!")</f>
        <v>#VALUE!</v>
      </c>
      <c r="ENP22" s="5" t="str">
        <f>IFERROR(__xludf.DUMMYFUNCTION("index(SPLIT(ENP$19, "";""),0, 1)"),"#VALUE!")</f>
        <v>#VALUE!</v>
      </c>
      <c r="ENQ22" s="5" t="str">
        <f>IFERROR(__xludf.DUMMYFUNCTION("index(SPLIT(ENQ$19, "";""),0, 1)"),"#VALUE!")</f>
        <v>#VALUE!</v>
      </c>
      <c r="ENR22" s="5" t="str">
        <f>IFERROR(__xludf.DUMMYFUNCTION("index(SPLIT(ENR$19, "";""),0, 1)"),"#VALUE!")</f>
        <v>#VALUE!</v>
      </c>
      <c r="ENS22" s="5" t="str">
        <f>IFERROR(__xludf.DUMMYFUNCTION("index(SPLIT(ENS$19, "";""),0, 1)"),"#VALUE!")</f>
        <v>#VALUE!</v>
      </c>
      <c r="ENT22" s="5" t="str">
        <f>IFERROR(__xludf.DUMMYFUNCTION("index(SPLIT(ENT$19, "";""),0, 1)"),"#VALUE!")</f>
        <v>#VALUE!</v>
      </c>
      <c r="ENU22" s="5" t="str">
        <f>IFERROR(__xludf.DUMMYFUNCTION("index(SPLIT(ENU$19, "";""),0, 1)"),"#VALUE!")</f>
        <v>#VALUE!</v>
      </c>
      <c r="ENV22" s="5" t="str">
        <f>IFERROR(__xludf.DUMMYFUNCTION("index(SPLIT(ENV$19, "";""),0, 1)"),"#VALUE!")</f>
        <v>#VALUE!</v>
      </c>
      <c r="ENW22" s="5" t="str">
        <f>IFERROR(__xludf.DUMMYFUNCTION("index(SPLIT(ENW$19, "";""),0, 1)"),"#VALUE!")</f>
        <v>#VALUE!</v>
      </c>
      <c r="ENX22" s="5" t="str">
        <f>IFERROR(__xludf.DUMMYFUNCTION("index(SPLIT(ENX$19, "";""),0, 1)"),"#VALUE!")</f>
        <v>#VALUE!</v>
      </c>
      <c r="ENY22" s="5" t="str">
        <f>IFERROR(__xludf.DUMMYFUNCTION("index(SPLIT(ENY$19, "";""),0, 1)"),"#VALUE!")</f>
        <v>#VALUE!</v>
      </c>
      <c r="ENZ22" s="5" t="str">
        <f>IFERROR(__xludf.DUMMYFUNCTION("index(SPLIT(ENZ$19, "";""),0, 1)"),"#VALUE!")</f>
        <v>#VALUE!</v>
      </c>
      <c r="EOA22" s="5" t="str">
        <f>IFERROR(__xludf.DUMMYFUNCTION("index(SPLIT(EOA$19, "";""),0, 1)"),"#VALUE!")</f>
        <v>#VALUE!</v>
      </c>
      <c r="EOB22" s="5" t="str">
        <f>IFERROR(__xludf.DUMMYFUNCTION("index(SPLIT(EOB$19, "";""),0, 1)"),"#VALUE!")</f>
        <v>#VALUE!</v>
      </c>
      <c r="EOC22" s="5" t="str">
        <f>IFERROR(__xludf.DUMMYFUNCTION("index(SPLIT(EOC$19, "";""),0, 1)"),"#VALUE!")</f>
        <v>#VALUE!</v>
      </c>
      <c r="EOD22" s="5" t="str">
        <f>IFERROR(__xludf.DUMMYFUNCTION("index(SPLIT(EOD$19, "";""),0, 1)"),"#VALUE!")</f>
        <v>#VALUE!</v>
      </c>
      <c r="EOE22" s="5" t="str">
        <f>IFERROR(__xludf.DUMMYFUNCTION("index(SPLIT(EOE$19, "";""),0, 1)"),"#VALUE!")</f>
        <v>#VALUE!</v>
      </c>
      <c r="EOF22" s="5" t="str">
        <f>IFERROR(__xludf.DUMMYFUNCTION("index(SPLIT(EOF$19, "";""),0, 1)"),"#VALUE!")</f>
        <v>#VALUE!</v>
      </c>
      <c r="EOG22" s="5" t="str">
        <f>IFERROR(__xludf.DUMMYFUNCTION("index(SPLIT(EOG$19, "";""),0, 1)"),"#VALUE!")</f>
        <v>#VALUE!</v>
      </c>
      <c r="EOH22" s="5" t="str">
        <f>IFERROR(__xludf.DUMMYFUNCTION("index(SPLIT(EOH$19, "";""),0, 1)"),"#VALUE!")</f>
        <v>#VALUE!</v>
      </c>
      <c r="EOI22" s="5" t="str">
        <f>IFERROR(__xludf.DUMMYFUNCTION("index(SPLIT(EOI$19, "";""),0, 1)"),"#VALUE!")</f>
        <v>#VALUE!</v>
      </c>
      <c r="EOJ22" s="5" t="str">
        <f>IFERROR(__xludf.DUMMYFUNCTION("index(SPLIT(EOJ$19, "";""),0, 1)"),"#VALUE!")</f>
        <v>#VALUE!</v>
      </c>
      <c r="EOK22" s="5" t="str">
        <f>IFERROR(__xludf.DUMMYFUNCTION("index(SPLIT(EOK$19, "";""),0, 1)"),"#VALUE!")</f>
        <v>#VALUE!</v>
      </c>
      <c r="EOL22" s="5" t="str">
        <f>IFERROR(__xludf.DUMMYFUNCTION("index(SPLIT(EOL$19, "";""),0, 1)"),"#VALUE!")</f>
        <v>#VALUE!</v>
      </c>
      <c r="EOM22" s="5" t="str">
        <f>IFERROR(__xludf.DUMMYFUNCTION("index(SPLIT(EOM$19, "";""),0, 1)"),"#VALUE!")</f>
        <v>#VALUE!</v>
      </c>
      <c r="EON22" s="5" t="str">
        <f>IFERROR(__xludf.DUMMYFUNCTION("index(SPLIT(EON$19, "";""),0, 1)"),"#VALUE!")</f>
        <v>#VALUE!</v>
      </c>
      <c r="EOO22" s="5" t="str">
        <f>IFERROR(__xludf.DUMMYFUNCTION("index(SPLIT(EOO$19, "";""),0, 1)"),"#VALUE!")</f>
        <v>#VALUE!</v>
      </c>
      <c r="EOP22" s="5" t="str">
        <f>IFERROR(__xludf.DUMMYFUNCTION("index(SPLIT(EOP$19, "";""),0, 1)"),"#VALUE!")</f>
        <v>#VALUE!</v>
      </c>
      <c r="EOQ22" s="5" t="str">
        <f>IFERROR(__xludf.DUMMYFUNCTION("index(SPLIT(EOQ$19, "";""),0, 1)"),"#VALUE!")</f>
        <v>#VALUE!</v>
      </c>
      <c r="EOR22" s="5" t="str">
        <f>IFERROR(__xludf.DUMMYFUNCTION("index(SPLIT(EOR$19, "";""),0, 1)"),"#VALUE!")</f>
        <v>#VALUE!</v>
      </c>
      <c r="EOS22" s="5" t="str">
        <f>IFERROR(__xludf.DUMMYFUNCTION("index(SPLIT(EOS$19, "";""),0, 1)"),"#VALUE!")</f>
        <v>#VALUE!</v>
      </c>
      <c r="EOT22" s="5" t="str">
        <f>IFERROR(__xludf.DUMMYFUNCTION("index(SPLIT(EOT$19, "";""),0, 1)"),"#VALUE!")</f>
        <v>#VALUE!</v>
      </c>
      <c r="EOU22" s="5" t="str">
        <f>IFERROR(__xludf.DUMMYFUNCTION("index(SPLIT(EOU$19, "";""),0, 1)"),"#VALUE!")</f>
        <v>#VALUE!</v>
      </c>
      <c r="EOV22" s="5" t="str">
        <f>IFERROR(__xludf.DUMMYFUNCTION("index(SPLIT(EOV$19, "";""),0, 1)"),"#VALUE!")</f>
        <v>#VALUE!</v>
      </c>
      <c r="EOW22" s="5" t="str">
        <f>IFERROR(__xludf.DUMMYFUNCTION("index(SPLIT(EOW$19, "";""),0, 1)"),"#VALUE!")</f>
        <v>#VALUE!</v>
      </c>
      <c r="EOX22" s="5" t="str">
        <f>IFERROR(__xludf.DUMMYFUNCTION("index(SPLIT(EOX$19, "";""),0, 1)"),"#VALUE!")</f>
        <v>#VALUE!</v>
      </c>
      <c r="EOY22" s="5" t="str">
        <f>IFERROR(__xludf.DUMMYFUNCTION("index(SPLIT(EOY$19, "";""),0, 1)"),"#VALUE!")</f>
        <v>#VALUE!</v>
      </c>
      <c r="EOZ22" s="5" t="str">
        <f>IFERROR(__xludf.DUMMYFUNCTION("index(SPLIT(EOZ$19, "";""),0, 1)"),"#VALUE!")</f>
        <v>#VALUE!</v>
      </c>
      <c r="EPA22" s="5" t="str">
        <f>IFERROR(__xludf.DUMMYFUNCTION("index(SPLIT(EPA$19, "";""),0, 1)"),"#VALUE!")</f>
        <v>#VALUE!</v>
      </c>
      <c r="EPB22" s="5" t="str">
        <f>IFERROR(__xludf.DUMMYFUNCTION("index(SPLIT(EPB$19, "";""),0, 1)"),"#VALUE!")</f>
        <v>#VALUE!</v>
      </c>
      <c r="EPC22" s="5" t="str">
        <f>IFERROR(__xludf.DUMMYFUNCTION("index(SPLIT(EPC$19, "";""),0, 1)"),"#VALUE!")</f>
        <v>#VALUE!</v>
      </c>
      <c r="EPD22" s="5" t="str">
        <f>IFERROR(__xludf.DUMMYFUNCTION("index(SPLIT(EPD$19, "";""),0, 1)"),"#VALUE!")</f>
        <v>#VALUE!</v>
      </c>
      <c r="EPE22" s="5" t="str">
        <f>IFERROR(__xludf.DUMMYFUNCTION("index(SPLIT(EPE$19, "";""),0, 1)"),"#VALUE!")</f>
        <v>#VALUE!</v>
      </c>
      <c r="EPF22" s="5" t="str">
        <f>IFERROR(__xludf.DUMMYFUNCTION("index(SPLIT(EPF$19, "";""),0, 1)"),"#VALUE!")</f>
        <v>#VALUE!</v>
      </c>
      <c r="EPG22" s="5" t="str">
        <f>IFERROR(__xludf.DUMMYFUNCTION("index(SPLIT(EPG$19, "";""),0, 1)"),"#VALUE!")</f>
        <v>#VALUE!</v>
      </c>
      <c r="EPH22" s="5" t="str">
        <f>IFERROR(__xludf.DUMMYFUNCTION("index(SPLIT(EPH$19, "";""),0, 1)"),"#VALUE!")</f>
        <v>#VALUE!</v>
      </c>
      <c r="EPI22" s="5" t="str">
        <f>IFERROR(__xludf.DUMMYFUNCTION("index(SPLIT(EPI$19, "";""),0, 1)"),"#VALUE!")</f>
        <v>#VALUE!</v>
      </c>
      <c r="EPJ22" s="5" t="str">
        <f>IFERROR(__xludf.DUMMYFUNCTION("index(SPLIT(EPJ$19, "";""),0, 1)"),"#VALUE!")</f>
        <v>#VALUE!</v>
      </c>
      <c r="EPK22" s="5" t="str">
        <f>IFERROR(__xludf.DUMMYFUNCTION("index(SPLIT(EPK$19, "";""),0, 1)"),"#VALUE!")</f>
        <v>#VALUE!</v>
      </c>
      <c r="EPL22" s="5" t="str">
        <f>IFERROR(__xludf.DUMMYFUNCTION("index(SPLIT(EPL$19, "";""),0, 1)"),"#VALUE!")</f>
        <v>#VALUE!</v>
      </c>
      <c r="EPM22" s="5" t="str">
        <f>IFERROR(__xludf.DUMMYFUNCTION("index(SPLIT(EPM$19, "";""),0, 1)"),"#VALUE!")</f>
        <v>#VALUE!</v>
      </c>
      <c r="EPN22" s="5" t="str">
        <f>IFERROR(__xludf.DUMMYFUNCTION("index(SPLIT(EPN$19, "";""),0, 1)"),"#VALUE!")</f>
        <v>#VALUE!</v>
      </c>
      <c r="EPO22" s="5" t="str">
        <f>IFERROR(__xludf.DUMMYFUNCTION("index(SPLIT(EPO$19, "";""),0, 1)"),"#VALUE!")</f>
        <v>#VALUE!</v>
      </c>
      <c r="EPP22" s="5" t="str">
        <f>IFERROR(__xludf.DUMMYFUNCTION("index(SPLIT(EPP$19, "";""),0, 1)"),"#VALUE!")</f>
        <v>#VALUE!</v>
      </c>
      <c r="EPQ22" s="5" t="str">
        <f>IFERROR(__xludf.DUMMYFUNCTION("index(SPLIT(EPQ$19, "";""),0, 1)"),"#VALUE!")</f>
        <v>#VALUE!</v>
      </c>
      <c r="EPR22" s="5" t="str">
        <f>IFERROR(__xludf.DUMMYFUNCTION("index(SPLIT(EPR$19, "";""),0, 1)"),"#VALUE!")</f>
        <v>#VALUE!</v>
      </c>
      <c r="EPS22" s="5" t="str">
        <f>IFERROR(__xludf.DUMMYFUNCTION("index(SPLIT(EPS$19, "";""),0, 1)"),"#VALUE!")</f>
        <v>#VALUE!</v>
      </c>
      <c r="EPT22" s="5" t="str">
        <f>IFERROR(__xludf.DUMMYFUNCTION("index(SPLIT(EPT$19, "";""),0, 1)"),"#VALUE!")</f>
        <v>#VALUE!</v>
      </c>
      <c r="EPU22" s="5" t="str">
        <f>IFERROR(__xludf.DUMMYFUNCTION("index(SPLIT(EPU$19, "";""),0, 1)"),"#VALUE!")</f>
        <v>#VALUE!</v>
      </c>
      <c r="EPV22" s="5" t="str">
        <f>IFERROR(__xludf.DUMMYFUNCTION("index(SPLIT(EPV$19, "";""),0, 1)"),"#VALUE!")</f>
        <v>#VALUE!</v>
      </c>
      <c r="EPW22" s="5" t="str">
        <f>IFERROR(__xludf.DUMMYFUNCTION("index(SPLIT(EPW$19, "";""),0, 1)"),"#VALUE!")</f>
        <v>#VALUE!</v>
      </c>
      <c r="EPX22" s="5" t="str">
        <f>IFERROR(__xludf.DUMMYFUNCTION("index(SPLIT(EPX$19, "";""),0, 1)"),"#VALUE!")</f>
        <v>#VALUE!</v>
      </c>
      <c r="EPY22" s="5" t="str">
        <f>IFERROR(__xludf.DUMMYFUNCTION("index(SPLIT(EPY$19, "";""),0, 1)"),"#VALUE!")</f>
        <v>#VALUE!</v>
      </c>
      <c r="EPZ22" s="5" t="str">
        <f>IFERROR(__xludf.DUMMYFUNCTION("index(SPLIT(EPZ$19, "";""),0, 1)"),"#VALUE!")</f>
        <v>#VALUE!</v>
      </c>
      <c r="EQA22" s="5" t="str">
        <f>IFERROR(__xludf.DUMMYFUNCTION("index(SPLIT(EQA$19, "";""),0, 1)"),"#VALUE!")</f>
        <v>#VALUE!</v>
      </c>
      <c r="EQB22" s="5" t="str">
        <f>IFERROR(__xludf.DUMMYFUNCTION("index(SPLIT(EQB$19, "";""),0, 1)"),"#VALUE!")</f>
        <v>#VALUE!</v>
      </c>
      <c r="EQC22" s="5" t="str">
        <f>IFERROR(__xludf.DUMMYFUNCTION("index(SPLIT(EQC$19, "";""),0, 1)"),"#VALUE!")</f>
        <v>#VALUE!</v>
      </c>
      <c r="EQD22" s="5" t="str">
        <f>IFERROR(__xludf.DUMMYFUNCTION("index(SPLIT(EQD$19, "";""),0, 1)"),"#VALUE!")</f>
        <v>#VALUE!</v>
      </c>
      <c r="EQE22" s="5" t="str">
        <f>IFERROR(__xludf.DUMMYFUNCTION("index(SPLIT(EQE$19, "";""),0, 1)"),"#VALUE!")</f>
        <v>#VALUE!</v>
      </c>
      <c r="EQF22" s="5" t="str">
        <f>IFERROR(__xludf.DUMMYFUNCTION("index(SPLIT(EQF$19, "";""),0, 1)"),"#VALUE!")</f>
        <v>#VALUE!</v>
      </c>
      <c r="EQG22" s="5" t="str">
        <f>IFERROR(__xludf.DUMMYFUNCTION("index(SPLIT(EQG$19, "";""),0, 1)"),"#VALUE!")</f>
        <v>#VALUE!</v>
      </c>
      <c r="EQH22" s="5" t="str">
        <f>IFERROR(__xludf.DUMMYFUNCTION("index(SPLIT(EQH$19, "";""),0, 1)"),"#VALUE!")</f>
        <v>#VALUE!</v>
      </c>
      <c r="EQI22" s="5" t="str">
        <f>IFERROR(__xludf.DUMMYFUNCTION("index(SPLIT(EQI$19, "";""),0, 1)"),"#VALUE!")</f>
        <v>#VALUE!</v>
      </c>
      <c r="EQJ22" s="5" t="str">
        <f>IFERROR(__xludf.DUMMYFUNCTION("index(SPLIT(EQJ$19, "";""),0, 1)"),"#VALUE!")</f>
        <v>#VALUE!</v>
      </c>
      <c r="EQK22" s="5" t="str">
        <f>IFERROR(__xludf.DUMMYFUNCTION("index(SPLIT(EQK$19, "";""),0, 1)"),"#VALUE!")</f>
        <v>#VALUE!</v>
      </c>
      <c r="EQL22" s="5" t="str">
        <f>IFERROR(__xludf.DUMMYFUNCTION("index(SPLIT(EQL$19, "";""),0, 1)"),"#VALUE!")</f>
        <v>#VALUE!</v>
      </c>
      <c r="EQM22" s="5" t="str">
        <f>IFERROR(__xludf.DUMMYFUNCTION("index(SPLIT(EQM$19, "";""),0, 1)"),"#VALUE!")</f>
        <v>#VALUE!</v>
      </c>
      <c r="EQN22" s="5" t="str">
        <f>IFERROR(__xludf.DUMMYFUNCTION("index(SPLIT(EQN$19, "";""),0, 1)"),"#VALUE!")</f>
        <v>#VALUE!</v>
      </c>
      <c r="EQO22" s="5" t="str">
        <f>IFERROR(__xludf.DUMMYFUNCTION("index(SPLIT(EQO$19, "";""),0, 1)"),"#VALUE!")</f>
        <v>#VALUE!</v>
      </c>
      <c r="EQP22" s="5" t="str">
        <f>IFERROR(__xludf.DUMMYFUNCTION("index(SPLIT(EQP$19, "";""),0, 1)"),"#VALUE!")</f>
        <v>#VALUE!</v>
      </c>
      <c r="EQQ22" s="5" t="str">
        <f>IFERROR(__xludf.DUMMYFUNCTION("index(SPLIT(EQQ$19, "";""),0, 1)"),"#VALUE!")</f>
        <v>#VALUE!</v>
      </c>
      <c r="EQR22" s="5" t="str">
        <f>IFERROR(__xludf.DUMMYFUNCTION("index(SPLIT(EQR$19, "";""),0, 1)"),"#VALUE!")</f>
        <v>#VALUE!</v>
      </c>
      <c r="EQS22" s="5" t="str">
        <f>IFERROR(__xludf.DUMMYFUNCTION("index(SPLIT(EQS$19, "";""),0, 1)"),"#VALUE!")</f>
        <v>#VALUE!</v>
      </c>
      <c r="EQT22" s="5" t="str">
        <f>IFERROR(__xludf.DUMMYFUNCTION("index(SPLIT(EQT$19, "";""),0, 1)"),"#VALUE!")</f>
        <v>#VALUE!</v>
      </c>
      <c r="EQU22" s="5" t="str">
        <f>IFERROR(__xludf.DUMMYFUNCTION("index(SPLIT(EQU$19, "";""),0, 1)"),"#VALUE!")</f>
        <v>#VALUE!</v>
      </c>
      <c r="EQV22" s="5" t="str">
        <f>IFERROR(__xludf.DUMMYFUNCTION("index(SPLIT(EQV$19, "";""),0, 1)"),"#VALUE!")</f>
        <v>#VALUE!</v>
      </c>
      <c r="EQW22" s="5" t="str">
        <f>IFERROR(__xludf.DUMMYFUNCTION("index(SPLIT(EQW$19, "";""),0, 1)"),"#VALUE!")</f>
        <v>#VALUE!</v>
      </c>
      <c r="EQX22" s="5" t="str">
        <f>IFERROR(__xludf.DUMMYFUNCTION("index(SPLIT(EQX$19, "";""),0, 1)"),"#VALUE!")</f>
        <v>#VALUE!</v>
      </c>
      <c r="EQY22" s="5" t="str">
        <f>IFERROR(__xludf.DUMMYFUNCTION("index(SPLIT(EQY$19, "";""),0, 1)"),"#VALUE!")</f>
        <v>#VALUE!</v>
      </c>
      <c r="EQZ22" s="5" t="str">
        <f>IFERROR(__xludf.DUMMYFUNCTION("index(SPLIT(EQZ$19, "";""),0, 1)"),"#VALUE!")</f>
        <v>#VALUE!</v>
      </c>
      <c r="ERA22" s="5" t="str">
        <f>IFERROR(__xludf.DUMMYFUNCTION("index(SPLIT(ERA$19, "";""),0, 1)"),"#VALUE!")</f>
        <v>#VALUE!</v>
      </c>
      <c r="ERB22" s="5" t="str">
        <f>IFERROR(__xludf.DUMMYFUNCTION("index(SPLIT(ERB$19, "";""),0, 1)"),"#VALUE!")</f>
        <v>#VALUE!</v>
      </c>
      <c r="ERC22" s="5" t="str">
        <f>IFERROR(__xludf.DUMMYFUNCTION("index(SPLIT(ERC$19, "";""),0, 1)"),"#VALUE!")</f>
        <v>#VALUE!</v>
      </c>
      <c r="ERD22" s="5" t="str">
        <f>IFERROR(__xludf.DUMMYFUNCTION("index(SPLIT(ERD$19, "";""),0, 1)"),"#VALUE!")</f>
        <v>#VALUE!</v>
      </c>
      <c r="ERE22" s="5" t="str">
        <f>IFERROR(__xludf.DUMMYFUNCTION("index(SPLIT(ERE$19, "";""),0, 1)"),"#VALUE!")</f>
        <v>#VALUE!</v>
      </c>
      <c r="ERF22" s="5" t="str">
        <f>IFERROR(__xludf.DUMMYFUNCTION("index(SPLIT(ERF$19, "";""),0, 1)"),"#VALUE!")</f>
        <v>#VALUE!</v>
      </c>
      <c r="ERG22" s="5" t="str">
        <f>IFERROR(__xludf.DUMMYFUNCTION("index(SPLIT(ERG$19, "";""),0, 1)"),"#VALUE!")</f>
        <v>#VALUE!</v>
      </c>
      <c r="ERH22" s="5" t="str">
        <f>IFERROR(__xludf.DUMMYFUNCTION("index(SPLIT(ERH$19, "";""),0, 1)"),"#VALUE!")</f>
        <v>#VALUE!</v>
      </c>
      <c r="ERI22" s="5" t="str">
        <f>IFERROR(__xludf.DUMMYFUNCTION("index(SPLIT(ERI$19, "";""),0, 1)"),"#VALUE!")</f>
        <v>#VALUE!</v>
      </c>
      <c r="ERJ22" s="5" t="str">
        <f>IFERROR(__xludf.DUMMYFUNCTION("index(SPLIT(ERJ$19, "";""),0, 1)"),"#VALUE!")</f>
        <v>#VALUE!</v>
      </c>
      <c r="ERK22" s="5" t="str">
        <f>IFERROR(__xludf.DUMMYFUNCTION("index(SPLIT(ERK$19, "";""),0, 1)"),"#VALUE!")</f>
        <v>#VALUE!</v>
      </c>
      <c r="ERL22" s="5" t="str">
        <f>IFERROR(__xludf.DUMMYFUNCTION("index(SPLIT(ERL$19, "";""),0, 1)"),"#VALUE!")</f>
        <v>#VALUE!</v>
      </c>
      <c r="ERM22" s="5" t="str">
        <f>IFERROR(__xludf.DUMMYFUNCTION("index(SPLIT(ERM$19, "";""),0, 1)"),"#VALUE!")</f>
        <v>#VALUE!</v>
      </c>
      <c r="ERN22" s="5" t="str">
        <f>IFERROR(__xludf.DUMMYFUNCTION("index(SPLIT(ERN$19, "";""),0, 1)"),"#VALUE!")</f>
        <v>#VALUE!</v>
      </c>
      <c r="ERO22" s="5" t="str">
        <f>IFERROR(__xludf.DUMMYFUNCTION("index(SPLIT(ERO$19, "";""),0, 1)"),"#VALUE!")</f>
        <v>#VALUE!</v>
      </c>
      <c r="ERP22" s="5" t="str">
        <f>IFERROR(__xludf.DUMMYFUNCTION("index(SPLIT(ERP$19, "";""),0, 1)"),"#VALUE!")</f>
        <v>#VALUE!</v>
      </c>
      <c r="ERQ22" s="5" t="str">
        <f>IFERROR(__xludf.DUMMYFUNCTION("index(SPLIT(ERQ$19, "";""),0, 1)"),"#VALUE!")</f>
        <v>#VALUE!</v>
      </c>
      <c r="ERR22" s="5" t="str">
        <f>IFERROR(__xludf.DUMMYFUNCTION("index(SPLIT(ERR$19, "";""),0, 1)"),"#VALUE!")</f>
        <v>#VALUE!</v>
      </c>
      <c r="ERS22" s="5" t="str">
        <f>IFERROR(__xludf.DUMMYFUNCTION("index(SPLIT(ERS$19, "";""),0, 1)"),"#VALUE!")</f>
        <v>#VALUE!</v>
      </c>
      <c r="ERT22" s="5" t="str">
        <f>IFERROR(__xludf.DUMMYFUNCTION("index(SPLIT(ERT$19, "";""),0, 1)"),"#VALUE!")</f>
        <v>#VALUE!</v>
      </c>
      <c r="ERU22" s="5" t="str">
        <f>IFERROR(__xludf.DUMMYFUNCTION("index(SPLIT(ERU$19, "";""),0, 1)"),"#VALUE!")</f>
        <v>#VALUE!</v>
      </c>
      <c r="ERV22" s="5" t="str">
        <f>IFERROR(__xludf.DUMMYFUNCTION("index(SPLIT(ERV$19, "";""),0, 1)"),"#VALUE!")</f>
        <v>#VALUE!</v>
      </c>
      <c r="ERW22" s="5" t="str">
        <f>IFERROR(__xludf.DUMMYFUNCTION("index(SPLIT(ERW$19, "";""),0, 1)"),"#VALUE!")</f>
        <v>#VALUE!</v>
      </c>
      <c r="ERX22" s="5" t="str">
        <f>IFERROR(__xludf.DUMMYFUNCTION("index(SPLIT(ERX$19, "";""),0, 1)"),"#VALUE!")</f>
        <v>#VALUE!</v>
      </c>
      <c r="ERY22" s="5" t="str">
        <f>IFERROR(__xludf.DUMMYFUNCTION("index(SPLIT(ERY$19, "";""),0, 1)"),"#VALUE!")</f>
        <v>#VALUE!</v>
      </c>
      <c r="ERZ22" s="5" t="str">
        <f>IFERROR(__xludf.DUMMYFUNCTION("index(SPLIT(ERZ$19, "";""),0, 1)"),"#VALUE!")</f>
        <v>#VALUE!</v>
      </c>
      <c r="ESA22" s="5" t="str">
        <f>IFERROR(__xludf.DUMMYFUNCTION("index(SPLIT(ESA$19, "";""),0, 1)"),"#VALUE!")</f>
        <v>#VALUE!</v>
      </c>
      <c r="ESB22" s="5" t="str">
        <f>IFERROR(__xludf.DUMMYFUNCTION("index(SPLIT(ESB$19, "";""),0, 1)"),"#VALUE!")</f>
        <v>#VALUE!</v>
      </c>
      <c r="ESC22" s="5" t="str">
        <f>IFERROR(__xludf.DUMMYFUNCTION("index(SPLIT(ESC$19, "";""),0, 1)"),"#VALUE!")</f>
        <v>#VALUE!</v>
      </c>
      <c r="ESD22" s="5" t="str">
        <f>IFERROR(__xludf.DUMMYFUNCTION("index(SPLIT(ESD$19, "";""),0, 1)"),"#VALUE!")</f>
        <v>#VALUE!</v>
      </c>
      <c r="ESE22" s="5" t="str">
        <f>IFERROR(__xludf.DUMMYFUNCTION("index(SPLIT(ESE$19, "";""),0, 1)"),"#VALUE!")</f>
        <v>#VALUE!</v>
      </c>
      <c r="ESF22" s="5" t="str">
        <f>IFERROR(__xludf.DUMMYFUNCTION("index(SPLIT(ESF$19, "";""),0, 1)"),"#VALUE!")</f>
        <v>#VALUE!</v>
      </c>
      <c r="ESG22" s="5" t="str">
        <f>IFERROR(__xludf.DUMMYFUNCTION("index(SPLIT(ESG$19, "";""),0, 1)"),"#VALUE!")</f>
        <v>#VALUE!</v>
      </c>
      <c r="ESH22" s="5" t="str">
        <f>IFERROR(__xludf.DUMMYFUNCTION("index(SPLIT(ESH$19, "";""),0, 1)"),"#VALUE!")</f>
        <v>#VALUE!</v>
      </c>
      <c r="ESI22" s="5" t="str">
        <f>IFERROR(__xludf.DUMMYFUNCTION("index(SPLIT(ESI$19, "";""),0, 1)"),"#VALUE!")</f>
        <v>#VALUE!</v>
      </c>
      <c r="ESJ22" s="5" t="str">
        <f>IFERROR(__xludf.DUMMYFUNCTION("index(SPLIT(ESJ$19, "";""),0, 1)"),"#VALUE!")</f>
        <v>#VALUE!</v>
      </c>
      <c r="ESK22" s="5" t="str">
        <f>IFERROR(__xludf.DUMMYFUNCTION("index(SPLIT(ESK$19, "";""),0, 1)"),"#VALUE!")</f>
        <v>#VALUE!</v>
      </c>
      <c r="ESL22" s="5" t="str">
        <f>IFERROR(__xludf.DUMMYFUNCTION("index(SPLIT(ESL$19, "";""),0, 1)"),"#VALUE!")</f>
        <v>#VALUE!</v>
      </c>
      <c r="ESM22" s="5" t="str">
        <f>IFERROR(__xludf.DUMMYFUNCTION("index(SPLIT(ESM$19, "";""),0, 1)"),"#VALUE!")</f>
        <v>#VALUE!</v>
      </c>
      <c r="ESN22" s="5" t="str">
        <f>IFERROR(__xludf.DUMMYFUNCTION("index(SPLIT(ESN$19, "";""),0, 1)"),"#VALUE!")</f>
        <v>#VALUE!</v>
      </c>
      <c r="ESO22" s="5" t="str">
        <f>IFERROR(__xludf.DUMMYFUNCTION("index(SPLIT(ESO$19, "";""),0, 1)"),"#VALUE!")</f>
        <v>#VALUE!</v>
      </c>
      <c r="ESP22" s="5" t="str">
        <f>IFERROR(__xludf.DUMMYFUNCTION("index(SPLIT(ESP$19, "";""),0, 1)"),"#VALUE!")</f>
        <v>#VALUE!</v>
      </c>
      <c r="ESQ22" s="5" t="str">
        <f>IFERROR(__xludf.DUMMYFUNCTION("index(SPLIT(ESQ$19, "";""),0, 1)"),"#VALUE!")</f>
        <v>#VALUE!</v>
      </c>
      <c r="ESR22" s="5" t="str">
        <f>IFERROR(__xludf.DUMMYFUNCTION("index(SPLIT(ESR$19, "";""),0, 1)"),"#VALUE!")</f>
        <v>#VALUE!</v>
      </c>
      <c r="ESS22" s="5" t="str">
        <f>IFERROR(__xludf.DUMMYFUNCTION("index(SPLIT(ESS$19, "";""),0, 1)"),"#VALUE!")</f>
        <v>#VALUE!</v>
      </c>
      <c r="EST22" s="5" t="str">
        <f>IFERROR(__xludf.DUMMYFUNCTION("index(SPLIT(EST$19, "";""),0, 1)"),"#VALUE!")</f>
        <v>#VALUE!</v>
      </c>
      <c r="ESU22" s="5" t="str">
        <f>IFERROR(__xludf.DUMMYFUNCTION("index(SPLIT(ESU$19, "";""),0, 1)"),"#VALUE!")</f>
        <v>#VALUE!</v>
      </c>
      <c r="ESV22" s="5" t="str">
        <f>IFERROR(__xludf.DUMMYFUNCTION("index(SPLIT(ESV$19, "";""),0, 1)"),"#VALUE!")</f>
        <v>#VALUE!</v>
      </c>
      <c r="ESW22" s="5" t="str">
        <f>IFERROR(__xludf.DUMMYFUNCTION("index(SPLIT(ESW$19, "";""),0, 1)"),"#VALUE!")</f>
        <v>#VALUE!</v>
      </c>
      <c r="ESX22" s="5" t="str">
        <f>IFERROR(__xludf.DUMMYFUNCTION("index(SPLIT(ESX$19, "";""),0, 1)"),"#VALUE!")</f>
        <v>#VALUE!</v>
      </c>
      <c r="ESY22" s="5" t="str">
        <f>IFERROR(__xludf.DUMMYFUNCTION("index(SPLIT(ESY$19, "";""),0, 1)"),"#VALUE!")</f>
        <v>#VALUE!</v>
      </c>
      <c r="ESZ22" s="5" t="str">
        <f>IFERROR(__xludf.DUMMYFUNCTION("index(SPLIT(ESZ$19, "";""),0, 1)"),"#VALUE!")</f>
        <v>#VALUE!</v>
      </c>
      <c r="ETA22" s="5" t="str">
        <f>IFERROR(__xludf.DUMMYFUNCTION("index(SPLIT(ETA$19, "";""),0, 1)"),"#VALUE!")</f>
        <v>#VALUE!</v>
      </c>
      <c r="ETB22" s="5" t="str">
        <f>IFERROR(__xludf.DUMMYFUNCTION("index(SPLIT(ETB$19, "";""),0, 1)"),"#VALUE!")</f>
        <v>#VALUE!</v>
      </c>
      <c r="ETC22" s="5" t="str">
        <f>IFERROR(__xludf.DUMMYFUNCTION("index(SPLIT(ETC$19, "";""),0, 1)"),"#VALUE!")</f>
        <v>#VALUE!</v>
      </c>
      <c r="ETD22" s="5" t="str">
        <f>IFERROR(__xludf.DUMMYFUNCTION("index(SPLIT(ETD$19, "";""),0, 1)"),"#VALUE!")</f>
        <v>#VALUE!</v>
      </c>
      <c r="ETE22" s="5" t="str">
        <f>IFERROR(__xludf.DUMMYFUNCTION("index(SPLIT(ETE$19, "";""),0, 1)"),"#VALUE!")</f>
        <v>#VALUE!</v>
      </c>
      <c r="ETF22" s="5" t="str">
        <f>IFERROR(__xludf.DUMMYFUNCTION("index(SPLIT(ETF$19, "";""),0, 1)"),"#VALUE!")</f>
        <v>#VALUE!</v>
      </c>
      <c r="ETG22" s="5" t="str">
        <f>IFERROR(__xludf.DUMMYFUNCTION("index(SPLIT(ETG$19, "";""),0, 1)"),"#VALUE!")</f>
        <v>#VALUE!</v>
      </c>
      <c r="ETH22" s="5" t="str">
        <f>IFERROR(__xludf.DUMMYFUNCTION("index(SPLIT(ETH$19, "";""),0, 1)"),"#VALUE!")</f>
        <v>#VALUE!</v>
      </c>
      <c r="ETI22" s="5" t="str">
        <f>IFERROR(__xludf.DUMMYFUNCTION("index(SPLIT(ETI$19, "";""),0, 1)"),"#VALUE!")</f>
        <v>#VALUE!</v>
      </c>
      <c r="ETJ22" s="5" t="str">
        <f>IFERROR(__xludf.DUMMYFUNCTION("index(SPLIT(ETJ$19, "";""),0, 1)"),"#VALUE!")</f>
        <v>#VALUE!</v>
      </c>
      <c r="ETK22" s="5" t="str">
        <f>IFERROR(__xludf.DUMMYFUNCTION("index(SPLIT(ETK$19, "";""),0, 1)"),"#VALUE!")</f>
        <v>#VALUE!</v>
      </c>
      <c r="ETL22" s="5" t="str">
        <f>IFERROR(__xludf.DUMMYFUNCTION("index(SPLIT(ETL$19, "";""),0, 1)"),"#VALUE!")</f>
        <v>#VALUE!</v>
      </c>
      <c r="ETM22" s="5" t="str">
        <f>IFERROR(__xludf.DUMMYFUNCTION("index(SPLIT(ETM$19, "";""),0, 1)"),"#VALUE!")</f>
        <v>#VALUE!</v>
      </c>
      <c r="ETN22" s="5" t="str">
        <f>IFERROR(__xludf.DUMMYFUNCTION("index(SPLIT(ETN$19, "";""),0, 1)"),"#VALUE!")</f>
        <v>#VALUE!</v>
      </c>
      <c r="ETO22" s="5" t="str">
        <f>IFERROR(__xludf.DUMMYFUNCTION("index(SPLIT(ETO$19, "";""),0, 1)"),"#VALUE!")</f>
        <v>#VALUE!</v>
      </c>
      <c r="ETP22" s="5" t="str">
        <f>IFERROR(__xludf.DUMMYFUNCTION("index(SPLIT(ETP$19, "";""),0, 1)"),"#VALUE!")</f>
        <v>#VALUE!</v>
      </c>
      <c r="ETQ22" s="5" t="str">
        <f>IFERROR(__xludf.DUMMYFUNCTION("index(SPLIT(ETQ$19, "";""),0, 1)"),"#VALUE!")</f>
        <v>#VALUE!</v>
      </c>
      <c r="ETR22" s="5" t="str">
        <f>IFERROR(__xludf.DUMMYFUNCTION("index(SPLIT(ETR$19, "";""),0, 1)"),"#VALUE!")</f>
        <v>#VALUE!</v>
      </c>
      <c r="ETS22" s="5" t="str">
        <f>IFERROR(__xludf.DUMMYFUNCTION("index(SPLIT(ETS$19, "";""),0, 1)"),"#VALUE!")</f>
        <v>#VALUE!</v>
      </c>
      <c r="ETT22" s="5" t="str">
        <f>IFERROR(__xludf.DUMMYFUNCTION("index(SPLIT(ETT$19, "";""),0, 1)"),"#VALUE!")</f>
        <v>#VALUE!</v>
      </c>
      <c r="ETU22" s="5" t="str">
        <f>IFERROR(__xludf.DUMMYFUNCTION("index(SPLIT(ETU$19, "";""),0, 1)"),"#VALUE!")</f>
        <v>#VALUE!</v>
      </c>
      <c r="ETV22" s="5" t="str">
        <f>IFERROR(__xludf.DUMMYFUNCTION("index(SPLIT(ETV$19, "";""),0, 1)"),"#VALUE!")</f>
        <v>#VALUE!</v>
      </c>
      <c r="ETW22" s="5" t="str">
        <f>IFERROR(__xludf.DUMMYFUNCTION("index(SPLIT(ETW$19, "";""),0, 1)"),"#VALUE!")</f>
        <v>#VALUE!</v>
      </c>
      <c r="ETX22" s="5" t="str">
        <f>IFERROR(__xludf.DUMMYFUNCTION("index(SPLIT(ETX$19, "";""),0, 1)"),"#VALUE!")</f>
        <v>#VALUE!</v>
      </c>
      <c r="ETY22" s="5" t="str">
        <f>IFERROR(__xludf.DUMMYFUNCTION("index(SPLIT(ETY$19, "";""),0, 1)"),"#VALUE!")</f>
        <v>#VALUE!</v>
      </c>
      <c r="ETZ22" s="5" t="str">
        <f>IFERROR(__xludf.DUMMYFUNCTION("index(SPLIT(ETZ$19, "";""),0, 1)"),"#VALUE!")</f>
        <v>#VALUE!</v>
      </c>
      <c r="EUA22" s="5" t="str">
        <f>IFERROR(__xludf.DUMMYFUNCTION("index(SPLIT(EUA$19, "";""),0, 1)"),"#VALUE!")</f>
        <v>#VALUE!</v>
      </c>
      <c r="EUB22" s="5" t="str">
        <f>IFERROR(__xludf.DUMMYFUNCTION("index(SPLIT(EUB$19, "";""),0, 1)"),"#VALUE!")</f>
        <v>#VALUE!</v>
      </c>
      <c r="EUC22" s="5" t="str">
        <f>IFERROR(__xludf.DUMMYFUNCTION("index(SPLIT(EUC$19, "";""),0, 1)"),"#VALUE!")</f>
        <v>#VALUE!</v>
      </c>
      <c r="EUD22" s="5" t="str">
        <f>IFERROR(__xludf.DUMMYFUNCTION("index(SPLIT(EUD$19, "";""),0, 1)"),"#VALUE!")</f>
        <v>#VALUE!</v>
      </c>
      <c r="EUE22" s="5" t="str">
        <f>IFERROR(__xludf.DUMMYFUNCTION("index(SPLIT(EUE$19, "";""),0, 1)"),"#VALUE!")</f>
        <v>#VALUE!</v>
      </c>
      <c r="EUF22" s="5" t="str">
        <f>IFERROR(__xludf.DUMMYFUNCTION("index(SPLIT(EUF$19, "";""),0, 1)"),"#VALUE!")</f>
        <v>#VALUE!</v>
      </c>
      <c r="EUG22" s="5" t="str">
        <f>IFERROR(__xludf.DUMMYFUNCTION("index(SPLIT(EUG$19, "";""),0, 1)"),"#VALUE!")</f>
        <v>#VALUE!</v>
      </c>
      <c r="EUH22" s="5" t="str">
        <f>IFERROR(__xludf.DUMMYFUNCTION("index(SPLIT(EUH$19, "";""),0, 1)"),"#VALUE!")</f>
        <v>#VALUE!</v>
      </c>
      <c r="EUI22" s="5" t="str">
        <f>IFERROR(__xludf.DUMMYFUNCTION("index(SPLIT(EUI$19, "";""),0, 1)"),"#VALUE!")</f>
        <v>#VALUE!</v>
      </c>
      <c r="EUJ22" s="5" t="str">
        <f>IFERROR(__xludf.DUMMYFUNCTION("index(SPLIT(EUJ$19, "";""),0, 1)"),"#VALUE!")</f>
        <v>#VALUE!</v>
      </c>
      <c r="EUK22" s="5" t="str">
        <f>IFERROR(__xludf.DUMMYFUNCTION("index(SPLIT(EUK$19, "";""),0, 1)"),"#VALUE!")</f>
        <v>#VALUE!</v>
      </c>
      <c r="EUL22" s="5" t="str">
        <f>IFERROR(__xludf.DUMMYFUNCTION("index(SPLIT(EUL$19, "";""),0, 1)"),"#VALUE!")</f>
        <v>#VALUE!</v>
      </c>
      <c r="EUM22" s="5" t="str">
        <f>IFERROR(__xludf.DUMMYFUNCTION("index(SPLIT(EUM$19, "";""),0, 1)"),"#VALUE!")</f>
        <v>#VALUE!</v>
      </c>
      <c r="EUN22" s="5" t="str">
        <f>IFERROR(__xludf.DUMMYFUNCTION("index(SPLIT(EUN$19, "";""),0, 1)"),"#VALUE!")</f>
        <v>#VALUE!</v>
      </c>
      <c r="EUO22" s="5" t="str">
        <f>IFERROR(__xludf.DUMMYFUNCTION("index(SPLIT(EUO$19, "";""),0, 1)"),"#VALUE!")</f>
        <v>#VALUE!</v>
      </c>
      <c r="EUP22" s="5" t="str">
        <f>IFERROR(__xludf.DUMMYFUNCTION("index(SPLIT(EUP$19, "";""),0, 1)"),"#VALUE!")</f>
        <v>#VALUE!</v>
      </c>
      <c r="EUQ22" s="5" t="str">
        <f>IFERROR(__xludf.DUMMYFUNCTION("index(SPLIT(EUQ$19, "";""),0, 1)"),"#VALUE!")</f>
        <v>#VALUE!</v>
      </c>
      <c r="EUR22" s="5" t="str">
        <f>IFERROR(__xludf.DUMMYFUNCTION("index(SPLIT(EUR$19, "";""),0, 1)"),"#VALUE!")</f>
        <v>#VALUE!</v>
      </c>
      <c r="EUS22" s="5" t="str">
        <f>IFERROR(__xludf.DUMMYFUNCTION("index(SPLIT(EUS$19, "";""),0, 1)"),"#VALUE!")</f>
        <v>#VALUE!</v>
      </c>
      <c r="EUT22" s="5" t="str">
        <f>IFERROR(__xludf.DUMMYFUNCTION("index(SPLIT(EUT$19, "";""),0, 1)"),"#VALUE!")</f>
        <v>#VALUE!</v>
      </c>
      <c r="EUU22" s="5" t="str">
        <f>IFERROR(__xludf.DUMMYFUNCTION("index(SPLIT(EUU$19, "";""),0, 1)"),"#VALUE!")</f>
        <v>#VALUE!</v>
      </c>
      <c r="EUV22" s="5" t="str">
        <f>IFERROR(__xludf.DUMMYFUNCTION("index(SPLIT(EUV$19, "";""),0, 1)"),"#VALUE!")</f>
        <v>#VALUE!</v>
      </c>
      <c r="EUW22" s="5" t="str">
        <f>IFERROR(__xludf.DUMMYFUNCTION("index(SPLIT(EUW$19, "";""),0, 1)"),"#VALUE!")</f>
        <v>#VALUE!</v>
      </c>
      <c r="EUX22" s="5" t="str">
        <f>IFERROR(__xludf.DUMMYFUNCTION("index(SPLIT(EUX$19, "";""),0, 1)"),"#VALUE!")</f>
        <v>#VALUE!</v>
      </c>
      <c r="EUY22" s="5" t="str">
        <f>IFERROR(__xludf.DUMMYFUNCTION("index(SPLIT(EUY$19, "";""),0, 1)"),"#VALUE!")</f>
        <v>#VALUE!</v>
      </c>
      <c r="EUZ22" s="5" t="str">
        <f>IFERROR(__xludf.DUMMYFUNCTION("index(SPLIT(EUZ$19, "";""),0, 1)"),"#VALUE!")</f>
        <v>#VALUE!</v>
      </c>
      <c r="EVA22" s="5" t="str">
        <f>IFERROR(__xludf.DUMMYFUNCTION("index(SPLIT(EVA$19, "";""),0, 1)"),"#VALUE!")</f>
        <v>#VALUE!</v>
      </c>
      <c r="EVB22" s="5" t="str">
        <f>IFERROR(__xludf.DUMMYFUNCTION("index(SPLIT(EVB$19, "";""),0, 1)"),"#VALUE!")</f>
        <v>#VALUE!</v>
      </c>
      <c r="EVC22" s="5" t="str">
        <f>IFERROR(__xludf.DUMMYFUNCTION("index(SPLIT(EVC$19, "";""),0, 1)"),"#VALUE!")</f>
        <v>#VALUE!</v>
      </c>
      <c r="EVD22" s="5" t="str">
        <f>IFERROR(__xludf.DUMMYFUNCTION("index(SPLIT(EVD$19, "";""),0, 1)"),"#VALUE!")</f>
        <v>#VALUE!</v>
      </c>
      <c r="EVE22" s="5" t="str">
        <f>IFERROR(__xludf.DUMMYFUNCTION("index(SPLIT(EVE$19, "";""),0, 1)"),"#VALUE!")</f>
        <v>#VALUE!</v>
      </c>
      <c r="EVF22" s="5" t="str">
        <f>IFERROR(__xludf.DUMMYFUNCTION("index(SPLIT(EVF$19, "";""),0, 1)"),"#VALUE!")</f>
        <v>#VALUE!</v>
      </c>
      <c r="EVG22" s="5" t="str">
        <f>IFERROR(__xludf.DUMMYFUNCTION("index(SPLIT(EVG$19, "";""),0, 1)"),"#VALUE!")</f>
        <v>#VALUE!</v>
      </c>
      <c r="EVH22" s="5" t="str">
        <f>IFERROR(__xludf.DUMMYFUNCTION("index(SPLIT(EVH$19, "";""),0, 1)"),"#VALUE!")</f>
        <v>#VALUE!</v>
      </c>
      <c r="EVI22" s="5" t="str">
        <f>IFERROR(__xludf.DUMMYFUNCTION("index(SPLIT(EVI$19, "";""),0, 1)"),"#VALUE!")</f>
        <v>#VALUE!</v>
      </c>
      <c r="EVJ22" s="5" t="str">
        <f>IFERROR(__xludf.DUMMYFUNCTION("index(SPLIT(EVJ$19, "";""),0, 1)"),"#VALUE!")</f>
        <v>#VALUE!</v>
      </c>
      <c r="EVK22" s="5" t="str">
        <f>IFERROR(__xludf.DUMMYFUNCTION("index(SPLIT(EVK$19, "";""),0, 1)"),"#VALUE!")</f>
        <v>#VALUE!</v>
      </c>
      <c r="EVL22" s="5" t="str">
        <f>IFERROR(__xludf.DUMMYFUNCTION("index(SPLIT(EVL$19, "";""),0, 1)"),"#VALUE!")</f>
        <v>#VALUE!</v>
      </c>
      <c r="EVM22" s="5" t="str">
        <f>IFERROR(__xludf.DUMMYFUNCTION("index(SPLIT(EVM$19, "";""),0, 1)"),"#VALUE!")</f>
        <v>#VALUE!</v>
      </c>
      <c r="EVN22" s="5" t="str">
        <f>IFERROR(__xludf.DUMMYFUNCTION("index(SPLIT(EVN$19, "";""),0, 1)"),"#VALUE!")</f>
        <v>#VALUE!</v>
      </c>
      <c r="EVO22" s="5" t="str">
        <f>IFERROR(__xludf.DUMMYFUNCTION("index(SPLIT(EVO$19, "";""),0, 1)"),"#VALUE!")</f>
        <v>#VALUE!</v>
      </c>
      <c r="EVP22" s="5" t="str">
        <f>IFERROR(__xludf.DUMMYFUNCTION("index(SPLIT(EVP$19, "";""),0, 1)"),"#VALUE!")</f>
        <v>#VALUE!</v>
      </c>
      <c r="EVQ22" s="5" t="str">
        <f>IFERROR(__xludf.DUMMYFUNCTION("index(SPLIT(EVQ$19, "";""),0, 1)"),"#VALUE!")</f>
        <v>#VALUE!</v>
      </c>
      <c r="EVR22" s="5" t="str">
        <f>IFERROR(__xludf.DUMMYFUNCTION("index(SPLIT(EVR$19, "";""),0, 1)"),"#VALUE!")</f>
        <v>#VALUE!</v>
      </c>
      <c r="EVS22" s="5" t="str">
        <f>IFERROR(__xludf.DUMMYFUNCTION("index(SPLIT(EVS$19, "";""),0, 1)"),"#VALUE!")</f>
        <v>#VALUE!</v>
      </c>
      <c r="EVT22" s="5" t="str">
        <f>IFERROR(__xludf.DUMMYFUNCTION("index(SPLIT(EVT$19, "";""),0, 1)"),"#VALUE!")</f>
        <v>#VALUE!</v>
      </c>
      <c r="EVU22" s="5" t="str">
        <f>IFERROR(__xludf.DUMMYFUNCTION("index(SPLIT(EVU$19, "";""),0, 1)"),"#VALUE!")</f>
        <v>#VALUE!</v>
      </c>
      <c r="EVV22" s="5" t="str">
        <f>IFERROR(__xludf.DUMMYFUNCTION("index(SPLIT(EVV$19, "";""),0, 1)"),"#VALUE!")</f>
        <v>#VALUE!</v>
      </c>
      <c r="EVW22" s="5" t="str">
        <f>IFERROR(__xludf.DUMMYFUNCTION("index(SPLIT(EVW$19, "";""),0, 1)"),"#VALUE!")</f>
        <v>#VALUE!</v>
      </c>
      <c r="EVX22" s="5" t="str">
        <f>IFERROR(__xludf.DUMMYFUNCTION("index(SPLIT(EVX$19, "";""),0, 1)"),"#VALUE!")</f>
        <v>#VALUE!</v>
      </c>
      <c r="EVY22" s="5" t="str">
        <f>IFERROR(__xludf.DUMMYFUNCTION("index(SPLIT(EVY$19, "";""),0, 1)"),"#VALUE!")</f>
        <v>#VALUE!</v>
      </c>
      <c r="EVZ22" s="5" t="str">
        <f>IFERROR(__xludf.DUMMYFUNCTION("index(SPLIT(EVZ$19, "";""),0, 1)"),"#VALUE!")</f>
        <v>#VALUE!</v>
      </c>
      <c r="EWA22" s="5" t="str">
        <f>IFERROR(__xludf.DUMMYFUNCTION("index(SPLIT(EWA$19, "";""),0, 1)"),"#VALUE!")</f>
        <v>#VALUE!</v>
      </c>
      <c r="EWB22" s="5" t="str">
        <f>IFERROR(__xludf.DUMMYFUNCTION("index(SPLIT(EWB$19, "";""),0, 1)"),"#VALUE!")</f>
        <v>#VALUE!</v>
      </c>
      <c r="EWC22" s="5" t="str">
        <f>IFERROR(__xludf.DUMMYFUNCTION("index(SPLIT(EWC$19, "";""),0, 1)"),"#VALUE!")</f>
        <v>#VALUE!</v>
      </c>
      <c r="EWD22" s="5" t="str">
        <f>IFERROR(__xludf.DUMMYFUNCTION("index(SPLIT(EWD$19, "";""),0, 1)"),"#VALUE!")</f>
        <v>#VALUE!</v>
      </c>
      <c r="EWE22" s="5" t="str">
        <f>IFERROR(__xludf.DUMMYFUNCTION("index(SPLIT(EWE$19, "";""),0, 1)"),"#VALUE!")</f>
        <v>#VALUE!</v>
      </c>
      <c r="EWF22" s="5" t="str">
        <f>IFERROR(__xludf.DUMMYFUNCTION("index(SPLIT(EWF$19, "";""),0, 1)"),"#VALUE!")</f>
        <v>#VALUE!</v>
      </c>
      <c r="EWG22" s="5" t="str">
        <f>IFERROR(__xludf.DUMMYFUNCTION("index(SPLIT(EWG$19, "";""),0, 1)"),"#VALUE!")</f>
        <v>#VALUE!</v>
      </c>
      <c r="EWH22" s="5" t="str">
        <f>IFERROR(__xludf.DUMMYFUNCTION("index(SPLIT(EWH$19, "";""),0, 1)"),"#VALUE!")</f>
        <v>#VALUE!</v>
      </c>
      <c r="EWI22" s="5" t="str">
        <f>IFERROR(__xludf.DUMMYFUNCTION("index(SPLIT(EWI$19, "";""),0, 1)"),"#VALUE!")</f>
        <v>#VALUE!</v>
      </c>
      <c r="EWJ22" s="5" t="str">
        <f>IFERROR(__xludf.DUMMYFUNCTION("index(SPLIT(EWJ$19, "";""),0, 1)"),"#VALUE!")</f>
        <v>#VALUE!</v>
      </c>
      <c r="EWK22" s="5" t="str">
        <f>IFERROR(__xludf.DUMMYFUNCTION("index(SPLIT(EWK$19, "";""),0, 1)"),"#VALUE!")</f>
        <v>#VALUE!</v>
      </c>
      <c r="EWL22" s="5" t="str">
        <f>IFERROR(__xludf.DUMMYFUNCTION("index(SPLIT(EWL$19, "";""),0, 1)"),"#VALUE!")</f>
        <v>#VALUE!</v>
      </c>
      <c r="EWM22" s="5" t="str">
        <f>IFERROR(__xludf.DUMMYFUNCTION("index(SPLIT(EWM$19, "";""),0, 1)"),"#VALUE!")</f>
        <v>#VALUE!</v>
      </c>
      <c r="EWN22" s="5" t="str">
        <f>IFERROR(__xludf.DUMMYFUNCTION("index(SPLIT(EWN$19, "";""),0, 1)"),"#VALUE!")</f>
        <v>#VALUE!</v>
      </c>
      <c r="EWO22" s="5" t="str">
        <f>IFERROR(__xludf.DUMMYFUNCTION("index(SPLIT(EWO$19, "";""),0, 1)"),"#VALUE!")</f>
        <v>#VALUE!</v>
      </c>
      <c r="EWP22" s="5" t="str">
        <f>IFERROR(__xludf.DUMMYFUNCTION("index(SPLIT(EWP$19, "";""),0, 1)"),"#VALUE!")</f>
        <v>#VALUE!</v>
      </c>
      <c r="EWQ22" s="5" t="str">
        <f>IFERROR(__xludf.DUMMYFUNCTION("index(SPLIT(EWQ$19, "";""),0, 1)"),"#VALUE!")</f>
        <v>#VALUE!</v>
      </c>
      <c r="EWR22" s="5" t="str">
        <f>IFERROR(__xludf.DUMMYFUNCTION("index(SPLIT(EWR$19, "";""),0, 1)"),"#VALUE!")</f>
        <v>#VALUE!</v>
      </c>
      <c r="EWS22" s="5" t="str">
        <f>IFERROR(__xludf.DUMMYFUNCTION("index(SPLIT(EWS$19, "";""),0, 1)"),"#VALUE!")</f>
        <v>#VALUE!</v>
      </c>
      <c r="EWT22" s="5" t="str">
        <f>IFERROR(__xludf.DUMMYFUNCTION("index(SPLIT(EWT$19, "";""),0, 1)"),"#VALUE!")</f>
        <v>#VALUE!</v>
      </c>
      <c r="EWU22" s="5" t="str">
        <f>IFERROR(__xludf.DUMMYFUNCTION("index(SPLIT(EWU$19, "";""),0, 1)"),"#VALUE!")</f>
        <v>#VALUE!</v>
      </c>
      <c r="EWV22" s="5" t="str">
        <f>IFERROR(__xludf.DUMMYFUNCTION("index(SPLIT(EWV$19, "";""),0, 1)"),"#VALUE!")</f>
        <v>#VALUE!</v>
      </c>
      <c r="EWW22" s="5" t="str">
        <f>IFERROR(__xludf.DUMMYFUNCTION("index(SPLIT(EWW$19, "";""),0, 1)"),"#VALUE!")</f>
        <v>#VALUE!</v>
      </c>
      <c r="EWX22" s="5" t="str">
        <f>IFERROR(__xludf.DUMMYFUNCTION("index(SPLIT(EWX$19, "";""),0, 1)"),"#VALUE!")</f>
        <v>#VALUE!</v>
      </c>
      <c r="EWY22" s="5" t="str">
        <f>IFERROR(__xludf.DUMMYFUNCTION("index(SPLIT(EWY$19, "";""),0, 1)"),"#VALUE!")</f>
        <v>#VALUE!</v>
      </c>
      <c r="EWZ22" s="5" t="str">
        <f>IFERROR(__xludf.DUMMYFUNCTION("index(SPLIT(EWZ$19, "";""),0, 1)"),"#VALUE!")</f>
        <v>#VALUE!</v>
      </c>
      <c r="EXA22" s="5" t="str">
        <f>IFERROR(__xludf.DUMMYFUNCTION("index(SPLIT(EXA$19, "";""),0, 1)"),"#VALUE!")</f>
        <v>#VALUE!</v>
      </c>
      <c r="EXB22" s="5" t="str">
        <f>IFERROR(__xludf.DUMMYFUNCTION("index(SPLIT(EXB$19, "";""),0, 1)"),"#VALUE!")</f>
        <v>#VALUE!</v>
      </c>
      <c r="EXC22" s="5" t="str">
        <f>IFERROR(__xludf.DUMMYFUNCTION("index(SPLIT(EXC$19, "";""),0, 1)"),"#VALUE!")</f>
        <v>#VALUE!</v>
      </c>
      <c r="EXD22" s="5" t="str">
        <f>IFERROR(__xludf.DUMMYFUNCTION("index(SPLIT(EXD$19, "";""),0, 1)"),"#VALUE!")</f>
        <v>#VALUE!</v>
      </c>
      <c r="EXE22" s="5" t="str">
        <f>IFERROR(__xludf.DUMMYFUNCTION("index(SPLIT(EXE$19, "";""),0, 1)"),"#VALUE!")</f>
        <v>#VALUE!</v>
      </c>
      <c r="EXF22" s="5" t="str">
        <f>IFERROR(__xludf.DUMMYFUNCTION("index(SPLIT(EXF$19, "";""),0, 1)"),"#VALUE!")</f>
        <v>#VALUE!</v>
      </c>
      <c r="EXG22" s="5" t="str">
        <f>IFERROR(__xludf.DUMMYFUNCTION("index(SPLIT(EXG$19, "";""),0, 1)"),"#VALUE!")</f>
        <v>#VALUE!</v>
      </c>
      <c r="EXH22" s="5" t="str">
        <f>IFERROR(__xludf.DUMMYFUNCTION("index(SPLIT(EXH$19, "";""),0, 1)"),"#VALUE!")</f>
        <v>#VALUE!</v>
      </c>
      <c r="EXI22" s="5" t="str">
        <f>IFERROR(__xludf.DUMMYFUNCTION("index(SPLIT(EXI$19, "";""),0, 1)"),"#VALUE!")</f>
        <v>#VALUE!</v>
      </c>
      <c r="EXJ22" s="5" t="str">
        <f>IFERROR(__xludf.DUMMYFUNCTION("index(SPLIT(EXJ$19, "";""),0, 1)"),"#VALUE!")</f>
        <v>#VALUE!</v>
      </c>
      <c r="EXK22" s="5" t="str">
        <f>IFERROR(__xludf.DUMMYFUNCTION("index(SPLIT(EXK$19, "";""),0, 1)"),"#VALUE!")</f>
        <v>#VALUE!</v>
      </c>
      <c r="EXL22" s="5" t="str">
        <f>IFERROR(__xludf.DUMMYFUNCTION("index(SPLIT(EXL$19, "";""),0, 1)"),"#VALUE!")</f>
        <v>#VALUE!</v>
      </c>
      <c r="EXM22" s="5" t="str">
        <f>IFERROR(__xludf.DUMMYFUNCTION("index(SPLIT(EXM$19, "";""),0, 1)"),"#VALUE!")</f>
        <v>#VALUE!</v>
      </c>
      <c r="EXN22" s="5" t="str">
        <f>IFERROR(__xludf.DUMMYFUNCTION("index(SPLIT(EXN$19, "";""),0, 1)"),"#VALUE!")</f>
        <v>#VALUE!</v>
      </c>
      <c r="EXO22" s="5" t="str">
        <f>IFERROR(__xludf.DUMMYFUNCTION("index(SPLIT(EXO$19, "";""),0, 1)"),"#VALUE!")</f>
        <v>#VALUE!</v>
      </c>
      <c r="EXP22" s="5" t="str">
        <f>IFERROR(__xludf.DUMMYFUNCTION("index(SPLIT(EXP$19, "";""),0, 1)"),"#VALUE!")</f>
        <v>#VALUE!</v>
      </c>
      <c r="EXQ22" s="5" t="str">
        <f>IFERROR(__xludf.DUMMYFUNCTION("index(SPLIT(EXQ$19, "";""),0, 1)"),"#VALUE!")</f>
        <v>#VALUE!</v>
      </c>
      <c r="EXR22" s="5" t="str">
        <f>IFERROR(__xludf.DUMMYFUNCTION("index(SPLIT(EXR$19, "";""),0, 1)"),"#VALUE!")</f>
        <v>#VALUE!</v>
      </c>
      <c r="EXS22" s="5" t="str">
        <f>IFERROR(__xludf.DUMMYFUNCTION("index(SPLIT(EXS$19, "";""),0, 1)"),"#VALUE!")</f>
        <v>#VALUE!</v>
      </c>
      <c r="EXT22" s="5" t="str">
        <f>IFERROR(__xludf.DUMMYFUNCTION("index(SPLIT(EXT$19, "";""),0, 1)"),"#VALUE!")</f>
        <v>#VALUE!</v>
      </c>
      <c r="EXU22" s="5" t="str">
        <f>IFERROR(__xludf.DUMMYFUNCTION("index(SPLIT(EXU$19, "";""),0, 1)"),"#VALUE!")</f>
        <v>#VALUE!</v>
      </c>
      <c r="EXV22" s="5" t="str">
        <f>IFERROR(__xludf.DUMMYFUNCTION("index(SPLIT(EXV$19, "";""),0, 1)"),"#VALUE!")</f>
        <v>#VALUE!</v>
      </c>
      <c r="EXW22" s="5" t="str">
        <f>IFERROR(__xludf.DUMMYFUNCTION("index(SPLIT(EXW$19, "";""),0, 1)"),"#VALUE!")</f>
        <v>#VALUE!</v>
      </c>
      <c r="EXX22" s="5" t="str">
        <f>IFERROR(__xludf.DUMMYFUNCTION("index(SPLIT(EXX$19, "";""),0, 1)"),"#VALUE!")</f>
        <v>#VALUE!</v>
      </c>
      <c r="EXY22" s="5" t="str">
        <f>IFERROR(__xludf.DUMMYFUNCTION("index(SPLIT(EXY$19, "";""),0, 1)"),"#VALUE!")</f>
        <v>#VALUE!</v>
      </c>
      <c r="EXZ22" s="5" t="str">
        <f>IFERROR(__xludf.DUMMYFUNCTION("index(SPLIT(EXZ$19, "";""),0, 1)"),"#VALUE!")</f>
        <v>#VALUE!</v>
      </c>
      <c r="EYA22" s="5" t="str">
        <f>IFERROR(__xludf.DUMMYFUNCTION("index(SPLIT(EYA$19, "";""),0, 1)"),"#VALUE!")</f>
        <v>#VALUE!</v>
      </c>
      <c r="EYB22" s="5" t="str">
        <f>IFERROR(__xludf.DUMMYFUNCTION("index(SPLIT(EYB$19, "";""),0, 1)"),"#VALUE!")</f>
        <v>#VALUE!</v>
      </c>
      <c r="EYC22" s="5" t="str">
        <f>IFERROR(__xludf.DUMMYFUNCTION("index(SPLIT(EYC$19, "";""),0, 1)"),"#VALUE!")</f>
        <v>#VALUE!</v>
      </c>
      <c r="EYD22" s="5" t="str">
        <f>IFERROR(__xludf.DUMMYFUNCTION("index(SPLIT(EYD$19, "";""),0, 1)"),"#VALUE!")</f>
        <v>#VALUE!</v>
      </c>
      <c r="EYE22" s="5" t="str">
        <f>IFERROR(__xludf.DUMMYFUNCTION("index(SPLIT(EYE$19, "";""),0, 1)"),"#VALUE!")</f>
        <v>#VALUE!</v>
      </c>
      <c r="EYF22" s="5" t="str">
        <f>IFERROR(__xludf.DUMMYFUNCTION("index(SPLIT(EYF$19, "";""),0, 1)"),"#VALUE!")</f>
        <v>#VALUE!</v>
      </c>
      <c r="EYG22" s="5" t="str">
        <f>IFERROR(__xludf.DUMMYFUNCTION("index(SPLIT(EYG$19, "";""),0, 1)"),"#VALUE!")</f>
        <v>#VALUE!</v>
      </c>
      <c r="EYH22" s="5" t="str">
        <f>IFERROR(__xludf.DUMMYFUNCTION("index(SPLIT(EYH$19, "";""),0, 1)"),"#VALUE!")</f>
        <v>#VALUE!</v>
      </c>
      <c r="EYI22" s="5" t="str">
        <f>IFERROR(__xludf.DUMMYFUNCTION("index(SPLIT(EYI$19, "";""),0, 1)"),"#VALUE!")</f>
        <v>#VALUE!</v>
      </c>
      <c r="EYJ22" s="5" t="str">
        <f>IFERROR(__xludf.DUMMYFUNCTION("index(SPLIT(EYJ$19, "";""),0, 1)"),"#VALUE!")</f>
        <v>#VALUE!</v>
      </c>
      <c r="EYK22" s="5" t="str">
        <f>IFERROR(__xludf.DUMMYFUNCTION("index(SPLIT(EYK$19, "";""),0, 1)"),"#VALUE!")</f>
        <v>#VALUE!</v>
      </c>
      <c r="EYL22" s="5" t="str">
        <f>IFERROR(__xludf.DUMMYFUNCTION("index(SPLIT(EYL$19, "";""),0, 1)"),"#VALUE!")</f>
        <v>#VALUE!</v>
      </c>
      <c r="EYM22" s="5" t="str">
        <f>IFERROR(__xludf.DUMMYFUNCTION("index(SPLIT(EYM$19, "";""),0, 1)"),"#VALUE!")</f>
        <v>#VALUE!</v>
      </c>
      <c r="EYN22" s="5" t="str">
        <f>IFERROR(__xludf.DUMMYFUNCTION("index(SPLIT(EYN$19, "";""),0, 1)"),"#VALUE!")</f>
        <v>#VALUE!</v>
      </c>
      <c r="EYO22" s="5" t="str">
        <f>IFERROR(__xludf.DUMMYFUNCTION("index(SPLIT(EYO$19, "";""),0, 1)"),"#VALUE!")</f>
        <v>#VALUE!</v>
      </c>
      <c r="EYP22" s="5" t="str">
        <f>IFERROR(__xludf.DUMMYFUNCTION("index(SPLIT(EYP$19, "";""),0, 1)"),"#VALUE!")</f>
        <v>#VALUE!</v>
      </c>
      <c r="EYQ22" s="5" t="str">
        <f>IFERROR(__xludf.DUMMYFUNCTION("index(SPLIT(EYQ$19, "";""),0, 1)"),"#VALUE!")</f>
        <v>#VALUE!</v>
      </c>
      <c r="EYR22" s="5" t="str">
        <f>IFERROR(__xludf.DUMMYFUNCTION("index(SPLIT(EYR$19, "";""),0, 1)"),"#VALUE!")</f>
        <v>#VALUE!</v>
      </c>
      <c r="EYS22" s="5" t="str">
        <f>IFERROR(__xludf.DUMMYFUNCTION("index(SPLIT(EYS$19, "";""),0, 1)"),"#VALUE!")</f>
        <v>#VALUE!</v>
      </c>
      <c r="EYT22" s="5" t="str">
        <f>IFERROR(__xludf.DUMMYFUNCTION("index(SPLIT(EYT$19, "";""),0, 1)"),"#VALUE!")</f>
        <v>#VALUE!</v>
      </c>
      <c r="EYU22" s="5" t="str">
        <f>IFERROR(__xludf.DUMMYFUNCTION("index(SPLIT(EYU$19, "";""),0, 1)"),"#VALUE!")</f>
        <v>#VALUE!</v>
      </c>
      <c r="EYV22" s="5" t="str">
        <f>IFERROR(__xludf.DUMMYFUNCTION("index(SPLIT(EYV$19, "";""),0, 1)"),"#VALUE!")</f>
        <v>#VALUE!</v>
      </c>
      <c r="EYW22" s="5" t="str">
        <f>IFERROR(__xludf.DUMMYFUNCTION("index(SPLIT(EYW$19, "";""),0, 1)"),"#VALUE!")</f>
        <v>#VALUE!</v>
      </c>
      <c r="EYX22" s="5" t="str">
        <f>IFERROR(__xludf.DUMMYFUNCTION("index(SPLIT(EYX$19, "";""),0, 1)"),"#VALUE!")</f>
        <v>#VALUE!</v>
      </c>
      <c r="EYY22" s="5" t="str">
        <f>IFERROR(__xludf.DUMMYFUNCTION("index(SPLIT(EYY$19, "";""),0, 1)"),"#VALUE!")</f>
        <v>#VALUE!</v>
      </c>
      <c r="EYZ22" s="5" t="str">
        <f>IFERROR(__xludf.DUMMYFUNCTION("index(SPLIT(EYZ$19, "";""),0, 1)"),"#VALUE!")</f>
        <v>#VALUE!</v>
      </c>
      <c r="EZA22" s="5" t="str">
        <f>IFERROR(__xludf.DUMMYFUNCTION("index(SPLIT(EZA$19, "";""),0, 1)"),"#VALUE!")</f>
        <v>#VALUE!</v>
      </c>
      <c r="EZB22" s="5" t="str">
        <f>IFERROR(__xludf.DUMMYFUNCTION("index(SPLIT(EZB$19, "";""),0, 1)"),"#VALUE!")</f>
        <v>#VALUE!</v>
      </c>
      <c r="EZC22" s="5" t="str">
        <f>IFERROR(__xludf.DUMMYFUNCTION("index(SPLIT(EZC$19, "";""),0, 1)"),"#VALUE!")</f>
        <v>#VALUE!</v>
      </c>
      <c r="EZD22" s="5" t="str">
        <f>IFERROR(__xludf.DUMMYFUNCTION("index(SPLIT(EZD$19, "";""),0, 1)"),"#VALUE!")</f>
        <v>#VALUE!</v>
      </c>
      <c r="EZE22" s="5" t="str">
        <f>IFERROR(__xludf.DUMMYFUNCTION("index(SPLIT(EZE$19, "";""),0, 1)"),"#VALUE!")</f>
        <v>#VALUE!</v>
      </c>
      <c r="EZF22" s="5" t="str">
        <f>IFERROR(__xludf.DUMMYFUNCTION("index(SPLIT(EZF$19, "";""),0, 1)"),"#VALUE!")</f>
        <v>#VALUE!</v>
      </c>
      <c r="EZG22" s="5" t="str">
        <f>IFERROR(__xludf.DUMMYFUNCTION("index(SPLIT(EZG$19, "";""),0, 1)"),"#VALUE!")</f>
        <v>#VALUE!</v>
      </c>
      <c r="EZH22" s="5" t="str">
        <f>IFERROR(__xludf.DUMMYFUNCTION("index(SPLIT(EZH$19, "";""),0, 1)"),"#VALUE!")</f>
        <v>#VALUE!</v>
      </c>
      <c r="EZI22" s="5" t="str">
        <f>IFERROR(__xludf.DUMMYFUNCTION("index(SPLIT(EZI$19, "";""),0, 1)"),"#VALUE!")</f>
        <v>#VALUE!</v>
      </c>
      <c r="EZJ22" s="5" t="str">
        <f>IFERROR(__xludf.DUMMYFUNCTION("index(SPLIT(EZJ$19, "";""),0, 1)"),"#VALUE!")</f>
        <v>#VALUE!</v>
      </c>
      <c r="EZK22" s="5" t="str">
        <f>IFERROR(__xludf.DUMMYFUNCTION("index(SPLIT(EZK$19, "";""),0, 1)"),"#VALUE!")</f>
        <v>#VALUE!</v>
      </c>
      <c r="EZL22" s="5" t="str">
        <f>IFERROR(__xludf.DUMMYFUNCTION("index(SPLIT(EZL$19, "";""),0, 1)"),"#VALUE!")</f>
        <v>#VALUE!</v>
      </c>
      <c r="EZM22" s="5" t="str">
        <f>IFERROR(__xludf.DUMMYFUNCTION("index(SPLIT(EZM$19, "";""),0, 1)"),"#VALUE!")</f>
        <v>#VALUE!</v>
      </c>
      <c r="EZN22" s="5" t="str">
        <f>IFERROR(__xludf.DUMMYFUNCTION("index(SPLIT(EZN$19, "";""),0, 1)"),"#VALUE!")</f>
        <v>#VALUE!</v>
      </c>
      <c r="EZO22" s="5" t="str">
        <f>IFERROR(__xludf.DUMMYFUNCTION("index(SPLIT(EZO$19, "";""),0, 1)"),"#VALUE!")</f>
        <v>#VALUE!</v>
      </c>
      <c r="EZP22" s="5" t="str">
        <f>IFERROR(__xludf.DUMMYFUNCTION("index(SPLIT(EZP$19, "";""),0, 1)"),"#VALUE!")</f>
        <v>#VALUE!</v>
      </c>
      <c r="EZQ22" s="5" t="str">
        <f>IFERROR(__xludf.DUMMYFUNCTION("index(SPLIT(EZQ$19, "";""),0, 1)"),"#VALUE!")</f>
        <v>#VALUE!</v>
      </c>
      <c r="EZR22" s="5" t="str">
        <f>IFERROR(__xludf.DUMMYFUNCTION("index(SPLIT(EZR$19, "";""),0, 1)"),"#VALUE!")</f>
        <v>#VALUE!</v>
      </c>
      <c r="EZS22" s="5" t="str">
        <f>IFERROR(__xludf.DUMMYFUNCTION("index(SPLIT(EZS$19, "";""),0, 1)"),"#VALUE!")</f>
        <v>#VALUE!</v>
      </c>
      <c r="EZT22" s="5" t="str">
        <f>IFERROR(__xludf.DUMMYFUNCTION("index(SPLIT(EZT$19, "";""),0, 1)"),"#VALUE!")</f>
        <v>#VALUE!</v>
      </c>
      <c r="EZU22" s="5" t="str">
        <f>IFERROR(__xludf.DUMMYFUNCTION("index(SPLIT(EZU$19, "";""),0, 1)"),"#VALUE!")</f>
        <v>#VALUE!</v>
      </c>
      <c r="EZV22" s="5" t="str">
        <f>IFERROR(__xludf.DUMMYFUNCTION("index(SPLIT(EZV$19, "";""),0, 1)"),"#VALUE!")</f>
        <v>#VALUE!</v>
      </c>
      <c r="EZW22" s="5" t="str">
        <f>IFERROR(__xludf.DUMMYFUNCTION("index(SPLIT(EZW$19, "";""),0, 1)"),"#VALUE!")</f>
        <v>#VALUE!</v>
      </c>
      <c r="EZX22" s="5" t="str">
        <f>IFERROR(__xludf.DUMMYFUNCTION("index(SPLIT(EZX$19, "";""),0, 1)"),"#VALUE!")</f>
        <v>#VALUE!</v>
      </c>
      <c r="EZY22" s="5" t="str">
        <f>IFERROR(__xludf.DUMMYFUNCTION("index(SPLIT(EZY$19, "";""),0, 1)"),"#VALUE!")</f>
        <v>#VALUE!</v>
      </c>
      <c r="EZZ22" s="5" t="str">
        <f>IFERROR(__xludf.DUMMYFUNCTION("index(SPLIT(EZZ$19, "";""),0, 1)"),"#VALUE!")</f>
        <v>#VALUE!</v>
      </c>
      <c r="FAA22" s="5" t="str">
        <f>IFERROR(__xludf.DUMMYFUNCTION("index(SPLIT(FAA$19, "";""),0, 1)"),"#VALUE!")</f>
        <v>#VALUE!</v>
      </c>
      <c r="FAB22" s="5" t="str">
        <f>IFERROR(__xludf.DUMMYFUNCTION("index(SPLIT(FAB$19, "";""),0, 1)"),"#VALUE!")</f>
        <v>#VALUE!</v>
      </c>
      <c r="FAC22" s="5" t="str">
        <f>IFERROR(__xludf.DUMMYFUNCTION("index(SPLIT(FAC$19, "";""),0, 1)"),"#VALUE!")</f>
        <v>#VALUE!</v>
      </c>
      <c r="FAD22" s="5" t="str">
        <f>IFERROR(__xludf.DUMMYFUNCTION("index(SPLIT(FAD$19, "";""),0, 1)"),"#VALUE!")</f>
        <v>#VALUE!</v>
      </c>
      <c r="FAE22" s="5" t="str">
        <f>IFERROR(__xludf.DUMMYFUNCTION("index(SPLIT(FAE$19, "";""),0, 1)"),"#VALUE!")</f>
        <v>#VALUE!</v>
      </c>
      <c r="FAF22" s="5" t="str">
        <f>IFERROR(__xludf.DUMMYFUNCTION("index(SPLIT(FAF$19, "";""),0, 1)"),"#VALUE!")</f>
        <v>#VALUE!</v>
      </c>
      <c r="FAG22" s="5" t="str">
        <f>IFERROR(__xludf.DUMMYFUNCTION("index(SPLIT(FAG$19, "";""),0, 1)"),"#VALUE!")</f>
        <v>#VALUE!</v>
      </c>
      <c r="FAH22" s="5" t="str">
        <f>IFERROR(__xludf.DUMMYFUNCTION("index(SPLIT(FAH$19, "";""),0, 1)"),"#VALUE!")</f>
        <v>#VALUE!</v>
      </c>
      <c r="FAI22" s="5" t="str">
        <f>IFERROR(__xludf.DUMMYFUNCTION("index(SPLIT(FAI$19, "";""),0, 1)"),"#VALUE!")</f>
        <v>#VALUE!</v>
      </c>
      <c r="FAJ22" s="5" t="str">
        <f>IFERROR(__xludf.DUMMYFUNCTION("index(SPLIT(FAJ$19, "";""),0, 1)"),"#VALUE!")</f>
        <v>#VALUE!</v>
      </c>
      <c r="FAK22" s="5" t="str">
        <f>IFERROR(__xludf.DUMMYFUNCTION("index(SPLIT(FAK$19, "";""),0, 1)"),"#VALUE!")</f>
        <v>#VALUE!</v>
      </c>
      <c r="FAL22" s="5" t="str">
        <f>IFERROR(__xludf.DUMMYFUNCTION("index(SPLIT(FAL$19, "";""),0, 1)"),"#VALUE!")</f>
        <v>#VALUE!</v>
      </c>
      <c r="FAM22" s="5" t="str">
        <f>IFERROR(__xludf.DUMMYFUNCTION("index(SPLIT(FAM$19, "";""),0, 1)"),"#VALUE!")</f>
        <v>#VALUE!</v>
      </c>
      <c r="FAN22" s="5" t="str">
        <f>IFERROR(__xludf.DUMMYFUNCTION("index(SPLIT(FAN$19, "";""),0, 1)"),"#VALUE!")</f>
        <v>#VALUE!</v>
      </c>
      <c r="FAO22" s="5" t="str">
        <f>IFERROR(__xludf.DUMMYFUNCTION("index(SPLIT(FAO$19, "";""),0, 1)"),"#VALUE!")</f>
        <v>#VALUE!</v>
      </c>
      <c r="FAP22" s="5" t="str">
        <f>IFERROR(__xludf.DUMMYFUNCTION("index(SPLIT(FAP$19, "";""),0, 1)"),"#VALUE!")</f>
        <v>#VALUE!</v>
      </c>
      <c r="FAQ22" s="5" t="str">
        <f>IFERROR(__xludf.DUMMYFUNCTION("index(SPLIT(FAQ$19, "";""),0, 1)"),"#VALUE!")</f>
        <v>#VALUE!</v>
      </c>
      <c r="FAR22" s="5" t="str">
        <f>IFERROR(__xludf.DUMMYFUNCTION("index(SPLIT(FAR$19, "";""),0, 1)"),"#VALUE!")</f>
        <v>#VALUE!</v>
      </c>
      <c r="FAS22" s="5" t="str">
        <f>IFERROR(__xludf.DUMMYFUNCTION("index(SPLIT(FAS$19, "";""),0, 1)"),"#VALUE!")</f>
        <v>#VALUE!</v>
      </c>
      <c r="FAT22" s="5" t="str">
        <f>IFERROR(__xludf.DUMMYFUNCTION("index(SPLIT(FAT$19, "";""),0, 1)"),"#VALUE!")</f>
        <v>#VALUE!</v>
      </c>
      <c r="FAU22" s="5" t="str">
        <f>IFERROR(__xludf.DUMMYFUNCTION("index(SPLIT(FAU$19, "";""),0, 1)"),"#VALUE!")</f>
        <v>#VALUE!</v>
      </c>
      <c r="FAV22" s="5" t="str">
        <f>IFERROR(__xludf.DUMMYFUNCTION("index(SPLIT(FAV$19, "";""),0, 1)"),"#VALUE!")</f>
        <v>#VALUE!</v>
      </c>
      <c r="FAW22" s="5" t="str">
        <f>IFERROR(__xludf.DUMMYFUNCTION("index(SPLIT(FAW$19, "";""),0, 1)"),"#VALUE!")</f>
        <v>#VALUE!</v>
      </c>
      <c r="FAX22" s="5" t="str">
        <f>IFERROR(__xludf.DUMMYFUNCTION("index(SPLIT(FAX$19, "";""),0, 1)"),"#VALUE!")</f>
        <v>#VALUE!</v>
      </c>
      <c r="FAY22" s="5" t="str">
        <f>IFERROR(__xludf.DUMMYFUNCTION("index(SPLIT(FAY$19, "";""),0, 1)"),"#VALUE!")</f>
        <v>#VALUE!</v>
      </c>
      <c r="FAZ22" s="5" t="str">
        <f>IFERROR(__xludf.DUMMYFUNCTION("index(SPLIT(FAZ$19, "";""),0, 1)"),"#VALUE!")</f>
        <v>#VALUE!</v>
      </c>
      <c r="FBA22" s="5" t="str">
        <f>IFERROR(__xludf.DUMMYFUNCTION("index(SPLIT(FBA$19, "";""),0, 1)"),"#VALUE!")</f>
        <v>#VALUE!</v>
      </c>
      <c r="FBB22" s="5" t="str">
        <f>IFERROR(__xludf.DUMMYFUNCTION("index(SPLIT(FBB$19, "";""),0, 1)"),"#VALUE!")</f>
        <v>#VALUE!</v>
      </c>
      <c r="FBC22" s="5" t="str">
        <f>IFERROR(__xludf.DUMMYFUNCTION("index(SPLIT(FBC$19, "";""),0, 1)"),"#VALUE!")</f>
        <v>#VALUE!</v>
      </c>
      <c r="FBD22" s="5" t="str">
        <f>IFERROR(__xludf.DUMMYFUNCTION("index(SPLIT(FBD$19, "";""),0, 1)"),"#VALUE!")</f>
        <v>#VALUE!</v>
      </c>
      <c r="FBE22" s="5" t="str">
        <f>IFERROR(__xludf.DUMMYFUNCTION("index(SPLIT(FBE$19, "";""),0, 1)"),"#VALUE!")</f>
        <v>#VALUE!</v>
      </c>
      <c r="FBF22" s="5" t="str">
        <f>IFERROR(__xludf.DUMMYFUNCTION("index(SPLIT(FBF$19, "";""),0, 1)"),"#VALUE!")</f>
        <v>#VALUE!</v>
      </c>
      <c r="FBG22" s="5" t="str">
        <f>IFERROR(__xludf.DUMMYFUNCTION("index(SPLIT(FBG$19, "";""),0, 1)"),"#VALUE!")</f>
        <v>#VALUE!</v>
      </c>
      <c r="FBH22" s="5" t="str">
        <f>IFERROR(__xludf.DUMMYFUNCTION("index(SPLIT(FBH$19, "";""),0, 1)"),"#VALUE!")</f>
        <v>#VALUE!</v>
      </c>
      <c r="FBI22" s="5" t="str">
        <f>IFERROR(__xludf.DUMMYFUNCTION("index(SPLIT(FBI$19, "";""),0, 1)"),"#VALUE!")</f>
        <v>#VALUE!</v>
      </c>
      <c r="FBJ22" s="5" t="str">
        <f>IFERROR(__xludf.DUMMYFUNCTION("index(SPLIT(FBJ$19, "";""),0, 1)"),"#VALUE!")</f>
        <v>#VALUE!</v>
      </c>
      <c r="FBK22" s="5" t="str">
        <f>IFERROR(__xludf.DUMMYFUNCTION("index(SPLIT(FBK$19, "";""),0, 1)"),"#VALUE!")</f>
        <v>#VALUE!</v>
      </c>
      <c r="FBL22" s="5" t="str">
        <f>IFERROR(__xludf.DUMMYFUNCTION("index(SPLIT(FBL$19, "";""),0, 1)"),"#VALUE!")</f>
        <v>#VALUE!</v>
      </c>
      <c r="FBM22" s="5" t="str">
        <f>IFERROR(__xludf.DUMMYFUNCTION("index(SPLIT(FBM$19, "";""),0, 1)"),"#VALUE!")</f>
        <v>#VALUE!</v>
      </c>
      <c r="FBN22" s="5" t="str">
        <f>IFERROR(__xludf.DUMMYFUNCTION("index(SPLIT(FBN$19, "";""),0, 1)"),"#VALUE!")</f>
        <v>#VALUE!</v>
      </c>
      <c r="FBO22" s="5" t="str">
        <f>IFERROR(__xludf.DUMMYFUNCTION("index(SPLIT(FBO$19, "";""),0, 1)"),"#VALUE!")</f>
        <v>#VALUE!</v>
      </c>
      <c r="FBP22" s="5" t="str">
        <f>IFERROR(__xludf.DUMMYFUNCTION("index(SPLIT(FBP$19, "";""),0, 1)"),"#VALUE!")</f>
        <v>#VALUE!</v>
      </c>
      <c r="FBQ22" s="5" t="str">
        <f>IFERROR(__xludf.DUMMYFUNCTION("index(SPLIT(FBQ$19, "";""),0, 1)"),"#VALUE!")</f>
        <v>#VALUE!</v>
      </c>
      <c r="FBR22" s="5" t="str">
        <f>IFERROR(__xludf.DUMMYFUNCTION("index(SPLIT(FBR$19, "";""),0, 1)"),"#VALUE!")</f>
        <v>#VALUE!</v>
      </c>
      <c r="FBS22" s="5" t="str">
        <f>IFERROR(__xludf.DUMMYFUNCTION("index(SPLIT(FBS$19, "";""),0, 1)"),"#VALUE!")</f>
        <v>#VALUE!</v>
      </c>
      <c r="FBT22" s="5" t="str">
        <f>IFERROR(__xludf.DUMMYFUNCTION("index(SPLIT(FBT$19, "";""),0, 1)"),"#VALUE!")</f>
        <v>#VALUE!</v>
      </c>
      <c r="FBU22" s="5" t="str">
        <f>IFERROR(__xludf.DUMMYFUNCTION("index(SPLIT(FBU$19, "";""),0, 1)"),"#VALUE!")</f>
        <v>#VALUE!</v>
      </c>
      <c r="FBV22" s="5" t="str">
        <f>IFERROR(__xludf.DUMMYFUNCTION("index(SPLIT(FBV$19, "";""),0, 1)"),"#VALUE!")</f>
        <v>#VALUE!</v>
      </c>
      <c r="FBW22" s="5" t="str">
        <f>IFERROR(__xludf.DUMMYFUNCTION("index(SPLIT(FBW$19, "";""),0, 1)"),"#VALUE!")</f>
        <v>#VALUE!</v>
      </c>
      <c r="FBX22" s="5" t="str">
        <f>IFERROR(__xludf.DUMMYFUNCTION("index(SPLIT(FBX$19, "";""),0, 1)"),"#VALUE!")</f>
        <v>#VALUE!</v>
      </c>
      <c r="FBY22" s="5" t="str">
        <f>IFERROR(__xludf.DUMMYFUNCTION("index(SPLIT(FBY$19, "";""),0, 1)"),"#VALUE!")</f>
        <v>#VALUE!</v>
      </c>
      <c r="FBZ22" s="5" t="str">
        <f>IFERROR(__xludf.DUMMYFUNCTION("index(SPLIT(FBZ$19, "";""),0, 1)"),"#VALUE!")</f>
        <v>#VALUE!</v>
      </c>
      <c r="FCA22" s="5" t="str">
        <f>IFERROR(__xludf.DUMMYFUNCTION("index(SPLIT(FCA$19, "";""),0, 1)"),"#VALUE!")</f>
        <v>#VALUE!</v>
      </c>
      <c r="FCB22" s="5" t="str">
        <f>IFERROR(__xludf.DUMMYFUNCTION("index(SPLIT(FCB$19, "";""),0, 1)"),"#VALUE!")</f>
        <v>#VALUE!</v>
      </c>
      <c r="FCC22" s="5" t="str">
        <f>IFERROR(__xludf.DUMMYFUNCTION("index(SPLIT(FCC$19, "";""),0, 1)"),"#VALUE!")</f>
        <v>#VALUE!</v>
      </c>
      <c r="FCD22" s="5" t="str">
        <f>IFERROR(__xludf.DUMMYFUNCTION("index(SPLIT(FCD$19, "";""),0, 1)"),"#VALUE!")</f>
        <v>#VALUE!</v>
      </c>
      <c r="FCE22" s="5" t="str">
        <f>IFERROR(__xludf.DUMMYFUNCTION("index(SPLIT(FCE$19, "";""),0, 1)"),"#VALUE!")</f>
        <v>#VALUE!</v>
      </c>
      <c r="FCF22" s="5" t="str">
        <f>IFERROR(__xludf.DUMMYFUNCTION("index(SPLIT(FCF$19, "";""),0, 1)"),"#VALUE!")</f>
        <v>#VALUE!</v>
      </c>
      <c r="FCG22" s="5" t="str">
        <f>IFERROR(__xludf.DUMMYFUNCTION("index(SPLIT(FCG$19, "";""),0, 1)"),"#VALUE!")</f>
        <v>#VALUE!</v>
      </c>
      <c r="FCH22" s="5" t="str">
        <f>IFERROR(__xludf.DUMMYFUNCTION("index(SPLIT(FCH$19, "";""),0, 1)"),"#VALUE!")</f>
        <v>#VALUE!</v>
      </c>
      <c r="FCI22" s="5" t="str">
        <f>IFERROR(__xludf.DUMMYFUNCTION("index(SPLIT(FCI$19, "";""),0, 1)"),"#VALUE!")</f>
        <v>#VALUE!</v>
      </c>
      <c r="FCJ22" s="5" t="str">
        <f>IFERROR(__xludf.DUMMYFUNCTION("index(SPLIT(FCJ$19, "";""),0, 1)"),"#VALUE!")</f>
        <v>#VALUE!</v>
      </c>
      <c r="FCK22" s="5" t="str">
        <f>IFERROR(__xludf.DUMMYFUNCTION("index(SPLIT(FCK$19, "";""),0, 1)"),"#VALUE!")</f>
        <v>#VALUE!</v>
      </c>
      <c r="FCL22" s="5" t="str">
        <f>IFERROR(__xludf.DUMMYFUNCTION("index(SPLIT(FCL$19, "";""),0, 1)"),"#VALUE!")</f>
        <v>#VALUE!</v>
      </c>
      <c r="FCM22" s="5" t="str">
        <f>IFERROR(__xludf.DUMMYFUNCTION("index(SPLIT(FCM$19, "";""),0, 1)"),"#VALUE!")</f>
        <v>#VALUE!</v>
      </c>
      <c r="FCN22" s="5" t="str">
        <f>IFERROR(__xludf.DUMMYFUNCTION("index(SPLIT(FCN$19, "";""),0, 1)"),"#VALUE!")</f>
        <v>#VALUE!</v>
      </c>
      <c r="FCO22" s="5" t="str">
        <f>IFERROR(__xludf.DUMMYFUNCTION("index(SPLIT(FCO$19, "";""),0, 1)"),"#VALUE!")</f>
        <v>#VALUE!</v>
      </c>
      <c r="FCP22" s="5" t="str">
        <f>IFERROR(__xludf.DUMMYFUNCTION("index(SPLIT(FCP$19, "";""),0, 1)"),"#VALUE!")</f>
        <v>#VALUE!</v>
      </c>
      <c r="FCQ22" s="5" t="str">
        <f>IFERROR(__xludf.DUMMYFUNCTION("index(SPLIT(FCQ$19, "";""),0, 1)"),"#VALUE!")</f>
        <v>#VALUE!</v>
      </c>
      <c r="FCR22" s="5" t="str">
        <f>IFERROR(__xludf.DUMMYFUNCTION("index(SPLIT(FCR$19, "";""),0, 1)"),"#VALUE!")</f>
        <v>#VALUE!</v>
      </c>
      <c r="FCS22" s="5" t="str">
        <f>IFERROR(__xludf.DUMMYFUNCTION("index(SPLIT(FCS$19, "";""),0, 1)"),"#VALUE!")</f>
        <v>#VALUE!</v>
      </c>
      <c r="FCT22" s="5" t="str">
        <f>IFERROR(__xludf.DUMMYFUNCTION("index(SPLIT(FCT$19, "";""),0, 1)"),"#VALUE!")</f>
        <v>#VALUE!</v>
      </c>
      <c r="FCU22" s="5" t="str">
        <f>IFERROR(__xludf.DUMMYFUNCTION("index(SPLIT(FCU$19, "";""),0, 1)"),"#VALUE!")</f>
        <v>#VALUE!</v>
      </c>
      <c r="FCV22" s="5" t="str">
        <f>IFERROR(__xludf.DUMMYFUNCTION("index(SPLIT(FCV$19, "";""),0, 1)"),"#VALUE!")</f>
        <v>#VALUE!</v>
      </c>
      <c r="FCW22" s="5" t="str">
        <f>IFERROR(__xludf.DUMMYFUNCTION("index(SPLIT(FCW$19, "";""),0, 1)"),"#VALUE!")</f>
        <v>#VALUE!</v>
      </c>
      <c r="FCX22" s="5" t="str">
        <f>IFERROR(__xludf.DUMMYFUNCTION("index(SPLIT(FCX$19, "";""),0, 1)"),"#VALUE!")</f>
        <v>#VALUE!</v>
      </c>
      <c r="FCY22" s="5" t="str">
        <f>IFERROR(__xludf.DUMMYFUNCTION("index(SPLIT(FCY$19, "";""),0, 1)"),"#VALUE!")</f>
        <v>#VALUE!</v>
      </c>
      <c r="FCZ22" s="5" t="str">
        <f>IFERROR(__xludf.DUMMYFUNCTION("index(SPLIT(FCZ$19, "";""),0, 1)"),"#VALUE!")</f>
        <v>#VALUE!</v>
      </c>
      <c r="FDA22" s="5" t="str">
        <f>IFERROR(__xludf.DUMMYFUNCTION("index(SPLIT(FDA$19, "";""),0, 1)"),"#VALUE!")</f>
        <v>#VALUE!</v>
      </c>
      <c r="FDB22" s="5" t="str">
        <f>IFERROR(__xludf.DUMMYFUNCTION("index(SPLIT(FDB$19, "";""),0, 1)"),"#VALUE!")</f>
        <v>#VALUE!</v>
      </c>
      <c r="FDC22" s="5" t="str">
        <f>IFERROR(__xludf.DUMMYFUNCTION("index(SPLIT(FDC$19, "";""),0, 1)"),"#VALUE!")</f>
        <v>#VALUE!</v>
      </c>
      <c r="FDD22" s="5" t="str">
        <f>IFERROR(__xludf.DUMMYFUNCTION("index(SPLIT(FDD$19, "";""),0, 1)"),"#VALUE!")</f>
        <v>#VALUE!</v>
      </c>
      <c r="FDE22" s="5" t="str">
        <f>IFERROR(__xludf.DUMMYFUNCTION("index(SPLIT(FDE$19, "";""),0, 1)"),"#VALUE!")</f>
        <v>#VALUE!</v>
      </c>
      <c r="FDF22" s="5" t="str">
        <f>IFERROR(__xludf.DUMMYFUNCTION("index(SPLIT(FDF$19, "";""),0, 1)"),"#VALUE!")</f>
        <v>#VALUE!</v>
      </c>
      <c r="FDG22" s="5" t="str">
        <f>IFERROR(__xludf.DUMMYFUNCTION("index(SPLIT(FDG$19, "";""),0, 1)"),"#VALUE!")</f>
        <v>#VALUE!</v>
      </c>
      <c r="FDH22" s="5" t="str">
        <f>IFERROR(__xludf.DUMMYFUNCTION("index(SPLIT(FDH$19, "";""),0, 1)"),"#VALUE!")</f>
        <v>#VALUE!</v>
      </c>
      <c r="FDI22" s="5" t="str">
        <f>IFERROR(__xludf.DUMMYFUNCTION("index(SPLIT(FDI$19, "";""),0, 1)"),"#VALUE!")</f>
        <v>#VALUE!</v>
      </c>
      <c r="FDJ22" s="5" t="str">
        <f>IFERROR(__xludf.DUMMYFUNCTION("index(SPLIT(FDJ$19, "";""),0, 1)"),"#VALUE!")</f>
        <v>#VALUE!</v>
      </c>
      <c r="FDK22" s="5" t="str">
        <f>IFERROR(__xludf.DUMMYFUNCTION("index(SPLIT(FDK$19, "";""),0, 1)"),"#VALUE!")</f>
        <v>#VALUE!</v>
      </c>
      <c r="FDL22" s="5" t="str">
        <f>IFERROR(__xludf.DUMMYFUNCTION("index(SPLIT(FDL$19, "";""),0, 1)"),"#VALUE!")</f>
        <v>#VALUE!</v>
      </c>
      <c r="FDM22" s="5" t="str">
        <f>IFERROR(__xludf.DUMMYFUNCTION("index(SPLIT(FDM$19, "";""),0, 1)"),"#VALUE!")</f>
        <v>#VALUE!</v>
      </c>
      <c r="FDN22" s="5" t="str">
        <f>IFERROR(__xludf.DUMMYFUNCTION("index(SPLIT(FDN$19, "";""),0, 1)"),"#VALUE!")</f>
        <v>#VALUE!</v>
      </c>
      <c r="FDO22" s="5" t="str">
        <f>IFERROR(__xludf.DUMMYFUNCTION("index(SPLIT(FDO$19, "";""),0, 1)"),"#VALUE!")</f>
        <v>#VALUE!</v>
      </c>
      <c r="FDP22" s="5" t="str">
        <f>IFERROR(__xludf.DUMMYFUNCTION("index(SPLIT(FDP$19, "";""),0, 1)"),"#VALUE!")</f>
        <v>#VALUE!</v>
      </c>
      <c r="FDQ22" s="5" t="str">
        <f>IFERROR(__xludf.DUMMYFUNCTION("index(SPLIT(FDQ$19, "";""),0, 1)"),"#VALUE!")</f>
        <v>#VALUE!</v>
      </c>
      <c r="FDR22" s="5" t="str">
        <f>IFERROR(__xludf.DUMMYFUNCTION("index(SPLIT(FDR$19, "";""),0, 1)"),"#VALUE!")</f>
        <v>#VALUE!</v>
      </c>
      <c r="FDS22" s="5" t="str">
        <f>IFERROR(__xludf.DUMMYFUNCTION("index(SPLIT(FDS$19, "";""),0, 1)"),"#VALUE!")</f>
        <v>#VALUE!</v>
      </c>
      <c r="FDT22" s="5" t="str">
        <f>IFERROR(__xludf.DUMMYFUNCTION("index(SPLIT(FDT$19, "";""),0, 1)"),"#VALUE!")</f>
        <v>#VALUE!</v>
      </c>
      <c r="FDU22" s="5" t="str">
        <f>IFERROR(__xludf.DUMMYFUNCTION("index(SPLIT(FDU$19, "";""),0, 1)"),"#VALUE!")</f>
        <v>#VALUE!</v>
      </c>
      <c r="FDV22" s="5" t="str">
        <f>IFERROR(__xludf.DUMMYFUNCTION("index(SPLIT(FDV$19, "";""),0, 1)"),"#VALUE!")</f>
        <v>#VALUE!</v>
      </c>
      <c r="FDW22" s="5" t="str">
        <f>IFERROR(__xludf.DUMMYFUNCTION("index(SPLIT(FDW$19, "";""),0, 1)"),"#VALUE!")</f>
        <v>#VALUE!</v>
      </c>
      <c r="FDX22" s="5" t="str">
        <f>IFERROR(__xludf.DUMMYFUNCTION("index(SPLIT(FDX$19, "";""),0, 1)"),"#VALUE!")</f>
        <v>#VALUE!</v>
      </c>
      <c r="FDY22" s="5" t="str">
        <f>IFERROR(__xludf.DUMMYFUNCTION("index(SPLIT(FDY$19, "";""),0, 1)"),"#VALUE!")</f>
        <v>#VALUE!</v>
      </c>
      <c r="FDZ22" s="5" t="str">
        <f>IFERROR(__xludf.DUMMYFUNCTION("index(SPLIT(FDZ$19, "";""),0, 1)"),"#VALUE!")</f>
        <v>#VALUE!</v>
      </c>
      <c r="FEA22" s="5" t="str">
        <f>IFERROR(__xludf.DUMMYFUNCTION("index(SPLIT(FEA$19, "";""),0, 1)"),"#VALUE!")</f>
        <v>#VALUE!</v>
      </c>
      <c r="FEB22" s="5" t="str">
        <f>IFERROR(__xludf.DUMMYFUNCTION("index(SPLIT(FEB$19, "";""),0, 1)"),"#VALUE!")</f>
        <v>#VALUE!</v>
      </c>
      <c r="FEC22" s="5" t="str">
        <f>IFERROR(__xludf.DUMMYFUNCTION("index(SPLIT(FEC$19, "";""),0, 1)"),"#VALUE!")</f>
        <v>#VALUE!</v>
      </c>
      <c r="FED22" s="5" t="str">
        <f>IFERROR(__xludf.DUMMYFUNCTION("index(SPLIT(FED$19, "";""),0, 1)"),"#VALUE!")</f>
        <v>#VALUE!</v>
      </c>
      <c r="FEE22" s="5" t="str">
        <f>IFERROR(__xludf.DUMMYFUNCTION("index(SPLIT(FEE$19, "";""),0, 1)"),"#VALUE!")</f>
        <v>#VALUE!</v>
      </c>
      <c r="FEF22" s="5" t="str">
        <f>IFERROR(__xludf.DUMMYFUNCTION("index(SPLIT(FEF$19, "";""),0, 1)"),"#VALUE!")</f>
        <v>#VALUE!</v>
      </c>
      <c r="FEG22" s="5" t="str">
        <f>IFERROR(__xludf.DUMMYFUNCTION("index(SPLIT(FEG$19, "";""),0, 1)"),"#VALUE!")</f>
        <v>#VALUE!</v>
      </c>
      <c r="FEH22" s="5" t="str">
        <f>IFERROR(__xludf.DUMMYFUNCTION("index(SPLIT(FEH$19, "";""),0, 1)"),"#VALUE!")</f>
        <v>#VALUE!</v>
      </c>
      <c r="FEI22" s="5" t="str">
        <f>IFERROR(__xludf.DUMMYFUNCTION("index(SPLIT(FEI$19, "";""),0, 1)"),"#VALUE!")</f>
        <v>#VALUE!</v>
      </c>
      <c r="FEJ22" s="5" t="str">
        <f>IFERROR(__xludf.DUMMYFUNCTION("index(SPLIT(FEJ$19, "";""),0, 1)"),"#VALUE!")</f>
        <v>#VALUE!</v>
      </c>
      <c r="FEK22" s="5" t="str">
        <f>IFERROR(__xludf.DUMMYFUNCTION("index(SPLIT(FEK$19, "";""),0, 1)"),"#VALUE!")</f>
        <v>#VALUE!</v>
      </c>
      <c r="FEL22" s="5" t="str">
        <f>IFERROR(__xludf.DUMMYFUNCTION("index(SPLIT(FEL$19, "";""),0, 1)"),"#VALUE!")</f>
        <v>#VALUE!</v>
      </c>
      <c r="FEM22" s="5" t="str">
        <f>IFERROR(__xludf.DUMMYFUNCTION("index(SPLIT(FEM$19, "";""),0, 1)"),"#VALUE!")</f>
        <v>#VALUE!</v>
      </c>
      <c r="FEN22" s="5" t="str">
        <f>IFERROR(__xludf.DUMMYFUNCTION("index(SPLIT(FEN$19, "";""),0, 1)"),"#VALUE!")</f>
        <v>#VALUE!</v>
      </c>
      <c r="FEO22" s="5" t="str">
        <f>IFERROR(__xludf.DUMMYFUNCTION("index(SPLIT(FEO$19, "";""),0, 1)"),"#VALUE!")</f>
        <v>#VALUE!</v>
      </c>
      <c r="FEP22" s="5" t="str">
        <f>IFERROR(__xludf.DUMMYFUNCTION("index(SPLIT(FEP$19, "";""),0, 1)"),"#VALUE!")</f>
        <v>#VALUE!</v>
      </c>
      <c r="FEQ22" s="5" t="str">
        <f>IFERROR(__xludf.DUMMYFUNCTION("index(SPLIT(FEQ$19, "";""),0, 1)"),"#VALUE!")</f>
        <v>#VALUE!</v>
      </c>
      <c r="FER22" s="5" t="str">
        <f>IFERROR(__xludf.DUMMYFUNCTION("index(SPLIT(FER$19, "";""),0, 1)"),"#VALUE!")</f>
        <v>#VALUE!</v>
      </c>
      <c r="FES22" s="5" t="str">
        <f>IFERROR(__xludf.DUMMYFUNCTION("index(SPLIT(FES$19, "";""),0, 1)"),"#VALUE!")</f>
        <v>#VALUE!</v>
      </c>
      <c r="FET22" s="5" t="str">
        <f>IFERROR(__xludf.DUMMYFUNCTION("index(SPLIT(FET$19, "";""),0, 1)"),"#VALUE!")</f>
        <v>#VALUE!</v>
      </c>
      <c r="FEU22" s="5" t="str">
        <f>IFERROR(__xludf.DUMMYFUNCTION("index(SPLIT(FEU$19, "";""),0, 1)"),"#VALUE!")</f>
        <v>#VALUE!</v>
      </c>
      <c r="FEV22" s="5" t="str">
        <f>IFERROR(__xludf.DUMMYFUNCTION("index(SPLIT(FEV$19, "";""),0, 1)"),"#VALUE!")</f>
        <v>#VALUE!</v>
      </c>
      <c r="FEW22" s="5" t="str">
        <f>IFERROR(__xludf.DUMMYFUNCTION("index(SPLIT(FEW$19, "";""),0, 1)"),"#VALUE!")</f>
        <v>#VALUE!</v>
      </c>
      <c r="FEX22" s="5" t="str">
        <f>IFERROR(__xludf.DUMMYFUNCTION("index(SPLIT(FEX$19, "";""),0, 1)"),"#VALUE!")</f>
        <v>#VALUE!</v>
      </c>
      <c r="FEY22" s="5" t="str">
        <f>IFERROR(__xludf.DUMMYFUNCTION("index(SPLIT(FEY$19, "";""),0, 1)"),"#VALUE!")</f>
        <v>#VALUE!</v>
      </c>
      <c r="FEZ22" s="5" t="str">
        <f>IFERROR(__xludf.DUMMYFUNCTION("index(SPLIT(FEZ$19, "";""),0, 1)"),"#VALUE!")</f>
        <v>#VALUE!</v>
      </c>
      <c r="FFA22" s="5" t="str">
        <f>IFERROR(__xludf.DUMMYFUNCTION("index(SPLIT(FFA$19, "";""),0, 1)"),"#VALUE!")</f>
        <v>#VALUE!</v>
      </c>
      <c r="FFB22" s="5" t="str">
        <f>IFERROR(__xludf.DUMMYFUNCTION("index(SPLIT(FFB$19, "";""),0, 1)"),"#VALUE!")</f>
        <v>#VALUE!</v>
      </c>
      <c r="FFC22" s="5" t="str">
        <f>IFERROR(__xludf.DUMMYFUNCTION("index(SPLIT(FFC$19, "";""),0, 1)"),"#VALUE!")</f>
        <v>#VALUE!</v>
      </c>
      <c r="FFD22" s="5" t="str">
        <f>IFERROR(__xludf.DUMMYFUNCTION("index(SPLIT(FFD$19, "";""),0, 1)"),"#VALUE!")</f>
        <v>#VALUE!</v>
      </c>
      <c r="FFE22" s="5" t="str">
        <f>IFERROR(__xludf.DUMMYFUNCTION("index(SPLIT(FFE$19, "";""),0, 1)"),"#VALUE!")</f>
        <v>#VALUE!</v>
      </c>
      <c r="FFF22" s="5" t="str">
        <f>IFERROR(__xludf.DUMMYFUNCTION("index(SPLIT(FFF$19, "";""),0, 1)"),"#VALUE!")</f>
        <v>#VALUE!</v>
      </c>
      <c r="FFG22" s="5" t="str">
        <f>IFERROR(__xludf.DUMMYFUNCTION("index(SPLIT(FFG$19, "";""),0, 1)"),"#VALUE!")</f>
        <v>#VALUE!</v>
      </c>
      <c r="FFH22" s="5" t="str">
        <f>IFERROR(__xludf.DUMMYFUNCTION("index(SPLIT(FFH$19, "";""),0, 1)"),"#VALUE!")</f>
        <v>#VALUE!</v>
      </c>
      <c r="FFI22" s="5" t="str">
        <f>IFERROR(__xludf.DUMMYFUNCTION("index(SPLIT(FFI$19, "";""),0, 1)"),"#VALUE!")</f>
        <v>#VALUE!</v>
      </c>
      <c r="FFJ22" s="5" t="str">
        <f>IFERROR(__xludf.DUMMYFUNCTION("index(SPLIT(FFJ$19, "";""),0, 1)"),"#VALUE!")</f>
        <v>#VALUE!</v>
      </c>
      <c r="FFK22" s="5" t="str">
        <f>IFERROR(__xludf.DUMMYFUNCTION("index(SPLIT(FFK$19, "";""),0, 1)"),"#VALUE!")</f>
        <v>#VALUE!</v>
      </c>
      <c r="FFL22" s="5" t="str">
        <f>IFERROR(__xludf.DUMMYFUNCTION("index(SPLIT(FFL$19, "";""),0, 1)"),"#VALUE!")</f>
        <v>#VALUE!</v>
      </c>
      <c r="FFM22" s="5" t="str">
        <f>IFERROR(__xludf.DUMMYFUNCTION("index(SPLIT(FFM$19, "";""),0, 1)"),"#VALUE!")</f>
        <v>#VALUE!</v>
      </c>
      <c r="FFN22" s="5" t="str">
        <f>IFERROR(__xludf.DUMMYFUNCTION("index(SPLIT(FFN$19, "";""),0, 1)"),"#VALUE!")</f>
        <v>#VALUE!</v>
      </c>
      <c r="FFO22" s="5" t="str">
        <f>IFERROR(__xludf.DUMMYFUNCTION("index(SPLIT(FFO$19, "";""),0, 1)"),"#VALUE!")</f>
        <v>#VALUE!</v>
      </c>
      <c r="FFP22" s="5" t="str">
        <f>IFERROR(__xludf.DUMMYFUNCTION("index(SPLIT(FFP$19, "";""),0, 1)"),"#VALUE!")</f>
        <v>#VALUE!</v>
      </c>
      <c r="FFQ22" s="5" t="str">
        <f>IFERROR(__xludf.DUMMYFUNCTION("index(SPLIT(FFQ$19, "";""),0, 1)"),"#VALUE!")</f>
        <v>#VALUE!</v>
      </c>
      <c r="FFR22" s="5" t="str">
        <f>IFERROR(__xludf.DUMMYFUNCTION("index(SPLIT(FFR$19, "";""),0, 1)"),"#VALUE!")</f>
        <v>#VALUE!</v>
      </c>
      <c r="FFS22" s="5" t="str">
        <f>IFERROR(__xludf.DUMMYFUNCTION("index(SPLIT(FFS$19, "";""),0, 1)"),"#VALUE!")</f>
        <v>#VALUE!</v>
      </c>
      <c r="FFT22" s="5" t="str">
        <f>IFERROR(__xludf.DUMMYFUNCTION("index(SPLIT(FFT$19, "";""),0, 1)"),"#VALUE!")</f>
        <v>#VALUE!</v>
      </c>
      <c r="FFU22" s="5" t="str">
        <f>IFERROR(__xludf.DUMMYFUNCTION("index(SPLIT(FFU$19, "";""),0, 1)"),"#VALUE!")</f>
        <v>#VALUE!</v>
      </c>
      <c r="FFV22" s="5" t="str">
        <f>IFERROR(__xludf.DUMMYFUNCTION("index(SPLIT(FFV$19, "";""),0, 1)"),"#VALUE!")</f>
        <v>#VALUE!</v>
      </c>
      <c r="FFW22" s="5" t="str">
        <f>IFERROR(__xludf.DUMMYFUNCTION("index(SPLIT(FFW$19, "";""),0, 1)"),"#VALUE!")</f>
        <v>#VALUE!</v>
      </c>
      <c r="FFX22" s="5" t="str">
        <f>IFERROR(__xludf.DUMMYFUNCTION("index(SPLIT(FFX$19, "";""),0, 1)"),"#VALUE!")</f>
        <v>#VALUE!</v>
      </c>
      <c r="FFY22" s="5" t="str">
        <f>IFERROR(__xludf.DUMMYFUNCTION("index(SPLIT(FFY$19, "";""),0, 1)"),"#VALUE!")</f>
        <v>#VALUE!</v>
      </c>
      <c r="FFZ22" s="5" t="str">
        <f>IFERROR(__xludf.DUMMYFUNCTION("index(SPLIT(FFZ$19, "";""),0, 1)"),"#VALUE!")</f>
        <v>#VALUE!</v>
      </c>
      <c r="FGA22" s="5" t="str">
        <f>IFERROR(__xludf.DUMMYFUNCTION("index(SPLIT(FGA$19, "";""),0, 1)"),"#VALUE!")</f>
        <v>#VALUE!</v>
      </c>
      <c r="FGB22" s="5" t="str">
        <f>IFERROR(__xludf.DUMMYFUNCTION("index(SPLIT(FGB$19, "";""),0, 1)"),"#VALUE!")</f>
        <v>#VALUE!</v>
      </c>
      <c r="FGC22" s="5" t="str">
        <f>IFERROR(__xludf.DUMMYFUNCTION("index(SPLIT(FGC$19, "";""),0, 1)"),"#VALUE!")</f>
        <v>#VALUE!</v>
      </c>
      <c r="FGD22" s="5" t="str">
        <f>IFERROR(__xludf.DUMMYFUNCTION("index(SPLIT(FGD$19, "";""),0, 1)"),"#VALUE!")</f>
        <v>#VALUE!</v>
      </c>
      <c r="FGE22" s="5" t="str">
        <f>IFERROR(__xludf.DUMMYFUNCTION("index(SPLIT(FGE$19, "";""),0, 1)"),"#VALUE!")</f>
        <v>#VALUE!</v>
      </c>
      <c r="FGF22" s="5" t="str">
        <f>IFERROR(__xludf.DUMMYFUNCTION("index(SPLIT(FGF$19, "";""),0, 1)"),"#VALUE!")</f>
        <v>#VALUE!</v>
      </c>
      <c r="FGG22" s="5" t="str">
        <f>IFERROR(__xludf.DUMMYFUNCTION("index(SPLIT(FGG$19, "";""),0, 1)"),"#VALUE!")</f>
        <v>#VALUE!</v>
      </c>
      <c r="FGH22" s="5" t="str">
        <f>IFERROR(__xludf.DUMMYFUNCTION("index(SPLIT(FGH$19, "";""),0, 1)"),"#VALUE!")</f>
        <v>#VALUE!</v>
      </c>
      <c r="FGI22" s="5" t="str">
        <f>IFERROR(__xludf.DUMMYFUNCTION("index(SPLIT(FGI$19, "";""),0, 1)"),"#VALUE!")</f>
        <v>#VALUE!</v>
      </c>
      <c r="FGJ22" s="5" t="str">
        <f>IFERROR(__xludf.DUMMYFUNCTION("index(SPLIT(FGJ$19, "";""),0, 1)"),"#VALUE!")</f>
        <v>#VALUE!</v>
      </c>
      <c r="FGK22" s="5" t="str">
        <f>IFERROR(__xludf.DUMMYFUNCTION("index(SPLIT(FGK$19, "";""),0, 1)"),"#VALUE!")</f>
        <v>#VALUE!</v>
      </c>
      <c r="FGL22" s="5" t="str">
        <f>IFERROR(__xludf.DUMMYFUNCTION("index(SPLIT(FGL$19, "";""),0, 1)"),"#VALUE!")</f>
        <v>#VALUE!</v>
      </c>
      <c r="FGM22" s="5" t="str">
        <f>IFERROR(__xludf.DUMMYFUNCTION("index(SPLIT(FGM$19, "";""),0, 1)"),"#VALUE!")</f>
        <v>#VALUE!</v>
      </c>
      <c r="FGN22" s="5" t="str">
        <f>IFERROR(__xludf.DUMMYFUNCTION("index(SPLIT(FGN$19, "";""),0, 1)"),"#VALUE!")</f>
        <v>#VALUE!</v>
      </c>
      <c r="FGO22" s="5" t="str">
        <f>IFERROR(__xludf.DUMMYFUNCTION("index(SPLIT(FGO$19, "";""),0, 1)"),"#VALUE!")</f>
        <v>#VALUE!</v>
      </c>
      <c r="FGP22" s="5" t="str">
        <f>IFERROR(__xludf.DUMMYFUNCTION("index(SPLIT(FGP$19, "";""),0, 1)"),"#VALUE!")</f>
        <v>#VALUE!</v>
      </c>
      <c r="FGQ22" s="5" t="str">
        <f>IFERROR(__xludf.DUMMYFUNCTION("index(SPLIT(FGQ$19, "";""),0, 1)"),"#VALUE!")</f>
        <v>#VALUE!</v>
      </c>
      <c r="FGR22" s="5" t="str">
        <f>IFERROR(__xludf.DUMMYFUNCTION("index(SPLIT(FGR$19, "";""),0, 1)"),"#VALUE!")</f>
        <v>#VALUE!</v>
      </c>
      <c r="FGS22" s="5" t="str">
        <f>IFERROR(__xludf.DUMMYFUNCTION("index(SPLIT(FGS$19, "";""),0, 1)"),"#VALUE!")</f>
        <v>#VALUE!</v>
      </c>
      <c r="FGT22" s="5" t="str">
        <f>IFERROR(__xludf.DUMMYFUNCTION("index(SPLIT(FGT$19, "";""),0, 1)"),"#VALUE!")</f>
        <v>#VALUE!</v>
      </c>
      <c r="FGU22" s="5" t="str">
        <f>IFERROR(__xludf.DUMMYFUNCTION("index(SPLIT(FGU$19, "";""),0, 1)"),"#VALUE!")</f>
        <v>#VALUE!</v>
      </c>
      <c r="FGV22" s="5" t="str">
        <f>IFERROR(__xludf.DUMMYFUNCTION("index(SPLIT(FGV$19, "";""),0, 1)"),"#VALUE!")</f>
        <v>#VALUE!</v>
      </c>
      <c r="FGW22" s="5" t="str">
        <f>IFERROR(__xludf.DUMMYFUNCTION("index(SPLIT(FGW$19, "";""),0, 1)"),"#VALUE!")</f>
        <v>#VALUE!</v>
      </c>
      <c r="FGX22" s="5" t="str">
        <f>IFERROR(__xludf.DUMMYFUNCTION("index(SPLIT(FGX$19, "";""),0, 1)"),"#VALUE!")</f>
        <v>#VALUE!</v>
      </c>
      <c r="FGY22" s="5" t="str">
        <f>IFERROR(__xludf.DUMMYFUNCTION("index(SPLIT(FGY$19, "";""),0, 1)"),"#VALUE!")</f>
        <v>#VALUE!</v>
      </c>
      <c r="FGZ22" s="5" t="str">
        <f>IFERROR(__xludf.DUMMYFUNCTION("index(SPLIT(FGZ$19, "";""),0, 1)"),"#VALUE!")</f>
        <v>#VALUE!</v>
      </c>
      <c r="FHA22" s="5" t="str">
        <f>IFERROR(__xludf.DUMMYFUNCTION("index(SPLIT(FHA$19, "";""),0, 1)"),"#VALUE!")</f>
        <v>#VALUE!</v>
      </c>
      <c r="FHB22" s="5" t="str">
        <f>IFERROR(__xludf.DUMMYFUNCTION("index(SPLIT(FHB$19, "";""),0, 1)"),"#VALUE!")</f>
        <v>#VALUE!</v>
      </c>
      <c r="FHC22" s="5" t="str">
        <f>IFERROR(__xludf.DUMMYFUNCTION("index(SPLIT(FHC$19, "";""),0, 1)"),"#VALUE!")</f>
        <v>#VALUE!</v>
      </c>
      <c r="FHD22" s="5" t="str">
        <f>IFERROR(__xludf.DUMMYFUNCTION("index(SPLIT(FHD$19, "";""),0, 1)"),"#VALUE!")</f>
        <v>#VALUE!</v>
      </c>
      <c r="FHE22" s="5" t="str">
        <f>IFERROR(__xludf.DUMMYFUNCTION("index(SPLIT(FHE$19, "";""),0, 1)"),"#VALUE!")</f>
        <v>#VALUE!</v>
      </c>
      <c r="FHF22" s="5" t="str">
        <f>IFERROR(__xludf.DUMMYFUNCTION("index(SPLIT(FHF$19, "";""),0, 1)"),"#VALUE!")</f>
        <v>#VALUE!</v>
      </c>
      <c r="FHG22" s="5" t="str">
        <f>IFERROR(__xludf.DUMMYFUNCTION("index(SPLIT(FHG$19, "";""),0, 1)"),"#VALUE!")</f>
        <v>#VALUE!</v>
      </c>
      <c r="FHH22" s="5" t="str">
        <f>IFERROR(__xludf.DUMMYFUNCTION("index(SPLIT(FHH$19, "";""),0, 1)"),"#VALUE!")</f>
        <v>#VALUE!</v>
      </c>
      <c r="FHI22" s="5" t="str">
        <f>IFERROR(__xludf.DUMMYFUNCTION("index(SPLIT(FHI$19, "";""),0, 1)"),"#VALUE!")</f>
        <v>#VALUE!</v>
      </c>
      <c r="FHJ22" s="5" t="str">
        <f>IFERROR(__xludf.DUMMYFUNCTION("index(SPLIT(FHJ$19, "";""),0, 1)"),"#VALUE!")</f>
        <v>#VALUE!</v>
      </c>
      <c r="FHK22" s="5" t="str">
        <f>IFERROR(__xludf.DUMMYFUNCTION("index(SPLIT(FHK$19, "";""),0, 1)"),"#VALUE!")</f>
        <v>#VALUE!</v>
      </c>
      <c r="FHL22" s="5" t="str">
        <f>IFERROR(__xludf.DUMMYFUNCTION("index(SPLIT(FHL$19, "";""),0, 1)"),"#VALUE!")</f>
        <v>#VALUE!</v>
      </c>
      <c r="FHM22" s="5" t="str">
        <f>IFERROR(__xludf.DUMMYFUNCTION("index(SPLIT(FHM$19, "";""),0, 1)"),"#VALUE!")</f>
        <v>#VALUE!</v>
      </c>
      <c r="FHN22" s="5" t="str">
        <f>IFERROR(__xludf.DUMMYFUNCTION("index(SPLIT(FHN$19, "";""),0, 1)"),"#VALUE!")</f>
        <v>#VALUE!</v>
      </c>
      <c r="FHO22" s="5" t="str">
        <f>IFERROR(__xludf.DUMMYFUNCTION("index(SPLIT(FHO$19, "";""),0, 1)"),"#VALUE!")</f>
        <v>#VALUE!</v>
      </c>
      <c r="FHP22" s="5" t="str">
        <f>IFERROR(__xludf.DUMMYFUNCTION("index(SPLIT(FHP$19, "";""),0, 1)"),"#VALUE!")</f>
        <v>#VALUE!</v>
      </c>
      <c r="FHQ22" s="5" t="str">
        <f>IFERROR(__xludf.DUMMYFUNCTION("index(SPLIT(FHQ$19, "";""),0, 1)"),"#VALUE!")</f>
        <v>#VALUE!</v>
      </c>
      <c r="FHR22" s="5" t="str">
        <f>IFERROR(__xludf.DUMMYFUNCTION("index(SPLIT(FHR$19, "";""),0, 1)"),"#VALUE!")</f>
        <v>#VALUE!</v>
      </c>
      <c r="FHS22" s="5" t="str">
        <f>IFERROR(__xludf.DUMMYFUNCTION("index(SPLIT(FHS$19, "";""),0, 1)"),"#VALUE!")</f>
        <v>#VALUE!</v>
      </c>
      <c r="FHT22" s="5" t="str">
        <f>IFERROR(__xludf.DUMMYFUNCTION("index(SPLIT(FHT$19, "";""),0, 1)"),"#VALUE!")</f>
        <v>#VALUE!</v>
      </c>
      <c r="FHU22" s="5" t="str">
        <f>IFERROR(__xludf.DUMMYFUNCTION("index(SPLIT(FHU$19, "";""),0, 1)"),"#VALUE!")</f>
        <v>#VALUE!</v>
      </c>
      <c r="FHV22" s="5" t="str">
        <f>IFERROR(__xludf.DUMMYFUNCTION("index(SPLIT(FHV$19, "";""),0, 1)"),"#VALUE!")</f>
        <v>#VALUE!</v>
      </c>
      <c r="FHW22" s="5" t="str">
        <f>IFERROR(__xludf.DUMMYFUNCTION("index(SPLIT(FHW$19, "";""),0, 1)"),"#VALUE!")</f>
        <v>#VALUE!</v>
      </c>
      <c r="FHX22" s="5" t="str">
        <f>IFERROR(__xludf.DUMMYFUNCTION("index(SPLIT(FHX$19, "";""),0, 1)"),"#VALUE!")</f>
        <v>#VALUE!</v>
      </c>
      <c r="FHY22" s="5" t="str">
        <f>IFERROR(__xludf.DUMMYFUNCTION("index(SPLIT(FHY$19, "";""),0, 1)"),"#VALUE!")</f>
        <v>#VALUE!</v>
      </c>
      <c r="FHZ22" s="5" t="str">
        <f>IFERROR(__xludf.DUMMYFUNCTION("index(SPLIT(FHZ$19, "";""),0, 1)"),"#VALUE!")</f>
        <v>#VALUE!</v>
      </c>
      <c r="FIA22" s="5" t="str">
        <f>IFERROR(__xludf.DUMMYFUNCTION("index(SPLIT(FIA$19, "";""),0, 1)"),"#VALUE!")</f>
        <v>#VALUE!</v>
      </c>
      <c r="FIB22" s="5" t="str">
        <f>IFERROR(__xludf.DUMMYFUNCTION("index(SPLIT(FIB$19, "";""),0, 1)"),"#VALUE!")</f>
        <v>#VALUE!</v>
      </c>
      <c r="FIC22" s="5" t="str">
        <f>IFERROR(__xludf.DUMMYFUNCTION("index(SPLIT(FIC$19, "";""),0, 1)"),"#VALUE!")</f>
        <v>#VALUE!</v>
      </c>
      <c r="FID22" s="5" t="str">
        <f>IFERROR(__xludf.DUMMYFUNCTION("index(SPLIT(FID$19, "";""),0, 1)"),"#VALUE!")</f>
        <v>#VALUE!</v>
      </c>
      <c r="FIE22" s="5" t="str">
        <f>IFERROR(__xludf.DUMMYFUNCTION("index(SPLIT(FIE$19, "";""),0, 1)"),"#VALUE!")</f>
        <v>#VALUE!</v>
      </c>
      <c r="FIF22" s="5" t="str">
        <f>IFERROR(__xludf.DUMMYFUNCTION("index(SPLIT(FIF$19, "";""),0, 1)"),"#VALUE!")</f>
        <v>#VALUE!</v>
      </c>
      <c r="FIG22" s="5" t="str">
        <f>IFERROR(__xludf.DUMMYFUNCTION("index(SPLIT(FIG$19, "";""),0, 1)"),"#VALUE!")</f>
        <v>#VALUE!</v>
      </c>
      <c r="FIH22" s="5" t="str">
        <f>IFERROR(__xludf.DUMMYFUNCTION("index(SPLIT(FIH$19, "";""),0, 1)"),"#VALUE!")</f>
        <v>#VALUE!</v>
      </c>
      <c r="FII22" s="5" t="str">
        <f>IFERROR(__xludf.DUMMYFUNCTION("index(SPLIT(FII$19, "";""),0, 1)"),"#VALUE!")</f>
        <v>#VALUE!</v>
      </c>
      <c r="FIJ22" s="5" t="str">
        <f>IFERROR(__xludf.DUMMYFUNCTION("index(SPLIT(FIJ$19, "";""),0, 1)"),"#VALUE!")</f>
        <v>#VALUE!</v>
      </c>
      <c r="FIK22" s="5" t="str">
        <f>IFERROR(__xludf.DUMMYFUNCTION("index(SPLIT(FIK$19, "";""),0, 1)"),"#VALUE!")</f>
        <v>#VALUE!</v>
      </c>
      <c r="FIL22" s="5" t="str">
        <f>IFERROR(__xludf.DUMMYFUNCTION("index(SPLIT(FIL$19, "";""),0, 1)"),"#VALUE!")</f>
        <v>#VALUE!</v>
      </c>
      <c r="FIM22" s="5" t="str">
        <f>IFERROR(__xludf.DUMMYFUNCTION("index(SPLIT(FIM$19, "";""),0, 1)"),"#VALUE!")</f>
        <v>#VALUE!</v>
      </c>
      <c r="FIN22" s="5" t="str">
        <f>IFERROR(__xludf.DUMMYFUNCTION("index(SPLIT(FIN$19, "";""),0, 1)"),"#VALUE!")</f>
        <v>#VALUE!</v>
      </c>
      <c r="FIO22" s="5" t="str">
        <f>IFERROR(__xludf.DUMMYFUNCTION("index(SPLIT(FIO$19, "";""),0, 1)"),"#VALUE!")</f>
        <v>#VALUE!</v>
      </c>
      <c r="FIP22" s="5" t="str">
        <f>IFERROR(__xludf.DUMMYFUNCTION("index(SPLIT(FIP$19, "";""),0, 1)"),"#VALUE!")</f>
        <v>#VALUE!</v>
      </c>
      <c r="FIQ22" s="5" t="str">
        <f>IFERROR(__xludf.DUMMYFUNCTION("index(SPLIT(FIQ$19, "";""),0, 1)"),"#VALUE!")</f>
        <v>#VALUE!</v>
      </c>
      <c r="FIR22" s="5" t="str">
        <f>IFERROR(__xludf.DUMMYFUNCTION("index(SPLIT(FIR$19, "";""),0, 1)"),"#VALUE!")</f>
        <v>#VALUE!</v>
      </c>
      <c r="FIS22" s="5" t="str">
        <f>IFERROR(__xludf.DUMMYFUNCTION("index(SPLIT(FIS$19, "";""),0, 1)"),"#VALUE!")</f>
        <v>#VALUE!</v>
      </c>
      <c r="FIT22" s="5" t="str">
        <f>IFERROR(__xludf.DUMMYFUNCTION("index(SPLIT(FIT$19, "";""),0, 1)"),"#VALUE!")</f>
        <v>#VALUE!</v>
      </c>
      <c r="FIU22" s="5" t="str">
        <f>IFERROR(__xludf.DUMMYFUNCTION("index(SPLIT(FIU$19, "";""),0, 1)"),"#VALUE!")</f>
        <v>#VALUE!</v>
      </c>
      <c r="FIV22" s="5" t="str">
        <f>IFERROR(__xludf.DUMMYFUNCTION("index(SPLIT(FIV$19, "";""),0, 1)"),"#VALUE!")</f>
        <v>#VALUE!</v>
      </c>
      <c r="FIW22" s="5" t="str">
        <f>IFERROR(__xludf.DUMMYFUNCTION("index(SPLIT(FIW$19, "";""),0, 1)"),"#VALUE!")</f>
        <v>#VALUE!</v>
      </c>
      <c r="FIX22" s="5" t="str">
        <f>IFERROR(__xludf.DUMMYFUNCTION("index(SPLIT(FIX$19, "";""),0, 1)"),"#VALUE!")</f>
        <v>#VALUE!</v>
      </c>
      <c r="FIY22" s="5" t="str">
        <f>IFERROR(__xludf.DUMMYFUNCTION("index(SPLIT(FIY$19, "";""),0, 1)"),"#VALUE!")</f>
        <v>#VALUE!</v>
      </c>
      <c r="FIZ22" s="5" t="str">
        <f>IFERROR(__xludf.DUMMYFUNCTION("index(SPLIT(FIZ$19, "";""),0, 1)"),"#VALUE!")</f>
        <v>#VALUE!</v>
      </c>
      <c r="FJA22" s="5" t="str">
        <f>IFERROR(__xludf.DUMMYFUNCTION("index(SPLIT(FJA$19, "";""),0, 1)"),"#VALUE!")</f>
        <v>#VALUE!</v>
      </c>
      <c r="FJB22" s="5" t="str">
        <f>IFERROR(__xludf.DUMMYFUNCTION("index(SPLIT(FJB$19, "";""),0, 1)"),"#VALUE!")</f>
        <v>#VALUE!</v>
      </c>
      <c r="FJC22" s="5" t="str">
        <f>IFERROR(__xludf.DUMMYFUNCTION("index(SPLIT(FJC$19, "";""),0, 1)"),"#VALUE!")</f>
        <v>#VALUE!</v>
      </c>
      <c r="FJD22" s="5" t="str">
        <f>IFERROR(__xludf.DUMMYFUNCTION("index(SPLIT(FJD$19, "";""),0, 1)"),"#VALUE!")</f>
        <v>#VALUE!</v>
      </c>
      <c r="FJE22" s="5" t="str">
        <f>IFERROR(__xludf.DUMMYFUNCTION("index(SPLIT(FJE$19, "";""),0, 1)"),"#VALUE!")</f>
        <v>#VALUE!</v>
      </c>
      <c r="FJF22" s="5" t="str">
        <f>IFERROR(__xludf.DUMMYFUNCTION("index(SPLIT(FJF$19, "";""),0, 1)"),"#VALUE!")</f>
        <v>#VALUE!</v>
      </c>
      <c r="FJG22" s="5" t="str">
        <f>IFERROR(__xludf.DUMMYFUNCTION("index(SPLIT(FJG$19, "";""),0, 1)"),"#VALUE!")</f>
        <v>#VALUE!</v>
      </c>
      <c r="FJH22" s="5" t="str">
        <f>IFERROR(__xludf.DUMMYFUNCTION("index(SPLIT(FJH$19, "";""),0, 1)"),"#VALUE!")</f>
        <v>#VALUE!</v>
      </c>
      <c r="FJI22" s="5" t="str">
        <f>IFERROR(__xludf.DUMMYFUNCTION("index(SPLIT(FJI$19, "";""),0, 1)"),"#VALUE!")</f>
        <v>#VALUE!</v>
      </c>
      <c r="FJJ22" s="5" t="str">
        <f>IFERROR(__xludf.DUMMYFUNCTION("index(SPLIT(FJJ$19, "";""),0, 1)"),"#VALUE!")</f>
        <v>#VALUE!</v>
      </c>
      <c r="FJK22" s="5" t="str">
        <f>IFERROR(__xludf.DUMMYFUNCTION("index(SPLIT(FJK$19, "";""),0, 1)"),"#VALUE!")</f>
        <v>#VALUE!</v>
      </c>
      <c r="FJL22" s="5" t="str">
        <f>IFERROR(__xludf.DUMMYFUNCTION("index(SPLIT(FJL$19, "";""),0, 1)"),"#VALUE!")</f>
        <v>#VALUE!</v>
      </c>
      <c r="FJM22" s="5" t="str">
        <f>IFERROR(__xludf.DUMMYFUNCTION("index(SPLIT(FJM$19, "";""),0, 1)"),"#VALUE!")</f>
        <v>#VALUE!</v>
      </c>
      <c r="FJN22" s="5" t="str">
        <f>IFERROR(__xludf.DUMMYFUNCTION("index(SPLIT(FJN$19, "";""),0, 1)"),"#VALUE!")</f>
        <v>#VALUE!</v>
      </c>
      <c r="FJO22" s="5" t="str">
        <f>IFERROR(__xludf.DUMMYFUNCTION("index(SPLIT(FJO$19, "";""),0, 1)"),"#VALUE!")</f>
        <v>#VALUE!</v>
      </c>
      <c r="FJP22" s="5" t="str">
        <f>IFERROR(__xludf.DUMMYFUNCTION("index(SPLIT(FJP$19, "";""),0, 1)"),"#VALUE!")</f>
        <v>#VALUE!</v>
      </c>
      <c r="FJQ22" s="5" t="str">
        <f>IFERROR(__xludf.DUMMYFUNCTION("index(SPLIT(FJQ$19, "";""),0, 1)"),"#VALUE!")</f>
        <v>#VALUE!</v>
      </c>
      <c r="FJR22" s="5" t="str">
        <f>IFERROR(__xludf.DUMMYFUNCTION("index(SPLIT(FJR$19, "";""),0, 1)"),"#VALUE!")</f>
        <v>#VALUE!</v>
      </c>
      <c r="FJS22" s="5" t="str">
        <f>IFERROR(__xludf.DUMMYFUNCTION("index(SPLIT(FJS$19, "";""),0, 1)"),"#VALUE!")</f>
        <v>#VALUE!</v>
      </c>
      <c r="FJT22" s="5" t="str">
        <f>IFERROR(__xludf.DUMMYFUNCTION("index(SPLIT(FJT$19, "";""),0, 1)"),"#VALUE!")</f>
        <v>#VALUE!</v>
      </c>
      <c r="FJU22" s="5" t="str">
        <f>IFERROR(__xludf.DUMMYFUNCTION("index(SPLIT(FJU$19, "";""),0, 1)"),"#VALUE!")</f>
        <v>#VALUE!</v>
      </c>
      <c r="FJV22" s="5" t="str">
        <f>IFERROR(__xludf.DUMMYFUNCTION("index(SPLIT(FJV$19, "";""),0, 1)"),"#VALUE!")</f>
        <v>#VALUE!</v>
      </c>
      <c r="FJW22" s="5" t="str">
        <f>IFERROR(__xludf.DUMMYFUNCTION("index(SPLIT(FJW$19, "";""),0, 1)"),"#VALUE!")</f>
        <v>#VALUE!</v>
      </c>
      <c r="FJX22" s="5" t="str">
        <f>IFERROR(__xludf.DUMMYFUNCTION("index(SPLIT(FJX$19, "";""),0, 1)"),"#VALUE!")</f>
        <v>#VALUE!</v>
      </c>
      <c r="FJY22" s="5" t="str">
        <f>IFERROR(__xludf.DUMMYFUNCTION("index(SPLIT(FJY$19, "";""),0, 1)"),"#VALUE!")</f>
        <v>#VALUE!</v>
      </c>
      <c r="FJZ22" s="5" t="str">
        <f>IFERROR(__xludf.DUMMYFUNCTION("index(SPLIT(FJZ$19, "";""),0, 1)"),"#VALUE!")</f>
        <v>#VALUE!</v>
      </c>
      <c r="FKA22" s="5" t="str">
        <f>IFERROR(__xludf.DUMMYFUNCTION("index(SPLIT(FKA$19, "";""),0, 1)"),"#VALUE!")</f>
        <v>#VALUE!</v>
      </c>
      <c r="FKB22" s="5" t="str">
        <f>IFERROR(__xludf.DUMMYFUNCTION("index(SPLIT(FKB$19, "";""),0, 1)"),"#VALUE!")</f>
        <v>#VALUE!</v>
      </c>
      <c r="FKC22" s="5" t="str">
        <f>IFERROR(__xludf.DUMMYFUNCTION("index(SPLIT(FKC$19, "";""),0, 1)"),"#VALUE!")</f>
        <v>#VALUE!</v>
      </c>
      <c r="FKD22" s="5" t="str">
        <f>IFERROR(__xludf.DUMMYFUNCTION("index(SPLIT(FKD$19, "";""),0, 1)"),"#VALUE!")</f>
        <v>#VALUE!</v>
      </c>
      <c r="FKE22" s="5" t="str">
        <f>IFERROR(__xludf.DUMMYFUNCTION("index(SPLIT(FKE$19, "";""),0, 1)"),"#VALUE!")</f>
        <v>#VALUE!</v>
      </c>
      <c r="FKF22" s="5" t="str">
        <f>IFERROR(__xludf.DUMMYFUNCTION("index(SPLIT(FKF$19, "";""),0, 1)"),"#VALUE!")</f>
        <v>#VALUE!</v>
      </c>
      <c r="FKG22" s="5" t="str">
        <f>IFERROR(__xludf.DUMMYFUNCTION("index(SPLIT(FKG$19, "";""),0, 1)"),"#VALUE!")</f>
        <v>#VALUE!</v>
      </c>
      <c r="FKH22" s="5" t="str">
        <f>IFERROR(__xludf.DUMMYFUNCTION("index(SPLIT(FKH$19, "";""),0, 1)"),"#VALUE!")</f>
        <v>#VALUE!</v>
      </c>
      <c r="FKI22" s="5" t="str">
        <f>IFERROR(__xludf.DUMMYFUNCTION("index(SPLIT(FKI$19, "";""),0, 1)"),"#VALUE!")</f>
        <v>#VALUE!</v>
      </c>
      <c r="FKJ22" s="5" t="str">
        <f>IFERROR(__xludf.DUMMYFUNCTION("index(SPLIT(FKJ$19, "";""),0, 1)"),"#VALUE!")</f>
        <v>#VALUE!</v>
      </c>
      <c r="FKK22" s="5" t="str">
        <f>IFERROR(__xludf.DUMMYFUNCTION("index(SPLIT(FKK$19, "";""),0, 1)"),"#VALUE!")</f>
        <v>#VALUE!</v>
      </c>
      <c r="FKL22" s="5" t="str">
        <f>IFERROR(__xludf.DUMMYFUNCTION("index(SPLIT(FKL$19, "";""),0, 1)"),"#VALUE!")</f>
        <v>#VALUE!</v>
      </c>
      <c r="FKM22" s="5" t="str">
        <f>IFERROR(__xludf.DUMMYFUNCTION("index(SPLIT(FKM$19, "";""),0, 1)"),"#VALUE!")</f>
        <v>#VALUE!</v>
      </c>
      <c r="FKN22" s="5" t="str">
        <f>IFERROR(__xludf.DUMMYFUNCTION("index(SPLIT(FKN$19, "";""),0, 1)"),"#VALUE!")</f>
        <v>#VALUE!</v>
      </c>
      <c r="FKO22" s="5" t="str">
        <f>IFERROR(__xludf.DUMMYFUNCTION("index(SPLIT(FKO$19, "";""),0, 1)"),"#VALUE!")</f>
        <v>#VALUE!</v>
      </c>
      <c r="FKP22" s="5" t="str">
        <f>IFERROR(__xludf.DUMMYFUNCTION("index(SPLIT(FKP$19, "";""),0, 1)"),"#VALUE!")</f>
        <v>#VALUE!</v>
      </c>
      <c r="FKQ22" s="5" t="str">
        <f>IFERROR(__xludf.DUMMYFUNCTION("index(SPLIT(FKQ$19, "";""),0, 1)"),"#VALUE!")</f>
        <v>#VALUE!</v>
      </c>
      <c r="FKR22" s="5" t="str">
        <f>IFERROR(__xludf.DUMMYFUNCTION("index(SPLIT(FKR$19, "";""),0, 1)"),"#VALUE!")</f>
        <v>#VALUE!</v>
      </c>
      <c r="FKS22" s="5" t="str">
        <f>IFERROR(__xludf.DUMMYFUNCTION("index(SPLIT(FKS$19, "";""),0, 1)"),"#VALUE!")</f>
        <v>#VALUE!</v>
      </c>
      <c r="FKT22" s="5" t="str">
        <f>IFERROR(__xludf.DUMMYFUNCTION("index(SPLIT(FKT$19, "";""),0, 1)"),"#VALUE!")</f>
        <v>#VALUE!</v>
      </c>
      <c r="FKU22" s="5" t="str">
        <f>IFERROR(__xludf.DUMMYFUNCTION("index(SPLIT(FKU$19, "";""),0, 1)"),"#VALUE!")</f>
        <v>#VALUE!</v>
      </c>
      <c r="FKV22" s="5" t="str">
        <f>IFERROR(__xludf.DUMMYFUNCTION("index(SPLIT(FKV$19, "";""),0, 1)"),"#VALUE!")</f>
        <v>#VALUE!</v>
      </c>
      <c r="FKW22" s="5" t="str">
        <f>IFERROR(__xludf.DUMMYFUNCTION("index(SPLIT(FKW$19, "";""),0, 1)"),"#VALUE!")</f>
        <v>#VALUE!</v>
      </c>
      <c r="FKX22" s="5" t="str">
        <f>IFERROR(__xludf.DUMMYFUNCTION("index(SPLIT(FKX$19, "";""),0, 1)"),"#VALUE!")</f>
        <v>#VALUE!</v>
      </c>
      <c r="FKY22" s="5" t="str">
        <f>IFERROR(__xludf.DUMMYFUNCTION("index(SPLIT(FKY$19, "";""),0, 1)"),"#VALUE!")</f>
        <v>#VALUE!</v>
      </c>
      <c r="FKZ22" s="5" t="str">
        <f>IFERROR(__xludf.DUMMYFUNCTION("index(SPLIT(FKZ$19, "";""),0, 1)"),"#VALUE!")</f>
        <v>#VALUE!</v>
      </c>
      <c r="FLA22" s="5" t="str">
        <f>IFERROR(__xludf.DUMMYFUNCTION("index(SPLIT(FLA$19, "";""),0, 1)"),"#VALUE!")</f>
        <v>#VALUE!</v>
      </c>
      <c r="FLB22" s="5" t="str">
        <f>IFERROR(__xludf.DUMMYFUNCTION("index(SPLIT(FLB$19, "";""),0, 1)"),"#VALUE!")</f>
        <v>#VALUE!</v>
      </c>
      <c r="FLC22" s="5" t="str">
        <f>IFERROR(__xludf.DUMMYFUNCTION("index(SPLIT(FLC$19, "";""),0, 1)"),"#VALUE!")</f>
        <v>#VALUE!</v>
      </c>
      <c r="FLD22" s="5" t="str">
        <f>IFERROR(__xludf.DUMMYFUNCTION("index(SPLIT(FLD$19, "";""),0, 1)"),"#VALUE!")</f>
        <v>#VALUE!</v>
      </c>
      <c r="FLE22" s="5" t="str">
        <f>IFERROR(__xludf.DUMMYFUNCTION("index(SPLIT(FLE$19, "";""),0, 1)"),"#VALUE!")</f>
        <v>#VALUE!</v>
      </c>
      <c r="FLF22" s="5" t="str">
        <f>IFERROR(__xludf.DUMMYFUNCTION("index(SPLIT(FLF$19, "";""),0, 1)"),"#VALUE!")</f>
        <v>#VALUE!</v>
      </c>
      <c r="FLG22" s="5" t="str">
        <f>IFERROR(__xludf.DUMMYFUNCTION("index(SPLIT(FLG$19, "";""),0, 1)"),"#VALUE!")</f>
        <v>#VALUE!</v>
      </c>
      <c r="FLH22" s="5" t="str">
        <f>IFERROR(__xludf.DUMMYFUNCTION("index(SPLIT(FLH$19, "";""),0, 1)"),"#VALUE!")</f>
        <v>#VALUE!</v>
      </c>
      <c r="FLI22" s="5" t="str">
        <f>IFERROR(__xludf.DUMMYFUNCTION("index(SPLIT(FLI$19, "";""),0, 1)"),"#VALUE!")</f>
        <v>#VALUE!</v>
      </c>
      <c r="FLJ22" s="5" t="str">
        <f>IFERROR(__xludf.DUMMYFUNCTION("index(SPLIT(FLJ$19, "";""),0, 1)"),"#VALUE!")</f>
        <v>#VALUE!</v>
      </c>
      <c r="FLK22" s="5" t="str">
        <f>IFERROR(__xludf.DUMMYFUNCTION("index(SPLIT(FLK$19, "";""),0, 1)"),"#VALUE!")</f>
        <v>#VALUE!</v>
      </c>
      <c r="FLL22" s="5" t="str">
        <f>IFERROR(__xludf.DUMMYFUNCTION("index(SPLIT(FLL$19, "";""),0, 1)"),"#VALUE!")</f>
        <v>#VALUE!</v>
      </c>
      <c r="FLM22" s="5" t="str">
        <f>IFERROR(__xludf.DUMMYFUNCTION("index(SPLIT(FLM$19, "";""),0, 1)"),"#VALUE!")</f>
        <v>#VALUE!</v>
      </c>
      <c r="FLN22" s="5" t="str">
        <f>IFERROR(__xludf.DUMMYFUNCTION("index(SPLIT(FLN$19, "";""),0, 1)"),"#VALUE!")</f>
        <v>#VALUE!</v>
      </c>
      <c r="FLO22" s="5" t="str">
        <f>IFERROR(__xludf.DUMMYFUNCTION("index(SPLIT(FLO$19, "";""),0, 1)"),"#VALUE!")</f>
        <v>#VALUE!</v>
      </c>
      <c r="FLP22" s="5" t="str">
        <f>IFERROR(__xludf.DUMMYFUNCTION("index(SPLIT(FLP$19, "";""),0, 1)"),"#VALUE!")</f>
        <v>#VALUE!</v>
      </c>
      <c r="FLQ22" s="5" t="str">
        <f>IFERROR(__xludf.DUMMYFUNCTION("index(SPLIT(FLQ$19, "";""),0, 1)"),"#VALUE!")</f>
        <v>#VALUE!</v>
      </c>
      <c r="FLR22" s="5" t="str">
        <f>IFERROR(__xludf.DUMMYFUNCTION("index(SPLIT(FLR$19, "";""),0, 1)"),"#VALUE!")</f>
        <v>#VALUE!</v>
      </c>
      <c r="FLS22" s="5" t="str">
        <f>IFERROR(__xludf.DUMMYFUNCTION("index(SPLIT(FLS$19, "";""),0, 1)"),"#VALUE!")</f>
        <v>#VALUE!</v>
      </c>
      <c r="FLT22" s="5" t="str">
        <f>IFERROR(__xludf.DUMMYFUNCTION("index(SPLIT(FLT$19, "";""),0, 1)"),"#VALUE!")</f>
        <v>#VALUE!</v>
      </c>
      <c r="FLU22" s="5" t="str">
        <f>IFERROR(__xludf.DUMMYFUNCTION("index(SPLIT(FLU$19, "";""),0, 1)"),"#VALUE!")</f>
        <v>#VALUE!</v>
      </c>
      <c r="FLV22" s="5" t="str">
        <f>IFERROR(__xludf.DUMMYFUNCTION("index(SPLIT(FLV$19, "";""),0, 1)"),"#VALUE!")</f>
        <v>#VALUE!</v>
      </c>
      <c r="FLW22" s="5" t="str">
        <f>IFERROR(__xludf.DUMMYFUNCTION("index(SPLIT(FLW$19, "";""),0, 1)"),"#VALUE!")</f>
        <v>#VALUE!</v>
      </c>
      <c r="FLX22" s="5" t="str">
        <f>IFERROR(__xludf.DUMMYFUNCTION("index(SPLIT(FLX$19, "";""),0, 1)"),"#VALUE!")</f>
        <v>#VALUE!</v>
      </c>
      <c r="FLY22" s="5" t="str">
        <f>IFERROR(__xludf.DUMMYFUNCTION("index(SPLIT(FLY$19, "";""),0, 1)"),"#VALUE!")</f>
        <v>#VALUE!</v>
      </c>
      <c r="FLZ22" s="5" t="str">
        <f>IFERROR(__xludf.DUMMYFUNCTION("index(SPLIT(FLZ$19, "";""),0, 1)"),"#VALUE!")</f>
        <v>#VALUE!</v>
      </c>
      <c r="FMA22" s="5" t="str">
        <f>IFERROR(__xludf.DUMMYFUNCTION("index(SPLIT(FMA$19, "";""),0, 1)"),"#VALUE!")</f>
        <v>#VALUE!</v>
      </c>
      <c r="FMB22" s="5" t="str">
        <f>IFERROR(__xludf.DUMMYFUNCTION("index(SPLIT(FMB$19, "";""),0, 1)"),"#VALUE!")</f>
        <v>#VALUE!</v>
      </c>
      <c r="FMC22" s="5" t="str">
        <f>IFERROR(__xludf.DUMMYFUNCTION("index(SPLIT(FMC$19, "";""),0, 1)"),"#VALUE!")</f>
        <v>#VALUE!</v>
      </c>
      <c r="FMD22" s="5" t="str">
        <f>IFERROR(__xludf.DUMMYFUNCTION("index(SPLIT(FMD$19, "";""),0, 1)"),"#VALUE!")</f>
        <v>#VALUE!</v>
      </c>
      <c r="FME22" s="5" t="str">
        <f>IFERROR(__xludf.DUMMYFUNCTION("index(SPLIT(FME$19, "";""),0, 1)"),"#VALUE!")</f>
        <v>#VALUE!</v>
      </c>
      <c r="FMF22" s="5" t="str">
        <f>IFERROR(__xludf.DUMMYFUNCTION("index(SPLIT(FMF$19, "";""),0, 1)"),"#VALUE!")</f>
        <v>#VALUE!</v>
      </c>
      <c r="FMG22" s="5" t="str">
        <f>IFERROR(__xludf.DUMMYFUNCTION("index(SPLIT(FMG$19, "";""),0, 1)"),"#VALUE!")</f>
        <v>#VALUE!</v>
      </c>
      <c r="FMH22" s="5" t="str">
        <f>IFERROR(__xludf.DUMMYFUNCTION("index(SPLIT(FMH$19, "";""),0, 1)"),"#VALUE!")</f>
        <v>#VALUE!</v>
      </c>
      <c r="FMI22" s="5" t="str">
        <f>IFERROR(__xludf.DUMMYFUNCTION("index(SPLIT(FMI$19, "";""),0, 1)"),"#VALUE!")</f>
        <v>#VALUE!</v>
      </c>
      <c r="FMJ22" s="5" t="str">
        <f>IFERROR(__xludf.DUMMYFUNCTION("index(SPLIT(FMJ$19, "";""),0, 1)"),"#VALUE!")</f>
        <v>#VALUE!</v>
      </c>
      <c r="FMK22" s="5" t="str">
        <f>IFERROR(__xludf.DUMMYFUNCTION("index(SPLIT(FMK$19, "";""),0, 1)"),"#VALUE!")</f>
        <v>#VALUE!</v>
      </c>
      <c r="FML22" s="5" t="str">
        <f>IFERROR(__xludf.DUMMYFUNCTION("index(SPLIT(FML$19, "";""),0, 1)"),"#VALUE!")</f>
        <v>#VALUE!</v>
      </c>
      <c r="FMM22" s="5" t="str">
        <f>IFERROR(__xludf.DUMMYFUNCTION("index(SPLIT(FMM$19, "";""),0, 1)"),"#VALUE!")</f>
        <v>#VALUE!</v>
      </c>
      <c r="FMN22" s="5" t="str">
        <f>IFERROR(__xludf.DUMMYFUNCTION("index(SPLIT(FMN$19, "";""),0, 1)"),"#VALUE!")</f>
        <v>#VALUE!</v>
      </c>
      <c r="FMO22" s="5" t="str">
        <f>IFERROR(__xludf.DUMMYFUNCTION("index(SPLIT(FMO$19, "";""),0, 1)"),"#VALUE!")</f>
        <v>#VALUE!</v>
      </c>
      <c r="FMP22" s="5" t="str">
        <f>IFERROR(__xludf.DUMMYFUNCTION("index(SPLIT(FMP$19, "";""),0, 1)"),"#VALUE!")</f>
        <v>#VALUE!</v>
      </c>
      <c r="FMQ22" s="5" t="str">
        <f>IFERROR(__xludf.DUMMYFUNCTION("index(SPLIT(FMQ$19, "";""),0, 1)"),"#VALUE!")</f>
        <v>#VALUE!</v>
      </c>
      <c r="FMR22" s="5" t="str">
        <f>IFERROR(__xludf.DUMMYFUNCTION("index(SPLIT(FMR$19, "";""),0, 1)"),"#VALUE!")</f>
        <v>#VALUE!</v>
      </c>
      <c r="FMS22" s="5" t="str">
        <f>IFERROR(__xludf.DUMMYFUNCTION("index(SPLIT(FMS$19, "";""),0, 1)"),"#VALUE!")</f>
        <v>#VALUE!</v>
      </c>
      <c r="FMT22" s="5" t="str">
        <f>IFERROR(__xludf.DUMMYFUNCTION("index(SPLIT(FMT$19, "";""),0, 1)"),"#VALUE!")</f>
        <v>#VALUE!</v>
      </c>
      <c r="FMU22" s="5" t="str">
        <f>IFERROR(__xludf.DUMMYFUNCTION("index(SPLIT(FMU$19, "";""),0, 1)"),"#VALUE!")</f>
        <v>#VALUE!</v>
      </c>
      <c r="FMV22" s="5" t="str">
        <f>IFERROR(__xludf.DUMMYFUNCTION("index(SPLIT(FMV$19, "";""),0, 1)"),"#VALUE!")</f>
        <v>#VALUE!</v>
      </c>
      <c r="FMW22" s="5" t="str">
        <f>IFERROR(__xludf.DUMMYFUNCTION("index(SPLIT(FMW$19, "";""),0, 1)"),"#VALUE!")</f>
        <v>#VALUE!</v>
      </c>
      <c r="FMX22" s="5" t="str">
        <f>IFERROR(__xludf.DUMMYFUNCTION("index(SPLIT(FMX$19, "";""),0, 1)"),"#VALUE!")</f>
        <v>#VALUE!</v>
      </c>
      <c r="FMY22" s="5" t="str">
        <f>IFERROR(__xludf.DUMMYFUNCTION("index(SPLIT(FMY$19, "";""),0, 1)"),"#VALUE!")</f>
        <v>#VALUE!</v>
      </c>
      <c r="FMZ22" s="5" t="str">
        <f>IFERROR(__xludf.DUMMYFUNCTION("index(SPLIT(FMZ$19, "";""),0, 1)"),"#VALUE!")</f>
        <v>#VALUE!</v>
      </c>
      <c r="FNA22" s="5" t="str">
        <f>IFERROR(__xludf.DUMMYFUNCTION("index(SPLIT(FNA$19, "";""),0, 1)"),"#VALUE!")</f>
        <v>#VALUE!</v>
      </c>
      <c r="FNB22" s="5" t="str">
        <f>IFERROR(__xludf.DUMMYFUNCTION("index(SPLIT(FNB$19, "";""),0, 1)"),"#VALUE!")</f>
        <v>#VALUE!</v>
      </c>
      <c r="FNC22" s="5" t="str">
        <f>IFERROR(__xludf.DUMMYFUNCTION("index(SPLIT(FNC$19, "";""),0, 1)"),"#VALUE!")</f>
        <v>#VALUE!</v>
      </c>
      <c r="FND22" s="5" t="str">
        <f>IFERROR(__xludf.DUMMYFUNCTION("index(SPLIT(FND$19, "";""),0, 1)"),"#VALUE!")</f>
        <v>#VALUE!</v>
      </c>
      <c r="FNE22" s="5" t="str">
        <f>IFERROR(__xludf.DUMMYFUNCTION("index(SPLIT(FNE$19, "";""),0, 1)"),"#VALUE!")</f>
        <v>#VALUE!</v>
      </c>
      <c r="FNF22" s="5" t="str">
        <f>IFERROR(__xludf.DUMMYFUNCTION("index(SPLIT(FNF$19, "";""),0, 1)"),"#VALUE!")</f>
        <v>#VALUE!</v>
      </c>
      <c r="FNG22" s="5" t="str">
        <f>IFERROR(__xludf.DUMMYFUNCTION("index(SPLIT(FNG$19, "";""),0, 1)"),"#VALUE!")</f>
        <v>#VALUE!</v>
      </c>
      <c r="FNH22" s="5" t="str">
        <f>IFERROR(__xludf.DUMMYFUNCTION("index(SPLIT(FNH$19, "";""),0, 1)"),"#VALUE!")</f>
        <v>#VALUE!</v>
      </c>
      <c r="FNI22" s="5" t="str">
        <f>IFERROR(__xludf.DUMMYFUNCTION("index(SPLIT(FNI$19, "";""),0, 1)"),"#VALUE!")</f>
        <v>#VALUE!</v>
      </c>
      <c r="FNJ22" s="5" t="str">
        <f>IFERROR(__xludf.DUMMYFUNCTION("index(SPLIT(FNJ$19, "";""),0, 1)"),"#VALUE!")</f>
        <v>#VALUE!</v>
      </c>
      <c r="FNK22" s="5" t="str">
        <f>IFERROR(__xludf.DUMMYFUNCTION("index(SPLIT(FNK$19, "";""),0, 1)"),"#VALUE!")</f>
        <v>#VALUE!</v>
      </c>
      <c r="FNL22" s="5" t="str">
        <f>IFERROR(__xludf.DUMMYFUNCTION("index(SPLIT(FNL$19, "";""),0, 1)"),"#VALUE!")</f>
        <v>#VALUE!</v>
      </c>
      <c r="FNM22" s="5" t="str">
        <f>IFERROR(__xludf.DUMMYFUNCTION("index(SPLIT(FNM$19, "";""),0, 1)"),"#VALUE!")</f>
        <v>#VALUE!</v>
      </c>
      <c r="FNN22" s="5" t="str">
        <f>IFERROR(__xludf.DUMMYFUNCTION("index(SPLIT(FNN$19, "";""),0, 1)"),"#VALUE!")</f>
        <v>#VALUE!</v>
      </c>
      <c r="FNO22" s="5" t="str">
        <f>IFERROR(__xludf.DUMMYFUNCTION("index(SPLIT(FNO$19, "";""),0, 1)"),"#VALUE!")</f>
        <v>#VALUE!</v>
      </c>
      <c r="FNP22" s="5" t="str">
        <f>IFERROR(__xludf.DUMMYFUNCTION("index(SPLIT(FNP$19, "";""),0, 1)"),"#VALUE!")</f>
        <v>#VALUE!</v>
      </c>
      <c r="FNQ22" s="5" t="str">
        <f>IFERROR(__xludf.DUMMYFUNCTION("index(SPLIT(FNQ$19, "";""),0, 1)"),"#VALUE!")</f>
        <v>#VALUE!</v>
      </c>
      <c r="FNR22" s="5" t="str">
        <f>IFERROR(__xludf.DUMMYFUNCTION("index(SPLIT(FNR$19, "";""),0, 1)"),"#VALUE!")</f>
        <v>#VALUE!</v>
      </c>
      <c r="FNS22" s="5" t="str">
        <f>IFERROR(__xludf.DUMMYFUNCTION("index(SPLIT(FNS$19, "";""),0, 1)"),"#VALUE!")</f>
        <v>#VALUE!</v>
      </c>
      <c r="FNT22" s="5" t="str">
        <f>IFERROR(__xludf.DUMMYFUNCTION("index(SPLIT(FNT$19, "";""),0, 1)"),"#VALUE!")</f>
        <v>#VALUE!</v>
      </c>
      <c r="FNU22" s="5" t="str">
        <f>IFERROR(__xludf.DUMMYFUNCTION("index(SPLIT(FNU$19, "";""),0, 1)"),"#VALUE!")</f>
        <v>#VALUE!</v>
      </c>
      <c r="FNV22" s="5" t="str">
        <f>IFERROR(__xludf.DUMMYFUNCTION("index(SPLIT(FNV$19, "";""),0, 1)"),"#VALUE!")</f>
        <v>#VALUE!</v>
      </c>
      <c r="FNW22" s="5" t="str">
        <f>IFERROR(__xludf.DUMMYFUNCTION("index(SPLIT(FNW$19, "";""),0, 1)"),"#VALUE!")</f>
        <v>#VALUE!</v>
      </c>
      <c r="FNX22" s="5" t="str">
        <f>IFERROR(__xludf.DUMMYFUNCTION("index(SPLIT(FNX$19, "";""),0, 1)"),"#VALUE!")</f>
        <v>#VALUE!</v>
      </c>
      <c r="FNY22" s="5" t="str">
        <f>IFERROR(__xludf.DUMMYFUNCTION("index(SPLIT(FNY$19, "";""),0, 1)"),"#VALUE!")</f>
        <v>#VALUE!</v>
      </c>
      <c r="FNZ22" s="5" t="str">
        <f>IFERROR(__xludf.DUMMYFUNCTION("index(SPLIT(FNZ$19, "";""),0, 1)"),"#VALUE!")</f>
        <v>#VALUE!</v>
      </c>
      <c r="FOA22" s="5" t="str">
        <f>IFERROR(__xludf.DUMMYFUNCTION("index(SPLIT(FOA$19, "";""),0, 1)"),"#VALUE!")</f>
        <v>#VALUE!</v>
      </c>
      <c r="FOB22" s="5" t="str">
        <f>IFERROR(__xludf.DUMMYFUNCTION("index(SPLIT(FOB$19, "";""),0, 1)"),"#VALUE!")</f>
        <v>#VALUE!</v>
      </c>
      <c r="FOC22" s="5" t="str">
        <f>IFERROR(__xludf.DUMMYFUNCTION("index(SPLIT(FOC$19, "";""),0, 1)"),"#VALUE!")</f>
        <v>#VALUE!</v>
      </c>
      <c r="FOD22" s="5" t="str">
        <f>IFERROR(__xludf.DUMMYFUNCTION("index(SPLIT(FOD$19, "";""),0, 1)"),"#VALUE!")</f>
        <v>#VALUE!</v>
      </c>
      <c r="FOE22" s="5" t="str">
        <f>IFERROR(__xludf.DUMMYFUNCTION("index(SPLIT(FOE$19, "";""),0, 1)"),"#VALUE!")</f>
        <v>#VALUE!</v>
      </c>
      <c r="FOF22" s="5" t="str">
        <f>IFERROR(__xludf.DUMMYFUNCTION("index(SPLIT(FOF$19, "";""),0, 1)"),"#VALUE!")</f>
        <v>#VALUE!</v>
      </c>
      <c r="FOG22" s="5" t="str">
        <f>IFERROR(__xludf.DUMMYFUNCTION("index(SPLIT(FOG$19, "";""),0, 1)"),"#VALUE!")</f>
        <v>#VALUE!</v>
      </c>
      <c r="FOH22" s="5" t="str">
        <f>IFERROR(__xludf.DUMMYFUNCTION("index(SPLIT(FOH$19, "";""),0, 1)"),"#VALUE!")</f>
        <v>#VALUE!</v>
      </c>
      <c r="FOI22" s="5" t="str">
        <f>IFERROR(__xludf.DUMMYFUNCTION("index(SPLIT(FOI$19, "";""),0, 1)"),"#VALUE!")</f>
        <v>#VALUE!</v>
      </c>
      <c r="FOJ22" s="5" t="str">
        <f>IFERROR(__xludf.DUMMYFUNCTION("index(SPLIT(FOJ$19, "";""),0, 1)"),"#VALUE!")</f>
        <v>#VALUE!</v>
      </c>
      <c r="FOK22" s="5" t="str">
        <f>IFERROR(__xludf.DUMMYFUNCTION("index(SPLIT(FOK$19, "";""),0, 1)"),"#VALUE!")</f>
        <v>#VALUE!</v>
      </c>
      <c r="FOL22" s="5" t="str">
        <f>IFERROR(__xludf.DUMMYFUNCTION("index(SPLIT(FOL$19, "";""),0, 1)"),"#VALUE!")</f>
        <v>#VALUE!</v>
      </c>
      <c r="FOM22" s="5" t="str">
        <f>IFERROR(__xludf.DUMMYFUNCTION("index(SPLIT(FOM$19, "";""),0, 1)"),"#VALUE!")</f>
        <v>#VALUE!</v>
      </c>
      <c r="FON22" s="5" t="str">
        <f>IFERROR(__xludf.DUMMYFUNCTION("index(SPLIT(FON$19, "";""),0, 1)"),"#VALUE!")</f>
        <v>#VALUE!</v>
      </c>
      <c r="FOO22" s="5" t="str">
        <f>IFERROR(__xludf.DUMMYFUNCTION("index(SPLIT(FOO$19, "";""),0, 1)"),"#VALUE!")</f>
        <v>#VALUE!</v>
      </c>
      <c r="FOP22" s="5" t="str">
        <f>IFERROR(__xludf.DUMMYFUNCTION("index(SPLIT(FOP$19, "";""),0, 1)"),"#VALUE!")</f>
        <v>#VALUE!</v>
      </c>
      <c r="FOQ22" s="5" t="str">
        <f>IFERROR(__xludf.DUMMYFUNCTION("index(SPLIT(FOQ$19, "";""),0, 1)"),"#VALUE!")</f>
        <v>#VALUE!</v>
      </c>
      <c r="FOR22" s="5" t="str">
        <f>IFERROR(__xludf.DUMMYFUNCTION("index(SPLIT(FOR$19, "";""),0, 1)"),"#VALUE!")</f>
        <v>#VALUE!</v>
      </c>
      <c r="FOS22" s="5" t="str">
        <f>IFERROR(__xludf.DUMMYFUNCTION("index(SPLIT(FOS$19, "";""),0, 1)"),"#VALUE!")</f>
        <v>#VALUE!</v>
      </c>
      <c r="FOT22" s="5" t="str">
        <f>IFERROR(__xludf.DUMMYFUNCTION("index(SPLIT(FOT$19, "";""),0, 1)"),"#VALUE!")</f>
        <v>#VALUE!</v>
      </c>
      <c r="FOU22" s="5" t="str">
        <f>IFERROR(__xludf.DUMMYFUNCTION("index(SPLIT(FOU$19, "";""),0, 1)"),"#VALUE!")</f>
        <v>#VALUE!</v>
      </c>
      <c r="FOV22" s="5" t="str">
        <f>IFERROR(__xludf.DUMMYFUNCTION("index(SPLIT(FOV$19, "";""),0, 1)"),"#VALUE!")</f>
        <v>#VALUE!</v>
      </c>
      <c r="FOW22" s="5" t="str">
        <f>IFERROR(__xludf.DUMMYFUNCTION("index(SPLIT(FOW$19, "";""),0, 1)"),"#VALUE!")</f>
        <v>#VALUE!</v>
      </c>
      <c r="FOX22" s="5" t="str">
        <f>IFERROR(__xludf.DUMMYFUNCTION("index(SPLIT(FOX$19, "";""),0, 1)"),"#VALUE!")</f>
        <v>#VALUE!</v>
      </c>
      <c r="FOY22" s="5" t="str">
        <f>IFERROR(__xludf.DUMMYFUNCTION("index(SPLIT(FOY$19, "";""),0, 1)"),"#VALUE!")</f>
        <v>#VALUE!</v>
      </c>
      <c r="FOZ22" s="5" t="str">
        <f>IFERROR(__xludf.DUMMYFUNCTION("index(SPLIT(FOZ$19, "";""),0, 1)"),"#VALUE!")</f>
        <v>#VALUE!</v>
      </c>
      <c r="FPA22" s="5" t="str">
        <f>IFERROR(__xludf.DUMMYFUNCTION("index(SPLIT(FPA$19, "";""),0, 1)"),"#VALUE!")</f>
        <v>#VALUE!</v>
      </c>
      <c r="FPB22" s="5" t="str">
        <f>IFERROR(__xludf.DUMMYFUNCTION("index(SPLIT(FPB$19, "";""),0, 1)"),"#VALUE!")</f>
        <v>#VALUE!</v>
      </c>
      <c r="FPC22" s="5" t="str">
        <f>IFERROR(__xludf.DUMMYFUNCTION("index(SPLIT(FPC$19, "";""),0, 1)"),"#VALUE!")</f>
        <v>#VALUE!</v>
      </c>
      <c r="FPD22" s="5" t="str">
        <f>IFERROR(__xludf.DUMMYFUNCTION("index(SPLIT(FPD$19, "";""),0, 1)"),"#VALUE!")</f>
        <v>#VALUE!</v>
      </c>
      <c r="FPE22" s="5" t="str">
        <f>IFERROR(__xludf.DUMMYFUNCTION("index(SPLIT(FPE$19, "";""),0, 1)"),"#VALUE!")</f>
        <v>#VALUE!</v>
      </c>
      <c r="FPF22" s="5" t="str">
        <f>IFERROR(__xludf.DUMMYFUNCTION("index(SPLIT(FPF$19, "";""),0, 1)"),"#VALUE!")</f>
        <v>#VALUE!</v>
      </c>
      <c r="FPG22" s="5" t="str">
        <f>IFERROR(__xludf.DUMMYFUNCTION("index(SPLIT(FPG$19, "";""),0, 1)"),"#VALUE!")</f>
        <v>#VALUE!</v>
      </c>
      <c r="FPH22" s="5" t="str">
        <f>IFERROR(__xludf.DUMMYFUNCTION("index(SPLIT(FPH$19, "";""),0, 1)"),"#VALUE!")</f>
        <v>#VALUE!</v>
      </c>
      <c r="FPI22" s="5" t="str">
        <f>IFERROR(__xludf.DUMMYFUNCTION("index(SPLIT(FPI$19, "";""),0, 1)"),"#VALUE!")</f>
        <v>#VALUE!</v>
      </c>
      <c r="FPJ22" s="5" t="str">
        <f>IFERROR(__xludf.DUMMYFUNCTION("index(SPLIT(FPJ$19, "";""),0, 1)"),"#VALUE!")</f>
        <v>#VALUE!</v>
      </c>
      <c r="FPK22" s="5" t="str">
        <f>IFERROR(__xludf.DUMMYFUNCTION("index(SPLIT(FPK$19, "";""),0, 1)"),"#VALUE!")</f>
        <v>#VALUE!</v>
      </c>
      <c r="FPL22" s="5" t="str">
        <f>IFERROR(__xludf.DUMMYFUNCTION("index(SPLIT(FPL$19, "";""),0, 1)"),"#VALUE!")</f>
        <v>#VALUE!</v>
      </c>
      <c r="FPM22" s="5" t="str">
        <f>IFERROR(__xludf.DUMMYFUNCTION("index(SPLIT(FPM$19, "";""),0, 1)"),"#VALUE!")</f>
        <v>#VALUE!</v>
      </c>
      <c r="FPN22" s="5" t="str">
        <f>IFERROR(__xludf.DUMMYFUNCTION("index(SPLIT(FPN$19, "";""),0, 1)"),"#VALUE!")</f>
        <v>#VALUE!</v>
      </c>
      <c r="FPO22" s="5" t="str">
        <f>IFERROR(__xludf.DUMMYFUNCTION("index(SPLIT(FPO$19, "";""),0, 1)"),"#VALUE!")</f>
        <v>#VALUE!</v>
      </c>
      <c r="FPP22" s="5" t="str">
        <f>IFERROR(__xludf.DUMMYFUNCTION("index(SPLIT(FPP$19, "";""),0, 1)"),"#VALUE!")</f>
        <v>#VALUE!</v>
      </c>
      <c r="FPQ22" s="5" t="str">
        <f>IFERROR(__xludf.DUMMYFUNCTION("index(SPLIT(FPQ$19, "";""),0, 1)"),"#VALUE!")</f>
        <v>#VALUE!</v>
      </c>
      <c r="FPR22" s="5" t="str">
        <f>IFERROR(__xludf.DUMMYFUNCTION("index(SPLIT(FPR$19, "";""),0, 1)"),"#VALUE!")</f>
        <v>#VALUE!</v>
      </c>
      <c r="FPS22" s="5" t="str">
        <f>IFERROR(__xludf.DUMMYFUNCTION("index(SPLIT(FPS$19, "";""),0, 1)"),"#VALUE!")</f>
        <v>#VALUE!</v>
      </c>
      <c r="FPT22" s="5" t="str">
        <f>IFERROR(__xludf.DUMMYFUNCTION("index(SPLIT(FPT$19, "";""),0, 1)"),"#VALUE!")</f>
        <v>#VALUE!</v>
      </c>
      <c r="FPU22" s="5" t="str">
        <f>IFERROR(__xludf.DUMMYFUNCTION("index(SPLIT(FPU$19, "";""),0, 1)"),"#VALUE!")</f>
        <v>#VALUE!</v>
      </c>
      <c r="FPV22" s="5" t="str">
        <f>IFERROR(__xludf.DUMMYFUNCTION("index(SPLIT(FPV$19, "";""),0, 1)"),"#VALUE!")</f>
        <v>#VALUE!</v>
      </c>
      <c r="FPW22" s="5" t="str">
        <f>IFERROR(__xludf.DUMMYFUNCTION("index(SPLIT(FPW$19, "";""),0, 1)"),"#VALUE!")</f>
        <v>#VALUE!</v>
      </c>
      <c r="FPX22" s="5" t="str">
        <f>IFERROR(__xludf.DUMMYFUNCTION("index(SPLIT(FPX$19, "";""),0, 1)"),"#VALUE!")</f>
        <v>#VALUE!</v>
      </c>
      <c r="FPY22" s="5" t="str">
        <f>IFERROR(__xludf.DUMMYFUNCTION("index(SPLIT(FPY$19, "";""),0, 1)"),"#VALUE!")</f>
        <v>#VALUE!</v>
      </c>
      <c r="FPZ22" s="5" t="str">
        <f>IFERROR(__xludf.DUMMYFUNCTION("index(SPLIT(FPZ$19, "";""),0, 1)"),"#VALUE!")</f>
        <v>#VALUE!</v>
      </c>
      <c r="FQA22" s="5" t="str">
        <f>IFERROR(__xludf.DUMMYFUNCTION("index(SPLIT(FQA$19, "";""),0, 1)"),"#VALUE!")</f>
        <v>#VALUE!</v>
      </c>
      <c r="FQB22" s="5" t="str">
        <f>IFERROR(__xludf.DUMMYFUNCTION("index(SPLIT(FQB$19, "";""),0, 1)"),"#VALUE!")</f>
        <v>#VALUE!</v>
      </c>
      <c r="FQC22" s="5" t="str">
        <f>IFERROR(__xludf.DUMMYFUNCTION("index(SPLIT(FQC$19, "";""),0, 1)"),"#VALUE!")</f>
        <v>#VALUE!</v>
      </c>
      <c r="FQD22" s="5" t="str">
        <f>IFERROR(__xludf.DUMMYFUNCTION("index(SPLIT(FQD$19, "";""),0, 1)"),"#VALUE!")</f>
        <v>#VALUE!</v>
      </c>
      <c r="FQE22" s="5" t="str">
        <f>IFERROR(__xludf.DUMMYFUNCTION("index(SPLIT(FQE$19, "";""),0, 1)"),"#VALUE!")</f>
        <v>#VALUE!</v>
      </c>
      <c r="FQF22" s="5" t="str">
        <f>IFERROR(__xludf.DUMMYFUNCTION("index(SPLIT(FQF$19, "";""),0, 1)"),"#VALUE!")</f>
        <v>#VALUE!</v>
      </c>
      <c r="FQG22" s="5" t="str">
        <f>IFERROR(__xludf.DUMMYFUNCTION("index(SPLIT(FQG$19, "";""),0, 1)"),"#VALUE!")</f>
        <v>#VALUE!</v>
      </c>
      <c r="FQH22" s="5" t="str">
        <f>IFERROR(__xludf.DUMMYFUNCTION("index(SPLIT(FQH$19, "";""),0, 1)"),"#VALUE!")</f>
        <v>#VALUE!</v>
      </c>
      <c r="FQI22" s="5" t="str">
        <f>IFERROR(__xludf.DUMMYFUNCTION("index(SPLIT(FQI$19, "";""),0, 1)"),"#VALUE!")</f>
        <v>#VALUE!</v>
      </c>
      <c r="FQJ22" s="5" t="str">
        <f>IFERROR(__xludf.DUMMYFUNCTION("index(SPLIT(FQJ$19, "";""),0, 1)"),"#VALUE!")</f>
        <v>#VALUE!</v>
      </c>
      <c r="FQK22" s="5" t="str">
        <f>IFERROR(__xludf.DUMMYFUNCTION("index(SPLIT(FQK$19, "";""),0, 1)"),"#VALUE!")</f>
        <v>#VALUE!</v>
      </c>
      <c r="FQL22" s="5" t="str">
        <f>IFERROR(__xludf.DUMMYFUNCTION("index(SPLIT(FQL$19, "";""),0, 1)"),"#VALUE!")</f>
        <v>#VALUE!</v>
      </c>
      <c r="FQM22" s="5" t="str">
        <f>IFERROR(__xludf.DUMMYFUNCTION("index(SPLIT(FQM$19, "";""),0, 1)"),"#VALUE!")</f>
        <v>#VALUE!</v>
      </c>
      <c r="FQN22" s="5" t="str">
        <f>IFERROR(__xludf.DUMMYFUNCTION("index(SPLIT(FQN$19, "";""),0, 1)"),"#VALUE!")</f>
        <v>#VALUE!</v>
      </c>
      <c r="FQO22" s="5" t="str">
        <f>IFERROR(__xludf.DUMMYFUNCTION("index(SPLIT(FQO$19, "";""),0, 1)"),"#VALUE!")</f>
        <v>#VALUE!</v>
      </c>
      <c r="FQP22" s="5" t="str">
        <f>IFERROR(__xludf.DUMMYFUNCTION("index(SPLIT(FQP$19, "";""),0, 1)"),"#VALUE!")</f>
        <v>#VALUE!</v>
      </c>
      <c r="FQQ22" s="5" t="str">
        <f>IFERROR(__xludf.DUMMYFUNCTION("index(SPLIT(FQQ$19, "";""),0, 1)"),"#VALUE!")</f>
        <v>#VALUE!</v>
      </c>
      <c r="FQR22" s="5" t="str">
        <f>IFERROR(__xludf.DUMMYFUNCTION("index(SPLIT(FQR$19, "";""),0, 1)"),"#VALUE!")</f>
        <v>#VALUE!</v>
      </c>
      <c r="FQS22" s="5" t="str">
        <f>IFERROR(__xludf.DUMMYFUNCTION("index(SPLIT(FQS$19, "";""),0, 1)"),"#VALUE!")</f>
        <v>#VALUE!</v>
      </c>
      <c r="FQT22" s="5" t="str">
        <f>IFERROR(__xludf.DUMMYFUNCTION("index(SPLIT(FQT$19, "";""),0, 1)"),"#VALUE!")</f>
        <v>#VALUE!</v>
      </c>
      <c r="FQU22" s="5" t="str">
        <f>IFERROR(__xludf.DUMMYFUNCTION("index(SPLIT(FQU$19, "";""),0, 1)"),"#VALUE!")</f>
        <v>#VALUE!</v>
      </c>
      <c r="FQV22" s="5" t="str">
        <f>IFERROR(__xludf.DUMMYFUNCTION("index(SPLIT(FQV$19, "";""),0, 1)"),"#VALUE!")</f>
        <v>#VALUE!</v>
      </c>
      <c r="FQW22" s="5" t="str">
        <f>IFERROR(__xludf.DUMMYFUNCTION("index(SPLIT(FQW$19, "";""),0, 1)"),"#VALUE!")</f>
        <v>#VALUE!</v>
      </c>
      <c r="FQX22" s="5" t="str">
        <f>IFERROR(__xludf.DUMMYFUNCTION("index(SPLIT(FQX$19, "";""),0, 1)"),"#VALUE!")</f>
        <v>#VALUE!</v>
      </c>
      <c r="FQY22" s="5" t="str">
        <f>IFERROR(__xludf.DUMMYFUNCTION("index(SPLIT(FQY$19, "";""),0, 1)"),"#VALUE!")</f>
        <v>#VALUE!</v>
      </c>
      <c r="FQZ22" s="5" t="str">
        <f>IFERROR(__xludf.DUMMYFUNCTION("index(SPLIT(FQZ$19, "";""),0, 1)"),"#VALUE!")</f>
        <v>#VALUE!</v>
      </c>
      <c r="FRA22" s="5" t="str">
        <f>IFERROR(__xludf.DUMMYFUNCTION("index(SPLIT(FRA$19, "";""),0, 1)"),"#VALUE!")</f>
        <v>#VALUE!</v>
      </c>
      <c r="FRB22" s="5" t="str">
        <f>IFERROR(__xludf.DUMMYFUNCTION("index(SPLIT(FRB$19, "";""),0, 1)"),"#VALUE!")</f>
        <v>#VALUE!</v>
      </c>
      <c r="FRC22" s="5" t="str">
        <f>IFERROR(__xludf.DUMMYFUNCTION("index(SPLIT(FRC$19, "";""),0, 1)"),"#VALUE!")</f>
        <v>#VALUE!</v>
      </c>
      <c r="FRD22" s="5" t="str">
        <f>IFERROR(__xludf.DUMMYFUNCTION("index(SPLIT(FRD$19, "";""),0, 1)"),"#VALUE!")</f>
        <v>#VALUE!</v>
      </c>
      <c r="FRE22" s="5" t="str">
        <f>IFERROR(__xludf.DUMMYFUNCTION("index(SPLIT(FRE$19, "";""),0, 1)"),"#VALUE!")</f>
        <v>#VALUE!</v>
      </c>
      <c r="FRF22" s="5" t="str">
        <f>IFERROR(__xludf.DUMMYFUNCTION("index(SPLIT(FRF$19, "";""),0, 1)"),"#VALUE!")</f>
        <v>#VALUE!</v>
      </c>
      <c r="FRG22" s="5" t="str">
        <f>IFERROR(__xludf.DUMMYFUNCTION("index(SPLIT(FRG$19, "";""),0, 1)"),"#VALUE!")</f>
        <v>#VALUE!</v>
      </c>
      <c r="FRH22" s="5" t="str">
        <f>IFERROR(__xludf.DUMMYFUNCTION("index(SPLIT(FRH$19, "";""),0, 1)"),"#VALUE!")</f>
        <v>#VALUE!</v>
      </c>
      <c r="FRI22" s="5" t="str">
        <f>IFERROR(__xludf.DUMMYFUNCTION("index(SPLIT(FRI$19, "";""),0, 1)"),"#VALUE!")</f>
        <v>#VALUE!</v>
      </c>
      <c r="FRJ22" s="5" t="str">
        <f>IFERROR(__xludf.DUMMYFUNCTION("index(SPLIT(FRJ$19, "";""),0, 1)"),"#VALUE!")</f>
        <v>#VALUE!</v>
      </c>
      <c r="FRK22" s="5" t="str">
        <f>IFERROR(__xludf.DUMMYFUNCTION("index(SPLIT(FRK$19, "";""),0, 1)"),"#VALUE!")</f>
        <v>#VALUE!</v>
      </c>
      <c r="FRL22" s="5" t="str">
        <f>IFERROR(__xludf.DUMMYFUNCTION("index(SPLIT(FRL$19, "";""),0, 1)"),"#VALUE!")</f>
        <v>#VALUE!</v>
      </c>
      <c r="FRM22" s="5" t="str">
        <f>IFERROR(__xludf.DUMMYFUNCTION("index(SPLIT(FRM$19, "";""),0, 1)"),"#VALUE!")</f>
        <v>#VALUE!</v>
      </c>
      <c r="FRN22" s="5" t="str">
        <f>IFERROR(__xludf.DUMMYFUNCTION("index(SPLIT(FRN$19, "";""),0, 1)"),"#VALUE!")</f>
        <v>#VALUE!</v>
      </c>
      <c r="FRO22" s="5" t="str">
        <f>IFERROR(__xludf.DUMMYFUNCTION("index(SPLIT(FRO$19, "";""),0, 1)"),"#VALUE!")</f>
        <v>#VALUE!</v>
      </c>
      <c r="FRP22" s="5" t="str">
        <f>IFERROR(__xludf.DUMMYFUNCTION("index(SPLIT(FRP$19, "";""),0, 1)"),"#VALUE!")</f>
        <v>#VALUE!</v>
      </c>
      <c r="FRQ22" s="5" t="str">
        <f>IFERROR(__xludf.DUMMYFUNCTION("index(SPLIT(FRQ$19, "";""),0, 1)"),"#VALUE!")</f>
        <v>#VALUE!</v>
      </c>
      <c r="FRR22" s="5" t="str">
        <f>IFERROR(__xludf.DUMMYFUNCTION("index(SPLIT(FRR$19, "";""),0, 1)"),"#VALUE!")</f>
        <v>#VALUE!</v>
      </c>
      <c r="FRS22" s="5" t="str">
        <f>IFERROR(__xludf.DUMMYFUNCTION("index(SPLIT(FRS$19, "";""),0, 1)"),"#VALUE!")</f>
        <v>#VALUE!</v>
      </c>
      <c r="FRT22" s="5" t="str">
        <f>IFERROR(__xludf.DUMMYFUNCTION("index(SPLIT(FRT$19, "";""),0, 1)"),"#VALUE!")</f>
        <v>#VALUE!</v>
      </c>
      <c r="FRU22" s="5" t="str">
        <f>IFERROR(__xludf.DUMMYFUNCTION("index(SPLIT(FRU$19, "";""),0, 1)"),"#VALUE!")</f>
        <v>#VALUE!</v>
      </c>
      <c r="FRV22" s="5" t="str">
        <f>IFERROR(__xludf.DUMMYFUNCTION("index(SPLIT(FRV$19, "";""),0, 1)"),"#VALUE!")</f>
        <v>#VALUE!</v>
      </c>
      <c r="FRW22" s="5" t="str">
        <f>IFERROR(__xludf.DUMMYFUNCTION("index(SPLIT(FRW$19, "";""),0, 1)"),"#VALUE!")</f>
        <v>#VALUE!</v>
      </c>
      <c r="FRX22" s="5" t="str">
        <f>IFERROR(__xludf.DUMMYFUNCTION("index(SPLIT(FRX$19, "";""),0, 1)"),"#VALUE!")</f>
        <v>#VALUE!</v>
      </c>
      <c r="FRY22" s="5" t="str">
        <f>IFERROR(__xludf.DUMMYFUNCTION("index(SPLIT(FRY$19, "";""),0, 1)"),"#VALUE!")</f>
        <v>#VALUE!</v>
      </c>
      <c r="FRZ22" s="5" t="str">
        <f>IFERROR(__xludf.DUMMYFUNCTION("index(SPLIT(FRZ$19, "";""),0, 1)"),"#VALUE!")</f>
        <v>#VALUE!</v>
      </c>
      <c r="FSA22" s="5" t="str">
        <f>IFERROR(__xludf.DUMMYFUNCTION("index(SPLIT(FSA$19, "";""),0, 1)"),"#VALUE!")</f>
        <v>#VALUE!</v>
      </c>
      <c r="FSB22" s="5" t="str">
        <f>IFERROR(__xludf.DUMMYFUNCTION("index(SPLIT(FSB$19, "";""),0, 1)"),"#VALUE!")</f>
        <v>#VALUE!</v>
      </c>
      <c r="FSC22" s="5" t="str">
        <f>IFERROR(__xludf.DUMMYFUNCTION("index(SPLIT(FSC$19, "";""),0, 1)"),"#VALUE!")</f>
        <v>#VALUE!</v>
      </c>
      <c r="FSD22" s="5" t="str">
        <f>IFERROR(__xludf.DUMMYFUNCTION("index(SPLIT(FSD$19, "";""),0, 1)"),"#VALUE!")</f>
        <v>#VALUE!</v>
      </c>
      <c r="FSE22" s="5" t="str">
        <f>IFERROR(__xludf.DUMMYFUNCTION("index(SPLIT(FSE$19, "";""),0, 1)"),"#VALUE!")</f>
        <v>#VALUE!</v>
      </c>
      <c r="FSF22" s="5" t="str">
        <f>IFERROR(__xludf.DUMMYFUNCTION("index(SPLIT(FSF$19, "";""),0, 1)"),"#VALUE!")</f>
        <v>#VALUE!</v>
      </c>
      <c r="FSG22" s="5" t="str">
        <f>IFERROR(__xludf.DUMMYFUNCTION("index(SPLIT(FSG$19, "";""),0, 1)"),"#VALUE!")</f>
        <v>#VALUE!</v>
      </c>
      <c r="FSH22" s="5" t="str">
        <f>IFERROR(__xludf.DUMMYFUNCTION("index(SPLIT(FSH$19, "";""),0, 1)"),"#VALUE!")</f>
        <v>#VALUE!</v>
      </c>
      <c r="FSI22" s="5" t="str">
        <f>IFERROR(__xludf.DUMMYFUNCTION("index(SPLIT(FSI$19, "";""),0, 1)"),"#VALUE!")</f>
        <v>#VALUE!</v>
      </c>
      <c r="FSJ22" s="5" t="str">
        <f>IFERROR(__xludf.DUMMYFUNCTION("index(SPLIT(FSJ$19, "";""),0, 1)"),"#VALUE!")</f>
        <v>#VALUE!</v>
      </c>
      <c r="FSK22" s="5" t="str">
        <f>IFERROR(__xludf.DUMMYFUNCTION("index(SPLIT(FSK$19, "";""),0, 1)"),"#VALUE!")</f>
        <v>#VALUE!</v>
      </c>
      <c r="FSL22" s="5" t="str">
        <f>IFERROR(__xludf.DUMMYFUNCTION("index(SPLIT(FSL$19, "";""),0, 1)"),"#VALUE!")</f>
        <v>#VALUE!</v>
      </c>
      <c r="FSM22" s="5" t="str">
        <f>IFERROR(__xludf.DUMMYFUNCTION("index(SPLIT(FSM$19, "";""),0, 1)"),"#VALUE!")</f>
        <v>#VALUE!</v>
      </c>
      <c r="FSN22" s="5" t="str">
        <f>IFERROR(__xludf.DUMMYFUNCTION("index(SPLIT(FSN$19, "";""),0, 1)"),"#VALUE!")</f>
        <v>#VALUE!</v>
      </c>
      <c r="FSO22" s="5" t="str">
        <f>IFERROR(__xludf.DUMMYFUNCTION("index(SPLIT(FSO$19, "";""),0, 1)"),"#VALUE!")</f>
        <v>#VALUE!</v>
      </c>
      <c r="FSP22" s="5" t="str">
        <f>IFERROR(__xludf.DUMMYFUNCTION("index(SPLIT(FSP$19, "";""),0, 1)"),"#VALUE!")</f>
        <v>#VALUE!</v>
      </c>
      <c r="FSQ22" s="5" t="str">
        <f>IFERROR(__xludf.DUMMYFUNCTION("index(SPLIT(FSQ$19, "";""),0, 1)"),"#VALUE!")</f>
        <v>#VALUE!</v>
      </c>
      <c r="FSR22" s="5" t="str">
        <f>IFERROR(__xludf.DUMMYFUNCTION("index(SPLIT(FSR$19, "";""),0, 1)"),"#VALUE!")</f>
        <v>#VALUE!</v>
      </c>
      <c r="FSS22" s="5" t="str">
        <f>IFERROR(__xludf.DUMMYFUNCTION("index(SPLIT(FSS$19, "";""),0, 1)"),"#VALUE!")</f>
        <v>#VALUE!</v>
      </c>
      <c r="FST22" s="5" t="str">
        <f>IFERROR(__xludf.DUMMYFUNCTION("index(SPLIT(FST$19, "";""),0, 1)"),"#VALUE!")</f>
        <v>#VALUE!</v>
      </c>
      <c r="FSU22" s="5" t="str">
        <f>IFERROR(__xludf.DUMMYFUNCTION("index(SPLIT(FSU$19, "";""),0, 1)"),"#VALUE!")</f>
        <v>#VALUE!</v>
      </c>
      <c r="FSV22" s="5" t="str">
        <f>IFERROR(__xludf.DUMMYFUNCTION("index(SPLIT(FSV$19, "";""),0, 1)"),"#VALUE!")</f>
        <v>#VALUE!</v>
      </c>
      <c r="FSW22" s="5" t="str">
        <f>IFERROR(__xludf.DUMMYFUNCTION("index(SPLIT(FSW$19, "";""),0, 1)"),"#VALUE!")</f>
        <v>#VALUE!</v>
      </c>
      <c r="FSX22" s="5" t="str">
        <f>IFERROR(__xludf.DUMMYFUNCTION("index(SPLIT(FSX$19, "";""),0, 1)"),"#VALUE!")</f>
        <v>#VALUE!</v>
      </c>
      <c r="FSY22" s="5" t="str">
        <f>IFERROR(__xludf.DUMMYFUNCTION("index(SPLIT(FSY$19, "";""),0, 1)"),"#VALUE!")</f>
        <v>#VALUE!</v>
      </c>
      <c r="FSZ22" s="5" t="str">
        <f>IFERROR(__xludf.DUMMYFUNCTION("index(SPLIT(FSZ$19, "";""),0, 1)"),"#VALUE!")</f>
        <v>#VALUE!</v>
      </c>
      <c r="FTA22" s="5" t="str">
        <f>IFERROR(__xludf.DUMMYFUNCTION("index(SPLIT(FTA$19, "";""),0, 1)"),"#VALUE!")</f>
        <v>#VALUE!</v>
      </c>
      <c r="FTB22" s="5" t="str">
        <f>IFERROR(__xludf.DUMMYFUNCTION("index(SPLIT(FTB$19, "";""),0, 1)"),"#VALUE!")</f>
        <v>#VALUE!</v>
      </c>
      <c r="FTC22" s="5" t="str">
        <f>IFERROR(__xludf.DUMMYFUNCTION("index(SPLIT(FTC$19, "";""),0, 1)"),"#VALUE!")</f>
        <v>#VALUE!</v>
      </c>
      <c r="FTD22" s="5" t="str">
        <f>IFERROR(__xludf.DUMMYFUNCTION("index(SPLIT(FTD$19, "";""),0, 1)"),"#VALUE!")</f>
        <v>#VALUE!</v>
      </c>
      <c r="FTE22" s="5" t="str">
        <f>IFERROR(__xludf.DUMMYFUNCTION("index(SPLIT(FTE$19, "";""),0, 1)"),"#VALUE!")</f>
        <v>#VALUE!</v>
      </c>
      <c r="FTF22" s="5" t="str">
        <f>IFERROR(__xludf.DUMMYFUNCTION("index(SPLIT(FTF$19, "";""),0, 1)"),"#VALUE!")</f>
        <v>#VALUE!</v>
      </c>
      <c r="FTG22" s="5" t="str">
        <f>IFERROR(__xludf.DUMMYFUNCTION("index(SPLIT(FTG$19, "";""),0, 1)"),"#VALUE!")</f>
        <v>#VALUE!</v>
      </c>
      <c r="FTH22" s="5" t="str">
        <f>IFERROR(__xludf.DUMMYFUNCTION("index(SPLIT(FTH$19, "";""),0, 1)"),"#VALUE!")</f>
        <v>#VALUE!</v>
      </c>
      <c r="FTI22" s="5" t="str">
        <f>IFERROR(__xludf.DUMMYFUNCTION("index(SPLIT(FTI$19, "";""),0, 1)"),"#VALUE!")</f>
        <v>#VALUE!</v>
      </c>
      <c r="FTJ22" s="5" t="str">
        <f>IFERROR(__xludf.DUMMYFUNCTION("index(SPLIT(FTJ$19, "";""),0, 1)"),"#VALUE!")</f>
        <v>#VALUE!</v>
      </c>
      <c r="FTK22" s="5" t="str">
        <f>IFERROR(__xludf.DUMMYFUNCTION("index(SPLIT(FTK$19, "";""),0, 1)"),"#VALUE!")</f>
        <v>#VALUE!</v>
      </c>
      <c r="FTL22" s="5" t="str">
        <f>IFERROR(__xludf.DUMMYFUNCTION("index(SPLIT(FTL$19, "";""),0, 1)"),"#VALUE!")</f>
        <v>#VALUE!</v>
      </c>
      <c r="FTM22" s="5" t="str">
        <f>IFERROR(__xludf.DUMMYFUNCTION("index(SPLIT(FTM$19, "";""),0, 1)"),"#VALUE!")</f>
        <v>#VALUE!</v>
      </c>
      <c r="FTN22" s="5" t="str">
        <f>IFERROR(__xludf.DUMMYFUNCTION("index(SPLIT(FTN$19, "";""),0, 1)"),"#VALUE!")</f>
        <v>#VALUE!</v>
      </c>
      <c r="FTO22" s="5" t="str">
        <f>IFERROR(__xludf.DUMMYFUNCTION("index(SPLIT(FTO$19, "";""),0, 1)"),"#VALUE!")</f>
        <v>#VALUE!</v>
      </c>
      <c r="FTP22" s="5" t="str">
        <f>IFERROR(__xludf.DUMMYFUNCTION("index(SPLIT(FTP$19, "";""),0, 1)"),"#VALUE!")</f>
        <v>#VALUE!</v>
      </c>
      <c r="FTQ22" s="5" t="str">
        <f>IFERROR(__xludf.DUMMYFUNCTION("index(SPLIT(FTQ$19, "";""),0, 1)"),"#VALUE!")</f>
        <v>#VALUE!</v>
      </c>
      <c r="FTR22" s="5" t="str">
        <f>IFERROR(__xludf.DUMMYFUNCTION("index(SPLIT(FTR$19, "";""),0, 1)"),"#VALUE!")</f>
        <v>#VALUE!</v>
      </c>
      <c r="FTS22" s="5" t="str">
        <f>IFERROR(__xludf.DUMMYFUNCTION("index(SPLIT(FTS$19, "";""),0, 1)"),"#VALUE!")</f>
        <v>#VALUE!</v>
      </c>
      <c r="FTT22" s="5" t="str">
        <f>IFERROR(__xludf.DUMMYFUNCTION("index(SPLIT(FTT$19, "";""),0, 1)"),"#VALUE!")</f>
        <v>#VALUE!</v>
      </c>
      <c r="FTU22" s="5" t="str">
        <f>IFERROR(__xludf.DUMMYFUNCTION("index(SPLIT(FTU$19, "";""),0, 1)"),"#VALUE!")</f>
        <v>#VALUE!</v>
      </c>
      <c r="FTV22" s="5" t="str">
        <f>IFERROR(__xludf.DUMMYFUNCTION("index(SPLIT(FTV$19, "";""),0, 1)"),"#VALUE!")</f>
        <v>#VALUE!</v>
      </c>
      <c r="FTW22" s="5" t="str">
        <f>IFERROR(__xludf.DUMMYFUNCTION("index(SPLIT(FTW$19, "";""),0, 1)"),"#VALUE!")</f>
        <v>#VALUE!</v>
      </c>
      <c r="FTX22" s="5" t="str">
        <f>IFERROR(__xludf.DUMMYFUNCTION("index(SPLIT(FTX$19, "";""),0, 1)"),"#VALUE!")</f>
        <v>#VALUE!</v>
      </c>
      <c r="FTY22" s="5" t="str">
        <f>IFERROR(__xludf.DUMMYFUNCTION("index(SPLIT(FTY$19, "";""),0, 1)"),"#VALUE!")</f>
        <v>#VALUE!</v>
      </c>
      <c r="FTZ22" s="5" t="str">
        <f>IFERROR(__xludf.DUMMYFUNCTION("index(SPLIT(FTZ$19, "";""),0, 1)"),"#VALUE!")</f>
        <v>#VALUE!</v>
      </c>
      <c r="FUA22" s="5" t="str">
        <f>IFERROR(__xludf.DUMMYFUNCTION("index(SPLIT(FUA$19, "";""),0, 1)"),"#VALUE!")</f>
        <v>#VALUE!</v>
      </c>
      <c r="FUB22" s="5" t="str">
        <f>IFERROR(__xludf.DUMMYFUNCTION("index(SPLIT(FUB$19, "";""),0, 1)"),"#VALUE!")</f>
        <v>#VALUE!</v>
      </c>
      <c r="FUC22" s="5" t="str">
        <f>IFERROR(__xludf.DUMMYFUNCTION("index(SPLIT(FUC$19, "";""),0, 1)"),"#VALUE!")</f>
        <v>#VALUE!</v>
      </c>
      <c r="FUD22" s="5" t="str">
        <f>IFERROR(__xludf.DUMMYFUNCTION("index(SPLIT(FUD$19, "";""),0, 1)"),"#VALUE!")</f>
        <v>#VALUE!</v>
      </c>
      <c r="FUE22" s="5" t="str">
        <f>IFERROR(__xludf.DUMMYFUNCTION("index(SPLIT(FUE$19, "";""),0, 1)"),"#VALUE!")</f>
        <v>#VALUE!</v>
      </c>
      <c r="FUF22" s="5" t="str">
        <f>IFERROR(__xludf.DUMMYFUNCTION("index(SPLIT(FUF$19, "";""),0, 1)"),"#VALUE!")</f>
        <v>#VALUE!</v>
      </c>
      <c r="FUG22" s="5" t="str">
        <f>IFERROR(__xludf.DUMMYFUNCTION("index(SPLIT(FUG$19, "";""),0, 1)"),"#VALUE!")</f>
        <v>#VALUE!</v>
      </c>
      <c r="FUH22" s="5" t="str">
        <f>IFERROR(__xludf.DUMMYFUNCTION("index(SPLIT(FUH$19, "";""),0, 1)"),"#VALUE!")</f>
        <v>#VALUE!</v>
      </c>
      <c r="FUI22" s="5" t="str">
        <f>IFERROR(__xludf.DUMMYFUNCTION("index(SPLIT(FUI$19, "";""),0, 1)"),"#VALUE!")</f>
        <v>#VALUE!</v>
      </c>
      <c r="FUJ22" s="5" t="str">
        <f>IFERROR(__xludf.DUMMYFUNCTION("index(SPLIT(FUJ$19, "";""),0, 1)"),"#VALUE!")</f>
        <v>#VALUE!</v>
      </c>
      <c r="FUK22" s="5" t="str">
        <f>IFERROR(__xludf.DUMMYFUNCTION("index(SPLIT(FUK$19, "";""),0, 1)"),"#VALUE!")</f>
        <v>#VALUE!</v>
      </c>
      <c r="FUL22" s="5" t="str">
        <f>IFERROR(__xludf.DUMMYFUNCTION("index(SPLIT(FUL$19, "";""),0, 1)"),"#VALUE!")</f>
        <v>#VALUE!</v>
      </c>
      <c r="FUM22" s="5" t="str">
        <f>IFERROR(__xludf.DUMMYFUNCTION("index(SPLIT(FUM$19, "";""),0, 1)"),"#VALUE!")</f>
        <v>#VALUE!</v>
      </c>
      <c r="FUN22" s="5" t="str">
        <f>IFERROR(__xludf.DUMMYFUNCTION("index(SPLIT(FUN$19, "";""),0, 1)"),"#VALUE!")</f>
        <v>#VALUE!</v>
      </c>
      <c r="FUO22" s="5" t="str">
        <f>IFERROR(__xludf.DUMMYFUNCTION("index(SPLIT(FUO$19, "";""),0, 1)"),"#VALUE!")</f>
        <v>#VALUE!</v>
      </c>
      <c r="FUP22" s="5" t="str">
        <f>IFERROR(__xludf.DUMMYFUNCTION("index(SPLIT(FUP$19, "";""),0, 1)"),"#VALUE!")</f>
        <v>#VALUE!</v>
      </c>
      <c r="FUQ22" s="5" t="str">
        <f>IFERROR(__xludf.DUMMYFUNCTION("index(SPLIT(FUQ$19, "";""),0, 1)"),"#VALUE!")</f>
        <v>#VALUE!</v>
      </c>
      <c r="FUR22" s="5" t="str">
        <f>IFERROR(__xludf.DUMMYFUNCTION("index(SPLIT(FUR$19, "";""),0, 1)"),"#VALUE!")</f>
        <v>#VALUE!</v>
      </c>
      <c r="FUS22" s="5" t="str">
        <f>IFERROR(__xludf.DUMMYFUNCTION("index(SPLIT(FUS$19, "";""),0, 1)"),"#VALUE!")</f>
        <v>#VALUE!</v>
      </c>
      <c r="FUT22" s="5" t="str">
        <f>IFERROR(__xludf.DUMMYFUNCTION("index(SPLIT(FUT$19, "";""),0, 1)"),"#VALUE!")</f>
        <v>#VALUE!</v>
      </c>
      <c r="FUU22" s="5" t="str">
        <f>IFERROR(__xludf.DUMMYFUNCTION("index(SPLIT(FUU$19, "";""),0, 1)"),"#VALUE!")</f>
        <v>#VALUE!</v>
      </c>
      <c r="FUV22" s="5" t="str">
        <f>IFERROR(__xludf.DUMMYFUNCTION("index(SPLIT(FUV$19, "";""),0, 1)"),"#VALUE!")</f>
        <v>#VALUE!</v>
      </c>
      <c r="FUW22" s="5" t="str">
        <f>IFERROR(__xludf.DUMMYFUNCTION("index(SPLIT(FUW$19, "";""),0, 1)"),"#VALUE!")</f>
        <v>#VALUE!</v>
      </c>
      <c r="FUX22" s="5" t="str">
        <f>IFERROR(__xludf.DUMMYFUNCTION("index(SPLIT(FUX$19, "";""),0, 1)"),"#VALUE!")</f>
        <v>#VALUE!</v>
      </c>
      <c r="FUY22" s="5" t="str">
        <f>IFERROR(__xludf.DUMMYFUNCTION("index(SPLIT(FUY$19, "";""),0, 1)"),"#VALUE!")</f>
        <v>#VALUE!</v>
      </c>
      <c r="FUZ22" s="5" t="str">
        <f>IFERROR(__xludf.DUMMYFUNCTION("index(SPLIT(FUZ$19, "";""),0, 1)"),"#VALUE!")</f>
        <v>#VALUE!</v>
      </c>
      <c r="FVA22" s="5" t="str">
        <f>IFERROR(__xludf.DUMMYFUNCTION("index(SPLIT(FVA$19, "";""),0, 1)"),"#VALUE!")</f>
        <v>#VALUE!</v>
      </c>
      <c r="FVB22" s="5" t="str">
        <f>IFERROR(__xludf.DUMMYFUNCTION("index(SPLIT(FVB$19, "";""),0, 1)"),"#VALUE!")</f>
        <v>#VALUE!</v>
      </c>
      <c r="FVC22" s="5" t="str">
        <f>IFERROR(__xludf.DUMMYFUNCTION("index(SPLIT(FVC$19, "";""),0, 1)"),"#VALUE!")</f>
        <v>#VALUE!</v>
      </c>
      <c r="FVD22" s="5" t="str">
        <f>IFERROR(__xludf.DUMMYFUNCTION("index(SPLIT(FVD$19, "";""),0, 1)"),"#VALUE!")</f>
        <v>#VALUE!</v>
      </c>
      <c r="FVE22" s="5" t="str">
        <f>IFERROR(__xludf.DUMMYFUNCTION("index(SPLIT(FVE$19, "";""),0, 1)"),"#VALUE!")</f>
        <v>#VALUE!</v>
      </c>
      <c r="FVF22" s="5" t="str">
        <f>IFERROR(__xludf.DUMMYFUNCTION("index(SPLIT(FVF$19, "";""),0, 1)"),"#VALUE!")</f>
        <v>#VALUE!</v>
      </c>
      <c r="FVG22" s="5" t="str">
        <f>IFERROR(__xludf.DUMMYFUNCTION("index(SPLIT(FVG$19, "";""),0, 1)"),"#VALUE!")</f>
        <v>#VALUE!</v>
      </c>
      <c r="FVH22" s="5" t="str">
        <f>IFERROR(__xludf.DUMMYFUNCTION("index(SPLIT(FVH$19, "";""),0, 1)"),"#VALUE!")</f>
        <v>#VALUE!</v>
      </c>
      <c r="FVI22" s="5" t="str">
        <f>IFERROR(__xludf.DUMMYFUNCTION("index(SPLIT(FVI$19, "";""),0, 1)"),"#VALUE!")</f>
        <v>#VALUE!</v>
      </c>
      <c r="FVJ22" s="5" t="str">
        <f>IFERROR(__xludf.DUMMYFUNCTION("index(SPLIT(FVJ$19, "";""),0, 1)"),"#VALUE!")</f>
        <v>#VALUE!</v>
      </c>
      <c r="FVK22" s="5" t="str">
        <f>IFERROR(__xludf.DUMMYFUNCTION("index(SPLIT(FVK$19, "";""),0, 1)"),"#VALUE!")</f>
        <v>#VALUE!</v>
      </c>
      <c r="FVL22" s="5" t="str">
        <f>IFERROR(__xludf.DUMMYFUNCTION("index(SPLIT(FVL$19, "";""),0, 1)"),"#VALUE!")</f>
        <v>#VALUE!</v>
      </c>
      <c r="FVM22" s="5" t="str">
        <f>IFERROR(__xludf.DUMMYFUNCTION("index(SPLIT(FVM$19, "";""),0, 1)"),"#VALUE!")</f>
        <v>#VALUE!</v>
      </c>
      <c r="FVN22" s="5" t="str">
        <f>IFERROR(__xludf.DUMMYFUNCTION("index(SPLIT(FVN$19, "";""),0, 1)"),"#VALUE!")</f>
        <v>#VALUE!</v>
      </c>
      <c r="FVO22" s="5" t="str">
        <f>IFERROR(__xludf.DUMMYFUNCTION("index(SPLIT(FVO$19, "";""),0, 1)"),"#VALUE!")</f>
        <v>#VALUE!</v>
      </c>
      <c r="FVP22" s="5" t="str">
        <f>IFERROR(__xludf.DUMMYFUNCTION("index(SPLIT(FVP$19, "";""),0, 1)"),"#VALUE!")</f>
        <v>#VALUE!</v>
      </c>
      <c r="FVQ22" s="5" t="str">
        <f>IFERROR(__xludf.DUMMYFUNCTION("index(SPLIT(FVQ$19, "";""),0, 1)"),"#VALUE!")</f>
        <v>#VALUE!</v>
      </c>
      <c r="FVR22" s="5" t="str">
        <f>IFERROR(__xludf.DUMMYFUNCTION("index(SPLIT(FVR$19, "";""),0, 1)"),"#VALUE!")</f>
        <v>#VALUE!</v>
      </c>
      <c r="FVS22" s="5" t="str">
        <f>IFERROR(__xludf.DUMMYFUNCTION("index(SPLIT(FVS$19, "";""),0, 1)"),"#VALUE!")</f>
        <v>#VALUE!</v>
      </c>
      <c r="FVT22" s="5" t="str">
        <f>IFERROR(__xludf.DUMMYFUNCTION("index(SPLIT(FVT$19, "";""),0, 1)"),"#VALUE!")</f>
        <v>#VALUE!</v>
      </c>
      <c r="FVU22" s="5" t="str">
        <f>IFERROR(__xludf.DUMMYFUNCTION("index(SPLIT(FVU$19, "";""),0, 1)"),"#VALUE!")</f>
        <v>#VALUE!</v>
      </c>
      <c r="FVV22" s="5" t="str">
        <f>IFERROR(__xludf.DUMMYFUNCTION("index(SPLIT(FVV$19, "";""),0, 1)"),"#VALUE!")</f>
        <v>#VALUE!</v>
      </c>
      <c r="FVW22" s="5" t="str">
        <f>IFERROR(__xludf.DUMMYFUNCTION("index(SPLIT(FVW$19, "";""),0, 1)"),"#VALUE!")</f>
        <v>#VALUE!</v>
      </c>
      <c r="FVX22" s="5" t="str">
        <f>IFERROR(__xludf.DUMMYFUNCTION("index(SPLIT(FVX$19, "";""),0, 1)"),"#VALUE!")</f>
        <v>#VALUE!</v>
      </c>
      <c r="FVY22" s="5" t="str">
        <f>IFERROR(__xludf.DUMMYFUNCTION("index(SPLIT(FVY$19, "";""),0, 1)"),"#VALUE!")</f>
        <v>#VALUE!</v>
      </c>
      <c r="FVZ22" s="5" t="str">
        <f>IFERROR(__xludf.DUMMYFUNCTION("index(SPLIT(FVZ$19, "";""),0, 1)"),"#VALUE!")</f>
        <v>#VALUE!</v>
      </c>
      <c r="FWA22" s="5" t="str">
        <f>IFERROR(__xludf.DUMMYFUNCTION("index(SPLIT(FWA$19, "";""),0, 1)"),"#VALUE!")</f>
        <v>#VALUE!</v>
      </c>
      <c r="FWB22" s="5" t="str">
        <f>IFERROR(__xludf.DUMMYFUNCTION("index(SPLIT(FWB$19, "";""),0, 1)"),"#VALUE!")</f>
        <v>#VALUE!</v>
      </c>
      <c r="FWC22" s="5" t="str">
        <f>IFERROR(__xludf.DUMMYFUNCTION("index(SPLIT(FWC$19, "";""),0, 1)"),"#VALUE!")</f>
        <v>#VALUE!</v>
      </c>
      <c r="FWD22" s="5" t="str">
        <f>IFERROR(__xludf.DUMMYFUNCTION("index(SPLIT(FWD$19, "";""),0, 1)"),"#VALUE!")</f>
        <v>#VALUE!</v>
      </c>
      <c r="FWE22" s="5" t="str">
        <f>IFERROR(__xludf.DUMMYFUNCTION("index(SPLIT(FWE$19, "";""),0, 1)"),"#VALUE!")</f>
        <v>#VALUE!</v>
      </c>
      <c r="FWF22" s="5" t="str">
        <f>IFERROR(__xludf.DUMMYFUNCTION("index(SPLIT(FWF$19, "";""),0, 1)"),"#VALUE!")</f>
        <v>#VALUE!</v>
      </c>
      <c r="FWG22" s="5" t="str">
        <f>IFERROR(__xludf.DUMMYFUNCTION("index(SPLIT(FWG$19, "";""),0, 1)"),"#VALUE!")</f>
        <v>#VALUE!</v>
      </c>
      <c r="FWH22" s="5" t="str">
        <f>IFERROR(__xludf.DUMMYFUNCTION("index(SPLIT(FWH$19, "";""),0, 1)"),"#VALUE!")</f>
        <v>#VALUE!</v>
      </c>
      <c r="FWI22" s="5" t="str">
        <f>IFERROR(__xludf.DUMMYFUNCTION("index(SPLIT(FWI$19, "";""),0, 1)"),"#VALUE!")</f>
        <v>#VALUE!</v>
      </c>
      <c r="FWJ22" s="5" t="str">
        <f>IFERROR(__xludf.DUMMYFUNCTION("index(SPLIT(FWJ$19, "";""),0, 1)"),"#VALUE!")</f>
        <v>#VALUE!</v>
      </c>
      <c r="FWK22" s="5" t="str">
        <f>IFERROR(__xludf.DUMMYFUNCTION("index(SPLIT(FWK$19, "";""),0, 1)"),"#VALUE!")</f>
        <v>#VALUE!</v>
      </c>
      <c r="FWL22" s="5" t="str">
        <f>IFERROR(__xludf.DUMMYFUNCTION("index(SPLIT(FWL$19, "";""),0, 1)"),"#VALUE!")</f>
        <v>#VALUE!</v>
      </c>
      <c r="FWM22" s="5" t="str">
        <f>IFERROR(__xludf.DUMMYFUNCTION("index(SPLIT(FWM$19, "";""),0, 1)"),"#VALUE!")</f>
        <v>#VALUE!</v>
      </c>
      <c r="FWN22" s="5" t="str">
        <f>IFERROR(__xludf.DUMMYFUNCTION("index(SPLIT(FWN$19, "";""),0, 1)"),"#VALUE!")</f>
        <v>#VALUE!</v>
      </c>
      <c r="FWO22" s="5" t="str">
        <f>IFERROR(__xludf.DUMMYFUNCTION("index(SPLIT(FWO$19, "";""),0, 1)"),"#VALUE!")</f>
        <v>#VALUE!</v>
      </c>
      <c r="FWP22" s="5" t="str">
        <f>IFERROR(__xludf.DUMMYFUNCTION("index(SPLIT(FWP$19, "";""),0, 1)"),"#VALUE!")</f>
        <v>#VALUE!</v>
      </c>
      <c r="FWQ22" s="5" t="str">
        <f>IFERROR(__xludf.DUMMYFUNCTION("index(SPLIT(FWQ$19, "";""),0, 1)"),"#VALUE!")</f>
        <v>#VALUE!</v>
      </c>
      <c r="FWR22" s="5" t="str">
        <f>IFERROR(__xludf.DUMMYFUNCTION("index(SPLIT(FWR$19, "";""),0, 1)"),"#VALUE!")</f>
        <v>#VALUE!</v>
      </c>
      <c r="FWS22" s="5" t="str">
        <f>IFERROR(__xludf.DUMMYFUNCTION("index(SPLIT(FWS$19, "";""),0, 1)"),"#VALUE!")</f>
        <v>#VALUE!</v>
      </c>
      <c r="FWT22" s="5" t="str">
        <f>IFERROR(__xludf.DUMMYFUNCTION("index(SPLIT(FWT$19, "";""),0, 1)"),"#VALUE!")</f>
        <v>#VALUE!</v>
      </c>
      <c r="FWU22" s="5" t="str">
        <f>IFERROR(__xludf.DUMMYFUNCTION("index(SPLIT(FWU$19, "";""),0, 1)"),"#VALUE!")</f>
        <v>#VALUE!</v>
      </c>
      <c r="FWV22" s="5" t="str">
        <f>IFERROR(__xludf.DUMMYFUNCTION("index(SPLIT(FWV$19, "";""),0, 1)"),"#VALUE!")</f>
        <v>#VALUE!</v>
      </c>
      <c r="FWW22" s="5" t="str">
        <f>IFERROR(__xludf.DUMMYFUNCTION("index(SPLIT(FWW$19, "";""),0, 1)"),"#VALUE!")</f>
        <v>#VALUE!</v>
      </c>
      <c r="FWX22" s="5" t="str">
        <f>IFERROR(__xludf.DUMMYFUNCTION("index(SPLIT(FWX$19, "";""),0, 1)"),"#VALUE!")</f>
        <v>#VALUE!</v>
      </c>
      <c r="FWY22" s="5" t="str">
        <f>IFERROR(__xludf.DUMMYFUNCTION("index(SPLIT(FWY$19, "";""),0, 1)"),"#VALUE!")</f>
        <v>#VALUE!</v>
      </c>
      <c r="FWZ22" s="5" t="str">
        <f>IFERROR(__xludf.DUMMYFUNCTION("index(SPLIT(FWZ$19, "";""),0, 1)"),"#VALUE!")</f>
        <v>#VALUE!</v>
      </c>
      <c r="FXA22" s="5" t="str">
        <f>IFERROR(__xludf.DUMMYFUNCTION("index(SPLIT(FXA$19, "";""),0, 1)"),"#VALUE!")</f>
        <v>#VALUE!</v>
      </c>
      <c r="FXB22" s="5" t="str">
        <f>IFERROR(__xludf.DUMMYFUNCTION("index(SPLIT(FXB$19, "";""),0, 1)"),"#VALUE!")</f>
        <v>#VALUE!</v>
      </c>
      <c r="FXC22" s="5" t="str">
        <f>IFERROR(__xludf.DUMMYFUNCTION("index(SPLIT(FXC$19, "";""),0, 1)"),"#VALUE!")</f>
        <v>#VALUE!</v>
      </c>
      <c r="FXD22" s="5" t="str">
        <f>IFERROR(__xludf.DUMMYFUNCTION("index(SPLIT(FXD$19, "";""),0, 1)"),"#VALUE!")</f>
        <v>#VALUE!</v>
      </c>
      <c r="FXE22" s="5" t="str">
        <f>IFERROR(__xludf.DUMMYFUNCTION("index(SPLIT(FXE$19, "";""),0, 1)"),"#VALUE!")</f>
        <v>#VALUE!</v>
      </c>
      <c r="FXF22" s="5" t="str">
        <f>IFERROR(__xludf.DUMMYFUNCTION("index(SPLIT(FXF$19, "";""),0, 1)"),"#VALUE!")</f>
        <v>#VALUE!</v>
      </c>
      <c r="FXG22" s="5" t="str">
        <f>IFERROR(__xludf.DUMMYFUNCTION("index(SPLIT(FXG$19, "";""),0, 1)"),"#VALUE!")</f>
        <v>#VALUE!</v>
      </c>
      <c r="FXH22" s="5" t="str">
        <f>IFERROR(__xludf.DUMMYFUNCTION("index(SPLIT(FXH$19, "";""),0, 1)"),"#VALUE!")</f>
        <v>#VALUE!</v>
      </c>
      <c r="FXI22" s="5" t="str">
        <f>IFERROR(__xludf.DUMMYFUNCTION("index(SPLIT(FXI$19, "";""),0, 1)"),"#VALUE!")</f>
        <v>#VALUE!</v>
      </c>
      <c r="FXJ22" s="5" t="str">
        <f>IFERROR(__xludf.DUMMYFUNCTION("index(SPLIT(FXJ$19, "";""),0, 1)"),"#VALUE!")</f>
        <v>#VALUE!</v>
      </c>
      <c r="FXK22" s="5" t="str">
        <f>IFERROR(__xludf.DUMMYFUNCTION("index(SPLIT(FXK$19, "";""),0, 1)"),"#VALUE!")</f>
        <v>#VALUE!</v>
      </c>
      <c r="FXL22" s="5" t="str">
        <f>IFERROR(__xludf.DUMMYFUNCTION("index(SPLIT(FXL$19, "";""),0, 1)"),"#VALUE!")</f>
        <v>#VALUE!</v>
      </c>
      <c r="FXM22" s="5" t="str">
        <f>IFERROR(__xludf.DUMMYFUNCTION("index(SPLIT(FXM$19, "";""),0, 1)"),"#VALUE!")</f>
        <v>#VALUE!</v>
      </c>
      <c r="FXN22" s="5" t="str">
        <f>IFERROR(__xludf.DUMMYFUNCTION("index(SPLIT(FXN$19, "";""),0, 1)"),"#VALUE!")</f>
        <v>#VALUE!</v>
      </c>
      <c r="FXO22" s="5" t="str">
        <f>IFERROR(__xludf.DUMMYFUNCTION("index(SPLIT(FXO$19, "";""),0, 1)"),"#VALUE!")</f>
        <v>#VALUE!</v>
      </c>
      <c r="FXP22" s="5" t="str">
        <f>IFERROR(__xludf.DUMMYFUNCTION("index(SPLIT(FXP$19, "";""),0, 1)"),"#VALUE!")</f>
        <v>#VALUE!</v>
      </c>
      <c r="FXQ22" s="5" t="str">
        <f>IFERROR(__xludf.DUMMYFUNCTION("index(SPLIT(FXQ$19, "";""),0, 1)"),"#VALUE!")</f>
        <v>#VALUE!</v>
      </c>
      <c r="FXR22" s="5" t="str">
        <f>IFERROR(__xludf.DUMMYFUNCTION("index(SPLIT(FXR$19, "";""),0, 1)"),"#VALUE!")</f>
        <v>#VALUE!</v>
      </c>
      <c r="FXS22" s="5" t="str">
        <f>IFERROR(__xludf.DUMMYFUNCTION("index(SPLIT(FXS$19, "";""),0, 1)"),"#VALUE!")</f>
        <v>#VALUE!</v>
      </c>
      <c r="FXT22" s="5" t="str">
        <f>IFERROR(__xludf.DUMMYFUNCTION("index(SPLIT(FXT$19, "";""),0, 1)"),"#VALUE!")</f>
        <v>#VALUE!</v>
      </c>
      <c r="FXU22" s="5" t="str">
        <f>IFERROR(__xludf.DUMMYFUNCTION("index(SPLIT(FXU$19, "";""),0, 1)"),"#VALUE!")</f>
        <v>#VALUE!</v>
      </c>
      <c r="FXV22" s="5" t="str">
        <f>IFERROR(__xludf.DUMMYFUNCTION("index(SPLIT(FXV$19, "";""),0, 1)"),"#VALUE!")</f>
        <v>#VALUE!</v>
      </c>
      <c r="FXW22" s="5" t="str">
        <f>IFERROR(__xludf.DUMMYFUNCTION("index(SPLIT(FXW$19, "";""),0, 1)"),"#VALUE!")</f>
        <v>#VALUE!</v>
      </c>
      <c r="FXX22" s="5" t="str">
        <f>IFERROR(__xludf.DUMMYFUNCTION("index(SPLIT(FXX$19, "";""),0, 1)"),"#VALUE!")</f>
        <v>#VALUE!</v>
      </c>
      <c r="FXY22" s="5" t="str">
        <f>IFERROR(__xludf.DUMMYFUNCTION("index(SPLIT(FXY$19, "";""),0, 1)"),"#VALUE!")</f>
        <v>#VALUE!</v>
      </c>
      <c r="FXZ22" s="5" t="str">
        <f>IFERROR(__xludf.DUMMYFUNCTION("index(SPLIT(FXZ$19, "";""),0, 1)"),"#VALUE!")</f>
        <v>#VALUE!</v>
      </c>
      <c r="FYA22" s="5" t="str">
        <f>IFERROR(__xludf.DUMMYFUNCTION("index(SPLIT(FYA$19, "";""),0, 1)"),"#VALUE!")</f>
        <v>#VALUE!</v>
      </c>
      <c r="FYB22" s="5" t="str">
        <f>IFERROR(__xludf.DUMMYFUNCTION("index(SPLIT(FYB$19, "";""),0, 1)"),"#VALUE!")</f>
        <v>#VALUE!</v>
      </c>
      <c r="FYC22" s="5" t="str">
        <f>IFERROR(__xludf.DUMMYFUNCTION("index(SPLIT(FYC$19, "";""),0, 1)"),"#VALUE!")</f>
        <v>#VALUE!</v>
      </c>
      <c r="FYD22" s="5" t="str">
        <f>IFERROR(__xludf.DUMMYFUNCTION("index(SPLIT(FYD$19, "";""),0, 1)"),"#VALUE!")</f>
        <v>#VALUE!</v>
      </c>
      <c r="FYE22" s="5" t="str">
        <f>IFERROR(__xludf.DUMMYFUNCTION("index(SPLIT(FYE$19, "";""),0, 1)"),"#VALUE!")</f>
        <v>#VALUE!</v>
      </c>
      <c r="FYF22" s="5" t="str">
        <f>IFERROR(__xludf.DUMMYFUNCTION("index(SPLIT(FYF$19, "";""),0, 1)"),"#VALUE!")</f>
        <v>#VALUE!</v>
      </c>
      <c r="FYG22" s="5" t="str">
        <f>IFERROR(__xludf.DUMMYFUNCTION("index(SPLIT(FYG$19, "";""),0, 1)"),"#VALUE!")</f>
        <v>#VALUE!</v>
      </c>
      <c r="FYH22" s="5" t="str">
        <f>IFERROR(__xludf.DUMMYFUNCTION("index(SPLIT(FYH$19, "";""),0, 1)"),"#VALUE!")</f>
        <v>#VALUE!</v>
      </c>
      <c r="FYI22" s="5" t="str">
        <f>IFERROR(__xludf.DUMMYFUNCTION("index(SPLIT(FYI$19, "";""),0, 1)"),"#VALUE!")</f>
        <v>#VALUE!</v>
      </c>
      <c r="FYJ22" s="5" t="str">
        <f>IFERROR(__xludf.DUMMYFUNCTION("index(SPLIT(FYJ$19, "";""),0, 1)"),"#VALUE!")</f>
        <v>#VALUE!</v>
      </c>
      <c r="FYK22" s="5" t="str">
        <f>IFERROR(__xludf.DUMMYFUNCTION("index(SPLIT(FYK$19, "";""),0, 1)"),"#VALUE!")</f>
        <v>#VALUE!</v>
      </c>
      <c r="FYL22" s="5" t="str">
        <f>IFERROR(__xludf.DUMMYFUNCTION("index(SPLIT(FYL$19, "";""),0, 1)"),"#VALUE!")</f>
        <v>#VALUE!</v>
      </c>
      <c r="FYM22" s="5" t="str">
        <f>IFERROR(__xludf.DUMMYFUNCTION("index(SPLIT(FYM$19, "";""),0, 1)"),"#VALUE!")</f>
        <v>#VALUE!</v>
      </c>
      <c r="FYN22" s="5" t="str">
        <f>IFERROR(__xludf.DUMMYFUNCTION("index(SPLIT(FYN$19, "";""),0, 1)"),"#VALUE!")</f>
        <v>#VALUE!</v>
      </c>
      <c r="FYO22" s="5" t="str">
        <f>IFERROR(__xludf.DUMMYFUNCTION("index(SPLIT(FYO$19, "";""),0, 1)"),"#VALUE!")</f>
        <v>#VALUE!</v>
      </c>
      <c r="FYP22" s="5" t="str">
        <f>IFERROR(__xludf.DUMMYFUNCTION("index(SPLIT(FYP$19, "";""),0, 1)"),"#VALUE!")</f>
        <v>#VALUE!</v>
      </c>
      <c r="FYQ22" s="5" t="str">
        <f>IFERROR(__xludf.DUMMYFUNCTION("index(SPLIT(FYQ$19, "";""),0, 1)"),"#VALUE!")</f>
        <v>#VALUE!</v>
      </c>
      <c r="FYR22" s="5" t="str">
        <f>IFERROR(__xludf.DUMMYFUNCTION("index(SPLIT(FYR$19, "";""),0, 1)"),"#VALUE!")</f>
        <v>#VALUE!</v>
      </c>
      <c r="FYS22" s="5" t="str">
        <f>IFERROR(__xludf.DUMMYFUNCTION("index(SPLIT(FYS$19, "";""),0, 1)"),"#VALUE!")</f>
        <v>#VALUE!</v>
      </c>
      <c r="FYT22" s="5" t="str">
        <f>IFERROR(__xludf.DUMMYFUNCTION("index(SPLIT(FYT$19, "";""),0, 1)"),"#VALUE!")</f>
        <v>#VALUE!</v>
      </c>
      <c r="FYU22" s="5" t="str">
        <f>IFERROR(__xludf.DUMMYFUNCTION("index(SPLIT(FYU$19, "";""),0, 1)"),"#VALUE!")</f>
        <v>#VALUE!</v>
      </c>
      <c r="FYV22" s="5" t="str">
        <f>IFERROR(__xludf.DUMMYFUNCTION("index(SPLIT(FYV$19, "";""),0, 1)"),"#VALUE!")</f>
        <v>#VALUE!</v>
      </c>
      <c r="FYW22" s="5" t="str">
        <f>IFERROR(__xludf.DUMMYFUNCTION("index(SPLIT(FYW$19, "";""),0, 1)"),"#VALUE!")</f>
        <v>#VALUE!</v>
      </c>
      <c r="FYX22" s="5" t="str">
        <f>IFERROR(__xludf.DUMMYFUNCTION("index(SPLIT(FYX$19, "";""),0, 1)"),"#VALUE!")</f>
        <v>#VALUE!</v>
      </c>
      <c r="FYY22" s="5" t="str">
        <f>IFERROR(__xludf.DUMMYFUNCTION("index(SPLIT(FYY$19, "";""),0, 1)"),"#VALUE!")</f>
        <v>#VALUE!</v>
      </c>
      <c r="FYZ22" s="5" t="str">
        <f>IFERROR(__xludf.DUMMYFUNCTION("index(SPLIT(FYZ$19, "";""),0, 1)"),"#VALUE!")</f>
        <v>#VALUE!</v>
      </c>
      <c r="FZA22" s="5" t="str">
        <f>IFERROR(__xludf.DUMMYFUNCTION("index(SPLIT(FZA$19, "";""),0, 1)"),"#VALUE!")</f>
        <v>#VALUE!</v>
      </c>
      <c r="FZB22" s="5" t="str">
        <f>IFERROR(__xludf.DUMMYFUNCTION("index(SPLIT(FZB$19, "";""),0, 1)"),"#VALUE!")</f>
        <v>#VALUE!</v>
      </c>
      <c r="FZC22" s="5" t="str">
        <f>IFERROR(__xludf.DUMMYFUNCTION("index(SPLIT(FZC$19, "";""),0, 1)"),"#VALUE!")</f>
        <v>#VALUE!</v>
      </c>
      <c r="FZD22" s="5" t="str">
        <f>IFERROR(__xludf.DUMMYFUNCTION("index(SPLIT(FZD$19, "";""),0, 1)"),"#VALUE!")</f>
        <v>#VALUE!</v>
      </c>
      <c r="FZE22" s="5" t="str">
        <f>IFERROR(__xludf.DUMMYFUNCTION("index(SPLIT(FZE$19, "";""),0, 1)"),"#VALUE!")</f>
        <v>#VALUE!</v>
      </c>
      <c r="FZF22" s="5" t="str">
        <f>IFERROR(__xludf.DUMMYFUNCTION("index(SPLIT(FZF$19, "";""),0, 1)"),"#VALUE!")</f>
        <v>#VALUE!</v>
      </c>
      <c r="FZG22" s="5" t="str">
        <f>IFERROR(__xludf.DUMMYFUNCTION("index(SPLIT(FZG$19, "";""),0, 1)"),"#VALUE!")</f>
        <v>#VALUE!</v>
      </c>
      <c r="FZH22" s="5" t="str">
        <f>IFERROR(__xludf.DUMMYFUNCTION("index(SPLIT(FZH$19, "";""),0, 1)"),"#VALUE!")</f>
        <v>#VALUE!</v>
      </c>
      <c r="FZI22" s="5" t="str">
        <f>IFERROR(__xludf.DUMMYFUNCTION("index(SPLIT(FZI$19, "";""),0, 1)"),"#VALUE!")</f>
        <v>#VALUE!</v>
      </c>
      <c r="FZJ22" s="5" t="str">
        <f>IFERROR(__xludf.DUMMYFUNCTION("index(SPLIT(FZJ$19, "";""),0, 1)"),"#VALUE!")</f>
        <v>#VALUE!</v>
      </c>
      <c r="FZK22" s="5" t="str">
        <f>IFERROR(__xludf.DUMMYFUNCTION("index(SPLIT(FZK$19, "";""),0, 1)"),"#VALUE!")</f>
        <v>#VALUE!</v>
      </c>
      <c r="FZL22" s="5" t="str">
        <f>IFERROR(__xludf.DUMMYFUNCTION("index(SPLIT(FZL$19, "";""),0, 1)"),"#VALUE!")</f>
        <v>#VALUE!</v>
      </c>
      <c r="FZM22" s="5" t="str">
        <f>IFERROR(__xludf.DUMMYFUNCTION("index(SPLIT(FZM$19, "";""),0, 1)"),"#VALUE!")</f>
        <v>#VALUE!</v>
      </c>
      <c r="FZN22" s="5" t="str">
        <f>IFERROR(__xludf.DUMMYFUNCTION("index(SPLIT(FZN$19, "";""),0, 1)"),"#VALUE!")</f>
        <v>#VALUE!</v>
      </c>
      <c r="FZO22" s="5" t="str">
        <f>IFERROR(__xludf.DUMMYFUNCTION("index(SPLIT(FZO$19, "";""),0, 1)"),"#VALUE!")</f>
        <v>#VALUE!</v>
      </c>
      <c r="FZP22" s="5" t="str">
        <f>IFERROR(__xludf.DUMMYFUNCTION("index(SPLIT(FZP$19, "";""),0, 1)"),"#VALUE!")</f>
        <v>#VALUE!</v>
      </c>
      <c r="FZQ22" s="5" t="str">
        <f>IFERROR(__xludf.DUMMYFUNCTION("index(SPLIT(FZQ$19, "";""),0, 1)"),"#VALUE!")</f>
        <v>#VALUE!</v>
      </c>
      <c r="FZR22" s="5" t="str">
        <f>IFERROR(__xludf.DUMMYFUNCTION("index(SPLIT(FZR$19, "";""),0, 1)"),"#VALUE!")</f>
        <v>#VALUE!</v>
      </c>
      <c r="FZS22" s="5" t="str">
        <f>IFERROR(__xludf.DUMMYFUNCTION("index(SPLIT(FZS$19, "";""),0, 1)"),"#VALUE!")</f>
        <v>#VALUE!</v>
      </c>
      <c r="FZT22" s="5" t="str">
        <f>IFERROR(__xludf.DUMMYFUNCTION("index(SPLIT(FZT$19, "";""),0, 1)"),"#VALUE!")</f>
        <v>#VALUE!</v>
      </c>
      <c r="FZU22" s="5" t="str">
        <f>IFERROR(__xludf.DUMMYFUNCTION("index(SPLIT(FZU$19, "";""),0, 1)"),"#VALUE!")</f>
        <v>#VALUE!</v>
      </c>
      <c r="FZV22" s="5" t="str">
        <f>IFERROR(__xludf.DUMMYFUNCTION("index(SPLIT(FZV$19, "";""),0, 1)"),"#VALUE!")</f>
        <v>#VALUE!</v>
      </c>
      <c r="FZW22" s="5" t="str">
        <f>IFERROR(__xludf.DUMMYFUNCTION("index(SPLIT(FZW$19, "";""),0, 1)"),"#VALUE!")</f>
        <v>#VALUE!</v>
      </c>
      <c r="FZX22" s="5" t="str">
        <f>IFERROR(__xludf.DUMMYFUNCTION("index(SPLIT(FZX$19, "";""),0, 1)"),"#VALUE!")</f>
        <v>#VALUE!</v>
      </c>
      <c r="FZY22" s="5" t="str">
        <f>IFERROR(__xludf.DUMMYFUNCTION("index(SPLIT(FZY$19, "";""),0, 1)"),"#VALUE!")</f>
        <v>#VALUE!</v>
      </c>
      <c r="FZZ22" s="5" t="str">
        <f>IFERROR(__xludf.DUMMYFUNCTION("index(SPLIT(FZZ$19, "";""),0, 1)"),"#VALUE!")</f>
        <v>#VALUE!</v>
      </c>
      <c r="GAA22" s="5" t="str">
        <f>IFERROR(__xludf.DUMMYFUNCTION("index(SPLIT(GAA$19, "";""),0, 1)"),"#VALUE!")</f>
        <v>#VALUE!</v>
      </c>
      <c r="GAB22" s="5" t="str">
        <f>IFERROR(__xludf.DUMMYFUNCTION("index(SPLIT(GAB$19, "";""),0, 1)"),"#VALUE!")</f>
        <v>#VALUE!</v>
      </c>
      <c r="GAC22" s="5" t="str">
        <f>IFERROR(__xludf.DUMMYFUNCTION("index(SPLIT(GAC$19, "";""),0, 1)"),"#VALUE!")</f>
        <v>#VALUE!</v>
      </c>
      <c r="GAD22" s="5" t="str">
        <f>IFERROR(__xludf.DUMMYFUNCTION("index(SPLIT(GAD$19, "";""),0, 1)"),"#VALUE!")</f>
        <v>#VALUE!</v>
      </c>
      <c r="GAE22" s="5" t="str">
        <f>IFERROR(__xludf.DUMMYFUNCTION("index(SPLIT(GAE$19, "";""),0, 1)"),"#VALUE!")</f>
        <v>#VALUE!</v>
      </c>
      <c r="GAF22" s="5" t="str">
        <f>IFERROR(__xludf.DUMMYFUNCTION("index(SPLIT(GAF$19, "";""),0, 1)"),"#VALUE!")</f>
        <v>#VALUE!</v>
      </c>
      <c r="GAG22" s="5" t="str">
        <f>IFERROR(__xludf.DUMMYFUNCTION("index(SPLIT(GAG$19, "";""),0, 1)"),"#VALUE!")</f>
        <v>#VALUE!</v>
      </c>
      <c r="GAH22" s="5" t="str">
        <f>IFERROR(__xludf.DUMMYFUNCTION("index(SPLIT(GAH$19, "";""),0, 1)"),"#VALUE!")</f>
        <v>#VALUE!</v>
      </c>
      <c r="GAI22" s="5" t="str">
        <f>IFERROR(__xludf.DUMMYFUNCTION("index(SPLIT(GAI$19, "";""),0, 1)"),"#VALUE!")</f>
        <v>#VALUE!</v>
      </c>
      <c r="GAJ22" s="5" t="str">
        <f>IFERROR(__xludf.DUMMYFUNCTION("index(SPLIT(GAJ$19, "";""),0, 1)"),"#VALUE!")</f>
        <v>#VALUE!</v>
      </c>
      <c r="GAK22" s="5" t="str">
        <f>IFERROR(__xludf.DUMMYFUNCTION("index(SPLIT(GAK$19, "";""),0, 1)"),"#VALUE!")</f>
        <v>#VALUE!</v>
      </c>
      <c r="GAL22" s="5" t="str">
        <f>IFERROR(__xludf.DUMMYFUNCTION("index(SPLIT(GAL$19, "";""),0, 1)"),"#VALUE!")</f>
        <v>#VALUE!</v>
      </c>
      <c r="GAM22" s="5" t="str">
        <f>IFERROR(__xludf.DUMMYFUNCTION("index(SPLIT(GAM$19, "";""),0, 1)"),"#VALUE!")</f>
        <v>#VALUE!</v>
      </c>
      <c r="GAN22" s="5" t="str">
        <f>IFERROR(__xludf.DUMMYFUNCTION("index(SPLIT(GAN$19, "";""),0, 1)"),"#VALUE!")</f>
        <v>#VALUE!</v>
      </c>
      <c r="GAO22" s="5" t="str">
        <f>IFERROR(__xludf.DUMMYFUNCTION("index(SPLIT(GAO$19, "";""),0, 1)"),"#VALUE!")</f>
        <v>#VALUE!</v>
      </c>
      <c r="GAP22" s="5" t="str">
        <f>IFERROR(__xludf.DUMMYFUNCTION("index(SPLIT(GAP$19, "";""),0, 1)"),"#VALUE!")</f>
        <v>#VALUE!</v>
      </c>
      <c r="GAQ22" s="5" t="str">
        <f>IFERROR(__xludf.DUMMYFUNCTION("index(SPLIT(GAQ$19, "";""),0, 1)"),"#VALUE!")</f>
        <v>#VALUE!</v>
      </c>
      <c r="GAR22" s="5" t="str">
        <f>IFERROR(__xludf.DUMMYFUNCTION("index(SPLIT(GAR$19, "";""),0, 1)"),"#VALUE!")</f>
        <v>#VALUE!</v>
      </c>
      <c r="GAS22" s="5" t="str">
        <f>IFERROR(__xludf.DUMMYFUNCTION("index(SPLIT(GAS$19, "";""),0, 1)"),"#VALUE!")</f>
        <v>#VALUE!</v>
      </c>
      <c r="GAT22" s="5" t="str">
        <f>IFERROR(__xludf.DUMMYFUNCTION("index(SPLIT(GAT$19, "";""),0, 1)"),"#VALUE!")</f>
        <v>#VALUE!</v>
      </c>
      <c r="GAU22" s="5" t="str">
        <f>IFERROR(__xludf.DUMMYFUNCTION("index(SPLIT(GAU$19, "";""),0, 1)"),"#VALUE!")</f>
        <v>#VALUE!</v>
      </c>
      <c r="GAV22" s="5" t="str">
        <f>IFERROR(__xludf.DUMMYFUNCTION("index(SPLIT(GAV$19, "";""),0, 1)"),"#VALUE!")</f>
        <v>#VALUE!</v>
      </c>
      <c r="GAW22" s="5" t="str">
        <f>IFERROR(__xludf.DUMMYFUNCTION("index(SPLIT(GAW$19, "";""),0, 1)"),"#VALUE!")</f>
        <v>#VALUE!</v>
      </c>
      <c r="GAX22" s="5" t="str">
        <f>IFERROR(__xludf.DUMMYFUNCTION("index(SPLIT(GAX$19, "";""),0, 1)"),"#VALUE!")</f>
        <v>#VALUE!</v>
      </c>
      <c r="GAY22" s="5" t="str">
        <f>IFERROR(__xludf.DUMMYFUNCTION("index(SPLIT(GAY$19, "";""),0, 1)"),"#VALUE!")</f>
        <v>#VALUE!</v>
      </c>
      <c r="GAZ22" s="5" t="str">
        <f>IFERROR(__xludf.DUMMYFUNCTION("index(SPLIT(GAZ$19, "";""),0, 1)"),"#VALUE!")</f>
        <v>#VALUE!</v>
      </c>
      <c r="GBA22" s="5" t="str">
        <f>IFERROR(__xludf.DUMMYFUNCTION("index(SPLIT(GBA$19, "";""),0, 1)"),"#VALUE!")</f>
        <v>#VALUE!</v>
      </c>
      <c r="GBB22" s="5" t="str">
        <f>IFERROR(__xludf.DUMMYFUNCTION("index(SPLIT(GBB$19, "";""),0, 1)"),"#VALUE!")</f>
        <v>#VALUE!</v>
      </c>
      <c r="GBC22" s="5" t="str">
        <f>IFERROR(__xludf.DUMMYFUNCTION("index(SPLIT(GBC$19, "";""),0, 1)"),"#VALUE!")</f>
        <v>#VALUE!</v>
      </c>
      <c r="GBD22" s="5" t="str">
        <f>IFERROR(__xludf.DUMMYFUNCTION("index(SPLIT(GBD$19, "";""),0, 1)"),"#VALUE!")</f>
        <v>#VALUE!</v>
      </c>
      <c r="GBE22" s="5" t="str">
        <f>IFERROR(__xludf.DUMMYFUNCTION("index(SPLIT(GBE$19, "";""),0, 1)"),"#VALUE!")</f>
        <v>#VALUE!</v>
      </c>
      <c r="GBF22" s="5" t="str">
        <f>IFERROR(__xludf.DUMMYFUNCTION("index(SPLIT(GBF$19, "";""),0, 1)"),"#VALUE!")</f>
        <v>#VALUE!</v>
      </c>
      <c r="GBG22" s="5" t="str">
        <f>IFERROR(__xludf.DUMMYFUNCTION("index(SPLIT(GBG$19, "";""),0, 1)"),"#VALUE!")</f>
        <v>#VALUE!</v>
      </c>
      <c r="GBH22" s="5" t="str">
        <f>IFERROR(__xludf.DUMMYFUNCTION("index(SPLIT(GBH$19, "";""),0, 1)"),"#VALUE!")</f>
        <v>#VALUE!</v>
      </c>
      <c r="GBI22" s="5" t="str">
        <f>IFERROR(__xludf.DUMMYFUNCTION("index(SPLIT(GBI$19, "";""),0, 1)"),"#VALUE!")</f>
        <v>#VALUE!</v>
      </c>
      <c r="GBJ22" s="5" t="str">
        <f>IFERROR(__xludf.DUMMYFUNCTION("index(SPLIT(GBJ$19, "";""),0, 1)"),"#VALUE!")</f>
        <v>#VALUE!</v>
      </c>
      <c r="GBK22" s="5" t="str">
        <f>IFERROR(__xludf.DUMMYFUNCTION("index(SPLIT(GBK$19, "";""),0, 1)"),"#VALUE!")</f>
        <v>#VALUE!</v>
      </c>
      <c r="GBL22" s="5" t="str">
        <f>IFERROR(__xludf.DUMMYFUNCTION("index(SPLIT(GBL$19, "";""),0, 1)"),"#VALUE!")</f>
        <v>#VALUE!</v>
      </c>
      <c r="GBM22" s="5" t="str">
        <f>IFERROR(__xludf.DUMMYFUNCTION("index(SPLIT(GBM$19, "";""),0, 1)"),"#VALUE!")</f>
        <v>#VALUE!</v>
      </c>
      <c r="GBN22" s="5" t="str">
        <f>IFERROR(__xludf.DUMMYFUNCTION("index(SPLIT(GBN$19, "";""),0, 1)"),"#VALUE!")</f>
        <v>#VALUE!</v>
      </c>
      <c r="GBO22" s="5" t="str">
        <f>IFERROR(__xludf.DUMMYFUNCTION("index(SPLIT(GBO$19, "";""),0, 1)"),"#VALUE!")</f>
        <v>#VALUE!</v>
      </c>
      <c r="GBP22" s="5" t="str">
        <f>IFERROR(__xludf.DUMMYFUNCTION("index(SPLIT(GBP$19, "";""),0, 1)"),"#VALUE!")</f>
        <v>#VALUE!</v>
      </c>
      <c r="GBQ22" s="5" t="str">
        <f>IFERROR(__xludf.DUMMYFUNCTION("index(SPLIT(GBQ$19, "";""),0, 1)"),"#VALUE!")</f>
        <v>#VALUE!</v>
      </c>
      <c r="GBR22" s="5" t="str">
        <f>IFERROR(__xludf.DUMMYFUNCTION("index(SPLIT(GBR$19, "";""),0, 1)"),"#VALUE!")</f>
        <v>#VALUE!</v>
      </c>
      <c r="GBS22" s="5" t="str">
        <f>IFERROR(__xludf.DUMMYFUNCTION("index(SPLIT(GBS$19, "";""),0, 1)"),"#VALUE!")</f>
        <v>#VALUE!</v>
      </c>
      <c r="GBT22" s="5" t="str">
        <f>IFERROR(__xludf.DUMMYFUNCTION("index(SPLIT(GBT$19, "";""),0, 1)"),"#VALUE!")</f>
        <v>#VALUE!</v>
      </c>
      <c r="GBU22" s="5" t="str">
        <f>IFERROR(__xludf.DUMMYFUNCTION("index(SPLIT(GBU$19, "";""),0, 1)"),"#VALUE!")</f>
        <v>#VALUE!</v>
      </c>
      <c r="GBV22" s="5" t="str">
        <f>IFERROR(__xludf.DUMMYFUNCTION("index(SPLIT(GBV$19, "";""),0, 1)"),"#VALUE!")</f>
        <v>#VALUE!</v>
      </c>
      <c r="GBW22" s="5" t="str">
        <f>IFERROR(__xludf.DUMMYFUNCTION("index(SPLIT(GBW$19, "";""),0, 1)"),"#VALUE!")</f>
        <v>#VALUE!</v>
      </c>
      <c r="GBX22" s="5" t="str">
        <f>IFERROR(__xludf.DUMMYFUNCTION("index(SPLIT(GBX$19, "";""),0, 1)"),"#VALUE!")</f>
        <v>#VALUE!</v>
      </c>
      <c r="GBY22" s="5" t="str">
        <f>IFERROR(__xludf.DUMMYFUNCTION("index(SPLIT(GBY$19, "";""),0, 1)"),"#VALUE!")</f>
        <v>#VALUE!</v>
      </c>
      <c r="GBZ22" s="5" t="str">
        <f>IFERROR(__xludf.DUMMYFUNCTION("index(SPLIT(GBZ$19, "";""),0, 1)"),"#VALUE!")</f>
        <v>#VALUE!</v>
      </c>
      <c r="GCA22" s="5" t="str">
        <f>IFERROR(__xludf.DUMMYFUNCTION("index(SPLIT(GCA$19, "";""),0, 1)"),"#VALUE!")</f>
        <v>#VALUE!</v>
      </c>
      <c r="GCB22" s="5" t="str">
        <f>IFERROR(__xludf.DUMMYFUNCTION("index(SPLIT(GCB$19, "";""),0, 1)"),"#VALUE!")</f>
        <v>#VALUE!</v>
      </c>
      <c r="GCC22" s="5" t="str">
        <f>IFERROR(__xludf.DUMMYFUNCTION("index(SPLIT(GCC$19, "";""),0, 1)"),"#VALUE!")</f>
        <v>#VALUE!</v>
      </c>
      <c r="GCD22" s="5" t="str">
        <f>IFERROR(__xludf.DUMMYFUNCTION("index(SPLIT(GCD$19, "";""),0, 1)"),"#VALUE!")</f>
        <v>#VALUE!</v>
      </c>
      <c r="GCE22" s="5" t="str">
        <f>IFERROR(__xludf.DUMMYFUNCTION("index(SPLIT(GCE$19, "";""),0, 1)"),"#VALUE!")</f>
        <v>#VALUE!</v>
      </c>
      <c r="GCF22" s="5" t="str">
        <f>IFERROR(__xludf.DUMMYFUNCTION("index(SPLIT(GCF$19, "";""),0, 1)"),"#VALUE!")</f>
        <v>#VALUE!</v>
      </c>
      <c r="GCG22" s="5" t="str">
        <f>IFERROR(__xludf.DUMMYFUNCTION("index(SPLIT(GCG$19, "";""),0, 1)"),"#VALUE!")</f>
        <v>#VALUE!</v>
      </c>
      <c r="GCH22" s="5" t="str">
        <f>IFERROR(__xludf.DUMMYFUNCTION("index(SPLIT(GCH$19, "";""),0, 1)"),"#VALUE!")</f>
        <v>#VALUE!</v>
      </c>
      <c r="GCI22" s="5" t="str">
        <f>IFERROR(__xludf.DUMMYFUNCTION("index(SPLIT(GCI$19, "";""),0, 1)"),"#VALUE!")</f>
        <v>#VALUE!</v>
      </c>
      <c r="GCJ22" s="5" t="str">
        <f>IFERROR(__xludf.DUMMYFUNCTION("index(SPLIT(GCJ$19, "";""),0, 1)"),"#VALUE!")</f>
        <v>#VALUE!</v>
      </c>
      <c r="GCK22" s="5" t="str">
        <f>IFERROR(__xludf.DUMMYFUNCTION("index(SPLIT(GCK$19, "";""),0, 1)"),"#VALUE!")</f>
        <v>#VALUE!</v>
      </c>
      <c r="GCL22" s="5" t="str">
        <f>IFERROR(__xludf.DUMMYFUNCTION("index(SPLIT(GCL$19, "";""),0, 1)"),"#VALUE!")</f>
        <v>#VALUE!</v>
      </c>
      <c r="GCM22" s="5" t="str">
        <f>IFERROR(__xludf.DUMMYFUNCTION("index(SPLIT(GCM$19, "";""),0, 1)"),"#VALUE!")</f>
        <v>#VALUE!</v>
      </c>
      <c r="GCN22" s="5" t="str">
        <f>IFERROR(__xludf.DUMMYFUNCTION("index(SPLIT(GCN$19, "";""),0, 1)"),"#VALUE!")</f>
        <v>#VALUE!</v>
      </c>
      <c r="GCO22" s="5" t="str">
        <f>IFERROR(__xludf.DUMMYFUNCTION("index(SPLIT(GCO$19, "";""),0, 1)"),"#VALUE!")</f>
        <v>#VALUE!</v>
      </c>
      <c r="GCP22" s="5" t="str">
        <f>IFERROR(__xludf.DUMMYFUNCTION("index(SPLIT(GCP$19, "";""),0, 1)"),"#VALUE!")</f>
        <v>#VALUE!</v>
      </c>
      <c r="GCQ22" s="5" t="str">
        <f>IFERROR(__xludf.DUMMYFUNCTION("index(SPLIT(GCQ$19, "";""),0, 1)"),"#VALUE!")</f>
        <v>#VALUE!</v>
      </c>
      <c r="GCR22" s="5" t="str">
        <f>IFERROR(__xludf.DUMMYFUNCTION("index(SPLIT(GCR$19, "";""),0, 1)"),"#VALUE!")</f>
        <v>#VALUE!</v>
      </c>
      <c r="GCS22" s="5" t="str">
        <f>IFERROR(__xludf.DUMMYFUNCTION("index(SPLIT(GCS$19, "";""),0, 1)"),"#VALUE!")</f>
        <v>#VALUE!</v>
      </c>
      <c r="GCT22" s="5" t="str">
        <f>IFERROR(__xludf.DUMMYFUNCTION("index(SPLIT(GCT$19, "";""),0, 1)"),"#VALUE!")</f>
        <v>#VALUE!</v>
      </c>
      <c r="GCU22" s="5" t="str">
        <f>IFERROR(__xludf.DUMMYFUNCTION("index(SPLIT(GCU$19, "";""),0, 1)"),"#VALUE!")</f>
        <v>#VALUE!</v>
      </c>
      <c r="GCV22" s="5" t="str">
        <f>IFERROR(__xludf.DUMMYFUNCTION("index(SPLIT(GCV$19, "";""),0, 1)"),"#VALUE!")</f>
        <v>#VALUE!</v>
      </c>
      <c r="GCW22" s="5" t="str">
        <f>IFERROR(__xludf.DUMMYFUNCTION("index(SPLIT(GCW$19, "";""),0, 1)"),"#VALUE!")</f>
        <v>#VALUE!</v>
      </c>
      <c r="GCX22" s="5" t="str">
        <f>IFERROR(__xludf.DUMMYFUNCTION("index(SPLIT(GCX$19, "";""),0, 1)"),"#VALUE!")</f>
        <v>#VALUE!</v>
      </c>
      <c r="GCY22" s="5" t="str">
        <f>IFERROR(__xludf.DUMMYFUNCTION("index(SPLIT(GCY$19, "";""),0, 1)"),"#VALUE!")</f>
        <v>#VALUE!</v>
      </c>
      <c r="GCZ22" s="5" t="str">
        <f>IFERROR(__xludf.DUMMYFUNCTION("index(SPLIT(GCZ$19, "";""),0, 1)"),"#VALUE!")</f>
        <v>#VALUE!</v>
      </c>
      <c r="GDA22" s="5" t="str">
        <f>IFERROR(__xludf.DUMMYFUNCTION("index(SPLIT(GDA$19, "";""),0, 1)"),"#VALUE!")</f>
        <v>#VALUE!</v>
      </c>
      <c r="GDB22" s="5" t="str">
        <f>IFERROR(__xludf.DUMMYFUNCTION("index(SPLIT(GDB$19, "";""),0, 1)"),"#VALUE!")</f>
        <v>#VALUE!</v>
      </c>
      <c r="GDC22" s="5" t="str">
        <f>IFERROR(__xludf.DUMMYFUNCTION("index(SPLIT(GDC$19, "";""),0, 1)"),"#VALUE!")</f>
        <v>#VALUE!</v>
      </c>
      <c r="GDD22" s="5" t="str">
        <f>IFERROR(__xludf.DUMMYFUNCTION("index(SPLIT(GDD$19, "";""),0, 1)"),"#VALUE!")</f>
        <v>#VALUE!</v>
      </c>
      <c r="GDE22" s="5" t="str">
        <f>IFERROR(__xludf.DUMMYFUNCTION("index(SPLIT(GDE$19, "";""),0, 1)"),"#VALUE!")</f>
        <v>#VALUE!</v>
      </c>
      <c r="GDF22" s="5" t="str">
        <f>IFERROR(__xludf.DUMMYFUNCTION("index(SPLIT(GDF$19, "";""),0, 1)"),"#VALUE!")</f>
        <v>#VALUE!</v>
      </c>
      <c r="GDG22" s="5" t="str">
        <f>IFERROR(__xludf.DUMMYFUNCTION("index(SPLIT(GDG$19, "";""),0, 1)"),"#VALUE!")</f>
        <v>#VALUE!</v>
      </c>
      <c r="GDH22" s="5" t="str">
        <f>IFERROR(__xludf.DUMMYFUNCTION("index(SPLIT(GDH$19, "";""),0, 1)"),"#VALUE!")</f>
        <v>#VALUE!</v>
      </c>
      <c r="GDI22" s="5" t="str">
        <f>IFERROR(__xludf.DUMMYFUNCTION("index(SPLIT(GDI$19, "";""),0, 1)"),"#VALUE!")</f>
        <v>#VALUE!</v>
      </c>
      <c r="GDJ22" s="5" t="str">
        <f>IFERROR(__xludf.DUMMYFUNCTION("index(SPLIT(GDJ$19, "";""),0, 1)"),"#VALUE!")</f>
        <v>#VALUE!</v>
      </c>
      <c r="GDK22" s="5" t="str">
        <f>IFERROR(__xludf.DUMMYFUNCTION("index(SPLIT(GDK$19, "";""),0, 1)"),"#VALUE!")</f>
        <v>#VALUE!</v>
      </c>
      <c r="GDL22" s="5" t="str">
        <f>IFERROR(__xludf.DUMMYFUNCTION("index(SPLIT(GDL$19, "";""),0, 1)"),"#VALUE!")</f>
        <v>#VALUE!</v>
      </c>
      <c r="GDM22" s="5" t="str">
        <f>IFERROR(__xludf.DUMMYFUNCTION("index(SPLIT(GDM$19, "";""),0, 1)"),"#VALUE!")</f>
        <v>#VALUE!</v>
      </c>
      <c r="GDN22" s="5" t="str">
        <f>IFERROR(__xludf.DUMMYFUNCTION("index(SPLIT(GDN$19, "";""),0, 1)"),"#VALUE!")</f>
        <v>#VALUE!</v>
      </c>
      <c r="GDO22" s="5" t="str">
        <f>IFERROR(__xludf.DUMMYFUNCTION("index(SPLIT(GDO$19, "";""),0, 1)"),"#VALUE!")</f>
        <v>#VALUE!</v>
      </c>
      <c r="GDP22" s="5" t="str">
        <f>IFERROR(__xludf.DUMMYFUNCTION("index(SPLIT(GDP$19, "";""),0, 1)"),"#VALUE!")</f>
        <v>#VALUE!</v>
      </c>
      <c r="GDQ22" s="5" t="str">
        <f>IFERROR(__xludf.DUMMYFUNCTION("index(SPLIT(GDQ$19, "";""),0, 1)"),"#VALUE!")</f>
        <v>#VALUE!</v>
      </c>
      <c r="GDR22" s="5" t="str">
        <f>IFERROR(__xludf.DUMMYFUNCTION("index(SPLIT(GDR$19, "";""),0, 1)"),"#VALUE!")</f>
        <v>#VALUE!</v>
      </c>
      <c r="GDS22" s="5" t="str">
        <f>IFERROR(__xludf.DUMMYFUNCTION("index(SPLIT(GDS$19, "";""),0, 1)"),"#VALUE!")</f>
        <v>#VALUE!</v>
      </c>
      <c r="GDT22" s="5" t="str">
        <f>IFERROR(__xludf.DUMMYFUNCTION("index(SPLIT(GDT$19, "";""),0, 1)"),"#VALUE!")</f>
        <v>#VALUE!</v>
      </c>
      <c r="GDU22" s="5" t="str">
        <f>IFERROR(__xludf.DUMMYFUNCTION("index(SPLIT(GDU$19, "";""),0, 1)"),"#VALUE!")</f>
        <v>#VALUE!</v>
      </c>
      <c r="GDV22" s="5" t="str">
        <f>IFERROR(__xludf.DUMMYFUNCTION("index(SPLIT(GDV$19, "";""),0, 1)"),"#VALUE!")</f>
        <v>#VALUE!</v>
      </c>
      <c r="GDW22" s="5" t="str">
        <f>IFERROR(__xludf.DUMMYFUNCTION("index(SPLIT(GDW$19, "";""),0, 1)"),"#VALUE!")</f>
        <v>#VALUE!</v>
      </c>
      <c r="GDX22" s="5" t="str">
        <f>IFERROR(__xludf.DUMMYFUNCTION("index(SPLIT(GDX$19, "";""),0, 1)"),"#VALUE!")</f>
        <v>#VALUE!</v>
      </c>
      <c r="GDY22" s="5" t="str">
        <f>IFERROR(__xludf.DUMMYFUNCTION("index(SPLIT(GDY$19, "";""),0, 1)"),"#VALUE!")</f>
        <v>#VALUE!</v>
      </c>
      <c r="GDZ22" s="5" t="str">
        <f>IFERROR(__xludf.DUMMYFUNCTION("index(SPLIT(GDZ$19, "";""),0, 1)"),"#VALUE!")</f>
        <v>#VALUE!</v>
      </c>
      <c r="GEA22" s="5" t="str">
        <f>IFERROR(__xludf.DUMMYFUNCTION("index(SPLIT(GEA$19, "";""),0, 1)"),"#VALUE!")</f>
        <v>#VALUE!</v>
      </c>
      <c r="GEB22" s="5" t="str">
        <f>IFERROR(__xludf.DUMMYFUNCTION("index(SPLIT(GEB$19, "";""),0, 1)"),"#VALUE!")</f>
        <v>#VALUE!</v>
      </c>
      <c r="GEC22" s="5" t="str">
        <f>IFERROR(__xludf.DUMMYFUNCTION("index(SPLIT(GEC$19, "";""),0, 1)"),"#VALUE!")</f>
        <v>#VALUE!</v>
      </c>
      <c r="GED22" s="5" t="str">
        <f>IFERROR(__xludf.DUMMYFUNCTION("index(SPLIT(GED$19, "";""),0, 1)"),"#VALUE!")</f>
        <v>#VALUE!</v>
      </c>
      <c r="GEE22" s="5" t="str">
        <f>IFERROR(__xludf.DUMMYFUNCTION("index(SPLIT(GEE$19, "";""),0, 1)"),"#VALUE!")</f>
        <v>#VALUE!</v>
      </c>
      <c r="GEF22" s="5" t="str">
        <f>IFERROR(__xludf.DUMMYFUNCTION("index(SPLIT(GEF$19, "";""),0, 1)"),"#VALUE!")</f>
        <v>#VALUE!</v>
      </c>
      <c r="GEG22" s="5" t="str">
        <f>IFERROR(__xludf.DUMMYFUNCTION("index(SPLIT(GEG$19, "";""),0, 1)"),"#VALUE!")</f>
        <v>#VALUE!</v>
      </c>
      <c r="GEH22" s="5" t="str">
        <f>IFERROR(__xludf.DUMMYFUNCTION("index(SPLIT(GEH$19, "";""),0, 1)"),"#VALUE!")</f>
        <v>#VALUE!</v>
      </c>
      <c r="GEI22" s="5" t="str">
        <f>IFERROR(__xludf.DUMMYFUNCTION("index(SPLIT(GEI$19, "";""),0, 1)"),"#VALUE!")</f>
        <v>#VALUE!</v>
      </c>
      <c r="GEJ22" s="5" t="str">
        <f>IFERROR(__xludf.DUMMYFUNCTION("index(SPLIT(GEJ$19, "";""),0, 1)"),"#VALUE!")</f>
        <v>#VALUE!</v>
      </c>
      <c r="GEK22" s="5" t="str">
        <f>IFERROR(__xludf.DUMMYFUNCTION("index(SPLIT(GEK$19, "";""),0, 1)"),"#VALUE!")</f>
        <v>#VALUE!</v>
      </c>
      <c r="GEL22" s="5" t="str">
        <f>IFERROR(__xludf.DUMMYFUNCTION("index(SPLIT(GEL$19, "";""),0, 1)"),"#VALUE!")</f>
        <v>#VALUE!</v>
      </c>
      <c r="GEM22" s="5" t="str">
        <f>IFERROR(__xludf.DUMMYFUNCTION("index(SPLIT(GEM$19, "";""),0, 1)"),"#VALUE!")</f>
        <v>#VALUE!</v>
      </c>
      <c r="GEN22" s="5" t="str">
        <f>IFERROR(__xludf.DUMMYFUNCTION("index(SPLIT(GEN$19, "";""),0, 1)"),"#VALUE!")</f>
        <v>#VALUE!</v>
      </c>
      <c r="GEO22" s="5" t="str">
        <f>IFERROR(__xludf.DUMMYFUNCTION("index(SPLIT(GEO$19, "";""),0, 1)"),"#VALUE!")</f>
        <v>#VALUE!</v>
      </c>
      <c r="GEP22" s="5" t="str">
        <f>IFERROR(__xludf.DUMMYFUNCTION("index(SPLIT(GEP$19, "";""),0, 1)"),"#VALUE!")</f>
        <v>#VALUE!</v>
      </c>
      <c r="GEQ22" s="5" t="str">
        <f>IFERROR(__xludf.DUMMYFUNCTION("index(SPLIT(GEQ$19, "";""),0, 1)"),"#VALUE!")</f>
        <v>#VALUE!</v>
      </c>
      <c r="GER22" s="5" t="str">
        <f>IFERROR(__xludf.DUMMYFUNCTION("index(SPLIT(GER$19, "";""),0, 1)"),"#VALUE!")</f>
        <v>#VALUE!</v>
      </c>
      <c r="GES22" s="5" t="str">
        <f>IFERROR(__xludf.DUMMYFUNCTION("index(SPLIT(GES$19, "";""),0, 1)"),"#VALUE!")</f>
        <v>#VALUE!</v>
      </c>
      <c r="GET22" s="5" t="str">
        <f>IFERROR(__xludf.DUMMYFUNCTION("index(SPLIT(GET$19, "";""),0, 1)"),"#VALUE!")</f>
        <v>#VALUE!</v>
      </c>
      <c r="GEU22" s="5" t="str">
        <f>IFERROR(__xludf.DUMMYFUNCTION("index(SPLIT(GEU$19, "";""),0, 1)"),"#VALUE!")</f>
        <v>#VALUE!</v>
      </c>
      <c r="GEV22" s="5" t="str">
        <f>IFERROR(__xludf.DUMMYFUNCTION("index(SPLIT(GEV$19, "";""),0, 1)"),"#VALUE!")</f>
        <v>#VALUE!</v>
      </c>
      <c r="GEW22" s="5" t="str">
        <f>IFERROR(__xludf.DUMMYFUNCTION("index(SPLIT(GEW$19, "";""),0, 1)"),"#VALUE!")</f>
        <v>#VALUE!</v>
      </c>
      <c r="GEX22" s="5" t="str">
        <f>IFERROR(__xludf.DUMMYFUNCTION("index(SPLIT(GEX$19, "";""),0, 1)"),"#VALUE!")</f>
        <v>#VALUE!</v>
      </c>
      <c r="GEY22" s="5" t="str">
        <f>IFERROR(__xludf.DUMMYFUNCTION("index(SPLIT(GEY$19, "";""),0, 1)"),"#VALUE!")</f>
        <v>#VALUE!</v>
      </c>
      <c r="GEZ22" s="5" t="str">
        <f>IFERROR(__xludf.DUMMYFUNCTION("index(SPLIT(GEZ$19, "";""),0, 1)"),"#VALUE!")</f>
        <v>#VALUE!</v>
      </c>
      <c r="GFA22" s="5" t="str">
        <f>IFERROR(__xludf.DUMMYFUNCTION("index(SPLIT(GFA$19, "";""),0, 1)"),"#VALUE!")</f>
        <v>#VALUE!</v>
      </c>
      <c r="GFB22" s="5" t="str">
        <f>IFERROR(__xludf.DUMMYFUNCTION("index(SPLIT(GFB$19, "";""),0, 1)"),"#VALUE!")</f>
        <v>#VALUE!</v>
      </c>
      <c r="GFC22" s="5" t="str">
        <f>IFERROR(__xludf.DUMMYFUNCTION("index(SPLIT(GFC$19, "";""),0, 1)"),"#VALUE!")</f>
        <v>#VALUE!</v>
      </c>
      <c r="GFD22" s="5" t="str">
        <f>IFERROR(__xludf.DUMMYFUNCTION("index(SPLIT(GFD$19, "";""),0, 1)"),"#VALUE!")</f>
        <v>#VALUE!</v>
      </c>
      <c r="GFE22" s="5" t="str">
        <f>IFERROR(__xludf.DUMMYFUNCTION("index(SPLIT(GFE$19, "";""),0, 1)"),"#VALUE!")</f>
        <v>#VALUE!</v>
      </c>
      <c r="GFF22" s="5" t="str">
        <f>IFERROR(__xludf.DUMMYFUNCTION("index(SPLIT(GFF$19, "";""),0, 1)"),"#VALUE!")</f>
        <v>#VALUE!</v>
      </c>
      <c r="GFG22" s="5" t="str">
        <f>IFERROR(__xludf.DUMMYFUNCTION("index(SPLIT(GFG$19, "";""),0, 1)"),"#VALUE!")</f>
        <v>#VALUE!</v>
      </c>
      <c r="GFH22" s="5" t="str">
        <f>IFERROR(__xludf.DUMMYFUNCTION("index(SPLIT(GFH$19, "";""),0, 1)"),"#VALUE!")</f>
        <v>#VALUE!</v>
      </c>
      <c r="GFI22" s="5" t="str">
        <f>IFERROR(__xludf.DUMMYFUNCTION("index(SPLIT(GFI$19, "";""),0, 1)"),"#VALUE!")</f>
        <v>#VALUE!</v>
      </c>
      <c r="GFJ22" s="5" t="str">
        <f>IFERROR(__xludf.DUMMYFUNCTION("index(SPLIT(GFJ$19, "";""),0, 1)"),"#VALUE!")</f>
        <v>#VALUE!</v>
      </c>
      <c r="GFK22" s="5" t="str">
        <f>IFERROR(__xludf.DUMMYFUNCTION("index(SPLIT(GFK$19, "";""),0, 1)"),"#VALUE!")</f>
        <v>#VALUE!</v>
      </c>
      <c r="GFL22" s="5" t="str">
        <f>IFERROR(__xludf.DUMMYFUNCTION("index(SPLIT(GFL$19, "";""),0, 1)"),"#VALUE!")</f>
        <v>#VALUE!</v>
      </c>
      <c r="GFM22" s="5" t="str">
        <f>IFERROR(__xludf.DUMMYFUNCTION("index(SPLIT(GFM$19, "";""),0, 1)"),"#VALUE!")</f>
        <v>#VALUE!</v>
      </c>
      <c r="GFN22" s="5" t="str">
        <f>IFERROR(__xludf.DUMMYFUNCTION("index(SPLIT(GFN$19, "";""),0, 1)"),"#VALUE!")</f>
        <v>#VALUE!</v>
      </c>
      <c r="GFO22" s="5" t="str">
        <f>IFERROR(__xludf.DUMMYFUNCTION("index(SPLIT(GFO$19, "";""),0, 1)"),"#VALUE!")</f>
        <v>#VALUE!</v>
      </c>
      <c r="GFP22" s="5" t="str">
        <f>IFERROR(__xludf.DUMMYFUNCTION("index(SPLIT(GFP$19, "";""),0, 1)"),"#VALUE!")</f>
        <v>#VALUE!</v>
      </c>
      <c r="GFQ22" s="5" t="str">
        <f>IFERROR(__xludf.DUMMYFUNCTION("index(SPLIT(GFQ$19, "";""),0, 1)"),"#VALUE!")</f>
        <v>#VALUE!</v>
      </c>
      <c r="GFR22" s="5" t="str">
        <f>IFERROR(__xludf.DUMMYFUNCTION("index(SPLIT(GFR$19, "";""),0, 1)"),"#VALUE!")</f>
        <v>#VALUE!</v>
      </c>
      <c r="GFS22" s="5" t="str">
        <f>IFERROR(__xludf.DUMMYFUNCTION("index(SPLIT(GFS$19, "";""),0, 1)"),"#VALUE!")</f>
        <v>#VALUE!</v>
      </c>
      <c r="GFT22" s="5" t="str">
        <f>IFERROR(__xludf.DUMMYFUNCTION("index(SPLIT(GFT$19, "";""),0, 1)"),"#VALUE!")</f>
        <v>#VALUE!</v>
      </c>
      <c r="GFU22" s="5" t="str">
        <f>IFERROR(__xludf.DUMMYFUNCTION("index(SPLIT(GFU$19, "";""),0, 1)"),"#VALUE!")</f>
        <v>#VALUE!</v>
      </c>
      <c r="GFV22" s="5" t="str">
        <f>IFERROR(__xludf.DUMMYFUNCTION("index(SPLIT(GFV$19, "";""),0, 1)"),"#VALUE!")</f>
        <v>#VALUE!</v>
      </c>
      <c r="GFW22" s="5" t="str">
        <f>IFERROR(__xludf.DUMMYFUNCTION("index(SPLIT(GFW$19, "";""),0, 1)"),"#VALUE!")</f>
        <v>#VALUE!</v>
      </c>
      <c r="GFX22" s="5" t="str">
        <f>IFERROR(__xludf.DUMMYFUNCTION("index(SPLIT(GFX$19, "";""),0, 1)"),"#VALUE!")</f>
        <v>#VALUE!</v>
      </c>
      <c r="GFY22" s="5" t="str">
        <f>IFERROR(__xludf.DUMMYFUNCTION("index(SPLIT(GFY$19, "";""),0, 1)"),"#VALUE!")</f>
        <v>#VALUE!</v>
      </c>
      <c r="GFZ22" s="5" t="str">
        <f>IFERROR(__xludf.DUMMYFUNCTION("index(SPLIT(GFZ$19, "";""),0, 1)"),"#VALUE!")</f>
        <v>#VALUE!</v>
      </c>
      <c r="GGA22" s="5" t="str">
        <f>IFERROR(__xludf.DUMMYFUNCTION("index(SPLIT(GGA$19, "";""),0, 1)"),"#VALUE!")</f>
        <v>#VALUE!</v>
      </c>
      <c r="GGB22" s="5" t="str">
        <f>IFERROR(__xludf.DUMMYFUNCTION("index(SPLIT(GGB$19, "";""),0, 1)"),"#VALUE!")</f>
        <v>#VALUE!</v>
      </c>
      <c r="GGC22" s="5" t="str">
        <f>IFERROR(__xludf.DUMMYFUNCTION("index(SPLIT(GGC$19, "";""),0, 1)"),"#VALUE!")</f>
        <v>#VALUE!</v>
      </c>
      <c r="GGD22" s="5" t="str">
        <f>IFERROR(__xludf.DUMMYFUNCTION("index(SPLIT(GGD$19, "";""),0, 1)"),"#VALUE!")</f>
        <v>#VALUE!</v>
      </c>
      <c r="GGE22" s="5" t="str">
        <f>IFERROR(__xludf.DUMMYFUNCTION("index(SPLIT(GGE$19, "";""),0, 1)"),"#VALUE!")</f>
        <v>#VALUE!</v>
      </c>
      <c r="GGF22" s="5" t="str">
        <f>IFERROR(__xludf.DUMMYFUNCTION("index(SPLIT(GGF$19, "";""),0, 1)"),"#VALUE!")</f>
        <v>#VALUE!</v>
      </c>
      <c r="GGG22" s="5" t="str">
        <f>IFERROR(__xludf.DUMMYFUNCTION("index(SPLIT(GGG$19, "";""),0, 1)"),"#VALUE!")</f>
        <v>#VALUE!</v>
      </c>
      <c r="GGH22" s="5" t="str">
        <f>IFERROR(__xludf.DUMMYFUNCTION("index(SPLIT(GGH$19, "";""),0, 1)"),"#VALUE!")</f>
        <v>#VALUE!</v>
      </c>
      <c r="GGI22" s="5" t="str">
        <f>IFERROR(__xludf.DUMMYFUNCTION("index(SPLIT(GGI$19, "";""),0, 1)"),"#VALUE!")</f>
        <v>#VALUE!</v>
      </c>
      <c r="GGJ22" s="5" t="str">
        <f>IFERROR(__xludf.DUMMYFUNCTION("index(SPLIT(GGJ$19, "";""),0, 1)"),"#VALUE!")</f>
        <v>#VALUE!</v>
      </c>
      <c r="GGK22" s="5" t="str">
        <f>IFERROR(__xludf.DUMMYFUNCTION("index(SPLIT(GGK$19, "";""),0, 1)"),"#VALUE!")</f>
        <v>#VALUE!</v>
      </c>
      <c r="GGL22" s="5" t="str">
        <f>IFERROR(__xludf.DUMMYFUNCTION("index(SPLIT(GGL$19, "";""),0, 1)"),"#VALUE!")</f>
        <v>#VALUE!</v>
      </c>
      <c r="GGM22" s="5" t="str">
        <f>IFERROR(__xludf.DUMMYFUNCTION("index(SPLIT(GGM$19, "";""),0, 1)"),"#VALUE!")</f>
        <v>#VALUE!</v>
      </c>
      <c r="GGN22" s="5" t="str">
        <f>IFERROR(__xludf.DUMMYFUNCTION("index(SPLIT(GGN$19, "";""),0, 1)"),"#VALUE!")</f>
        <v>#VALUE!</v>
      </c>
      <c r="GGO22" s="5" t="str">
        <f>IFERROR(__xludf.DUMMYFUNCTION("index(SPLIT(GGO$19, "";""),0, 1)"),"#VALUE!")</f>
        <v>#VALUE!</v>
      </c>
      <c r="GGP22" s="5" t="str">
        <f>IFERROR(__xludf.DUMMYFUNCTION("index(SPLIT(GGP$19, "";""),0, 1)"),"#VALUE!")</f>
        <v>#VALUE!</v>
      </c>
      <c r="GGQ22" s="5" t="str">
        <f>IFERROR(__xludf.DUMMYFUNCTION("index(SPLIT(GGQ$19, "";""),0, 1)"),"#VALUE!")</f>
        <v>#VALUE!</v>
      </c>
      <c r="GGR22" s="5" t="str">
        <f>IFERROR(__xludf.DUMMYFUNCTION("index(SPLIT(GGR$19, "";""),0, 1)"),"#VALUE!")</f>
        <v>#VALUE!</v>
      </c>
      <c r="GGS22" s="5" t="str">
        <f>IFERROR(__xludf.DUMMYFUNCTION("index(SPLIT(GGS$19, "";""),0, 1)"),"#VALUE!")</f>
        <v>#VALUE!</v>
      </c>
      <c r="GGT22" s="5" t="str">
        <f>IFERROR(__xludf.DUMMYFUNCTION("index(SPLIT(GGT$19, "";""),0, 1)"),"#VALUE!")</f>
        <v>#VALUE!</v>
      </c>
      <c r="GGU22" s="5" t="str">
        <f>IFERROR(__xludf.DUMMYFUNCTION("index(SPLIT(GGU$19, "";""),0, 1)"),"#VALUE!")</f>
        <v>#VALUE!</v>
      </c>
      <c r="GGV22" s="5" t="str">
        <f>IFERROR(__xludf.DUMMYFUNCTION("index(SPLIT(GGV$19, "";""),0, 1)"),"#VALUE!")</f>
        <v>#VALUE!</v>
      </c>
      <c r="GGW22" s="5" t="str">
        <f>IFERROR(__xludf.DUMMYFUNCTION("index(SPLIT(GGW$19, "";""),0, 1)"),"#VALUE!")</f>
        <v>#VALUE!</v>
      </c>
      <c r="GGX22" s="5" t="str">
        <f>IFERROR(__xludf.DUMMYFUNCTION("index(SPLIT(GGX$19, "";""),0, 1)"),"#VALUE!")</f>
        <v>#VALUE!</v>
      </c>
      <c r="GGY22" s="5" t="str">
        <f>IFERROR(__xludf.DUMMYFUNCTION("index(SPLIT(GGY$19, "";""),0, 1)"),"#VALUE!")</f>
        <v>#VALUE!</v>
      </c>
      <c r="GGZ22" s="5" t="str">
        <f>IFERROR(__xludf.DUMMYFUNCTION("index(SPLIT(GGZ$19, "";""),0, 1)"),"#VALUE!")</f>
        <v>#VALUE!</v>
      </c>
      <c r="GHA22" s="5" t="str">
        <f>IFERROR(__xludf.DUMMYFUNCTION("index(SPLIT(GHA$19, "";""),0, 1)"),"#VALUE!")</f>
        <v>#VALUE!</v>
      </c>
      <c r="GHB22" s="5" t="str">
        <f>IFERROR(__xludf.DUMMYFUNCTION("index(SPLIT(GHB$19, "";""),0, 1)"),"#VALUE!")</f>
        <v>#VALUE!</v>
      </c>
      <c r="GHC22" s="5" t="str">
        <f>IFERROR(__xludf.DUMMYFUNCTION("index(SPLIT(GHC$19, "";""),0, 1)"),"#VALUE!")</f>
        <v>#VALUE!</v>
      </c>
      <c r="GHD22" s="5" t="str">
        <f>IFERROR(__xludf.DUMMYFUNCTION("index(SPLIT(GHD$19, "";""),0, 1)"),"#VALUE!")</f>
        <v>#VALUE!</v>
      </c>
      <c r="GHE22" s="5" t="str">
        <f>IFERROR(__xludf.DUMMYFUNCTION("index(SPLIT(GHE$19, "";""),0, 1)"),"#VALUE!")</f>
        <v>#VALUE!</v>
      </c>
      <c r="GHF22" s="5" t="str">
        <f>IFERROR(__xludf.DUMMYFUNCTION("index(SPLIT(GHF$19, "";""),0, 1)"),"#VALUE!")</f>
        <v>#VALUE!</v>
      </c>
      <c r="GHG22" s="5" t="str">
        <f>IFERROR(__xludf.DUMMYFUNCTION("index(SPLIT(GHG$19, "";""),0, 1)"),"#VALUE!")</f>
        <v>#VALUE!</v>
      </c>
      <c r="GHH22" s="5" t="str">
        <f>IFERROR(__xludf.DUMMYFUNCTION("index(SPLIT(GHH$19, "";""),0, 1)"),"#VALUE!")</f>
        <v>#VALUE!</v>
      </c>
      <c r="GHI22" s="5" t="str">
        <f>IFERROR(__xludf.DUMMYFUNCTION("index(SPLIT(GHI$19, "";""),0, 1)"),"#VALUE!")</f>
        <v>#VALUE!</v>
      </c>
      <c r="GHJ22" s="5" t="str">
        <f>IFERROR(__xludf.DUMMYFUNCTION("index(SPLIT(GHJ$19, "";""),0, 1)"),"#VALUE!")</f>
        <v>#VALUE!</v>
      </c>
      <c r="GHK22" s="5" t="str">
        <f>IFERROR(__xludf.DUMMYFUNCTION("index(SPLIT(GHK$19, "";""),0, 1)"),"#VALUE!")</f>
        <v>#VALUE!</v>
      </c>
      <c r="GHL22" s="5" t="str">
        <f>IFERROR(__xludf.DUMMYFUNCTION("index(SPLIT(GHL$19, "";""),0, 1)"),"#VALUE!")</f>
        <v>#VALUE!</v>
      </c>
      <c r="GHM22" s="5" t="str">
        <f>IFERROR(__xludf.DUMMYFUNCTION("index(SPLIT(GHM$19, "";""),0, 1)"),"#VALUE!")</f>
        <v>#VALUE!</v>
      </c>
      <c r="GHN22" s="5" t="str">
        <f>IFERROR(__xludf.DUMMYFUNCTION("index(SPLIT(GHN$19, "";""),0, 1)"),"#VALUE!")</f>
        <v>#VALUE!</v>
      </c>
      <c r="GHO22" s="5" t="str">
        <f>IFERROR(__xludf.DUMMYFUNCTION("index(SPLIT(GHO$19, "";""),0, 1)"),"#VALUE!")</f>
        <v>#VALUE!</v>
      </c>
      <c r="GHP22" s="5" t="str">
        <f>IFERROR(__xludf.DUMMYFUNCTION("index(SPLIT(GHP$19, "";""),0, 1)"),"#VALUE!")</f>
        <v>#VALUE!</v>
      </c>
      <c r="GHQ22" s="5" t="str">
        <f>IFERROR(__xludf.DUMMYFUNCTION("index(SPLIT(GHQ$19, "";""),0, 1)"),"#VALUE!")</f>
        <v>#VALUE!</v>
      </c>
      <c r="GHR22" s="5" t="str">
        <f>IFERROR(__xludf.DUMMYFUNCTION("index(SPLIT(GHR$19, "";""),0, 1)"),"#VALUE!")</f>
        <v>#VALUE!</v>
      </c>
      <c r="GHS22" s="5" t="str">
        <f>IFERROR(__xludf.DUMMYFUNCTION("index(SPLIT(GHS$19, "";""),0, 1)"),"#VALUE!")</f>
        <v>#VALUE!</v>
      </c>
      <c r="GHT22" s="5" t="str">
        <f>IFERROR(__xludf.DUMMYFUNCTION("index(SPLIT(GHT$19, "";""),0, 1)"),"#VALUE!")</f>
        <v>#VALUE!</v>
      </c>
      <c r="GHU22" s="5" t="str">
        <f>IFERROR(__xludf.DUMMYFUNCTION("index(SPLIT(GHU$19, "";""),0, 1)"),"#VALUE!")</f>
        <v>#VALUE!</v>
      </c>
      <c r="GHV22" s="5" t="str">
        <f>IFERROR(__xludf.DUMMYFUNCTION("index(SPLIT(GHV$19, "";""),0, 1)"),"#VALUE!")</f>
        <v>#VALUE!</v>
      </c>
      <c r="GHW22" s="5" t="str">
        <f>IFERROR(__xludf.DUMMYFUNCTION("index(SPLIT(GHW$19, "";""),0, 1)"),"#VALUE!")</f>
        <v>#VALUE!</v>
      </c>
      <c r="GHX22" s="5" t="str">
        <f>IFERROR(__xludf.DUMMYFUNCTION("index(SPLIT(GHX$19, "";""),0, 1)"),"#VALUE!")</f>
        <v>#VALUE!</v>
      </c>
      <c r="GHY22" s="5" t="str">
        <f>IFERROR(__xludf.DUMMYFUNCTION("index(SPLIT(GHY$19, "";""),0, 1)"),"#VALUE!")</f>
        <v>#VALUE!</v>
      </c>
      <c r="GHZ22" s="5" t="str">
        <f>IFERROR(__xludf.DUMMYFUNCTION("index(SPLIT(GHZ$19, "";""),0, 1)"),"#VALUE!")</f>
        <v>#VALUE!</v>
      </c>
      <c r="GIA22" s="5" t="str">
        <f>IFERROR(__xludf.DUMMYFUNCTION("index(SPLIT(GIA$19, "";""),0, 1)"),"#VALUE!")</f>
        <v>#VALUE!</v>
      </c>
      <c r="GIB22" s="5" t="str">
        <f>IFERROR(__xludf.DUMMYFUNCTION("index(SPLIT(GIB$19, "";""),0, 1)"),"#VALUE!")</f>
        <v>#VALUE!</v>
      </c>
      <c r="GIC22" s="5" t="str">
        <f>IFERROR(__xludf.DUMMYFUNCTION("index(SPLIT(GIC$19, "";""),0, 1)"),"#VALUE!")</f>
        <v>#VALUE!</v>
      </c>
      <c r="GID22" s="5" t="str">
        <f>IFERROR(__xludf.DUMMYFUNCTION("index(SPLIT(GID$19, "";""),0, 1)"),"#VALUE!")</f>
        <v>#VALUE!</v>
      </c>
      <c r="GIE22" s="5" t="str">
        <f>IFERROR(__xludf.DUMMYFUNCTION("index(SPLIT(GIE$19, "";""),0, 1)"),"#VALUE!")</f>
        <v>#VALUE!</v>
      </c>
      <c r="GIF22" s="5" t="str">
        <f>IFERROR(__xludf.DUMMYFUNCTION("index(SPLIT(GIF$19, "";""),0, 1)"),"#VALUE!")</f>
        <v>#VALUE!</v>
      </c>
      <c r="GIG22" s="5" t="str">
        <f>IFERROR(__xludf.DUMMYFUNCTION("index(SPLIT(GIG$19, "";""),0, 1)"),"#VALUE!")</f>
        <v>#VALUE!</v>
      </c>
      <c r="GIH22" s="5" t="str">
        <f>IFERROR(__xludf.DUMMYFUNCTION("index(SPLIT(GIH$19, "";""),0, 1)"),"#VALUE!")</f>
        <v>#VALUE!</v>
      </c>
      <c r="GII22" s="5" t="str">
        <f>IFERROR(__xludf.DUMMYFUNCTION("index(SPLIT(GII$19, "";""),0, 1)"),"#VALUE!")</f>
        <v>#VALUE!</v>
      </c>
      <c r="GIJ22" s="5" t="str">
        <f>IFERROR(__xludf.DUMMYFUNCTION("index(SPLIT(GIJ$19, "";""),0, 1)"),"#VALUE!")</f>
        <v>#VALUE!</v>
      </c>
      <c r="GIK22" s="5" t="str">
        <f>IFERROR(__xludf.DUMMYFUNCTION("index(SPLIT(GIK$19, "";""),0, 1)"),"#VALUE!")</f>
        <v>#VALUE!</v>
      </c>
      <c r="GIL22" s="5" t="str">
        <f>IFERROR(__xludf.DUMMYFUNCTION("index(SPLIT(GIL$19, "";""),0, 1)"),"#VALUE!")</f>
        <v>#VALUE!</v>
      </c>
      <c r="GIM22" s="5" t="str">
        <f>IFERROR(__xludf.DUMMYFUNCTION("index(SPLIT(GIM$19, "";""),0, 1)"),"#VALUE!")</f>
        <v>#VALUE!</v>
      </c>
      <c r="GIN22" s="5" t="str">
        <f>IFERROR(__xludf.DUMMYFUNCTION("index(SPLIT(GIN$19, "";""),0, 1)"),"#VALUE!")</f>
        <v>#VALUE!</v>
      </c>
      <c r="GIO22" s="5" t="str">
        <f>IFERROR(__xludf.DUMMYFUNCTION("index(SPLIT(GIO$19, "";""),0, 1)"),"#VALUE!")</f>
        <v>#VALUE!</v>
      </c>
      <c r="GIP22" s="5" t="str">
        <f>IFERROR(__xludf.DUMMYFUNCTION("index(SPLIT(GIP$19, "";""),0, 1)"),"#VALUE!")</f>
        <v>#VALUE!</v>
      </c>
      <c r="GIQ22" s="5" t="str">
        <f>IFERROR(__xludf.DUMMYFUNCTION("index(SPLIT(GIQ$19, "";""),0, 1)"),"#VALUE!")</f>
        <v>#VALUE!</v>
      </c>
      <c r="GIR22" s="5" t="str">
        <f>IFERROR(__xludf.DUMMYFUNCTION("index(SPLIT(GIR$19, "";""),0, 1)"),"#VALUE!")</f>
        <v>#VALUE!</v>
      </c>
      <c r="GIS22" s="5" t="str">
        <f>IFERROR(__xludf.DUMMYFUNCTION("index(SPLIT(GIS$19, "";""),0, 1)"),"#VALUE!")</f>
        <v>#VALUE!</v>
      </c>
      <c r="GIT22" s="5" t="str">
        <f>IFERROR(__xludf.DUMMYFUNCTION("index(SPLIT(GIT$19, "";""),0, 1)"),"#VALUE!")</f>
        <v>#VALUE!</v>
      </c>
      <c r="GIU22" s="5" t="str">
        <f>IFERROR(__xludf.DUMMYFUNCTION("index(SPLIT(GIU$19, "";""),0, 1)"),"#VALUE!")</f>
        <v>#VALUE!</v>
      </c>
      <c r="GIV22" s="5" t="str">
        <f>IFERROR(__xludf.DUMMYFUNCTION("index(SPLIT(GIV$19, "";""),0, 1)"),"#VALUE!")</f>
        <v>#VALUE!</v>
      </c>
      <c r="GIW22" s="5" t="str">
        <f>IFERROR(__xludf.DUMMYFUNCTION("index(SPLIT(GIW$19, "";""),0, 1)"),"#VALUE!")</f>
        <v>#VALUE!</v>
      </c>
      <c r="GIX22" s="5" t="str">
        <f>IFERROR(__xludf.DUMMYFUNCTION("index(SPLIT(GIX$19, "";""),0, 1)"),"#VALUE!")</f>
        <v>#VALUE!</v>
      </c>
      <c r="GIY22" s="5" t="str">
        <f>IFERROR(__xludf.DUMMYFUNCTION("index(SPLIT(GIY$19, "";""),0, 1)"),"#VALUE!")</f>
        <v>#VALUE!</v>
      </c>
      <c r="GIZ22" s="5" t="str">
        <f>IFERROR(__xludf.DUMMYFUNCTION("index(SPLIT(GIZ$19, "";""),0, 1)"),"#VALUE!")</f>
        <v>#VALUE!</v>
      </c>
      <c r="GJA22" s="5" t="str">
        <f>IFERROR(__xludf.DUMMYFUNCTION("index(SPLIT(GJA$19, "";""),0, 1)"),"#VALUE!")</f>
        <v>#VALUE!</v>
      </c>
      <c r="GJB22" s="5" t="str">
        <f>IFERROR(__xludf.DUMMYFUNCTION("index(SPLIT(GJB$19, "";""),0, 1)"),"#VALUE!")</f>
        <v>#VALUE!</v>
      </c>
      <c r="GJC22" s="5" t="str">
        <f>IFERROR(__xludf.DUMMYFUNCTION("index(SPLIT(GJC$19, "";""),0, 1)"),"#VALUE!")</f>
        <v>#VALUE!</v>
      </c>
      <c r="GJD22" s="5" t="str">
        <f>IFERROR(__xludf.DUMMYFUNCTION("index(SPLIT(GJD$19, "";""),0, 1)"),"#VALUE!")</f>
        <v>#VALUE!</v>
      </c>
      <c r="GJE22" s="5" t="str">
        <f>IFERROR(__xludf.DUMMYFUNCTION("index(SPLIT(GJE$19, "";""),0, 1)"),"#VALUE!")</f>
        <v>#VALUE!</v>
      </c>
      <c r="GJF22" s="5" t="str">
        <f>IFERROR(__xludf.DUMMYFUNCTION("index(SPLIT(GJF$19, "";""),0, 1)"),"#VALUE!")</f>
        <v>#VALUE!</v>
      </c>
      <c r="GJG22" s="5" t="str">
        <f>IFERROR(__xludf.DUMMYFUNCTION("index(SPLIT(GJG$19, "";""),0, 1)"),"#VALUE!")</f>
        <v>#VALUE!</v>
      </c>
      <c r="GJH22" s="5" t="str">
        <f>IFERROR(__xludf.DUMMYFUNCTION("index(SPLIT(GJH$19, "";""),0, 1)"),"#VALUE!")</f>
        <v>#VALUE!</v>
      </c>
      <c r="GJI22" s="5" t="str">
        <f>IFERROR(__xludf.DUMMYFUNCTION("index(SPLIT(GJI$19, "";""),0, 1)"),"#VALUE!")</f>
        <v>#VALUE!</v>
      </c>
      <c r="GJJ22" s="5" t="str">
        <f>IFERROR(__xludf.DUMMYFUNCTION("index(SPLIT(GJJ$19, "";""),0, 1)"),"#VALUE!")</f>
        <v>#VALUE!</v>
      </c>
      <c r="GJK22" s="5" t="str">
        <f>IFERROR(__xludf.DUMMYFUNCTION("index(SPLIT(GJK$19, "";""),0, 1)"),"#VALUE!")</f>
        <v>#VALUE!</v>
      </c>
      <c r="GJL22" s="5" t="str">
        <f>IFERROR(__xludf.DUMMYFUNCTION("index(SPLIT(GJL$19, "";""),0, 1)"),"#VALUE!")</f>
        <v>#VALUE!</v>
      </c>
      <c r="GJM22" s="5" t="str">
        <f>IFERROR(__xludf.DUMMYFUNCTION("index(SPLIT(GJM$19, "";""),0, 1)"),"#VALUE!")</f>
        <v>#VALUE!</v>
      </c>
      <c r="GJN22" s="5" t="str">
        <f>IFERROR(__xludf.DUMMYFUNCTION("index(SPLIT(GJN$19, "";""),0, 1)"),"#VALUE!")</f>
        <v>#VALUE!</v>
      </c>
      <c r="GJO22" s="5" t="str">
        <f>IFERROR(__xludf.DUMMYFUNCTION("index(SPLIT(GJO$19, "";""),0, 1)"),"#VALUE!")</f>
        <v>#VALUE!</v>
      </c>
      <c r="GJP22" s="5" t="str">
        <f>IFERROR(__xludf.DUMMYFUNCTION("index(SPLIT(GJP$19, "";""),0, 1)"),"#VALUE!")</f>
        <v>#VALUE!</v>
      </c>
      <c r="GJQ22" s="5" t="str">
        <f>IFERROR(__xludf.DUMMYFUNCTION("index(SPLIT(GJQ$19, "";""),0, 1)"),"#VALUE!")</f>
        <v>#VALUE!</v>
      </c>
      <c r="GJR22" s="5" t="str">
        <f>IFERROR(__xludf.DUMMYFUNCTION("index(SPLIT(GJR$19, "";""),0, 1)"),"#VALUE!")</f>
        <v>#VALUE!</v>
      </c>
      <c r="GJS22" s="5" t="str">
        <f>IFERROR(__xludf.DUMMYFUNCTION("index(SPLIT(GJS$19, "";""),0, 1)"),"#VALUE!")</f>
        <v>#VALUE!</v>
      </c>
      <c r="GJT22" s="5" t="str">
        <f>IFERROR(__xludf.DUMMYFUNCTION("index(SPLIT(GJT$19, "";""),0, 1)"),"#VALUE!")</f>
        <v>#VALUE!</v>
      </c>
      <c r="GJU22" s="5" t="str">
        <f>IFERROR(__xludf.DUMMYFUNCTION("index(SPLIT(GJU$19, "";""),0, 1)"),"#VALUE!")</f>
        <v>#VALUE!</v>
      </c>
      <c r="GJV22" s="5" t="str">
        <f>IFERROR(__xludf.DUMMYFUNCTION("index(SPLIT(GJV$19, "";""),0, 1)"),"#VALUE!")</f>
        <v>#VALUE!</v>
      </c>
      <c r="GJW22" s="5" t="str">
        <f>IFERROR(__xludf.DUMMYFUNCTION("index(SPLIT(GJW$19, "";""),0, 1)"),"#VALUE!")</f>
        <v>#VALUE!</v>
      </c>
      <c r="GJX22" s="5" t="str">
        <f>IFERROR(__xludf.DUMMYFUNCTION("index(SPLIT(GJX$19, "";""),0, 1)"),"#VALUE!")</f>
        <v>#VALUE!</v>
      </c>
      <c r="GJY22" s="5" t="str">
        <f>IFERROR(__xludf.DUMMYFUNCTION("index(SPLIT(GJY$19, "";""),0, 1)"),"#VALUE!")</f>
        <v>#VALUE!</v>
      </c>
      <c r="GJZ22" s="5" t="str">
        <f>IFERROR(__xludf.DUMMYFUNCTION("index(SPLIT(GJZ$19, "";""),0, 1)"),"#VALUE!")</f>
        <v>#VALUE!</v>
      </c>
      <c r="GKA22" s="5" t="str">
        <f>IFERROR(__xludf.DUMMYFUNCTION("index(SPLIT(GKA$19, "";""),0, 1)"),"#VALUE!")</f>
        <v>#VALUE!</v>
      </c>
      <c r="GKB22" s="5" t="str">
        <f>IFERROR(__xludf.DUMMYFUNCTION("index(SPLIT(GKB$19, "";""),0, 1)"),"#VALUE!")</f>
        <v>#VALUE!</v>
      </c>
      <c r="GKC22" s="5" t="str">
        <f>IFERROR(__xludf.DUMMYFUNCTION("index(SPLIT(GKC$19, "";""),0, 1)"),"#VALUE!")</f>
        <v>#VALUE!</v>
      </c>
      <c r="GKD22" s="5" t="str">
        <f>IFERROR(__xludf.DUMMYFUNCTION("index(SPLIT(GKD$19, "";""),0, 1)"),"#VALUE!")</f>
        <v>#VALUE!</v>
      </c>
      <c r="GKE22" s="5" t="str">
        <f>IFERROR(__xludf.DUMMYFUNCTION("index(SPLIT(GKE$19, "";""),0, 1)"),"#VALUE!")</f>
        <v>#VALUE!</v>
      </c>
      <c r="GKF22" s="5" t="str">
        <f>IFERROR(__xludf.DUMMYFUNCTION("index(SPLIT(GKF$19, "";""),0, 1)"),"#VALUE!")</f>
        <v>#VALUE!</v>
      </c>
      <c r="GKG22" s="5" t="str">
        <f>IFERROR(__xludf.DUMMYFUNCTION("index(SPLIT(GKG$19, "";""),0, 1)"),"#VALUE!")</f>
        <v>#VALUE!</v>
      </c>
      <c r="GKH22" s="5" t="str">
        <f>IFERROR(__xludf.DUMMYFUNCTION("index(SPLIT(GKH$19, "";""),0, 1)"),"#VALUE!")</f>
        <v>#VALUE!</v>
      </c>
      <c r="GKI22" s="5" t="str">
        <f>IFERROR(__xludf.DUMMYFUNCTION("index(SPLIT(GKI$19, "";""),0, 1)"),"#VALUE!")</f>
        <v>#VALUE!</v>
      </c>
      <c r="GKJ22" s="5" t="str">
        <f>IFERROR(__xludf.DUMMYFUNCTION("index(SPLIT(GKJ$19, "";""),0, 1)"),"#VALUE!")</f>
        <v>#VALUE!</v>
      </c>
      <c r="GKK22" s="5" t="str">
        <f>IFERROR(__xludf.DUMMYFUNCTION("index(SPLIT(GKK$19, "";""),0, 1)"),"#VALUE!")</f>
        <v>#VALUE!</v>
      </c>
      <c r="GKL22" s="5" t="str">
        <f>IFERROR(__xludf.DUMMYFUNCTION("index(SPLIT(GKL$19, "";""),0, 1)"),"#VALUE!")</f>
        <v>#VALUE!</v>
      </c>
      <c r="GKM22" s="5" t="str">
        <f>IFERROR(__xludf.DUMMYFUNCTION("index(SPLIT(GKM$19, "";""),0, 1)"),"#VALUE!")</f>
        <v>#VALUE!</v>
      </c>
      <c r="GKN22" s="5" t="str">
        <f>IFERROR(__xludf.DUMMYFUNCTION("index(SPLIT(GKN$19, "";""),0, 1)"),"#VALUE!")</f>
        <v>#VALUE!</v>
      </c>
      <c r="GKO22" s="5" t="str">
        <f>IFERROR(__xludf.DUMMYFUNCTION("index(SPLIT(GKO$19, "";""),0, 1)"),"#VALUE!")</f>
        <v>#VALUE!</v>
      </c>
      <c r="GKP22" s="5" t="str">
        <f>IFERROR(__xludf.DUMMYFUNCTION("index(SPLIT(GKP$19, "";""),0, 1)"),"#VALUE!")</f>
        <v>#VALUE!</v>
      </c>
      <c r="GKQ22" s="5" t="str">
        <f>IFERROR(__xludf.DUMMYFUNCTION("index(SPLIT(GKQ$19, "";""),0, 1)"),"#VALUE!")</f>
        <v>#VALUE!</v>
      </c>
      <c r="GKR22" s="5" t="str">
        <f>IFERROR(__xludf.DUMMYFUNCTION("index(SPLIT(GKR$19, "";""),0, 1)"),"#VALUE!")</f>
        <v>#VALUE!</v>
      </c>
      <c r="GKS22" s="5" t="str">
        <f>IFERROR(__xludf.DUMMYFUNCTION("index(SPLIT(GKS$19, "";""),0, 1)"),"#VALUE!")</f>
        <v>#VALUE!</v>
      </c>
      <c r="GKT22" s="5" t="str">
        <f>IFERROR(__xludf.DUMMYFUNCTION("index(SPLIT(GKT$19, "";""),0, 1)"),"#VALUE!")</f>
        <v>#VALUE!</v>
      </c>
      <c r="GKU22" s="5" t="str">
        <f>IFERROR(__xludf.DUMMYFUNCTION("index(SPLIT(GKU$19, "";""),0, 1)"),"#VALUE!")</f>
        <v>#VALUE!</v>
      </c>
      <c r="GKV22" s="5" t="str">
        <f>IFERROR(__xludf.DUMMYFUNCTION("index(SPLIT(GKV$19, "";""),0, 1)"),"#VALUE!")</f>
        <v>#VALUE!</v>
      </c>
      <c r="GKW22" s="5" t="str">
        <f>IFERROR(__xludf.DUMMYFUNCTION("index(SPLIT(GKW$19, "";""),0, 1)"),"#VALUE!")</f>
        <v>#VALUE!</v>
      </c>
      <c r="GKX22" s="5" t="str">
        <f>IFERROR(__xludf.DUMMYFUNCTION("index(SPLIT(GKX$19, "";""),0, 1)"),"#VALUE!")</f>
        <v>#VALUE!</v>
      </c>
      <c r="GKY22" s="5" t="str">
        <f>IFERROR(__xludf.DUMMYFUNCTION("index(SPLIT(GKY$19, "";""),0, 1)"),"#VALUE!")</f>
        <v>#VALUE!</v>
      </c>
      <c r="GKZ22" s="5" t="str">
        <f>IFERROR(__xludf.DUMMYFUNCTION("index(SPLIT(GKZ$19, "";""),0, 1)"),"#VALUE!")</f>
        <v>#VALUE!</v>
      </c>
      <c r="GLA22" s="5" t="str">
        <f>IFERROR(__xludf.DUMMYFUNCTION("index(SPLIT(GLA$19, "";""),0, 1)"),"#VALUE!")</f>
        <v>#VALUE!</v>
      </c>
      <c r="GLB22" s="5" t="str">
        <f>IFERROR(__xludf.DUMMYFUNCTION("index(SPLIT(GLB$19, "";""),0, 1)"),"#VALUE!")</f>
        <v>#VALUE!</v>
      </c>
      <c r="GLC22" s="5" t="str">
        <f>IFERROR(__xludf.DUMMYFUNCTION("index(SPLIT(GLC$19, "";""),0, 1)"),"#VALUE!")</f>
        <v>#VALUE!</v>
      </c>
      <c r="GLD22" s="5" t="str">
        <f>IFERROR(__xludf.DUMMYFUNCTION("index(SPLIT(GLD$19, "";""),0, 1)"),"#VALUE!")</f>
        <v>#VALUE!</v>
      </c>
      <c r="GLE22" s="5" t="str">
        <f>IFERROR(__xludf.DUMMYFUNCTION("index(SPLIT(GLE$19, "";""),0, 1)"),"#VALUE!")</f>
        <v>#VALUE!</v>
      </c>
      <c r="GLF22" s="5" t="str">
        <f>IFERROR(__xludf.DUMMYFUNCTION("index(SPLIT(GLF$19, "";""),0, 1)"),"#VALUE!")</f>
        <v>#VALUE!</v>
      </c>
      <c r="GLG22" s="5" t="str">
        <f>IFERROR(__xludf.DUMMYFUNCTION("index(SPLIT(GLG$19, "";""),0, 1)"),"#VALUE!")</f>
        <v>#VALUE!</v>
      </c>
      <c r="GLH22" s="5" t="str">
        <f>IFERROR(__xludf.DUMMYFUNCTION("index(SPLIT(GLH$19, "";""),0, 1)"),"#VALUE!")</f>
        <v>#VALUE!</v>
      </c>
      <c r="GLI22" s="5" t="str">
        <f>IFERROR(__xludf.DUMMYFUNCTION("index(SPLIT(GLI$19, "";""),0, 1)"),"#VALUE!")</f>
        <v>#VALUE!</v>
      </c>
      <c r="GLJ22" s="5" t="str">
        <f>IFERROR(__xludf.DUMMYFUNCTION("index(SPLIT(GLJ$19, "";""),0, 1)"),"#VALUE!")</f>
        <v>#VALUE!</v>
      </c>
      <c r="GLK22" s="5" t="str">
        <f>IFERROR(__xludf.DUMMYFUNCTION("index(SPLIT(GLK$19, "";""),0, 1)"),"#VALUE!")</f>
        <v>#VALUE!</v>
      </c>
      <c r="GLL22" s="5" t="str">
        <f>IFERROR(__xludf.DUMMYFUNCTION("index(SPLIT(GLL$19, "";""),0, 1)"),"#VALUE!")</f>
        <v>#VALUE!</v>
      </c>
      <c r="GLM22" s="5" t="str">
        <f>IFERROR(__xludf.DUMMYFUNCTION("index(SPLIT(GLM$19, "";""),0, 1)"),"#VALUE!")</f>
        <v>#VALUE!</v>
      </c>
      <c r="GLN22" s="5" t="str">
        <f>IFERROR(__xludf.DUMMYFUNCTION("index(SPLIT(GLN$19, "";""),0, 1)"),"#VALUE!")</f>
        <v>#VALUE!</v>
      </c>
      <c r="GLO22" s="5" t="str">
        <f>IFERROR(__xludf.DUMMYFUNCTION("index(SPLIT(GLO$19, "";""),0, 1)"),"#VALUE!")</f>
        <v>#VALUE!</v>
      </c>
      <c r="GLP22" s="5" t="str">
        <f>IFERROR(__xludf.DUMMYFUNCTION("index(SPLIT(GLP$19, "";""),0, 1)"),"#VALUE!")</f>
        <v>#VALUE!</v>
      </c>
      <c r="GLQ22" s="5" t="str">
        <f>IFERROR(__xludf.DUMMYFUNCTION("index(SPLIT(GLQ$19, "";""),0, 1)"),"#VALUE!")</f>
        <v>#VALUE!</v>
      </c>
      <c r="GLR22" s="5" t="str">
        <f>IFERROR(__xludf.DUMMYFUNCTION("index(SPLIT(GLR$19, "";""),0, 1)"),"#VALUE!")</f>
        <v>#VALUE!</v>
      </c>
      <c r="GLS22" s="5" t="str">
        <f>IFERROR(__xludf.DUMMYFUNCTION("index(SPLIT(GLS$19, "";""),0, 1)"),"#VALUE!")</f>
        <v>#VALUE!</v>
      </c>
      <c r="GLT22" s="5" t="str">
        <f>IFERROR(__xludf.DUMMYFUNCTION("index(SPLIT(GLT$19, "";""),0, 1)"),"#VALUE!")</f>
        <v>#VALUE!</v>
      </c>
      <c r="GLU22" s="5" t="str">
        <f>IFERROR(__xludf.DUMMYFUNCTION("index(SPLIT(GLU$19, "";""),0, 1)"),"#VALUE!")</f>
        <v>#VALUE!</v>
      </c>
      <c r="GLV22" s="5" t="str">
        <f>IFERROR(__xludf.DUMMYFUNCTION("index(SPLIT(GLV$19, "";""),0, 1)"),"#VALUE!")</f>
        <v>#VALUE!</v>
      </c>
      <c r="GLW22" s="5" t="str">
        <f>IFERROR(__xludf.DUMMYFUNCTION("index(SPLIT(GLW$19, "";""),0, 1)"),"#VALUE!")</f>
        <v>#VALUE!</v>
      </c>
      <c r="GLX22" s="5" t="str">
        <f>IFERROR(__xludf.DUMMYFUNCTION("index(SPLIT(GLX$19, "";""),0, 1)"),"#VALUE!")</f>
        <v>#VALUE!</v>
      </c>
      <c r="GLY22" s="5" t="str">
        <f>IFERROR(__xludf.DUMMYFUNCTION("index(SPLIT(GLY$19, "";""),0, 1)"),"#VALUE!")</f>
        <v>#VALUE!</v>
      </c>
      <c r="GLZ22" s="5" t="str">
        <f>IFERROR(__xludf.DUMMYFUNCTION("index(SPLIT(GLZ$19, "";""),0, 1)"),"#VALUE!")</f>
        <v>#VALUE!</v>
      </c>
      <c r="GMA22" s="5" t="str">
        <f>IFERROR(__xludf.DUMMYFUNCTION("index(SPLIT(GMA$19, "";""),0, 1)"),"#VALUE!")</f>
        <v>#VALUE!</v>
      </c>
      <c r="GMB22" s="5" t="str">
        <f>IFERROR(__xludf.DUMMYFUNCTION("index(SPLIT(GMB$19, "";""),0, 1)"),"#VALUE!")</f>
        <v>#VALUE!</v>
      </c>
      <c r="GMC22" s="5" t="str">
        <f>IFERROR(__xludf.DUMMYFUNCTION("index(SPLIT(GMC$19, "";""),0, 1)"),"#VALUE!")</f>
        <v>#VALUE!</v>
      </c>
      <c r="GMD22" s="5" t="str">
        <f>IFERROR(__xludf.DUMMYFUNCTION("index(SPLIT(GMD$19, "";""),0, 1)"),"#VALUE!")</f>
        <v>#VALUE!</v>
      </c>
      <c r="GME22" s="5" t="str">
        <f>IFERROR(__xludf.DUMMYFUNCTION("index(SPLIT(GME$19, "";""),0, 1)"),"#VALUE!")</f>
        <v>#VALUE!</v>
      </c>
      <c r="GMF22" s="5" t="str">
        <f>IFERROR(__xludf.DUMMYFUNCTION("index(SPLIT(GMF$19, "";""),0, 1)"),"#VALUE!")</f>
        <v>#VALUE!</v>
      </c>
      <c r="GMG22" s="5" t="str">
        <f>IFERROR(__xludf.DUMMYFUNCTION("index(SPLIT(GMG$19, "";""),0, 1)"),"#VALUE!")</f>
        <v>#VALUE!</v>
      </c>
      <c r="GMH22" s="5" t="str">
        <f>IFERROR(__xludf.DUMMYFUNCTION("index(SPLIT(GMH$19, "";""),0, 1)"),"#VALUE!")</f>
        <v>#VALUE!</v>
      </c>
      <c r="GMI22" s="5" t="str">
        <f>IFERROR(__xludf.DUMMYFUNCTION("index(SPLIT(GMI$19, "";""),0, 1)"),"#VALUE!")</f>
        <v>#VALUE!</v>
      </c>
      <c r="GMJ22" s="5" t="str">
        <f>IFERROR(__xludf.DUMMYFUNCTION("index(SPLIT(GMJ$19, "";""),0, 1)"),"#VALUE!")</f>
        <v>#VALUE!</v>
      </c>
      <c r="GMK22" s="5" t="str">
        <f>IFERROR(__xludf.DUMMYFUNCTION("index(SPLIT(GMK$19, "";""),0, 1)"),"#VALUE!")</f>
        <v>#VALUE!</v>
      </c>
      <c r="GML22" s="5" t="str">
        <f>IFERROR(__xludf.DUMMYFUNCTION("index(SPLIT(GML$19, "";""),0, 1)"),"#VALUE!")</f>
        <v>#VALUE!</v>
      </c>
      <c r="GMM22" s="5" t="str">
        <f>IFERROR(__xludf.DUMMYFUNCTION("index(SPLIT(GMM$19, "";""),0, 1)"),"#VALUE!")</f>
        <v>#VALUE!</v>
      </c>
      <c r="GMN22" s="5" t="str">
        <f>IFERROR(__xludf.DUMMYFUNCTION("index(SPLIT(GMN$19, "";""),0, 1)"),"#VALUE!")</f>
        <v>#VALUE!</v>
      </c>
      <c r="GMO22" s="5" t="str">
        <f>IFERROR(__xludf.DUMMYFUNCTION("index(SPLIT(GMO$19, "";""),0, 1)"),"#VALUE!")</f>
        <v>#VALUE!</v>
      </c>
      <c r="GMP22" s="5" t="str">
        <f>IFERROR(__xludf.DUMMYFUNCTION("index(SPLIT(GMP$19, "";""),0, 1)"),"#VALUE!")</f>
        <v>#VALUE!</v>
      </c>
      <c r="GMQ22" s="5" t="str">
        <f>IFERROR(__xludf.DUMMYFUNCTION("index(SPLIT(GMQ$19, "";""),0, 1)"),"#VALUE!")</f>
        <v>#VALUE!</v>
      </c>
      <c r="GMR22" s="5" t="str">
        <f>IFERROR(__xludf.DUMMYFUNCTION("index(SPLIT(GMR$19, "";""),0, 1)"),"#VALUE!")</f>
        <v>#VALUE!</v>
      </c>
      <c r="GMS22" s="5" t="str">
        <f>IFERROR(__xludf.DUMMYFUNCTION("index(SPLIT(GMS$19, "";""),0, 1)"),"#VALUE!")</f>
        <v>#VALUE!</v>
      </c>
      <c r="GMT22" s="5" t="str">
        <f>IFERROR(__xludf.DUMMYFUNCTION("index(SPLIT(GMT$19, "";""),0, 1)"),"#VALUE!")</f>
        <v>#VALUE!</v>
      </c>
      <c r="GMU22" s="5" t="str">
        <f>IFERROR(__xludf.DUMMYFUNCTION("index(SPLIT(GMU$19, "";""),0, 1)"),"#VALUE!")</f>
        <v>#VALUE!</v>
      </c>
      <c r="GMV22" s="5" t="str">
        <f>IFERROR(__xludf.DUMMYFUNCTION("index(SPLIT(GMV$19, "";""),0, 1)"),"#VALUE!")</f>
        <v>#VALUE!</v>
      </c>
      <c r="GMW22" s="5" t="str">
        <f>IFERROR(__xludf.DUMMYFUNCTION("index(SPLIT(GMW$19, "";""),0, 1)"),"#VALUE!")</f>
        <v>#VALUE!</v>
      </c>
      <c r="GMX22" s="5" t="str">
        <f>IFERROR(__xludf.DUMMYFUNCTION("index(SPLIT(GMX$19, "";""),0, 1)"),"#VALUE!")</f>
        <v>#VALUE!</v>
      </c>
      <c r="GMY22" s="5" t="str">
        <f>IFERROR(__xludf.DUMMYFUNCTION("index(SPLIT(GMY$19, "";""),0, 1)"),"#VALUE!")</f>
        <v>#VALUE!</v>
      </c>
      <c r="GMZ22" s="5" t="str">
        <f>IFERROR(__xludf.DUMMYFUNCTION("index(SPLIT(GMZ$19, "";""),0, 1)"),"#VALUE!")</f>
        <v>#VALUE!</v>
      </c>
      <c r="GNA22" s="5" t="str">
        <f>IFERROR(__xludf.DUMMYFUNCTION("index(SPLIT(GNA$19, "";""),0, 1)"),"#VALUE!")</f>
        <v>#VALUE!</v>
      </c>
      <c r="GNB22" s="5" t="str">
        <f>IFERROR(__xludf.DUMMYFUNCTION("index(SPLIT(GNB$19, "";""),0, 1)"),"#VALUE!")</f>
        <v>#VALUE!</v>
      </c>
      <c r="GNC22" s="5" t="str">
        <f>IFERROR(__xludf.DUMMYFUNCTION("index(SPLIT(GNC$19, "";""),0, 1)"),"#VALUE!")</f>
        <v>#VALUE!</v>
      </c>
      <c r="GND22" s="5" t="str">
        <f>IFERROR(__xludf.DUMMYFUNCTION("index(SPLIT(GND$19, "";""),0, 1)"),"#VALUE!")</f>
        <v>#VALUE!</v>
      </c>
      <c r="GNE22" s="5" t="str">
        <f>IFERROR(__xludf.DUMMYFUNCTION("index(SPLIT(GNE$19, "";""),0, 1)"),"#VALUE!")</f>
        <v>#VALUE!</v>
      </c>
      <c r="GNF22" s="5" t="str">
        <f>IFERROR(__xludf.DUMMYFUNCTION("index(SPLIT(GNF$19, "";""),0, 1)"),"#VALUE!")</f>
        <v>#VALUE!</v>
      </c>
      <c r="GNG22" s="5" t="str">
        <f>IFERROR(__xludf.DUMMYFUNCTION("index(SPLIT(GNG$19, "";""),0, 1)"),"#VALUE!")</f>
        <v>#VALUE!</v>
      </c>
      <c r="GNH22" s="5" t="str">
        <f>IFERROR(__xludf.DUMMYFUNCTION("index(SPLIT(GNH$19, "";""),0, 1)"),"#VALUE!")</f>
        <v>#VALUE!</v>
      </c>
      <c r="GNI22" s="5" t="str">
        <f>IFERROR(__xludf.DUMMYFUNCTION("index(SPLIT(GNI$19, "";""),0, 1)"),"#VALUE!")</f>
        <v>#VALUE!</v>
      </c>
      <c r="GNJ22" s="5" t="str">
        <f>IFERROR(__xludf.DUMMYFUNCTION("index(SPLIT(GNJ$19, "";""),0, 1)"),"#VALUE!")</f>
        <v>#VALUE!</v>
      </c>
      <c r="GNK22" s="5" t="str">
        <f>IFERROR(__xludf.DUMMYFUNCTION("index(SPLIT(GNK$19, "";""),0, 1)"),"#VALUE!")</f>
        <v>#VALUE!</v>
      </c>
      <c r="GNL22" s="5" t="str">
        <f>IFERROR(__xludf.DUMMYFUNCTION("index(SPLIT(GNL$19, "";""),0, 1)"),"#VALUE!")</f>
        <v>#VALUE!</v>
      </c>
      <c r="GNM22" s="5" t="str">
        <f>IFERROR(__xludf.DUMMYFUNCTION("index(SPLIT(GNM$19, "";""),0, 1)"),"#VALUE!")</f>
        <v>#VALUE!</v>
      </c>
      <c r="GNN22" s="5" t="str">
        <f>IFERROR(__xludf.DUMMYFUNCTION("index(SPLIT(GNN$19, "";""),0, 1)"),"#VALUE!")</f>
        <v>#VALUE!</v>
      </c>
      <c r="GNO22" s="5" t="str">
        <f>IFERROR(__xludf.DUMMYFUNCTION("index(SPLIT(GNO$19, "";""),0, 1)"),"#VALUE!")</f>
        <v>#VALUE!</v>
      </c>
      <c r="GNP22" s="5" t="str">
        <f>IFERROR(__xludf.DUMMYFUNCTION("index(SPLIT(GNP$19, "";""),0, 1)"),"#VALUE!")</f>
        <v>#VALUE!</v>
      </c>
      <c r="GNQ22" s="5" t="str">
        <f>IFERROR(__xludf.DUMMYFUNCTION("index(SPLIT(GNQ$19, "";""),0, 1)"),"#VALUE!")</f>
        <v>#VALUE!</v>
      </c>
      <c r="GNR22" s="5" t="str">
        <f>IFERROR(__xludf.DUMMYFUNCTION("index(SPLIT(GNR$19, "";""),0, 1)"),"#VALUE!")</f>
        <v>#VALUE!</v>
      </c>
      <c r="GNS22" s="5" t="str">
        <f>IFERROR(__xludf.DUMMYFUNCTION("index(SPLIT(GNS$19, "";""),0, 1)"),"#VALUE!")</f>
        <v>#VALUE!</v>
      </c>
      <c r="GNT22" s="5" t="str">
        <f>IFERROR(__xludf.DUMMYFUNCTION("index(SPLIT(GNT$19, "";""),0, 1)"),"#VALUE!")</f>
        <v>#VALUE!</v>
      </c>
      <c r="GNU22" s="5" t="str">
        <f>IFERROR(__xludf.DUMMYFUNCTION("index(SPLIT(GNU$19, "";""),0, 1)"),"#VALUE!")</f>
        <v>#VALUE!</v>
      </c>
      <c r="GNV22" s="5" t="str">
        <f>IFERROR(__xludf.DUMMYFUNCTION("index(SPLIT(GNV$19, "";""),0, 1)"),"#VALUE!")</f>
        <v>#VALUE!</v>
      </c>
      <c r="GNW22" s="5" t="str">
        <f>IFERROR(__xludf.DUMMYFUNCTION("index(SPLIT(GNW$19, "";""),0, 1)"),"#VALUE!")</f>
        <v>#VALUE!</v>
      </c>
      <c r="GNX22" s="5" t="str">
        <f>IFERROR(__xludf.DUMMYFUNCTION("index(SPLIT(GNX$19, "";""),0, 1)"),"#VALUE!")</f>
        <v>#VALUE!</v>
      </c>
      <c r="GNY22" s="5" t="str">
        <f>IFERROR(__xludf.DUMMYFUNCTION("index(SPLIT(GNY$19, "";""),0, 1)"),"#VALUE!")</f>
        <v>#VALUE!</v>
      </c>
      <c r="GNZ22" s="5" t="str">
        <f>IFERROR(__xludf.DUMMYFUNCTION("index(SPLIT(GNZ$19, "";""),0, 1)"),"#VALUE!")</f>
        <v>#VALUE!</v>
      </c>
      <c r="GOA22" s="5" t="str">
        <f>IFERROR(__xludf.DUMMYFUNCTION("index(SPLIT(GOA$19, "";""),0, 1)"),"#VALUE!")</f>
        <v>#VALUE!</v>
      </c>
      <c r="GOB22" s="5" t="str">
        <f>IFERROR(__xludf.DUMMYFUNCTION("index(SPLIT(GOB$19, "";""),0, 1)"),"#VALUE!")</f>
        <v>#VALUE!</v>
      </c>
      <c r="GOC22" s="5" t="str">
        <f>IFERROR(__xludf.DUMMYFUNCTION("index(SPLIT(GOC$19, "";""),0, 1)"),"#VALUE!")</f>
        <v>#VALUE!</v>
      </c>
      <c r="GOD22" s="5" t="str">
        <f>IFERROR(__xludf.DUMMYFUNCTION("index(SPLIT(GOD$19, "";""),0, 1)"),"#VALUE!")</f>
        <v>#VALUE!</v>
      </c>
      <c r="GOE22" s="5" t="str">
        <f>IFERROR(__xludf.DUMMYFUNCTION("index(SPLIT(GOE$19, "";""),0, 1)"),"#VALUE!")</f>
        <v>#VALUE!</v>
      </c>
      <c r="GOF22" s="5" t="str">
        <f>IFERROR(__xludf.DUMMYFUNCTION("index(SPLIT(GOF$19, "";""),0, 1)"),"#VALUE!")</f>
        <v>#VALUE!</v>
      </c>
      <c r="GOG22" s="5" t="str">
        <f>IFERROR(__xludf.DUMMYFUNCTION("index(SPLIT(GOG$19, "";""),0, 1)"),"#VALUE!")</f>
        <v>#VALUE!</v>
      </c>
      <c r="GOH22" s="5" t="str">
        <f>IFERROR(__xludf.DUMMYFUNCTION("index(SPLIT(GOH$19, "";""),0, 1)"),"#VALUE!")</f>
        <v>#VALUE!</v>
      </c>
      <c r="GOI22" s="5" t="str">
        <f>IFERROR(__xludf.DUMMYFUNCTION("index(SPLIT(GOI$19, "";""),0, 1)"),"#VALUE!")</f>
        <v>#VALUE!</v>
      </c>
      <c r="GOJ22" s="5" t="str">
        <f>IFERROR(__xludf.DUMMYFUNCTION("index(SPLIT(GOJ$19, "";""),0, 1)"),"#VALUE!")</f>
        <v>#VALUE!</v>
      </c>
      <c r="GOK22" s="5" t="str">
        <f>IFERROR(__xludf.DUMMYFUNCTION("index(SPLIT(GOK$19, "";""),0, 1)"),"#VALUE!")</f>
        <v>#VALUE!</v>
      </c>
      <c r="GOL22" s="5" t="str">
        <f>IFERROR(__xludf.DUMMYFUNCTION("index(SPLIT(GOL$19, "";""),0, 1)"),"#VALUE!")</f>
        <v>#VALUE!</v>
      </c>
      <c r="GOM22" s="5" t="str">
        <f>IFERROR(__xludf.DUMMYFUNCTION("index(SPLIT(GOM$19, "";""),0, 1)"),"#VALUE!")</f>
        <v>#VALUE!</v>
      </c>
      <c r="GON22" s="5" t="str">
        <f>IFERROR(__xludf.DUMMYFUNCTION("index(SPLIT(GON$19, "";""),0, 1)"),"#VALUE!")</f>
        <v>#VALUE!</v>
      </c>
      <c r="GOO22" s="5" t="str">
        <f>IFERROR(__xludf.DUMMYFUNCTION("index(SPLIT(GOO$19, "";""),0, 1)"),"#VALUE!")</f>
        <v>#VALUE!</v>
      </c>
      <c r="GOP22" s="5" t="str">
        <f>IFERROR(__xludf.DUMMYFUNCTION("index(SPLIT(GOP$19, "";""),0, 1)"),"#VALUE!")</f>
        <v>#VALUE!</v>
      </c>
      <c r="GOQ22" s="5" t="str">
        <f>IFERROR(__xludf.DUMMYFUNCTION("index(SPLIT(GOQ$19, "";""),0, 1)"),"#VALUE!")</f>
        <v>#VALUE!</v>
      </c>
      <c r="GOR22" s="5" t="str">
        <f>IFERROR(__xludf.DUMMYFUNCTION("index(SPLIT(GOR$19, "";""),0, 1)"),"#VALUE!")</f>
        <v>#VALUE!</v>
      </c>
      <c r="GOS22" s="5" t="str">
        <f>IFERROR(__xludf.DUMMYFUNCTION("index(SPLIT(GOS$19, "";""),0, 1)"),"#VALUE!")</f>
        <v>#VALUE!</v>
      </c>
      <c r="GOT22" s="5" t="str">
        <f>IFERROR(__xludf.DUMMYFUNCTION("index(SPLIT(GOT$19, "";""),0, 1)"),"#VALUE!")</f>
        <v>#VALUE!</v>
      </c>
      <c r="GOU22" s="5" t="str">
        <f>IFERROR(__xludf.DUMMYFUNCTION("index(SPLIT(GOU$19, "";""),0, 1)"),"#VALUE!")</f>
        <v>#VALUE!</v>
      </c>
      <c r="GOV22" s="5" t="str">
        <f>IFERROR(__xludf.DUMMYFUNCTION("index(SPLIT(GOV$19, "";""),0, 1)"),"#VALUE!")</f>
        <v>#VALUE!</v>
      </c>
      <c r="GOW22" s="5" t="str">
        <f>IFERROR(__xludf.DUMMYFUNCTION("index(SPLIT(GOW$19, "";""),0, 1)"),"#VALUE!")</f>
        <v>#VALUE!</v>
      </c>
      <c r="GOX22" s="5" t="str">
        <f>IFERROR(__xludf.DUMMYFUNCTION("index(SPLIT(GOX$19, "";""),0, 1)"),"#VALUE!")</f>
        <v>#VALUE!</v>
      </c>
      <c r="GOY22" s="5" t="str">
        <f>IFERROR(__xludf.DUMMYFUNCTION("index(SPLIT(GOY$19, "";""),0, 1)"),"#VALUE!")</f>
        <v>#VALUE!</v>
      </c>
      <c r="GOZ22" s="5" t="str">
        <f>IFERROR(__xludf.DUMMYFUNCTION("index(SPLIT(GOZ$19, "";""),0, 1)"),"#VALUE!")</f>
        <v>#VALUE!</v>
      </c>
      <c r="GPA22" s="5" t="str">
        <f>IFERROR(__xludf.DUMMYFUNCTION("index(SPLIT(GPA$19, "";""),0, 1)"),"#VALUE!")</f>
        <v>#VALUE!</v>
      </c>
      <c r="GPB22" s="5" t="str">
        <f>IFERROR(__xludf.DUMMYFUNCTION("index(SPLIT(GPB$19, "";""),0, 1)"),"#VALUE!")</f>
        <v>#VALUE!</v>
      </c>
      <c r="GPC22" s="5" t="str">
        <f>IFERROR(__xludf.DUMMYFUNCTION("index(SPLIT(GPC$19, "";""),0, 1)"),"#VALUE!")</f>
        <v>#VALUE!</v>
      </c>
      <c r="GPD22" s="5" t="str">
        <f>IFERROR(__xludf.DUMMYFUNCTION("index(SPLIT(GPD$19, "";""),0, 1)"),"#VALUE!")</f>
        <v>#VALUE!</v>
      </c>
      <c r="GPE22" s="5" t="str">
        <f>IFERROR(__xludf.DUMMYFUNCTION("index(SPLIT(GPE$19, "";""),0, 1)"),"#VALUE!")</f>
        <v>#VALUE!</v>
      </c>
      <c r="GPF22" s="5" t="str">
        <f>IFERROR(__xludf.DUMMYFUNCTION("index(SPLIT(GPF$19, "";""),0, 1)"),"#VALUE!")</f>
        <v>#VALUE!</v>
      </c>
      <c r="GPG22" s="5" t="str">
        <f>IFERROR(__xludf.DUMMYFUNCTION("index(SPLIT(GPG$19, "";""),0, 1)"),"#VALUE!")</f>
        <v>#VALUE!</v>
      </c>
      <c r="GPH22" s="5" t="str">
        <f>IFERROR(__xludf.DUMMYFUNCTION("index(SPLIT(GPH$19, "";""),0, 1)"),"#VALUE!")</f>
        <v>#VALUE!</v>
      </c>
      <c r="GPI22" s="5" t="str">
        <f>IFERROR(__xludf.DUMMYFUNCTION("index(SPLIT(GPI$19, "";""),0, 1)"),"#VALUE!")</f>
        <v>#VALUE!</v>
      </c>
      <c r="GPJ22" s="5" t="str">
        <f>IFERROR(__xludf.DUMMYFUNCTION("index(SPLIT(GPJ$19, "";""),0, 1)"),"#VALUE!")</f>
        <v>#VALUE!</v>
      </c>
      <c r="GPK22" s="5" t="str">
        <f>IFERROR(__xludf.DUMMYFUNCTION("index(SPLIT(GPK$19, "";""),0, 1)"),"#VALUE!")</f>
        <v>#VALUE!</v>
      </c>
      <c r="GPL22" s="5" t="str">
        <f>IFERROR(__xludf.DUMMYFUNCTION("index(SPLIT(GPL$19, "";""),0, 1)"),"#VALUE!")</f>
        <v>#VALUE!</v>
      </c>
      <c r="GPM22" s="5" t="str">
        <f>IFERROR(__xludf.DUMMYFUNCTION("index(SPLIT(GPM$19, "";""),0, 1)"),"#VALUE!")</f>
        <v>#VALUE!</v>
      </c>
      <c r="GPN22" s="5" t="str">
        <f>IFERROR(__xludf.DUMMYFUNCTION("index(SPLIT(GPN$19, "";""),0, 1)"),"#VALUE!")</f>
        <v>#VALUE!</v>
      </c>
      <c r="GPO22" s="5" t="str">
        <f>IFERROR(__xludf.DUMMYFUNCTION("index(SPLIT(GPO$19, "";""),0, 1)"),"#VALUE!")</f>
        <v>#VALUE!</v>
      </c>
      <c r="GPP22" s="5" t="str">
        <f>IFERROR(__xludf.DUMMYFUNCTION("index(SPLIT(GPP$19, "";""),0, 1)"),"#VALUE!")</f>
        <v>#VALUE!</v>
      </c>
      <c r="GPQ22" s="5" t="str">
        <f>IFERROR(__xludf.DUMMYFUNCTION("index(SPLIT(GPQ$19, "";""),0, 1)"),"#VALUE!")</f>
        <v>#VALUE!</v>
      </c>
      <c r="GPR22" s="5" t="str">
        <f>IFERROR(__xludf.DUMMYFUNCTION("index(SPLIT(GPR$19, "";""),0, 1)"),"#VALUE!")</f>
        <v>#VALUE!</v>
      </c>
      <c r="GPS22" s="5" t="str">
        <f>IFERROR(__xludf.DUMMYFUNCTION("index(SPLIT(GPS$19, "";""),0, 1)"),"#VALUE!")</f>
        <v>#VALUE!</v>
      </c>
      <c r="GPT22" s="5" t="str">
        <f>IFERROR(__xludf.DUMMYFUNCTION("index(SPLIT(GPT$19, "";""),0, 1)"),"#VALUE!")</f>
        <v>#VALUE!</v>
      </c>
      <c r="GPU22" s="5" t="str">
        <f>IFERROR(__xludf.DUMMYFUNCTION("index(SPLIT(GPU$19, "";""),0, 1)"),"#VALUE!")</f>
        <v>#VALUE!</v>
      </c>
      <c r="GPV22" s="5" t="str">
        <f>IFERROR(__xludf.DUMMYFUNCTION("index(SPLIT(GPV$19, "";""),0, 1)"),"#VALUE!")</f>
        <v>#VALUE!</v>
      </c>
      <c r="GPW22" s="5" t="str">
        <f>IFERROR(__xludf.DUMMYFUNCTION("index(SPLIT(GPW$19, "";""),0, 1)"),"#VALUE!")</f>
        <v>#VALUE!</v>
      </c>
      <c r="GPX22" s="5" t="str">
        <f>IFERROR(__xludf.DUMMYFUNCTION("index(SPLIT(GPX$19, "";""),0, 1)"),"#VALUE!")</f>
        <v>#VALUE!</v>
      </c>
      <c r="GPY22" s="5" t="str">
        <f>IFERROR(__xludf.DUMMYFUNCTION("index(SPLIT(GPY$19, "";""),0, 1)"),"#VALUE!")</f>
        <v>#VALUE!</v>
      </c>
      <c r="GPZ22" s="5" t="str">
        <f>IFERROR(__xludf.DUMMYFUNCTION("index(SPLIT(GPZ$19, "";""),0, 1)"),"#VALUE!")</f>
        <v>#VALUE!</v>
      </c>
      <c r="GQA22" s="5" t="str">
        <f>IFERROR(__xludf.DUMMYFUNCTION("index(SPLIT(GQA$19, "";""),0, 1)"),"#VALUE!")</f>
        <v>#VALUE!</v>
      </c>
      <c r="GQB22" s="5" t="str">
        <f>IFERROR(__xludf.DUMMYFUNCTION("index(SPLIT(GQB$19, "";""),0, 1)"),"#VALUE!")</f>
        <v>#VALUE!</v>
      </c>
      <c r="GQC22" s="5" t="str">
        <f>IFERROR(__xludf.DUMMYFUNCTION("index(SPLIT(GQC$19, "";""),0, 1)"),"#VALUE!")</f>
        <v>#VALUE!</v>
      </c>
      <c r="GQD22" s="5" t="str">
        <f>IFERROR(__xludf.DUMMYFUNCTION("index(SPLIT(GQD$19, "";""),0, 1)"),"#VALUE!")</f>
        <v>#VALUE!</v>
      </c>
      <c r="GQE22" s="5" t="str">
        <f>IFERROR(__xludf.DUMMYFUNCTION("index(SPLIT(GQE$19, "";""),0, 1)"),"#VALUE!")</f>
        <v>#VALUE!</v>
      </c>
      <c r="GQF22" s="5" t="str">
        <f>IFERROR(__xludf.DUMMYFUNCTION("index(SPLIT(GQF$19, "";""),0, 1)"),"#VALUE!")</f>
        <v>#VALUE!</v>
      </c>
      <c r="GQG22" s="5" t="str">
        <f>IFERROR(__xludf.DUMMYFUNCTION("index(SPLIT(GQG$19, "";""),0, 1)"),"#VALUE!")</f>
        <v>#VALUE!</v>
      </c>
      <c r="GQH22" s="5" t="str">
        <f>IFERROR(__xludf.DUMMYFUNCTION("index(SPLIT(GQH$19, "";""),0, 1)"),"#VALUE!")</f>
        <v>#VALUE!</v>
      </c>
      <c r="GQI22" s="5" t="str">
        <f>IFERROR(__xludf.DUMMYFUNCTION("index(SPLIT(GQI$19, "";""),0, 1)"),"#VALUE!")</f>
        <v>#VALUE!</v>
      </c>
      <c r="GQJ22" s="5" t="str">
        <f>IFERROR(__xludf.DUMMYFUNCTION("index(SPLIT(GQJ$19, "";""),0, 1)"),"#VALUE!")</f>
        <v>#VALUE!</v>
      </c>
      <c r="GQK22" s="5" t="str">
        <f>IFERROR(__xludf.DUMMYFUNCTION("index(SPLIT(GQK$19, "";""),0, 1)"),"#VALUE!")</f>
        <v>#VALUE!</v>
      </c>
      <c r="GQL22" s="5" t="str">
        <f>IFERROR(__xludf.DUMMYFUNCTION("index(SPLIT(GQL$19, "";""),0, 1)"),"#VALUE!")</f>
        <v>#VALUE!</v>
      </c>
      <c r="GQM22" s="5" t="str">
        <f>IFERROR(__xludf.DUMMYFUNCTION("index(SPLIT(GQM$19, "";""),0, 1)"),"#VALUE!")</f>
        <v>#VALUE!</v>
      </c>
      <c r="GQN22" s="5" t="str">
        <f>IFERROR(__xludf.DUMMYFUNCTION("index(SPLIT(GQN$19, "";""),0, 1)"),"#VALUE!")</f>
        <v>#VALUE!</v>
      </c>
      <c r="GQO22" s="5" t="str">
        <f>IFERROR(__xludf.DUMMYFUNCTION("index(SPLIT(GQO$19, "";""),0, 1)"),"#VALUE!")</f>
        <v>#VALUE!</v>
      </c>
      <c r="GQP22" s="5" t="str">
        <f>IFERROR(__xludf.DUMMYFUNCTION("index(SPLIT(GQP$19, "";""),0, 1)"),"#VALUE!")</f>
        <v>#VALUE!</v>
      </c>
      <c r="GQQ22" s="5" t="str">
        <f>IFERROR(__xludf.DUMMYFUNCTION("index(SPLIT(GQQ$19, "";""),0, 1)"),"#VALUE!")</f>
        <v>#VALUE!</v>
      </c>
      <c r="GQR22" s="5" t="str">
        <f>IFERROR(__xludf.DUMMYFUNCTION("index(SPLIT(GQR$19, "";""),0, 1)"),"#VALUE!")</f>
        <v>#VALUE!</v>
      </c>
      <c r="GQS22" s="5" t="str">
        <f>IFERROR(__xludf.DUMMYFUNCTION("index(SPLIT(GQS$19, "";""),0, 1)"),"#VALUE!")</f>
        <v>#VALUE!</v>
      </c>
      <c r="GQT22" s="5" t="str">
        <f>IFERROR(__xludf.DUMMYFUNCTION("index(SPLIT(GQT$19, "";""),0, 1)"),"#VALUE!")</f>
        <v>#VALUE!</v>
      </c>
      <c r="GQU22" s="5" t="str">
        <f>IFERROR(__xludf.DUMMYFUNCTION("index(SPLIT(GQU$19, "";""),0, 1)"),"#VALUE!")</f>
        <v>#VALUE!</v>
      </c>
      <c r="GQV22" s="5" t="str">
        <f>IFERROR(__xludf.DUMMYFUNCTION("index(SPLIT(GQV$19, "";""),0, 1)"),"#VALUE!")</f>
        <v>#VALUE!</v>
      </c>
      <c r="GQW22" s="5" t="str">
        <f>IFERROR(__xludf.DUMMYFUNCTION("index(SPLIT(GQW$19, "";""),0, 1)"),"#VALUE!")</f>
        <v>#VALUE!</v>
      </c>
      <c r="GQX22" s="5" t="str">
        <f>IFERROR(__xludf.DUMMYFUNCTION("index(SPLIT(GQX$19, "";""),0, 1)"),"#VALUE!")</f>
        <v>#VALUE!</v>
      </c>
      <c r="GQY22" s="5" t="str">
        <f>IFERROR(__xludf.DUMMYFUNCTION("index(SPLIT(GQY$19, "";""),0, 1)"),"#VALUE!")</f>
        <v>#VALUE!</v>
      </c>
      <c r="GQZ22" s="5" t="str">
        <f>IFERROR(__xludf.DUMMYFUNCTION("index(SPLIT(GQZ$19, "";""),0, 1)"),"#VALUE!")</f>
        <v>#VALUE!</v>
      </c>
      <c r="GRA22" s="5" t="str">
        <f>IFERROR(__xludf.DUMMYFUNCTION("index(SPLIT(GRA$19, "";""),0, 1)"),"#VALUE!")</f>
        <v>#VALUE!</v>
      </c>
      <c r="GRB22" s="5" t="str">
        <f>IFERROR(__xludf.DUMMYFUNCTION("index(SPLIT(GRB$19, "";""),0, 1)"),"#VALUE!")</f>
        <v>#VALUE!</v>
      </c>
      <c r="GRC22" s="5" t="str">
        <f>IFERROR(__xludf.DUMMYFUNCTION("index(SPLIT(GRC$19, "";""),0, 1)"),"#VALUE!")</f>
        <v>#VALUE!</v>
      </c>
      <c r="GRD22" s="5" t="str">
        <f>IFERROR(__xludf.DUMMYFUNCTION("index(SPLIT(GRD$19, "";""),0, 1)"),"#VALUE!")</f>
        <v>#VALUE!</v>
      </c>
      <c r="GRE22" s="5" t="str">
        <f>IFERROR(__xludf.DUMMYFUNCTION("index(SPLIT(GRE$19, "";""),0, 1)"),"#VALUE!")</f>
        <v>#VALUE!</v>
      </c>
      <c r="GRF22" s="5" t="str">
        <f>IFERROR(__xludf.DUMMYFUNCTION("index(SPLIT(GRF$19, "";""),0, 1)"),"#VALUE!")</f>
        <v>#VALUE!</v>
      </c>
      <c r="GRG22" s="5" t="str">
        <f>IFERROR(__xludf.DUMMYFUNCTION("index(SPLIT(GRG$19, "";""),0, 1)"),"#VALUE!")</f>
        <v>#VALUE!</v>
      </c>
      <c r="GRH22" s="5" t="str">
        <f>IFERROR(__xludf.DUMMYFUNCTION("index(SPLIT(GRH$19, "";""),0, 1)"),"#VALUE!")</f>
        <v>#VALUE!</v>
      </c>
      <c r="GRI22" s="5" t="str">
        <f>IFERROR(__xludf.DUMMYFUNCTION("index(SPLIT(GRI$19, "";""),0, 1)"),"#VALUE!")</f>
        <v>#VALUE!</v>
      </c>
      <c r="GRJ22" s="5" t="str">
        <f>IFERROR(__xludf.DUMMYFUNCTION("index(SPLIT(GRJ$19, "";""),0, 1)"),"#VALUE!")</f>
        <v>#VALUE!</v>
      </c>
      <c r="GRK22" s="5" t="str">
        <f>IFERROR(__xludf.DUMMYFUNCTION("index(SPLIT(GRK$19, "";""),0, 1)"),"#VALUE!")</f>
        <v>#VALUE!</v>
      </c>
      <c r="GRL22" s="5" t="str">
        <f>IFERROR(__xludf.DUMMYFUNCTION("index(SPLIT(GRL$19, "";""),0, 1)"),"#VALUE!")</f>
        <v>#VALUE!</v>
      </c>
      <c r="GRM22" s="5" t="str">
        <f>IFERROR(__xludf.DUMMYFUNCTION("index(SPLIT(GRM$19, "";""),0, 1)"),"#VALUE!")</f>
        <v>#VALUE!</v>
      </c>
      <c r="GRN22" s="5" t="str">
        <f>IFERROR(__xludf.DUMMYFUNCTION("index(SPLIT(GRN$19, "";""),0, 1)"),"#VALUE!")</f>
        <v>#VALUE!</v>
      </c>
      <c r="GRO22" s="5" t="str">
        <f>IFERROR(__xludf.DUMMYFUNCTION("index(SPLIT(GRO$19, "";""),0, 1)"),"#VALUE!")</f>
        <v>#VALUE!</v>
      </c>
      <c r="GRP22" s="5" t="str">
        <f>IFERROR(__xludf.DUMMYFUNCTION("index(SPLIT(GRP$19, "";""),0, 1)"),"#VALUE!")</f>
        <v>#VALUE!</v>
      </c>
      <c r="GRQ22" s="5" t="str">
        <f>IFERROR(__xludf.DUMMYFUNCTION("index(SPLIT(GRQ$19, "";""),0, 1)"),"#VALUE!")</f>
        <v>#VALUE!</v>
      </c>
      <c r="GRR22" s="5" t="str">
        <f>IFERROR(__xludf.DUMMYFUNCTION("index(SPLIT(GRR$19, "";""),0, 1)"),"#VALUE!")</f>
        <v>#VALUE!</v>
      </c>
      <c r="GRS22" s="5" t="str">
        <f>IFERROR(__xludf.DUMMYFUNCTION("index(SPLIT(GRS$19, "";""),0, 1)"),"#VALUE!")</f>
        <v>#VALUE!</v>
      </c>
      <c r="GRT22" s="5" t="str">
        <f>IFERROR(__xludf.DUMMYFUNCTION("index(SPLIT(GRT$19, "";""),0, 1)"),"#VALUE!")</f>
        <v>#VALUE!</v>
      </c>
      <c r="GRU22" s="5" t="str">
        <f>IFERROR(__xludf.DUMMYFUNCTION("index(SPLIT(GRU$19, "";""),0, 1)"),"#VALUE!")</f>
        <v>#VALUE!</v>
      </c>
      <c r="GRV22" s="5" t="str">
        <f>IFERROR(__xludf.DUMMYFUNCTION("index(SPLIT(GRV$19, "";""),0, 1)"),"#VALUE!")</f>
        <v>#VALUE!</v>
      </c>
      <c r="GRW22" s="5" t="str">
        <f>IFERROR(__xludf.DUMMYFUNCTION("index(SPLIT(GRW$19, "";""),0, 1)"),"#VALUE!")</f>
        <v>#VALUE!</v>
      </c>
      <c r="GRX22" s="5" t="str">
        <f>IFERROR(__xludf.DUMMYFUNCTION("index(SPLIT(GRX$19, "";""),0, 1)"),"#VALUE!")</f>
        <v>#VALUE!</v>
      </c>
      <c r="GRY22" s="5" t="str">
        <f>IFERROR(__xludf.DUMMYFUNCTION("index(SPLIT(GRY$19, "";""),0, 1)"),"#VALUE!")</f>
        <v>#VALUE!</v>
      </c>
      <c r="GRZ22" s="5" t="str">
        <f>IFERROR(__xludf.DUMMYFUNCTION("index(SPLIT(GRZ$19, "";""),0, 1)"),"#VALUE!")</f>
        <v>#VALUE!</v>
      </c>
      <c r="GSA22" s="5" t="str">
        <f>IFERROR(__xludf.DUMMYFUNCTION("index(SPLIT(GSA$19, "";""),0, 1)"),"#VALUE!")</f>
        <v>#VALUE!</v>
      </c>
      <c r="GSB22" s="5" t="str">
        <f>IFERROR(__xludf.DUMMYFUNCTION("index(SPLIT(GSB$19, "";""),0, 1)"),"#VALUE!")</f>
        <v>#VALUE!</v>
      </c>
      <c r="GSC22" s="5" t="str">
        <f>IFERROR(__xludf.DUMMYFUNCTION("index(SPLIT(GSC$19, "";""),0, 1)"),"#VALUE!")</f>
        <v>#VALUE!</v>
      </c>
      <c r="GSD22" s="5" t="str">
        <f>IFERROR(__xludf.DUMMYFUNCTION("index(SPLIT(GSD$19, "";""),0, 1)"),"#VALUE!")</f>
        <v>#VALUE!</v>
      </c>
      <c r="GSE22" s="5" t="str">
        <f>IFERROR(__xludf.DUMMYFUNCTION("index(SPLIT(GSE$19, "";""),0, 1)"),"#VALUE!")</f>
        <v>#VALUE!</v>
      </c>
      <c r="GSF22" s="5" t="str">
        <f>IFERROR(__xludf.DUMMYFUNCTION("index(SPLIT(GSF$19, "";""),0, 1)"),"#VALUE!")</f>
        <v>#VALUE!</v>
      </c>
      <c r="GSG22" s="5" t="str">
        <f>IFERROR(__xludf.DUMMYFUNCTION("index(SPLIT(GSG$19, "";""),0, 1)"),"#VALUE!")</f>
        <v>#VALUE!</v>
      </c>
      <c r="GSH22" s="5" t="str">
        <f>IFERROR(__xludf.DUMMYFUNCTION("index(SPLIT(GSH$19, "";""),0, 1)"),"#VALUE!")</f>
        <v>#VALUE!</v>
      </c>
      <c r="GSI22" s="5" t="str">
        <f>IFERROR(__xludf.DUMMYFUNCTION("index(SPLIT(GSI$19, "";""),0, 1)"),"#VALUE!")</f>
        <v>#VALUE!</v>
      </c>
      <c r="GSJ22" s="5" t="str">
        <f>IFERROR(__xludf.DUMMYFUNCTION("index(SPLIT(GSJ$19, "";""),0, 1)"),"#VALUE!")</f>
        <v>#VALUE!</v>
      </c>
      <c r="GSK22" s="5" t="str">
        <f>IFERROR(__xludf.DUMMYFUNCTION("index(SPLIT(GSK$19, "";""),0, 1)"),"#VALUE!")</f>
        <v>#VALUE!</v>
      </c>
      <c r="GSL22" s="5" t="str">
        <f>IFERROR(__xludf.DUMMYFUNCTION("index(SPLIT(GSL$19, "";""),0, 1)"),"#VALUE!")</f>
        <v>#VALUE!</v>
      </c>
      <c r="GSM22" s="5" t="str">
        <f>IFERROR(__xludf.DUMMYFUNCTION("index(SPLIT(GSM$19, "";""),0, 1)"),"#VALUE!")</f>
        <v>#VALUE!</v>
      </c>
      <c r="GSN22" s="5" t="str">
        <f>IFERROR(__xludf.DUMMYFUNCTION("index(SPLIT(GSN$19, "";""),0, 1)"),"#VALUE!")</f>
        <v>#VALUE!</v>
      </c>
      <c r="GSO22" s="5" t="str">
        <f>IFERROR(__xludf.DUMMYFUNCTION("index(SPLIT(GSO$19, "";""),0, 1)"),"#VALUE!")</f>
        <v>#VALUE!</v>
      </c>
      <c r="GSP22" s="5" t="str">
        <f>IFERROR(__xludf.DUMMYFUNCTION("index(SPLIT(GSP$19, "";""),0, 1)"),"#VALUE!")</f>
        <v>#VALUE!</v>
      </c>
      <c r="GSQ22" s="5" t="str">
        <f>IFERROR(__xludf.DUMMYFUNCTION("index(SPLIT(GSQ$19, "";""),0, 1)"),"#VALUE!")</f>
        <v>#VALUE!</v>
      </c>
      <c r="GSR22" s="5" t="str">
        <f>IFERROR(__xludf.DUMMYFUNCTION("index(SPLIT(GSR$19, "";""),0, 1)"),"#VALUE!")</f>
        <v>#VALUE!</v>
      </c>
      <c r="GSS22" s="5" t="str">
        <f>IFERROR(__xludf.DUMMYFUNCTION("index(SPLIT(GSS$19, "";""),0, 1)"),"#VALUE!")</f>
        <v>#VALUE!</v>
      </c>
      <c r="GST22" s="5" t="str">
        <f>IFERROR(__xludf.DUMMYFUNCTION("index(SPLIT(GST$19, "";""),0, 1)"),"#VALUE!")</f>
        <v>#VALUE!</v>
      </c>
      <c r="GSU22" s="5" t="str">
        <f>IFERROR(__xludf.DUMMYFUNCTION("index(SPLIT(GSU$19, "";""),0, 1)"),"#VALUE!")</f>
        <v>#VALUE!</v>
      </c>
      <c r="GSV22" s="5" t="str">
        <f>IFERROR(__xludf.DUMMYFUNCTION("index(SPLIT(GSV$19, "";""),0, 1)"),"#VALUE!")</f>
        <v>#VALUE!</v>
      </c>
      <c r="GSW22" s="5" t="str">
        <f>IFERROR(__xludf.DUMMYFUNCTION("index(SPLIT(GSW$19, "";""),0, 1)"),"#VALUE!")</f>
        <v>#VALUE!</v>
      </c>
      <c r="GSX22" s="5" t="str">
        <f>IFERROR(__xludf.DUMMYFUNCTION("index(SPLIT(GSX$19, "";""),0, 1)"),"#VALUE!")</f>
        <v>#VALUE!</v>
      </c>
      <c r="GSY22" s="5" t="str">
        <f>IFERROR(__xludf.DUMMYFUNCTION("index(SPLIT(GSY$19, "";""),0, 1)"),"#VALUE!")</f>
        <v>#VALUE!</v>
      </c>
      <c r="GSZ22" s="5" t="str">
        <f>IFERROR(__xludf.DUMMYFUNCTION("index(SPLIT(GSZ$19, "";""),0, 1)"),"#VALUE!")</f>
        <v>#VALUE!</v>
      </c>
      <c r="GTA22" s="5" t="str">
        <f>IFERROR(__xludf.DUMMYFUNCTION("index(SPLIT(GTA$19, "";""),0, 1)"),"#VALUE!")</f>
        <v>#VALUE!</v>
      </c>
      <c r="GTB22" s="5" t="str">
        <f>IFERROR(__xludf.DUMMYFUNCTION("index(SPLIT(GTB$19, "";""),0, 1)"),"#VALUE!")</f>
        <v>#VALUE!</v>
      </c>
      <c r="GTC22" s="5" t="str">
        <f>IFERROR(__xludf.DUMMYFUNCTION("index(SPLIT(GTC$19, "";""),0, 1)"),"#VALUE!")</f>
        <v>#VALUE!</v>
      </c>
      <c r="GTD22" s="5" t="str">
        <f>IFERROR(__xludf.DUMMYFUNCTION("index(SPLIT(GTD$19, "";""),0, 1)"),"#VALUE!")</f>
        <v>#VALUE!</v>
      </c>
      <c r="GTE22" s="5" t="str">
        <f>IFERROR(__xludf.DUMMYFUNCTION("index(SPLIT(GTE$19, "";""),0, 1)"),"#VALUE!")</f>
        <v>#VALUE!</v>
      </c>
      <c r="GTF22" s="5" t="str">
        <f>IFERROR(__xludf.DUMMYFUNCTION("index(SPLIT(GTF$19, "";""),0, 1)"),"#VALUE!")</f>
        <v>#VALUE!</v>
      </c>
      <c r="GTG22" s="5" t="str">
        <f>IFERROR(__xludf.DUMMYFUNCTION("index(SPLIT(GTG$19, "";""),0, 1)"),"#VALUE!")</f>
        <v>#VALUE!</v>
      </c>
      <c r="GTH22" s="5" t="str">
        <f>IFERROR(__xludf.DUMMYFUNCTION("index(SPLIT(GTH$19, "";""),0, 1)"),"#VALUE!")</f>
        <v>#VALUE!</v>
      </c>
      <c r="GTI22" s="5" t="str">
        <f>IFERROR(__xludf.DUMMYFUNCTION("index(SPLIT(GTI$19, "";""),0, 1)"),"#VALUE!")</f>
        <v>#VALUE!</v>
      </c>
      <c r="GTJ22" s="5" t="str">
        <f>IFERROR(__xludf.DUMMYFUNCTION("index(SPLIT(GTJ$19, "";""),0, 1)"),"#VALUE!")</f>
        <v>#VALUE!</v>
      </c>
      <c r="GTK22" s="5" t="str">
        <f>IFERROR(__xludf.DUMMYFUNCTION("index(SPLIT(GTK$19, "";""),0, 1)"),"#VALUE!")</f>
        <v>#VALUE!</v>
      </c>
      <c r="GTL22" s="5" t="str">
        <f>IFERROR(__xludf.DUMMYFUNCTION("index(SPLIT(GTL$19, "";""),0, 1)"),"#VALUE!")</f>
        <v>#VALUE!</v>
      </c>
      <c r="GTM22" s="5" t="str">
        <f>IFERROR(__xludf.DUMMYFUNCTION("index(SPLIT(GTM$19, "";""),0, 1)"),"#VALUE!")</f>
        <v>#VALUE!</v>
      </c>
      <c r="GTN22" s="5" t="str">
        <f>IFERROR(__xludf.DUMMYFUNCTION("index(SPLIT(GTN$19, "";""),0, 1)"),"#VALUE!")</f>
        <v>#VALUE!</v>
      </c>
      <c r="GTO22" s="5" t="str">
        <f>IFERROR(__xludf.DUMMYFUNCTION("index(SPLIT(GTO$19, "";""),0, 1)"),"#VALUE!")</f>
        <v>#VALUE!</v>
      </c>
      <c r="GTP22" s="5" t="str">
        <f>IFERROR(__xludf.DUMMYFUNCTION("index(SPLIT(GTP$19, "";""),0, 1)"),"#VALUE!")</f>
        <v>#VALUE!</v>
      </c>
      <c r="GTQ22" s="5" t="str">
        <f>IFERROR(__xludf.DUMMYFUNCTION("index(SPLIT(GTQ$19, "";""),0, 1)"),"#VALUE!")</f>
        <v>#VALUE!</v>
      </c>
      <c r="GTR22" s="5" t="str">
        <f>IFERROR(__xludf.DUMMYFUNCTION("index(SPLIT(GTR$19, "";""),0, 1)"),"#VALUE!")</f>
        <v>#VALUE!</v>
      </c>
      <c r="GTS22" s="5" t="str">
        <f>IFERROR(__xludf.DUMMYFUNCTION("index(SPLIT(GTS$19, "";""),0, 1)"),"#VALUE!")</f>
        <v>#VALUE!</v>
      </c>
      <c r="GTT22" s="5" t="str">
        <f>IFERROR(__xludf.DUMMYFUNCTION("index(SPLIT(GTT$19, "";""),0, 1)"),"#VALUE!")</f>
        <v>#VALUE!</v>
      </c>
      <c r="GTU22" s="5" t="str">
        <f>IFERROR(__xludf.DUMMYFUNCTION("index(SPLIT(GTU$19, "";""),0, 1)"),"#VALUE!")</f>
        <v>#VALUE!</v>
      </c>
      <c r="GTV22" s="5" t="str">
        <f>IFERROR(__xludf.DUMMYFUNCTION("index(SPLIT(GTV$19, "";""),0, 1)"),"#VALUE!")</f>
        <v>#VALUE!</v>
      </c>
      <c r="GTW22" s="5" t="str">
        <f>IFERROR(__xludf.DUMMYFUNCTION("index(SPLIT(GTW$19, "";""),0, 1)"),"#VALUE!")</f>
        <v>#VALUE!</v>
      </c>
      <c r="GTX22" s="5" t="str">
        <f>IFERROR(__xludf.DUMMYFUNCTION("index(SPLIT(GTX$19, "";""),0, 1)"),"#VALUE!")</f>
        <v>#VALUE!</v>
      </c>
      <c r="GTY22" s="5" t="str">
        <f>IFERROR(__xludf.DUMMYFUNCTION("index(SPLIT(GTY$19, "";""),0, 1)"),"#VALUE!")</f>
        <v>#VALUE!</v>
      </c>
      <c r="GTZ22" s="5" t="str">
        <f>IFERROR(__xludf.DUMMYFUNCTION("index(SPLIT(GTZ$19, "";""),0, 1)"),"#VALUE!")</f>
        <v>#VALUE!</v>
      </c>
      <c r="GUA22" s="5" t="str">
        <f>IFERROR(__xludf.DUMMYFUNCTION("index(SPLIT(GUA$19, "";""),0, 1)"),"#VALUE!")</f>
        <v>#VALUE!</v>
      </c>
      <c r="GUB22" s="5" t="str">
        <f>IFERROR(__xludf.DUMMYFUNCTION("index(SPLIT(GUB$19, "";""),0, 1)"),"#VALUE!")</f>
        <v>#VALUE!</v>
      </c>
      <c r="GUC22" s="5" t="str">
        <f>IFERROR(__xludf.DUMMYFUNCTION("index(SPLIT(GUC$19, "";""),0, 1)"),"#VALUE!")</f>
        <v>#VALUE!</v>
      </c>
      <c r="GUD22" s="5" t="str">
        <f>IFERROR(__xludf.DUMMYFUNCTION("index(SPLIT(GUD$19, "";""),0, 1)"),"#VALUE!")</f>
        <v>#VALUE!</v>
      </c>
      <c r="GUE22" s="5" t="str">
        <f>IFERROR(__xludf.DUMMYFUNCTION("index(SPLIT(GUE$19, "";""),0, 1)"),"#VALUE!")</f>
        <v>#VALUE!</v>
      </c>
      <c r="GUF22" s="5" t="str">
        <f>IFERROR(__xludf.DUMMYFUNCTION("index(SPLIT(GUF$19, "";""),0, 1)"),"#VALUE!")</f>
        <v>#VALUE!</v>
      </c>
      <c r="GUG22" s="5" t="str">
        <f>IFERROR(__xludf.DUMMYFUNCTION("index(SPLIT(GUG$19, "";""),0, 1)"),"#VALUE!")</f>
        <v>#VALUE!</v>
      </c>
      <c r="GUH22" s="5" t="str">
        <f>IFERROR(__xludf.DUMMYFUNCTION("index(SPLIT(GUH$19, "";""),0, 1)"),"#VALUE!")</f>
        <v>#VALUE!</v>
      </c>
      <c r="GUI22" s="5" t="str">
        <f>IFERROR(__xludf.DUMMYFUNCTION("index(SPLIT(GUI$19, "";""),0, 1)"),"#VALUE!")</f>
        <v>#VALUE!</v>
      </c>
      <c r="GUJ22" s="5" t="str">
        <f>IFERROR(__xludf.DUMMYFUNCTION("index(SPLIT(GUJ$19, "";""),0, 1)"),"#VALUE!")</f>
        <v>#VALUE!</v>
      </c>
      <c r="GUK22" s="5" t="str">
        <f>IFERROR(__xludf.DUMMYFUNCTION("index(SPLIT(GUK$19, "";""),0, 1)"),"#VALUE!")</f>
        <v>#VALUE!</v>
      </c>
      <c r="GUL22" s="5" t="str">
        <f>IFERROR(__xludf.DUMMYFUNCTION("index(SPLIT(GUL$19, "";""),0, 1)"),"#VALUE!")</f>
        <v>#VALUE!</v>
      </c>
      <c r="GUM22" s="5" t="str">
        <f>IFERROR(__xludf.DUMMYFUNCTION("index(SPLIT(GUM$19, "";""),0, 1)"),"#VALUE!")</f>
        <v>#VALUE!</v>
      </c>
      <c r="GUN22" s="5" t="str">
        <f>IFERROR(__xludf.DUMMYFUNCTION("index(SPLIT(GUN$19, "";""),0, 1)"),"#VALUE!")</f>
        <v>#VALUE!</v>
      </c>
      <c r="GUO22" s="5" t="str">
        <f>IFERROR(__xludf.DUMMYFUNCTION("index(SPLIT(GUO$19, "";""),0, 1)"),"#VALUE!")</f>
        <v>#VALUE!</v>
      </c>
      <c r="GUP22" s="5" t="str">
        <f>IFERROR(__xludf.DUMMYFUNCTION("index(SPLIT(GUP$19, "";""),0, 1)"),"#VALUE!")</f>
        <v>#VALUE!</v>
      </c>
      <c r="GUQ22" s="5" t="str">
        <f>IFERROR(__xludf.DUMMYFUNCTION("index(SPLIT(GUQ$19, "";""),0, 1)"),"#VALUE!")</f>
        <v>#VALUE!</v>
      </c>
      <c r="GUR22" s="5" t="str">
        <f>IFERROR(__xludf.DUMMYFUNCTION("index(SPLIT(GUR$19, "";""),0, 1)"),"#VALUE!")</f>
        <v>#VALUE!</v>
      </c>
      <c r="GUS22" s="5" t="str">
        <f>IFERROR(__xludf.DUMMYFUNCTION("index(SPLIT(GUS$19, "";""),0, 1)"),"#VALUE!")</f>
        <v>#VALUE!</v>
      </c>
      <c r="GUT22" s="5" t="str">
        <f>IFERROR(__xludf.DUMMYFUNCTION("index(SPLIT(GUT$19, "";""),0, 1)"),"#VALUE!")</f>
        <v>#VALUE!</v>
      </c>
      <c r="GUU22" s="5" t="str">
        <f>IFERROR(__xludf.DUMMYFUNCTION("index(SPLIT(GUU$19, "";""),0, 1)"),"#VALUE!")</f>
        <v>#VALUE!</v>
      </c>
      <c r="GUV22" s="5" t="str">
        <f>IFERROR(__xludf.DUMMYFUNCTION("index(SPLIT(GUV$19, "";""),0, 1)"),"#VALUE!")</f>
        <v>#VALUE!</v>
      </c>
      <c r="GUW22" s="5" t="str">
        <f>IFERROR(__xludf.DUMMYFUNCTION("index(SPLIT(GUW$19, "";""),0, 1)"),"#VALUE!")</f>
        <v>#VALUE!</v>
      </c>
      <c r="GUX22" s="5" t="str">
        <f>IFERROR(__xludf.DUMMYFUNCTION("index(SPLIT(GUX$19, "";""),0, 1)"),"#VALUE!")</f>
        <v>#VALUE!</v>
      </c>
      <c r="GUY22" s="5" t="str">
        <f>IFERROR(__xludf.DUMMYFUNCTION("index(SPLIT(GUY$19, "";""),0, 1)"),"#VALUE!")</f>
        <v>#VALUE!</v>
      </c>
      <c r="GUZ22" s="5" t="str">
        <f>IFERROR(__xludf.DUMMYFUNCTION("index(SPLIT(GUZ$19, "";""),0, 1)"),"#VALUE!")</f>
        <v>#VALUE!</v>
      </c>
      <c r="GVA22" s="5" t="str">
        <f>IFERROR(__xludf.DUMMYFUNCTION("index(SPLIT(GVA$19, "";""),0, 1)"),"#VALUE!")</f>
        <v>#VALUE!</v>
      </c>
      <c r="GVB22" s="5" t="str">
        <f>IFERROR(__xludf.DUMMYFUNCTION("index(SPLIT(GVB$19, "";""),0, 1)"),"#VALUE!")</f>
        <v>#VALUE!</v>
      </c>
      <c r="GVC22" s="5" t="str">
        <f>IFERROR(__xludf.DUMMYFUNCTION("index(SPLIT(GVC$19, "";""),0, 1)"),"#VALUE!")</f>
        <v>#VALUE!</v>
      </c>
      <c r="GVD22" s="5" t="str">
        <f>IFERROR(__xludf.DUMMYFUNCTION("index(SPLIT(GVD$19, "";""),0, 1)"),"#VALUE!")</f>
        <v>#VALUE!</v>
      </c>
      <c r="GVE22" s="5" t="str">
        <f>IFERROR(__xludf.DUMMYFUNCTION("index(SPLIT(GVE$19, "";""),0, 1)"),"#VALUE!")</f>
        <v>#VALUE!</v>
      </c>
      <c r="GVF22" s="5" t="str">
        <f>IFERROR(__xludf.DUMMYFUNCTION("index(SPLIT(GVF$19, "";""),0, 1)"),"#VALUE!")</f>
        <v>#VALUE!</v>
      </c>
      <c r="GVG22" s="5" t="str">
        <f>IFERROR(__xludf.DUMMYFUNCTION("index(SPLIT(GVG$19, "";""),0, 1)"),"#VALUE!")</f>
        <v>#VALUE!</v>
      </c>
      <c r="GVH22" s="5" t="str">
        <f>IFERROR(__xludf.DUMMYFUNCTION("index(SPLIT(GVH$19, "";""),0, 1)"),"#VALUE!")</f>
        <v>#VALUE!</v>
      </c>
      <c r="GVI22" s="5" t="str">
        <f>IFERROR(__xludf.DUMMYFUNCTION("index(SPLIT(GVI$19, "";""),0, 1)"),"#VALUE!")</f>
        <v>#VALUE!</v>
      </c>
      <c r="GVJ22" s="5" t="str">
        <f>IFERROR(__xludf.DUMMYFUNCTION("index(SPLIT(GVJ$19, "";""),0, 1)"),"#VALUE!")</f>
        <v>#VALUE!</v>
      </c>
      <c r="GVK22" s="5" t="str">
        <f>IFERROR(__xludf.DUMMYFUNCTION("index(SPLIT(GVK$19, "";""),0, 1)"),"#VALUE!")</f>
        <v>#VALUE!</v>
      </c>
      <c r="GVL22" s="5" t="str">
        <f>IFERROR(__xludf.DUMMYFUNCTION("index(SPLIT(GVL$19, "";""),0, 1)"),"#VALUE!")</f>
        <v>#VALUE!</v>
      </c>
      <c r="GVM22" s="5" t="str">
        <f>IFERROR(__xludf.DUMMYFUNCTION("index(SPLIT(GVM$19, "";""),0, 1)"),"#VALUE!")</f>
        <v>#VALUE!</v>
      </c>
      <c r="GVN22" s="5" t="str">
        <f>IFERROR(__xludf.DUMMYFUNCTION("index(SPLIT(GVN$19, "";""),0, 1)"),"#VALUE!")</f>
        <v>#VALUE!</v>
      </c>
      <c r="GVO22" s="5" t="str">
        <f>IFERROR(__xludf.DUMMYFUNCTION("index(SPLIT(GVO$19, "";""),0, 1)"),"#VALUE!")</f>
        <v>#VALUE!</v>
      </c>
      <c r="GVP22" s="5" t="str">
        <f>IFERROR(__xludf.DUMMYFUNCTION("index(SPLIT(GVP$19, "";""),0, 1)"),"#VALUE!")</f>
        <v>#VALUE!</v>
      </c>
      <c r="GVQ22" s="5" t="str">
        <f>IFERROR(__xludf.DUMMYFUNCTION("index(SPLIT(GVQ$19, "";""),0, 1)"),"#VALUE!")</f>
        <v>#VALUE!</v>
      </c>
      <c r="GVR22" s="5" t="str">
        <f>IFERROR(__xludf.DUMMYFUNCTION("index(SPLIT(GVR$19, "";""),0, 1)"),"#VALUE!")</f>
        <v>#VALUE!</v>
      </c>
      <c r="GVS22" s="5" t="str">
        <f>IFERROR(__xludf.DUMMYFUNCTION("index(SPLIT(GVS$19, "";""),0, 1)"),"#VALUE!")</f>
        <v>#VALUE!</v>
      </c>
      <c r="GVT22" s="5" t="str">
        <f>IFERROR(__xludf.DUMMYFUNCTION("index(SPLIT(GVT$19, "";""),0, 1)"),"#VALUE!")</f>
        <v>#VALUE!</v>
      </c>
      <c r="GVU22" s="5" t="str">
        <f>IFERROR(__xludf.DUMMYFUNCTION("index(SPLIT(GVU$19, "";""),0, 1)"),"#VALUE!")</f>
        <v>#VALUE!</v>
      </c>
      <c r="GVV22" s="5" t="str">
        <f>IFERROR(__xludf.DUMMYFUNCTION("index(SPLIT(GVV$19, "";""),0, 1)"),"#VALUE!")</f>
        <v>#VALUE!</v>
      </c>
      <c r="GVW22" s="5" t="str">
        <f>IFERROR(__xludf.DUMMYFUNCTION("index(SPLIT(GVW$19, "";""),0, 1)"),"#VALUE!")</f>
        <v>#VALUE!</v>
      </c>
      <c r="GVX22" s="5" t="str">
        <f>IFERROR(__xludf.DUMMYFUNCTION("index(SPLIT(GVX$19, "";""),0, 1)"),"#VALUE!")</f>
        <v>#VALUE!</v>
      </c>
      <c r="GVY22" s="5" t="str">
        <f>IFERROR(__xludf.DUMMYFUNCTION("index(SPLIT(GVY$19, "";""),0, 1)"),"#VALUE!")</f>
        <v>#VALUE!</v>
      </c>
      <c r="GVZ22" s="5" t="str">
        <f>IFERROR(__xludf.DUMMYFUNCTION("index(SPLIT(GVZ$19, "";""),0, 1)"),"#VALUE!")</f>
        <v>#VALUE!</v>
      </c>
      <c r="GWA22" s="5" t="str">
        <f>IFERROR(__xludf.DUMMYFUNCTION("index(SPLIT(GWA$19, "";""),0, 1)"),"#VALUE!")</f>
        <v>#VALUE!</v>
      </c>
      <c r="GWB22" s="5" t="str">
        <f>IFERROR(__xludf.DUMMYFUNCTION("index(SPLIT(GWB$19, "";""),0, 1)"),"#VALUE!")</f>
        <v>#VALUE!</v>
      </c>
      <c r="GWC22" s="5" t="str">
        <f>IFERROR(__xludf.DUMMYFUNCTION("index(SPLIT(GWC$19, "";""),0, 1)"),"#VALUE!")</f>
        <v>#VALUE!</v>
      </c>
      <c r="GWD22" s="5" t="str">
        <f>IFERROR(__xludf.DUMMYFUNCTION("index(SPLIT(GWD$19, "";""),0, 1)"),"#VALUE!")</f>
        <v>#VALUE!</v>
      </c>
      <c r="GWE22" s="5" t="str">
        <f>IFERROR(__xludf.DUMMYFUNCTION("index(SPLIT(GWE$19, "";""),0, 1)"),"#VALUE!")</f>
        <v>#VALUE!</v>
      </c>
      <c r="GWF22" s="5" t="str">
        <f>IFERROR(__xludf.DUMMYFUNCTION("index(SPLIT(GWF$19, "";""),0, 1)"),"#VALUE!")</f>
        <v>#VALUE!</v>
      </c>
      <c r="GWG22" s="5" t="str">
        <f>IFERROR(__xludf.DUMMYFUNCTION("index(SPLIT(GWG$19, "";""),0, 1)"),"#VALUE!")</f>
        <v>#VALUE!</v>
      </c>
      <c r="GWH22" s="5" t="str">
        <f>IFERROR(__xludf.DUMMYFUNCTION("index(SPLIT(GWH$19, "";""),0, 1)"),"#VALUE!")</f>
        <v>#VALUE!</v>
      </c>
      <c r="GWI22" s="5" t="str">
        <f>IFERROR(__xludf.DUMMYFUNCTION("index(SPLIT(GWI$19, "";""),0, 1)"),"#VALUE!")</f>
        <v>#VALUE!</v>
      </c>
      <c r="GWJ22" s="5" t="str">
        <f>IFERROR(__xludf.DUMMYFUNCTION("index(SPLIT(GWJ$19, "";""),0, 1)"),"#VALUE!")</f>
        <v>#VALUE!</v>
      </c>
      <c r="GWK22" s="5" t="str">
        <f>IFERROR(__xludf.DUMMYFUNCTION("index(SPLIT(GWK$19, "";""),0, 1)"),"#VALUE!")</f>
        <v>#VALUE!</v>
      </c>
      <c r="GWL22" s="5" t="str">
        <f>IFERROR(__xludf.DUMMYFUNCTION("index(SPLIT(GWL$19, "";""),0, 1)"),"#VALUE!")</f>
        <v>#VALUE!</v>
      </c>
      <c r="GWM22" s="5" t="str">
        <f>IFERROR(__xludf.DUMMYFUNCTION("index(SPLIT(GWM$19, "";""),0, 1)"),"#VALUE!")</f>
        <v>#VALUE!</v>
      </c>
      <c r="GWN22" s="5" t="str">
        <f>IFERROR(__xludf.DUMMYFUNCTION("index(SPLIT(GWN$19, "";""),0, 1)"),"#VALUE!")</f>
        <v>#VALUE!</v>
      </c>
      <c r="GWO22" s="5" t="str">
        <f>IFERROR(__xludf.DUMMYFUNCTION("index(SPLIT(GWO$19, "";""),0, 1)"),"#VALUE!")</f>
        <v>#VALUE!</v>
      </c>
      <c r="GWP22" s="5" t="str">
        <f>IFERROR(__xludf.DUMMYFUNCTION("index(SPLIT(GWP$19, "";""),0, 1)"),"#VALUE!")</f>
        <v>#VALUE!</v>
      </c>
      <c r="GWQ22" s="5" t="str">
        <f>IFERROR(__xludf.DUMMYFUNCTION("index(SPLIT(GWQ$19, "";""),0, 1)"),"#VALUE!")</f>
        <v>#VALUE!</v>
      </c>
      <c r="GWR22" s="5" t="str">
        <f>IFERROR(__xludf.DUMMYFUNCTION("index(SPLIT(GWR$19, "";""),0, 1)"),"#VALUE!")</f>
        <v>#VALUE!</v>
      </c>
      <c r="GWS22" s="5" t="str">
        <f>IFERROR(__xludf.DUMMYFUNCTION("index(SPLIT(GWS$19, "";""),0, 1)"),"#VALUE!")</f>
        <v>#VALUE!</v>
      </c>
      <c r="GWT22" s="5" t="str">
        <f>IFERROR(__xludf.DUMMYFUNCTION("index(SPLIT(GWT$19, "";""),0, 1)"),"#VALUE!")</f>
        <v>#VALUE!</v>
      </c>
      <c r="GWU22" s="5" t="str">
        <f>IFERROR(__xludf.DUMMYFUNCTION("index(SPLIT(GWU$19, "";""),0, 1)"),"#VALUE!")</f>
        <v>#VALUE!</v>
      </c>
      <c r="GWV22" s="5" t="str">
        <f>IFERROR(__xludf.DUMMYFUNCTION("index(SPLIT(GWV$19, "";""),0, 1)"),"#VALUE!")</f>
        <v>#VALUE!</v>
      </c>
      <c r="GWW22" s="5" t="str">
        <f>IFERROR(__xludf.DUMMYFUNCTION("index(SPLIT(GWW$19, "";""),0, 1)"),"#VALUE!")</f>
        <v>#VALUE!</v>
      </c>
      <c r="GWX22" s="5" t="str">
        <f>IFERROR(__xludf.DUMMYFUNCTION("index(SPLIT(GWX$19, "";""),0, 1)"),"#VALUE!")</f>
        <v>#VALUE!</v>
      </c>
      <c r="GWY22" s="5" t="str">
        <f>IFERROR(__xludf.DUMMYFUNCTION("index(SPLIT(GWY$19, "";""),0, 1)"),"#VALUE!")</f>
        <v>#VALUE!</v>
      </c>
      <c r="GWZ22" s="5" t="str">
        <f>IFERROR(__xludf.DUMMYFUNCTION("index(SPLIT(GWZ$19, "";""),0, 1)"),"#VALUE!")</f>
        <v>#VALUE!</v>
      </c>
      <c r="GXA22" s="5" t="str">
        <f>IFERROR(__xludf.DUMMYFUNCTION("index(SPLIT(GXA$19, "";""),0, 1)"),"#VALUE!")</f>
        <v>#VALUE!</v>
      </c>
      <c r="GXB22" s="5" t="str">
        <f>IFERROR(__xludf.DUMMYFUNCTION("index(SPLIT(GXB$19, "";""),0, 1)"),"#VALUE!")</f>
        <v>#VALUE!</v>
      </c>
      <c r="GXC22" s="5" t="str">
        <f>IFERROR(__xludf.DUMMYFUNCTION("index(SPLIT(GXC$19, "";""),0, 1)"),"#VALUE!")</f>
        <v>#VALUE!</v>
      </c>
      <c r="GXD22" s="5" t="str">
        <f>IFERROR(__xludf.DUMMYFUNCTION("index(SPLIT(GXD$19, "";""),0, 1)"),"#VALUE!")</f>
        <v>#VALUE!</v>
      </c>
      <c r="GXE22" s="5" t="str">
        <f>IFERROR(__xludf.DUMMYFUNCTION("index(SPLIT(GXE$19, "";""),0, 1)"),"#VALUE!")</f>
        <v>#VALUE!</v>
      </c>
      <c r="GXF22" s="5" t="str">
        <f>IFERROR(__xludf.DUMMYFUNCTION("index(SPLIT(GXF$19, "";""),0, 1)"),"#VALUE!")</f>
        <v>#VALUE!</v>
      </c>
      <c r="GXG22" s="5" t="str">
        <f>IFERROR(__xludf.DUMMYFUNCTION("index(SPLIT(GXG$19, "";""),0, 1)"),"#VALUE!")</f>
        <v>#VALUE!</v>
      </c>
      <c r="GXH22" s="5" t="str">
        <f>IFERROR(__xludf.DUMMYFUNCTION("index(SPLIT(GXH$19, "";""),0, 1)"),"#VALUE!")</f>
        <v>#VALUE!</v>
      </c>
      <c r="GXI22" s="5" t="str">
        <f>IFERROR(__xludf.DUMMYFUNCTION("index(SPLIT(GXI$19, "";""),0, 1)"),"#VALUE!")</f>
        <v>#VALUE!</v>
      </c>
      <c r="GXJ22" s="5" t="str">
        <f>IFERROR(__xludf.DUMMYFUNCTION("index(SPLIT(GXJ$19, "";""),0, 1)"),"#VALUE!")</f>
        <v>#VALUE!</v>
      </c>
      <c r="GXK22" s="5" t="str">
        <f>IFERROR(__xludf.DUMMYFUNCTION("index(SPLIT(GXK$19, "";""),0, 1)"),"#VALUE!")</f>
        <v>#VALUE!</v>
      </c>
      <c r="GXL22" s="5" t="str">
        <f>IFERROR(__xludf.DUMMYFUNCTION("index(SPLIT(GXL$19, "";""),0, 1)"),"#VALUE!")</f>
        <v>#VALUE!</v>
      </c>
      <c r="GXM22" s="5" t="str">
        <f>IFERROR(__xludf.DUMMYFUNCTION("index(SPLIT(GXM$19, "";""),0, 1)"),"#VALUE!")</f>
        <v>#VALUE!</v>
      </c>
      <c r="GXN22" s="5" t="str">
        <f>IFERROR(__xludf.DUMMYFUNCTION("index(SPLIT(GXN$19, "";""),0, 1)"),"#VALUE!")</f>
        <v>#VALUE!</v>
      </c>
      <c r="GXO22" s="5" t="str">
        <f>IFERROR(__xludf.DUMMYFUNCTION("index(SPLIT(GXO$19, "";""),0, 1)"),"#VALUE!")</f>
        <v>#VALUE!</v>
      </c>
      <c r="GXP22" s="5" t="str">
        <f>IFERROR(__xludf.DUMMYFUNCTION("index(SPLIT(GXP$19, "";""),0, 1)"),"#VALUE!")</f>
        <v>#VALUE!</v>
      </c>
      <c r="GXQ22" s="5" t="str">
        <f>IFERROR(__xludf.DUMMYFUNCTION("index(SPLIT(GXQ$19, "";""),0, 1)"),"#VALUE!")</f>
        <v>#VALUE!</v>
      </c>
      <c r="GXR22" s="5" t="str">
        <f>IFERROR(__xludf.DUMMYFUNCTION("index(SPLIT(GXR$19, "";""),0, 1)"),"#VALUE!")</f>
        <v>#VALUE!</v>
      </c>
      <c r="GXS22" s="5" t="str">
        <f>IFERROR(__xludf.DUMMYFUNCTION("index(SPLIT(GXS$19, "";""),0, 1)"),"#VALUE!")</f>
        <v>#VALUE!</v>
      </c>
      <c r="GXT22" s="5" t="str">
        <f>IFERROR(__xludf.DUMMYFUNCTION("index(SPLIT(GXT$19, "";""),0, 1)"),"#VALUE!")</f>
        <v>#VALUE!</v>
      </c>
      <c r="GXU22" s="5" t="str">
        <f>IFERROR(__xludf.DUMMYFUNCTION("index(SPLIT(GXU$19, "";""),0, 1)"),"#VALUE!")</f>
        <v>#VALUE!</v>
      </c>
      <c r="GXV22" s="5" t="str">
        <f>IFERROR(__xludf.DUMMYFUNCTION("index(SPLIT(GXV$19, "";""),0, 1)"),"#VALUE!")</f>
        <v>#VALUE!</v>
      </c>
      <c r="GXW22" s="5" t="str">
        <f>IFERROR(__xludf.DUMMYFUNCTION("index(SPLIT(GXW$19, "";""),0, 1)"),"#VALUE!")</f>
        <v>#VALUE!</v>
      </c>
      <c r="GXX22" s="5" t="str">
        <f>IFERROR(__xludf.DUMMYFUNCTION("index(SPLIT(GXX$19, "";""),0, 1)"),"#VALUE!")</f>
        <v>#VALUE!</v>
      </c>
      <c r="GXY22" s="5" t="str">
        <f>IFERROR(__xludf.DUMMYFUNCTION("index(SPLIT(GXY$19, "";""),0, 1)"),"#VALUE!")</f>
        <v>#VALUE!</v>
      </c>
      <c r="GXZ22" s="5" t="str">
        <f>IFERROR(__xludf.DUMMYFUNCTION("index(SPLIT(GXZ$19, "";""),0, 1)"),"#VALUE!")</f>
        <v>#VALUE!</v>
      </c>
      <c r="GYA22" s="5" t="str">
        <f>IFERROR(__xludf.DUMMYFUNCTION("index(SPLIT(GYA$19, "";""),0, 1)"),"#VALUE!")</f>
        <v>#VALUE!</v>
      </c>
      <c r="GYB22" s="5" t="str">
        <f>IFERROR(__xludf.DUMMYFUNCTION("index(SPLIT(GYB$19, "";""),0, 1)"),"#VALUE!")</f>
        <v>#VALUE!</v>
      </c>
      <c r="GYC22" s="5" t="str">
        <f>IFERROR(__xludf.DUMMYFUNCTION("index(SPLIT(GYC$19, "";""),0, 1)"),"#VALUE!")</f>
        <v>#VALUE!</v>
      </c>
      <c r="GYD22" s="5" t="str">
        <f>IFERROR(__xludf.DUMMYFUNCTION("index(SPLIT(GYD$19, "";""),0, 1)"),"#VALUE!")</f>
        <v>#VALUE!</v>
      </c>
      <c r="GYE22" s="5" t="str">
        <f>IFERROR(__xludf.DUMMYFUNCTION("index(SPLIT(GYE$19, "";""),0, 1)"),"#VALUE!")</f>
        <v>#VALUE!</v>
      </c>
      <c r="GYF22" s="5" t="str">
        <f>IFERROR(__xludf.DUMMYFUNCTION("index(SPLIT(GYF$19, "";""),0, 1)"),"#VALUE!")</f>
        <v>#VALUE!</v>
      </c>
      <c r="GYG22" s="5" t="str">
        <f>IFERROR(__xludf.DUMMYFUNCTION("index(SPLIT(GYG$19, "";""),0, 1)"),"#VALUE!")</f>
        <v>#VALUE!</v>
      </c>
      <c r="GYH22" s="5" t="str">
        <f>IFERROR(__xludf.DUMMYFUNCTION("index(SPLIT(GYH$19, "";""),0, 1)"),"#VALUE!")</f>
        <v>#VALUE!</v>
      </c>
      <c r="GYI22" s="5" t="str">
        <f>IFERROR(__xludf.DUMMYFUNCTION("index(SPLIT(GYI$19, "";""),0, 1)"),"#VALUE!")</f>
        <v>#VALUE!</v>
      </c>
      <c r="GYJ22" s="5" t="str">
        <f>IFERROR(__xludf.DUMMYFUNCTION("index(SPLIT(GYJ$19, "";""),0, 1)"),"#VALUE!")</f>
        <v>#VALUE!</v>
      </c>
      <c r="GYK22" s="5" t="str">
        <f>IFERROR(__xludf.DUMMYFUNCTION("index(SPLIT(GYK$19, "";""),0, 1)"),"#VALUE!")</f>
        <v>#VALUE!</v>
      </c>
      <c r="GYL22" s="5" t="str">
        <f>IFERROR(__xludf.DUMMYFUNCTION("index(SPLIT(GYL$19, "";""),0, 1)"),"#VALUE!")</f>
        <v>#VALUE!</v>
      </c>
      <c r="GYM22" s="5" t="str">
        <f>IFERROR(__xludf.DUMMYFUNCTION("index(SPLIT(GYM$19, "";""),0, 1)"),"#VALUE!")</f>
        <v>#VALUE!</v>
      </c>
      <c r="GYN22" s="5" t="str">
        <f>IFERROR(__xludf.DUMMYFUNCTION("index(SPLIT(GYN$19, "";""),0, 1)"),"#VALUE!")</f>
        <v>#VALUE!</v>
      </c>
      <c r="GYO22" s="5" t="str">
        <f>IFERROR(__xludf.DUMMYFUNCTION("index(SPLIT(GYO$19, "";""),0, 1)"),"#VALUE!")</f>
        <v>#VALUE!</v>
      </c>
      <c r="GYP22" s="5" t="str">
        <f>IFERROR(__xludf.DUMMYFUNCTION("index(SPLIT(GYP$19, "";""),0, 1)"),"#VALUE!")</f>
        <v>#VALUE!</v>
      </c>
      <c r="GYQ22" s="5" t="str">
        <f>IFERROR(__xludf.DUMMYFUNCTION("index(SPLIT(GYQ$19, "";""),0, 1)"),"#VALUE!")</f>
        <v>#VALUE!</v>
      </c>
      <c r="GYR22" s="5" t="str">
        <f>IFERROR(__xludf.DUMMYFUNCTION("index(SPLIT(GYR$19, "";""),0, 1)"),"#VALUE!")</f>
        <v>#VALUE!</v>
      </c>
      <c r="GYS22" s="5" t="str">
        <f>IFERROR(__xludf.DUMMYFUNCTION("index(SPLIT(GYS$19, "";""),0, 1)"),"#VALUE!")</f>
        <v>#VALUE!</v>
      </c>
      <c r="GYT22" s="5" t="str">
        <f>IFERROR(__xludf.DUMMYFUNCTION("index(SPLIT(GYT$19, "";""),0, 1)"),"#VALUE!")</f>
        <v>#VALUE!</v>
      </c>
      <c r="GYU22" s="5" t="str">
        <f>IFERROR(__xludf.DUMMYFUNCTION("index(SPLIT(GYU$19, "";""),0, 1)"),"#VALUE!")</f>
        <v>#VALUE!</v>
      </c>
      <c r="GYV22" s="5" t="str">
        <f>IFERROR(__xludf.DUMMYFUNCTION("index(SPLIT(GYV$19, "";""),0, 1)"),"#VALUE!")</f>
        <v>#VALUE!</v>
      </c>
      <c r="GYW22" s="5" t="str">
        <f>IFERROR(__xludf.DUMMYFUNCTION("index(SPLIT(GYW$19, "";""),0, 1)"),"#VALUE!")</f>
        <v>#VALUE!</v>
      </c>
      <c r="GYX22" s="5" t="str">
        <f>IFERROR(__xludf.DUMMYFUNCTION("index(SPLIT(GYX$19, "";""),0, 1)"),"#VALUE!")</f>
        <v>#VALUE!</v>
      </c>
      <c r="GYY22" s="5" t="str">
        <f>IFERROR(__xludf.DUMMYFUNCTION("index(SPLIT(GYY$19, "";""),0, 1)"),"#VALUE!")</f>
        <v>#VALUE!</v>
      </c>
      <c r="GYZ22" s="5" t="str">
        <f>IFERROR(__xludf.DUMMYFUNCTION("index(SPLIT(GYZ$19, "";""),0, 1)"),"#VALUE!")</f>
        <v>#VALUE!</v>
      </c>
      <c r="GZA22" s="5" t="str">
        <f>IFERROR(__xludf.DUMMYFUNCTION("index(SPLIT(GZA$19, "";""),0, 1)"),"#VALUE!")</f>
        <v>#VALUE!</v>
      </c>
      <c r="GZB22" s="5" t="str">
        <f>IFERROR(__xludf.DUMMYFUNCTION("index(SPLIT(GZB$19, "";""),0, 1)"),"#VALUE!")</f>
        <v>#VALUE!</v>
      </c>
      <c r="GZC22" s="5" t="str">
        <f>IFERROR(__xludf.DUMMYFUNCTION("index(SPLIT(GZC$19, "";""),0, 1)"),"#VALUE!")</f>
        <v>#VALUE!</v>
      </c>
      <c r="GZD22" s="5" t="str">
        <f>IFERROR(__xludf.DUMMYFUNCTION("index(SPLIT(GZD$19, "";""),0, 1)"),"#VALUE!")</f>
        <v>#VALUE!</v>
      </c>
      <c r="GZE22" s="5" t="str">
        <f>IFERROR(__xludf.DUMMYFUNCTION("index(SPLIT(GZE$19, "";""),0, 1)"),"#VALUE!")</f>
        <v>#VALUE!</v>
      </c>
      <c r="GZF22" s="5" t="str">
        <f>IFERROR(__xludf.DUMMYFUNCTION("index(SPLIT(GZF$19, "";""),0, 1)"),"#VALUE!")</f>
        <v>#VALUE!</v>
      </c>
      <c r="GZG22" s="5" t="str">
        <f>IFERROR(__xludf.DUMMYFUNCTION("index(SPLIT(GZG$19, "";""),0, 1)"),"#VALUE!")</f>
        <v>#VALUE!</v>
      </c>
      <c r="GZH22" s="5" t="str">
        <f>IFERROR(__xludf.DUMMYFUNCTION("index(SPLIT(GZH$19, "";""),0, 1)"),"#VALUE!")</f>
        <v>#VALUE!</v>
      </c>
      <c r="GZI22" s="5" t="str">
        <f>IFERROR(__xludf.DUMMYFUNCTION("index(SPLIT(GZI$19, "";""),0, 1)"),"#VALUE!")</f>
        <v>#VALUE!</v>
      </c>
      <c r="GZJ22" s="5" t="str">
        <f>IFERROR(__xludf.DUMMYFUNCTION("index(SPLIT(GZJ$19, "";""),0, 1)"),"#VALUE!")</f>
        <v>#VALUE!</v>
      </c>
      <c r="GZK22" s="5" t="str">
        <f>IFERROR(__xludf.DUMMYFUNCTION("index(SPLIT(GZK$19, "";""),0, 1)"),"#VALUE!")</f>
        <v>#VALUE!</v>
      </c>
      <c r="GZL22" s="5" t="str">
        <f>IFERROR(__xludf.DUMMYFUNCTION("index(SPLIT(GZL$19, "";""),0, 1)"),"#VALUE!")</f>
        <v>#VALUE!</v>
      </c>
      <c r="GZM22" s="5" t="str">
        <f>IFERROR(__xludf.DUMMYFUNCTION("index(SPLIT(GZM$19, "";""),0, 1)"),"#VALUE!")</f>
        <v>#VALUE!</v>
      </c>
      <c r="GZN22" s="5" t="str">
        <f>IFERROR(__xludf.DUMMYFUNCTION("index(SPLIT(GZN$19, "";""),0, 1)"),"#VALUE!")</f>
        <v>#VALUE!</v>
      </c>
      <c r="GZO22" s="5" t="str">
        <f>IFERROR(__xludf.DUMMYFUNCTION("index(SPLIT(GZO$19, "";""),0, 1)"),"#VALUE!")</f>
        <v>#VALUE!</v>
      </c>
      <c r="GZP22" s="5" t="str">
        <f>IFERROR(__xludf.DUMMYFUNCTION("index(SPLIT(GZP$19, "";""),0, 1)"),"#VALUE!")</f>
        <v>#VALUE!</v>
      </c>
      <c r="GZQ22" s="5" t="str">
        <f>IFERROR(__xludf.DUMMYFUNCTION("index(SPLIT(GZQ$19, "";""),0, 1)"),"#VALUE!")</f>
        <v>#VALUE!</v>
      </c>
      <c r="GZR22" s="5" t="str">
        <f>IFERROR(__xludf.DUMMYFUNCTION("index(SPLIT(GZR$19, "";""),0, 1)"),"#VALUE!")</f>
        <v>#VALUE!</v>
      </c>
      <c r="GZS22" s="5" t="str">
        <f>IFERROR(__xludf.DUMMYFUNCTION("index(SPLIT(GZS$19, "";""),0, 1)"),"#VALUE!")</f>
        <v>#VALUE!</v>
      </c>
      <c r="GZT22" s="5" t="str">
        <f>IFERROR(__xludf.DUMMYFUNCTION("index(SPLIT(GZT$19, "";""),0, 1)"),"#VALUE!")</f>
        <v>#VALUE!</v>
      </c>
      <c r="GZU22" s="5" t="str">
        <f>IFERROR(__xludf.DUMMYFUNCTION("index(SPLIT(GZU$19, "";""),0, 1)"),"#VALUE!")</f>
        <v>#VALUE!</v>
      </c>
      <c r="GZV22" s="5" t="str">
        <f>IFERROR(__xludf.DUMMYFUNCTION("index(SPLIT(GZV$19, "";""),0, 1)"),"#VALUE!")</f>
        <v>#VALUE!</v>
      </c>
      <c r="GZW22" s="5" t="str">
        <f>IFERROR(__xludf.DUMMYFUNCTION("index(SPLIT(GZW$19, "";""),0, 1)"),"#VALUE!")</f>
        <v>#VALUE!</v>
      </c>
      <c r="GZX22" s="5" t="str">
        <f>IFERROR(__xludf.DUMMYFUNCTION("index(SPLIT(GZX$19, "";""),0, 1)"),"#VALUE!")</f>
        <v>#VALUE!</v>
      </c>
      <c r="GZY22" s="5" t="str">
        <f>IFERROR(__xludf.DUMMYFUNCTION("index(SPLIT(GZY$19, "";""),0, 1)"),"#VALUE!")</f>
        <v>#VALUE!</v>
      </c>
      <c r="GZZ22" s="5" t="str">
        <f>IFERROR(__xludf.DUMMYFUNCTION("index(SPLIT(GZZ$19, "";""),0, 1)"),"#VALUE!")</f>
        <v>#VALUE!</v>
      </c>
      <c r="HAA22" s="5" t="str">
        <f>IFERROR(__xludf.DUMMYFUNCTION("index(SPLIT(HAA$19, "";""),0, 1)"),"#VALUE!")</f>
        <v>#VALUE!</v>
      </c>
      <c r="HAB22" s="5" t="str">
        <f>IFERROR(__xludf.DUMMYFUNCTION("index(SPLIT(HAB$19, "";""),0, 1)"),"#VALUE!")</f>
        <v>#VALUE!</v>
      </c>
      <c r="HAC22" s="5" t="str">
        <f>IFERROR(__xludf.DUMMYFUNCTION("index(SPLIT(HAC$19, "";""),0, 1)"),"#VALUE!")</f>
        <v>#VALUE!</v>
      </c>
      <c r="HAD22" s="5" t="str">
        <f>IFERROR(__xludf.DUMMYFUNCTION("index(SPLIT(HAD$19, "";""),0, 1)"),"#VALUE!")</f>
        <v>#VALUE!</v>
      </c>
      <c r="HAE22" s="5" t="str">
        <f>IFERROR(__xludf.DUMMYFUNCTION("index(SPLIT(HAE$19, "";""),0, 1)"),"#VALUE!")</f>
        <v>#VALUE!</v>
      </c>
      <c r="HAF22" s="5" t="str">
        <f>IFERROR(__xludf.DUMMYFUNCTION("index(SPLIT(HAF$19, "";""),0, 1)"),"#VALUE!")</f>
        <v>#VALUE!</v>
      </c>
      <c r="HAG22" s="5" t="str">
        <f>IFERROR(__xludf.DUMMYFUNCTION("index(SPLIT(HAG$19, "";""),0, 1)"),"#VALUE!")</f>
        <v>#VALUE!</v>
      </c>
      <c r="HAH22" s="5" t="str">
        <f>IFERROR(__xludf.DUMMYFUNCTION("index(SPLIT(HAH$19, "";""),0, 1)"),"#VALUE!")</f>
        <v>#VALUE!</v>
      </c>
      <c r="HAI22" s="5" t="str">
        <f>IFERROR(__xludf.DUMMYFUNCTION("index(SPLIT(HAI$19, "";""),0, 1)"),"#VALUE!")</f>
        <v>#VALUE!</v>
      </c>
      <c r="HAJ22" s="5" t="str">
        <f>IFERROR(__xludf.DUMMYFUNCTION("index(SPLIT(HAJ$19, "";""),0, 1)"),"#VALUE!")</f>
        <v>#VALUE!</v>
      </c>
      <c r="HAK22" s="5" t="str">
        <f>IFERROR(__xludf.DUMMYFUNCTION("index(SPLIT(HAK$19, "";""),0, 1)"),"#VALUE!")</f>
        <v>#VALUE!</v>
      </c>
      <c r="HAL22" s="5" t="str">
        <f>IFERROR(__xludf.DUMMYFUNCTION("index(SPLIT(HAL$19, "";""),0, 1)"),"#VALUE!")</f>
        <v>#VALUE!</v>
      </c>
      <c r="HAM22" s="5" t="str">
        <f>IFERROR(__xludf.DUMMYFUNCTION("index(SPLIT(HAM$19, "";""),0, 1)"),"#VALUE!")</f>
        <v>#VALUE!</v>
      </c>
      <c r="HAN22" s="5" t="str">
        <f>IFERROR(__xludf.DUMMYFUNCTION("index(SPLIT(HAN$19, "";""),0, 1)"),"#VALUE!")</f>
        <v>#VALUE!</v>
      </c>
      <c r="HAO22" s="5" t="str">
        <f>IFERROR(__xludf.DUMMYFUNCTION("index(SPLIT(HAO$19, "";""),0, 1)"),"#VALUE!")</f>
        <v>#VALUE!</v>
      </c>
      <c r="HAP22" s="5" t="str">
        <f>IFERROR(__xludf.DUMMYFUNCTION("index(SPLIT(HAP$19, "";""),0, 1)"),"#VALUE!")</f>
        <v>#VALUE!</v>
      </c>
      <c r="HAQ22" s="5" t="str">
        <f>IFERROR(__xludf.DUMMYFUNCTION("index(SPLIT(HAQ$19, "";""),0, 1)"),"#VALUE!")</f>
        <v>#VALUE!</v>
      </c>
      <c r="HAR22" s="5" t="str">
        <f>IFERROR(__xludf.DUMMYFUNCTION("index(SPLIT(HAR$19, "";""),0, 1)"),"#VALUE!")</f>
        <v>#VALUE!</v>
      </c>
      <c r="HAS22" s="5" t="str">
        <f>IFERROR(__xludf.DUMMYFUNCTION("index(SPLIT(HAS$19, "";""),0, 1)"),"#VALUE!")</f>
        <v>#VALUE!</v>
      </c>
      <c r="HAT22" s="5" t="str">
        <f>IFERROR(__xludf.DUMMYFUNCTION("index(SPLIT(HAT$19, "";""),0, 1)"),"#VALUE!")</f>
        <v>#VALUE!</v>
      </c>
      <c r="HAU22" s="5" t="str">
        <f>IFERROR(__xludf.DUMMYFUNCTION("index(SPLIT(HAU$19, "";""),0, 1)"),"#VALUE!")</f>
        <v>#VALUE!</v>
      </c>
      <c r="HAV22" s="5" t="str">
        <f>IFERROR(__xludf.DUMMYFUNCTION("index(SPLIT(HAV$19, "";""),0, 1)"),"#VALUE!")</f>
        <v>#VALUE!</v>
      </c>
      <c r="HAW22" s="5" t="str">
        <f>IFERROR(__xludf.DUMMYFUNCTION("index(SPLIT(HAW$19, "";""),0, 1)"),"#VALUE!")</f>
        <v>#VALUE!</v>
      </c>
      <c r="HAX22" s="5" t="str">
        <f>IFERROR(__xludf.DUMMYFUNCTION("index(SPLIT(HAX$19, "";""),0, 1)"),"#VALUE!")</f>
        <v>#VALUE!</v>
      </c>
      <c r="HAY22" s="5" t="str">
        <f>IFERROR(__xludf.DUMMYFUNCTION("index(SPLIT(HAY$19, "";""),0, 1)"),"#VALUE!")</f>
        <v>#VALUE!</v>
      </c>
      <c r="HAZ22" s="5" t="str">
        <f>IFERROR(__xludf.DUMMYFUNCTION("index(SPLIT(HAZ$19, "";""),0, 1)"),"#VALUE!")</f>
        <v>#VALUE!</v>
      </c>
      <c r="HBA22" s="5" t="str">
        <f>IFERROR(__xludf.DUMMYFUNCTION("index(SPLIT(HBA$19, "";""),0, 1)"),"#VALUE!")</f>
        <v>#VALUE!</v>
      </c>
      <c r="HBB22" s="5" t="str">
        <f>IFERROR(__xludf.DUMMYFUNCTION("index(SPLIT(HBB$19, "";""),0, 1)"),"#VALUE!")</f>
        <v>#VALUE!</v>
      </c>
      <c r="HBC22" s="5" t="str">
        <f>IFERROR(__xludf.DUMMYFUNCTION("index(SPLIT(HBC$19, "";""),0, 1)"),"#VALUE!")</f>
        <v>#VALUE!</v>
      </c>
      <c r="HBD22" s="5" t="str">
        <f>IFERROR(__xludf.DUMMYFUNCTION("index(SPLIT(HBD$19, "";""),0, 1)"),"#VALUE!")</f>
        <v>#VALUE!</v>
      </c>
      <c r="HBE22" s="5" t="str">
        <f>IFERROR(__xludf.DUMMYFUNCTION("index(SPLIT(HBE$19, "";""),0, 1)"),"#VALUE!")</f>
        <v>#VALUE!</v>
      </c>
      <c r="HBF22" s="5" t="str">
        <f>IFERROR(__xludf.DUMMYFUNCTION("index(SPLIT(HBF$19, "";""),0, 1)"),"#VALUE!")</f>
        <v>#VALUE!</v>
      </c>
      <c r="HBG22" s="5" t="str">
        <f>IFERROR(__xludf.DUMMYFUNCTION("index(SPLIT(HBG$19, "";""),0, 1)"),"#VALUE!")</f>
        <v>#VALUE!</v>
      </c>
      <c r="HBH22" s="5" t="str">
        <f>IFERROR(__xludf.DUMMYFUNCTION("index(SPLIT(HBH$19, "";""),0, 1)"),"#VALUE!")</f>
        <v>#VALUE!</v>
      </c>
      <c r="HBI22" s="5" t="str">
        <f>IFERROR(__xludf.DUMMYFUNCTION("index(SPLIT(HBI$19, "";""),0, 1)"),"#VALUE!")</f>
        <v>#VALUE!</v>
      </c>
      <c r="HBJ22" s="5" t="str">
        <f>IFERROR(__xludf.DUMMYFUNCTION("index(SPLIT(HBJ$19, "";""),0, 1)"),"#VALUE!")</f>
        <v>#VALUE!</v>
      </c>
      <c r="HBK22" s="5" t="str">
        <f>IFERROR(__xludf.DUMMYFUNCTION("index(SPLIT(HBK$19, "";""),0, 1)"),"#VALUE!")</f>
        <v>#VALUE!</v>
      </c>
      <c r="HBL22" s="5" t="str">
        <f>IFERROR(__xludf.DUMMYFUNCTION("index(SPLIT(HBL$19, "";""),0, 1)"),"#VALUE!")</f>
        <v>#VALUE!</v>
      </c>
      <c r="HBM22" s="5" t="str">
        <f>IFERROR(__xludf.DUMMYFUNCTION("index(SPLIT(HBM$19, "";""),0, 1)"),"#VALUE!")</f>
        <v>#VALUE!</v>
      </c>
      <c r="HBN22" s="5" t="str">
        <f>IFERROR(__xludf.DUMMYFUNCTION("index(SPLIT(HBN$19, "";""),0, 1)"),"#VALUE!")</f>
        <v>#VALUE!</v>
      </c>
      <c r="HBO22" s="5" t="str">
        <f>IFERROR(__xludf.DUMMYFUNCTION("index(SPLIT(HBO$19, "";""),0, 1)"),"#VALUE!")</f>
        <v>#VALUE!</v>
      </c>
      <c r="HBP22" s="5" t="str">
        <f>IFERROR(__xludf.DUMMYFUNCTION("index(SPLIT(HBP$19, "";""),0, 1)"),"#VALUE!")</f>
        <v>#VALUE!</v>
      </c>
      <c r="HBQ22" s="5" t="str">
        <f>IFERROR(__xludf.DUMMYFUNCTION("index(SPLIT(HBQ$19, "";""),0, 1)"),"#VALUE!")</f>
        <v>#VALUE!</v>
      </c>
      <c r="HBR22" s="5" t="str">
        <f>IFERROR(__xludf.DUMMYFUNCTION("index(SPLIT(HBR$19, "";""),0, 1)"),"#VALUE!")</f>
        <v>#VALUE!</v>
      </c>
      <c r="HBS22" s="5" t="str">
        <f>IFERROR(__xludf.DUMMYFUNCTION("index(SPLIT(HBS$19, "";""),0, 1)"),"#VALUE!")</f>
        <v>#VALUE!</v>
      </c>
      <c r="HBT22" s="5" t="str">
        <f>IFERROR(__xludf.DUMMYFUNCTION("index(SPLIT(HBT$19, "";""),0, 1)"),"#VALUE!")</f>
        <v>#VALUE!</v>
      </c>
      <c r="HBU22" s="5" t="str">
        <f>IFERROR(__xludf.DUMMYFUNCTION("index(SPLIT(HBU$19, "";""),0, 1)"),"#VALUE!")</f>
        <v>#VALUE!</v>
      </c>
      <c r="HBV22" s="5" t="str">
        <f>IFERROR(__xludf.DUMMYFUNCTION("index(SPLIT(HBV$19, "";""),0, 1)"),"#VALUE!")</f>
        <v>#VALUE!</v>
      </c>
      <c r="HBW22" s="5" t="str">
        <f>IFERROR(__xludf.DUMMYFUNCTION("index(SPLIT(HBW$19, "";""),0, 1)"),"#VALUE!")</f>
        <v>#VALUE!</v>
      </c>
      <c r="HBX22" s="5" t="str">
        <f>IFERROR(__xludf.DUMMYFUNCTION("index(SPLIT(HBX$19, "";""),0, 1)"),"#VALUE!")</f>
        <v>#VALUE!</v>
      </c>
      <c r="HBY22" s="5" t="str">
        <f>IFERROR(__xludf.DUMMYFUNCTION("index(SPLIT(HBY$19, "";""),0, 1)"),"#VALUE!")</f>
        <v>#VALUE!</v>
      </c>
      <c r="HBZ22" s="5" t="str">
        <f>IFERROR(__xludf.DUMMYFUNCTION("index(SPLIT(HBZ$19, "";""),0, 1)"),"#VALUE!")</f>
        <v>#VALUE!</v>
      </c>
      <c r="HCA22" s="5" t="str">
        <f>IFERROR(__xludf.DUMMYFUNCTION("index(SPLIT(HCA$19, "";""),0, 1)"),"#VALUE!")</f>
        <v>#VALUE!</v>
      </c>
      <c r="HCB22" s="5" t="str">
        <f>IFERROR(__xludf.DUMMYFUNCTION("index(SPLIT(HCB$19, "";""),0, 1)"),"#VALUE!")</f>
        <v>#VALUE!</v>
      </c>
      <c r="HCC22" s="5" t="str">
        <f>IFERROR(__xludf.DUMMYFUNCTION("index(SPLIT(HCC$19, "";""),0, 1)"),"#VALUE!")</f>
        <v>#VALUE!</v>
      </c>
      <c r="HCD22" s="5" t="str">
        <f>IFERROR(__xludf.DUMMYFUNCTION("index(SPLIT(HCD$19, "";""),0, 1)"),"#VALUE!")</f>
        <v>#VALUE!</v>
      </c>
      <c r="HCE22" s="5" t="str">
        <f>IFERROR(__xludf.DUMMYFUNCTION("index(SPLIT(HCE$19, "";""),0, 1)"),"#VALUE!")</f>
        <v>#VALUE!</v>
      </c>
      <c r="HCF22" s="5" t="str">
        <f>IFERROR(__xludf.DUMMYFUNCTION("index(SPLIT(HCF$19, "";""),0, 1)"),"#VALUE!")</f>
        <v>#VALUE!</v>
      </c>
      <c r="HCG22" s="5" t="str">
        <f>IFERROR(__xludf.DUMMYFUNCTION("index(SPLIT(HCG$19, "";""),0, 1)"),"#VALUE!")</f>
        <v>#VALUE!</v>
      </c>
      <c r="HCH22" s="5" t="str">
        <f>IFERROR(__xludf.DUMMYFUNCTION("index(SPLIT(HCH$19, "";""),0, 1)"),"#VALUE!")</f>
        <v>#VALUE!</v>
      </c>
      <c r="HCI22" s="5" t="str">
        <f>IFERROR(__xludf.DUMMYFUNCTION("index(SPLIT(HCI$19, "";""),0, 1)"),"#VALUE!")</f>
        <v>#VALUE!</v>
      </c>
      <c r="HCJ22" s="5" t="str">
        <f>IFERROR(__xludf.DUMMYFUNCTION("index(SPLIT(HCJ$19, "";""),0, 1)"),"#VALUE!")</f>
        <v>#VALUE!</v>
      </c>
      <c r="HCK22" s="5" t="str">
        <f>IFERROR(__xludf.DUMMYFUNCTION("index(SPLIT(HCK$19, "";""),0, 1)"),"#VALUE!")</f>
        <v>#VALUE!</v>
      </c>
      <c r="HCL22" s="5" t="str">
        <f>IFERROR(__xludf.DUMMYFUNCTION("index(SPLIT(HCL$19, "";""),0, 1)"),"#VALUE!")</f>
        <v>#VALUE!</v>
      </c>
      <c r="HCM22" s="5" t="str">
        <f>IFERROR(__xludf.DUMMYFUNCTION("index(SPLIT(HCM$19, "";""),0, 1)"),"#VALUE!")</f>
        <v>#VALUE!</v>
      </c>
      <c r="HCN22" s="5" t="str">
        <f>IFERROR(__xludf.DUMMYFUNCTION("index(SPLIT(HCN$19, "";""),0, 1)"),"#VALUE!")</f>
        <v>#VALUE!</v>
      </c>
      <c r="HCO22" s="5" t="str">
        <f>IFERROR(__xludf.DUMMYFUNCTION("index(SPLIT(HCO$19, "";""),0, 1)"),"#VALUE!")</f>
        <v>#VALUE!</v>
      </c>
      <c r="HCP22" s="5" t="str">
        <f>IFERROR(__xludf.DUMMYFUNCTION("index(SPLIT(HCP$19, "";""),0, 1)"),"#VALUE!")</f>
        <v>#VALUE!</v>
      </c>
      <c r="HCQ22" s="5" t="str">
        <f>IFERROR(__xludf.DUMMYFUNCTION("index(SPLIT(HCQ$19, "";""),0, 1)"),"#VALUE!")</f>
        <v>#VALUE!</v>
      </c>
      <c r="HCR22" s="5" t="str">
        <f>IFERROR(__xludf.DUMMYFUNCTION("index(SPLIT(HCR$19, "";""),0, 1)"),"#VALUE!")</f>
        <v>#VALUE!</v>
      </c>
      <c r="HCS22" s="5" t="str">
        <f>IFERROR(__xludf.DUMMYFUNCTION("index(SPLIT(HCS$19, "";""),0, 1)"),"#VALUE!")</f>
        <v>#VALUE!</v>
      </c>
      <c r="HCT22" s="5" t="str">
        <f>IFERROR(__xludf.DUMMYFUNCTION("index(SPLIT(HCT$19, "";""),0, 1)"),"#VALUE!")</f>
        <v>#VALUE!</v>
      </c>
      <c r="HCU22" s="5" t="str">
        <f>IFERROR(__xludf.DUMMYFUNCTION("index(SPLIT(HCU$19, "";""),0, 1)"),"#VALUE!")</f>
        <v>#VALUE!</v>
      </c>
      <c r="HCV22" s="5" t="str">
        <f>IFERROR(__xludf.DUMMYFUNCTION("index(SPLIT(HCV$19, "";""),0, 1)"),"#VALUE!")</f>
        <v>#VALUE!</v>
      </c>
      <c r="HCW22" s="5" t="str">
        <f>IFERROR(__xludf.DUMMYFUNCTION("index(SPLIT(HCW$19, "";""),0, 1)"),"#VALUE!")</f>
        <v>#VALUE!</v>
      </c>
      <c r="HCX22" s="5" t="str">
        <f>IFERROR(__xludf.DUMMYFUNCTION("index(SPLIT(HCX$19, "";""),0, 1)"),"#VALUE!")</f>
        <v>#VALUE!</v>
      </c>
      <c r="HCY22" s="5" t="str">
        <f>IFERROR(__xludf.DUMMYFUNCTION("index(SPLIT(HCY$19, "";""),0, 1)"),"#VALUE!")</f>
        <v>#VALUE!</v>
      </c>
      <c r="HCZ22" s="5" t="str">
        <f>IFERROR(__xludf.DUMMYFUNCTION("index(SPLIT(HCZ$19, "";""),0, 1)"),"#VALUE!")</f>
        <v>#VALUE!</v>
      </c>
      <c r="HDA22" s="5" t="str">
        <f>IFERROR(__xludf.DUMMYFUNCTION("index(SPLIT(HDA$19, "";""),0, 1)"),"#VALUE!")</f>
        <v>#VALUE!</v>
      </c>
      <c r="HDB22" s="5" t="str">
        <f>IFERROR(__xludf.DUMMYFUNCTION("index(SPLIT(HDB$19, "";""),0, 1)"),"#VALUE!")</f>
        <v>#VALUE!</v>
      </c>
      <c r="HDC22" s="5" t="str">
        <f>IFERROR(__xludf.DUMMYFUNCTION("index(SPLIT(HDC$19, "";""),0, 1)"),"#VALUE!")</f>
        <v>#VALUE!</v>
      </c>
      <c r="HDD22" s="5" t="str">
        <f>IFERROR(__xludf.DUMMYFUNCTION("index(SPLIT(HDD$19, "";""),0, 1)"),"#VALUE!")</f>
        <v>#VALUE!</v>
      </c>
      <c r="HDE22" s="5" t="str">
        <f>IFERROR(__xludf.DUMMYFUNCTION("index(SPLIT(HDE$19, "";""),0, 1)"),"#VALUE!")</f>
        <v>#VALUE!</v>
      </c>
      <c r="HDF22" s="5" t="str">
        <f>IFERROR(__xludf.DUMMYFUNCTION("index(SPLIT(HDF$19, "";""),0, 1)"),"#VALUE!")</f>
        <v>#VALUE!</v>
      </c>
      <c r="HDG22" s="5" t="str">
        <f>IFERROR(__xludf.DUMMYFUNCTION("index(SPLIT(HDG$19, "";""),0, 1)"),"#VALUE!")</f>
        <v>#VALUE!</v>
      </c>
      <c r="HDH22" s="5" t="str">
        <f>IFERROR(__xludf.DUMMYFUNCTION("index(SPLIT(HDH$19, "";""),0, 1)"),"#VALUE!")</f>
        <v>#VALUE!</v>
      </c>
      <c r="HDI22" s="5" t="str">
        <f>IFERROR(__xludf.DUMMYFUNCTION("index(SPLIT(HDI$19, "";""),0, 1)"),"#VALUE!")</f>
        <v>#VALUE!</v>
      </c>
      <c r="HDJ22" s="5" t="str">
        <f>IFERROR(__xludf.DUMMYFUNCTION("index(SPLIT(HDJ$19, "";""),0, 1)"),"#VALUE!")</f>
        <v>#VALUE!</v>
      </c>
      <c r="HDK22" s="5" t="str">
        <f>IFERROR(__xludf.DUMMYFUNCTION("index(SPLIT(HDK$19, "";""),0, 1)"),"#VALUE!")</f>
        <v>#VALUE!</v>
      </c>
      <c r="HDL22" s="5" t="str">
        <f>IFERROR(__xludf.DUMMYFUNCTION("index(SPLIT(HDL$19, "";""),0, 1)"),"#VALUE!")</f>
        <v>#VALUE!</v>
      </c>
      <c r="HDM22" s="5" t="str">
        <f>IFERROR(__xludf.DUMMYFUNCTION("index(SPLIT(HDM$19, "";""),0, 1)"),"#VALUE!")</f>
        <v>#VALUE!</v>
      </c>
      <c r="HDN22" s="5" t="str">
        <f>IFERROR(__xludf.DUMMYFUNCTION("index(SPLIT(HDN$19, "";""),0, 1)"),"#VALUE!")</f>
        <v>#VALUE!</v>
      </c>
      <c r="HDO22" s="5" t="str">
        <f>IFERROR(__xludf.DUMMYFUNCTION("index(SPLIT(HDO$19, "";""),0, 1)"),"#VALUE!")</f>
        <v>#VALUE!</v>
      </c>
      <c r="HDP22" s="5" t="str">
        <f>IFERROR(__xludf.DUMMYFUNCTION("index(SPLIT(HDP$19, "";""),0, 1)"),"#VALUE!")</f>
        <v>#VALUE!</v>
      </c>
      <c r="HDQ22" s="5" t="str">
        <f>IFERROR(__xludf.DUMMYFUNCTION("index(SPLIT(HDQ$19, "";""),0, 1)"),"#VALUE!")</f>
        <v>#VALUE!</v>
      </c>
      <c r="HDR22" s="5" t="str">
        <f>IFERROR(__xludf.DUMMYFUNCTION("index(SPLIT(HDR$19, "";""),0, 1)"),"#VALUE!")</f>
        <v>#VALUE!</v>
      </c>
      <c r="HDS22" s="5" t="str">
        <f>IFERROR(__xludf.DUMMYFUNCTION("index(SPLIT(HDS$19, "";""),0, 1)"),"#VALUE!")</f>
        <v>#VALUE!</v>
      </c>
      <c r="HDT22" s="5" t="str">
        <f>IFERROR(__xludf.DUMMYFUNCTION("index(SPLIT(HDT$19, "";""),0, 1)"),"#VALUE!")</f>
        <v>#VALUE!</v>
      </c>
      <c r="HDU22" s="5" t="str">
        <f>IFERROR(__xludf.DUMMYFUNCTION("index(SPLIT(HDU$19, "";""),0, 1)"),"#VALUE!")</f>
        <v>#VALUE!</v>
      </c>
      <c r="HDV22" s="5" t="str">
        <f>IFERROR(__xludf.DUMMYFUNCTION("index(SPLIT(HDV$19, "";""),0, 1)"),"#VALUE!")</f>
        <v>#VALUE!</v>
      </c>
      <c r="HDW22" s="5" t="str">
        <f>IFERROR(__xludf.DUMMYFUNCTION("index(SPLIT(HDW$19, "";""),0, 1)"),"#VALUE!")</f>
        <v>#VALUE!</v>
      </c>
      <c r="HDX22" s="5" t="str">
        <f>IFERROR(__xludf.DUMMYFUNCTION("index(SPLIT(HDX$19, "";""),0, 1)"),"#VALUE!")</f>
        <v>#VALUE!</v>
      </c>
      <c r="HDY22" s="5" t="str">
        <f>IFERROR(__xludf.DUMMYFUNCTION("index(SPLIT(HDY$19, "";""),0, 1)"),"#VALUE!")</f>
        <v>#VALUE!</v>
      </c>
      <c r="HDZ22" s="5" t="str">
        <f>IFERROR(__xludf.DUMMYFUNCTION("index(SPLIT(HDZ$19, "";""),0, 1)"),"#VALUE!")</f>
        <v>#VALUE!</v>
      </c>
      <c r="HEA22" s="5" t="str">
        <f>IFERROR(__xludf.DUMMYFUNCTION("index(SPLIT(HEA$19, "";""),0, 1)"),"#VALUE!")</f>
        <v>#VALUE!</v>
      </c>
      <c r="HEB22" s="5" t="str">
        <f>IFERROR(__xludf.DUMMYFUNCTION("index(SPLIT(HEB$19, "";""),0, 1)"),"#VALUE!")</f>
        <v>#VALUE!</v>
      </c>
      <c r="HEC22" s="5" t="str">
        <f>IFERROR(__xludf.DUMMYFUNCTION("index(SPLIT(HEC$19, "";""),0, 1)"),"#VALUE!")</f>
        <v>#VALUE!</v>
      </c>
      <c r="HED22" s="5" t="str">
        <f>IFERROR(__xludf.DUMMYFUNCTION("index(SPLIT(HED$19, "";""),0, 1)"),"#VALUE!")</f>
        <v>#VALUE!</v>
      </c>
      <c r="HEE22" s="5" t="str">
        <f>IFERROR(__xludf.DUMMYFUNCTION("index(SPLIT(HEE$19, "";""),0, 1)"),"#VALUE!")</f>
        <v>#VALUE!</v>
      </c>
      <c r="HEF22" s="5" t="str">
        <f>IFERROR(__xludf.DUMMYFUNCTION("index(SPLIT(HEF$19, "";""),0, 1)"),"#VALUE!")</f>
        <v>#VALUE!</v>
      </c>
      <c r="HEG22" s="5" t="str">
        <f>IFERROR(__xludf.DUMMYFUNCTION("index(SPLIT(HEG$19, "";""),0, 1)"),"#VALUE!")</f>
        <v>#VALUE!</v>
      </c>
      <c r="HEH22" s="5" t="str">
        <f>IFERROR(__xludf.DUMMYFUNCTION("index(SPLIT(HEH$19, "";""),0, 1)"),"#VALUE!")</f>
        <v>#VALUE!</v>
      </c>
      <c r="HEI22" s="5" t="str">
        <f>IFERROR(__xludf.DUMMYFUNCTION("index(SPLIT(HEI$19, "";""),0, 1)"),"#VALUE!")</f>
        <v>#VALUE!</v>
      </c>
      <c r="HEJ22" s="5" t="str">
        <f>IFERROR(__xludf.DUMMYFUNCTION("index(SPLIT(HEJ$19, "";""),0, 1)"),"#VALUE!")</f>
        <v>#VALUE!</v>
      </c>
      <c r="HEK22" s="5" t="str">
        <f>IFERROR(__xludf.DUMMYFUNCTION("index(SPLIT(HEK$19, "";""),0, 1)"),"#VALUE!")</f>
        <v>#VALUE!</v>
      </c>
      <c r="HEL22" s="5" t="str">
        <f>IFERROR(__xludf.DUMMYFUNCTION("index(SPLIT(HEL$19, "";""),0, 1)"),"#VALUE!")</f>
        <v>#VALUE!</v>
      </c>
      <c r="HEM22" s="5" t="str">
        <f>IFERROR(__xludf.DUMMYFUNCTION("index(SPLIT(HEM$19, "";""),0, 1)"),"#VALUE!")</f>
        <v>#VALUE!</v>
      </c>
      <c r="HEN22" s="5" t="str">
        <f>IFERROR(__xludf.DUMMYFUNCTION("index(SPLIT(HEN$19, "";""),0, 1)"),"#VALUE!")</f>
        <v>#VALUE!</v>
      </c>
      <c r="HEO22" s="5" t="str">
        <f>IFERROR(__xludf.DUMMYFUNCTION("index(SPLIT(HEO$19, "";""),0, 1)"),"#VALUE!")</f>
        <v>#VALUE!</v>
      </c>
      <c r="HEP22" s="5" t="str">
        <f>IFERROR(__xludf.DUMMYFUNCTION("index(SPLIT(HEP$19, "";""),0, 1)"),"#VALUE!")</f>
        <v>#VALUE!</v>
      </c>
      <c r="HEQ22" s="5" t="str">
        <f>IFERROR(__xludf.DUMMYFUNCTION("index(SPLIT(HEQ$19, "";""),0, 1)"),"#VALUE!")</f>
        <v>#VALUE!</v>
      </c>
      <c r="HER22" s="5" t="str">
        <f>IFERROR(__xludf.DUMMYFUNCTION("index(SPLIT(HER$19, "";""),0, 1)"),"#VALUE!")</f>
        <v>#VALUE!</v>
      </c>
      <c r="HES22" s="5" t="str">
        <f>IFERROR(__xludf.DUMMYFUNCTION("index(SPLIT(HES$19, "";""),0, 1)"),"#VALUE!")</f>
        <v>#VALUE!</v>
      </c>
      <c r="HET22" s="5" t="str">
        <f>IFERROR(__xludf.DUMMYFUNCTION("index(SPLIT(HET$19, "";""),0, 1)"),"#VALUE!")</f>
        <v>#VALUE!</v>
      </c>
      <c r="HEU22" s="5" t="str">
        <f>IFERROR(__xludf.DUMMYFUNCTION("index(SPLIT(HEU$19, "";""),0, 1)"),"#VALUE!")</f>
        <v>#VALUE!</v>
      </c>
      <c r="HEV22" s="5" t="str">
        <f>IFERROR(__xludf.DUMMYFUNCTION("index(SPLIT(HEV$19, "";""),0, 1)"),"#VALUE!")</f>
        <v>#VALUE!</v>
      </c>
      <c r="HEW22" s="5" t="str">
        <f>IFERROR(__xludf.DUMMYFUNCTION("index(SPLIT(HEW$19, "";""),0, 1)"),"#VALUE!")</f>
        <v>#VALUE!</v>
      </c>
      <c r="HEX22" s="5" t="str">
        <f>IFERROR(__xludf.DUMMYFUNCTION("index(SPLIT(HEX$19, "";""),0, 1)"),"#VALUE!")</f>
        <v>#VALUE!</v>
      </c>
      <c r="HEY22" s="5" t="str">
        <f>IFERROR(__xludf.DUMMYFUNCTION("index(SPLIT(HEY$19, "";""),0, 1)"),"#VALUE!")</f>
        <v>#VALUE!</v>
      </c>
      <c r="HEZ22" s="5" t="str">
        <f>IFERROR(__xludf.DUMMYFUNCTION("index(SPLIT(HEZ$19, "";""),0, 1)"),"#VALUE!")</f>
        <v>#VALUE!</v>
      </c>
      <c r="HFA22" s="5" t="str">
        <f>IFERROR(__xludf.DUMMYFUNCTION("index(SPLIT(HFA$19, "";""),0, 1)"),"#VALUE!")</f>
        <v>#VALUE!</v>
      </c>
      <c r="HFB22" s="5" t="str">
        <f>IFERROR(__xludf.DUMMYFUNCTION("index(SPLIT(HFB$19, "";""),0, 1)"),"#VALUE!")</f>
        <v>#VALUE!</v>
      </c>
      <c r="HFC22" s="5" t="str">
        <f>IFERROR(__xludf.DUMMYFUNCTION("index(SPLIT(HFC$19, "";""),0, 1)"),"#VALUE!")</f>
        <v>#VALUE!</v>
      </c>
      <c r="HFD22" s="5" t="str">
        <f>IFERROR(__xludf.DUMMYFUNCTION("index(SPLIT(HFD$19, "";""),0, 1)"),"#VALUE!")</f>
        <v>#VALUE!</v>
      </c>
      <c r="HFE22" s="5" t="str">
        <f>IFERROR(__xludf.DUMMYFUNCTION("index(SPLIT(HFE$19, "";""),0, 1)"),"#VALUE!")</f>
        <v>#VALUE!</v>
      </c>
      <c r="HFF22" s="5" t="str">
        <f>IFERROR(__xludf.DUMMYFUNCTION("index(SPLIT(HFF$19, "";""),0, 1)"),"#VALUE!")</f>
        <v>#VALUE!</v>
      </c>
      <c r="HFG22" s="5" t="str">
        <f>IFERROR(__xludf.DUMMYFUNCTION("index(SPLIT(HFG$19, "";""),0, 1)"),"#VALUE!")</f>
        <v>#VALUE!</v>
      </c>
      <c r="HFH22" s="5" t="str">
        <f>IFERROR(__xludf.DUMMYFUNCTION("index(SPLIT(HFH$19, "";""),0, 1)"),"#VALUE!")</f>
        <v>#VALUE!</v>
      </c>
      <c r="HFI22" s="5" t="str">
        <f>IFERROR(__xludf.DUMMYFUNCTION("index(SPLIT(HFI$19, "";""),0, 1)"),"#VALUE!")</f>
        <v>#VALUE!</v>
      </c>
      <c r="HFJ22" s="5" t="str">
        <f>IFERROR(__xludf.DUMMYFUNCTION("index(SPLIT(HFJ$19, "";""),0, 1)"),"#VALUE!")</f>
        <v>#VALUE!</v>
      </c>
      <c r="HFK22" s="5" t="str">
        <f>IFERROR(__xludf.DUMMYFUNCTION("index(SPLIT(HFK$19, "";""),0, 1)"),"#VALUE!")</f>
        <v>#VALUE!</v>
      </c>
      <c r="HFL22" s="5" t="str">
        <f>IFERROR(__xludf.DUMMYFUNCTION("index(SPLIT(HFL$19, "";""),0, 1)"),"#VALUE!")</f>
        <v>#VALUE!</v>
      </c>
      <c r="HFM22" s="5" t="str">
        <f>IFERROR(__xludf.DUMMYFUNCTION("index(SPLIT(HFM$19, "";""),0, 1)"),"#VALUE!")</f>
        <v>#VALUE!</v>
      </c>
      <c r="HFN22" s="5" t="str">
        <f>IFERROR(__xludf.DUMMYFUNCTION("index(SPLIT(HFN$19, "";""),0, 1)"),"#VALUE!")</f>
        <v>#VALUE!</v>
      </c>
      <c r="HFO22" s="5" t="str">
        <f>IFERROR(__xludf.DUMMYFUNCTION("index(SPLIT(HFO$19, "";""),0, 1)"),"#VALUE!")</f>
        <v>#VALUE!</v>
      </c>
      <c r="HFP22" s="5" t="str">
        <f>IFERROR(__xludf.DUMMYFUNCTION("index(SPLIT(HFP$19, "";""),0, 1)"),"#VALUE!")</f>
        <v>#VALUE!</v>
      </c>
      <c r="HFQ22" s="5" t="str">
        <f>IFERROR(__xludf.DUMMYFUNCTION("index(SPLIT(HFQ$19, "";""),0, 1)"),"#VALUE!")</f>
        <v>#VALUE!</v>
      </c>
      <c r="HFR22" s="5" t="str">
        <f>IFERROR(__xludf.DUMMYFUNCTION("index(SPLIT(HFR$19, "";""),0, 1)"),"#VALUE!")</f>
        <v>#VALUE!</v>
      </c>
      <c r="HFS22" s="5" t="str">
        <f>IFERROR(__xludf.DUMMYFUNCTION("index(SPLIT(HFS$19, "";""),0, 1)"),"#VALUE!")</f>
        <v>#VALUE!</v>
      </c>
      <c r="HFT22" s="5" t="str">
        <f>IFERROR(__xludf.DUMMYFUNCTION("index(SPLIT(HFT$19, "";""),0, 1)"),"#VALUE!")</f>
        <v>#VALUE!</v>
      </c>
      <c r="HFU22" s="5" t="str">
        <f>IFERROR(__xludf.DUMMYFUNCTION("index(SPLIT(HFU$19, "";""),0, 1)"),"#VALUE!")</f>
        <v>#VALUE!</v>
      </c>
      <c r="HFV22" s="5" t="str">
        <f>IFERROR(__xludf.DUMMYFUNCTION("index(SPLIT(HFV$19, "";""),0, 1)"),"#VALUE!")</f>
        <v>#VALUE!</v>
      </c>
      <c r="HFW22" s="5" t="str">
        <f>IFERROR(__xludf.DUMMYFUNCTION("index(SPLIT(HFW$19, "";""),0, 1)"),"#VALUE!")</f>
        <v>#VALUE!</v>
      </c>
      <c r="HFX22" s="5" t="str">
        <f>IFERROR(__xludf.DUMMYFUNCTION("index(SPLIT(HFX$19, "";""),0, 1)"),"#VALUE!")</f>
        <v>#VALUE!</v>
      </c>
      <c r="HFY22" s="5" t="str">
        <f>IFERROR(__xludf.DUMMYFUNCTION("index(SPLIT(HFY$19, "";""),0, 1)"),"#VALUE!")</f>
        <v>#VALUE!</v>
      </c>
      <c r="HFZ22" s="5" t="str">
        <f>IFERROR(__xludf.DUMMYFUNCTION("index(SPLIT(HFZ$19, "";""),0, 1)"),"#VALUE!")</f>
        <v>#VALUE!</v>
      </c>
      <c r="HGA22" s="5" t="str">
        <f>IFERROR(__xludf.DUMMYFUNCTION("index(SPLIT(HGA$19, "";""),0, 1)"),"#VALUE!")</f>
        <v>#VALUE!</v>
      </c>
      <c r="HGB22" s="5" t="str">
        <f>IFERROR(__xludf.DUMMYFUNCTION("index(SPLIT(HGB$19, "";""),0, 1)"),"#VALUE!")</f>
        <v>#VALUE!</v>
      </c>
      <c r="HGC22" s="5" t="str">
        <f>IFERROR(__xludf.DUMMYFUNCTION("index(SPLIT(HGC$19, "";""),0, 1)"),"#VALUE!")</f>
        <v>#VALUE!</v>
      </c>
      <c r="HGD22" s="5" t="str">
        <f>IFERROR(__xludf.DUMMYFUNCTION("index(SPLIT(HGD$19, "";""),0, 1)"),"#VALUE!")</f>
        <v>#VALUE!</v>
      </c>
      <c r="HGE22" s="5" t="str">
        <f>IFERROR(__xludf.DUMMYFUNCTION("index(SPLIT(HGE$19, "";""),0, 1)"),"#VALUE!")</f>
        <v>#VALUE!</v>
      </c>
      <c r="HGF22" s="5" t="str">
        <f>IFERROR(__xludf.DUMMYFUNCTION("index(SPLIT(HGF$19, "";""),0, 1)"),"#VALUE!")</f>
        <v>#VALUE!</v>
      </c>
      <c r="HGG22" s="5" t="str">
        <f>IFERROR(__xludf.DUMMYFUNCTION("index(SPLIT(HGG$19, "";""),0, 1)"),"#VALUE!")</f>
        <v>#VALUE!</v>
      </c>
      <c r="HGH22" s="5" t="str">
        <f>IFERROR(__xludf.DUMMYFUNCTION("index(SPLIT(HGH$19, "";""),0, 1)"),"#VALUE!")</f>
        <v>#VALUE!</v>
      </c>
      <c r="HGI22" s="5" t="str">
        <f>IFERROR(__xludf.DUMMYFUNCTION("index(SPLIT(HGI$19, "";""),0, 1)"),"#VALUE!")</f>
        <v>#VALUE!</v>
      </c>
      <c r="HGJ22" s="5" t="str">
        <f>IFERROR(__xludf.DUMMYFUNCTION("index(SPLIT(HGJ$19, "";""),0, 1)"),"#VALUE!")</f>
        <v>#VALUE!</v>
      </c>
      <c r="HGK22" s="5" t="str">
        <f>IFERROR(__xludf.DUMMYFUNCTION("index(SPLIT(HGK$19, "";""),0, 1)"),"#VALUE!")</f>
        <v>#VALUE!</v>
      </c>
      <c r="HGL22" s="5" t="str">
        <f>IFERROR(__xludf.DUMMYFUNCTION("index(SPLIT(HGL$19, "";""),0, 1)"),"#VALUE!")</f>
        <v>#VALUE!</v>
      </c>
      <c r="HGM22" s="5" t="str">
        <f>IFERROR(__xludf.DUMMYFUNCTION("index(SPLIT(HGM$19, "";""),0, 1)"),"#VALUE!")</f>
        <v>#VALUE!</v>
      </c>
      <c r="HGN22" s="5" t="str">
        <f>IFERROR(__xludf.DUMMYFUNCTION("index(SPLIT(HGN$19, "";""),0, 1)"),"#VALUE!")</f>
        <v>#VALUE!</v>
      </c>
      <c r="HGO22" s="5" t="str">
        <f>IFERROR(__xludf.DUMMYFUNCTION("index(SPLIT(HGO$19, "";""),0, 1)"),"#VALUE!")</f>
        <v>#VALUE!</v>
      </c>
      <c r="HGP22" s="5" t="str">
        <f>IFERROR(__xludf.DUMMYFUNCTION("index(SPLIT(HGP$19, "";""),0, 1)"),"#VALUE!")</f>
        <v>#VALUE!</v>
      </c>
      <c r="HGQ22" s="5" t="str">
        <f>IFERROR(__xludf.DUMMYFUNCTION("index(SPLIT(HGQ$19, "";""),0, 1)"),"#VALUE!")</f>
        <v>#VALUE!</v>
      </c>
      <c r="HGR22" s="5" t="str">
        <f>IFERROR(__xludf.DUMMYFUNCTION("index(SPLIT(HGR$19, "";""),0, 1)"),"#VALUE!")</f>
        <v>#VALUE!</v>
      </c>
      <c r="HGS22" s="5" t="str">
        <f>IFERROR(__xludf.DUMMYFUNCTION("index(SPLIT(HGS$19, "";""),0, 1)"),"#VALUE!")</f>
        <v>#VALUE!</v>
      </c>
      <c r="HGT22" s="5" t="str">
        <f>IFERROR(__xludf.DUMMYFUNCTION("index(SPLIT(HGT$19, "";""),0, 1)"),"#VALUE!")</f>
        <v>#VALUE!</v>
      </c>
      <c r="HGU22" s="5" t="str">
        <f>IFERROR(__xludf.DUMMYFUNCTION("index(SPLIT(HGU$19, "";""),0, 1)"),"#VALUE!")</f>
        <v>#VALUE!</v>
      </c>
      <c r="HGV22" s="5" t="str">
        <f>IFERROR(__xludf.DUMMYFUNCTION("index(SPLIT(HGV$19, "";""),0, 1)"),"#VALUE!")</f>
        <v>#VALUE!</v>
      </c>
      <c r="HGW22" s="5" t="str">
        <f>IFERROR(__xludf.DUMMYFUNCTION("index(SPLIT(HGW$19, "";""),0, 1)"),"#VALUE!")</f>
        <v>#VALUE!</v>
      </c>
      <c r="HGX22" s="5" t="str">
        <f>IFERROR(__xludf.DUMMYFUNCTION("index(SPLIT(HGX$19, "";""),0, 1)"),"#VALUE!")</f>
        <v>#VALUE!</v>
      </c>
      <c r="HGY22" s="5" t="str">
        <f>IFERROR(__xludf.DUMMYFUNCTION("index(SPLIT(HGY$19, "";""),0, 1)"),"#VALUE!")</f>
        <v>#VALUE!</v>
      </c>
      <c r="HGZ22" s="5" t="str">
        <f>IFERROR(__xludf.DUMMYFUNCTION("index(SPLIT(HGZ$19, "";""),0, 1)"),"#VALUE!")</f>
        <v>#VALUE!</v>
      </c>
      <c r="HHA22" s="5" t="str">
        <f>IFERROR(__xludf.DUMMYFUNCTION("index(SPLIT(HHA$19, "";""),0, 1)"),"#VALUE!")</f>
        <v>#VALUE!</v>
      </c>
      <c r="HHB22" s="5" t="str">
        <f>IFERROR(__xludf.DUMMYFUNCTION("index(SPLIT(HHB$19, "";""),0, 1)"),"#VALUE!")</f>
        <v>#VALUE!</v>
      </c>
      <c r="HHC22" s="5" t="str">
        <f>IFERROR(__xludf.DUMMYFUNCTION("index(SPLIT(HHC$19, "";""),0, 1)"),"#VALUE!")</f>
        <v>#VALUE!</v>
      </c>
      <c r="HHD22" s="5" t="str">
        <f>IFERROR(__xludf.DUMMYFUNCTION("index(SPLIT(HHD$19, "";""),0, 1)"),"#VALUE!")</f>
        <v>#VALUE!</v>
      </c>
      <c r="HHE22" s="5" t="str">
        <f>IFERROR(__xludf.DUMMYFUNCTION("index(SPLIT(HHE$19, "";""),0, 1)"),"#VALUE!")</f>
        <v>#VALUE!</v>
      </c>
      <c r="HHF22" s="5" t="str">
        <f>IFERROR(__xludf.DUMMYFUNCTION("index(SPLIT(HHF$19, "";""),0, 1)"),"#VALUE!")</f>
        <v>#VALUE!</v>
      </c>
      <c r="HHG22" s="5" t="str">
        <f>IFERROR(__xludf.DUMMYFUNCTION("index(SPLIT(HHG$19, "";""),0, 1)"),"#VALUE!")</f>
        <v>#VALUE!</v>
      </c>
      <c r="HHH22" s="5" t="str">
        <f>IFERROR(__xludf.DUMMYFUNCTION("index(SPLIT(HHH$19, "";""),0, 1)"),"#VALUE!")</f>
        <v>#VALUE!</v>
      </c>
      <c r="HHI22" s="5" t="str">
        <f>IFERROR(__xludf.DUMMYFUNCTION("index(SPLIT(HHI$19, "";""),0, 1)"),"#VALUE!")</f>
        <v>#VALUE!</v>
      </c>
      <c r="HHJ22" s="5" t="str">
        <f>IFERROR(__xludf.DUMMYFUNCTION("index(SPLIT(HHJ$19, "";""),0, 1)"),"#VALUE!")</f>
        <v>#VALUE!</v>
      </c>
      <c r="HHK22" s="5" t="str">
        <f>IFERROR(__xludf.DUMMYFUNCTION("index(SPLIT(HHK$19, "";""),0, 1)"),"#VALUE!")</f>
        <v>#VALUE!</v>
      </c>
      <c r="HHL22" s="5" t="str">
        <f>IFERROR(__xludf.DUMMYFUNCTION("index(SPLIT(HHL$19, "";""),0, 1)"),"#VALUE!")</f>
        <v>#VALUE!</v>
      </c>
      <c r="HHM22" s="5" t="str">
        <f>IFERROR(__xludf.DUMMYFUNCTION("index(SPLIT(HHM$19, "";""),0, 1)"),"#VALUE!")</f>
        <v>#VALUE!</v>
      </c>
      <c r="HHN22" s="5" t="str">
        <f>IFERROR(__xludf.DUMMYFUNCTION("index(SPLIT(HHN$19, "";""),0, 1)"),"#VALUE!")</f>
        <v>#VALUE!</v>
      </c>
      <c r="HHO22" s="5" t="str">
        <f>IFERROR(__xludf.DUMMYFUNCTION("index(SPLIT(HHO$19, "";""),0, 1)"),"#VALUE!")</f>
        <v>#VALUE!</v>
      </c>
      <c r="HHP22" s="5" t="str">
        <f>IFERROR(__xludf.DUMMYFUNCTION("index(SPLIT(HHP$19, "";""),0, 1)"),"#VALUE!")</f>
        <v>#VALUE!</v>
      </c>
      <c r="HHQ22" s="5" t="str">
        <f>IFERROR(__xludf.DUMMYFUNCTION("index(SPLIT(HHQ$19, "";""),0, 1)"),"#VALUE!")</f>
        <v>#VALUE!</v>
      </c>
      <c r="HHR22" s="5" t="str">
        <f>IFERROR(__xludf.DUMMYFUNCTION("index(SPLIT(HHR$19, "";""),0, 1)"),"#VALUE!")</f>
        <v>#VALUE!</v>
      </c>
      <c r="HHS22" s="5" t="str">
        <f>IFERROR(__xludf.DUMMYFUNCTION("index(SPLIT(HHS$19, "";""),0, 1)"),"#VALUE!")</f>
        <v>#VALUE!</v>
      </c>
      <c r="HHT22" s="5" t="str">
        <f>IFERROR(__xludf.DUMMYFUNCTION("index(SPLIT(HHT$19, "";""),0, 1)"),"#VALUE!")</f>
        <v>#VALUE!</v>
      </c>
      <c r="HHU22" s="5" t="str">
        <f>IFERROR(__xludf.DUMMYFUNCTION("index(SPLIT(HHU$19, "";""),0, 1)"),"#VALUE!")</f>
        <v>#VALUE!</v>
      </c>
      <c r="HHV22" s="5" t="str">
        <f>IFERROR(__xludf.DUMMYFUNCTION("index(SPLIT(HHV$19, "";""),0, 1)"),"#VALUE!")</f>
        <v>#VALUE!</v>
      </c>
      <c r="HHW22" s="5" t="str">
        <f>IFERROR(__xludf.DUMMYFUNCTION("index(SPLIT(HHW$19, "";""),0, 1)"),"#VALUE!")</f>
        <v>#VALUE!</v>
      </c>
      <c r="HHX22" s="5" t="str">
        <f>IFERROR(__xludf.DUMMYFUNCTION("index(SPLIT(HHX$19, "";""),0, 1)"),"#VALUE!")</f>
        <v>#VALUE!</v>
      </c>
      <c r="HHY22" s="5" t="str">
        <f>IFERROR(__xludf.DUMMYFUNCTION("index(SPLIT(HHY$19, "";""),0, 1)"),"#VALUE!")</f>
        <v>#VALUE!</v>
      </c>
      <c r="HHZ22" s="5" t="str">
        <f>IFERROR(__xludf.DUMMYFUNCTION("index(SPLIT(HHZ$19, "";""),0, 1)"),"#VALUE!")</f>
        <v>#VALUE!</v>
      </c>
      <c r="HIA22" s="5" t="str">
        <f>IFERROR(__xludf.DUMMYFUNCTION("index(SPLIT(HIA$19, "";""),0, 1)"),"#VALUE!")</f>
        <v>#VALUE!</v>
      </c>
      <c r="HIB22" s="5" t="str">
        <f>IFERROR(__xludf.DUMMYFUNCTION("index(SPLIT(HIB$19, "";""),0, 1)"),"#VALUE!")</f>
        <v>#VALUE!</v>
      </c>
      <c r="HIC22" s="5" t="str">
        <f>IFERROR(__xludf.DUMMYFUNCTION("index(SPLIT(HIC$19, "";""),0, 1)"),"#VALUE!")</f>
        <v>#VALUE!</v>
      </c>
      <c r="HID22" s="5" t="str">
        <f>IFERROR(__xludf.DUMMYFUNCTION("index(SPLIT(HID$19, "";""),0, 1)"),"#VALUE!")</f>
        <v>#VALUE!</v>
      </c>
      <c r="HIE22" s="5" t="str">
        <f>IFERROR(__xludf.DUMMYFUNCTION("index(SPLIT(HIE$19, "";""),0, 1)"),"#VALUE!")</f>
        <v>#VALUE!</v>
      </c>
      <c r="HIF22" s="5" t="str">
        <f>IFERROR(__xludf.DUMMYFUNCTION("index(SPLIT(HIF$19, "";""),0, 1)"),"#VALUE!")</f>
        <v>#VALUE!</v>
      </c>
      <c r="HIG22" s="5" t="str">
        <f>IFERROR(__xludf.DUMMYFUNCTION("index(SPLIT(HIG$19, "";""),0, 1)"),"#VALUE!")</f>
        <v>#VALUE!</v>
      </c>
      <c r="HIH22" s="5" t="str">
        <f>IFERROR(__xludf.DUMMYFUNCTION("index(SPLIT(HIH$19, "";""),0, 1)"),"#VALUE!")</f>
        <v>#VALUE!</v>
      </c>
      <c r="HII22" s="5" t="str">
        <f>IFERROR(__xludf.DUMMYFUNCTION("index(SPLIT(HII$19, "";""),0, 1)"),"#VALUE!")</f>
        <v>#VALUE!</v>
      </c>
      <c r="HIJ22" s="5" t="str">
        <f>IFERROR(__xludf.DUMMYFUNCTION("index(SPLIT(HIJ$19, "";""),0, 1)"),"#VALUE!")</f>
        <v>#VALUE!</v>
      </c>
      <c r="HIK22" s="5" t="str">
        <f>IFERROR(__xludf.DUMMYFUNCTION("index(SPLIT(HIK$19, "";""),0, 1)"),"#VALUE!")</f>
        <v>#VALUE!</v>
      </c>
      <c r="HIL22" s="5" t="str">
        <f>IFERROR(__xludf.DUMMYFUNCTION("index(SPLIT(HIL$19, "";""),0, 1)"),"#VALUE!")</f>
        <v>#VALUE!</v>
      </c>
      <c r="HIM22" s="5" t="str">
        <f>IFERROR(__xludf.DUMMYFUNCTION("index(SPLIT(HIM$19, "";""),0, 1)"),"#VALUE!")</f>
        <v>#VALUE!</v>
      </c>
      <c r="HIN22" s="5" t="str">
        <f>IFERROR(__xludf.DUMMYFUNCTION("index(SPLIT(HIN$19, "";""),0, 1)"),"#VALUE!")</f>
        <v>#VALUE!</v>
      </c>
      <c r="HIO22" s="5" t="str">
        <f>IFERROR(__xludf.DUMMYFUNCTION("index(SPLIT(HIO$19, "";""),0, 1)"),"#VALUE!")</f>
        <v>#VALUE!</v>
      </c>
      <c r="HIP22" s="5" t="str">
        <f>IFERROR(__xludf.DUMMYFUNCTION("index(SPLIT(HIP$19, "";""),0, 1)"),"#VALUE!")</f>
        <v>#VALUE!</v>
      </c>
      <c r="HIQ22" s="5" t="str">
        <f>IFERROR(__xludf.DUMMYFUNCTION("index(SPLIT(HIQ$19, "";""),0, 1)"),"#VALUE!")</f>
        <v>#VALUE!</v>
      </c>
      <c r="HIR22" s="5" t="str">
        <f>IFERROR(__xludf.DUMMYFUNCTION("index(SPLIT(HIR$19, "";""),0, 1)"),"#VALUE!")</f>
        <v>#VALUE!</v>
      </c>
      <c r="HIS22" s="5" t="str">
        <f>IFERROR(__xludf.DUMMYFUNCTION("index(SPLIT(HIS$19, "";""),0, 1)"),"#VALUE!")</f>
        <v>#VALUE!</v>
      </c>
      <c r="HIT22" s="5" t="str">
        <f>IFERROR(__xludf.DUMMYFUNCTION("index(SPLIT(HIT$19, "";""),0, 1)"),"#VALUE!")</f>
        <v>#VALUE!</v>
      </c>
      <c r="HIU22" s="5" t="str">
        <f>IFERROR(__xludf.DUMMYFUNCTION("index(SPLIT(HIU$19, "";""),0, 1)"),"#VALUE!")</f>
        <v>#VALUE!</v>
      </c>
      <c r="HIV22" s="5" t="str">
        <f>IFERROR(__xludf.DUMMYFUNCTION("index(SPLIT(HIV$19, "";""),0, 1)"),"#VALUE!")</f>
        <v>#VALUE!</v>
      </c>
      <c r="HIW22" s="5" t="str">
        <f>IFERROR(__xludf.DUMMYFUNCTION("index(SPLIT(HIW$19, "";""),0, 1)"),"#VALUE!")</f>
        <v>#VALUE!</v>
      </c>
      <c r="HIX22" s="5" t="str">
        <f>IFERROR(__xludf.DUMMYFUNCTION("index(SPLIT(HIX$19, "";""),0, 1)"),"#VALUE!")</f>
        <v>#VALUE!</v>
      </c>
      <c r="HIY22" s="5" t="str">
        <f>IFERROR(__xludf.DUMMYFUNCTION("index(SPLIT(HIY$19, "";""),0, 1)"),"#VALUE!")</f>
        <v>#VALUE!</v>
      </c>
      <c r="HIZ22" s="5" t="str">
        <f>IFERROR(__xludf.DUMMYFUNCTION("index(SPLIT(HIZ$19, "";""),0, 1)"),"#VALUE!")</f>
        <v>#VALUE!</v>
      </c>
      <c r="HJA22" s="5" t="str">
        <f>IFERROR(__xludf.DUMMYFUNCTION("index(SPLIT(HJA$19, "";""),0, 1)"),"#VALUE!")</f>
        <v>#VALUE!</v>
      </c>
      <c r="HJB22" s="5" t="str">
        <f>IFERROR(__xludf.DUMMYFUNCTION("index(SPLIT(HJB$19, "";""),0, 1)"),"#VALUE!")</f>
        <v>#VALUE!</v>
      </c>
      <c r="HJC22" s="5" t="str">
        <f>IFERROR(__xludf.DUMMYFUNCTION("index(SPLIT(HJC$19, "";""),0, 1)"),"#VALUE!")</f>
        <v>#VALUE!</v>
      </c>
      <c r="HJD22" s="5" t="str">
        <f>IFERROR(__xludf.DUMMYFUNCTION("index(SPLIT(HJD$19, "";""),0, 1)"),"#VALUE!")</f>
        <v>#VALUE!</v>
      </c>
      <c r="HJE22" s="5" t="str">
        <f>IFERROR(__xludf.DUMMYFUNCTION("index(SPLIT(HJE$19, "";""),0, 1)"),"#VALUE!")</f>
        <v>#VALUE!</v>
      </c>
      <c r="HJF22" s="5" t="str">
        <f>IFERROR(__xludf.DUMMYFUNCTION("index(SPLIT(HJF$19, "";""),0, 1)"),"#VALUE!")</f>
        <v>#VALUE!</v>
      </c>
      <c r="HJG22" s="5" t="str">
        <f>IFERROR(__xludf.DUMMYFUNCTION("index(SPLIT(HJG$19, "";""),0, 1)"),"#VALUE!")</f>
        <v>#VALUE!</v>
      </c>
      <c r="HJH22" s="5" t="str">
        <f>IFERROR(__xludf.DUMMYFUNCTION("index(SPLIT(HJH$19, "";""),0, 1)"),"#VALUE!")</f>
        <v>#VALUE!</v>
      </c>
      <c r="HJI22" s="5" t="str">
        <f>IFERROR(__xludf.DUMMYFUNCTION("index(SPLIT(HJI$19, "";""),0, 1)"),"#VALUE!")</f>
        <v>#VALUE!</v>
      </c>
      <c r="HJJ22" s="5" t="str">
        <f>IFERROR(__xludf.DUMMYFUNCTION("index(SPLIT(HJJ$19, "";""),0, 1)"),"#VALUE!")</f>
        <v>#VALUE!</v>
      </c>
      <c r="HJK22" s="5" t="str">
        <f>IFERROR(__xludf.DUMMYFUNCTION("index(SPLIT(HJK$19, "";""),0, 1)"),"#VALUE!")</f>
        <v>#VALUE!</v>
      </c>
      <c r="HJL22" s="5" t="str">
        <f>IFERROR(__xludf.DUMMYFUNCTION("index(SPLIT(HJL$19, "";""),0, 1)"),"#VALUE!")</f>
        <v>#VALUE!</v>
      </c>
      <c r="HJM22" s="5" t="str">
        <f>IFERROR(__xludf.DUMMYFUNCTION("index(SPLIT(HJM$19, "";""),0, 1)"),"#VALUE!")</f>
        <v>#VALUE!</v>
      </c>
      <c r="HJN22" s="5" t="str">
        <f>IFERROR(__xludf.DUMMYFUNCTION("index(SPLIT(HJN$19, "";""),0, 1)"),"#VALUE!")</f>
        <v>#VALUE!</v>
      </c>
      <c r="HJO22" s="5" t="str">
        <f>IFERROR(__xludf.DUMMYFUNCTION("index(SPLIT(HJO$19, "";""),0, 1)"),"#VALUE!")</f>
        <v>#VALUE!</v>
      </c>
      <c r="HJP22" s="5" t="str">
        <f>IFERROR(__xludf.DUMMYFUNCTION("index(SPLIT(HJP$19, "";""),0, 1)"),"#VALUE!")</f>
        <v>#VALUE!</v>
      </c>
      <c r="HJQ22" s="5" t="str">
        <f>IFERROR(__xludf.DUMMYFUNCTION("index(SPLIT(HJQ$19, "";""),0, 1)"),"#VALUE!")</f>
        <v>#VALUE!</v>
      </c>
      <c r="HJR22" s="5" t="str">
        <f>IFERROR(__xludf.DUMMYFUNCTION("index(SPLIT(HJR$19, "";""),0, 1)"),"#VALUE!")</f>
        <v>#VALUE!</v>
      </c>
      <c r="HJS22" s="5" t="str">
        <f>IFERROR(__xludf.DUMMYFUNCTION("index(SPLIT(HJS$19, "";""),0, 1)"),"#VALUE!")</f>
        <v>#VALUE!</v>
      </c>
      <c r="HJT22" s="5" t="str">
        <f>IFERROR(__xludf.DUMMYFUNCTION("index(SPLIT(HJT$19, "";""),0, 1)"),"#VALUE!")</f>
        <v>#VALUE!</v>
      </c>
      <c r="HJU22" s="5" t="str">
        <f>IFERROR(__xludf.DUMMYFUNCTION("index(SPLIT(HJU$19, "";""),0, 1)"),"#VALUE!")</f>
        <v>#VALUE!</v>
      </c>
      <c r="HJV22" s="5" t="str">
        <f>IFERROR(__xludf.DUMMYFUNCTION("index(SPLIT(HJV$19, "";""),0, 1)"),"#VALUE!")</f>
        <v>#VALUE!</v>
      </c>
      <c r="HJW22" s="5" t="str">
        <f>IFERROR(__xludf.DUMMYFUNCTION("index(SPLIT(HJW$19, "";""),0, 1)"),"#VALUE!")</f>
        <v>#VALUE!</v>
      </c>
      <c r="HJX22" s="5" t="str">
        <f>IFERROR(__xludf.DUMMYFUNCTION("index(SPLIT(HJX$19, "";""),0, 1)"),"#VALUE!")</f>
        <v>#VALUE!</v>
      </c>
      <c r="HJY22" s="5" t="str">
        <f>IFERROR(__xludf.DUMMYFUNCTION("index(SPLIT(HJY$19, "";""),0, 1)"),"#VALUE!")</f>
        <v>#VALUE!</v>
      </c>
      <c r="HJZ22" s="5" t="str">
        <f>IFERROR(__xludf.DUMMYFUNCTION("index(SPLIT(HJZ$19, "";""),0, 1)"),"#VALUE!")</f>
        <v>#VALUE!</v>
      </c>
      <c r="HKA22" s="5" t="str">
        <f>IFERROR(__xludf.DUMMYFUNCTION("index(SPLIT(HKA$19, "";""),0, 1)"),"#VALUE!")</f>
        <v>#VALUE!</v>
      </c>
      <c r="HKB22" s="5" t="str">
        <f>IFERROR(__xludf.DUMMYFUNCTION("index(SPLIT(HKB$19, "";""),0, 1)"),"#VALUE!")</f>
        <v>#VALUE!</v>
      </c>
      <c r="HKC22" s="5" t="str">
        <f>IFERROR(__xludf.DUMMYFUNCTION("index(SPLIT(HKC$19, "";""),0, 1)"),"#VALUE!")</f>
        <v>#VALUE!</v>
      </c>
      <c r="HKD22" s="5" t="str">
        <f>IFERROR(__xludf.DUMMYFUNCTION("index(SPLIT(HKD$19, "";""),0, 1)"),"#VALUE!")</f>
        <v>#VALUE!</v>
      </c>
      <c r="HKE22" s="5" t="str">
        <f>IFERROR(__xludf.DUMMYFUNCTION("index(SPLIT(HKE$19, "";""),0, 1)"),"#VALUE!")</f>
        <v>#VALUE!</v>
      </c>
      <c r="HKF22" s="5" t="str">
        <f>IFERROR(__xludf.DUMMYFUNCTION("index(SPLIT(HKF$19, "";""),0, 1)"),"#VALUE!")</f>
        <v>#VALUE!</v>
      </c>
      <c r="HKG22" s="5" t="str">
        <f>IFERROR(__xludf.DUMMYFUNCTION("index(SPLIT(HKG$19, "";""),0, 1)"),"#VALUE!")</f>
        <v>#VALUE!</v>
      </c>
      <c r="HKH22" s="5" t="str">
        <f>IFERROR(__xludf.DUMMYFUNCTION("index(SPLIT(HKH$19, "";""),0, 1)"),"#VALUE!")</f>
        <v>#VALUE!</v>
      </c>
      <c r="HKI22" s="5" t="str">
        <f>IFERROR(__xludf.DUMMYFUNCTION("index(SPLIT(HKI$19, "";""),0, 1)"),"#VALUE!")</f>
        <v>#VALUE!</v>
      </c>
      <c r="HKJ22" s="5" t="str">
        <f>IFERROR(__xludf.DUMMYFUNCTION("index(SPLIT(HKJ$19, "";""),0, 1)"),"#VALUE!")</f>
        <v>#VALUE!</v>
      </c>
      <c r="HKK22" s="5" t="str">
        <f>IFERROR(__xludf.DUMMYFUNCTION("index(SPLIT(HKK$19, "";""),0, 1)"),"#VALUE!")</f>
        <v>#VALUE!</v>
      </c>
      <c r="HKL22" s="5" t="str">
        <f>IFERROR(__xludf.DUMMYFUNCTION("index(SPLIT(HKL$19, "";""),0, 1)"),"#VALUE!")</f>
        <v>#VALUE!</v>
      </c>
      <c r="HKM22" s="5" t="str">
        <f>IFERROR(__xludf.DUMMYFUNCTION("index(SPLIT(HKM$19, "";""),0, 1)"),"#VALUE!")</f>
        <v>#VALUE!</v>
      </c>
      <c r="HKN22" s="5" t="str">
        <f>IFERROR(__xludf.DUMMYFUNCTION("index(SPLIT(HKN$19, "";""),0, 1)"),"#VALUE!")</f>
        <v>#VALUE!</v>
      </c>
      <c r="HKO22" s="5" t="str">
        <f>IFERROR(__xludf.DUMMYFUNCTION("index(SPLIT(HKO$19, "";""),0, 1)"),"#VALUE!")</f>
        <v>#VALUE!</v>
      </c>
      <c r="HKP22" s="5" t="str">
        <f>IFERROR(__xludf.DUMMYFUNCTION("index(SPLIT(HKP$19, "";""),0, 1)"),"#VALUE!")</f>
        <v>#VALUE!</v>
      </c>
      <c r="HKQ22" s="5" t="str">
        <f>IFERROR(__xludf.DUMMYFUNCTION("index(SPLIT(HKQ$19, "";""),0, 1)"),"#VALUE!")</f>
        <v>#VALUE!</v>
      </c>
      <c r="HKR22" s="5" t="str">
        <f>IFERROR(__xludf.DUMMYFUNCTION("index(SPLIT(HKR$19, "";""),0, 1)"),"#VALUE!")</f>
        <v>#VALUE!</v>
      </c>
      <c r="HKS22" s="5" t="str">
        <f>IFERROR(__xludf.DUMMYFUNCTION("index(SPLIT(HKS$19, "";""),0, 1)"),"#VALUE!")</f>
        <v>#VALUE!</v>
      </c>
      <c r="HKT22" s="5" t="str">
        <f>IFERROR(__xludf.DUMMYFUNCTION("index(SPLIT(HKT$19, "";""),0, 1)"),"#VALUE!")</f>
        <v>#VALUE!</v>
      </c>
      <c r="HKU22" s="5" t="str">
        <f>IFERROR(__xludf.DUMMYFUNCTION("index(SPLIT(HKU$19, "";""),0, 1)"),"#VALUE!")</f>
        <v>#VALUE!</v>
      </c>
      <c r="HKV22" s="5" t="str">
        <f>IFERROR(__xludf.DUMMYFUNCTION("index(SPLIT(HKV$19, "";""),0, 1)"),"#VALUE!")</f>
        <v>#VALUE!</v>
      </c>
      <c r="HKW22" s="5" t="str">
        <f>IFERROR(__xludf.DUMMYFUNCTION("index(SPLIT(HKW$19, "";""),0, 1)"),"#VALUE!")</f>
        <v>#VALUE!</v>
      </c>
      <c r="HKX22" s="5" t="str">
        <f>IFERROR(__xludf.DUMMYFUNCTION("index(SPLIT(HKX$19, "";""),0, 1)"),"#VALUE!")</f>
        <v>#VALUE!</v>
      </c>
      <c r="HKY22" s="5" t="str">
        <f>IFERROR(__xludf.DUMMYFUNCTION("index(SPLIT(HKY$19, "";""),0, 1)"),"#VALUE!")</f>
        <v>#VALUE!</v>
      </c>
      <c r="HKZ22" s="5" t="str">
        <f>IFERROR(__xludf.DUMMYFUNCTION("index(SPLIT(HKZ$19, "";""),0, 1)"),"#VALUE!")</f>
        <v>#VALUE!</v>
      </c>
      <c r="HLA22" s="5" t="str">
        <f>IFERROR(__xludf.DUMMYFUNCTION("index(SPLIT(HLA$19, "";""),0, 1)"),"#VALUE!")</f>
        <v>#VALUE!</v>
      </c>
      <c r="HLB22" s="5" t="str">
        <f>IFERROR(__xludf.DUMMYFUNCTION("index(SPLIT(HLB$19, "";""),0, 1)"),"#VALUE!")</f>
        <v>#VALUE!</v>
      </c>
      <c r="HLC22" s="5" t="str">
        <f>IFERROR(__xludf.DUMMYFUNCTION("index(SPLIT(HLC$19, "";""),0, 1)"),"#VALUE!")</f>
        <v>#VALUE!</v>
      </c>
      <c r="HLD22" s="5" t="str">
        <f>IFERROR(__xludf.DUMMYFUNCTION("index(SPLIT(HLD$19, "";""),0, 1)"),"#VALUE!")</f>
        <v>#VALUE!</v>
      </c>
      <c r="HLE22" s="5" t="str">
        <f>IFERROR(__xludf.DUMMYFUNCTION("index(SPLIT(HLE$19, "";""),0, 1)"),"#VALUE!")</f>
        <v>#VALUE!</v>
      </c>
      <c r="HLF22" s="5" t="str">
        <f>IFERROR(__xludf.DUMMYFUNCTION("index(SPLIT(HLF$19, "";""),0, 1)"),"#VALUE!")</f>
        <v>#VALUE!</v>
      </c>
      <c r="HLG22" s="5" t="str">
        <f>IFERROR(__xludf.DUMMYFUNCTION("index(SPLIT(HLG$19, "";""),0, 1)"),"#VALUE!")</f>
        <v>#VALUE!</v>
      </c>
      <c r="HLH22" s="5" t="str">
        <f>IFERROR(__xludf.DUMMYFUNCTION("index(SPLIT(HLH$19, "";""),0, 1)"),"#VALUE!")</f>
        <v>#VALUE!</v>
      </c>
      <c r="HLI22" s="5" t="str">
        <f>IFERROR(__xludf.DUMMYFUNCTION("index(SPLIT(HLI$19, "";""),0, 1)"),"#VALUE!")</f>
        <v>#VALUE!</v>
      </c>
      <c r="HLJ22" s="5" t="str">
        <f>IFERROR(__xludf.DUMMYFUNCTION("index(SPLIT(HLJ$19, "";""),0, 1)"),"#VALUE!")</f>
        <v>#VALUE!</v>
      </c>
      <c r="HLK22" s="5" t="str">
        <f>IFERROR(__xludf.DUMMYFUNCTION("index(SPLIT(HLK$19, "";""),0, 1)"),"#VALUE!")</f>
        <v>#VALUE!</v>
      </c>
      <c r="HLL22" s="5" t="str">
        <f>IFERROR(__xludf.DUMMYFUNCTION("index(SPLIT(HLL$19, "";""),0, 1)"),"#VALUE!")</f>
        <v>#VALUE!</v>
      </c>
      <c r="HLM22" s="5" t="str">
        <f>IFERROR(__xludf.DUMMYFUNCTION("index(SPLIT(HLM$19, "";""),0, 1)"),"#VALUE!")</f>
        <v>#VALUE!</v>
      </c>
      <c r="HLN22" s="5" t="str">
        <f>IFERROR(__xludf.DUMMYFUNCTION("index(SPLIT(HLN$19, "";""),0, 1)"),"#VALUE!")</f>
        <v>#VALUE!</v>
      </c>
      <c r="HLO22" s="5" t="str">
        <f>IFERROR(__xludf.DUMMYFUNCTION("index(SPLIT(HLO$19, "";""),0, 1)"),"#VALUE!")</f>
        <v>#VALUE!</v>
      </c>
      <c r="HLP22" s="5" t="str">
        <f>IFERROR(__xludf.DUMMYFUNCTION("index(SPLIT(HLP$19, "";""),0, 1)"),"#VALUE!")</f>
        <v>#VALUE!</v>
      </c>
      <c r="HLQ22" s="5" t="str">
        <f>IFERROR(__xludf.DUMMYFUNCTION("index(SPLIT(HLQ$19, "";""),0, 1)"),"#VALUE!")</f>
        <v>#VALUE!</v>
      </c>
      <c r="HLR22" s="5" t="str">
        <f>IFERROR(__xludf.DUMMYFUNCTION("index(SPLIT(HLR$19, "";""),0, 1)"),"#VALUE!")</f>
        <v>#VALUE!</v>
      </c>
      <c r="HLS22" s="5" t="str">
        <f>IFERROR(__xludf.DUMMYFUNCTION("index(SPLIT(HLS$19, "";""),0, 1)"),"#VALUE!")</f>
        <v>#VALUE!</v>
      </c>
      <c r="HLT22" s="5" t="str">
        <f>IFERROR(__xludf.DUMMYFUNCTION("index(SPLIT(HLT$19, "";""),0, 1)"),"#VALUE!")</f>
        <v>#VALUE!</v>
      </c>
      <c r="HLU22" s="5" t="str">
        <f>IFERROR(__xludf.DUMMYFUNCTION("index(SPLIT(HLU$19, "";""),0, 1)"),"#VALUE!")</f>
        <v>#VALUE!</v>
      </c>
      <c r="HLV22" s="5" t="str">
        <f>IFERROR(__xludf.DUMMYFUNCTION("index(SPLIT(HLV$19, "";""),0, 1)"),"#VALUE!")</f>
        <v>#VALUE!</v>
      </c>
      <c r="HLW22" s="5" t="str">
        <f>IFERROR(__xludf.DUMMYFUNCTION("index(SPLIT(HLW$19, "";""),0, 1)"),"#VALUE!")</f>
        <v>#VALUE!</v>
      </c>
      <c r="HLX22" s="5" t="str">
        <f>IFERROR(__xludf.DUMMYFUNCTION("index(SPLIT(HLX$19, "";""),0, 1)"),"#VALUE!")</f>
        <v>#VALUE!</v>
      </c>
      <c r="HLY22" s="5" t="str">
        <f>IFERROR(__xludf.DUMMYFUNCTION("index(SPLIT(HLY$19, "";""),0, 1)"),"#VALUE!")</f>
        <v>#VALUE!</v>
      </c>
      <c r="HLZ22" s="5" t="str">
        <f>IFERROR(__xludf.DUMMYFUNCTION("index(SPLIT(HLZ$19, "";""),0, 1)"),"#VALUE!")</f>
        <v>#VALUE!</v>
      </c>
      <c r="HMA22" s="5" t="str">
        <f>IFERROR(__xludf.DUMMYFUNCTION("index(SPLIT(HMA$19, "";""),0, 1)"),"#VALUE!")</f>
        <v>#VALUE!</v>
      </c>
      <c r="HMB22" s="5" t="str">
        <f>IFERROR(__xludf.DUMMYFUNCTION("index(SPLIT(HMB$19, "";""),0, 1)"),"#VALUE!")</f>
        <v>#VALUE!</v>
      </c>
      <c r="HMC22" s="5" t="str">
        <f>IFERROR(__xludf.DUMMYFUNCTION("index(SPLIT(HMC$19, "";""),0, 1)"),"#VALUE!")</f>
        <v>#VALUE!</v>
      </c>
      <c r="HMD22" s="5" t="str">
        <f>IFERROR(__xludf.DUMMYFUNCTION("index(SPLIT(HMD$19, "";""),0, 1)"),"#VALUE!")</f>
        <v>#VALUE!</v>
      </c>
      <c r="HME22" s="5" t="str">
        <f>IFERROR(__xludf.DUMMYFUNCTION("index(SPLIT(HME$19, "";""),0, 1)"),"#VALUE!")</f>
        <v>#VALUE!</v>
      </c>
      <c r="HMF22" s="5" t="str">
        <f>IFERROR(__xludf.DUMMYFUNCTION("index(SPLIT(HMF$19, "";""),0, 1)"),"#VALUE!")</f>
        <v>#VALUE!</v>
      </c>
      <c r="HMG22" s="5" t="str">
        <f>IFERROR(__xludf.DUMMYFUNCTION("index(SPLIT(HMG$19, "";""),0, 1)"),"#VALUE!")</f>
        <v>#VALUE!</v>
      </c>
      <c r="HMH22" s="5" t="str">
        <f>IFERROR(__xludf.DUMMYFUNCTION("index(SPLIT(HMH$19, "";""),0, 1)"),"#VALUE!")</f>
        <v>#VALUE!</v>
      </c>
      <c r="HMI22" s="5" t="str">
        <f>IFERROR(__xludf.DUMMYFUNCTION("index(SPLIT(HMI$19, "";""),0, 1)"),"#VALUE!")</f>
        <v>#VALUE!</v>
      </c>
      <c r="HMJ22" s="5" t="str">
        <f>IFERROR(__xludf.DUMMYFUNCTION("index(SPLIT(HMJ$19, "";""),0, 1)"),"#VALUE!")</f>
        <v>#VALUE!</v>
      </c>
      <c r="HMK22" s="5" t="str">
        <f>IFERROR(__xludf.DUMMYFUNCTION("index(SPLIT(HMK$19, "";""),0, 1)"),"#VALUE!")</f>
        <v>#VALUE!</v>
      </c>
      <c r="HML22" s="5" t="str">
        <f>IFERROR(__xludf.DUMMYFUNCTION("index(SPLIT(HML$19, "";""),0, 1)"),"#VALUE!")</f>
        <v>#VALUE!</v>
      </c>
      <c r="HMM22" s="5" t="str">
        <f>IFERROR(__xludf.DUMMYFUNCTION("index(SPLIT(HMM$19, "";""),0, 1)"),"#VALUE!")</f>
        <v>#VALUE!</v>
      </c>
      <c r="HMN22" s="5" t="str">
        <f>IFERROR(__xludf.DUMMYFUNCTION("index(SPLIT(HMN$19, "";""),0, 1)"),"#VALUE!")</f>
        <v>#VALUE!</v>
      </c>
      <c r="HMO22" s="5" t="str">
        <f>IFERROR(__xludf.DUMMYFUNCTION("index(SPLIT(HMO$19, "";""),0, 1)"),"#VALUE!")</f>
        <v>#VALUE!</v>
      </c>
      <c r="HMP22" s="5" t="str">
        <f>IFERROR(__xludf.DUMMYFUNCTION("index(SPLIT(HMP$19, "";""),0, 1)"),"#VALUE!")</f>
        <v>#VALUE!</v>
      </c>
      <c r="HMQ22" s="5" t="str">
        <f>IFERROR(__xludf.DUMMYFUNCTION("index(SPLIT(HMQ$19, "";""),0, 1)"),"#VALUE!")</f>
        <v>#VALUE!</v>
      </c>
      <c r="HMR22" s="5" t="str">
        <f>IFERROR(__xludf.DUMMYFUNCTION("index(SPLIT(HMR$19, "";""),0, 1)"),"#VALUE!")</f>
        <v>#VALUE!</v>
      </c>
      <c r="HMS22" s="5" t="str">
        <f>IFERROR(__xludf.DUMMYFUNCTION("index(SPLIT(HMS$19, "";""),0, 1)"),"#VALUE!")</f>
        <v>#VALUE!</v>
      </c>
      <c r="HMT22" s="5" t="str">
        <f>IFERROR(__xludf.DUMMYFUNCTION("index(SPLIT(HMT$19, "";""),0, 1)"),"#VALUE!")</f>
        <v>#VALUE!</v>
      </c>
      <c r="HMU22" s="5" t="str">
        <f>IFERROR(__xludf.DUMMYFUNCTION("index(SPLIT(HMU$19, "";""),0, 1)"),"#VALUE!")</f>
        <v>#VALUE!</v>
      </c>
      <c r="HMV22" s="5" t="str">
        <f>IFERROR(__xludf.DUMMYFUNCTION("index(SPLIT(HMV$19, "";""),0, 1)"),"#VALUE!")</f>
        <v>#VALUE!</v>
      </c>
      <c r="HMW22" s="5" t="str">
        <f>IFERROR(__xludf.DUMMYFUNCTION("index(SPLIT(HMW$19, "";""),0, 1)"),"#VALUE!")</f>
        <v>#VALUE!</v>
      </c>
      <c r="HMX22" s="5" t="str">
        <f>IFERROR(__xludf.DUMMYFUNCTION("index(SPLIT(HMX$19, "";""),0, 1)"),"#VALUE!")</f>
        <v>#VALUE!</v>
      </c>
      <c r="HMY22" s="5" t="str">
        <f>IFERROR(__xludf.DUMMYFUNCTION("index(SPLIT(HMY$19, "";""),0, 1)"),"#VALUE!")</f>
        <v>#VALUE!</v>
      </c>
      <c r="HMZ22" s="5" t="str">
        <f>IFERROR(__xludf.DUMMYFUNCTION("index(SPLIT(HMZ$19, "";""),0, 1)"),"#VALUE!")</f>
        <v>#VALUE!</v>
      </c>
      <c r="HNA22" s="5" t="str">
        <f>IFERROR(__xludf.DUMMYFUNCTION("index(SPLIT(HNA$19, "";""),0, 1)"),"#VALUE!")</f>
        <v>#VALUE!</v>
      </c>
      <c r="HNB22" s="5" t="str">
        <f>IFERROR(__xludf.DUMMYFUNCTION("index(SPLIT(HNB$19, "";""),0, 1)"),"#VALUE!")</f>
        <v>#VALUE!</v>
      </c>
      <c r="HNC22" s="5" t="str">
        <f>IFERROR(__xludf.DUMMYFUNCTION("index(SPLIT(HNC$19, "";""),0, 1)"),"#VALUE!")</f>
        <v>#VALUE!</v>
      </c>
      <c r="HND22" s="5" t="str">
        <f>IFERROR(__xludf.DUMMYFUNCTION("index(SPLIT(HND$19, "";""),0, 1)"),"#VALUE!")</f>
        <v>#VALUE!</v>
      </c>
      <c r="HNE22" s="5" t="str">
        <f>IFERROR(__xludf.DUMMYFUNCTION("index(SPLIT(HNE$19, "";""),0, 1)"),"#VALUE!")</f>
        <v>#VALUE!</v>
      </c>
      <c r="HNF22" s="5" t="str">
        <f>IFERROR(__xludf.DUMMYFUNCTION("index(SPLIT(HNF$19, "";""),0, 1)"),"#VALUE!")</f>
        <v>#VALUE!</v>
      </c>
      <c r="HNG22" s="5" t="str">
        <f>IFERROR(__xludf.DUMMYFUNCTION("index(SPLIT(HNG$19, "";""),0, 1)"),"#VALUE!")</f>
        <v>#VALUE!</v>
      </c>
      <c r="HNH22" s="5" t="str">
        <f>IFERROR(__xludf.DUMMYFUNCTION("index(SPLIT(HNH$19, "";""),0, 1)"),"#VALUE!")</f>
        <v>#VALUE!</v>
      </c>
      <c r="HNI22" s="5" t="str">
        <f>IFERROR(__xludf.DUMMYFUNCTION("index(SPLIT(HNI$19, "";""),0, 1)"),"#VALUE!")</f>
        <v>#VALUE!</v>
      </c>
      <c r="HNJ22" s="5" t="str">
        <f>IFERROR(__xludf.DUMMYFUNCTION("index(SPLIT(HNJ$19, "";""),0, 1)"),"#VALUE!")</f>
        <v>#VALUE!</v>
      </c>
      <c r="HNK22" s="5" t="str">
        <f>IFERROR(__xludf.DUMMYFUNCTION("index(SPLIT(HNK$19, "";""),0, 1)"),"#VALUE!")</f>
        <v>#VALUE!</v>
      </c>
      <c r="HNL22" s="5" t="str">
        <f>IFERROR(__xludf.DUMMYFUNCTION("index(SPLIT(HNL$19, "";""),0, 1)"),"#VALUE!")</f>
        <v>#VALUE!</v>
      </c>
      <c r="HNM22" s="5" t="str">
        <f>IFERROR(__xludf.DUMMYFUNCTION("index(SPLIT(HNM$19, "";""),0, 1)"),"#VALUE!")</f>
        <v>#VALUE!</v>
      </c>
      <c r="HNN22" s="5" t="str">
        <f>IFERROR(__xludf.DUMMYFUNCTION("index(SPLIT(HNN$19, "";""),0, 1)"),"#VALUE!")</f>
        <v>#VALUE!</v>
      </c>
      <c r="HNO22" s="5" t="str">
        <f>IFERROR(__xludf.DUMMYFUNCTION("index(SPLIT(HNO$19, "";""),0, 1)"),"#VALUE!")</f>
        <v>#VALUE!</v>
      </c>
      <c r="HNP22" s="5" t="str">
        <f>IFERROR(__xludf.DUMMYFUNCTION("index(SPLIT(HNP$19, "";""),0, 1)"),"#VALUE!")</f>
        <v>#VALUE!</v>
      </c>
      <c r="HNQ22" s="5" t="str">
        <f>IFERROR(__xludf.DUMMYFUNCTION("index(SPLIT(HNQ$19, "";""),0, 1)"),"#VALUE!")</f>
        <v>#VALUE!</v>
      </c>
      <c r="HNR22" s="5" t="str">
        <f>IFERROR(__xludf.DUMMYFUNCTION("index(SPLIT(HNR$19, "";""),0, 1)"),"#VALUE!")</f>
        <v>#VALUE!</v>
      </c>
      <c r="HNS22" s="5" t="str">
        <f>IFERROR(__xludf.DUMMYFUNCTION("index(SPLIT(HNS$19, "";""),0, 1)"),"#VALUE!")</f>
        <v>#VALUE!</v>
      </c>
      <c r="HNT22" s="5" t="str">
        <f>IFERROR(__xludf.DUMMYFUNCTION("index(SPLIT(HNT$19, "";""),0, 1)"),"#VALUE!")</f>
        <v>#VALUE!</v>
      </c>
      <c r="HNU22" s="5" t="str">
        <f>IFERROR(__xludf.DUMMYFUNCTION("index(SPLIT(HNU$19, "";""),0, 1)"),"#VALUE!")</f>
        <v>#VALUE!</v>
      </c>
      <c r="HNV22" s="5" t="str">
        <f>IFERROR(__xludf.DUMMYFUNCTION("index(SPLIT(HNV$19, "";""),0, 1)"),"#VALUE!")</f>
        <v>#VALUE!</v>
      </c>
      <c r="HNW22" s="5" t="str">
        <f>IFERROR(__xludf.DUMMYFUNCTION("index(SPLIT(HNW$19, "";""),0, 1)"),"#VALUE!")</f>
        <v>#VALUE!</v>
      </c>
      <c r="HNX22" s="5" t="str">
        <f>IFERROR(__xludf.DUMMYFUNCTION("index(SPLIT(HNX$19, "";""),0, 1)"),"#VALUE!")</f>
        <v>#VALUE!</v>
      </c>
      <c r="HNY22" s="5" t="str">
        <f>IFERROR(__xludf.DUMMYFUNCTION("index(SPLIT(HNY$19, "";""),0, 1)"),"#VALUE!")</f>
        <v>#VALUE!</v>
      </c>
      <c r="HNZ22" s="5" t="str">
        <f>IFERROR(__xludf.DUMMYFUNCTION("index(SPLIT(HNZ$19, "";""),0, 1)"),"#VALUE!")</f>
        <v>#VALUE!</v>
      </c>
      <c r="HOA22" s="5" t="str">
        <f>IFERROR(__xludf.DUMMYFUNCTION("index(SPLIT(HOA$19, "";""),0, 1)"),"#VALUE!")</f>
        <v>#VALUE!</v>
      </c>
      <c r="HOB22" s="5" t="str">
        <f>IFERROR(__xludf.DUMMYFUNCTION("index(SPLIT(HOB$19, "";""),0, 1)"),"#VALUE!")</f>
        <v>#VALUE!</v>
      </c>
      <c r="HOC22" s="5" t="str">
        <f>IFERROR(__xludf.DUMMYFUNCTION("index(SPLIT(HOC$19, "";""),0, 1)"),"#VALUE!")</f>
        <v>#VALUE!</v>
      </c>
      <c r="HOD22" s="5" t="str">
        <f>IFERROR(__xludf.DUMMYFUNCTION("index(SPLIT(HOD$19, "";""),0, 1)"),"#VALUE!")</f>
        <v>#VALUE!</v>
      </c>
      <c r="HOE22" s="5" t="str">
        <f>IFERROR(__xludf.DUMMYFUNCTION("index(SPLIT(HOE$19, "";""),0, 1)"),"#VALUE!")</f>
        <v>#VALUE!</v>
      </c>
      <c r="HOF22" s="5" t="str">
        <f>IFERROR(__xludf.DUMMYFUNCTION("index(SPLIT(HOF$19, "";""),0, 1)"),"#VALUE!")</f>
        <v>#VALUE!</v>
      </c>
      <c r="HOG22" s="5" t="str">
        <f>IFERROR(__xludf.DUMMYFUNCTION("index(SPLIT(HOG$19, "";""),0, 1)"),"#VALUE!")</f>
        <v>#VALUE!</v>
      </c>
      <c r="HOH22" s="5" t="str">
        <f>IFERROR(__xludf.DUMMYFUNCTION("index(SPLIT(HOH$19, "";""),0, 1)"),"#VALUE!")</f>
        <v>#VALUE!</v>
      </c>
      <c r="HOI22" s="5" t="str">
        <f>IFERROR(__xludf.DUMMYFUNCTION("index(SPLIT(HOI$19, "";""),0, 1)"),"#VALUE!")</f>
        <v>#VALUE!</v>
      </c>
      <c r="HOJ22" s="5" t="str">
        <f>IFERROR(__xludf.DUMMYFUNCTION("index(SPLIT(HOJ$19, "";""),0, 1)"),"#VALUE!")</f>
        <v>#VALUE!</v>
      </c>
      <c r="HOK22" s="5" t="str">
        <f>IFERROR(__xludf.DUMMYFUNCTION("index(SPLIT(HOK$19, "";""),0, 1)"),"#VALUE!")</f>
        <v>#VALUE!</v>
      </c>
      <c r="HOL22" s="5" t="str">
        <f>IFERROR(__xludf.DUMMYFUNCTION("index(SPLIT(HOL$19, "";""),0, 1)"),"#VALUE!")</f>
        <v>#VALUE!</v>
      </c>
      <c r="HOM22" s="5" t="str">
        <f>IFERROR(__xludf.DUMMYFUNCTION("index(SPLIT(HOM$19, "";""),0, 1)"),"#VALUE!")</f>
        <v>#VALUE!</v>
      </c>
      <c r="HON22" s="5" t="str">
        <f>IFERROR(__xludf.DUMMYFUNCTION("index(SPLIT(HON$19, "";""),0, 1)"),"#VALUE!")</f>
        <v>#VALUE!</v>
      </c>
      <c r="HOO22" s="5" t="str">
        <f>IFERROR(__xludf.DUMMYFUNCTION("index(SPLIT(HOO$19, "";""),0, 1)"),"#VALUE!")</f>
        <v>#VALUE!</v>
      </c>
      <c r="HOP22" s="5" t="str">
        <f>IFERROR(__xludf.DUMMYFUNCTION("index(SPLIT(HOP$19, "";""),0, 1)"),"#VALUE!")</f>
        <v>#VALUE!</v>
      </c>
      <c r="HOQ22" s="5" t="str">
        <f>IFERROR(__xludf.DUMMYFUNCTION("index(SPLIT(HOQ$19, "";""),0, 1)"),"#VALUE!")</f>
        <v>#VALUE!</v>
      </c>
      <c r="HOR22" s="5" t="str">
        <f>IFERROR(__xludf.DUMMYFUNCTION("index(SPLIT(HOR$19, "";""),0, 1)"),"#VALUE!")</f>
        <v>#VALUE!</v>
      </c>
      <c r="HOS22" s="5" t="str">
        <f>IFERROR(__xludf.DUMMYFUNCTION("index(SPLIT(HOS$19, "";""),0, 1)"),"#VALUE!")</f>
        <v>#VALUE!</v>
      </c>
      <c r="HOT22" s="5" t="str">
        <f>IFERROR(__xludf.DUMMYFUNCTION("index(SPLIT(HOT$19, "";""),0, 1)"),"#VALUE!")</f>
        <v>#VALUE!</v>
      </c>
      <c r="HOU22" s="5" t="str">
        <f>IFERROR(__xludf.DUMMYFUNCTION("index(SPLIT(HOU$19, "";""),0, 1)"),"#VALUE!")</f>
        <v>#VALUE!</v>
      </c>
      <c r="HOV22" s="5" t="str">
        <f>IFERROR(__xludf.DUMMYFUNCTION("index(SPLIT(HOV$19, "";""),0, 1)"),"#VALUE!")</f>
        <v>#VALUE!</v>
      </c>
      <c r="HOW22" s="5" t="str">
        <f>IFERROR(__xludf.DUMMYFUNCTION("index(SPLIT(HOW$19, "";""),0, 1)"),"#VALUE!")</f>
        <v>#VALUE!</v>
      </c>
      <c r="HOX22" s="5" t="str">
        <f>IFERROR(__xludf.DUMMYFUNCTION("index(SPLIT(HOX$19, "";""),0, 1)"),"#VALUE!")</f>
        <v>#VALUE!</v>
      </c>
      <c r="HOY22" s="5" t="str">
        <f>IFERROR(__xludf.DUMMYFUNCTION("index(SPLIT(HOY$19, "";""),0, 1)"),"#VALUE!")</f>
        <v>#VALUE!</v>
      </c>
      <c r="HOZ22" s="5" t="str">
        <f>IFERROR(__xludf.DUMMYFUNCTION("index(SPLIT(HOZ$19, "";""),0, 1)"),"#VALUE!")</f>
        <v>#VALUE!</v>
      </c>
      <c r="HPA22" s="5" t="str">
        <f>IFERROR(__xludf.DUMMYFUNCTION("index(SPLIT(HPA$19, "";""),0, 1)"),"#VALUE!")</f>
        <v>#VALUE!</v>
      </c>
      <c r="HPB22" s="5" t="str">
        <f>IFERROR(__xludf.DUMMYFUNCTION("index(SPLIT(HPB$19, "";""),0, 1)"),"#VALUE!")</f>
        <v>#VALUE!</v>
      </c>
      <c r="HPC22" s="5" t="str">
        <f>IFERROR(__xludf.DUMMYFUNCTION("index(SPLIT(HPC$19, "";""),0, 1)"),"#VALUE!")</f>
        <v>#VALUE!</v>
      </c>
      <c r="HPD22" s="5" t="str">
        <f>IFERROR(__xludf.DUMMYFUNCTION("index(SPLIT(HPD$19, "";""),0, 1)"),"#VALUE!")</f>
        <v>#VALUE!</v>
      </c>
      <c r="HPE22" s="5" t="str">
        <f>IFERROR(__xludf.DUMMYFUNCTION("index(SPLIT(HPE$19, "";""),0, 1)"),"#VALUE!")</f>
        <v>#VALUE!</v>
      </c>
      <c r="HPF22" s="5" t="str">
        <f>IFERROR(__xludf.DUMMYFUNCTION("index(SPLIT(HPF$19, "";""),0, 1)"),"#VALUE!")</f>
        <v>#VALUE!</v>
      </c>
      <c r="HPG22" s="5" t="str">
        <f>IFERROR(__xludf.DUMMYFUNCTION("index(SPLIT(HPG$19, "";""),0, 1)"),"#VALUE!")</f>
        <v>#VALUE!</v>
      </c>
      <c r="HPH22" s="5" t="str">
        <f>IFERROR(__xludf.DUMMYFUNCTION("index(SPLIT(HPH$19, "";""),0, 1)"),"#VALUE!")</f>
        <v>#VALUE!</v>
      </c>
      <c r="HPI22" s="5" t="str">
        <f>IFERROR(__xludf.DUMMYFUNCTION("index(SPLIT(HPI$19, "";""),0, 1)"),"#VALUE!")</f>
        <v>#VALUE!</v>
      </c>
      <c r="HPJ22" s="5" t="str">
        <f>IFERROR(__xludf.DUMMYFUNCTION("index(SPLIT(HPJ$19, "";""),0, 1)"),"#VALUE!")</f>
        <v>#VALUE!</v>
      </c>
      <c r="HPK22" s="5" t="str">
        <f>IFERROR(__xludf.DUMMYFUNCTION("index(SPLIT(HPK$19, "";""),0, 1)"),"#VALUE!")</f>
        <v>#VALUE!</v>
      </c>
      <c r="HPL22" s="5" t="str">
        <f>IFERROR(__xludf.DUMMYFUNCTION("index(SPLIT(HPL$19, "";""),0, 1)"),"#VALUE!")</f>
        <v>#VALUE!</v>
      </c>
      <c r="HPM22" s="5" t="str">
        <f>IFERROR(__xludf.DUMMYFUNCTION("index(SPLIT(HPM$19, "";""),0, 1)"),"#VALUE!")</f>
        <v>#VALUE!</v>
      </c>
      <c r="HPN22" s="5" t="str">
        <f>IFERROR(__xludf.DUMMYFUNCTION("index(SPLIT(HPN$19, "";""),0, 1)"),"#VALUE!")</f>
        <v>#VALUE!</v>
      </c>
      <c r="HPO22" s="5" t="str">
        <f>IFERROR(__xludf.DUMMYFUNCTION("index(SPLIT(HPO$19, "";""),0, 1)"),"#VALUE!")</f>
        <v>#VALUE!</v>
      </c>
      <c r="HPP22" s="5" t="str">
        <f>IFERROR(__xludf.DUMMYFUNCTION("index(SPLIT(HPP$19, "";""),0, 1)"),"#VALUE!")</f>
        <v>#VALUE!</v>
      </c>
      <c r="HPQ22" s="5" t="str">
        <f>IFERROR(__xludf.DUMMYFUNCTION("index(SPLIT(HPQ$19, "";""),0, 1)"),"#VALUE!")</f>
        <v>#VALUE!</v>
      </c>
      <c r="HPR22" s="5" t="str">
        <f>IFERROR(__xludf.DUMMYFUNCTION("index(SPLIT(HPR$19, "";""),0, 1)"),"#VALUE!")</f>
        <v>#VALUE!</v>
      </c>
      <c r="HPS22" s="5" t="str">
        <f>IFERROR(__xludf.DUMMYFUNCTION("index(SPLIT(HPS$19, "";""),0, 1)"),"#VALUE!")</f>
        <v>#VALUE!</v>
      </c>
      <c r="HPT22" s="5" t="str">
        <f>IFERROR(__xludf.DUMMYFUNCTION("index(SPLIT(HPT$19, "";""),0, 1)"),"#VALUE!")</f>
        <v>#VALUE!</v>
      </c>
      <c r="HPU22" s="5" t="str">
        <f>IFERROR(__xludf.DUMMYFUNCTION("index(SPLIT(HPU$19, "";""),0, 1)"),"#VALUE!")</f>
        <v>#VALUE!</v>
      </c>
      <c r="HPV22" s="5" t="str">
        <f>IFERROR(__xludf.DUMMYFUNCTION("index(SPLIT(HPV$19, "";""),0, 1)"),"#VALUE!")</f>
        <v>#VALUE!</v>
      </c>
      <c r="HPW22" s="5" t="str">
        <f>IFERROR(__xludf.DUMMYFUNCTION("index(SPLIT(HPW$19, "";""),0, 1)"),"#VALUE!")</f>
        <v>#VALUE!</v>
      </c>
      <c r="HPX22" s="5" t="str">
        <f>IFERROR(__xludf.DUMMYFUNCTION("index(SPLIT(HPX$19, "";""),0, 1)"),"#VALUE!")</f>
        <v>#VALUE!</v>
      </c>
      <c r="HPY22" s="5" t="str">
        <f>IFERROR(__xludf.DUMMYFUNCTION("index(SPLIT(HPY$19, "";""),0, 1)"),"#VALUE!")</f>
        <v>#VALUE!</v>
      </c>
      <c r="HPZ22" s="5" t="str">
        <f>IFERROR(__xludf.DUMMYFUNCTION("index(SPLIT(HPZ$19, "";""),0, 1)"),"#VALUE!")</f>
        <v>#VALUE!</v>
      </c>
      <c r="HQA22" s="5" t="str">
        <f>IFERROR(__xludf.DUMMYFUNCTION("index(SPLIT(HQA$19, "";""),0, 1)"),"#VALUE!")</f>
        <v>#VALUE!</v>
      </c>
      <c r="HQB22" s="5" t="str">
        <f>IFERROR(__xludf.DUMMYFUNCTION("index(SPLIT(HQB$19, "";""),0, 1)"),"#VALUE!")</f>
        <v>#VALUE!</v>
      </c>
      <c r="HQC22" s="5" t="str">
        <f>IFERROR(__xludf.DUMMYFUNCTION("index(SPLIT(HQC$19, "";""),0, 1)"),"#VALUE!")</f>
        <v>#VALUE!</v>
      </c>
      <c r="HQD22" s="5" t="str">
        <f>IFERROR(__xludf.DUMMYFUNCTION("index(SPLIT(HQD$19, "";""),0, 1)"),"#VALUE!")</f>
        <v>#VALUE!</v>
      </c>
      <c r="HQE22" s="5" t="str">
        <f>IFERROR(__xludf.DUMMYFUNCTION("index(SPLIT(HQE$19, "";""),0, 1)"),"#VALUE!")</f>
        <v>#VALUE!</v>
      </c>
      <c r="HQF22" s="5" t="str">
        <f>IFERROR(__xludf.DUMMYFUNCTION("index(SPLIT(HQF$19, "";""),0, 1)"),"#VALUE!")</f>
        <v>#VALUE!</v>
      </c>
      <c r="HQG22" s="5" t="str">
        <f>IFERROR(__xludf.DUMMYFUNCTION("index(SPLIT(HQG$19, "";""),0, 1)"),"#VALUE!")</f>
        <v>#VALUE!</v>
      </c>
      <c r="HQH22" s="5" t="str">
        <f>IFERROR(__xludf.DUMMYFUNCTION("index(SPLIT(HQH$19, "";""),0, 1)"),"#VALUE!")</f>
        <v>#VALUE!</v>
      </c>
      <c r="HQI22" s="5" t="str">
        <f>IFERROR(__xludf.DUMMYFUNCTION("index(SPLIT(HQI$19, "";""),0, 1)"),"#VALUE!")</f>
        <v>#VALUE!</v>
      </c>
      <c r="HQJ22" s="5" t="str">
        <f>IFERROR(__xludf.DUMMYFUNCTION("index(SPLIT(HQJ$19, "";""),0, 1)"),"#VALUE!")</f>
        <v>#VALUE!</v>
      </c>
      <c r="HQK22" s="5" t="str">
        <f>IFERROR(__xludf.DUMMYFUNCTION("index(SPLIT(HQK$19, "";""),0, 1)"),"#VALUE!")</f>
        <v>#VALUE!</v>
      </c>
      <c r="HQL22" s="5" t="str">
        <f>IFERROR(__xludf.DUMMYFUNCTION("index(SPLIT(HQL$19, "";""),0, 1)"),"#VALUE!")</f>
        <v>#VALUE!</v>
      </c>
      <c r="HQM22" s="5" t="str">
        <f>IFERROR(__xludf.DUMMYFUNCTION("index(SPLIT(HQM$19, "";""),0, 1)"),"#VALUE!")</f>
        <v>#VALUE!</v>
      </c>
      <c r="HQN22" s="5" t="str">
        <f>IFERROR(__xludf.DUMMYFUNCTION("index(SPLIT(HQN$19, "";""),0, 1)"),"#VALUE!")</f>
        <v>#VALUE!</v>
      </c>
      <c r="HQO22" s="5" t="str">
        <f>IFERROR(__xludf.DUMMYFUNCTION("index(SPLIT(HQO$19, "";""),0, 1)"),"#VALUE!")</f>
        <v>#VALUE!</v>
      </c>
      <c r="HQP22" s="5" t="str">
        <f>IFERROR(__xludf.DUMMYFUNCTION("index(SPLIT(HQP$19, "";""),0, 1)"),"#VALUE!")</f>
        <v>#VALUE!</v>
      </c>
      <c r="HQQ22" s="5" t="str">
        <f>IFERROR(__xludf.DUMMYFUNCTION("index(SPLIT(HQQ$19, "";""),0, 1)"),"#VALUE!")</f>
        <v>#VALUE!</v>
      </c>
      <c r="HQR22" s="5" t="str">
        <f>IFERROR(__xludf.DUMMYFUNCTION("index(SPLIT(HQR$19, "";""),0, 1)"),"#VALUE!")</f>
        <v>#VALUE!</v>
      </c>
      <c r="HQS22" s="5" t="str">
        <f>IFERROR(__xludf.DUMMYFUNCTION("index(SPLIT(HQS$19, "";""),0, 1)"),"#VALUE!")</f>
        <v>#VALUE!</v>
      </c>
      <c r="HQT22" s="5" t="str">
        <f>IFERROR(__xludf.DUMMYFUNCTION("index(SPLIT(HQT$19, "";""),0, 1)"),"#VALUE!")</f>
        <v>#VALUE!</v>
      </c>
      <c r="HQU22" s="5" t="str">
        <f>IFERROR(__xludf.DUMMYFUNCTION("index(SPLIT(HQU$19, "";""),0, 1)"),"#VALUE!")</f>
        <v>#VALUE!</v>
      </c>
      <c r="HQV22" s="5" t="str">
        <f>IFERROR(__xludf.DUMMYFUNCTION("index(SPLIT(HQV$19, "";""),0, 1)"),"#VALUE!")</f>
        <v>#VALUE!</v>
      </c>
      <c r="HQW22" s="5" t="str">
        <f>IFERROR(__xludf.DUMMYFUNCTION("index(SPLIT(HQW$19, "";""),0, 1)"),"#VALUE!")</f>
        <v>#VALUE!</v>
      </c>
      <c r="HQX22" s="5" t="str">
        <f>IFERROR(__xludf.DUMMYFUNCTION("index(SPLIT(HQX$19, "";""),0, 1)"),"#VALUE!")</f>
        <v>#VALUE!</v>
      </c>
      <c r="HQY22" s="5" t="str">
        <f>IFERROR(__xludf.DUMMYFUNCTION("index(SPLIT(HQY$19, "";""),0, 1)"),"#VALUE!")</f>
        <v>#VALUE!</v>
      </c>
      <c r="HQZ22" s="5" t="str">
        <f>IFERROR(__xludf.DUMMYFUNCTION("index(SPLIT(HQZ$19, "";""),0, 1)"),"#VALUE!")</f>
        <v>#VALUE!</v>
      </c>
      <c r="HRA22" s="5" t="str">
        <f>IFERROR(__xludf.DUMMYFUNCTION("index(SPLIT(HRA$19, "";""),0, 1)"),"#VALUE!")</f>
        <v>#VALUE!</v>
      </c>
      <c r="HRB22" s="5" t="str">
        <f>IFERROR(__xludf.DUMMYFUNCTION("index(SPLIT(HRB$19, "";""),0, 1)"),"#VALUE!")</f>
        <v>#VALUE!</v>
      </c>
      <c r="HRC22" s="5" t="str">
        <f>IFERROR(__xludf.DUMMYFUNCTION("index(SPLIT(HRC$19, "";""),0, 1)"),"#VALUE!")</f>
        <v>#VALUE!</v>
      </c>
      <c r="HRD22" s="5" t="str">
        <f>IFERROR(__xludf.DUMMYFUNCTION("index(SPLIT(HRD$19, "";""),0, 1)"),"#VALUE!")</f>
        <v>#VALUE!</v>
      </c>
      <c r="HRE22" s="5" t="str">
        <f>IFERROR(__xludf.DUMMYFUNCTION("index(SPLIT(HRE$19, "";""),0, 1)"),"#VALUE!")</f>
        <v>#VALUE!</v>
      </c>
      <c r="HRF22" s="5" t="str">
        <f>IFERROR(__xludf.DUMMYFUNCTION("index(SPLIT(HRF$19, "";""),0, 1)"),"#VALUE!")</f>
        <v>#VALUE!</v>
      </c>
      <c r="HRG22" s="5" t="str">
        <f>IFERROR(__xludf.DUMMYFUNCTION("index(SPLIT(HRG$19, "";""),0, 1)"),"#VALUE!")</f>
        <v>#VALUE!</v>
      </c>
      <c r="HRH22" s="5" t="str">
        <f>IFERROR(__xludf.DUMMYFUNCTION("index(SPLIT(HRH$19, "";""),0, 1)"),"#VALUE!")</f>
        <v>#VALUE!</v>
      </c>
      <c r="HRI22" s="5" t="str">
        <f>IFERROR(__xludf.DUMMYFUNCTION("index(SPLIT(HRI$19, "";""),0, 1)"),"#VALUE!")</f>
        <v>#VALUE!</v>
      </c>
      <c r="HRJ22" s="5" t="str">
        <f>IFERROR(__xludf.DUMMYFUNCTION("index(SPLIT(HRJ$19, "";""),0, 1)"),"#VALUE!")</f>
        <v>#VALUE!</v>
      </c>
      <c r="HRK22" s="5" t="str">
        <f>IFERROR(__xludf.DUMMYFUNCTION("index(SPLIT(HRK$19, "";""),0, 1)"),"#VALUE!")</f>
        <v>#VALUE!</v>
      </c>
      <c r="HRL22" s="5" t="str">
        <f>IFERROR(__xludf.DUMMYFUNCTION("index(SPLIT(HRL$19, "";""),0, 1)"),"#VALUE!")</f>
        <v>#VALUE!</v>
      </c>
      <c r="HRM22" s="5" t="str">
        <f>IFERROR(__xludf.DUMMYFUNCTION("index(SPLIT(HRM$19, "";""),0, 1)"),"#VALUE!")</f>
        <v>#VALUE!</v>
      </c>
      <c r="HRN22" s="5" t="str">
        <f>IFERROR(__xludf.DUMMYFUNCTION("index(SPLIT(HRN$19, "";""),0, 1)"),"#VALUE!")</f>
        <v>#VALUE!</v>
      </c>
      <c r="HRO22" s="5" t="str">
        <f>IFERROR(__xludf.DUMMYFUNCTION("index(SPLIT(HRO$19, "";""),0, 1)"),"#VALUE!")</f>
        <v>#VALUE!</v>
      </c>
      <c r="HRP22" s="5" t="str">
        <f>IFERROR(__xludf.DUMMYFUNCTION("index(SPLIT(HRP$19, "";""),0, 1)"),"#VALUE!")</f>
        <v>#VALUE!</v>
      </c>
      <c r="HRQ22" s="5" t="str">
        <f>IFERROR(__xludf.DUMMYFUNCTION("index(SPLIT(HRQ$19, "";""),0, 1)"),"#VALUE!")</f>
        <v>#VALUE!</v>
      </c>
      <c r="HRR22" s="5" t="str">
        <f>IFERROR(__xludf.DUMMYFUNCTION("index(SPLIT(HRR$19, "";""),0, 1)"),"#VALUE!")</f>
        <v>#VALUE!</v>
      </c>
      <c r="HRS22" s="5" t="str">
        <f>IFERROR(__xludf.DUMMYFUNCTION("index(SPLIT(HRS$19, "";""),0, 1)"),"#VALUE!")</f>
        <v>#VALUE!</v>
      </c>
      <c r="HRT22" s="5" t="str">
        <f>IFERROR(__xludf.DUMMYFUNCTION("index(SPLIT(HRT$19, "";""),0, 1)"),"#VALUE!")</f>
        <v>#VALUE!</v>
      </c>
      <c r="HRU22" s="5" t="str">
        <f>IFERROR(__xludf.DUMMYFUNCTION("index(SPLIT(HRU$19, "";""),0, 1)"),"#VALUE!")</f>
        <v>#VALUE!</v>
      </c>
      <c r="HRV22" s="5" t="str">
        <f>IFERROR(__xludf.DUMMYFUNCTION("index(SPLIT(HRV$19, "";""),0, 1)"),"#VALUE!")</f>
        <v>#VALUE!</v>
      </c>
      <c r="HRW22" s="5" t="str">
        <f>IFERROR(__xludf.DUMMYFUNCTION("index(SPLIT(HRW$19, "";""),0, 1)"),"#VALUE!")</f>
        <v>#VALUE!</v>
      </c>
      <c r="HRX22" s="5" t="str">
        <f>IFERROR(__xludf.DUMMYFUNCTION("index(SPLIT(HRX$19, "";""),0, 1)"),"#VALUE!")</f>
        <v>#VALUE!</v>
      </c>
      <c r="HRY22" s="5" t="str">
        <f>IFERROR(__xludf.DUMMYFUNCTION("index(SPLIT(HRY$19, "";""),0, 1)"),"#VALUE!")</f>
        <v>#VALUE!</v>
      </c>
      <c r="HRZ22" s="5" t="str">
        <f>IFERROR(__xludf.DUMMYFUNCTION("index(SPLIT(HRZ$19, "";""),0, 1)"),"#VALUE!")</f>
        <v>#VALUE!</v>
      </c>
      <c r="HSA22" s="5" t="str">
        <f>IFERROR(__xludf.DUMMYFUNCTION("index(SPLIT(HSA$19, "";""),0, 1)"),"#VALUE!")</f>
        <v>#VALUE!</v>
      </c>
      <c r="HSB22" s="5" t="str">
        <f>IFERROR(__xludf.DUMMYFUNCTION("index(SPLIT(HSB$19, "";""),0, 1)"),"#VALUE!")</f>
        <v>#VALUE!</v>
      </c>
      <c r="HSC22" s="5" t="str">
        <f>IFERROR(__xludf.DUMMYFUNCTION("index(SPLIT(HSC$19, "";""),0, 1)"),"#VALUE!")</f>
        <v>#VALUE!</v>
      </c>
      <c r="HSD22" s="5" t="str">
        <f>IFERROR(__xludf.DUMMYFUNCTION("index(SPLIT(HSD$19, "";""),0, 1)"),"#VALUE!")</f>
        <v>#VALUE!</v>
      </c>
      <c r="HSE22" s="5" t="str">
        <f>IFERROR(__xludf.DUMMYFUNCTION("index(SPLIT(HSE$19, "";""),0, 1)"),"#VALUE!")</f>
        <v>#VALUE!</v>
      </c>
      <c r="HSF22" s="5" t="str">
        <f>IFERROR(__xludf.DUMMYFUNCTION("index(SPLIT(HSF$19, "";""),0, 1)"),"#VALUE!")</f>
        <v>#VALUE!</v>
      </c>
      <c r="HSG22" s="5" t="str">
        <f>IFERROR(__xludf.DUMMYFUNCTION("index(SPLIT(HSG$19, "";""),0, 1)"),"#VALUE!")</f>
        <v>#VALUE!</v>
      </c>
      <c r="HSH22" s="5" t="str">
        <f>IFERROR(__xludf.DUMMYFUNCTION("index(SPLIT(HSH$19, "";""),0, 1)"),"#VALUE!")</f>
        <v>#VALUE!</v>
      </c>
      <c r="HSI22" s="5" t="str">
        <f>IFERROR(__xludf.DUMMYFUNCTION("index(SPLIT(HSI$19, "";""),0, 1)"),"#VALUE!")</f>
        <v>#VALUE!</v>
      </c>
      <c r="HSJ22" s="5" t="str">
        <f>IFERROR(__xludf.DUMMYFUNCTION("index(SPLIT(HSJ$19, "";""),0, 1)"),"#VALUE!")</f>
        <v>#VALUE!</v>
      </c>
      <c r="HSK22" s="5" t="str">
        <f>IFERROR(__xludf.DUMMYFUNCTION("index(SPLIT(HSK$19, "";""),0, 1)"),"#VALUE!")</f>
        <v>#VALUE!</v>
      </c>
      <c r="HSL22" s="5" t="str">
        <f>IFERROR(__xludf.DUMMYFUNCTION("index(SPLIT(HSL$19, "";""),0, 1)"),"#VALUE!")</f>
        <v>#VALUE!</v>
      </c>
      <c r="HSM22" s="5" t="str">
        <f>IFERROR(__xludf.DUMMYFUNCTION("index(SPLIT(HSM$19, "";""),0, 1)"),"#VALUE!")</f>
        <v>#VALUE!</v>
      </c>
      <c r="HSN22" s="5" t="str">
        <f>IFERROR(__xludf.DUMMYFUNCTION("index(SPLIT(HSN$19, "";""),0, 1)"),"#VALUE!")</f>
        <v>#VALUE!</v>
      </c>
      <c r="HSO22" s="5" t="str">
        <f>IFERROR(__xludf.DUMMYFUNCTION("index(SPLIT(HSO$19, "";""),0, 1)"),"#VALUE!")</f>
        <v>#VALUE!</v>
      </c>
      <c r="HSP22" s="5" t="str">
        <f>IFERROR(__xludf.DUMMYFUNCTION("index(SPLIT(HSP$19, "";""),0, 1)"),"#VALUE!")</f>
        <v>#VALUE!</v>
      </c>
      <c r="HSQ22" s="5" t="str">
        <f>IFERROR(__xludf.DUMMYFUNCTION("index(SPLIT(HSQ$19, "";""),0, 1)"),"#VALUE!")</f>
        <v>#VALUE!</v>
      </c>
      <c r="HSR22" s="5" t="str">
        <f>IFERROR(__xludf.DUMMYFUNCTION("index(SPLIT(HSR$19, "";""),0, 1)"),"#VALUE!")</f>
        <v>#VALUE!</v>
      </c>
      <c r="HSS22" s="5" t="str">
        <f>IFERROR(__xludf.DUMMYFUNCTION("index(SPLIT(HSS$19, "";""),0, 1)"),"#VALUE!")</f>
        <v>#VALUE!</v>
      </c>
      <c r="HST22" s="5" t="str">
        <f>IFERROR(__xludf.DUMMYFUNCTION("index(SPLIT(HST$19, "";""),0, 1)"),"#VALUE!")</f>
        <v>#VALUE!</v>
      </c>
      <c r="HSU22" s="5" t="str">
        <f>IFERROR(__xludf.DUMMYFUNCTION("index(SPLIT(HSU$19, "";""),0, 1)"),"#VALUE!")</f>
        <v>#VALUE!</v>
      </c>
      <c r="HSV22" s="5" t="str">
        <f>IFERROR(__xludf.DUMMYFUNCTION("index(SPLIT(HSV$19, "";""),0, 1)"),"#VALUE!")</f>
        <v>#VALUE!</v>
      </c>
      <c r="HSW22" s="5" t="str">
        <f>IFERROR(__xludf.DUMMYFUNCTION("index(SPLIT(HSW$19, "";""),0, 1)"),"#VALUE!")</f>
        <v>#VALUE!</v>
      </c>
      <c r="HSX22" s="5" t="str">
        <f>IFERROR(__xludf.DUMMYFUNCTION("index(SPLIT(HSX$19, "";""),0, 1)"),"#VALUE!")</f>
        <v>#VALUE!</v>
      </c>
      <c r="HSY22" s="5" t="str">
        <f>IFERROR(__xludf.DUMMYFUNCTION("index(SPLIT(HSY$19, "";""),0, 1)"),"#VALUE!")</f>
        <v>#VALUE!</v>
      </c>
      <c r="HSZ22" s="5" t="str">
        <f>IFERROR(__xludf.DUMMYFUNCTION("index(SPLIT(HSZ$19, "";""),0, 1)"),"#VALUE!")</f>
        <v>#VALUE!</v>
      </c>
      <c r="HTA22" s="5" t="str">
        <f>IFERROR(__xludf.DUMMYFUNCTION("index(SPLIT(HTA$19, "";""),0, 1)"),"#VALUE!")</f>
        <v>#VALUE!</v>
      </c>
      <c r="HTB22" s="5" t="str">
        <f>IFERROR(__xludf.DUMMYFUNCTION("index(SPLIT(HTB$19, "";""),0, 1)"),"#VALUE!")</f>
        <v>#VALUE!</v>
      </c>
      <c r="HTC22" s="5" t="str">
        <f>IFERROR(__xludf.DUMMYFUNCTION("index(SPLIT(HTC$19, "";""),0, 1)"),"#VALUE!")</f>
        <v>#VALUE!</v>
      </c>
      <c r="HTD22" s="5" t="str">
        <f>IFERROR(__xludf.DUMMYFUNCTION("index(SPLIT(HTD$19, "";""),0, 1)"),"#VALUE!")</f>
        <v>#VALUE!</v>
      </c>
      <c r="HTE22" s="5" t="str">
        <f>IFERROR(__xludf.DUMMYFUNCTION("index(SPLIT(HTE$19, "";""),0, 1)"),"#VALUE!")</f>
        <v>#VALUE!</v>
      </c>
      <c r="HTF22" s="5" t="str">
        <f>IFERROR(__xludf.DUMMYFUNCTION("index(SPLIT(HTF$19, "";""),0, 1)"),"#VALUE!")</f>
        <v>#VALUE!</v>
      </c>
      <c r="HTG22" s="5" t="str">
        <f>IFERROR(__xludf.DUMMYFUNCTION("index(SPLIT(HTG$19, "";""),0, 1)"),"#VALUE!")</f>
        <v>#VALUE!</v>
      </c>
      <c r="HTH22" s="5" t="str">
        <f>IFERROR(__xludf.DUMMYFUNCTION("index(SPLIT(HTH$19, "";""),0, 1)"),"#VALUE!")</f>
        <v>#VALUE!</v>
      </c>
      <c r="HTI22" s="5" t="str">
        <f>IFERROR(__xludf.DUMMYFUNCTION("index(SPLIT(HTI$19, "";""),0, 1)"),"#VALUE!")</f>
        <v>#VALUE!</v>
      </c>
      <c r="HTJ22" s="5" t="str">
        <f>IFERROR(__xludf.DUMMYFUNCTION("index(SPLIT(HTJ$19, "";""),0, 1)"),"#VALUE!")</f>
        <v>#VALUE!</v>
      </c>
      <c r="HTK22" s="5" t="str">
        <f>IFERROR(__xludf.DUMMYFUNCTION("index(SPLIT(HTK$19, "";""),0, 1)"),"#VALUE!")</f>
        <v>#VALUE!</v>
      </c>
      <c r="HTL22" s="5" t="str">
        <f>IFERROR(__xludf.DUMMYFUNCTION("index(SPLIT(HTL$19, "";""),0, 1)"),"#VALUE!")</f>
        <v>#VALUE!</v>
      </c>
      <c r="HTM22" s="5" t="str">
        <f>IFERROR(__xludf.DUMMYFUNCTION("index(SPLIT(HTM$19, "";""),0, 1)"),"#VALUE!")</f>
        <v>#VALUE!</v>
      </c>
      <c r="HTN22" s="5" t="str">
        <f>IFERROR(__xludf.DUMMYFUNCTION("index(SPLIT(HTN$19, "";""),0, 1)"),"#VALUE!")</f>
        <v>#VALUE!</v>
      </c>
      <c r="HTO22" s="5" t="str">
        <f>IFERROR(__xludf.DUMMYFUNCTION("index(SPLIT(HTO$19, "";""),0, 1)"),"#VALUE!")</f>
        <v>#VALUE!</v>
      </c>
      <c r="HTP22" s="5" t="str">
        <f>IFERROR(__xludf.DUMMYFUNCTION("index(SPLIT(HTP$19, "";""),0, 1)"),"#VALUE!")</f>
        <v>#VALUE!</v>
      </c>
      <c r="HTQ22" s="5" t="str">
        <f>IFERROR(__xludf.DUMMYFUNCTION("index(SPLIT(HTQ$19, "";""),0, 1)"),"#VALUE!")</f>
        <v>#VALUE!</v>
      </c>
      <c r="HTR22" s="5" t="str">
        <f>IFERROR(__xludf.DUMMYFUNCTION("index(SPLIT(HTR$19, "";""),0, 1)"),"#VALUE!")</f>
        <v>#VALUE!</v>
      </c>
      <c r="HTS22" s="5" t="str">
        <f>IFERROR(__xludf.DUMMYFUNCTION("index(SPLIT(HTS$19, "";""),0, 1)"),"#VALUE!")</f>
        <v>#VALUE!</v>
      </c>
      <c r="HTT22" s="5" t="str">
        <f>IFERROR(__xludf.DUMMYFUNCTION("index(SPLIT(HTT$19, "";""),0, 1)"),"#VALUE!")</f>
        <v>#VALUE!</v>
      </c>
      <c r="HTU22" s="5" t="str">
        <f>IFERROR(__xludf.DUMMYFUNCTION("index(SPLIT(HTU$19, "";""),0, 1)"),"#VALUE!")</f>
        <v>#VALUE!</v>
      </c>
      <c r="HTV22" s="5" t="str">
        <f>IFERROR(__xludf.DUMMYFUNCTION("index(SPLIT(HTV$19, "";""),0, 1)"),"#VALUE!")</f>
        <v>#VALUE!</v>
      </c>
      <c r="HTW22" s="5" t="str">
        <f>IFERROR(__xludf.DUMMYFUNCTION("index(SPLIT(HTW$19, "";""),0, 1)"),"#VALUE!")</f>
        <v>#VALUE!</v>
      </c>
      <c r="HTX22" s="5" t="str">
        <f>IFERROR(__xludf.DUMMYFUNCTION("index(SPLIT(HTX$19, "";""),0, 1)"),"#VALUE!")</f>
        <v>#VALUE!</v>
      </c>
      <c r="HTY22" s="5" t="str">
        <f>IFERROR(__xludf.DUMMYFUNCTION("index(SPLIT(HTY$19, "";""),0, 1)"),"#VALUE!")</f>
        <v>#VALUE!</v>
      </c>
      <c r="HTZ22" s="5" t="str">
        <f>IFERROR(__xludf.DUMMYFUNCTION("index(SPLIT(HTZ$19, "";""),0, 1)"),"#VALUE!")</f>
        <v>#VALUE!</v>
      </c>
      <c r="HUA22" s="5" t="str">
        <f>IFERROR(__xludf.DUMMYFUNCTION("index(SPLIT(HUA$19, "";""),0, 1)"),"#VALUE!")</f>
        <v>#VALUE!</v>
      </c>
      <c r="HUB22" s="5" t="str">
        <f>IFERROR(__xludf.DUMMYFUNCTION("index(SPLIT(HUB$19, "";""),0, 1)"),"#VALUE!")</f>
        <v>#VALUE!</v>
      </c>
      <c r="HUC22" s="5" t="str">
        <f>IFERROR(__xludf.DUMMYFUNCTION("index(SPLIT(HUC$19, "";""),0, 1)"),"#VALUE!")</f>
        <v>#VALUE!</v>
      </c>
      <c r="HUD22" s="5" t="str">
        <f>IFERROR(__xludf.DUMMYFUNCTION("index(SPLIT(HUD$19, "";""),0, 1)"),"#VALUE!")</f>
        <v>#VALUE!</v>
      </c>
      <c r="HUE22" s="5" t="str">
        <f>IFERROR(__xludf.DUMMYFUNCTION("index(SPLIT(HUE$19, "";""),0, 1)"),"#VALUE!")</f>
        <v>#VALUE!</v>
      </c>
      <c r="HUF22" s="5" t="str">
        <f>IFERROR(__xludf.DUMMYFUNCTION("index(SPLIT(HUF$19, "";""),0, 1)"),"#VALUE!")</f>
        <v>#VALUE!</v>
      </c>
      <c r="HUG22" s="5" t="str">
        <f>IFERROR(__xludf.DUMMYFUNCTION("index(SPLIT(HUG$19, "";""),0, 1)"),"#VALUE!")</f>
        <v>#VALUE!</v>
      </c>
      <c r="HUH22" s="5" t="str">
        <f>IFERROR(__xludf.DUMMYFUNCTION("index(SPLIT(HUH$19, "";""),0, 1)"),"#VALUE!")</f>
        <v>#VALUE!</v>
      </c>
      <c r="HUI22" s="5" t="str">
        <f>IFERROR(__xludf.DUMMYFUNCTION("index(SPLIT(HUI$19, "";""),0, 1)"),"#VALUE!")</f>
        <v>#VALUE!</v>
      </c>
      <c r="HUJ22" s="5" t="str">
        <f>IFERROR(__xludf.DUMMYFUNCTION("index(SPLIT(HUJ$19, "";""),0, 1)"),"#VALUE!")</f>
        <v>#VALUE!</v>
      </c>
      <c r="HUK22" s="5" t="str">
        <f>IFERROR(__xludf.DUMMYFUNCTION("index(SPLIT(HUK$19, "";""),0, 1)"),"#VALUE!")</f>
        <v>#VALUE!</v>
      </c>
      <c r="HUL22" s="5" t="str">
        <f>IFERROR(__xludf.DUMMYFUNCTION("index(SPLIT(HUL$19, "";""),0, 1)"),"#VALUE!")</f>
        <v>#VALUE!</v>
      </c>
      <c r="HUM22" s="5" t="str">
        <f>IFERROR(__xludf.DUMMYFUNCTION("index(SPLIT(HUM$19, "";""),0, 1)"),"#VALUE!")</f>
        <v>#VALUE!</v>
      </c>
      <c r="HUN22" s="5" t="str">
        <f>IFERROR(__xludf.DUMMYFUNCTION("index(SPLIT(HUN$19, "";""),0, 1)"),"#VALUE!")</f>
        <v>#VALUE!</v>
      </c>
      <c r="HUO22" s="5" t="str">
        <f>IFERROR(__xludf.DUMMYFUNCTION("index(SPLIT(HUO$19, "";""),0, 1)"),"#VALUE!")</f>
        <v>#VALUE!</v>
      </c>
      <c r="HUP22" s="5" t="str">
        <f>IFERROR(__xludf.DUMMYFUNCTION("index(SPLIT(HUP$19, "";""),0, 1)"),"#VALUE!")</f>
        <v>#VALUE!</v>
      </c>
      <c r="HUQ22" s="5" t="str">
        <f>IFERROR(__xludf.DUMMYFUNCTION("index(SPLIT(HUQ$19, "";""),0, 1)"),"#VALUE!")</f>
        <v>#VALUE!</v>
      </c>
      <c r="HUR22" s="5" t="str">
        <f>IFERROR(__xludf.DUMMYFUNCTION("index(SPLIT(HUR$19, "";""),0, 1)"),"#VALUE!")</f>
        <v>#VALUE!</v>
      </c>
      <c r="HUS22" s="5" t="str">
        <f>IFERROR(__xludf.DUMMYFUNCTION("index(SPLIT(HUS$19, "";""),0, 1)"),"#VALUE!")</f>
        <v>#VALUE!</v>
      </c>
      <c r="HUT22" s="5" t="str">
        <f>IFERROR(__xludf.DUMMYFUNCTION("index(SPLIT(HUT$19, "";""),0, 1)"),"#VALUE!")</f>
        <v>#VALUE!</v>
      </c>
      <c r="HUU22" s="5" t="str">
        <f>IFERROR(__xludf.DUMMYFUNCTION("index(SPLIT(HUU$19, "";""),0, 1)"),"#VALUE!")</f>
        <v>#VALUE!</v>
      </c>
      <c r="HUV22" s="5" t="str">
        <f>IFERROR(__xludf.DUMMYFUNCTION("index(SPLIT(HUV$19, "";""),0, 1)"),"#VALUE!")</f>
        <v>#VALUE!</v>
      </c>
      <c r="HUW22" s="5" t="str">
        <f>IFERROR(__xludf.DUMMYFUNCTION("index(SPLIT(HUW$19, "";""),0, 1)"),"#VALUE!")</f>
        <v>#VALUE!</v>
      </c>
      <c r="HUX22" s="5" t="str">
        <f>IFERROR(__xludf.DUMMYFUNCTION("index(SPLIT(HUX$19, "";""),0, 1)"),"#VALUE!")</f>
        <v>#VALUE!</v>
      </c>
      <c r="HUY22" s="5" t="str">
        <f>IFERROR(__xludf.DUMMYFUNCTION("index(SPLIT(HUY$19, "";""),0, 1)"),"#VALUE!")</f>
        <v>#VALUE!</v>
      </c>
      <c r="HUZ22" s="5" t="str">
        <f>IFERROR(__xludf.DUMMYFUNCTION("index(SPLIT(HUZ$19, "";""),0, 1)"),"#VALUE!")</f>
        <v>#VALUE!</v>
      </c>
      <c r="HVA22" s="5" t="str">
        <f>IFERROR(__xludf.DUMMYFUNCTION("index(SPLIT(HVA$19, "";""),0, 1)"),"#VALUE!")</f>
        <v>#VALUE!</v>
      </c>
      <c r="HVB22" s="5" t="str">
        <f>IFERROR(__xludf.DUMMYFUNCTION("index(SPLIT(HVB$19, "";""),0, 1)"),"#VALUE!")</f>
        <v>#VALUE!</v>
      </c>
      <c r="HVC22" s="5" t="str">
        <f>IFERROR(__xludf.DUMMYFUNCTION("index(SPLIT(HVC$19, "";""),0, 1)"),"#VALUE!")</f>
        <v>#VALUE!</v>
      </c>
      <c r="HVD22" s="5" t="str">
        <f>IFERROR(__xludf.DUMMYFUNCTION("index(SPLIT(HVD$19, "";""),0, 1)"),"#VALUE!")</f>
        <v>#VALUE!</v>
      </c>
      <c r="HVE22" s="5" t="str">
        <f>IFERROR(__xludf.DUMMYFUNCTION("index(SPLIT(HVE$19, "";""),0, 1)"),"#VALUE!")</f>
        <v>#VALUE!</v>
      </c>
      <c r="HVF22" s="5" t="str">
        <f>IFERROR(__xludf.DUMMYFUNCTION("index(SPLIT(HVF$19, "";""),0, 1)"),"#VALUE!")</f>
        <v>#VALUE!</v>
      </c>
      <c r="HVG22" s="5" t="str">
        <f>IFERROR(__xludf.DUMMYFUNCTION("index(SPLIT(HVG$19, "";""),0, 1)"),"#VALUE!")</f>
        <v>#VALUE!</v>
      </c>
      <c r="HVH22" s="5" t="str">
        <f>IFERROR(__xludf.DUMMYFUNCTION("index(SPLIT(HVH$19, "";""),0, 1)"),"#VALUE!")</f>
        <v>#VALUE!</v>
      </c>
      <c r="HVI22" s="5" t="str">
        <f>IFERROR(__xludf.DUMMYFUNCTION("index(SPLIT(HVI$19, "";""),0, 1)"),"#VALUE!")</f>
        <v>#VALUE!</v>
      </c>
      <c r="HVJ22" s="5" t="str">
        <f>IFERROR(__xludf.DUMMYFUNCTION("index(SPLIT(HVJ$19, "";""),0, 1)"),"#VALUE!")</f>
        <v>#VALUE!</v>
      </c>
      <c r="HVK22" s="5" t="str">
        <f>IFERROR(__xludf.DUMMYFUNCTION("index(SPLIT(HVK$19, "";""),0, 1)"),"#VALUE!")</f>
        <v>#VALUE!</v>
      </c>
      <c r="HVL22" s="5" t="str">
        <f>IFERROR(__xludf.DUMMYFUNCTION("index(SPLIT(HVL$19, "";""),0, 1)"),"#VALUE!")</f>
        <v>#VALUE!</v>
      </c>
      <c r="HVM22" s="5" t="str">
        <f>IFERROR(__xludf.DUMMYFUNCTION("index(SPLIT(HVM$19, "";""),0, 1)"),"#VALUE!")</f>
        <v>#VALUE!</v>
      </c>
      <c r="HVN22" s="5" t="str">
        <f>IFERROR(__xludf.DUMMYFUNCTION("index(SPLIT(HVN$19, "";""),0, 1)"),"#VALUE!")</f>
        <v>#VALUE!</v>
      </c>
      <c r="HVO22" s="5" t="str">
        <f>IFERROR(__xludf.DUMMYFUNCTION("index(SPLIT(HVO$19, "";""),0, 1)"),"#VALUE!")</f>
        <v>#VALUE!</v>
      </c>
      <c r="HVP22" s="5" t="str">
        <f>IFERROR(__xludf.DUMMYFUNCTION("index(SPLIT(HVP$19, "";""),0, 1)"),"#VALUE!")</f>
        <v>#VALUE!</v>
      </c>
      <c r="HVQ22" s="5" t="str">
        <f>IFERROR(__xludf.DUMMYFUNCTION("index(SPLIT(HVQ$19, "";""),0, 1)"),"#VALUE!")</f>
        <v>#VALUE!</v>
      </c>
      <c r="HVR22" s="5" t="str">
        <f>IFERROR(__xludf.DUMMYFUNCTION("index(SPLIT(HVR$19, "";""),0, 1)"),"#VALUE!")</f>
        <v>#VALUE!</v>
      </c>
      <c r="HVS22" s="5" t="str">
        <f>IFERROR(__xludf.DUMMYFUNCTION("index(SPLIT(HVS$19, "";""),0, 1)"),"#VALUE!")</f>
        <v>#VALUE!</v>
      </c>
      <c r="HVT22" s="5" t="str">
        <f>IFERROR(__xludf.DUMMYFUNCTION("index(SPLIT(HVT$19, "";""),0, 1)"),"#VALUE!")</f>
        <v>#VALUE!</v>
      </c>
      <c r="HVU22" s="5" t="str">
        <f>IFERROR(__xludf.DUMMYFUNCTION("index(SPLIT(HVU$19, "";""),0, 1)"),"#VALUE!")</f>
        <v>#VALUE!</v>
      </c>
      <c r="HVV22" s="5" t="str">
        <f>IFERROR(__xludf.DUMMYFUNCTION("index(SPLIT(HVV$19, "";""),0, 1)"),"#VALUE!")</f>
        <v>#VALUE!</v>
      </c>
      <c r="HVW22" s="5" t="str">
        <f>IFERROR(__xludf.DUMMYFUNCTION("index(SPLIT(HVW$19, "";""),0, 1)"),"#VALUE!")</f>
        <v>#VALUE!</v>
      </c>
      <c r="HVX22" s="5" t="str">
        <f>IFERROR(__xludf.DUMMYFUNCTION("index(SPLIT(HVX$19, "";""),0, 1)"),"#VALUE!")</f>
        <v>#VALUE!</v>
      </c>
      <c r="HVY22" s="5" t="str">
        <f>IFERROR(__xludf.DUMMYFUNCTION("index(SPLIT(HVY$19, "";""),0, 1)"),"#VALUE!")</f>
        <v>#VALUE!</v>
      </c>
      <c r="HVZ22" s="5" t="str">
        <f>IFERROR(__xludf.DUMMYFUNCTION("index(SPLIT(HVZ$19, "";""),0, 1)"),"#VALUE!")</f>
        <v>#VALUE!</v>
      </c>
      <c r="HWA22" s="5" t="str">
        <f>IFERROR(__xludf.DUMMYFUNCTION("index(SPLIT(HWA$19, "";""),0, 1)"),"#VALUE!")</f>
        <v>#VALUE!</v>
      </c>
      <c r="HWB22" s="5" t="str">
        <f>IFERROR(__xludf.DUMMYFUNCTION("index(SPLIT(HWB$19, "";""),0, 1)"),"#VALUE!")</f>
        <v>#VALUE!</v>
      </c>
      <c r="HWC22" s="5" t="str">
        <f>IFERROR(__xludf.DUMMYFUNCTION("index(SPLIT(HWC$19, "";""),0, 1)"),"#VALUE!")</f>
        <v>#VALUE!</v>
      </c>
      <c r="HWD22" s="5" t="str">
        <f>IFERROR(__xludf.DUMMYFUNCTION("index(SPLIT(HWD$19, "";""),0, 1)"),"#VALUE!")</f>
        <v>#VALUE!</v>
      </c>
      <c r="HWE22" s="5" t="str">
        <f>IFERROR(__xludf.DUMMYFUNCTION("index(SPLIT(HWE$19, "";""),0, 1)"),"#VALUE!")</f>
        <v>#VALUE!</v>
      </c>
      <c r="HWF22" s="5" t="str">
        <f>IFERROR(__xludf.DUMMYFUNCTION("index(SPLIT(HWF$19, "";""),0, 1)"),"#VALUE!")</f>
        <v>#VALUE!</v>
      </c>
      <c r="HWG22" s="5" t="str">
        <f>IFERROR(__xludf.DUMMYFUNCTION("index(SPLIT(HWG$19, "";""),0, 1)"),"#VALUE!")</f>
        <v>#VALUE!</v>
      </c>
      <c r="HWH22" s="5" t="str">
        <f>IFERROR(__xludf.DUMMYFUNCTION("index(SPLIT(HWH$19, "";""),0, 1)"),"#VALUE!")</f>
        <v>#VALUE!</v>
      </c>
      <c r="HWI22" s="5" t="str">
        <f>IFERROR(__xludf.DUMMYFUNCTION("index(SPLIT(HWI$19, "";""),0, 1)"),"#VALUE!")</f>
        <v>#VALUE!</v>
      </c>
      <c r="HWJ22" s="5" t="str">
        <f>IFERROR(__xludf.DUMMYFUNCTION("index(SPLIT(HWJ$19, "";""),0, 1)"),"#VALUE!")</f>
        <v>#VALUE!</v>
      </c>
      <c r="HWK22" s="5" t="str">
        <f>IFERROR(__xludf.DUMMYFUNCTION("index(SPLIT(HWK$19, "";""),0, 1)"),"#VALUE!")</f>
        <v>#VALUE!</v>
      </c>
      <c r="HWL22" s="5" t="str">
        <f>IFERROR(__xludf.DUMMYFUNCTION("index(SPLIT(HWL$19, "";""),0, 1)"),"#VALUE!")</f>
        <v>#VALUE!</v>
      </c>
      <c r="HWM22" s="5" t="str">
        <f>IFERROR(__xludf.DUMMYFUNCTION("index(SPLIT(HWM$19, "";""),0, 1)"),"#VALUE!")</f>
        <v>#VALUE!</v>
      </c>
      <c r="HWN22" s="5" t="str">
        <f>IFERROR(__xludf.DUMMYFUNCTION("index(SPLIT(HWN$19, "";""),0, 1)"),"#VALUE!")</f>
        <v>#VALUE!</v>
      </c>
      <c r="HWO22" s="5" t="str">
        <f>IFERROR(__xludf.DUMMYFUNCTION("index(SPLIT(HWO$19, "";""),0, 1)"),"#VALUE!")</f>
        <v>#VALUE!</v>
      </c>
      <c r="HWP22" s="5" t="str">
        <f>IFERROR(__xludf.DUMMYFUNCTION("index(SPLIT(HWP$19, "";""),0, 1)"),"#VALUE!")</f>
        <v>#VALUE!</v>
      </c>
      <c r="HWQ22" s="5" t="str">
        <f>IFERROR(__xludf.DUMMYFUNCTION("index(SPLIT(HWQ$19, "";""),0, 1)"),"#VALUE!")</f>
        <v>#VALUE!</v>
      </c>
      <c r="HWR22" s="5" t="str">
        <f>IFERROR(__xludf.DUMMYFUNCTION("index(SPLIT(HWR$19, "";""),0, 1)"),"#VALUE!")</f>
        <v>#VALUE!</v>
      </c>
      <c r="HWS22" s="5" t="str">
        <f>IFERROR(__xludf.DUMMYFUNCTION("index(SPLIT(HWS$19, "";""),0, 1)"),"#VALUE!")</f>
        <v>#VALUE!</v>
      </c>
      <c r="HWT22" s="5" t="str">
        <f>IFERROR(__xludf.DUMMYFUNCTION("index(SPLIT(HWT$19, "";""),0, 1)"),"#VALUE!")</f>
        <v>#VALUE!</v>
      </c>
      <c r="HWU22" s="5" t="str">
        <f>IFERROR(__xludf.DUMMYFUNCTION("index(SPLIT(HWU$19, "";""),0, 1)"),"#VALUE!")</f>
        <v>#VALUE!</v>
      </c>
      <c r="HWV22" s="5" t="str">
        <f>IFERROR(__xludf.DUMMYFUNCTION("index(SPLIT(HWV$19, "";""),0, 1)"),"#VALUE!")</f>
        <v>#VALUE!</v>
      </c>
      <c r="HWW22" s="5" t="str">
        <f>IFERROR(__xludf.DUMMYFUNCTION("index(SPLIT(HWW$19, "";""),0, 1)"),"#VALUE!")</f>
        <v>#VALUE!</v>
      </c>
      <c r="HWX22" s="5" t="str">
        <f>IFERROR(__xludf.DUMMYFUNCTION("index(SPLIT(HWX$19, "";""),0, 1)"),"#VALUE!")</f>
        <v>#VALUE!</v>
      </c>
      <c r="HWY22" s="5" t="str">
        <f>IFERROR(__xludf.DUMMYFUNCTION("index(SPLIT(HWY$19, "";""),0, 1)"),"#VALUE!")</f>
        <v>#VALUE!</v>
      </c>
      <c r="HWZ22" s="5" t="str">
        <f>IFERROR(__xludf.DUMMYFUNCTION("index(SPLIT(HWZ$19, "";""),0, 1)"),"#VALUE!")</f>
        <v>#VALUE!</v>
      </c>
      <c r="HXA22" s="5" t="str">
        <f>IFERROR(__xludf.DUMMYFUNCTION("index(SPLIT(HXA$19, "";""),0, 1)"),"#VALUE!")</f>
        <v>#VALUE!</v>
      </c>
      <c r="HXB22" s="5" t="str">
        <f>IFERROR(__xludf.DUMMYFUNCTION("index(SPLIT(HXB$19, "";""),0, 1)"),"#VALUE!")</f>
        <v>#VALUE!</v>
      </c>
      <c r="HXC22" s="5" t="str">
        <f>IFERROR(__xludf.DUMMYFUNCTION("index(SPLIT(HXC$19, "";""),0, 1)"),"#VALUE!")</f>
        <v>#VALUE!</v>
      </c>
      <c r="HXD22" s="5" t="str">
        <f>IFERROR(__xludf.DUMMYFUNCTION("index(SPLIT(HXD$19, "";""),0, 1)"),"#VALUE!")</f>
        <v>#VALUE!</v>
      </c>
      <c r="HXE22" s="5" t="str">
        <f>IFERROR(__xludf.DUMMYFUNCTION("index(SPLIT(HXE$19, "";""),0, 1)"),"#VALUE!")</f>
        <v>#VALUE!</v>
      </c>
      <c r="HXF22" s="5" t="str">
        <f>IFERROR(__xludf.DUMMYFUNCTION("index(SPLIT(HXF$19, "";""),0, 1)"),"#VALUE!")</f>
        <v>#VALUE!</v>
      </c>
      <c r="HXG22" s="5" t="str">
        <f>IFERROR(__xludf.DUMMYFUNCTION("index(SPLIT(HXG$19, "";""),0, 1)"),"#VALUE!")</f>
        <v>#VALUE!</v>
      </c>
      <c r="HXH22" s="5" t="str">
        <f>IFERROR(__xludf.DUMMYFUNCTION("index(SPLIT(HXH$19, "";""),0, 1)"),"#VALUE!")</f>
        <v>#VALUE!</v>
      </c>
      <c r="HXI22" s="5" t="str">
        <f>IFERROR(__xludf.DUMMYFUNCTION("index(SPLIT(HXI$19, "";""),0, 1)"),"#VALUE!")</f>
        <v>#VALUE!</v>
      </c>
      <c r="HXJ22" s="5" t="str">
        <f>IFERROR(__xludf.DUMMYFUNCTION("index(SPLIT(HXJ$19, "";""),0, 1)"),"#VALUE!")</f>
        <v>#VALUE!</v>
      </c>
      <c r="HXK22" s="5" t="str">
        <f>IFERROR(__xludf.DUMMYFUNCTION("index(SPLIT(HXK$19, "";""),0, 1)"),"#VALUE!")</f>
        <v>#VALUE!</v>
      </c>
      <c r="HXL22" s="5" t="str">
        <f>IFERROR(__xludf.DUMMYFUNCTION("index(SPLIT(HXL$19, "";""),0, 1)"),"#VALUE!")</f>
        <v>#VALUE!</v>
      </c>
      <c r="HXM22" s="5" t="str">
        <f>IFERROR(__xludf.DUMMYFUNCTION("index(SPLIT(HXM$19, "";""),0, 1)"),"#VALUE!")</f>
        <v>#VALUE!</v>
      </c>
      <c r="HXN22" s="5" t="str">
        <f>IFERROR(__xludf.DUMMYFUNCTION("index(SPLIT(HXN$19, "";""),0, 1)"),"#VALUE!")</f>
        <v>#VALUE!</v>
      </c>
      <c r="HXO22" s="5" t="str">
        <f>IFERROR(__xludf.DUMMYFUNCTION("index(SPLIT(HXO$19, "";""),0, 1)"),"#VALUE!")</f>
        <v>#VALUE!</v>
      </c>
      <c r="HXP22" s="5" t="str">
        <f>IFERROR(__xludf.DUMMYFUNCTION("index(SPLIT(HXP$19, "";""),0, 1)"),"#VALUE!")</f>
        <v>#VALUE!</v>
      </c>
      <c r="HXQ22" s="5" t="str">
        <f>IFERROR(__xludf.DUMMYFUNCTION("index(SPLIT(HXQ$19, "";""),0, 1)"),"#VALUE!")</f>
        <v>#VALUE!</v>
      </c>
      <c r="HXR22" s="5" t="str">
        <f>IFERROR(__xludf.DUMMYFUNCTION("index(SPLIT(HXR$19, "";""),0, 1)"),"#VALUE!")</f>
        <v>#VALUE!</v>
      </c>
      <c r="HXS22" s="5" t="str">
        <f>IFERROR(__xludf.DUMMYFUNCTION("index(SPLIT(HXS$19, "";""),0, 1)"),"#VALUE!")</f>
        <v>#VALUE!</v>
      </c>
      <c r="HXT22" s="5" t="str">
        <f>IFERROR(__xludf.DUMMYFUNCTION("index(SPLIT(HXT$19, "";""),0, 1)"),"#VALUE!")</f>
        <v>#VALUE!</v>
      </c>
      <c r="HXU22" s="5" t="str">
        <f>IFERROR(__xludf.DUMMYFUNCTION("index(SPLIT(HXU$19, "";""),0, 1)"),"#VALUE!")</f>
        <v>#VALUE!</v>
      </c>
      <c r="HXV22" s="5" t="str">
        <f>IFERROR(__xludf.DUMMYFUNCTION("index(SPLIT(HXV$19, "";""),0, 1)"),"#VALUE!")</f>
        <v>#VALUE!</v>
      </c>
      <c r="HXW22" s="5" t="str">
        <f>IFERROR(__xludf.DUMMYFUNCTION("index(SPLIT(HXW$19, "";""),0, 1)"),"#VALUE!")</f>
        <v>#VALUE!</v>
      </c>
      <c r="HXX22" s="5" t="str">
        <f>IFERROR(__xludf.DUMMYFUNCTION("index(SPLIT(HXX$19, "";""),0, 1)"),"#VALUE!")</f>
        <v>#VALUE!</v>
      </c>
      <c r="HXY22" s="5" t="str">
        <f>IFERROR(__xludf.DUMMYFUNCTION("index(SPLIT(HXY$19, "";""),0, 1)"),"#VALUE!")</f>
        <v>#VALUE!</v>
      </c>
      <c r="HXZ22" s="5" t="str">
        <f>IFERROR(__xludf.DUMMYFUNCTION("index(SPLIT(HXZ$19, "";""),0, 1)"),"#VALUE!")</f>
        <v>#VALUE!</v>
      </c>
      <c r="HYA22" s="5" t="str">
        <f>IFERROR(__xludf.DUMMYFUNCTION("index(SPLIT(HYA$19, "";""),0, 1)"),"#VALUE!")</f>
        <v>#VALUE!</v>
      </c>
      <c r="HYB22" s="5" t="str">
        <f>IFERROR(__xludf.DUMMYFUNCTION("index(SPLIT(HYB$19, "";""),0, 1)"),"#VALUE!")</f>
        <v>#VALUE!</v>
      </c>
      <c r="HYC22" s="5" t="str">
        <f>IFERROR(__xludf.DUMMYFUNCTION("index(SPLIT(HYC$19, "";""),0, 1)"),"#VALUE!")</f>
        <v>#VALUE!</v>
      </c>
      <c r="HYD22" s="5" t="str">
        <f>IFERROR(__xludf.DUMMYFUNCTION("index(SPLIT(HYD$19, "";""),0, 1)"),"#VALUE!")</f>
        <v>#VALUE!</v>
      </c>
      <c r="HYE22" s="5" t="str">
        <f>IFERROR(__xludf.DUMMYFUNCTION("index(SPLIT(HYE$19, "";""),0, 1)"),"#VALUE!")</f>
        <v>#VALUE!</v>
      </c>
      <c r="HYF22" s="5" t="str">
        <f>IFERROR(__xludf.DUMMYFUNCTION("index(SPLIT(HYF$19, "";""),0, 1)"),"#VALUE!")</f>
        <v>#VALUE!</v>
      </c>
      <c r="HYG22" s="5" t="str">
        <f>IFERROR(__xludf.DUMMYFUNCTION("index(SPLIT(HYG$19, "";""),0, 1)"),"#VALUE!")</f>
        <v>#VALUE!</v>
      </c>
      <c r="HYH22" s="5" t="str">
        <f>IFERROR(__xludf.DUMMYFUNCTION("index(SPLIT(HYH$19, "";""),0, 1)"),"#VALUE!")</f>
        <v>#VALUE!</v>
      </c>
      <c r="HYI22" s="5" t="str">
        <f>IFERROR(__xludf.DUMMYFUNCTION("index(SPLIT(HYI$19, "";""),0, 1)"),"#VALUE!")</f>
        <v>#VALUE!</v>
      </c>
      <c r="HYJ22" s="5" t="str">
        <f>IFERROR(__xludf.DUMMYFUNCTION("index(SPLIT(HYJ$19, "";""),0, 1)"),"#VALUE!")</f>
        <v>#VALUE!</v>
      </c>
      <c r="HYK22" s="5" t="str">
        <f>IFERROR(__xludf.DUMMYFUNCTION("index(SPLIT(HYK$19, "";""),0, 1)"),"#VALUE!")</f>
        <v>#VALUE!</v>
      </c>
      <c r="HYL22" s="5" t="str">
        <f>IFERROR(__xludf.DUMMYFUNCTION("index(SPLIT(HYL$19, "";""),0, 1)"),"#VALUE!")</f>
        <v>#VALUE!</v>
      </c>
      <c r="HYM22" s="5" t="str">
        <f>IFERROR(__xludf.DUMMYFUNCTION("index(SPLIT(HYM$19, "";""),0, 1)"),"#VALUE!")</f>
        <v>#VALUE!</v>
      </c>
      <c r="HYN22" s="5" t="str">
        <f>IFERROR(__xludf.DUMMYFUNCTION("index(SPLIT(HYN$19, "";""),0, 1)"),"#VALUE!")</f>
        <v>#VALUE!</v>
      </c>
      <c r="HYO22" s="5" t="str">
        <f>IFERROR(__xludf.DUMMYFUNCTION("index(SPLIT(HYO$19, "";""),0, 1)"),"#VALUE!")</f>
        <v>#VALUE!</v>
      </c>
      <c r="HYP22" s="5" t="str">
        <f>IFERROR(__xludf.DUMMYFUNCTION("index(SPLIT(HYP$19, "";""),0, 1)"),"#VALUE!")</f>
        <v>#VALUE!</v>
      </c>
      <c r="HYQ22" s="5" t="str">
        <f>IFERROR(__xludf.DUMMYFUNCTION("index(SPLIT(HYQ$19, "";""),0, 1)"),"#VALUE!")</f>
        <v>#VALUE!</v>
      </c>
      <c r="HYR22" s="5" t="str">
        <f>IFERROR(__xludf.DUMMYFUNCTION("index(SPLIT(HYR$19, "";""),0, 1)"),"#VALUE!")</f>
        <v>#VALUE!</v>
      </c>
      <c r="HYS22" s="5" t="str">
        <f>IFERROR(__xludf.DUMMYFUNCTION("index(SPLIT(HYS$19, "";""),0, 1)"),"#VALUE!")</f>
        <v>#VALUE!</v>
      </c>
      <c r="HYT22" s="5" t="str">
        <f>IFERROR(__xludf.DUMMYFUNCTION("index(SPLIT(HYT$19, "";""),0, 1)"),"#VALUE!")</f>
        <v>#VALUE!</v>
      </c>
      <c r="HYU22" s="5" t="str">
        <f>IFERROR(__xludf.DUMMYFUNCTION("index(SPLIT(HYU$19, "";""),0, 1)"),"#VALUE!")</f>
        <v>#VALUE!</v>
      </c>
      <c r="HYV22" s="5" t="str">
        <f>IFERROR(__xludf.DUMMYFUNCTION("index(SPLIT(HYV$19, "";""),0, 1)"),"#VALUE!")</f>
        <v>#VALUE!</v>
      </c>
      <c r="HYW22" s="5" t="str">
        <f>IFERROR(__xludf.DUMMYFUNCTION("index(SPLIT(HYW$19, "";""),0, 1)"),"#VALUE!")</f>
        <v>#VALUE!</v>
      </c>
      <c r="HYX22" s="5" t="str">
        <f>IFERROR(__xludf.DUMMYFUNCTION("index(SPLIT(HYX$19, "";""),0, 1)"),"#VALUE!")</f>
        <v>#VALUE!</v>
      </c>
      <c r="HYY22" s="5" t="str">
        <f>IFERROR(__xludf.DUMMYFUNCTION("index(SPLIT(HYY$19, "";""),0, 1)"),"#VALUE!")</f>
        <v>#VALUE!</v>
      </c>
      <c r="HYZ22" s="5" t="str">
        <f>IFERROR(__xludf.DUMMYFUNCTION("index(SPLIT(HYZ$19, "";""),0, 1)"),"#VALUE!")</f>
        <v>#VALUE!</v>
      </c>
      <c r="HZA22" s="5" t="str">
        <f>IFERROR(__xludf.DUMMYFUNCTION("index(SPLIT(HZA$19, "";""),0, 1)"),"#VALUE!")</f>
        <v>#VALUE!</v>
      </c>
      <c r="HZB22" s="5" t="str">
        <f>IFERROR(__xludf.DUMMYFUNCTION("index(SPLIT(HZB$19, "";""),0, 1)"),"#VALUE!")</f>
        <v>#VALUE!</v>
      </c>
      <c r="HZC22" s="5" t="str">
        <f>IFERROR(__xludf.DUMMYFUNCTION("index(SPLIT(HZC$19, "";""),0, 1)"),"#VALUE!")</f>
        <v>#VALUE!</v>
      </c>
      <c r="HZD22" s="5" t="str">
        <f>IFERROR(__xludf.DUMMYFUNCTION("index(SPLIT(HZD$19, "";""),0, 1)"),"#VALUE!")</f>
        <v>#VALUE!</v>
      </c>
      <c r="HZE22" s="5" t="str">
        <f>IFERROR(__xludf.DUMMYFUNCTION("index(SPLIT(HZE$19, "";""),0, 1)"),"#VALUE!")</f>
        <v>#VALUE!</v>
      </c>
      <c r="HZF22" s="5" t="str">
        <f>IFERROR(__xludf.DUMMYFUNCTION("index(SPLIT(HZF$19, "";""),0, 1)"),"#VALUE!")</f>
        <v>#VALUE!</v>
      </c>
      <c r="HZG22" s="5" t="str">
        <f>IFERROR(__xludf.DUMMYFUNCTION("index(SPLIT(HZG$19, "";""),0, 1)"),"#VALUE!")</f>
        <v>#VALUE!</v>
      </c>
      <c r="HZH22" s="5" t="str">
        <f>IFERROR(__xludf.DUMMYFUNCTION("index(SPLIT(HZH$19, "";""),0, 1)"),"#VALUE!")</f>
        <v>#VALUE!</v>
      </c>
      <c r="HZI22" s="5" t="str">
        <f>IFERROR(__xludf.DUMMYFUNCTION("index(SPLIT(HZI$19, "";""),0, 1)"),"#VALUE!")</f>
        <v>#VALUE!</v>
      </c>
      <c r="HZJ22" s="5" t="str">
        <f>IFERROR(__xludf.DUMMYFUNCTION("index(SPLIT(HZJ$19, "";""),0, 1)"),"#VALUE!")</f>
        <v>#VALUE!</v>
      </c>
      <c r="HZK22" s="5" t="str">
        <f>IFERROR(__xludf.DUMMYFUNCTION("index(SPLIT(HZK$19, "";""),0, 1)"),"#VALUE!")</f>
        <v>#VALUE!</v>
      </c>
      <c r="HZL22" s="5" t="str">
        <f>IFERROR(__xludf.DUMMYFUNCTION("index(SPLIT(HZL$19, "";""),0, 1)"),"#VALUE!")</f>
        <v>#VALUE!</v>
      </c>
      <c r="HZM22" s="5" t="str">
        <f>IFERROR(__xludf.DUMMYFUNCTION("index(SPLIT(HZM$19, "";""),0, 1)"),"#VALUE!")</f>
        <v>#VALUE!</v>
      </c>
      <c r="HZN22" s="5" t="str">
        <f>IFERROR(__xludf.DUMMYFUNCTION("index(SPLIT(HZN$19, "";""),0, 1)"),"#VALUE!")</f>
        <v>#VALUE!</v>
      </c>
      <c r="HZO22" s="5" t="str">
        <f>IFERROR(__xludf.DUMMYFUNCTION("index(SPLIT(HZO$19, "";""),0, 1)"),"#VALUE!")</f>
        <v>#VALUE!</v>
      </c>
      <c r="HZP22" s="5" t="str">
        <f>IFERROR(__xludf.DUMMYFUNCTION("index(SPLIT(HZP$19, "";""),0, 1)"),"#VALUE!")</f>
        <v>#VALUE!</v>
      </c>
      <c r="HZQ22" s="5" t="str">
        <f>IFERROR(__xludf.DUMMYFUNCTION("index(SPLIT(HZQ$19, "";""),0, 1)"),"#VALUE!")</f>
        <v>#VALUE!</v>
      </c>
      <c r="HZR22" s="5" t="str">
        <f>IFERROR(__xludf.DUMMYFUNCTION("index(SPLIT(HZR$19, "";""),0, 1)"),"#VALUE!")</f>
        <v>#VALUE!</v>
      </c>
      <c r="HZS22" s="5" t="str">
        <f>IFERROR(__xludf.DUMMYFUNCTION("index(SPLIT(HZS$19, "";""),0, 1)"),"#VALUE!")</f>
        <v>#VALUE!</v>
      </c>
      <c r="HZT22" s="5" t="str">
        <f>IFERROR(__xludf.DUMMYFUNCTION("index(SPLIT(HZT$19, "";""),0, 1)"),"#VALUE!")</f>
        <v>#VALUE!</v>
      </c>
      <c r="HZU22" s="5" t="str">
        <f>IFERROR(__xludf.DUMMYFUNCTION("index(SPLIT(HZU$19, "";""),0, 1)"),"#VALUE!")</f>
        <v>#VALUE!</v>
      </c>
      <c r="HZV22" s="5" t="str">
        <f>IFERROR(__xludf.DUMMYFUNCTION("index(SPLIT(HZV$19, "";""),0, 1)"),"#VALUE!")</f>
        <v>#VALUE!</v>
      </c>
      <c r="HZW22" s="5" t="str">
        <f>IFERROR(__xludf.DUMMYFUNCTION("index(SPLIT(HZW$19, "";""),0, 1)"),"#VALUE!")</f>
        <v>#VALUE!</v>
      </c>
      <c r="HZX22" s="5" t="str">
        <f>IFERROR(__xludf.DUMMYFUNCTION("index(SPLIT(HZX$19, "";""),0, 1)"),"#VALUE!")</f>
        <v>#VALUE!</v>
      </c>
      <c r="HZY22" s="5" t="str">
        <f>IFERROR(__xludf.DUMMYFUNCTION("index(SPLIT(HZY$19, "";""),0, 1)"),"#VALUE!")</f>
        <v>#VALUE!</v>
      </c>
      <c r="HZZ22" s="5" t="str">
        <f>IFERROR(__xludf.DUMMYFUNCTION("index(SPLIT(HZZ$19, "";""),0, 1)"),"#VALUE!")</f>
        <v>#VALUE!</v>
      </c>
      <c r="IAA22" s="5" t="str">
        <f>IFERROR(__xludf.DUMMYFUNCTION("index(SPLIT(IAA$19, "";""),0, 1)"),"#VALUE!")</f>
        <v>#VALUE!</v>
      </c>
      <c r="IAB22" s="5" t="str">
        <f>IFERROR(__xludf.DUMMYFUNCTION("index(SPLIT(IAB$19, "";""),0, 1)"),"#VALUE!")</f>
        <v>#VALUE!</v>
      </c>
      <c r="IAC22" s="5" t="str">
        <f>IFERROR(__xludf.DUMMYFUNCTION("index(SPLIT(IAC$19, "";""),0, 1)"),"#VALUE!")</f>
        <v>#VALUE!</v>
      </c>
      <c r="IAD22" s="5" t="str">
        <f>IFERROR(__xludf.DUMMYFUNCTION("index(SPLIT(IAD$19, "";""),0, 1)"),"#VALUE!")</f>
        <v>#VALUE!</v>
      </c>
      <c r="IAE22" s="5" t="str">
        <f>IFERROR(__xludf.DUMMYFUNCTION("index(SPLIT(IAE$19, "";""),0, 1)"),"#VALUE!")</f>
        <v>#VALUE!</v>
      </c>
      <c r="IAF22" s="5" t="str">
        <f>IFERROR(__xludf.DUMMYFUNCTION("index(SPLIT(IAF$19, "";""),0, 1)"),"#VALUE!")</f>
        <v>#VALUE!</v>
      </c>
      <c r="IAG22" s="5" t="str">
        <f>IFERROR(__xludf.DUMMYFUNCTION("index(SPLIT(IAG$19, "";""),0, 1)"),"#VALUE!")</f>
        <v>#VALUE!</v>
      </c>
      <c r="IAH22" s="5" t="str">
        <f>IFERROR(__xludf.DUMMYFUNCTION("index(SPLIT(IAH$19, "";""),0, 1)"),"#VALUE!")</f>
        <v>#VALUE!</v>
      </c>
      <c r="IAI22" s="5" t="str">
        <f>IFERROR(__xludf.DUMMYFUNCTION("index(SPLIT(IAI$19, "";""),0, 1)"),"#VALUE!")</f>
        <v>#VALUE!</v>
      </c>
      <c r="IAJ22" s="5" t="str">
        <f>IFERROR(__xludf.DUMMYFUNCTION("index(SPLIT(IAJ$19, "";""),0, 1)"),"#VALUE!")</f>
        <v>#VALUE!</v>
      </c>
      <c r="IAK22" s="5" t="str">
        <f>IFERROR(__xludf.DUMMYFUNCTION("index(SPLIT(IAK$19, "";""),0, 1)"),"#VALUE!")</f>
        <v>#VALUE!</v>
      </c>
      <c r="IAL22" s="5" t="str">
        <f>IFERROR(__xludf.DUMMYFUNCTION("index(SPLIT(IAL$19, "";""),0, 1)"),"#VALUE!")</f>
        <v>#VALUE!</v>
      </c>
      <c r="IAM22" s="5" t="str">
        <f>IFERROR(__xludf.DUMMYFUNCTION("index(SPLIT(IAM$19, "";""),0, 1)"),"#VALUE!")</f>
        <v>#VALUE!</v>
      </c>
      <c r="IAN22" s="5" t="str">
        <f>IFERROR(__xludf.DUMMYFUNCTION("index(SPLIT(IAN$19, "";""),0, 1)"),"#VALUE!")</f>
        <v>#VALUE!</v>
      </c>
      <c r="IAO22" s="5" t="str">
        <f>IFERROR(__xludf.DUMMYFUNCTION("index(SPLIT(IAO$19, "";""),0, 1)"),"#VALUE!")</f>
        <v>#VALUE!</v>
      </c>
      <c r="IAP22" s="5" t="str">
        <f>IFERROR(__xludf.DUMMYFUNCTION("index(SPLIT(IAP$19, "";""),0, 1)"),"#VALUE!")</f>
        <v>#VALUE!</v>
      </c>
      <c r="IAQ22" s="5" t="str">
        <f>IFERROR(__xludf.DUMMYFUNCTION("index(SPLIT(IAQ$19, "";""),0, 1)"),"#VALUE!")</f>
        <v>#VALUE!</v>
      </c>
      <c r="IAR22" s="5" t="str">
        <f>IFERROR(__xludf.DUMMYFUNCTION("index(SPLIT(IAR$19, "";""),0, 1)"),"#VALUE!")</f>
        <v>#VALUE!</v>
      </c>
      <c r="IAS22" s="5" t="str">
        <f>IFERROR(__xludf.DUMMYFUNCTION("index(SPLIT(IAS$19, "";""),0, 1)"),"#VALUE!")</f>
        <v>#VALUE!</v>
      </c>
      <c r="IAT22" s="5" t="str">
        <f>IFERROR(__xludf.DUMMYFUNCTION("index(SPLIT(IAT$19, "";""),0, 1)"),"#VALUE!")</f>
        <v>#VALUE!</v>
      </c>
      <c r="IAU22" s="5" t="str">
        <f>IFERROR(__xludf.DUMMYFUNCTION("index(SPLIT(IAU$19, "";""),0, 1)"),"#VALUE!")</f>
        <v>#VALUE!</v>
      </c>
      <c r="IAV22" s="5" t="str">
        <f>IFERROR(__xludf.DUMMYFUNCTION("index(SPLIT(IAV$19, "";""),0, 1)"),"#VALUE!")</f>
        <v>#VALUE!</v>
      </c>
      <c r="IAW22" s="5" t="str">
        <f>IFERROR(__xludf.DUMMYFUNCTION("index(SPLIT(IAW$19, "";""),0, 1)"),"#VALUE!")</f>
        <v>#VALUE!</v>
      </c>
      <c r="IAX22" s="5" t="str">
        <f>IFERROR(__xludf.DUMMYFUNCTION("index(SPLIT(IAX$19, "";""),0, 1)"),"#VALUE!")</f>
        <v>#VALUE!</v>
      </c>
      <c r="IAY22" s="5" t="str">
        <f>IFERROR(__xludf.DUMMYFUNCTION("index(SPLIT(IAY$19, "";""),0, 1)"),"#VALUE!")</f>
        <v>#VALUE!</v>
      </c>
      <c r="IAZ22" s="5" t="str">
        <f>IFERROR(__xludf.DUMMYFUNCTION("index(SPLIT(IAZ$19, "";""),0, 1)"),"#VALUE!")</f>
        <v>#VALUE!</v>
      </c>
      <c r="IBA22" s="5" t="str">
        <f>IFERROR(__xludf.DUMMYFUNCTION("index(SPLIT(IBA$19, "";""),0, 1)"),"#VALUE!")</f>
        <v>#VALUE!</v>
      </c>
      <c r="IBB22" s="5" t="str">
        <f>IFERROR(__xludf.DUMMYFUNCTION("index(SPLIT(IBB$19, "";""),0, 1)"),"#VALUE!")</f>
        <v>#VALUE!</v>
      </c>
      <c r="IBC22" s="5" t="str">
        <f>IFERROR(__xludf.DUMMYFUNCTION("index(SPLIT(IBC$19, "";""),0, 1)"),"#VALUE!")</f>
        <v>#VALUE!</v>
      </c>
      <c r="IBD22" s="5" t="str">
        <f>IFERROR(__xludf.DUMMYFUNCTION("index(SPLIT(IBD$19, "";""),0, 1)"),"#VALUE!")</f>
        <v>#VALUE!</v>
      </c>
      <c r="IBE22" s="5" t="str">
        <f>IFERROR(__xludf.DUMMYFUNCTION("index(SPLIT(IBE$19, "";""),0, 1)"),"#VALUE!")</f>
        <v>#VALUE!</v>
      </c>
      <c r="IBF22" s="5" t="str">
        <f>IFERROR(__xludf.DUMMYFUNCTION("index(SPLIT(IBF$19, "";""),0, 1)"),"#VALUE!")</f>
        <v>#VALUE!</v>
      </c>
      <c r="IBG22" s="5" t="str">
        <f>IFERROR(__xludf.DUMMYFUNCTION("index(SPLIT(IBG$19, "";""),0, 1)"),"#VALUE!")</f>
        <v>#VALUE!</v>
      </c>
      <c r="IBH22" s="5" t="str">
        <f>IFERROR(__xludf.DUMMYFUNCTION("index(SPLIT(IBH$19, "";""),0, 1)"),"#VALUE!")</f>
        <v>#VALUE!</v>
      </c>
      <c r="IBI22" s="5" t="str">
        <f>IFERROR(__xludf.DUMMYFUNCTION("index(SPLIT(IBI$19, "";""),0, 1)"),"#VALUE!")</f>
        <v>#VALUE!</v>
      </c>
      <c r="IBJ22" s="5" t="str">
        <f>IFERROR(__xludf.DUMMYFUNCTION("index(SPLIT(IBJ$19, "";""),0, 1)"),"#VALUE!")</f>
        <v>#VALUE!</v>
      </c>
      <c r="IBK22" s="5" t="str">
        <f>IFERROR(__xludf.DUMMYFUNCTION("index(SPLIT(IBK$19, "";""),0, 1)"),"#VALUE!")</f>
        <v>#VALUE!</v>
      </c>
      <c r="IBL22" s="5" t="str">
        <f>IFERROR(__xludf.DUMMYFUNCTION("index(SPLIT(IBL$19, "";""),0, 1)"),"#VALUE!")</f>
        <v>#VALUE!</v>
      </c>
      <c r="IBM22" s="5" t="str">
        <f>IFERROR(__xludf.DUMMYFUNCTION("index(SPLIT(IBM$19, "";""),0, 1)"),"#VALUE!")</f>
        <v>#VALUE!</v>
      </c>
      <c r="IBN22" s="5" t="str">
        <f>IFERROR(__xludf.DUMMYFUNCTION("index(SPLIT(IBN$19, "";""),0, 1)"),"#VALUE!")</f>
        <v>#VALUE!</v>
      </c>
      <c r="IBO22" s="5" t="str">
        <f>IFERROR(__xludf.DUMMYFUNCTION("index(SPLIT(IBO$19, "";""),0, 1)"),"#VALUE!")</f>
        <v>#VALUE!</v>
      </c>
      <c r="IBP22" s="5" t="str">
        <f>IFERROR(__xludf.DUMMYFUNCTION("index(SPLIT(IBP$19, "";""),0, 1)"),"#VALUE!")</f>
        <v>#VALUE!</v>
      </c>
      <c r="IBQ22" s="5" t="str">
        <f>IFERROR(__xludf.DUMMYFUNCTION("index(SPLIT(IBQ$19, "";""),0, 1)"),"#VALUE!")</f>
        <v>#VALUE!</v>
      </c>
      <c r="IBR22" s="5" t="str">
        <f>IFERROR(__xludf.DUMMYFUNCTION("index(SPLIT(IBR$19, "";""),0, 1)"),"#VALUE!")</f>
        <v>#VALUE!</v>
      </c>
      <c r="IBS22" s="5" t="str">
        <f>IFERROR(__xludf.DUMMYFUNCTION("index(SPLIT(IBS$19, "";""),0, 1)"),"#VALUE!")</f>
        <v>#VALUE!</v>
      </c>
      <c r="IBT22" s="5" t="str">
        <f>IFERROR(__xludf.DUMMYFUNCTION("index(SPLIT(IBT$19, "";""),0, 1)"),"#VALUE!")</f>
        <v>#VALUE!</v>
      </c>
      <c r="IBU22" s="5" t="str">
        <f>IFERROR(__xludf.DUMMYFUNCTION("index(SPLIT(IBU$19, "";""),0, 1)"),"#VALUE!")</f>
        <v>#VALUE!</v>
      </c>
      <c r="IBV22" s="5" t="str">
        <f>IFERROR(__xludf.DUMMYFUNCTION("index(SPLIT(IBV$19, "";""),0, 1)"),"#VALUE!")</f>
        <v>#VALUE!</v>
      </c>
      <c r="IBW22" s="5" t="str">
        <f>IFERROR(__xludf.DUMMYFUNCTION("index(SPLIT(IBW$19, "";""),0, 1)"),"#VALUE!")</f>
        <v>#VALUE!</v>
      </c>
      <c r="IBX22" s="5" t="str">
        <f>IFERROR(__xludf.DUMMYFUNCTION("index(SPLIT(IBX$19, "";""),0, 1)"),"#VALUE!")</f>
        <v>#VALUE!</v>
      </c>
      <c r="IBY22" s="5" t="str">
        <f>IFERROR(__xludf.DUMMYFUNCTION("index(SPLIT(IBY$19, "";""),0, 1)"),"#VALUE!")</f>
        <v>#VALUE!</v>
      </c>
      <c r="IBZ22" s="5" t="str">
        <f>IFERROR(__xludf.DUMMYFUNCTION("index(SPLIT(IBZ$19, "";""),0, 1)"),"#VALUE!")</f>
        <v>#VALUE!</v>
      </c>
      <c r="ICA22" s="5" t="str">
        <f>IFERROR(__xludf.DUMMYFUNCTION("index(SPLIT(ICA$19, "";""),0, 1)"),"#VALUE!")</f>
        <v>#VALUE!</v>
      </c>
      <c r="ICB22" s="5" t="str">
        <f>IFERROR(__xludf.DUMMYFUNCTION("index(SPLIT(ICB$19, "";""),0, 1)"),"#VALUE!")</f>
        <v>#VALUE!</v>
      </c>
      <c r="ICC22" s="5" t="str">
        <f>IFERROR(__xludf.DUMMYFUNCTION("index(SPLIT(ICC$19, "";""),0, 1)"),"#VALUE!")</f>
        <v>#VALUE!</v>
      </c>
      <c r="ICD22" s="5" t="str">
        <f>IFERROR(__xludf.DUMMYFUNCTION("index(SPLIT(ICD$19, "";""),0, 1)"),"#VALUE!")</f>
        <v>#VALUE!</v>
      </c>
      <c r="ICE22" s="5" t="str">
        <f>IFERROR(__xludf.DUMMYFUNCTION("index(SPLIT(ICE$19, "";""),0, 1)"),"#VALUE!")</f>
        <v>#VALUE!</v>
      </c>
      <c r="ICF22" s="5" t="str">
        <f>IFERROR(__xludf.DUMMYFUNCTION("index(SPLIT(ICF$19, "";""),0, 1)"),"#VALUE!")</f>
        <v>#VALUE!</v>
      </c>
      <c r="ICG22" s="5" t="str">
        <f>IFERROR(__xludf.DUMMYFUNCTION("index(SPLIT(ICG$19, "";""),0, 1)"),"#VALUE!")</f>
        <v>#VALUE!</v>
      </c>
      <c r="ICH22" s="5" t="str">
        <f>IFERROR(__xludf.DUMMYFUNCTION("index(SPLIT(ICH$19, "";""),0, 1)"),"#VALUE!")</f>
        <v>#VALUE!</v>
      </c>
      <c r="ICI22" s="5" t="str">
        <f>IFERROR(__xludf.DUMMYFUNCTION("index(SPLIT(ICI$19, "";""),0, 1)"),"#VALUE!")</f>
        <v>#VALUE!</v>
      </c>
      <c r="ICJ22" s="5" t="str">
        <f>IFERROR(__xludf.DUMMYFUNCTION("index(SPLIT(ICJ$19, "";""),0, 1)"),"#VALUE!")</f>
        <v>#VALUE!</v>
      </c>
      <c r="ICK22" s="5" t="str">
        <f>IFERROR(__xludf.DUMMYFUNCTION("index(SPLIT(ICK$19, "";""),0, 1)"),"#VALUE!")</f>
        <v>#VALUE!</v>
      </c>
      <c r="ICL22" s="5" t="str">
        <f>IFERROR(__xludf.DUMMYFUNCTION("index(SPLIT(ICL$19, "";""),0, 1)"),"#VALUE!")</f>
        <v>#VALUE!</v>
      </c>
      <c r="ICM22" s="5" t="str">
        <f>IFERROR(__xludf.DUMMYFUNCTION("index(SPLIT(ICM$19, "";""),0, 1)"),"#VALUE!")</f>
        <v>#VALUE!</v>
      </c>
      <c r="ICN22" s="5" t="str">
        <f>IFERROR(__xludf.DUMMYFUNCTION("index(SPLIT(ICN$19, "";""),0, 1)"),"#VALUE!")</f>
        <v>#VALUE!</v>
      </c>
      <c r="ICO22" s="5" t="str">
        <f>IFERROR(__xludf.DUMMYFUNCTION("index(SPLIT(ICO$19, "";""),0, 1)"),"#VALUE!")</f>
        <v>#VALUE!</v>
      </c>
      <c r="ICP22" s="5" t="str">
        <f>IFERROR(__xludf.DUMMYFUNCTION("index(SPLIT(ICP$19, "";""),0, 1)"),"#VALUE!")</f>
        <v>#VALUE!</v>
      </c>
      <c r="ICQ22" s="5" t="str">
        <f>IFERROR(__xludf.DUMMYFUNCTION("index(SPLIT(ICQ$19, "";""),0, 1)"),"#VALUE!")</f>
        <v>#VALUE!</v>
      </c>
      <c r="ICR22" s="5" t="str">
        <f>IFERROR(__xludf.DUMMYFUNCTION("index(SPLIT(ICR$19, "";""),0, 1)"),"#VALUE!")</f>
        <v>#VALUE!</v>
      </c>
      <c r="ICS22" s="5" t="str">
        <f>IFERROR(__xludf.DUMMYFUNCTION("index(SPLIT(ICS$19, "";""),0, 1)"),"#VALUE!")</f>
        <v>#VALUE!</v>
      </c>
      <c r="ICT22" s="5" t="str">
        <f>IFERROR(__xludf.DUMMYFUNCTION("index(SPLIT(ICT$19, "";""),0, 1)"),"#VALUE!")</f>
        <v>#VALUE!</v>
      </c>
      <c r="ICU22" s="5" t="str">
        <f>IFERROR(__xludf.DUMMYFUNCTION("index(SPLIT(ICU$19, "";""),0, 1)"),"#VALUE!")</f>
        <v>#VALUE!</v>
      </c>
      <c r="ICV22" s="5" t="str">
        <f>IFERROR(__xludf.DUMMYFUNCTION("index(SPLIT(ICV$19, "";""),0, 1)"),"#VALUE!")</f>
        <v>#VALUE!</v>
      </c>
      <c r="ICW22" s="5" t="str">
        <f>IFERROR(__xludf.DUMMYFUNCTION("index(SPLIT(ICW$19, "";""),0, 1)"),"#VALUE!")</f>
        <v>#VALUE!</v>
      </c>
      <c r="ICX22" s="5" t="str">
        <f>IFERROR(__xludf.DUMMYFUNCTION("index(SPLIT(ICX$19, "";""),0, 1)"),"#VALUE!")</f>
        <v>#VALUE!</v>
      </c>
      <c r="ICY22" s="5" t="str">
        <f>IFERROR(__xludf.DUMMYFUNCTION("index(SPLIT(ICY$19, "";""),0, 1)"),"#VALUE!")</f>
        <v>#VALUE!</v>
      </c>
      <c r="ICZ22" s="5" t="str">
        <f>IFERROR(__xludf.DUMMYFUNCTION("index(SPLIT(ICZ$19, "";""),0, 1)"),"#VALUE!")</f>
        <v>#VALUE!</v>
      </c>
      <c r="IDA22" s="5" t="str">
        <f>IFERROR(__xludf.DUMMYFUNCTION("index(SPLIT(IDA$19, "";""),0, 1)"),"#VALUE!")</f>
        <v>#VALUE!</v>
      </c>
      <c r="IDB22" s="5" t="str">
        <f>IFERROR(__xludf.DUMMYFUNCTION("index(SPLIT(IDB$19, "";""),0, 1)"),"#VALUE!")</f>
        <v>#VALUE!</v>
      </c>
      <c r="IDC22" s="5" t="str">
        <f>IFERROR(__xludf.DUMMYFUNCTION("index(SPLIT(IDC$19, "";""),0, 1)"),"#VALUE!")</f>
        <v>#VALUE!</v>
      </c>
      <c r="IDD22" s="5" t="str">
        <f>IFERROR(__xludf.DUMMYFUNCTION("index(SPLIT(IDD$19, "";""),0, 1)"),"#VALUE!")</f>
        <v>#VALUE!</v>
      </c>
      <c r="IDE22" s="5" t="str">
        <f>IFERROR(__xludf.DUMMYFUNCTION("index(SPLIT(IDE$19, "";""),0, 1)"),"#VALUE!")</f>
        <v>#VALUE!</v>
      </c>
      <c r="IDF22" s="5" t="str">
        <f>IFERROR(__xludf.DUMMYFUNCTION("index(SPLIT(IDF$19, "";""),0, 1)"),"#VALUE!")</f>
        <v>#VALUE!</v>
      </c>
      <c r="IDG22" s="5" t="str">
        <f>IFERROR(__xludf.DUMMYFUNCTION("index(SPLIT(IDG$19, "";""),0, 1)"),"#VALUE!")</f>
        <v>#VALUE!</v>
      </c>
      <c r="IDH22" s="5" t="str">
        <f>IFERROR(__xludf.DUMMYFUNCTION("index(SPLIT(IDH$19, "";""),0, 1)"),"#VALUE!")</f>
        <v>#VALUE!</v>
      </c>
      <c r="IDI22" s="5" t="str">
        <f>IFERROR(__xludf.DUMMYFUNCTION("index(SPLIT(IDI$19, "";""),0, 1)"),"#VALUE!")</f>
        <v>#VALUE!</v>
      </c>
      <c r="IDJ22" s="5" t="str">
        <f>IFERROR(__xludf.DUMMYFUNCTION("index(SPLIT(IDJ$19, "";""),0, 1)"),"#VALUE!")</f>
        <v>#VALUE!</v>
      </c>
      <c r="IDK22" s="5" t="str">
        <f>IFERROR(__xludf.DUMMYFUNCTION("index(SPLIT(IDK$19, "";""),0, 1)"),"#VALUE!")</f>
        <v>#VALUE!</v>
      </c>
      <c r="IDL22" s="5" t="str">
        <f>IFERROR(__xludf.DUMMYFUNCTION("index(SPLIT(IDL$19, "";""),0, 1)"),"#VALUE!")</f>
        <v>#VALUE!</v>
      </c>
      <c r="IDM22" s="5" t="str">
        <f>IFERROR(__xludf.DUMMYFUNCTION("index(SPLIT(IDM$19, "";""),0, 1)"),"#VALUE!")</f>
        <v>#VALUE!</v>
      </c>
      <c r="IDN22" s="5" t="str">
        <f>IFERROR(__xludf.DUMMYFUNCTION("index(SPLIT(IDN$19, "";""),0, 1)"),"#VALUE!")</f>
        <v>#VALUE!</v>
      </c>
      <c r="IDO22" s="5" t="str">
        <f>IFERROR(__xludf.DUMMYFUNCTION("index(SPLIT(IDO$19, "";""),0, 1)"),"#VALUE!")</f>
        <v>#VALUE!</v>
      </c>
      <c r="IDP22" s="5" t="str">
        <f>IFERROR(__xludf.DUMMYFUNCTION("index(SPLIT(IDP$19, "";""),0, 1)"),"#VALUE!")</f>
        <v>#VALUE!</v>
      </c>
      <c r="IDQ22" s="5" t="str">
        <f>IFERROR(__xludf.DUMMYFUNCTION("index(SPLIT(IDQ$19, "";""),0, 1)"),"#VALUE!")</f>
        <v>#VALUE!</v>
      </c>
      <c r="IDR22" s="5" t="str">
        <f>IFERROR(__xludf.DUMMYFUNCTION("index(SPLIT(IDR$19, "";""),0, 1)"),"#VALUE!")</f>
        <v>#VALUE!</v>
      </c>
      <c r="IDS22" s="5" t="str">
        <f>IFERROR(__xludf.DUMMYFUNCTION("index(SPLIT(IDS$19, "";""),0, 1)"),"#VALUE!")</f>
        <v>#VALUE!</v>
      </c>
      <c r="IDT22" s="5" t="str">
        <f>IFERROR(__xludf.DUMMYFUNCTION("index(SPLIT(IDT$19, "";""),0, 1)"),"#VALUE!")</f>
        <v>#VALUE!</v>
      </c>
      <c r="IDU22" s="5" t="str">
        <f>IFERROR(__xludf.DUMMYFUNCTION("index(SPLIT(IDU$19, "";""),0, 1)"),"#VALUE!")</f>
        <v>#VALUE!</v>
      </c>
      <c r="IDV22" s="5" t="str">
        <f>IFERROR(__xludf.DUMMYFUNCTION("index(SPLIT(IDV$19, "";""),0, 1)"),"#VALUE!")</f>
        <v>#VALUE!</v>
      </c>
      <c r="IDW22" s="5" t="str">
        <f>IFERROR(__xludf.DUMMYFUNCTION("index(SPLIT(IDW$19, "";""),0, 1)"),"#VALUE!")</f>
        <v>#VALUE!</v>
      </c>
      <c r="IDX22" s="5" t="str">
        <f>IFERROR(__xludf.DUMMYFUNCTION("index(SPLIT(IDX$19, "";""),0, 1)"),"#VALUE!")</f>
        <v>#VALUE!</v>
      </c>
      <c r="IDY22" s="5" t="str">
        <f>IFERROR(__xludf.DUMMYFUNCTION("index(SPLIT(IDY$19, "";""),0, 1)"),"#VALUE!")</f>
        <v>#VALUE!</v>
      </c>
      <c r="IDZ22" s="5" t="str">
        <f>IFERROR(__xludf.DUMMYFUNCTION("index(SPLIT(IDZ$19, "";""),0, 1)"),"#VALUE!")</f>
        <v>#VALUE!</v>
      </c>
      <c r="IEA22" s="5" t="str">
        <f>IFERROR(__xludf.DUMMYFUNCTION("index(SPLIT(IEA$19, "";""),0, 1)"),"#VALUE!")</f>
        <v>#VALUE!</v>
      </c>
      <c r="IEB22" s="5" t="str">
        <f>IFERROR(__xludf.DUMMYFUNCTION("index(SPLIT(IEB$19, "";""),0, 1)"),"#VALUE!")</f>
        <v>#VALUE!</v>
      </c>
      <c r="IEC22" s="5" t="str">
        <f>IFERROR(__xludf.DUMMYFUNCTION("index(SPLIT(IEC$19, "";""),0, 1)"),"#VALUE!")</f>
        <v>#VALUE!</v>
      </c>
      <c r="IED22" s="5" t="str">
        <f>IFERROR(__xludf.DUMMYFUNCTION("index(SPLIT(IED$19, "";""),0, 1)"),"#VALUE!")</f>
        <v>#VALUE!</v>
      </c>
      <c r="IEE22" s="5" t="str">
        <f>IFERROR(__xludf.DUMMYFUNCTION("index(SPLIT(IEE$19, "";""),0, 1)"),"#VALUE!")</f>
        <v>#VALUE!</v>
      </c>
      <c r="IEF22" s="5" t="str">
        <f>IFERROR(__xludf.DUMMYFUNCTION("index(SPLIT(IEF$19, "";""),0, 1)"),"#VALUE!")</f>
        <v>#VALUE!</v>
      </c>
      <c r="IEG22" s="5" t="str">
        <f>IFERROR(__xludf.DUMMYFUNCTION("index(SPLIT(IEG$19, "";""),0, 1)"),"#VALUE!")</f>
        <v>#VALUE!</v>
      </c>
      <c r="IEH22" s="5" t="str">
        <f>IFERROR(__xludf.DUMMYFUNCTION("index(SPLIT(IEH$19, "";""),0, 1)"),"#VALUE!")</f>
        <v>#VALUE!</v>
      </c>
      <c r="IEI22" s="5" t="str">
        <f>IFERROR(__xludf.DUMMYFUNCTION("index(SPLIT(IEI$19, "";""),0, 1)"),"#VALUE!")</f>
        <v>#VALUE!</v>
      </c>
      <c r="IEJ22" s="5" t="str">
        <f>IFERROR(__xludf.DUMMYFUNCTION("index(SPLIT(IEJ$19, "";""),0, 1)"),"#VALUE!")</f>
        <v>#VALUE!</v>
      </c>
      <c r="IEK22" s="5" t="str">
        <f>IFERROR(__xludf.DUMMYFUNCTION("index(SPLIT(IEK$19, "";""),0, 1)"),"#VALUE!")</f>
        <v>#VALUE!</v>
      </c>
      <c r="IEL22" s="5" t="str">
        <f>IFERROR(__xludf.DUMMYFUNCTION("index(SPLIT(IEL$19, "";""),0, 1)"),"#VALUE!")</f>
        <v>#VALUE!</v>
      </c>
      <c r="IEM22" s="5" t="str">
        <f>IFERROR(__xludf.DUMMYFUNCTION("index(SPLIT(IEM$19, "";""),0, 1)"),"#VALUE!")</f>
        <v>#VALUE!</v>
      </c>
      <c r="IEN22" s="5" t="str">
        <f>IFERROR(__xludf.DUMMYFUNCTION("index(SPLIT(IEN$19, "";""),0, 1)"),"#VALUE!")</f>
        <v>#VALUE!</v>
      </c>
      <c r="IEO22" s="5" t="str">
        <f>IFERROR(__xludf.DUMMYFUNCTION("index(SPLIT(IEO$19, "";""),0, 1)"),"#VALUE!")</f>
        <v>#VALUE!</v>
      </c>
      <c r="IEP22" s="5" t="str">
        <f>IFERROR(__xludf.DUMMYFUNCTION("index(SPLIT(IEP$19, "";""),0, 1)"),"#VALUE!")</f>
        <v>#VALUE!</v>
      </c>
      <c r="IEQ22" s="5" t="str">
        <f>IFERROR(__xludf.DUMMYFUNCTION("index(SPLIT(IEQ$19, "";""),0, 1)"),"#VALUE!")</f>
        <v>#VALUE!</v>
      </c>
      <c r="IER22" s="5" t="str">
        <f>IFERROR(__xludf.DUMMYFUNCTION("index(SPLIT(IER$19, "";""),0, 1)"),"#VALUE!")</f>
        <v>#VALUE!</v>
      </c>
      <c r="IES22" s="5" t="str">
        <f>IFERROR(__xludf.DUMMYFUNCTION("index(SPLIT(IES$19, "";""),0, 1)"),"#VALUE!")</f>
        <v>#VALUE!</v>
      </c>
      <c r="IET22" s="5" t="str">
        <f>IFERROR(__xludf.DUMMYFUNCTION("index(SPLIT(IET$19, "";""),0, 1)"),"#VALUE!")</f>
        <v>#VALUE!</v>
      </c>
      <c r="IEU22" s="5" t="str">
        <f>IFERROR(__xludf.DUMMYFUNCTION("index(SPLIT(IEU$19, "";""),0, 1)"),"#VALUE!")</f>
        <v>#VALUE!</v>
      </c>
      <c r="IEV22" s="5" t="str">
        <f>IFERROR(__xludf.DUMMYFUNCTION("index(SPLIT(IEV$19, "";""),0, 1)"),"#VALUE!")</f>
        <v>#VALUE!</v>
      </c>
      <c r="IEW22" s="5" t="str">
        <f>IFERROR(__xludf.DUMMYFUNCTION("index(SPLIT(IEW$19, "";""),0, 1)"),"#VALUE!")</f>
        <v>#VALUE!</v>
      </c>
      <c r="IEX22" s="5" t="str">
        <f>IFERROR(__xludf.DUMMYFUNCTION("index(SPLIT(IEX$19, "";""),0, 1)"),"#VALUE!")</f>
        <v>#VALUE!</v>
      </c>
      <c r="IEY22" s="5" t="str">
        <f>IFERROR(__xludf.DUMMYFUNCTION("index(SPLIT(IEY$19, "";""),0, 1)"),"#VALUE!")</f>
        <v>#VALUE!</v>
      </c>
      <c r="IEZ22" s="5" t="str">
        <f>IFERROR(__xludf.DUMMYFUNCTION("index(SPLIT(IEZ$19, "";""),0, 1)"),"#VALUE!")</f>
        <v>#VALUE!</v>
      </c>
      <c r="IFA22" s="5" t="str">
        <f>IFERROR(__xludf.DUMMYFUNCTION("index(SPLIT(IFA$19, "";""),0, 1)"),"#VALUE!")</f>
        <v>#VALUE!</v>
      </c>
      <c r="IFB22" s="5" t="str">
        <f>IFERROR(__xludf.DUMMYFUNCTION("index(SPLIT(IFB$19, "";""),0, 1)"),"#VALUE!")</f>
        <v>#VALUE!</v>
      </c>
      <c r="IFC22" s="5" t="str">
        <f>IFERROR(__xludf.DUMMYFUNCTION("index(SPLIT(IFC$19, "";""),0, 1)"),"#VALUE!")</f>
        <v>#VALUE!</v>
      </c>
      <c r="IFD22" s="5" t="str">
        <f>IFERROR(__xludf.DUMMYFUNCTION("index(SPLIT(IFD$19, "";""),0, 1)"),"#VALUE!")</f>
        <v>#VALUE!</v>
      </c>
      <c r="IFE22" s="5" t="str">
        <f>IFERROR(__xludf.DUMMYFUNCTION("index(SPLIT(IFE$19, "";""),0, 1)"),"#VALUE!")</f>
        <v>#VALUE!</v>
      </c>
      <c r="IFF22" s="5" t="str">
        <f>IFERROR(__xludf.DUMMYFUNCTION("index(SPLIT(IFF$19, "";""),0, 1)"),"#VALUE!")</f>
        <v>#VALUE!</v>
      </c>
      <c r="IFG22" s="5" t="str">
        <f>IFERROR(__xludf.DUMMYFUNCTION("index(SPLIT(IFG$19, "";""),0, 1)"),"#VALUE!")</f>
        <v>#VALUE!</v>
      </c>
      <c r="IFH22" s="5" t="str">
        <f>IFERROR(__xludf.DUMMYFUNCTION("index(SPLIT(IFH$19, "";""),0, 1)"),"#VALUE!")</f>
        <v>#VALUE!</v>
      </c>
      <c r="IFI22" s="5" t="str">
        <f>IFERROR(__xludf.DUMMYFUNCTION("index(SPLIT(IFI$19, "";""),0, 1)"),"#VALUE!")</f>
        <v>#VALUE!</v>
      </c>
      <c r="IFJ22" s="5" t="str">
        <f>IFERROR(__xludf.DUMMYFUNCTION("index(SPLIT(IFJ$19, "";""),0, 1)"),"#VALUE!")</f>
        <v>#VALUE!</v>
      </c>
      <c r="IFK22" s="5" t="str">
        <f>IFERROR(__xludf.DUMMYFUNCTION("index(SPLIT(IFK$19, "";""),0, 1)"),"#VALUE!")</f>
        <v>#VALUE!</v>
      </c>
      <c r="IFL22" s="5" t="str">
        <f>IFERROR(__xludf.DUMMYFUNCTION("index(SPLIT(IFL$19, "";""),0, 1)"),"#VALUE!")</f>
        <v>#VALUE!</v>
      </c>
      <c r="IFM22" s="5" t="str">
        <f>IFERROR(__xludf.DUMMYFUNCTION("index(SPLIT(IFM$19, "";""),0, 1)"),"#VALUE!")</f>
        <v>#VALUE!</v>
      </c>
      <c r="IFN22" s="5" t="str">
        <f>IFERROR(__xludf.DUMMYFUNCTION("index(SPLIT(IFN$19, "";""),0, 1)"),"#VALUE!")</f>
        <v>#VALUE!</v>
      </c>
      <c r="IFO22" s="5" t="str">
        <f>IFERROR(__xludf.DUMMYFUNCTION("index(SPLIT(IFO$19, "";""),0, 1)"),"#VALUE!")</f>
        <v>#VALUE!</v>
      </c>
      <c r="IFP22" s="5" t="str">
        <f>IFERROR(__xludf.DUMMYFUNCTION("index(SPLIT(IFP$19, "";""),0, 1)"),"#VALUE!")</f>
        <v>#VALUE!</v>
      </c>
      <c r="IFQ22" s="5" t="str">
        <f>IFERROR(__xludf.DUMMYFUNCTION("index(SPLIT(IFQ$19, "";""),0, 1)"),"#VALUE!")</f>
        <v>#VALUE!</v>
      </c>
      <c r="IFR22" s="5" t="str">
        <f>IFERROR(__xludf.DUMMYFUNCTION("index(SPLIT(IFR$19, "";""),0, 1)"),"#VALUE!")</f>
        <v>#VALUE!</v>
      </c>
      <c r="IFS22" s="5" t="str">
        <f>IFERROR(__xludf.DUMMYFUNCTION("index(SPLIT(IFS$19, "";""),0, 1)"),"#VALUE!")</f>
        <v>#VALUE!</v>
      </c>
      <c r="IFT22" s="5" t="str">
        <f>IFERROR(__xludf.DUMMYFUNCTION("index(SPLIT(IFT$19, "";""),0, 1)"),"#VALUE!")</f>
        <v>#VALUE!</v>
      </c>
      <c r="IFU22" s="5" t="str">
        <f>IFERROR(__xludf.DUMMYFUNCTION("index(SPLIT(IFU$19, "";""),0, 1)"),"#VALUE!")</f>
        <v>#VALUE!</v>
      </c>
      <c r="IFV22" s="5" t="str">
        <f>IFERROR(__xludf.DUMMYFUNCTION("index(SPLIT(IFV$19, "";""),0, 1)"),"#VALUE!")</f>
        <v>#VALUE!</v>
      </c>
      <c r="IFW22" s="5" t="str">
        <f>IFERROR(__xludf.DUMMYFUNCTION("index(SPLIT(IFW$19, "";""),0, 1)"),"#VALUE!")</f>
        <v>#VALUE!</v>
      </c>
      <c r="IFX22" s="5" t="str">
        <f>IFERROR(__xludf.DUMMYFUNCTION("index(SPLIT(IFX$19, "";""),0, 1)"),"#VALUE!")</f>
        <v>#VALUE!</v>
      </c>
      <c r="IFY22" s="5" t="str">
        <f>IFERROR(__xludf.DUMMYFUNCTION("index(SPLIT(IFY$19, "";""),0, 1)"),"#VALUE!")</f>
        <v>#VALUE!</v>
      </c>
      <c r="IFZ22" s="5" t="str">
        <f>IFERROR(__xludf.DUMMYFUNCTION("index(SPLIT(IFZ$19, "";""),0, 1)"),"#VALUE!")</f>
        <v>#VALUE!</v>
      </c>
      <c r="IGA22" s="5" t="str">
        <f>IFERROR(__xludf.DUMMYFUNCTION("index(SPLIT(IGA$19, "";""),0, 1)"),"#VALUE!")</f>
        <v>#VALUE!</v>
      </c>
      <c r="IGB22" s="5" t="str">
        <f>IFERROR(__xludf.DUMMYFUNCTION("index(SPLIT(IGB$19, "";""),0, 1)"),"#VALUE!")</f>
        <v>#VALUE!</v>
      </c>
      <c r="IGC22" s="5" t="str">
        <f>IFERROR(__xludf.DUMMYFUNCTION("index(SPLIT(IGC$19, "";""),0, 1)"),"#VALUE!")</f>
        <v>#VALUE!</v>
      </c>
      <c r="IGD22" s="5" t="str">
        <f>IFERROR(__xludf.DUMMYFUNCTION("index(SPLIT(IGD$19, "";""),0, 1)"),"#VALUE!")</f>
        <v>#VALUE!</v>
      </c>
      <c r="IGE22" s="5" t="str">
        <f>IFERROR(__xludf.DUMMYFUNCTION("index(SPLIT(IGE$19, "";""),0, 1)"),"#VALUE!")</f>
        <v>#VALUE!</v>
      </c>
      <c r="IGF22" s="5" t="str">
        <f>IFERROR(__xludf.DUMMYFUNCTION("index(SPLIT(IGF$19, "";""),0, 1)"),"#VALUE!")</f>
        <v>#VALUE!</v>
      </c>
      <c r="IGG22" s="5" t="str">
        <f>IFERROR(__xludf.DUMMYFUNCTION("index(SPLIT(IGG$19, "";""),0, 1)"),"#VALUE!")</f>
        <v>#VALUE!</v>
      </c>
      <c r="IGH22" s="5" t="str">
        <f>IFERROR(__xludf.DUMMYFUNCTION("index(SPLIT(IGH$19, "";""),0, 1)"),"#VALUE!")</f>
        <v>#VALUE!</v>
      </c>
      <c r="IGI22" s="5" t="str">
        <f>IFERROR(__xludf.DUMMYFUNCTION("index(SPLIT(IGI$19, "";""),0, 1)"),"#VALUE!")</f>
        <v>#VALUE!</v>
      </c>
      <c r="IGJ22" s="5" t="str">
        <f>IFERROR(__xludf.DUMMYFUNCTION("index(SPLIT(IGJ$19, "";""),0, 1)"),"#VALUE!")</f>
        <v>#VALUE!</v>
      </c>
      <c r="IGK22" s="5" t="str">
        <f>IFERROR(__xludf.DUMMYFUNCTION("index(SPLIT(IGK$19, "";""),0, 1)"),"#VALUE!")</f>
        <v>#VALUE!</v>
      </c>
      <c r="IGL22" s="5" t="str">
        <f>IFERROR(__xludf.DUMMYFUNCTION("index(SPLIT(IGL$19, "";""),0, 1)"),"#VALUE!")</f>
        <v>#VALUE!</v>
      </c>
      <c r="IGM22" s="5" t="str">
        <f>IFERROR(__xludf.DUMMYFUNCTION("index(SPLIT(IGM$19, "";""),0, 1)"),"#VALUE!")</f>
        <v>#VALUE!</v>
      </c>
      <c r="IGN22" s="5" t="str">
        <f>IFERROR(__xludf.DUMMYFUNCTION("index(SPLIT(IGN$19, "";""),0, 1)"),"#VALUE!")</f>
        <v>#VALUE!</v>
      </c>
      <c r="IGO22" s="5" t="str">
        <f>IFERROR(__xludf.DUMMYFUNCTION("index(SPLIT(IGO$19, "";""),0, 1)"),"#VALUE!")</f>
        <v>#VALUE!</v>
      </c>
      <c r="IGP22" s="5" t="str">
        <f>IFERROR(__xludf.DUMMYFUNCTION("index(SPLIT(IGP$19, "";""),0, 1)"),"#VALUE!")</f>
        <v>#VALUE!</v>
      </c>
      <c r="IGQ22" s="5" t="str">
        <f>IFERROR(__xludf.DUMMYFUNCTION("index(SPLIT(IGQ$19, "";""),0, 1)"),"#VALUE!")</f>
        <v>#VALUE!</v>
      </c>
      <c r="IGR22" s="5" t="str">
        <f>IFERROR(__xludf.DUMMYFUNCTION("index(SPLIT(IGR$19, "";""),0, 1)"),"#VALUE!")</f>
        <v>#VALUE!</v>
      </c>
      <c r="IGS22" s="5" t="str">
        <f>IFERROR(__xludf.DUMMYFUNCTION("index(SPLIT(IGS$19, "";""),0, 1)"),"#VALUE!")</f>
        <v>#VALUE!</v>
      </c>
      <c r="IGT22" s="5" t="str">
        <f>IFERROR(__xludf.DUMMYFUNCTION("index(SPLIT(IGT$19, "";""),0, 1)"),"#VALUE!")</f>
        <v>#VALUE!</v>
      </c>
      <c r="IGU22" s="5" t="str">
        <f>IFERROR(__xludf.DUMMYFUNCTION("index(SPLIT(IGU$19, "";""),0, 1)"),"#VALUE!")</f>
        <v>#VALUE!</v>
      </c>
      <c r="IGV22" s="5" t="str">
        <f>IFERROR(__xludf.DUMMYFUNCTION("index(SPLIT(IGV$19, "";""),0, 1)"),"#VALUE!")</f>
        <v>#VALUE!</v>
      </c>
      <c r="IGW22" s="5" t="str">
        <f>IFERROR(__xludf.DUMMYFUNCTION("index(SPLIT(IGW$19, "";""),0, 1)"),"#VALUE!")</f>
        <v>#VALUE!</v>
      </c>
      <c r="IGX22" s="5" t="str">
        <f>IFERROR(__xludf.DUMMYFUNCTION("index(SPLIT(IGX$19, "";""),0, 1)"),"#VALUE!")</f>
        <v>#VALUE!</v>
      </c>
      <c r="IGY22" s="5" t="str">
        <f>IFERROR(__xludf.DUMMYFUNCTION("index(SPLIT(IGY$19, "";""),0, 1)"),"#VALUE!")</f>
        <v>#VALUE!</v>
      </c>
      <c r="IGZ22" s="5" t="str">
        <f>IFERROR(__xludf.DUMMYFUNCTION("index(SPLIT(IGZ$19, "";""),0, 1)"),"#VALUE!")</f>
        <v>#VALUE!</v>
      </c>
      <c r="IHA22" s="5" t="str">
        <f>IFERROR(__xludf.DUMMYFUNCTION("index(SPLIT(IHA$19, "";""),0, 1)"),"#VALUE!")</f>
        <v>#VALUE!</v>
      </c>
      <c r="IHB22" s="5" t="str">
        <f>IFERROR(__xludf.DUMMYFUNCTION("index(SPLIT(IHB$19, "";""),0, 1)"),"#VALUE!")</f>
        <v>#VALUE!</v>
      </c>
      <c r="IHC22" s="5" t="str">
        <f>IFERROR(__xludf.DUMMYFUNCTION("index(SPLIT(IHC$19, "";""),0, 1)"),"#VALUE!")</f>
        <v>#VALUE!</v>
      </c>
      <c r="IHD22" s="5" t="str">
        <f>IFERROR(__xludf.DUMMYFUNCTION("index(SPLIT(IHD$19, "";""),0, 1)"),"#VALUE!")</f>
        <v>#VALUE!</v>
      </c>
      <c r="IHE22" s="5" t="str">
        <f>IFERROR(__xludf.DUMMYFUNCTION("index(SPLIT(IHE$19, "";""),0, 1)"),"#VALUE!")</f>
        <v>#VALUE!</v>
      </c>
      <c r="IHF22" s="5" t="str">
        <f>IFERROR(__xludf.DUMMYFUNCTION("index(SPLIT(IHF$19, "";""),0, 1)"),"#VALUE!")</f>
        <v>#VALUE!</v>
      </c>
      <c r="IHG22" s="5" t="str">
        <f>IFERROR(__xludf.DUMMYFUNCTION("index(SPLIT(IHG$19, "";""),0, 1)"),"#VALUE!")</f>
        <v>#VALUE!</v>
      </c>
      <c r="IHH22" s="5" t="str">
        <f>IFERROR(__xludf.DUMMYFUNCTION("index(SPLIT(IHH$19, "";""),0, 1)"),"#VALUE!")</f>
        <v>#VALUE!</v>
      </c>
      <c r="IHI22" s="5" t="str">
        <f>IFERROR(__xludf.DUMMYFUNCTION("index(SPLIT(IHI$19, "";""),0, 1)"),"#VALUE!")</f>
        <v>#VALUE!</v>
      </c>
      <c r="IHJ22" s="5" t="str">
        <f>IFERROR(__xludf.DUMMYFUNCTION("index(SPLIT(IHJ$19, "";""),0, 1)"),"#VALUE!")</f>
        <v>#VALUE!</v>
      </c>
      <c r="IHK22" s="5" t="str">
        <f>IFERROR(__xludf.DUMMYFUNCTION("index(SPLIT(IHK$19, "";""),0, 1)"),"#VALUE!")</f>
        <v>#VALUE!</v>
      </c>
      <c r="IHL22" s="5" t="str">
        <f>IFERROR(__xludf.DUMMYFUNCTION("index(SPLIT(IHL$19, "";""),0, 1)"),"#VALUE!")</f>
        <v>#VALUE!</v>
      </c>
      <c r="IHM22" s="5" t="str">
        <f>IFERROR(__xludf.DUMMYFUNCTION("index(SPLIT(IHM$19, "";""),0, 1)"),"#VALUE!")</f>
        <v>#VALUE!</v>
      </c>
      <c r="IHN22" s="5" t="str">
        <f>IFERROR(__xludf.DUMMYFUNCTION("index(SPLIT(IHN$19, "";""),0, 1)"),"#VALUE!")</f>
        <v>#VALUE!</v>
      </c>
      <c r="IHO22" s="5" t="str">
        <f>IFERROR(__xludf.DUMMYFUNCTION("index(SPLIT(IHO$19, "";""),0, 1)"),"#VALUE!")</f>
        <v>#VALUE!</v>
      </c>
      <c r="IHP22" s="5" t="str">
        <f>IFERROR(__xludf.DUMMYFUNCTION("index(SPLIT(IHP$19, "";""),0, 1)"),"#VALUE!")</f>
        <v>#VALUE!</v>
      </c>
      <c r="IHQ22" s="5" t="str">
        <f>IFERROR(__xludf.DUMMYFUNCTION("index(SPLIT(IHQ$19, "";""),0, 1)"),"#VALUE!")</f>
        <v>#VALUE!</v>
      </c>
      <c r="IHR22" s="5" t="str">
        <f>IFERROR(__xludf.DUMMYFUNCTION("index(SPLIT(IHR$19, "";""),0, 1)"),"#VALUE!")</f>
        <v>#VALUE!</v>
      </c>
      <c r="IHS22" s="5" t="str">
        <f>IFERROR(__xludf.DUMMYFUNCTION("index(SPLIT(IHS$19, "";""),0, 1)"),"#VALUE!")</f>
        <v>#VALUE!</v>
      </c>
      <c r="IHT22" s="5" t="str">
        <f>IFERROR(__xludf.DUMMYFUNCTION("index(SPLIT(IHT$19, "";""),0, 1)"),"#VALUE!")</f>
        <v>#VALUE!</v>
      </c>
      <c r="IHU22" s="5" t="str">
        <f>IFERROR(__xludf.DUMMYFUNCTION("index(SPLIT(IHU$19, "";""),0, 1)"),"#VALUE!")</f>
        <v>#VALUE!</v>
      </c>
      <c r="IHV22" s="5" t="str">
        <f>IFERROR(__xludf.DUMMYFUNCTION("index(SPLIT(IHV$19, "";""),0, 1)"),"#VALUE!")</f>
        <v>#VALUE!</v>
      </c>
      <c r="IHW22" s="5" t="str">
        <f>IFERROR(__xludf.DUMMYFUNCTION("index(SPLIT(IHW$19, "";""),0, 1)"),"#VALUE!")</f>
        <v>#VALUE!</v>
      </c>
      <c r="IHX22" s="5" t="str">
        <f>IFERROR(__xludf.DUMMYFUNCTION("index(SPLIT(IHX$19, "";""),0, 1)"),"#VALUE!")</f>
        <v>#VALUE!</v>
      </c>
      <c r="IHY22" s="5" t="str">
        <f>IFERROR(__xludf.DUMMYFUNCTION("index(SPLIT(IHY$19, "";""),0, 1)"),"#VALUE!")</f>
        <v>#VALUE!</v>
      </c>
      <c r="IHZ22" s="5" t="str">
        <f>IFERROR(__xludf.DUMMYFUNCTION("index(SPLIT(IHZ$19, "";""),0, 1)"),"#VALUE!")</f>
        <v>#VALUE!</v>
      </c>
      <c r="IIA22" s="5" t="str">
        <f>IFERROR(__xludf.DUMMYFUNCTION("index(SPLIT(IIA$19, "";""),0, 1)"),"#VALUE!")</f>
        <v>#VALUE!</v>
      </c>
      <c r="IIB22" s="5" t="str">
        <f>IFERROR(__xludf.DUMMYFUNCTION("index(SPLIT(IIB$19, "";""),0, 1)"),"#VALUE!")</f>
        <v>#VALUE!</v>
      </c>
      <c r="IIC22" s="5" t="str">
        <f>IFERROR(__xludf.DUMMYFUNCTION("index(SPLIT(IIC$19, "";""),0, 1)"),"#VALUE!")</f>
        <v>#VALUE!</v>
      </c>
      <c r="IID22" s="5" t="str">
        <f>IFERROR(__xludf.DUMMYFUNCTION("index(SPLIT(IID$19, "";""),0, 1)"),"#VALUE!")</f>
        <v>#VALUE!</v>
      </c>
      <c r="IIE22" s="5" t="str">
        <f>IFERROR(__xludf.DUMMYFUNCTION("index(SPLIT(IIE$19, "";""),0, 1)"),"#VALUE!")</f>
        <v>#VALUE!</v>
      </c>
      <c r="IIF22" s="5" t="str">
        <f>IFERROR(__xludf.DUMMYFUNCTION("index(SPLIT(IIF$19, "";""),0, 1)"),"#VALUE!")</f>
        <v>#VALUE!</v>
      </c>
      <c r="IIG22" s="5" t="str">
        <f>IFERROR(__xludf.DUMMYFUNCTION("index(SPLIT(IIG$19, "";""),0, 1)"),"#VALUE!")</f>
        <v>#VALUE!</v>
      </c>
      <c r="IIH22" s="5" t="str">
        <f>IFERROR(__xludf.DUMMYFUNCTION("index(SPLIT(IIH$19, "";""),0, 1)"),"#VALUE!")</f>
        <v>#VALUE!</v>
      </c>
      <c r="III22" s="5" t="str">
        <f>IFERROR(__xludf.DUMMYFUNCTION("index(SPLIT(III$19, "";""),0, 1)"),"#VALUE!")</f>
        <v>#VALUE!</v>
      </c>
      <c r="IIJ22" s="5" t="str">
        <f>IFERROR(__xludf.DUMMYFUNCTION("index(SPLIT(IIJ$19, "";""),0, 1)"),"#VALUE!")</f>
        <v>#VALUE!</v>
      </c>
      <c r="IIK22" s="5" t="str">
        <f>IFERROR(__xludf.DUMMYFUNCTION("index(SPLIT(IIK$19, "";""),0, 1)"),"#VALUE!")</f>
        <v>#VALUE!</v>
      </c>
      <c r="IIL22" s="5" t="str">
        <f>IFERROR(__xludf.DUMMYFUNCTION("index(SPLIT(IIL$19, "";""),0, 1)"),"#VALUE!")</f>
        <v>#VALUE!</v>
      </c>
      <c r="IIM22" s="5" t="str">
        <f>IFERROR(__xludf.DUMMYFUNCTION("index(SPLIT(IIM$19, "";""),0, 1)"),"#VALUE!")</f>
        <v>#VALUE!</v>
      </c>
      <c r="IIN22" s="5" t="str">
        <f>IFERROR(__xludf.DUMMYFUNCTION("index(SPLIT(IIN$19, "";""),0, 1)"),"#VALUE!")</f>
        <v>#VALUE!</v>
      </c>
      <c r="IIO22" s="5" t="str">
        <f>IFERROR(__xludf.DUMMYFUNCTION("index(SPLIT(IIO$19, "";""),0, 1)"),"#VALUE!")</f>
        <v>#VALUE!</v>
      </c>
      <c r="IIP22" s="5" t="str">
        <f>IFERROR(__xludf.DUMMYFUNCTION("index(SPLIT(IIP$19, "";""),0, 1)"),"#VALUE!")</f>
        <v>#VALUE!</v>
      </c>
      <c r="IIQ22" s="5" t="str">
        <f>IFERROR(__xludf.DUMMYFUNCTION("index(SPLIT(IIQ$19, "";""),0, 1)"),"#VALUE!")</f>
        <v>#VALUE!</v>
      </c>
      <c r="IIR22" s="5" t="str">
        <f>IFERROR(__xludf.DUMMYFUNCTION("index(SPLIT(IIR$19, "";""),0, 1)"),"#VALUE!")</f>
        <v>#VALUE!</v>
      </c>
      <c r="IIS22" s="5" t="str">
        <f>IFERROR(__xludf.DUMMYFUNCTION("index(SPLIT(IIS$19, "";""),0, 1)"),"#VALUE!")</f>
        <v>#VALUE!</v>
      </c>
      <c r="IIT22" s="5" t="str">
        <f>IFERROR(__xludf.DUMMYFUNCTION("index(SPLIT(IIT$19, "";""),0, 1)"),"#VALUE!")</f>
        <v>#VALUE!</v>
      </c>
      <c r="IIU22" s="5" t="str">
        <f>IFERROR(__xludf.DUMMYFUNCTION("index(SPLIT(IIU$19, "";""),0, 1)"),"#VALUE!")</f>
        <v>#VALUE!</v>
      </c>
      <c r="IIV22" s="5" t="str">
        <f>IFERROR(__xludf.DUMMYFUNCTION("index(SPLIT(IIV$19, "";""),0, 1)"),"#VALUE!")</f>
        <v>#VALUE!</v>
      </c>
      <c r="IIW22" s="5" t="str">
        <f>IFERROR(__xludf.DUMMYFUNCTION("index(SPLIT(IIW$19, "";""),0, 1)"),"#VALUE!")</f>
        <v>#VALUE!</v>
      </c>
      <c r="IIX22" s="5" t="str">
        <f>IFERROR(__xludf.DUMMYFUNCTION("index(SPLIT(IIX$19, "";""),0, 1)"),"#VALUE!")</f>
        <v>#VALUE!</v>
      </c>
      <c r="IIY22" s="5" t="str">
        <f>IFERROR(__xludf.DUMMYFUNCTION("index(SPLIT(IIY$19, "";""),0, 1)"),"#VALUE!")</f>
        <v>#VALUE!</v>
      </c>
      <c r="IIZ22" s="5" t="str">
        <f>IFERROR(__xludf.DUMMYFUNCTION("index(SPLIT(IIZ$19, "";""),0, 1)"),"#VALUE!")</f>
        <v>#VALUE!</v>
      </c>
      <c r="IJA22" s="5" t="str">
        <f>IFERROR(__xludf.DUMMYFUNCTION("index(SPLIT(IJA$19, "";""),0, 1)"),"#VALUE!")</f>
        <v>#VALUE!</v>
      </c>
      <c r="IJB22" s="5" t="str">
        <f>IFERROR(__xludf.DUMMYFUNCTION("index(SPLIT(IJB$19, "";""),0, 1)"),"#VALUE!")</f>
        <v>#VALUE!</v>
      </c>
      <c r="IJC22" s="5" t="str">
        <f>IFERROR(__xludf.DUMMYFUNCTION("index(SPLIT(IJC$19, "";""),0, 1)"),"#VALUE!")</f>
        <v>#VALUE!</v>
      </c>
      <c r="IJD22" s="5" t="str">
        <f>IFERROR(__xludf.DUMMYFUNCTION("index(SPLIT(IJD$19, "";""),0, 1)"),"#VALUE!")</f>
        <v>#VALUE!</v>
      </c>
      <c r="IJE22" s="5" t="str">
        <f>IFERROR(__xludf.DUMMYFUNCTION("index(SPLIT(IJE$19, "";""),0, 1)"),"#VALUE!")</f>
        <v>#VALUE!</v>
      </c>
      <c r="IJF22" s="5" t="str">
        <f>IFERROR(__xludf.DUMMYFUNCTION("index(SPLIT(IJF$19, "";""),0, 1)"),"#VALUE!")</f>
        <v>#VALUE!</v>
      </c>
      <c r="IJG22" s="5" t="str">
        <f>IFERROR(__xludf.DUMMYFUNCTION("index(SPLIT(IJG$19, "";""),0, 1)"),"#VALUE!")</f>
        <v>#VALUE!</v>
      </c>
      <c r="IJH22" s="5" t="str">
        <f>IFERROR(__xludf.DUMMYFUNCTION("index(SPLIT(IJH$19, "";""),0, 1)"),"#VALUE!")</f>
        <v>#VALUE!</v>
      </c>
      <c r="IJI22" s="5" t="str">
        <f>IFERROR(__xludf.DUMMYFUNCTION("index(SPLIT(IJI$19, "";""),0, 1)"),"#VALUE!")</f>
        <v>#VALUE!</v>
      </c>
      <c r="IJJ22" s="5" t="str">
        <f>IFERROR(__xludf.DUMMYFUNCTION("index(SPLIT(IJJ$19, "";""),0, 1)"),"#VALUE!")</f>
        <v>#VALUE!</v>
      </c>
      <c r="IJK22" s="5" t="str">
        <f>IFERROR(__xludf.DUMMYFUNCTION("index(SPLIT(IJK$19, "";""),0, 1)"),"#VALUE!")</f>
        <v>#VALUE!</v>
      </c>
      <c r="IJL22" s="5" t="str">
        <f>IFERROR(__xludf.DUMMYFUNCTION("index(SPLIT(IJL$19, "";""),0, 1)"),"#VALUE!")</f>
        <v>#VALUE!</v>
      </c>
      <c r="IJM22" s="5" t="str">
        <f>IFERROR(__xludf.DUMMYFUNCTION("index(SPLIT(IJM$19, "";""),0, 1)"),"#VALUE!")</f>
        <v>#VALUE!</v>
      </c>
      <c r="IJN22" s="5" t="str">
        <f>IFERROR(__xludf.DUMMYFUNCTION("index(SPLIT(IJN$19, "";""),0, 1)"),"#VALUE!")</f>
        <v>#VALUE!</v>
      </c>
      <c r="IJO22" s="5" t="str">
        <f>IFERROR(__xludf.DUMMYFUNCTION("index(SPLIT(IJO$19, "";""),0, 1)"),"#VALUE!")</f>
        <v>#VALUE!</v>
      </c>
      <c r="IJP22" s="5" t="str">
        <f>IFERROR(__xludf.DUMMYFUNCTION("index(SPLIT(IJP$19, "";""),0, 1)"),"#VALUE!")</f>
        <v>#VALUE!</v>
      </c>
      <c r="IJQ22" s="5" t="str">
        <f>IFERROR(__xludf.DUMMYFUNCTION("index(SPLIT(IJQ$19, "";""),0, 1)"),"#VALUE!")</f>
        <v>#VALUE!</v>
      </c>
      <c r="IJR22" s="5" t="str">
        <f>IFERROR(__xludf.DUMMYFUNCTION("index(SPLIT(IJR$19, "";""),0, 1)"),"#VALUE!")</f>
        <v>#VALUE!</v>
      </c>
      <c r="IJS22" s="5" t="str">
        <f>IFERROR(__xludf.DUMMYFUNCTION("index(SPLIT(IJS$19, "";""),0, 1)"),"#VALUE!")</f>
        <v>#VALUE!</v>
      </c>
      <c r="IJT22" s="5" t="str">
        <f>IFERROR(__xludf.DUMMYFUNCTION("index(SPLIT(IJT$19, "";""),0, 1)"),"#VALUE!")</f>
        <v>#VALUE!</v>
      </c>
      <c r="IJU22" s="5" t="str">
        <f>IFERROR(__xludf.DUMMYFUNCTION("index(SPLIT(IJU$19, "";""),0, 1)"),"#VALUE!")</f>
        <v>#VALUE!</v>
      </c>
      <c r="IJV22" s="5" t="str">
        <f>IFERROR(__xludf.DUMMYFUNCTION("index(SPLIT(IJV$19, "";""),0, 1)"),"#VALUE!")</f>
        <v>#VALUE!</v>
      </c>
      <c r="IJW22" s="5" t="str">
        <f>IFERROR(__xludf.DUMMYFUNCTION("index(SPLIT(IJW$19, "";""),0, 1)"),"#VALUE!")</f>
        <v>#VALUE!</v>
      </c>
      <c r="IJX22" s="5" t="str">
        <f>IFERROR(__xludf.DUMMYFUNCTION("index(SPLIT(IJX$19, "";""),0, 1)"),"#VALUE!")</f>
        <v>#VALUE!</v>
      </c>
      <c r="IJY22" s="5" t="str">
        <f>IFERROR(__xludf.DUMMYFUNCTION("index(SPLIT(IJY$19, "";""),0, 1)"),"#VALUE!")</f>
        <v>#VALUE!</v>
      </c>
      <c r="IJZ22" s="5" t="str">
        <f>IFERROR(__xludf.DUMMYFUNCTION("index(SPLIT(IJZ$19, "";""),0, 1)"),"#VALUE!")</f>
        <v>#VALUE!</v>
      </c>
      <c r="IKA22" s="5" t="str">
        <f>IFERROR(__xludf.DUMMYFUNCTION("index(SPLIT(IKA$19, "";""),0, 1)"),"#VALUE!")</f>
        <v>#VALUE!</v>
      </c>
      <c r="IKB22" s="5" t="str">
        <f>IFERROR(__xludf.DUMMYFUNCTION("index(SPLIT(IKB$19, "";""),0, 1)"),"#VALUE!")</f>
        <v>#VALUE!</v>
      </c>
      <c r="IKC22" s="5" t="str">
        <f>IFERROR(__xludf.DUMMYFUNCTION("index(SPLIT(IKC$19, "";""),0, 1)"),"#VALUE!")</f>
        <v>#VALUE!</v>
      </c>
      <c r="IKD22" s="5" t="str">
        <f>IFERROR(__xludf.DUMMYFUNCTION("index(SPLIT(IKD$19, "";""),0, 1)"),"#VALUE!")</f>
        <v>#VALUE!</v>
      </c>
      <c r="IKE22" s="5" t="str">
        <f>IFERROR(__xludf.DUMMYFUNCTION("index(SPLIT(IKE$19, "";""),0, 1)"),"#VALUE!")</f>
        <v>#VALUE!</v>
      </c>
      <c r="IKF22" s="5" t="str">
        <f>IFERROR(__xludf.DUMMYFUNCTION("index(SPLIT(IKF$19, "";""),0, 1)"),"#VALUE!")</f>
        <v>#VALUE!</v>
      </c>
      <c r="IKG22" s="5" t="str">
        <f>IFERROR(__xludf.DUMMYFUNCTION("index(SPLIT(IKG$19, "";""),0, 1)"),"#VALUE!")</f>
        <v>#VALUE!</v>
      </c>
      <c r="IKH22" s="5" t="str">
        <f>IFERROR(__xludf.DUMMYFUNCTION("index(SPLIT(IKH$19, "";""),0, 1)"),"#VALUE!")</f>
        <v>#VALUE!</v>
      </c>
      <c r="IKI22" s="5" t="str">
        <f>IFERROR(__xludf.DUMMYFUNCTION("index(SPLIT(IKI$19, "";""),0, 1)"),"#VALUE!")</f>
        <v>#VALUE!</v>
      </c>
      <c r="IKJ22" s="5" t="str">
        <f>IFERROR(__xludf.DUMMYFUNCTION("index(SPLIT(IKJ$19, "";""),0, 1)"),"#VALUE!")</f>
        <v>#VALUE!</v>
      </c>
      <c r="IKK22" s="5" t="str">
        <f>IFERROR(__xludf.DUMMYFUNCTION("index(SPLIT(IKK$19, "";""),0, 1)"),"#VALUE!")</f>
        <v>#VALUE!</v>
      </c>
      <c r="IKL22" s="5" t="str">
        <f>IFERROR(__xludf.DUMMYFUNCTION("index(SPLIT(IKL$19, "";""),0, 1)"),"#VALUE!")</f>
        <v>#VALUE!</v>
      </c>
      <c r="IKM22" s="5" t="str">
        <f>IFERROR(__xludf.DUMMYFUNCTION("index(SPLIT(IKM$19, "";""),0, 1)"),"#VALUE!")</f>
        <v>#VALUE!</v>
      </c>
      <c r="IKN22" s="5" t="str">
        <f>IFERROR(__xludf.DUMMYFUNCTION("index(SPLIT(IKN$19, "";""),0, 1)"),"#VALUE!")</f>
        <v>#VALUE!</v>
      </c>
      <c r="IKO22" s="5" t="str">
        <f>IFERROR(__xludf.DUMMYFUNCTION("index(SPLIT(IKO$19, "";""),0, 1)"),"#VALUE!")</f>
        <v>#VALUE!</v>
      </c>
      <c r="IKP22" s="5" t="str">
        <f>IFERROR(__xludf.DUMMYFUNCTION("index(SPLIT(IKP$19, "";""),0, 1)"),"#VALUE!")</f>
        <v>#VALUE!</v>
      </c>
      <c r="IKQ22" s="5" t="str">
        <f>IFERROR(__xludf.DUMMYFUNCTION("index(SPLIT(IKQ$19, "";""),0, 1)"),"#VALUE!")</f>
        <v>#VALUE!</v>
      </c>
      <c r="IKR22" s="5" t="str">
        <f>IFERROR(__xludf.DUMMYFUNCTION("index(SPLIT(IKR$19, "";""),0, 1)"),"#VALUE!")</f>
        <v>#VALUE!</v>
      </c>
      <c r="IKS22" s="5" t="str">
        <f>IFERROR(__xludf.DUMMYFUNCTION("index(SPLIT(IKS$19, "";""),0, 1)"),"#VALUE!")</f>
        <v>#VALUE!</v>
      </c>
      <c r="IKT22" s="5" t="str">
        <f>IFERROR(__xludf.DUMMYFUNCTION("index(SPLIT(IKT$19, "";""),0, 1)"),"#VALUE!")</f>
        <v>#VALUE!</v>
      </c>
      <c r="IKU22" s="5" t="str">
        <f>IFERROR(__xludf.DUMMYFUNCTION("index(SPLIT(IKU$19, "";""),0, 1)"),"#VALUE!")</f>
        <v>#VALUE!</v>
      </c>
      <c r="IKV22" s="5" t="str">
        <f>IFERROR(__xludf.DUMMYFUNCTION("index(SPLIT(IKV$19, "";""),0, 1)"),"#VALUE!")</f>
        <v>#VALUE!</v>
      </c>
      <c r="IKW22" s="5" t="str">
        <f>IFERROR(__xludf.DUMMYFUNCTION("index(SPLIT(IKW$19, "";""),0, 1)"),"#VALUE!")</f>
        <v>#VALUE!</v>
      </c>
      <c r="IKX22" s="5" t="str">
        <f>IFERROR(__xludf.DUMMYFUNCTION("index(SPLIT(IKX$19, "";""),0, 1)"),"#VALUE!")</f>
        <v>#VALUE!</v>
      </c>
      <c r="IKY22" s="5" t="str">
        <f>IFERROR(__xludf.DUMMYFUNCTION("index(SPLIT(IKY$19, "";""),0, 1)"),"#VALUE!")</f>
        <v>#VALUE!</v>
      </c>
      <c r="IKZ22" s="5" t="str">
        <f>IFERROR(__xludf.DUMMYFUNCTION("index(SPLIT(IKZ$19, "";""),0, 1)"),"#VALUE!")</f>
        <v>#VALUE!</v>
      </c>
      <c r="ILA22" s="5" t="str">
        <f>IFERROR(__xludf.DUMMYFUNCTION("index(SPLIT(ILA$19, "";""),0, 1)"),"#VALUE!")</f>
        <v>#VALUE!</v>
      </c>
      <c r="ILB22" s="5" t="str">
        <f>IFERROR(__xludf.DUMMYFUNCTION("index(SPLIT(ILB$19, "";""),0, 1)"),"#VALUE!")</f>
        <v>#VALUE!</v>
      </c>
      <c r="ILC22" s="5" t="str">
        <f>IFERROR(__xludf.DUMMYFUNCTION("index(SPLIT(ILC$19, "";""),0, 1)"),"#VALUE!")</f>
        <v>#VALUE!</v>
      </c>
      <c r="ILD22" s="5" t="str">
        <f>IFERROR(__xludf.DUMMYFUNCTION("index(SPLIT(ILD$19, "";""),0, 1)"),"#VALUE!")</f>
        <v>#VALUE!</v>
      </c>
      <c r="ILE22" s="5" t="str">
        <f>IFERROR(__xludf.DUMMYFUNCTION("index(SPLIT(ILE$19, "";""),0, 1)"),"#VALUE!")</f>
        <v>#VALUE!</v>
      </c>
      <c r="ILF22" s="5" t="str">
        <f>IFERROR(__xludf.DUMMYFUNCTION("index(SPLIT(ILF$19, "";""),0, 1)"),"#VALUE!")</f>
        <v>#VALUE!</v>
      </c>
      <c r="ILG22" s="5" t="str">
        <f>IFERROR(__xludf.DUMMYFUNCTION("index(SPLIT(ILG$19, "";""),0, 1)"),"#VALUE!")</f>
        <v>#VALUE!</v>
      </c>
      <c r="ILH22" s="5" t="str">
        <f>IFERROR(__xludf.DUMMYFUNCTION("index(SPLIT(ILH$19, "";""),0, 1)"),"#VALUE!")</f>
        <v>#VALUE!</v>
      </c>
      <c r="ILI22" s="5" t="str">
        <f>IFERROR(__xludf.DUMMYFUNCTION("index(SPLIT(ILI$19, "";""),0, 1)"),"#VALUE!")</f>
        <v>#VALUE!</v>
      </c>
      <c r="ILJ22" s="5" t="str">
        <f>IFERROR(__xludf.DUMMYFUNCTION("index(SPLIT(ILJ$19, "";""),0, 1)"),"#VALUE!")</f>
        <v>#VALUE!</v>
      </c>
      <c r="ILK22" s="5" t="str">
        <f>IFERROR(__xludf.DUMMYFUNCTION("index(SPLIT(ILK$19, "";""),0, 1)"),"#VALUE!")</f>
        <v>#VALUE!</v>
      </c>
      <c r="ILL22" s="5" t="str">
        <f>IFERROR(__xludf.DUMMYFUNCTION("index(SPLIT(ILL$19, "";""),0, 1)"),"#VALUE!")</f>
        <v>#VALUE!</v>
      </c>
      <c r="ILM22" s="5" t="str">
        <f>IFERROR(__xludf.DUMMYFUNCTION("index(SPLIT(ILM$19, "";""),0, 1)"),"#VALUE!")</f>
        <v>#VALUE!</v>
      </c>
      <c r="ILN22" s="5" t="str">
        <f>IFERROR(__xludf.DUMMYFUNCTION("index(SPLIT(ILN$19, "";""),0, 1)"),"#VALUE!")</f>
        <v>#VALUE!</v>
      </c>
      <c r="ILO22" s="5" t="str">
        <f>IFERROR(__xludf.DUMMYFUNCTION("index(SPLIT(ILO$19, "";""),0, 1)"),"#VALUE!")</f>
        <v>#VALUE!</v>
      </c>
      <c r="ILP22" s="5" t="str">
        <f>IFERROR(__xludf.DUMMYFUNCTION("index(SPLIT(ILP$19, "";""),0, 1)"),"#VALUE!")</f>
        <v>#VALUE!</v>
      </c>
      <c r="ILQ22" s="5" t="str">
        <f>IFERROR(__xludf.DUMMYFUNCTION("index(SPLIT(ILQ$19, "";""),0, 1)"),"#VALUE!")</f>
        <v>#VALUE!</v>
      </c>
      <c r="ILR22" s="5" t="str">
        <f>IFERROR(__xludf.DUMMYFUNCTION("index(SPLIT(ILR$19, "";""),0, 1)"),"#VALUE!")</f>
        <v>#VALUE!</v>
      </c>
      <c r="ILS22" s="5" t="str">
        <f>IFERROR(__xludf.DUMMYFUNCTION("index(SPLIT(ILS$19, "";""),0, 1)"),"#VALUE!")</f>
        <v>#VALUE!</v>
      </c>
      <c r="ILT22" s="5" t="str">
        <f>IFERROR(__xludf.DUMMYFUNCTION("index(SPLIT(ILT$19, "";""),0, 1)"),"#VALUE!")</f>
        <v>#VALUE!</v>
      </c>
      <c r="ILU22" s="5" t="str">
        <f>IFERROR(__xludf.DUMMYFUNCTION("index(SPLIT(ILU$19, "";""),0, 1)"),"#VALUE!")</f>
        <v>#VALUE!</v>
      </c>
      <c r="ILV22" s="5" t="str">
        <f>IFERROR(__xludf.DUMMYFUNCTION("index(SPLIT(ILV$19, "";""),0, 1)"),"#VALUE!")</f>
        <v>#VALUE!</v>
      </c>
      <c r="ILW22" s="5" t="str">
        <f>IFERROR(__xludf.DUMMYFUNCTION("index(SPLIT(ILW$19, "";""),0, 1)"),"#VALUE!")</f>
        <v>#VALUE!</v>
      </c>
      <c r="ILX22" s="5" t="str">
        <f>IFERROR(__xludf.DUMMYFUNCTION("index(SPLIT(ILX$19, "";""),0, 1)"),"#VALUE!")</f>
        <v>#VALUE!</v>
      </c>
      <c r="ILY22" s="5" t="str">
        <f>IFERROR(__xludf.DUMMYFUNCTION("index(SPLIT(ILY$19, "";""),0, 1)"),"#VALUE!")</f>
        <v>#VALUE!</v>
      </c>
      <c r="ILZ22" s="5" t="str">
        <f>IFERROR(__xludf.DUMMYFUNCTION("index(SPLIT(ILZ$19, "";""),0, 1)"),"#VALUE!")</f>
        <v>#VALUE!</v>
      </c>
      <c r="IMA22" s="5" t="str">
        <f>IFERROR(__xludf.DUMMYFUNCTION("index(SPLIT(IMA$19, "";""),0, 1)"),"#VALUE!")</f>
        <v>#VALUE!</v>
      </c>
      <c r="IMB22" s="5" t="str">
        <f>IFERROR(__xludf.DUMMYFUNCTION("index(SPLIT(IMB$19, "";""),0, 1)"),"#VALUE!")</f>
        <v>#VALUE!</v>
      </c>
      <c r="IMC22" s="5" t="str">
        <f>IFERROR(__xludf.DUMMYFUNCTION("index(SPLIT(IMC$19, "";""),0, 1)"),"#VALUE!")</f>
        <v>#VALUE!</v>
      </c>
      <c r="IMD22" s="5" t="str">
        <f>IFERROR(__xludf.DUMMYFUNCTION("index(SPLIT(IMD$19, "";""),0, 1)"),"#VALUE!")</f>
        <v>#VALUE!</v>
      </c>
      <c r="IME22" s="5" t="str">
        <f>IFERROR(__xludf.DUMMYFUNCTION("index(SPLIT(IME$19, "";""),0, 1)"),"#VALUE!")</f>
        <v>#VALUE!</v>
      </c>
      <c r="IMF22" s="5" t="str">
        <f>IFERROR(__xludf.DUMMYFUNCTION("index(SPLIT(IMF$19, "";""),0, 1)"),"#VALUE!")</f>
        <v>#VALUE!</v>
      </c>
      <c r="IMG22" s="5" t="str">
        <f>IFERROR(__xludf.DUMMYFUNCTION("index(SPLIT(IMG$19, "";""),0, 1)"),"#VALUE!")</f>
        <v>#VALUE!</v>
      </c>
      <c r="IMH22" s="5" t="str">
        <f>IFERROR(__xludf.DUMMYFUNCTION("index(SPLIT(IMH$19, "";""),0, 1)"),"#VALUE!")</f>
        <v>#VALUE!</v>
      </c>
      <c r="IMI22" s="5" t="str">
        <f>IFERROR(__xludf.DUMMYFUNCTION("index(SPLIT(IMI$19, "";""),0, 1)"),"#VALUE!")</f>
        <v>#VALUE!</v>
      </c>
      <c r="IMJ22" s="5" t="str">
        <f>IFERROR(__xludf.DUMMYFUNCTION("index(SPLIT(IMJ$19, "";""),0, 1)"),"#VALUE!")</f>
        <v>#VALUE!</v>
      </c>
      <c r="IMK22" s="5" t="str">
        <f>IFERROR(__xludf.DUMMYFUNCTION("index(SPLIT(IMK$19, "";""),0, 1)"),"#VALUE!")</f>
        <v>#VALUE!</v>
      </c>
      <c r="IML22" s="5" t="str">
        <f>IFERROR(__xludf.DUMMYFUNCTION("index(SPLIT(IML$19, "";""),0, 1)"),"#VALUE!")</f>
        <v>#VALUE!</v>
      </c>
      <c r="IMM22" s="5" t="str">
        <f>IFERROR(__xludf.DUMMYFUNCTION("index(SPLIT(IMM$19, "";""),0, 1)"),"#VALUE!")</f>
        <v>#VALUE!</v>
      </c>
      <c r="IMN22" s="5" t="str">
        <f>IFERROR(__xludf.DUMMYFUNCTION("index(SPLIT(IMN$19, "";""),0, 1)"),"#VALUE!")</f>
        <v>#VALUE!</v>
      </c>
      <c r="IMO22" s="5" t="str">
        <f>IFERROR(__xludf.DUMMYFUNCTION("index(SPLIT(IMO$19, "";""),0, 1)"),"#VALUE!")</f>
        <v>#VALUE!</v>
      </c>
      <c r="IMP22" s="5" t="str">
        <f>IFERROR(__xludf.DUMMYFUNCTION("index(SPLIT(IMP$19, "";""),0, 1)"),"#VALUE!")</f>
        <v>#VALUE!</v>
      </c>
      <c r="IMQ22" s="5" t="str">
        <f>IFERROR(__xludf.DUMMYFUNCTION("index(SPLIT(IMQ$19, "";""),0, 1)"),"#VALUE!")</f>
        <v>#VALUE!</v>
      </c>
      <c r="IMR22" s="5" t="str">
        <f>IFERROR(__xludf.DUMMYFUNCTION("index(SPLIT(IMR$19, "";""),0, 1)"),"#VALUE!")</f>
        <v>#VALUE!</v>
      </c>
      <c r="IMS22" s="5" t="str">
        <f>IFERROR(__xludf.DUMMYFUNCTION("index(SPLIT(IMS$19, "";""),0, 1)"),"#VALUE!")</f>
        <v>#VALUE!</v>
      </c>
      <c r="IMT22" s="5" t="str">
        <f>IFERROR(__xludf.DUMMYFUNCTION("index(SPLIT(IMT$19, "";""),0, 1)"),"#VALUE!")</f>
        <v>#VALUE!</v>
      </c>
      <c r="IMU22" s="5" t="str">
        <f>IFERROR(__xludf.DUMMYFUNCTION("index(SPLIT(IMU$19, "";""),0, 1)"),"#VALUE!")</f>
        <v>#VALUE!</v>
      </c>
      <c r="IMV22" s="5" t="str">
        <f>IFERROR(__xludf.DUMMYFUNCTION("index(SPLIT(IMV$19, "";""),0, 1)"),"#VALUE!")</f>
        <v>#VALUE!</v>
      </c>
      <c r="IMW22" s="5" t="str">
        <f>IFERROR(__xludf.DUMMYFUNCTION("index(SPLIT(IMW$19, "";""),0, 1)"),"#VALUE!")</f>
        <v>#VALUE!</v>
      </c>
      <c r="IMX22" s="5" t="str">
        <f>IFERROR(__xludf.DUMMYFUNCTION("index(SPLIT(IMX$19, "";""),0, 1)"),"#VALUE!")</f>
        <v>#VALUE!</v>
      </c>
      <c r="IMY22" s="5" t="str">
        <f>IFERROR(__xludf.DUMMYFUNCTION("index(SPLIT(IMY$19, "";""),0, 1)"),"#VALUE!")</f>
        <v>#VALUE!</v>
      </c>
      <c r="IMZ22" s="5" t="str">
        <f>IFERROR(__xludf.DUMMYFUNCTION("index(SPLIT(IMZ$19, "";""),0, 1)"),"#VALUE!")</f>
        <v>#VALUE!</v>
      </c>
      <c r="INA22" s="5" t="str">
        <f>IFERROR(__xludf.DUMMYFUNCTION("index(SPLIT(INA$19, "";""),0, 1)"),"#VALUE!")</f>
        <v>#VALUE!</v>
      </c>
      <c r="INB22" s="5" t="str">
        <f>IFERROR(__xludf.DUMMYFUNCTION("index(SPLIT(INB$19, "";""),0, 1)"),"#VALUE!")</f>
        <v>#VALUE!</v>
      </c>
      <c r="INC22" s="5" t="str">
        <f>IFERROR(__xludf.DUMMYFUNCTION("index(SPLIT(INC$19, "";""),0, 1)"),"#VALUE!")</f>
        <v>#VALUE!</v>
      </c>
      <c r="IND22" s="5" t="str">
        <f>IFERROR(__xludf.DUMMYFUNCTION("index(SPLIT(IND$19, "";""),0, 1)"),"#VALUE!")</f>
        <v>#VALUE!</v>
      </c>
      <c r="INE22" s="5" t="str">
        <f>IFERROR(__xludf.DUMMYFUNCTION("index(SPLIT(INE$19, "";""),0, 1)"),"#VALUE!")</f>
        <v>#VALUE!</v>
      </c>
      <c r="INF22" s="5" t="str">
        <f>IFERROR(__xludf.DUMMYFUNCTION("index(SPLIT(INF$19, "";""),0, 1)"),"#VALUE!")</f>
        <v>#VALUE!</v>
      </c>
      <c r="ING22" s="5" t="str">
        <f>IFERROR(__xludf.DUMMYFUNCTION("index(SPLIT(ING$19, "";""),0, 1)"),"#VALUE!")</f>
        <v>#VALUE!</v>
      </c>
      <c r="INH22" s="5" t="str">
        <f>IFERROR(__xludf.DUMMYFUNCTION("index(SPLIT(INH$19, "";""),0, 1)"),"#VALUE!")</f>
        <v>#VALUE!</v>
      </c>
      <c r="INI22" s="5" t="str">
        <f>IFERROR(__xludf.DUMMYFUNCTION("index(SPLIT(INI$19, "";""),0, 1)"),"#VALUE!")</f>
        <v>#VALUE!</v>
      </c>
      <c r="INJ22" s="5" t="str">
        <f>IFERROR(__xludf.DUMMYFUNCTION("index(SPLIT(INJ$19, "";""),0, 1)"),"#VALUE!")</f>
        <v>#VALUE!</v>
      </c>
      <c r="INK22" s="5" t="str">
        <f>IFERROR(__xludf.DUMMYFUNCTION("index(SPLIT(INK$19, "";""),0, 1)"),"#VALUE!")</f>
        <v>#VALUE!</v>
      </c>
      <c r="INL22" s="5" t="str">
        <f>IFERROR(__xludf.DUMMYFUNCTION("index(SPLIT(INL$19, "";""),0, 1)"),"#VALUE!")</f>
        <v>#VALUE!</v>
      </c>
      <c r="INM22" s="5" t="str">
        <f>IFERROR(__xludf.DUMMYFUNCTION("index(SPLIT(INM$19, "";""),0, 1)"),"#VALUE!")</f>
        <v>#VALUE!</v>
      </c>
      <c r="INN22" s="5" t="str">
        <f>IFERROR(__xludf.DUMMYFUNCTION("index(SPLIT(INN$19, "";""),0, 1)"),"#VALUE!")</f>
        <v>#VALUE!</v>
      </c>
      <c r="INO22" s="5" t="str">
        <f>IFERROR(__xludf.DUMMYFUNCTION("index(SPLIT(INO$19, "";""),0, 1)"),"#VALUE!")</f>
        <v>#VALUE!</v>
      </c>
      <c r="INP22" s="5" t="str">
        <f>IFERROR(__xludf.DUMMYFUNCTION("index(SPLIT(INP$19, "";""),0, 1)"),"#VALUE!")</f>
        <v>#VALUE!</v>
      </c>
      <c r="INQ22" s="5" t="str">
        <f>IFERROR(__xludf.DUMMYFUNCTION("index(SPLIT(INQ$19, "";""),0, 1)"),"#VALUE!")</f>
        <v>#VALUE!</v>
      </c>
      <c r="INR22" s="5" t="str">
        <f>IFERROR(__xludf.DUMMYFUNCTION("index(SPLIT(INR$19, "";""),0, 1)"),"#VALUE!")</f>
        <v>#VALUE!</v>
      </c>
      <c r="INS22" s="5" t="str">
        <f>IFERROR(__xludf.DUMMYFUNCTION("index(SPLIT(INS$19, "";""),0, 1)"),"#VALUE!")</f>
        <v>#VALUE!</v>
      </c>
      <c r="INT22" s="5" t="str">
        <f>IFERROR(__xludf.DUMMYFUNCTION("index(SPLIT(INT$19, "";""),0, 1)"),"#VALUE!")</f>
        <v>#VALUE!</v>
      </c>
      <c r="INU22" s="5" t="str">
        <f>IFERROR(__xludf.DUMMYFUNCTION("index(SPLIT(INU$19, "";""),0, 1)"),"#VALUE!")</f>
        <v>#VALUE!</v>
      </c>
      <c r="INV22" s="5" t="str">
        <f>IFERROR(__xludf.DUMMYFUNCTION("index(SPLIT(INV$19, "";""),0, 1)"),"#VALUE!")</f>
        <v>#VALUE!</v>
      </c>
      <c r="INW22" s="5" t="str">
        <f>IFERROR(__xludf.DUMMYFUNCTION("index(SPLIT(INW$19, "";""),0, 1)"),"#VALUE!")</f>
        <v>#VALUE!</v>
      </c>
      <c r="INX22" s="5" t="str">
        <f>IFERROR(__xludf.DUMMYFUNCTION("index(SPLIT(INX$19, "";""),0, 1)"),"#VALUE!")</f>
        <v>#VALUE!</v>
      </c>
      <c r="INY22" s="5" t="str">
        <f>IFERROR(__xludf.DUMMYFUNCTION("index(SPLIT(INY$19, "";""),0, 1)"),"#VALUE!")</f>
        <v>#VALUE!</v>
      </c>
      <c r="INZ22" s="5" t="str">
        <f>IFERROR(__xludf.DUMMYFUNCTION("index(SPLIT(INZ$19, "";""),0, 1)"),"#VALUE!")</f>
        <v>#VALUE!</v>
      </c>
      <c r="IOA22" s="5" t="str">
        <f>IFERROR(__xludf.DUMMYFUNCTION("index(SPLIT(IOA$19, "";""),0, 1)"),"#VALUE!")</f>
        <v>#VALUE!</v>
      </c>
      <c r="IOB22" s="5" t="str">
        <f>IFERROR(__xludf.DUMMYFUNCTION("index(SPLIT(IOB$19, "";""),0, 1)"),"#VALUE!")</f>
        <v>#VALUE!</v>
      </c>
      <c r="IOC22" s="5" t="str">
        <f>IFERROR(__xludf.DUMMYFUNCTION("index(SPLIT(IOC$19, "";""),0, 1)"),"#VALUE!")</f>
        <v>#VALUE!</v>
      </c>
      <c r="IOD22" s="5" t="str">
        <f>IFERROR(__xludf.DUMMYFUNCTION("index(SPLIT(IOD$19, "";""),0, 1)"),"#VALUE!")</f>
        <v>#VALUE!</v>
      </c>
      <c r="IOE22" s="5" t="str">
        <f>IFERROR(__xludf.DUMMYFUNCTION("index(SPLIT(IOE$19, "";""),0, 1)"),"#VALUE!")</f>
        <v>#VALUE!</v>
      </c>
      <c r="IOF22" s="5" t="str">
        <f>IFERROR(__xludf.DUMMYFUNCTION("index(SPLIT(IOF$19, "";""),0, 1)"),"#VALUE!")</f>
        <v>#VALUE!</v>
      </c>
      <c r="IOG22" s="5" t="str">
        <f>IFERROR(__xludf.DUMMYFUNCTION("index(SPLIT(IOG$19, "";""),0, 1)"),"#VALUE!")</f>
        <v>#VALUE!</v>
      </c>
      <c r="IOH22" s="5" t="str">
        <f>IFERROR(__xludf.DUMMYFUNCTION("index(SPLIT(IOH$19, "";""),0, 1)"),"#VALUE!")</f>
        <v>#VALUE!</v>
      </c>
      <c r="IOI22" s="5" t="str">
        <f>IFERROR(__xludf.DUMMYFUNCTION("index(SPLIT(IOI$19, "";""),0, 1)"),"#VALUE!")</f>
        <v>#VALUE!</v>
      </c>
      <c r="IOJ22" s="5" t="str">
        <f>IFERROR(__xludf.DUMMYFUNCTION("index(SPLIT(IOJ$19, "";""),0, 1)"),"#VALUE!")</f>
        <v>#VALUE!</v>
      </c>
      <c r="IOK22" s="5" t="str">
        <f>IFERROR(__xludf.DUMMYFUNCTION("index(SPLIT(IOK$19, "";""),0, 1)"),"#VALUE!")</f>
        <v>#VALUE!</v>
      </c>
      <c r="IOL22" s="5" t="str">
        <f>IFERROR(__xludf.DUMMYFUNCTION("index(SPLIT(IOL$19, "";""),0, 1)"),"#VALUE!")</f>
        <v>#VALUE!</v>
      </c>
      <c r="IOM22" s="5" t="str">
        <f>IFERROR(__xludf.DUMMYFUNCTION("index(SPLIT(IOM$19, "";""),0, 1)"),"#VALUE!")</f>
        <v>#VALUE!</v>
      </c>
      <c r="ION22" s="5" t="str">
        <f>IFERROR(__xludf.DUMMYFUNCTION("index(SPLIT(ION$19, "";""),0, 1)"),"#VALUE!")</f>
        <v>#VALUE!</v>
      </c>
      <c r="IOO22" s="5" t="str">
        <f>IFERROR(__xludf.DUMMYFUNCTION("index(SPLIT(IOO$19, "";""),0, 1)"),"#VALUE!")</f>
        <v>#VALUE!</v>
      </c>
      <c r="IOP22" s="5" t="str">
        <f>IFERROR(__xludf.DUMMYFUNCTION("index(SPLIT(IOP$19, "";""),0, 1)"),"#VALUE!")</f>
        <v>#VALUE!</v>
      </c>
      <c r="IOQ22" s="5" t="str">
        <f>IFERROR(__xludf.DUMMYFUNCTION("index(SPLIT(IOQ$19, "";""),0, 1)"),"#VALUE!")</f>
        <v>#VALUE!</v>
      </c>
      <c r="IOR22" s="5" t="str">
        <f>IFERROR(__xludf.DUMMYFUNCTION("index(SPLIT(IOR$19, "";""),0, 1)"),"#VALUE!")</f>
        <v>#VALUE!</v>
      </c>
      <c r="IOS22" s="5" t="str">
        <f>IFERROR(__xludf.DUMMYFUNCTION("index(SPLIT(IOS$19, "";""),0, 1)"),"#VALUE!")</f>
        <v>#VALUE!</v>
      </c>
      <c r="IOT22" s="5" t="str">
        <f>IFERROR(__xludf.DUMMYFUNCTION("index(SPLIT(IOT$19, "";""),0, 1)"),"#VALUE!")</f>
        <v>#VALUE!</v>
      </c>
      <c r="IOU22" s="5" t="str">
        <f>IFERROR(__xludf.DUMMYFUNCTION("index(SPLIT(IOU$19, "";""),0, 1)"),"#VALUE!")</f>
        <v>#VALUE!</v>
      </c>
      <c r="IOV22" s="5" t="str">
        <f>IFERROR(__xludf.DUMMYFUNCTION("index(SPLIT(IOV$19, "";""),0, 1)"),"#VALUE!")</f>
        <v>#VALUE!</v>
      </c>
      <c r="IOW22" s="5" t="str">
        <f>IFERROR(__xludf.DUMMYFUNCTION("index(SPLIT(IOW$19, "";""),0, 1)"),"#VALUE!")</f>
        <v>#VALUE!</v>
      </c>
      <c r="IOX22" s="5" t="str">
        <f>IFERROR(__xludf.DUMMYFUNCTION("index(SPLIT(IOX$19, "";""),0, 1)"),"#VALUE!")</f>
        <v>#VALUE!</v>
      </c>
      <c r="IOY22" s="5" t="str">
        <f>IFERROR(__xludf.DUMMYFUNCTION("index(SPLIT(IOY$19, "";""),0, 1)"),"#VALUE!")</f>
        <v>#VALUE!</v>
      </c>
      <c r="IOZ22" s="5" t="str">
        <f>IFERROR(__xludf.DUMMYFUNCTION("index(SPLIT(IOZ$19, "";""),0, 1)"),"#VALUE!")</f>
        <v>#VALUE!</v>
      </c>
      <c r="IPA22" s="5" t="str">
        <f>IFERROR(__xludf.DUMMYFUNCTION("index(SPLIT(IPA$19, "";""),0, 1)"),"#VALUE!")</f>
        <v>#VALUE!</v>
      </c>
      <c r="IPB22" s="5" t="str">
        <f>IFERROR(__xludf.DUMMYFUNCTION("index(SPLIT(IPB$19, "";""),0, 1)"),"#VALUE!")</f>
        <v>#VALUE!</v>
      </c>
      <c r="IPC22" s="5" t="str">
        <f>IFERROR(__xludf.DUMMYFUNCTION("index(SPLIT(IPC$19, "";""),0, 1)"),"#VALUE!")</f>
        <v>#VALUE!</v>
      </c>
      <c r="IPD22" s="5" t="str">
        <f>IFERROR(__xludf.DUMMYFUNCTION("index(SPLIT(IPD$19, "";""),0, 1)"),"#VALUE!")</f>
        <v>#VALUE!</v>
      </c>
      <c r="IPE22" s="5" t="str">
        <f>IFERROR(__xludf.DUMMYFUNCTION("index(SPLIT(IPE$19, "";""),0, 1)"),"#VALUE!")</f>
        <v>#VALUE!</v>
      </c>
      <c r="IPF22" s="5" t="str">
        <f>IFERROR(__xludf.DUMMYFUNCTION("index(SPLIT(IPF$19, "";""),0, 1)"),"#VALUE!")</f>
        <v>#VALUE!</v>
      </c>
      <c r="IPG22" s="5" t="str">
        <f>IFERROR(__xludf.DUMMYFUNCTION("index(SPLIT(IPG$19, "";""),0, 1)"),"#VALUE!")</f>
        <v>#VALUE!</v>
      </c>
      <c r="IPH22" s="5" t="str">
        <f>IFERROR(__xludf.DUMMYFUNCTION("index(SPLIT(IPH$19, "";""),0, 1)"),"#VALUE!")</f>
        <v>#VALUE!</v>
      </c>
      <c r="IPI22" s="5" t="str">
        <f>IFERROR(__xludf.DUMMYFUNCTION("index(SPLIT(IPI$19, "";""),0, 1)"),"#VALUE!")</f>
        <v>#VALUE!</v>
      </c>
      <c r="IPJ22" s="5" t="str">
        <f>IFERROR(__xludf.DUMMYFUNCTION("index(SPLIT(IPJ$19, "";""),0, 1)"),"#VALUE!")</f>
        <v>#VALUE!</v>
      </c>
      <c r="IPK22" s="5" t="str">
        <f>IFERROR(__xludf.DUMMYFUNCTION("index(SPLIT(IPK$19, "";""),0, 1)"),"#VALUE!")</f>
        <v>#VALUE!</v>
      </c>
      <c r="IPL22" s="5" t="str">
        <f>IFERROR(__xludf.DUMMYFUNCTION("index(SPLIT(IPL$19, "";""),0, 1)"),"#VALUE!")</f>
        <v>#VALUE!</v>
      </c>
      <c r="IPM22" s="5" t="str">
        <f>IFERROR(__xludf.DUMMYFUNCTION("index(SPLIT(IPM$19, "";""),0, 1)"),"#VALUE!")</f>
        <v>#VALUE!</v>
      </c>
      <c r="IPN22" s="5" t="str">
        <f>IFERROR(__xludf.DUMMYFUNCTION("index(SPLIT(IPN$19, "";""),0, 1)"),"#VALUE!")</f>
        <v>#VALUE!</v>
      </c>
      <c r="IPO22" s="5" t="str">
        <f>IFERROR(__xludf.DUMMYFUNCTION("index(SPLIT(IPO$19, "";""),0, 1)"),"#VALUE!")</f>
        <v>#VALUE!</v>
      </c>
      <c r="IPP22" s="5" t="str">
        <f>IFERROR(__xludf.DUMMYFUNCTION("index(SPLIT(IPP$19, "";""),0, 1)"),"#VALUE!")</f>
        <v>#VALUE!</v>
      </c>
      <c r="IPQ22" s="5" t="str">
        <f>IFERROR(__xludf.DUMMYFUNCTION("index(SPLIT(IPQ$19, "";""),0, 1)"),"#VALUE!")</f>
        <v>#VALUE!</v>
      </c>
      <c r="IPR22" s="5" t="str">
        <f>IFERROR(__xludf.DUMMYFUNCTION("index(SPLIT(IPR$19, "";""),0, 1)"),"#VALUE!")</f>
        <v>#VALUE!</v>
      </c>
      <c r="IPS22" s="5" t="str">
        <f>IFERROR(__xludf.DUMMYFUNCTION("index(SPLIT(IPS$19, "";""),0, 1)"),"#VALUE!")</f>
        <v>#VALUE!</v>
      </c>
      <c r="IPT22" s="5" t="str">
        <f>IFERROR(__xludf.DUMMYFUNCTION("index(SPLIT(IPT$19, "";""),0, 1)"),"#VALUE!")</f>
        <v>#VALUE!</v>
      </c>
      <c r="IPU22" s="5" t="str">
        <f>IFERROR(__xludf.DUMMYFUNCTION("index(SPLIT(IPU$19, "";""),0, 1)"),"#VALUE!")</f>
        <v>#VALUE!</v>
      </c>
      <c r="IPV22" s="5" t="str">
        <f>IFERROR(__xludf.DUMMYFUNCTION("index(SPLIT(IPV$19, "";""),0, 1)"),"#VALUE!")</f>
        <v>#VALUE!</v>
      </c>
      <c r="IPW22" s="5" t="str">
        <f>IFERROR(__xludf.DUMMYFUNCTION("index(SPLIT(IPW$19, "";""),0, 1)"),"#VALUE!")</f>
        <v>#VALUE!</v>
      </c>
      <c r="IPX22" s="5" t="str">
        <f>IFERROR(__xludf.DUMMYFUNCTION("index(SPLIT(IPX$19, "";""),0, 1)"),"#VALUE!")</f>
        <v>#VALUE!</v>
      </c>
      <c r="IPY22" s="5" t="str">
        <f>IFERROR(__xludf.DUMMYFUNCTION("index(SPLIT(IPY$19, "";""),0, 1)"),"#VALUE!")</f>
        <v>#VALUE!</v>
      </c>
      <c r="IPZ22" s="5" t="str">
        <f>IFERROR(__xludf.DUMMYFUNCTION("index(SPLIT(IPZ$19, "";""),0, 1)"),"#VALUE!")</f>
        <v>#VALUE!</v>
      </c>
      <c r="IQA22" s="5" t="str">
        <f>IFERROR(__xludf.DUMMYFUNCTION("index(SPLIT(IQA$19, "";""),0, 1)"),"#VALUE!")</f>
        <v>#VALUE!</v>
      </c>
      <c r="IQB22" s="5" t="str">
        <f>IFERROR(__xludf.DUMMYFUNCTION("index(SPLIT(IQB$19, "";""),0, 1)"),"#VALUE!")</f>
        <v>#VALUE!</v>
      </c>
      <c r="IQC22" s="5" t="str">
        <f>IFERROR(__xludf.DUMMYFUNCTION("index(SPLIT(IQC$19, "";""),0, 1)"),"#VALUE!")</f>
        <v>#VALUE!</v>
      </c>
      <c r="IQD22" s="5" t="str">
        <f>IFERROR(__xludf.DUMMYFUNCTION("index(SPLIT(IQD$19, "";""),0, 1)"),"#VALUE!")</f>
        <v>#VALUE!</v>
      </c>
      <c r="IQE22" s="5" t="str">
        <f>IFERROR(__xludf.DUMMYFUNCTION("index(SPLIT(IQE$19, "";""),0, 1)"),"#VALUE!")</f>
        <v>#VALUE!</v>
      </c>
      <c r="IQF22" s="5" t="str">
        <f>IFERROR(__xludf.DUMMYFUNCTION("index(SPLIT(IQF$19, "";""),0, 1)"),"#VALUE!")</f>
        <v>#VALUE!</v>
      </c>
      <c r="IQG22" s="5" t="str">
        <f>IFERROR(__xludf.DUMMYFUNCTION("index(SPLIT(IQG$19, "";""),0, 1)"),"#VALUE!")</f>
        <v>#VALUE!</v>
      </c>
      <c r="IQH22" s="5" t="str">
        <f>IFERROR(__xludf.DUMMYFUNCTION("index(SPLIT(IQH$19, "";""),0, 1)"),"#VALUE!")</f>
        <v>#VALUE!</v>
      </c>
      <c r="IQI22" s="5" t="str">
        <f>IFERROR(__xludf.DUMMYFUNCTION("index(SPLIT(IQI$19, "";""),0, 1)"),"#VALUE!")</f>
        <v>#VALUE!</v>
      </c>
      <c r="IQJ22" s="5" t="str">
        <f>IFERROR(__xludf.DUMMYFUNCTION("index(SPLIT(IQJ$19, "";""),0, 1)"),"#VALUE!")</f>
        <v>#VALUE!</v>
      </c>
      <c r="IQK22" s="5" t="str">
        <f>IFERROR(__xludf.DUMMYFUNCTION("index(SPLIT(IQK$19, "";""),0, 1)"),"#VALUE!")</f>
        <v>#VALUE!</v>
      </c>
      <c r="IQL22" s="5" t="str">
        <f>IFERROR(__xludf.DUMMYFUNCTION("index(SPLIT(IQL$19, "";""),0, 1)"),"#VALUE!")</f>
        <v>#VALUE!</v>
      </c>
      <c r="IQM22" s="5" t="str">
        <f>IFERROR(__xludf.DUMMYFUNCTION("index(SPLIT(IQM$19, "";""),0, 1)"),"#VALUE!")</f>
        <v>#VALUE!</v>
      </c>
      <c r="IQN22" s="5" t="str">
        <f>IFERROR(__xludf.DUMMYFUNCTION("index(SPLIT(IQN$19, "";""),0, 1)"),"#VALUE!")</f>
        <v>#VALUE!</v>
      </c>
      <c r="IQO22" s="5" t="str">
        <f>IFERROR(__xludf.DUMMYFUNCTION("index(SPLIT(IQO$19, "";""),0, 1)"),"#VALUE!")</f>
        <v>#VALUE!</v>
      </c>
      <c r="IQP22" s="5" t="str">
        <f>IFERROR(__xludf.DUMMYFUNCTION("index(SPLIT(IQP$19, "";""),0, 1)"),"#VALUE!")</f>
        <v>#VALUE!</v>
      </c>
      <c r="IQQ22" s="5" t="str">
        <f>IFERROR(__xludf.DUMMYFUNCTION("index(SPLIT(IQQ$19, "";""),0, 1)"),"#VALUE!")</f>
        <v>#VALUE!</v>
      </c>
      <c r="IQR22" s="5" t="str">
        <f>IFERROR(__xludf.DUMMYFUNCTION("index(SPLIT(IQR$19, "";""),0, 1)"),"#VALUE!")</f>
        <v>#VALUE!</v>
      </c>
      <c r="IQS22" s="5" t="str">
        <f>IFERROR(__xludf.DUMMYFUNCTION("index(SPLIT(IQS$19, "";""),0, 1)"),"#VALUE!")</f>
        <v>#VALUE!</v>
      </c>
      <c r="IQT22" s="5" t="str">
        <f>IFERROR(__xludf.DUMMYFUNCTION("index(SPLIT(IQT$19, "";""),0, 1)"),"#VALUE!")</f>
        <v>#VALUE!</v>
      </c>
      <c r="IQU22" s="5" t="str">
        <f>IFERROR(__xludf.DUMMYFUNCTION("index(SPLIT(IQU$19, "";""),0, 1)"),"#VALUE!")</f>
        <v>#VALUE!</v>
      </c>
      <c r="IQV22" s="5" t="str">
        <f>IFERROR(__xludf.DUMMYFUNCTION("index(SPLIT(IQV$19, "";""),0, 1)"),"#VALUE!")</f>
        <v>#VALUE!</v>
      </c>
      <c r="IQW22" s="5" t="str">
        <f>IFERROR(__xludf.DUMMYFUNCTION("index(SPLIT(IQW$19, "";""),0, 1)"),"#VALUE!")</f>
        <v>#VALUE!</v>
      </c>
      <c r="IQX22" s="5" t="str">
        <f>IFERROR(__xludf.DUMMYFUNCTION("index(SPLIT(IQX$19, "";""),0, 1)"),"#VALUE!")</f>
        <v>#VALUE!</v>
      </c>
      <c r="IQY22" s="5" t="str">
        <f>IFERROR(__xludf.DUMMYFUNCTION("index(SPLIT(IQY$19, "";""),0, 1)"),"#VALUE!")</f>
        <v>#VALUE!</v>
      </c>
      <c r="IQZ22" s="5" t="str">
        <f>IFERROR(__xludf.DUMMYFUNCTION("index(SPLIT(IQZ$19, "";""),0, 1)"),"#VALUE!")</f>
        <v>#VALUE!</v>
      </c>
      <c r="IRA22" s="5" t="str">
        <f>IFERROR(__xludf.DUMMYFUNCTION("index(SPLIT(IRA$19, "";""),0, 1)"),"#VALUE!")</f>
        <v>#VALUE!</v>
      </c>
      <c r="IRB22" s="5" t="str">
        <f>IFERROR(__xludf.DUMMYFUNCTION("index(SPLIT(IRB$19, "";""),0, 1)"),"#VALUE!")</f>
        <v>#VALUE!</v>
      </c>
      <c r="IRC22" s="5" t="str">
        <f>IFERROR(__xludf.DUMMYFUNCTION("index(SPLIT(IRC$19, "";""),0, 1)"),"#VALUE!")</f>
        <v>#VALUE!</v>
      </c>
      <c r="IRD22" s="5" t="str">
        <f>IFERROR(__xludf.DUMMYFUNCTION("index(SPLIT(IRD$19, "";""),0, 1)"),"#VALUE!")</f>
        <v>#VALUE!</v>
      </c>
      <c r="IRE22" s="5" t="str">
        <f>IFERROR(__xludf.DUMMYFUNCTION("index(SPLIT(IRE$19, "";""),0, 1)"),"#VALUE!")</f>
        <v>#VALUE!</v>
      </c>
      <c r="IRF22" s="5" t="str">
        <f>IFERROR(__xludf.DUMMYFUNCTION("index(SPLIT(IRF$19, "";""),0, 1)"),"#VALUE!")</f>
        <v>#VALUE!</v>
      </c>
      <c r="IRG22" s="5" t="str">
        <f>IFERROR(__xludf.DUMMYFUNCTION("index(SPLIT(IRG$19, "";""),0, 1)"),"#VALUE!")</f>
        <v>#VALUE!</v>
      </c>
      <c r="IRH22" s="5" t="str">
        <f>IFERROR(__xludf.DUMMYFUNCTION("index(SPLIT(IRH$19, "";""),0, 1)"),"#VALUE!")</f>
        <v>#VALUE!</v>
      </c>
      <c r="IRI22" s="5" t="str">
        <f>IFERROR(__xludf.DUMMYFUNCTION("index(SPLIT(IRI$19, "";""),0, 1)"),"#VALUE!")</f>
        <v>#VALUE!</v>
      </c>
      <c r="IRJ22" s="5" t="str">
        <f>IFERROR(__xludf.DUMMYFUNCTION("index(SPLIT(IRJ$19, "";""),0, 1)"),"#VALUE!")</f>
        <v>#VALUE!</v>
      </c>
      <c r="IRK22" s="5" t="str">
        <f>IFERROR(__xludf.DUMMYFUNCTION("index(SPLIT(IRK$19, "";""),0, 1)"),"#VALUE!")</f>
        <v>#VALUE!</v>
      </c>
      <c r="IRL22" s="5" t="str">
        <f>IFERROR(__xludf.DUMMYFUNCTION("index(SPLIT(IRL$19, "";""),0, 1)"),"#VALUE!")</f>
        <v>#VALUE!</v>
      </c>
      <c r="IRM22" s="5" t="str">
        <f>IFERROR(__xludf.DUMMYFUNCTION("index(SPLIT(IRM$19, "";""),0, 1)"),"#VALUE!")</f>
        <v>#VALUE!</v>
      </c>
      <c r="IRN22" s="5" t="str">
        <f>IFERROR(__xludf.DUMMYFUNCTION("index(SPLIT(IRN$19, "";""),0, 1)"),"#VALUE!")</f>
        <v>#VALUE!</v>
      </c>
      <c r="IRO22" s="5" t="str">
        <f>IFERROR(__xludf.DUMMYFUNCTION("index(SPLIT(IRO$19, "";""),0, 1)"),"#VALUE!")</f>
        <v>#VALUE!</v>
      </c>
      <c r="IRP22" s="5" t="str">
        <f>IFERROR(__xludf.DUMMYFUNCTION("index(SPLIT(IRP$19, "";""),0, 1)"),"#VALUE!")</f>
        <v>#VALUE!</v>
      </c>
      <c r="IRQ22" s="5" t="str">
        <f>IFERROR(__xludf.DUMMYFUNCTION("index(SPLIT(IRQ$19, "";""),0, 1)"),"#VALUE!")</f>
        <v>#VALUE!</v>
      </c>
      <c r="IRR22" s="5" t="str">
        <f>IFERROR(__xludf.DUMMYFUNCTION("index(SPLIT(IRR$19, "";""),0, 1)"),"#VALUE!")</f>
        <v>#VALUE!</v>
      </c>
      <c r="IRS22" s="5" t="str">
        <f>IFERROR(__xludf.DUMMYFUNCTION("index(SPLIT(IRS$19, "";""),0, 1)"),"#VALUE!")</f>
        <v>#VALUE!</v>
      </c>
      <c r="IRT22" s="5" t="str">
        <f>IFERROR(__xludf.DUMMYFUNCTION("index(SPLIT(IRT$19, "";""),0, 1)"),"#VALUE!")</f>
        <v>#VALUE!</v>
      </c>
      <c r="IRU22" s="5" t="str">
        <f>IFERROR(__xludf.DUMMYFUNCTION("index(SPLIT(IRU$19, "";""),0, 1)"),"#VALUE!")</f>
        <v>#VALUE!</v>
      </c>
      <c r="IRV22" s="5" t="str">
        <f>IFERROR(__xludf.DUMMYFUNCTION("index(SPLIT(IRV$19, "";""),0, 1)"),"#VALUE!")</f>
        <v>#VALUE!</v>
      </c>
      <c r="IRW22" s="5" t="str">
        <f>IFERROR(__xludf.DUMMYFUNCTION("index(SPLIT(IRW$19, "";""),0, 1)"),"#VALUE!")</f>
        <v>#VALUE!</v>
      </c>
      <c r="IRX22" s="5" t="str">
        <f>IFERROR(__xludf.DUMMYFUNCTION("index(SPLIT(IRX$19, "";""),0, 1)"),"#VALUE!")</f>
        <v>#VALUE!</v>
      </c>
      <c r="IRY22" s="5" t="str">
        <f>IFERROR(__xludf.DUMMYFUNCTION("index(SPLIT(IRY$19, "";""),0, 1)"),"#VALUE!")</f>
        <v>#VALUE!</v>
      </c>
      <c r="IRZ22" s="5" t="str">
        <f>IFERROR(__xludf.DUMMYFUNCTION("index(SPLIT(IRZ$19, "";""),0, 1)"),"#VALUE!")</f>
        <v>#VALUE!</v>
      </c>
      <c r="ISA22" s="5" t="str">
        <f>IFERROR(__xludf.DUMMYFUNCTION("index(SPLIT(ISA$19, "";""),0, 1)"),"#VALUE!")</f>
        <v>#VALUE!</v>
      </c>
      <c r="ISB22" s="5" t="str">
        <f>IFERROR(__xludf.DUMMYFUNCTION("index(SPLIT(ISB$19, "";""),0, 1)"),"#VALUE!")</f>
        <v>#VALUE!</v>
      </c>
      <c r="ISC22" s="5" t="str">
        <f>IFERROR(__xludf.DUMMYFUNCTION("index(SPLIT(ISC$19, "";""),0, 1)"),"#VALUE!")</f>
        <v>#VALUE!</v>
      </c>
      <c r="ISD22" s="5" t="str">
        <f>IFERROR(__xludf.DUMMYFUNCTION("index(SPLIT(ISD$19, "";""),0, 1)"),"#VALUE!")</f>
        <v>#VALUE!</v>
      </c>
      <c r="ISE22" s="5" t="str">
        <f>IFERROR(__xludf.DUMMYFUNCTION("index(SPLIT(ISE$19, "";""),0, 1)"),"#VALUE!")</f>
        <v>#VALUE!</v>
      </c>
      <c r="ISF22" s="5" t="str">
        <f>IFERROR(__xludf.DUMMYFUNCTION("index(SPLIT(ISF$19, "";""),0, 1)"),"#VALUE!")</f>
        <v>#VALUE!</v>
      </c>
      <c r="ISG22" s="5" t="str">
        <f>IFERROR(__xludf.DUMMYFUNCTION("index(SPLIT(ISG$19, "";""),0, 1)"),"#VALUE!")</f>
        <v>#VALUE!</v>
      </c>
      <c r="ISH22" s="5" t="str">
        <f>IFERROR(__xludf.DUMMYFUNCTION("index(SPLIT(ISH$19, "";""),0, 1)"),"#VALUE!")</f>
        <v>#VALUE!</v>
      </c>
      <c r="ISI22" s="5" t="str">
        <f>IFERROR(__xludf.DUMMYFUNCTION("index(SPLIT(ISI$19, "";""),0, 1)"),"#VALUE!")</f>
        <v>#VALUE!</v>
      </c>
      <c r="ISJ22" s="5" t="str">
        <f>IFERROR(__xludf.DUMMYFUNCTION("index(SPLIT(ISJ$19, "";""),0, 1)"),"#VALUE!")</f>
        <v>#VALUE!</v>
      </c>
      <c r="ISK22" s="5" t="str">
        <f>IFERROR(__xludf.DUMMYFUNCTION("index(SPLIT(ISK$19, "";""),0, 1)"),"#VALUE!")</f>
        <v>#VALUE!</v>
      </c>
      <c r="ISL22" s="5" t="str">
        <f>IFERROR(__xludf.DUMMYFUNCTION("index(SPLIT(ISL$19, "";""),0, 1)"),"#VALUE!")</f>
        <v>#VALUE!</v>
      </c>
      <c r="ISM22" s="5" t="str">
        <f>IFERROR(__xludf.DUMMYFUNCTION("index(SPLIT(ISM$19, "";""),0, 1)"),"#VALUE!")</f>
        <v>#VALUE!</v>
      </c>
      <c r="ISN22" s="5" t="str">
        <f>IFERROR(__xludf.DUMMYFUNCTION("index(SPLIT(ISN$19, "";""),0, 1)"),"#VALUE!")</f>
        <v>#VALUE!</v>
      </c>
      <c r="ISO22" s="5" t="str">
        <f>IFERROR(__xludf.DUMMYFUNCTION("index(SPLIT(ISO$19, "";""),0, 1)"),"#VALUE!")</f>
        <v>#VALUE!</v>
      </c>
      <c r="ISP22" s="5" t="str">
        <f>IFERROR(__xludf.DUMMYFUNCTION("index(SPLIT(ISP$19, "";""),0, 1)"),"#VALUE!")</f>
        <v>#VALUE!</v>
      </c>
      <c r="ISQ22" s="5" t="str">
        <f>IFERROR(__xludf.DUMMYFUNCTION("index(SPLIT(ISQ$19, "";""),0, 1)"),"#VALUE!")</f>
        <v>#VALUE!</v>
      </c>
      <c r="ISR22" s="5" t="str">
        <f>IFERROR(__xludf.DUMMYFUNCTION("index(SPLIT(ISR$19, "";""),0, 1)"),"#VALUE!")</f>
        <v>#VALUE!</v>
      </c>
      <c r="ISS22" s="5" t="str">
        <f>IFERROR(__xludf.DUMMYFUNCTION("index(SPLIT(ISS$19, "";""),0, 1)"),"#VALUE!")</f>
        <v>#VALUE!</v>
      </c>
      <c r="IST22" s="5" t="str">
        <f>IFERROR(__xludf.DUMMYFUNCTION("index(SPLIT(IST$19, "";""),0, 1)"),"#VALUE!")</f>
        <v>#VALUE!</v>
      </c>
      <c r="ISU22" s="5" t="str">
        <f>IFERROR(__xludf.DUMMYFUNCTION("index(SPLIT(ISU$19, "";""),0, 1)"),"#VALUE!")</f>
        <v>#VALUE!</v>
      </c>
      <c r="ISV22" s="5" t="str">
        <f>IFERROR(__xludf.DUMMYFUNCTION("index(SPLIT(ISV$19, "";""),0, 1)"),"#VALUE!")</f>
        <v>#VALUE!</v>
      </c>
      <c r="ISW22" s="5" t="str">
        <f>IFERROR(__xludf.DUMMYFUNCTION("index(SPLIT(ISW$19, "";""),0, 1)"),"#VALUE!")</f>
        <v>#VALUE!</v>
      </c>
      <c r="ISX22" s="5" t="str">
        <f>IFERROR(__xludf.DUMMYFUNCTION("index(SPLIT(ISX$19, "";""),0, 1)"),"#VALUE!")</f>
        <v>#VALUE!</v>
      </c>
      <c r="ISY22" s="5" t="str">
        <f>IFERROR(__xludf.DUMMYFUNCTION("index(SPLIT(ISY$19, "";""),0, 1)"),"#VALUE!")</f>
        <v>#VALUE!</v>
      </c>
      <c r="ISZ22" s="5" t="str">
        <f>IFERROR(__xludf.DUMMYFUNCTION("index(SPLIT(ISZ$19, "";""),0, 1)"),"#VALUE!")</f>
        <v>#VALUE!</v>
      </c>
      <c r="ITA22" s="5" t="str">
        <f>IFERROR(__xludf.DUMMYFUNCTION("index(SPLIT(ITA$19, "";""),0, 1)"),"#VALUE!")</f>
        <v>#VALUE!</v>
      </c>
      <c r="ITB22" s="5" t="str">
        <f>IFERROR(__xludf.DUMMYFUNCTION("index(SPLIT(ITB$19, "";""),0, 1)"),"#VALUE!")</f>
        <v>#VALUE!</v>
      </c>
      <c r="ITC22" s="5" t="str">
        <f>IFERROR(__xludf.DUMMYFUNCTION("index(SPLIT(ITC$19, "";""),0, 1)"),"#VALUE!")</f>
        <v>#VALUE!</v>
      </c>
      <c r="ITD22" s="5" t="str">
        <f>IFERROR(__xludf.DUMMYFUNCTION("index(SPLIT(ITD$19, "";""),0, 1)"),"#VALUE!")</f>
        <v>#VALUE!</v>
      </c>
      <c r="ITE22" s="5" t="str">
        <f>IFERROR(__xludf.DUMMYFUNCTION("index(SPLIT(ITE$19, "";""),0, 1)"),"#VALUE!")</f>
        <v>#VALUE!</v>
      </c>
      <c r="ITF22" s="5" t="str">
        <f>IFERROR(__xludf.DUMMYFUNCTION("index(SPLIT(ITF$19, "";""),0, 1)"),"#VALUE!")</f>
        <v>#VALUE!</v>
      </c>
      <c r="ITG22" s="5" t="str">
        <f>IFERROR(__xludf.DUMMYFUNCTION("index(SPLIT(ITG$19, "";""),0, 1)"),"#VALUE!")</f>
        <v>#VALUE!</v>
      </c>
      <c r="ITH22" s="5" t="str">
        <f>IFERROR(__xludf.DUMMYFUNCTION("index(SPLIT(ITH$19, "";""),0, 1)"),"#VALUE!")</f>
        <v>#VALUE!</v>
      </c>
      <c r="ITI22" s="5" t="str">
        <f>IFERROR(__xludf.DUMMYFUNCTION("index(SPLIT(ITI$19, "";""),0, 1)"),"#VALUE!")</f>
        <v>#VALUE!</v>
      </c>
      <c r="ITJ22" s="5" t="str">
        <f>IFERROR(__xludf.DUMMYFUNCTION("index(SPLIT(ITJ$19, "";""),0, 1)"),"#VALUE!")</f>
        <v>#VALUE!</v>
      </c>
      <c r="ITK22" s="5" t="str">
        <f>IFERROR(__xludf.DUMMYFUNCTION("index(SPLIT(ITK$19, "";""),0, 1)"),"#VALUE!")</f>
        <v>#VALUE!</v>
      </c>
      <c r="ITL22" s="5" t="str">
        <f>IFERROR(__xludf.DUMMYFUNCTION("index(SPLIT(ITL$19, "";""),0, 1)"),"#VALUE!")</f>
        <v>#VALUE!</v>
      </c>
      <c r="ITM22" s="5" t="str">
        <f>IFERROR(__xludf.DUMMYFUNCTION("index(SPLIT(ITM$19, "";""),0, 1)"),"#VALUE!")</f>
        <v>#VALUE!</v>
      </c>
      <c r="ITN22" s="5" t="str">
        <f>IFERROR(__xludf.DUMMYFUNCTION("index(SPLIT(ITN$19, "";""),0, 1)"),"#VALUE!")</f>
        <v>#VALUE!</v>
      </c>
      <c r="ITO22" s="5" t="str">
        <f>IFERROR(__xludf.DUMMYFUNCTION("index(SPLIT(ITO$19, "";""),0, 1)"),"#VALUE!")</f>
        <v>#VALUE!</v>
      </c>
      <c r="ITP22" s="5" t="str">
        <f>IFERROR(__xludf.DUMMYFUNCTION("index(SPLIT(ITP$19, "";""),0, 1)"),"#VALUE!")</f>
        <v>#VALUE!</v>
      </c>
      <c r="ITQ22" s="5" t="str">
        <f>IFERROR(__xludf.DUMMYFUNCTION("index(SPLIT(ITQ$19, "";""),0, 1)"),"#VALUE!")</f>
        <v>#VALUE!</v>
      </c>
      <c r="ITR22" s="5" t="str">
        <f>IFERROR(__xludf.DUMMYFUNCTION("index(SPLIT(ITR$19, "";""),0, 1)"),"#VALUE!")</f>
        <v>#VALUE!</v>
      </c>
      <c r="ITS22" s="5" t="str">
        <f>IFERROR(__xludf.DUMMYFUNCTION("index(SPLIT(ITS$19, "";""),0, 1)"),"#VALUE!")</f>
        <v>#VALUE!</v>
      </c>
      <c r="ITT22" s="5" t="str">
        <f>IFERROR(__xludf.DUMMYFUNCTION("index(SPLIT(ITT$19, "";""),0, 1)"),"#VALUE!")</f>
        <v>#VALUE!</v>
      </c>
      <c r="ITU22" s="5" t="str">
        <f>IFERROR(__xludf.DUMMYFUNCTION("index(SPLIT(ITU$19, "";""),0, 1)"),"#VALUE!")</f>
        <v>#VALUE!</v>
      </c>
      <c r="ITV22" s="5" t="str">
        <f>IFERROR(__xludf.DUMMYFUNCTION("index(SPLIT(ITV$19, "";""),0, 1)"),"#VALUE!")</f>
        <v>#VALUE!</v>
      </c>
      <c r="ITW22" s="5" t="str">
        <f>IFERROR(__xludf.DUMMYFUNCTION("index(SPLIT(ITW$19, "";""),0, 1)"),"#VALUE!")</f>
        <v>#VALUE!</v>
      </c>
      <c r="ITX22" s="5" t="str">
        <f>IFERROR(__xludf.DUMMYFUNCTION("index(SPLIT(ITX$19, "";""),0, 1)"),"#VALUE!")</f>
        <v>#VALUE!</v>
      </c>
      <c r="ITY22" s="5" t="str">
        <f>IFERROR(__xludf.DUMMYFUNCTION("index(SPLIT(ITY$19, "";""),0, 1)"),"#VALUE!")</f>
        <v>#VALUE!</v>
      </c>
      <c r="ITZ22" s="5" t="str">
        <f>IFERROR(__xludf.DUMMYFUNCTION("index(SPLIT(ITZ$19, "";""),0, 1)"),"#VALUE!")</f>
        <v>#VALUE!</v>
      </c>
      <c r="IUA22" s="5" t="str">
        <f>IFERROR(__xludf.DUMMYFUNCTION("index(SPLIT(IUA$19, "";""),0, 1)"),"#VALUE!")</f>
        <v>#VALUE!</v>
      </c>
      <c r="IUB22" s="5" t="str">
        <f>IFERROR(__xludf.DUMMYFUNCTION("index(SPLIT(IUB$19, "";""),0, 1)"),"#VALUE!")</f>
        <v>#VALUE!</v>
      </c>
      <c r="IUC22" s="5" t="str">
        <f>IFERROR(__xludf.DUMMYFUNCTION("index(SPLIT(IUC$19, "";""),0, 1)"),"#VALUE!")</f>
        <v>#VALUE!</v>
      </c>
      <c r="IUD22" s="5" t="str">
        <f>IFERROR(__xludf.DUMMYFUNCTION("index(SPLIT(IUD$19, "";""),0, 1)"),"#VALUE!")</f>
        <v>#VALUE!</v>
      </c>
      <c r="IUE22" s="5" t="str">
        <f>IFERROR(__xludf.DUMMYFUNCTION("index(SPLIT(IUE$19, "";""),0, 1)"),"#VALUE!")</f>
        <v>#VALUE!</v>
      </c>
      <c r="IUF22" s="5" t="str">
        <f>IFERROR(__xludf.DUMMYFUNCTION("index(SPLIT(IUF$19, "";""),0, 1)"),"#VALUE!")</f>
        <v>#VALUE!</v>
      </c>
      <c r="IUG22" s="5" t="str">
        <f>IFERROR(__xludf.DUMMYFUNCTION("index(SPLIT(IUG$19, "";""),0, 1)"),"#VALUE!")</f>
        <v>#VALUE!</v>
      </c>
      <c r="IUH22" s="5" t="str">
        <f>IFERROR(__xludf.DUMMYFUNCTION("index(SPLIT(IUH$19, "";""),0, 1)"),"#VALUE!")</f>
        <v>#VALUE!</v>
      </c>
      <c r="IUI22" s="5" t="str">
        <f>IFERROR(__xludf.DUMMYFUNCTION("index(SPLIT(IUI$19, "";""),0, 1)"),"#VALUE!")</f>
        <v>#VALUE!</v>
      </c>
      <c r="IUJ22" s="5" t="str">
        <f>IFERROR(__xludf.DUMMYFUNCTION("index(SPLIT(IUJ$19, "";""),0, 1)"),"#VALUE!")</f>
        <v>#VALUE!</v>
      </c>
      <c r="IUK22" s="5" t="str">
        <f>IFERROR(__xludf.DUMMYFUNCTION("index(SPLIT(IUK$19, "";""),0, 1)"),"#VALUE!")</f>
        <v>#VALUE!</v>
      </c>
      <c r="IUL22" s="5" t="str">
        <f>IFERROR(__xludf.DUMMYFUNCTION("index(SPLIT(IUL$19, "";""),0, 1)"),"#VALUE!")</f>
        <v>#VALUE!</v>
      </c>
      <c r="IUM22" s="5" t="str">
        <f>IFERROR(__xludf.DUMMYFUNCTION("index(SPLIT(IUM$19, "";""),0, 1)"),"#VALUE!")</f>
        <v>#VALUE!</v>
      </c>
      <c r="IUN22" s="5" t="str">
        <f>IFERROR(__xludf.DUMMYFUNCTION("index(SPLIT(IUN$19, "";""),0, 1)"),"#VALUE!")</f>
        <v>#VALUE!</v>
      </c>
      <c r="IUO22" s="5" t="str">
        <f>IFERROR(__xludf.DUMMYFUNCTION("index(SPLIT(IUO$19, "";""),0, 1)"),"#VALUE!")</f>
        <v>#VALUE!</v>
      </c>
      <c r="IUP22" s="5" t="str">
        <f>IFERROR(__xludf.DUMMYFUNCTION("index(SPLIT(IUP$19, "";""),0, 1)"),"#VALUE!")</f>
        <v>#VALUE!</v>
      </c>
      <c r="IUQ22" s="5" t="str">
        <f>IFERROR(__xludf.DUMMYFUNCTION("index(SPLIT(IUQ$19, "";""),0, 1)"),"#VALUE!")</f>
        <v>#VALUE!</v>
      </c>
      <c r="IUR22" s="5" t="str">
        <f>IFERROR(__xludf.DUMMYFUNCTION("index(SPLIT(IUR$19, "";""),0, 1)"),"#VALUE!")</f>
        <v>#VALUE!</v>
      </c>
      <c r="IUS22" s="5" t="str">
        <f>IFERROR(__xludf.DUMMYFUNCTION("index(SPLIT(IUS$19, "";""),0, 1)"),"#VALUE!")</f>
        <v>#VALUE!</v>
      </c>
      <c r="IUT22" s="5" t="str">
        <f>IFERROR(__xludf.DUMMYFUNCTION("index(SPLIT(IUT$19, "";""),0, 1)"),"#VALUE!")</f>
        <v>#VALUE!</v>
      </c>
      <c r="IUU22" s="5" t="str">
        <f>IFERROR(__xludf.DUMMYFUNCTION("index(SPLIT(IUU$19, "";""),0, 1)"),"#VALUE!")</f>
        <v>#VALUE!</v>
      </c>
      <c r="IUV22" s="5" t="str">
        <f>IFERROR(__xludf.DUMMYFUNCTION("index(SPLIT(IUV$19, "";""),0, 1)"),"#VALUE!")</f>
        <v>#VALUE!</v>
      </c>
      <c r="IUW22" s="5" t="str">
        <f>IFERROR(__xludf.DUMMYFUNCTION("index(SPLIT(IUW$19, "";""),0, 1)"),"#VALUE!")</f>
        <v>#VALUE!</v>
      </c>
      <c r="IUX22" s="5" t="str">
        <f>IFERROR(__xludf.DUMMYFUNCTION("index(SPLIT(IUX$19, "";""),0, 1)"),"#VALUE!")</f>
        <v>#VALUE!</v>
      </c>
      <c r="IUY22" s="5" t="str">
        <f>IFERROR(__xludf.DUMMYFUNCTION("index(SPLIT(IUY$19, "";""),0, 1)"),"#VALUE!")</f>
        <v>#VALUE!</v>
      </c>
      <c r="IUZ22" s="5" t="str">
        <f>IFERROR(__xludf.DUMMYFUNCTION("index(SPLIT(IUZ$19, "";""),0, 1)"),"#VALUE!")</f>
        <v>#VALUE!</v>
      </c>
      <c r="IVA22" s="5" t="str">
        <f>IFERROR(__xludf.DUMMYFUNCTION("index(SPLIT(IVA$19, "";""),0, 1)"),"#VALUE!")</f>
        <v>#VALUE!</v>
      </c>
      <c r="IVB22" s="5" t="str">
        <f>IFERROR(__xludf.DUMMYFUNCTION("index(SPLIT(IVB$19, "";""),0, 1)"),"#VALUE!")</f>
        <v>#VALUE!</v>
      </c>
      <c r="IVC22" s="5" t="str">
        <f>IFERROR(__xludf.DUMMYFUNCTION("index(SPLIT(IVC$19, "";""),0, 1)"),"#VALUE!")</f>
        <v>#VALUE!</v>
      </c>
      <c r="IVD22" s="5" t="str">
        <f>IFERROR(__xludf.DUMMYFUNCTION("index(SPLIT(IVD$19, "";""),0, 1)"),"#VALUE!")</f>
        <v>#VALUE!</v>
      </c>
      <c r="IVE22" s="5" t="str">
        <f>IFERROR(__xludf.DUMMYFUNCTION("index(SPLIT(IVE$19, "";""),0, 1)"),"#VALUE!")</f>
        <v>#VALUE!</v>
      </c>
      <c r="IVF22" s="5" t="str">
        <f>IFERROR(__xludf.DUMMYFUNCTION("index(SPLIT(IVF$19, "";""),0, 1)"),"#VALUE!")</f>
        <v>#VALUE!</v>
      </c>
      <c r="IVG22" s="5" t="str">
        <f>IFERROR(__xludf.DUMMYFUNCTION("index(SPLIT(IVG$19, "";""),0, 1)"),"#VALUE!")</f>
        <v>#VALUE!</v>
      </c>
      <c r="IVH22" s="5" t="str">
        <f>IFERROR(__xludf.DUMMYFUNCTION("index(SPLIT(IVH$19, "";""),0, 1)"),"#VALUE!")</f>
        <v>#VALUE!</v>
      </c>
      <c r="IVI22" s="5" t="str">
        <f>IFERROR(__xludf.DUMMYFUNCTION("index(SPLIT(IVI$19, "";""),0, 1)"),"#VALUE!")</f>
        <v>#VALUE!</v>
      </c>
      <c r="IVJ22" s="5" t="str">
        <f>IFERROR(__xludf.DUMMYFUNCTION("index(SPLIT(IVJ$19, "";""),0, 1)"),"#VALUE!")</f>
        <v>#VALUE!</v>
      </c>
      <c r="IVK22" s="5" t="str">
        <f>IFERROR(__xludf.DUMMYFUNCTION("index(SPLIT(IVK$19, "";""),0, 1)"),"#VALUE!")</f>
        <v>#VALUE!</v>
      </c>
      <c r="IVL22" s="5" t="str">
        <f>IFERROR(__xludf.DUMMYFUNCTION("index(SPLIT(IVL$19, "";""),0, 1)"),"#VALUE!")</f>
        <v>#VALUE!</v>
      </c>
      <c r="IVM22" s="5" t="str">
        <f>IFERROR(__xludf.DUMMYFUNCTION("index(SPLIT(IVM$19, "";""),0, 1)"),"#VALUE!")</f>
        <v>#VALUE!</v>
      </c>
      <c r="IVN22" s="5" t="str">
        <f>IFERROR(__xludf.DUMMYFUNCTION("index(SPLIT(IVN$19, "";""),0, 1)"),"#VALUE!")</f>
        <v>#VALUE!</v>
      </c>
      <c r="IVO22" s="5" t="str">
        <f>IFERROR(__xludf.DUMMYFUNCTION("index(SPLIT(IVO$19, "";""),0, 1)"),"#VALUE!")</f>
        <v>#VALUE!</v>
      </c>
      <c r="IVP22" s="5" t="str">
        <f>IFERROR(__xludf.DUMMYFUNCTION("index(SPLIT(IVP$19, "";""),0, 1)"),"#VALUE!")</f>
        <v>#VALUE!</v>
      </c>
      <c r="IVQ22" s="5" t="str">
        <f>IFERROR(__xludf.DUMMYFUNCTION("index(SPLIT(IVQ$19, "";""),0, 1)"),"#VALUE!")</f>
        <v>#VALUE!</v>
      </c>
      <c r="IVR22" s="5" t="str">
        <f>IFERROR(__xludf.DUMMYFUNCTION("index(SPLIT(IVR$19, "";""),0, 1)"),"#VALUE!")</f>
        <v>#VALUE!</v>
      </c>
      <c r="IVS22" s="5" t="str">
        <f>IFERROR(__xludf.DUMMYFUNCTION("index(SPLIT(IVS$19, "";""),0, 1)"),"#VALUE!")</f>
        <v>#VALUE!</v>
      </c>
      <c r="IVT22" s="5" t="str">
        <f>IFERROR(__xludf.DUMMYFUNCTION("index(SPLIT(IVT$19, "";""),0, 1)"),"#VALUE!")</f>
        <v>#VALUE!</v>
      </c>
      <c r="IVU22" s="5" t="str">
        <f>IFERROR(__xludf.DUMMYFUNCTION("index(SPLIT(IVU$19, "";""),0, 1)"),"#VALUE!")</f>
        <v>#VALUE!</v>
      </c>
      <c r="IVV22" s="5" t="str">
        <f>IFERROR(__xludf.DUMMYFUNCTION("index(SPLIT(IVV$19, "";""),0, 1)"),"#VALUE!")</f>
        <v>#VALUE!</v>
      </c>
      <c r="IVW22" s="5" t="str">
        <f>IFERROR(__xludf.DUMMYFUNCTION("index(SPLIT(IVW$19, "";""),0, 1)"),"#VALUE!")</f>
        <v>#VALUE!</v>
      </c>
      <c r="IVX22" s="5" t="str">
        <f>IFERROR(__xludf.DUMMYFUNCTION("index(SPLIT(IVX$19, "";""),0, 1)"),"#VALUE!")</f>
        <v>#VALUE!</v>
      </c>
      <c r="IVY22" s="5" t="str">
        <f>IFERROR(__xludf.DUMMYFUNCTION("index(SPLIT(IVY$19, "";""),0, 1)"),"#VALUE!")</f>
        <v>#VALUE!</v>
      </c>
      <c r="IVZ22" s="5" t="str">
        <f>IFERROR(__xludf.DUMMYFUNCTION("index(SPLIT(IVZ$19, "";""),0, 1)"),"#VALUE!")</f>
        <v>#VALUE!</v>
      </c>
      <c r="IWA22" s="5" t="str">
        <f>IFERROR(__xludf.DUMMYFUNCTION("index(SPLIT(IWA$19, "";""),0, 1)"),"#VALUE!")</f>
        <v>#VALUE!</v>
      </c>
      <c r="IWB22" s="5" t="str">
        <f>IFERROR(__xludf.DUMMYFUNCTION("index(SPLIT(IWB$19, "";""),0, 1)"),"#VALUE!")</f>
        <v>#VALUE!</v>
      </c>
      <c r="IWC22" s="5" t="str">
        <f>IFERROR(__xludf.DUMMYFUNCTION("index(SPLIT(IWC$19, "";""),0, 1)"),"#VALUE!")</f>
        <v>#VALUE!</v>
      </c>
      <c r="IWD22" s="5" t="str">
        <f>IFERROR(__xludf.DUMMYFUNCTION("index(SPLIT(IWD$19, "";""),0, 1)"),"#VALUE!")</f>
        <v>#VALUE!</v>
      </c>
      <c r="IWE22" s="5" t="str">
        <f>IFERROR(__xludf.DUMMYFUNCTION("index(SPLIT(IWE$19, "";""),0, 1)"),"#VALUE!")</f>
        <v>#VALUE!</v>
      </c>
      <c r="IWF22" s="5" t="str">
        <f>IFERROR(__xludf.DUMMYFUNCTION("index(SPLIT(IWF$19, "";""),0, 1)"),"#VALUE!")</f>
        <v>#VALUE!</v>
      </c>
      <c r="IWG22" s="5" t="str">
        <f>IFERROR(__xludf.DUMMYFUNCTION("index(SPLIT(IWG$19, "";""),0, 1)"),"#VALUE!")</f>
        <v>#VALUE!</v>
      </c>
      <c r="IWH22" s="5" t="str">
        <f>IFERROR(__xludf.DUMMYFUNCTION("index(SPLIT(IWH$19, "";""),0, 1)"),"#VALUE!")</f>
        <v>#VALUE!</v>
      </c>
      <c r="IWI22" s="5" t="str">
        <f>IFERROR(__xludf.DUMMYFUNCTION("index(SPLIT(IWI$19, "";""),0, 1)"),"#VALUE!")</f>
        <v>#VALUE!</v>
      </c>
      <c r="IWJ22" s="5" t="str">
        <f>IFERROR(__xludf.DUMMYFUNCTION("index(SPLIT(IWJ$19, "";""),0, 1)"),"#VALUE!")</f>
        <v>#VALUE!</v>
      </c>
      <c r="IWK22" s="5" t="str">
        <f>IFERROR(__xludf.DUMMYFUNCTION("index(SPLIT(IWK$19, "";""),0, 1)"),"#VALUE!")</f>
        <v>#VALUE!</v>
      </c>
      <c r="IWL22" s="5" t="str">
        <f>IFERROR(__xludf.DUMMYFUNCTION("index(SPLIT(IWL$19, "";""),0, 1)"),"#VALUE!")</f>
        <v>#VALUE!</v>
      </c>
      <c r="IWM22" s="5" t="str">
        <f>IFERROR(__xludf.DUMMYFUNCTION("index(SPLIT(IWM$19, "";""),0, 1)"),"#VALUE!")</f>
        <v>#VALUE!</v>
      </c>
      <c r="IWN22" s="5" t="str">
        <f>IFERROR(__xludf.DUMMYFUNCTION("index(SPLIT(IWN$19, "";""),0, 1)"),"#VALUE!")</f>
        <v>#VALUE!</v>
      </c>
      <c r="IWO22" s="5" t="str">
        <f>IFERROR(__xludf.DUMMYFUNCTION("index(SPLIT(IWO$19, "";""),0, 1)"),"#VALUE!")</f>
        <v>#VALUE!</v>
      </c>
      <c r="IWP22" s="5" t="str">
        <f>IFERROR(__xludf.DUMMYFUNCTION("index(SPLIT(IWP$19, "";""),0, 1)"),"#VALUE!")</f>
        <v>#VALUE!</v>
      </c>
      <c r="IWQ22" s="5" t="str">
        <f>IFERROR(__xludf.DUMMYFUNCTION("index(SPLIT(IWQ$19, "";""),0, 1)"),"#VALUE!")</f>
        <v>#VALUE!</v>
      </c>
      <c r="IWR22" s="5" t="str">
        <f>IFERROR(__xludf.DUMMYFUNCTION("index(SPLIT(IWR$19, "";""),0, 1)"),"#VALUE!")</f>
        <v>#VALUE!</v>
      </c>
      <c r="IWS22" s="5" t="str">
        <f>IFERROR(__xludf.DUMMYFUNCTION("index(SPLIT(IWS$19, "";""),0, 1)"),"#VALUE!")</f>
        <v>#VALUE!</v>
      </c>
      <c r="IWT22" s="5" t="str">
        <f>IFERROR(__xludf.DUMMYFUNCTION("index(SPLIT(IWT$19, "";""),0, 1)"),"#VALUE!")</f>
        <v>#VALUE!</v>
      </c>
      <c r="IWU22" s="5" t="str">
        <f>IFERROR(__xludf.DUMMYFUNCTION("index(SPLIT(IWU$19, "";""),0, 1)"),"#VALUE!")</f>
        <v>#VALUE!</v>
      </c>
      <c r="IWV22" s="5" t="str">
        <f>IFERROR(__xludf.DUMMYFUNCTION("index(SPLIT(IWV$19, "";""),0, 1)"),"#VALUE!")</f>
        <v>#VALUE!</v>
      </c>
      <c r="IWW22" s="5" t="str">
        <f>IFERROR(__xludf.DUMMYFUNCTION("index(SPLIT(IWW$19, "";""),0, 1)"),"#VALUE!")</f>
        <v>#VALUE!</v>
      </c>
      <c r="IWX22" s="5" t="str">
        <f>IFERROR(__xludf.DUMMYFUNCTION("index(SPLIT(IWX$19, "";""),0, 1)"),"#VALUE!")</f>
        <v>#VALUE!</v>
      </c>
      <c r="IWY22" s="5" t="str">
        <f>IFERROR(__xludf.DUMMYFUNCTION("index(SPLIT(IWY$19, "";""),0, 1)"),"#VALUE!")</f>
        <v>#VALUE!</v>
      </c>
      <c r="IWZ22" s="5" t="str">
        <f>IFERROR(__xludf.DUMMYFUNCTION("index(SPLIT(IWZ$19, "";""),0, 1)"),"#VALUE!")</f>
        <v>#VALUE!</v>
      </c>
      <c r="IXA22" s="5" t="str">
        <f>IFERROR(__xludf.DUMMYFUNCTION("index(SPLIT(IXA$19, "";""),0, 1)"),"#VALUE!")</f>
        <v>#VALUE!</v>
      </c>
      <c r="IXB22" s="5" t="str">
        <f>IFERROR(__xludf.DUMMYFUNCTION("index(SPLIT(IXB$19, "";""),0, 1)"),"#VALUE!")</f>
        <v>#VALUE!</v>
      </c>
      <c r="IXC22" s="5" t="str">
        <f>IFERROR(__xludf.DUMMYFUNCTION("index(SPLIT(IXC$19, "";""),0, 1)"),"#VALUE!")</f>
        <v>#VALUE!</v>
      </c>
      <c r="IXD22" s="5" t="str">
        <f>IFERROR(__xludf.DUMMYFUNCTION("index(SPLIT(IXD$19, "";""),0, 1)"),"#VALUE!")</f>
        <v>#VALUE!</v>
      </c>
      <c r="IXE22" s="5" t="str">
        <f>IFERROR(__xludf.DUMMYFUNCTION("index(SPLIT(IXE$19, "";""),0, 1)"),"#VALUE!")</f>
        <v>#VALUE!</v>
      </c>
      <c r="IXF22" s="5" t="str">
        <f>IFERROR(__xludf.DUMMYFUNCTION("index(SPLIT(IXF$19, "";""),0, 1)"),"#VALUE!")</f>
        <v>#VALUE!</v>
      </c>
      <c r="IXG22" s="5" t="str">
        <f>IFERROR(__xludf.DUMMYFUNCTION("index(SPLIT(IXG$19, "";""),0, 1)"),"#VALUE!")</f>
        <v>#VALUE!</v>
      </c>
      <c r="IXH22" s="5" t="str">
        <f>IFERROR(__xludf.DUMMYFUNCTION("index(SPLIT(IXH$19, "";""),0, 1)"),"#VALUE!")</f>
        <v>#VALUE!</v>
      </c>
      <c r="IXI22" s="5" t="str">
        <f>IFERROR(__xludf.DUMMYFUNCTION("index(SPLIT(IXI$19, "";""),0, 1)"),"#VALUE!")</f>
        <v>#VALUE!</v>
      </c>
      <c r="IXJ22" s="5" t="str">
        <f>IFERROR(__xludf.DUMMYFUNCTION("index(SPLIT(IXJ$19, "";""),0, 1)"),"#VALUE!")</f>
        <v>#VALUE!</v>
      </c>
      <c r="IXK22" s="5" t="str">
        <f>IFERROR(__xludf.DUMMYFUNCTION("index(SPLIT(IXK$19, "";""),0, 1)"),"#VALUE!")</f>
        <v>#VALUE!</v>
      </c>
      <c r="IXL22" s="5" t="str">
        <f>IFERROR(__xludf.DUMMYFUNCTION("index(SPLIT(IXL$19, "";""),0, 1)"),"#VALUE!")</f>
        <v>#VALUE!</v>
      </c>
      <c r="IXM22" s="5" t="str">
        <f>IFERROR(__xludf.DUMMYFUNCTION("index(SPLIT(IXM$19, "";""),0, 1)"),"#VALUE!")</f>
        <v>#VALUE!</v>
      </c>
      <c r="IXN22" s="5" t="str">
        <f>IFERROR(__xludf.DUMMYFUNCTION("index(SPLIT(IXN$19, "";""),0, 1)"),"#VALUE!")</f>
        <v>#VALUE!</v>
      </c>
      <c r="IXO22" s="5" t="str">
        <f>IFERROR(__xludf.DUMMYFUNCTION("index(SPLIT(IXO$19, "";""),0, 1)"),"#VALUE!")</f>
        <v>#VALUE!</v>
      </c>
      <c r="IXP22" s="5" t="str">
        <f>IFERROR(__xludf.DUMMYFUNCTION("index(SPLIT(IXP$19, "";""),0, 1)"),"#VALUE!")</f>
        <v>#VALUE!</v>
      </c>
      <c r="IXQ22" s="5" t="str">
        <f>IFERROR(__xludf.DUMMYFUNCTION("index(SPLIT(IXQ$19, "";""),0, 1)"),"#VALUE!")</f>
        <v>#VALUE!</v>
      </c>
      <c r="IXR22" s="5" t="str">
        <f>IFERROR(__xludf.DUMMYFUNCTION("index(SPLIT(IXR$19, "";""),0, 1)"),"#VALUE!")</f>
        <v>#VALUE!</v>
      </c>
      <c r="IXS22" s="5" t="str">
        <f>IFERROR(__xludf.DUMMYFUNCTION("index(SPLIT(IXS$19, "";""),0, 1)"),"#VALUE!")</f>
        <v>#VALUE!</v>
      </c>
      <c r="IXT22" s="5" t="str">
        <f>IFERROR(__xludf.DUMMYFUNCTION("index(SPLIT(IXT$19, "";""),0, 1)"),"#VALUE!")</f>
        <v>#VALUE!</v>
      </c>
      <c r="IXU22" s="5" t="str">
        <f>IFERROR(__xludf.DUMMYFUNCTION("index(SPLIT(IXU$19, "";""),0, 1)"),"#VALUE!")</f>
        <v>#VALUE!</v>
      </c>
      <c r="IXV22" s="5" t="str">
        <f>IFERROR(__xludf.DUMMYFUNCTION("index(SPLIT(IXV$19, "";""),0, 1)"),"#VALUE!")</f>
        <v>#VALUE!</v>
      </c>
      <c r="IXW22" s="5" t="str">
        <f>IFERROR(__xludf.DUMMYFUNCTION("index(SPLIT(IXW$19, "";""),0, 1)"),"#VALUE!")</f>
        <v>#VALUE!</v>
      </c>
      <c r="IXX22" s="5" t="str">
        <f>IFERROR(__xludf.DUMMYFUNCTION("index(SPLIT(IXX$19, "";""),0, 1)"),"#VALUE!")</f>
        <v>#VALUE!</v>
      </c>
      <c r="IXY22" s="5" t="str">
        <f>IFERROR(__xludf.DUMMYFUNCTION("index(SPLIT(IXY$19, "";""),0, 1)"),"#VALUE!")</f>
        <v>#VALUE!</v>
      </c>
      <c r="IXZ22" s="5" t="str">
        <f>IFERROR(__xludf.DUMMYFUNCTION("index(SPLIT(IXZ$19, "";""),0, 1)"),"#VALUE!")</f>
        <v>#VALUE!</v>
      </c>
      <c r="IYA22" s="5" t="str">
        <f>IFERROR(__xludf.DUMMYFUNCTION("index(SPLIT(IYA$19, "";""),0, 1)"),"#VALUE!")</f>
        <v>#VALUE!</v>
      </c>
      <c r="IYB22" s="5" t="str">
        <f>IFERROR(__xludf.DUMMYFUNCTION("index(SPLIT(IYB$19, "";""),0, 1)"),"#VALUE!")</f>
        <v>#VALUE!</v>
      </c>
      <c r="IYC22" s="5" t="str">
        <f>IFERROR(__xludf.DUMMYFUNCTION("index(SPLIT(IYC$19, "";""),0, 1)"),"#VALUE!")</f>
        <v>#VALUE!</v>
      </c>
      <c r="IYD22" s="5" t="str">
        <f>IFERROR(__xludf.DUMMYFUNCTION("index(SPLIT(IYD$19, "";""),0, 1)"),"#VALUE!")</f>
        <v>#VALUE!</v>
      </c>
      <c r="IYE22" s="5" t="str">
        <f>IFERROR(__xludf.DUMMYFUNCTION("index(SPLIT(IYE$19, "";""),0, 1)"),"#VALUE!")</f>
        <v>#VALUE!</v>
      </c>
      <c r="IYF22" s="5" t="str">
        <f>IFERROR(__xludf.DUMMYFUNCTION("index(SPLIT(IYF$19, "";""),0, 1)"),"#VALUE!")</f>
        <v>#VALUE!</v>
      </c>
      <c r="IYG22" s="5" t="str">
        <f>IFERROR(__xludf.DUMMYFUNCTION("index(SPLIT(IYG$19, "";""),0, 1)"),"#VALUE!")</f>
        <v>#VALUE!</v>
      </c>
      <c r="IYH22" s="5" t="str">
        <f>IFERROR(__xludf.DUMMYFUNCTION("index(SPLIT(IYH$19, "";""),0, 1)"),"#VALUE!")</f>
        <v>#VALUE!</v>
      </c>
      <c r="IYI22" s="5" t="str">
        <f>IFERROR(__xludf.DUMMYFUNCTION("index(SPLIT(IYI$19, "";""),0, 1)"),"#VALUE!")</f>
        <v>#VALUE!</v>
      </c>
      <c r="IYJ22" s="5" t="str">
        <f>IFERROR(__xludf.DUMMYFUNCTION("index(SPLIT(IYJ$19, "";""),0, 1)"),"#VALUE!")</f>
        <v>#VALUE!</v>
      </c>
      <c r="IYK22" s="5" t="str">
        <f>IFERROR(__xludf.DUMMYFUNCTION("index(SPLIT(IYK$19, "";""),0, 1)"),"#VALUE!")</f>
        <v>#VALUE!</v>
      </c>
      <c r="IYL22" s="5" t="str">
        <f>IFERROR(__xludf.DUMMYFUNCTION("index(SPLIT(IYL$19, "";""),0, 1)"),"#VALUE!")</f>
        <v>#VALUE!</v>
      </c>
      <c r="IYM22" s="5" t="str">
        <f>IFERROR(__xludf.DUMMYFUNCTION("index(SPLIT(IYM$19, "";""),0, 1)"),"#VALUE!")</f>
        <v>#VALUE!</v>
      </c>
      <c r="IYN22" s="5" t="str">
        <f>IFERROR(__xludf.DUMMYFUNCTION("index(SPLIT(IYN$19, "";""),0, 1)"),"#VALUE!")</f>
        <v>#VALUE!</v>
      </c>
      <c r="IYO22" s="5" t="str">
        <f>IFERROR(__xludf.DUMMYFUNCTION("index(SPLIT(IYO$19, "";""),0, 1)"),"#VALUE!")</f>
        <v>#VALUE!</v>
      </c>
      <c r="IYP22" s="5" t="str">
        <f>IFERROR(__xludf.DUMMYFUNCTION("index(SPLIT(IYP$19, "";""),0, 1)"),"#VALUE!")</f>
        <v>#VALUE!</v>
      </c>
      <c r="IYQ22" s="5" t="str">
        <f>IFERROR(__xludf.DUMMYFUNCTION("index(SPLIT(IYQ$19, "";""),0, 1)"),"#VALUE!")</f>
        <v>#VALUE!</v>
      </c>
      <c r="IYR22" s="5" t="str">
        <f>IFERROR(__xludf.DUMMYFUNCTION("index(SPLIT(IYR$19, "";""),0, 1)"),"#VALUE!")</f>
        <v>#VALUE!</v>
      </c>
      <c r="IYS22" s="5" t="str">
        <f>IFERROR(__xludf.DUMMYFUNCTION("index(SPLIT(IYS$19, "";""),0, 1)"),"#VALUE!")</f>
        <v>#VALUE!</v>
      </c>
      <c r="IYT22" s="5" t="str">
        <f>IFERROR(__xludf.DUMMYFUNCTION("index(SPLIT(IYT$19, "";""),0, 1)"),"#VALUE!")</f>
        <v>#VALUE!</v>
      </c>
      <c r="IYU22" s="5" t="str">
        <f>IFERROR(__xludf.DUMMYFUNCTION("index(SPLIT(IYU$19, "";""),0, 1)"),"#VALUE!")</f>
        <v>#VALUE!</v>
      </c>
      <c r="IYV22" s="5" t="str">
        <f>IFERROR(__xludf.DUMMYFUNCTION("index(SPLIT(IYV$19, "";""),0, 1)"),"#VALUE!")</f>
        <v>#VALUE!</v>
      </c>
      <c r="IYW22" s="5" t="str">
        <f>IFERROR(__xludf.DUMMYFUNCTION("index(SPLIT(IYW$19, "";""),0, 1)"),"#VALUE!")</f>
        <v>#VALUE!</v>
      </c>
      <c r="IYX22" s="5" t="str">
        <f>IFERROR(__xludf.DUMMYFUNCTION("index(SPLIT(IYX$19, "";""),0, 1)"),"#VALUE!")</f>
        <v>#VALUE!</v>
      </c>
      <c r="IYY22" s="5" t="str">
        <f>IFERROR(__xludf.DUMMYFUNCTION("index(SPLIT(IYY$19, "";""),0, 1)"),"#VALUE!")</f>
        <v>#VALUE!</v>
      </c>
      <c r="IYZ22" s="5" t="str">
        <f>IFERROR(__xludf.DUMMYFUNCTION("index(SPLIT(IYZ$19, "";""),0, 1)"),"#VALUE!")</f>
        <v>#VALUE!</v>
      </c>
      <c r="IZA22" s="5" t="str">
        <f>IFERROR(__xludf.DUMMYFUNCTION("index(SPLIT(IZA$19, "";""),0, 1)"),"#VALUE!")</f>
        <v>#VALUE!</v>
      </c>
      <c r="IZB22" s="5" t="str">
        <f>IFERROR(__xludf.DUMMYFUNCTION("index(SPLIT(IZB$19, "";""),0, 1)"),"#VALUE!")</f>
        <v>#VALUE!</v>
      </c>
      <c r="IZC22" s="5" t="str">
        <f>IFERROR(__xludf.DUMMYFUNCTION("index(SPLIT(IZC$19, "";""),0, 1)"),"#VALUE!")</f>
        <v>#VALUE!</v>
      </c>
      <c r="IZD22" s="5" t="str">
        <f>IFERROR(__xludf.DUMMYFUNCTION("index(SPLIT(IZD$19, "";""),0, 1)"),"#VALUE!")</f>
        <v>#VALUE!</v>
      </c>
      <c r="IZE22" s="5" t="str">
        <f>IFERROR(__xludf.DUMMYFUNCTION("index(SPLIT(IZE$19, "";""),0, 1)"),"#VALUE!")</f>
        <v>#VALUE!</v>
      </c>
      <c r="IZF22" s="5" t="str">
        <f>IFERROR(__xludf.DUMMYFUNCTION("index(SPLIT(IZF$19, "";""),0, 1)"),"#VALUE!")</f>
        <v>#VALUE!</v>
      </c>
      <c r="IZG22" s="5" t="str">
        <f>IFERROR(__xludf.DUMMYFUNCTION("index(SPLIT(IZG$19, "";""),0, 1)"),"#VALUE!")</f>
        <v>#VALUE!</v>
      </c>
      <c r="IZH22" s="5" t="str">
        <f>IFERROR(__xludf.DUMMYFUNCTION("index(SPLIT(IZH$19, "";""),0, 1)"),"#VALUE!")</f>
        <v>#VALUE!</v>
      </c>
      <c r="IZI22" s="5" t="str">
        <f>IFERROR(__xludf.DUMMYFUNCTION("index(SPLIT(IZI$19, "";""),0, 1)"),"#VALUE!")</f>
        <v>#VALUE!</v>
      </c>
      <c r="IZJ22" s="5" t="str">
        <f>IFERROR(__xludf.DUMMYFUNCTION("index(SPLIT(IZJ$19, "";""),0, 1)"),"#VALUE!")</f>
        <v>#VALUE!</v>
      </c>
      <c r="IZK22" s="5" t="str">
        <f>IFERROR(__xludf.DUMMYFUNCTION("index(SPLIT(IZK$19, "";""),0, 1)"),"#VALUE!")</f>
        <v>#VALUE!</v>
      </c>
      <c r="IZL22" s="5" t="str">
        <f>IFERROR(__xludf.DUMMYFUNCTION("index(SPLIT(IZL$19, "";""),0, 1)"),"#VALUE!")</f>
        <v>#VALUE!</v>
      </c>
      <c r="IZM22" s="5" t="str">
        <f>IFERROR(__xludf.DUMMYFUNCTION("index(SPLIT(IZM$19, "";""),0, 1)"),"#VALUE!")</f>
        <v>#VALUE!</v>
      </c>
      <c r="IZN22" s="5" t="str">
        <f>IFERROR(__xludf.DUMMYFUNCTION("index(SPLIT(IZN$19, "";""),0, 1)"),"#VALUE!")</f>
        <v>#VALUE!</v>
      </c>
      <c r="IZO22" s="5" t="str">
        <f>IFERROR(__xludf.DUMMYFUNCTION("index(SPLIT(IZO$19, "";""),0, 1)"),"#VALUE!")</f>
        <v>#VALUE!</v>
      </c>
      <c r="IZP22" s="5" t="str">
        <f>IFERROR(__xludf.DUMMYFUNCTION("index(SPLIT(IZP$19, "";""),0, 1)"),"#VALUE!")</f>
        <v>#VALUE!</v>
      </c>
      <c r="IZQ22" s="5" t="str">
        <f>IFERROR(__xludf.DUMMYFUNCTION("index(SPLIT(IZQ$19, "";""),0, 1)"),"#VALUE!")</f>
        <v>#VALUE!</v>
      </c>
      <c r="IZR22" s="5" t="str">
        <f>IFERROR(__xludf.DUMMYFUNCTION("index(SPLIT(IZR$19, "";""),0, 1)"),"#VALUE!")</f>
        <v>#VALUE!</v>
      </c>
      <c r="IZS22" s="5" t="str">
        <f>IFERROR(__xludf.DUMMYFUNCTION("index(SPLIT(IZS$19, "";""),0, 1)"),"#VALUE!")</f>
        <v>#VALUE!</v>
      </c>
      <c r="IZT22" s="5" t="str">
        <f>IFERROR(__xludf.DUMMYFUNCTION("index(SPLIT(IZT$19, "";""),0, 1)"),"#VALUE!")</f>
        <v>#VALUE!</v>
      </c>
      <c r="IZU22" s="5" t="str">
        <f>IFERROR(__xludf.DUMMYFUNCTION("index(SPLIT(IZU$19, "";""),0, 1)"),"#VALUE!")</f>
        <v>#VALUE!</v>
      </c>
      <c r="IZV22" s="5" t="str">
        <f>IFERROR(__xludf.DUMMYFUNCTION("index(SPLIT(IZV$19, "";""),0, 1)"),"#VALUE!")</f>
        <v>#VALUE!</v>
      </c>
      <c r="IZW22" s="5" t="str">
        <f>IFERROR(__xludf.DUMMYFUNCTION("index(SPLIT(IZW$19, "";""),0, 1)"),"#VALUE!")</f>
        <v>#VALUE!</v>
      </c>
      <c r="IZX22" s="5" t="str">
        <f>IFERROR(__xludf.DUMMYFUNCTION("index(SPLIT(IZX$19, "";""),0, 1)"),"#VALUE!")</f>
        <v>#VALUE!</v>
      </c>
      <c r="IZY22" s="5" t="str">
        <f>IFERROR(__xludf.DUMMYFUNCTION("index(SPLIT(IZY$19, "";""),0, 1)"),"#VALUE!")</f>
        <v>#VALUE!</v>
      </c>
      <c r="IZZ22" s="5" t="str">
        <f>IFERROR(__xludf.DUMMYFUNCTION("index(SPLIT(IZZ$19, "";""),0, 1)"),"#VALUE!")</f>
        <v>#VALUE!</v>
      </c>
      <c r="JAA22" s="5" t="str">
        <f>IFERROR(__xludf.DUMMYFUNCTION("index(SPLIT(JAA$19, "";""),0, 1)"),"#VALUE!")</f>
        <v>#VALUE!</v>
      </c>
      <c r="JAB22" s="5" t="str">
        <f>IFERROR(__xludf.DUMMYFUNCTION("index(SPLIT(JAB$19, "";""),0, 1)"),"#VALUE!")</f>
        <v>#VALUE!</v>
      </c>
      <c r="JAC22" s="5" t="str">
        <f>IFERROR(__xludf.DUMMYFUNCTION("index(SPLIT(JAC$19, "";""),0, 1)"),"#VALUE!")</f>
        <v>#VALUE!</v>
      </c>
      <c r="JAD22" s="5" t="str">
        <f>IFERROR(__xludf.DUMMYFUNCTION("index(SPLIT(JAD$19, "";""),0, 1)"),"#VALUE!")</f>
        <v>#VALUE!</v>
      </c>
      <c r="JAE22" s="5" t="str">
        <f>IFERROR(__xludf.DUMMYFUNCTION("index(SPLIT(JAE$19, "";""),0, 1)"),"#VALUE!")</f>
        <v>#VALUE!</v>
      </c>
      <c r="JAF22" s="5" t="str">
        <f>IFERROR(__xludf.DUMMYFUNCTION("index(SPLIT(JAF$19, "";""),0, 1)"),"#VALUE!")</f>
        <v>#VALUE!</v>
      </c>
      <c r="JAG22" s="5" t="str">
        <f>IFERROR(__xludf.DUMMYFUNCTION("index(SPLIT(JAG$19, "";""),0, 1)"),"#VALUE!")</f>
        <v>#VALUE!</v>
      </c>
      <c r="JAH22" s="5" t="str">
        <f>IFERROR(__xludf.DUMMYFUNCTION("index(SPLIT(JAH$19, "";""),0, 1)"),"#VALUE!")</f>
        <v>#VALUE!</v>
      </c>
      <c r="JAI22" s="5" t="str">
        <f>IFERROR(__xludf.DUMMYFUNCTION("index(SPLIT(JAI$19, "";""),0, 1)"),"#VALUE!")</f>
        <v>#VALUE!</v>
      </c>
      <c r="JAJ22" s="5" t="str">
        <f>IFERROR(__xludf.DUMMYFUNCTION("index(SPLIT(JAJ$19, "";""),0, 1)"),"#VALUE!")</f>
        <v>#VALUE!</v>
      </c>
      <c r="JAK22" s="5" t="str">
        <f>IFERROR(__xludf.DUMMYFUNCTION("index(SPLIT(JAK$19, "";""),0, 1)"),"#VALUE!")</f>
        <v>#VALUE!</v>
      </c>
      <c r="JAL22" s="5" t="str">
        <f>IFERROR(__xludf.DUMMYFUNCTION("index(SPLIT(JAL$19, "";""),0, 1)"),"#VALUE!")</f>
        <v>#VALUE!</v>
      </c>
      <c r="JAM22" s="5" t="str">
        <f>IFERROR(__xludf.DUMMYFUNCTION("index(SPLIT(JAM$19, "";""),0, 1)"),"#VALUE!")</f>
        <v>#VALUE!</v>
      </c>
      <c r="JAN22" s="5" t="str">
        <f>IFERROR(__xludf.DUMMYFUNCTION("index(SPLIT(JAN$19, "";""),0, 1)"),"#VALUE!")</f>
        <v>#VALUE!</v>
      </c>
      <c r="JAO22" s="5" t="str">
        <f>IFERROR(__xludf.DUMMYFUNCTION("index(SPLIT(JAO$19, "";""),0, 1)"),"#VALUE!")</f>
        <v>#VALUE!</v>
      </c>
      <c r="JAP22" s="5" t="str">
        <f>IFERROR(__xludf.DUMMYFUNCTION("index(SPLIT(JAP$19, "";""),0, 1)"),"#VALUE!")</f>
        <v>#VALUE!</v>
      </c>
      <c r="JAQ22" s="5" t="str">
        <f>IFERROR(__xludf.DUMMYFUNCTION("index(SPLIT(JAQ$19, "";""),0, 1)"),"#VALUE!")</f>
        <v>#VALUE!</v>
      </c>
      <c r="JAR22" s="5" t="str">
        <f>IFERROR(__xludf.DUMMYFUNCTION("index(SPLIT(JAR$19, "";""),0, 1)"),"#VALUE!")</f>
        <v>#VALUE!</v>
      </c>
      <c r="JAS22" s="5" t="str">
        <f>IFERROR(__xludf.DUMMYFUNCTION("index(SPLIT(JAS$19, "";""),0, 1)"),"#VALUE!")</f>
        <v>#VALUE!</v>
      </c>
      <c r="JAT22" s="5" t="str">
        <f>IFERROR(__xludf.DUMMYFUNCTION("index(SPLIT(JAT$19, "";""),0, 1)"),"#VALUE!")</f>
        <v>#VALUE!</v>
      </c>
      <c r="JAU22" s="5" t="str">
        <f>IFERROR(__xludf.DUMMYFUNCTION("index(SPLIT(JAU$19, "";""),0, 1)"),"#VALUE!")</f>
        <v>#VALUE!</v>
      </c>
      <c r="JAV22" s="5" t="str">
        <f>IFERROR(__xludf.DUMMYFUNCTION("index(SPLIT(JAV$19, "";""),0, 1)"),"#VALUE!")</f>
        <v>#VALUE!</v>
      </c>
      <c r="JAW22" s="5" t="str">
        <f>IFERROR(__xludf.DUMMYFUNCTION("index(SPLIT(JAW$19, "";""),0, 1)"),"#VALUE!")</f>
        <v>#VALUE!</v>
      </c>
      <c r="JAX22" s="5" t="str">
        <f>IFERROR(__xludf.DUMMYFUNCTION("index(SPLIT(JAX$19, "";""),0, 1)"),"#VALUE!")</f>
        <v>#VALUE!</v>
      </c>
      <c r="JAY22" s="5" t="str">
        <f>IFERROR(__xludf.DUMMYFUNCTION("index(SPLIT(JAY$19, "";""),0, 1)"),"#VALUE!")</f>
        <v>#VALUE!</v>
      </c>
      <c r="JAZ22" s="5" t="str">
        <f>IFERROR(__xludf.DUMMYFUNCTION("index(SPLIT(JAZ$19, "";""),0, 1)"),"#VALUE!")</f>
        <v>#VALUE!</v>
      </c>
      <c r="JBA22" s="5" t="str">
        <f>IFERROR(__xludf.DUMMYFUNCTION("index(SPLIT(JBA$19, "";""),0, 1)"),"#VALUE!")</f>
        <v>#VALUE!</v>
      </c>
      <c r="JBB22" s="5" t="str">
        <f>IFERROR(__xludf.DUMMYFUNCTION("index(SPLIT(JBB$19, "";""),0, 1)"),"#VALUE!")</f>
        <v>#VALUE!</v>
      </c>
      <c r="JBC22" s="5" t="str">
        <f>IFERROR(__xludf.DUMMYFUNCTION("index(SPLIT(JBC$19, "";""),0, 1)"),"#VALUE!")</f>
        <v>#VALUE!</v>
      </c>
      <c r="JBD22" s="5" t="str">
        <f>IFERROR(__xludf.DUMMYFUNCTION("index(SPLIT(JBD$19, "";""),0, 1)"),"#VALUE!")</f>
        <v>#VALUE!</v>
      </c>
      <c r="JBE22" s="5" t="str">
        <f>IFERROR(__xludf.DUMMYFUNCTION("index(SPLIT(JBE$19, "";""),0, 1)"),"#VALUE!")</f>
        <v>#VALUE!</v>
      </c>
      <c r="JBF22" s="5" t="str">
        <f>IFERROR(__xludf.DUMMYFUNCTION("index(SPLIT(JBF$19, "";""),0, 1)"),"#VALUE!")</f>
        <v>#VALUE!</v>
      </c>
      <c r="JBG22" s="5" t="str">
        <f>IFERROR(__xludf.DUMMYFUNCTION("index(SPLIT(JBG$19, "";""),0, 1)"),"#VALUE!")</f>
        <v>#VALUE!</v>
      </c>
      <c r="JBH22" s="5" t="str">
        <f>IFERROR(__xludf.DUMMYFUNCTION("index(SPLIT(JBH$19, "";""),0, 1)"),"#VALUE!")</f>
        <v>#VALUE!</v>
      </c>
      <c r="JBI22" s="5" t="str">
        <f>IFERROR(__xludf.DUMMYFUNCTION("index(SPLIT(JBI$19, "";""),0, 1)"),"#VALUE!")</f>
        <v>#VALUE!</v>
      </c>
      <c r="JBJ22" s="5" t="str">
        <f>IFERROR(__xludf.DUMMYFUNCTION("index(SPLIT(JBJ$19, "";""),0, 1)"),"#VALUE!")</f>
        <v>#VALUE!</v>
      </c>
      <c r="JBK22" s="5" t="str">
        <f>IFERROR(__xludf.DUMMYFUNCTION("index(SPLIT(JBK$19, "";""),0, 1)"),"#VALUE!")</f>
        <v>#VALUE!</v>
      </c>
      <c r="JBL22" s="5" t="str">
        <f>IFERROR(__xludf.DUMMYFUNCTION("index(SPLIT(JBL$19, "";""),0, 1)"),"#VALUE!")</f>
        <v>#VALUE!</v>
      </c>
      <c r="JBM22" s="5" t="str">
        <f>IFERROR(__xludf.DUMMYFUNCTION("index(SPLIT(JBM$19, "";""),0, 1)"),"#VALUE!")</f>
        <v>#VALUE!</v>
      </c>
      <c r="JBN22" s="5" t="str">
        <f>IFERROR(__xludf.DUMMYFUNCTION("index(SPLIT(JBN$19, "";""),0, 1)"),"#VALUE!")</f>
        <v>#VALUE!</v>
      </c>
      <c r="JBO22" s="5" t="str">
        <f>IFERROR(__xludf.DUMMYFUNCTION("index(SPLIT(JBO$19, "";""),0, 1)"),"#VALUE!")</f>
        <v>#VALUE!</v>
      </c>
      <c r="JBP22" s="5" t="str">
        <f>IFERROR(__xludf.DUMMYFUNCTION("index(SPLIT(JBP$19, "";""),0, 1)"),"#VALUE!")</f>
        <v>#VALUE!</v>
      </c>
      <c r="JBQ22" s="5" t="str">
        <f>IFERROR(__xludf.DUMMYFUNCTION("index(SPLIT(JBQ$19, "";""),0, 1)"),"#VALUE!")</f>
        <v>#VALUE!</v>
      </c>
      <c r="JBR22" s="5" t="str">
        <f>IFERROR(__xludf.DUMMYFUNCTION("index(SPLIT(JBR$19, "";""),0, 1)"),"#VALUE!")</f>
        <v>#VALUE!</v>
      </c>
      <c r="JBS22" s="5" t="str">
        <f>IFERROR(__xludf.DUMMYFUNCTION("index(SPLIT(JBS$19, "";""),0, 1)"),"#VALUE!")</f>
        <v>#VALUE!</v>
      </c>
      <c r="JBT22" s="5" t="str">
        <f>IFERROR(__xludf.DUMMYFUNCTION("index(SPLIT(JBT$19, "";""),0, 1)"),"#VALUE!")</f>
        <v>#VALUE!</v>
      </c>
      <c r="JBU22" s="5" t="str">
        <f>IFERROR(__xludf.DUMMYFUNCTION("index(SPLIT(JBU$19, "";""),0, 1)"),"#VALUE!")</f>
        <v>#VALUE!</v>
      </c>
      <c r="JBV22" s="5" t="str">
        <f>IFERROR(__xludf.DUMMYFUNCTION("index(SPLIT(JBV$19, "";""),0, 1)"),"#VALUE!")</f>
        <v>#VALUE!</v>
      </c>
      <c r="JBW22" s="5" t="str">
        <f>IFERROR(__xludf.DUMMYFUNCTION("index(SPLIT(JBW$19, "";""),0, 1)"),"#VALUE!")</f>
        <v>#VALUE!</v>
      </c>
      <c r="JBX22" s="5" t="str">
        <f>IFERROR(__xludf.DUMMYFUNCTION("index(SPLIT(JBX$19, "";""),0, 1)"),"#VALUE!")</f>
        <v>#VALUE!</v>
      </c>
      <c r="JBY22" s="5" t="str">
        <f>IFERROR(__xludf.DUMMYFUNCTION("index(SPLIT(JBY$19, "";""),0, 1)"),"#VALUE!")</f>
        <v>#VALUE!</v>
      </c>
      <c r="JBZ22" s="5" t="str">
        <f>IFERROR(__xludf.DUMMYFUNCTION("index(SPLIT(JBZ$19, "";""),0, 1)"),"#VALUE!")</f>
        <v>#VALUE!</v>
      </c>
      <c r="JCA22" s="5" t="str">
        <f>IFERROR(__xludf.DUMMYFUNCTION("index(SPLIT(JCA$19, "";""),0, 1)"),"#VALUE!")</f>
        <v>#VALUE!</v>
      </c>
      <c r="JCB22" s="5" t="str">
        <f>IFERROR(__xludf.DUMMYFUNCTION("index(SPLIT(JCB$19, "";""),0, 1)"),"#VALUE!")</f>
        <v>#VALUE!</v>
      </c>
      <c r="JCC22" s="5" t="str">
        <f>IFERROR(__xludf.DUMMYFUNCTION("index(SPLIT(JCC$19, "";""),0, 1)"),"#VALUE!")</f>
        <v>#VALUE!</v>
      </c>
      <c r="JCD22" s="5" t="str">
        <f>IFERROR(__xludf.DUMMYFUNCTION("index(SPLIT(JCD$19, "";""),0, 1)"),"#VALUE!")</f>
        <v>#VALUE!</v>
      </c>
      <c r="JCE22" s="5" t="str">
        <f>IFERROR(__xludf.DUMMYFUNCTION("index(SPLIT(JCE$19, "";""),0, 1)"),"#VALUE!")</f>
        <v>#VALUE!</v>
      </c>
      <c r="JCF22" s="5" t="str">
        <f>IFERROR(__xludf.DUMMYFUNCTION("index(SPLIT(JCF$19, "";""),0, 1)"),"#VALUE!")</f>
        <v>#VALUE!</v>
      </c>
      <c r="JCG22" s="5" t="str">
        <f>IFERROR(__xludf.DUMMYFUNCTION("index(SPLIT(JCG$19, "";""),0, 1)"),"#VALUE!")</f>
        <v>#VALUE!</v>
      </c>
      <c r="JCH22" s="5" t="str">
        <f>IFERROR(__xludf.DUMMYFUNCTION("index(SPLIT(JCH$19, "";""),0, 1)"),"#VALUE!")</f>
        <v>#VALUE!</v>
      </c>
      <c r="JCI22" s="5" t="str">
        <f>IFERROR(__xludf.DUMMYFUNCTION("index(SPLIT(JCI$19, "";""),0, 1)"),"#VALUE!")</f>
        <v>#VALUE!</v>
      </c>
      <c r="JCJ22" s="5" t="str">
        <f>IFERROR(__xludf.DUMMYFUNCTION("index(SPLIT(JCJ$19, "";""),0, 1)"),"#VALUE!")</f>
        <v>#VALUE!</v>
      </c>
      <c r="JCK22" s="5" t="str">
        <f>IFERROR(__xludf.DUMMYFUNCTION("index(SPLIT(JCK$19, "";""),0, 1)"),"#VALUE!")</f>
        <v>#VALUE!</v>
      </c>
      <c r="JCL22" s="5" t="str">
        <f>IFERROR(__xludf.DUMMYFUNCTION("index(SPLIT(JCL$19, "";""),0, 1)"),"#VALUE!")</f>
        <v>#VALUE!</v>
      </c>
      <c r="JCM22" s="5" t="str">
        <f>IFERROR(__xludf.DUMMYFUNCTION("index(SPLIT(JCM$19, "";""),0, 1)"),"#VALUE!")</f>
        <v>#VALUE!</v>
      </c>
      <c r="JCN22" s="5" t="str">
        <f>IFERROR(__xludf.DUMMYFUNCTION("index(SPLIT(JCN$19, "";""),0, 1)"),"#VALUE!")</f>
        <v>#VALUE!</v>
      </c>
      <c r="JCO22" s="5" t="str">
        <f>IFERROR(__xludf.DUMMYFUNCTION("index(SPLIT(JCO$19, "";""),0, 1)"),"#VALUE!")</f>
        <v>#VALUE!</v>
      </c>
      <c r="JCP22" s="5" t="str">
        <f>IFERROR(__xludf.DUMMYFUNCTION("index(SPLIT(JCP$19, "";""),0, 1)"),"#VALUE!")</f>
        <v>#VALUE!</v>
      </c>
      <c r="JCQ22" s="5" t="str">
        <f>IFERROR(__xludf.DUMMYFUNCTION("index(SPLIT(JCQ$19, "";""),0, 1)"),"#VALUE!")</f>
        <v>#VALUE!</v>
      </c>
      <c r="JCR22" s="5" t="str">
        <f>IFERROR(__xludf.DUMMYFUNCTION("index(SPLIT(JCR$19, "";""),0, 1)"),"#VALUE!")</f>
        <v>#VALUE!</v>
      </c>
      <c r="JCS22" s="5" t="str">
        <f>IFERROR(__xludf.DUMMYFUNCTION("index(SPLIT(JCS$19, "";""),0, 1)"),"#VALUE!")</f>
        <v>#VALUE!</v>
      </c>
      <c r="JCT22" s="5" t="str">
        <f>IFERROR(__xludf.DUMMYFUNCTION("index(SPLIT(JCT$19, "";""),0, 1)"),"#VALUE!")</f>
        <v>#VALUE!</v>
      </c>
      <c r="JCU22" s="5" t="str">
        <f>IFERROR(__xludf.DUMMYFUNCTION("index(SPLIT(JCU$19, "";""),0, 1)"),"#VALUE!")</f>
        <v>#VALUE!</v>
      </c>
      <c r="JCV22" s="5" t="str">
        <f>IFERROR(__xludf.DUMMYFUNCTION("index(SPLIT(JCV$19, "";""),0, 1)"),"#VALUE!")</f>
        <v>#VALUE!</v>
      </c>
      <c r="JCW22" s="5" t="str">
        <f>IFERROR(__xludf.DUMMYFUNCTION("index(SPLIT(JCW$19, "";""),0, 1)"),"#VALUE!")</f>
        <v>#VALUE!</v>
      </c>
      <c r="JCX22" s="5" t="str">
        <f>IFERROR(__xludf.DUMMYFUNCTION("index(SPLIT(JCX$19, "";""),0, 1)"),"#VALUE!")</f>
        <v>#VALUE!</v>
      </c>
      <c r="JCY22" s="5" t="str">
        <f>IFERROR(__xludf.DUMMYFUNCTION("index(SPLIT(JCY$19, "";""),0, 1)"),"#VALUE!")</f>
        <v>#VALUE!</v>
      </c>
      <c r="JCZ22" s="5" t="str">
        <f>IFERROR(__xludf.DUMMYFUNCTION("index(SPLIT(JCZ$19, "";""),0, 1)"),"#VALUE!")</f>
        <v>#VALUE!</v>
      </c>
      <c r="JDA22" s="5" t="str">
        <f>IFERROR(__xludf.DUMMYFUNCTION("index(SPLIT(JDA$19, "";""),0, 1)"),"#VALUE!")</f>
        <v>#VALUE!</v>
      </c>
      <c r="JDB22" s="5" t="str">
        <f>IFERROR(__xludf.DUMMYFUNCTION("index(SPLIT(JDB$19, "";""),0, 1)"),"#VALUE!")</f>
        <v>#VALUE!</v>
      </c>
      <c r="JDC22" s="5" t="str">
        <f>IFERROR(__xludf.DUMMYFUNCTION("index(SPLIT(JDC$19, "";""),0, 1)"),"#VALUE!")</f>
        <v>#VALUE!</v>
      </c>
      <c r="JDD22" s="5" t="str">
        <f>IFERROR(__xludf.DUMMYFUNCTION("index(SPLIT(JDD$19, "";""),0, 1)"),"#VALUE!")</f>
        <v>#VALUE!</v>
      </c>
      <c r="JDE22" s="5" t="str">
        <f>IFERROR(__xludf.DUMMYFUNCTION("index(SPLIT(JDE$19, "";""),0, 1)"),"#VALUE!")</f>
        <v>#VALUE!</v>
      </c>
      <c r="JDF22" s="5" t="str">
        <f>IFERROR(__xludf.DUMMYFUNCTION("index(SPLIT(JDF$19, "";""),0, 1)"),"#VALUE!")</f>
        <v>#VALUE!</v>
      </c>
      <c r="JDG22" s="5" t="str">
        <f>IFERROR(__xludf.DUMMYFUNCTION("index(SPLIT(JDG$19, "";""),0, 1)"),"#VALUE!")</f>
        <v>#VALUE!</v>
      </c>
      <c r="JDH22" s="5" t="str">
        <f>IFERROR(__xludf.DUMMYFUNCTION("index(SPLIT(JDH$19, "";""),0, 1)"),"#VALUE!")</f>
        <v>#VALUE!</v>
      </c>
      <c r="JDI22" s="5" t="str">
        <f>IFERROR(__xludf.DUMMYFUNCTION("index(SPLIT(JDI$19, "";""),0, 1)"),"#VALUE!")</f>
        <v>#VALUE!</v>
      </c>
      <c r="JDJ22" s="5" t="str">
        <f>IFERROR(__xludf.DUMMYFUNCTION("index(SPLIT(JDJ$19, "";""),0, 1)"),"#VALUE!")</f>
        <v>#VALUE!</v>
      </c>
      <c r="JDK22" s="5" t="str">
        <f>IFERROR(__xludf.DUMMYFUNCTION("index(SPLIT(JDK$19, "";""),0, 1)"),"#VALUE!")</f>
        <v>#VALUE!</v>
      </c>
      <c r="JDL22" s="5" t="str">
        <f>IFERROR(__xludf.DUMMYFUNCTION("index(SPLIT(JDL$19, "";""),0, 1)"),"#VALUE!")</f>
        <v>#VALUE!</v>
      </c>
      <c r="JDM22" s="5" t="str">
        <f>IFERROR(__xludf.DUMMYFUNCTION("index(SPLIT(JDM$19, "";""),0, 1)"),"#VALUE!")</f>
        <v>#VALUE!</v>
      </c>
      <c r="JDN22" s="5" t="str">
        <f>IFERROR(__xludf.DUMMYFUNCTION("index(SPLIT(JDN$19, "";""),0, 1)"),"#VALUE!")</f>
        <v>#VALUE!</v>
      </c>
      <c r="JDO22" s="5" t="str">
        <f>IFERROR(__xludf.DUMMYFUNCTION("index(SPLIT(JDO$19, "";""),0, 1)"),"#VALUE!")</f>
        <v>#VALUE!</v>
      </c>
      <c r="JDP22" s="5" t="str">
        <f>IFERROR(__xludf.DUMMYFUNCTION("index(SPLIT(JDP$19, "";""),0, 1)"),"#VALUE!")</f>
        <v>#VALUE!</v>
      </c>
      <c r="JDQ22" s="5" t="str">
        <f>IFERROR(__xludf.DUMMYFUNCTION("index(SPLIT(JDQ$19, "";""),0, 1)"),"#VALUE!")</f>
        <v>#VALUE!</v>
      </c>
      <c r="JDR22" s="5" t="str">
        <f>IFERROR(__xludf.DUMMYFUNCTION("index(SPLIT(JDR$19, "";""),0, 1)"),"#VALUE!")</f>
        <v>#VALUE!</v>
      </c>
      <c r="JDS22" s="5" t="str">
        <f>IFERROR(__xludf.DUMMYFUNCTION("index(SPLIT(JDS$19, "";""),0, 1)"),"#VALUE!")</f>
        <v>#VALUE!</v>
      </c>
      <c r="JDT22" s="5" t="str">
        <f>IFERROR(__xludf.DUMMYFUNCTION("index(SPLIT(JDT$19, "";""),0, 1)"),"#VALUE!")</f>
        <v>#VALUE!</v>
      </c>
      <c r="JDU22" s="5" t="str">
        <f>IFERROR(__xludf.DUMMYFUNCTION("index(SPLIT(JDU$19, "";""),0, 1)"),"#VALUE!")</f>
        <v>#VALUE!</v>
      </c>
      <c r="JDV22" s="5" t="str">
        <f>IFERROR(__xludf.DUMMYFUNCTION("index(SPLIT(JDV$19, "";""),0, 1)"),"#VALUE!")</f>
        <v>#VALUE!</v>
      </c>
      <c r="JDW22" s="5" t="str">
        <f>IFERROR(__xludf.DUMMYFUNCTION("index(SPLIT(JDW$19, "";""),0, 1)"),"#VALUE!")</f>
        <v>#VALUE!</v>
      </c>
      <c r="JDX22" s="5" t="str">
        <f>IFERROR(__xludf.DUMMYFUNCTION("index(SPLIT(JDX$19, "";""),0, 1)"),"#VALUE!")</f>
        <v>#VALUE!</v>
      </c>
      <c r="JDY22" s="5" t="str">
        <f>IFERROR(__xludf.DUMMYFUNCTION("index(SPLIT(JDY$19, "";""),0, 1)"),"#VALUE!")</f>
        <v>#VALUE!</v>
      </c>
      <c r="JDZ22" s="5" t="str">
        <f>IFERROR(__xludf.DUMMYFUNCTION("index(SPLIT(JDZ$19, "";""),0, 1)"),"#VALUE!")</f>
        <v>#VALUE!</v>
      </c>
      <c r="JEA22" s="5" t="str">
        <f>IFERROR(__xludf.DUMMYFUNCTION("index(SPLIT(JEA$19, "";""),0, 1)"),"#VALUE!")</f>
        <v>#VALUE!</v>
      </c>
      <c r="JEB22" s="5" t="str">
        <f>IFERROR(__xludf.DUMMYFUNCTION("index(SPLIT(JEB$19, "";""),0, 1)"),"#VALUE!")</f>
        <v>#VALUE!</v>
      </c>
      <c r="JEC22" s="5" t="str">
        <f>IFERROR(__xludf.DUMMYFUNCTION("index(SPLIT(JEC$19, "";""),0, 1)"),"#VALUE!")</f>
        <v>#VALUE!</v>
      </c>
      <c r="JED22" s="5" t="str">
        <f>IFERROR(__xludf.DUMMYFUNCTION("index(SPLIT(JED$19, "";""),0, 1)"),"#VALUE!")</f>
        <v>#VALUE!</v>
      </c>
      <c r="JEE22" s="5" t="str">
        <f>IFERROR(__xludf.DUMMYFUNCTION("index(SPLIT(JEE$19, "";""),0, 1)"),"#VALUE!")</f>
        <v>#VALUE!</v>
      </c>
      <c r="JEF22" s="5" t="str">
        <f>IFERROR(__xludf.DUMMYFUNCTION("index(SPLIT(JEF$19, "";""),0, 1)"),"#VALUE!")</f>
        <v>#VALUE!</v>
      </c>
      <c r="JEG22" s="5" t="str">
        <f>IFERROR(__xludf.DUMMYFUNCTION("index(SPLIT(JEG$19, "";""),0, 1)"),"#VALUE!")</f>
        <v>#VALUE!</v>
      </c>
      <c r="JEH22" s="5" t="str">
        <f>IFERROR(__xludf.DUMMYFUNCTION("index(SPLIT(JEH$19, "";""),0, 1)"),"#VALUE!")</f>
        <v>#VALUE!</v>
      </c>
      <c r="JEI22" s="5" t="str">
        <f>IFERROR(__xludf.DUMMYFUNCTION("index(SPLIT(JEI$19, "";""),0, 1)"),"#VALUE!")</f>
        <v>#VALUE!</v>
      </c>
      <c r="JEJ22" s="5" t="str">
        <f>IFERROR(__xludf.DUMMYFUNCTION("index(SPLIT(JEJ$19, "";""),0, 1)"),"#VALUE!")</f>
        <v>#VALUE!</v>
      </c>
      <c r="JEK22" s="5" t="str">
        <f>IFERROR(__xludf.DUMMYFUNCTION("index(SPLIT(JEK$19, "";""),0, 1)"),"#VALUE!")</f>
        <v>#VALUE!</v>
      </c>
      <c r="JEL22" s="5" t="str">
        <f>IFERROR(__xludf.DUMMYFUNCTION("index(SPLIT(JEL$19, "";""),0, 1)"),"#VALUE!")</f>
        <v>#VALUE!</v>
      </c>
      <c r="JEM22" s="5" t="str">
        <f>IFERROR(__xludf.DUMMYFUNCTION("index(SPLIT(JEM$19, "";""),0, 1)"),"#VALUE!")</f>
        <v>#VALUE!</v>
      </c>
      <c r="JEN22" s="5" t="str">
        <f>IFERROR(__xludf.DUMMYFUNCTION("index(SPLIT(JEN$19, "";""),0, 1)"),"#VALUE!")</f>
        <v>#VALUE!</v>
      </c>
      <c r="JEO22" s="5" t="str">
        <f>IFERROR(__xludf.DUMMYFUNCTION("index(SPLIT(JEO$19, "";""),0, 1)"),"#VALUE!")</f>
        <v>#VALUE!</v>
      </c>
      <c r="JEP22" s="5" t="str">
        <f>IFERROR(__xludf.DUMMYFUNCTION("index(SPLIT(JEP$19, "";""),0, 1)"),"#VALUE!")</f>
        <v>#VALUE!</v>
      </c>
      <c r="JEQ22" s="5" t="str">
        <f>IFERROR(__xludf.DUMMYFUNCTION("index(SPLIT(JEQ$19, "";""),0, 1)"),"#VALUE!")</f>
        <v>#VALUE!</v>
      </c>
      <c r="JER22" s="5" t="str">
        <f>IFERROR(__xludf.DUMMYFUNCTION("index(SPLIT(JER$19, "";""),0, 1)"),"#VALUE!")</f>
        <v>#VALUE!</v>
      </c>
      <c r="JES22" s="5" t="str">
        <f>IFERROR(__xludf.DUMMYFUNCTION("index(SPLIT(JES$19, "";""),0, 1)"),"#VALUE!")</f>
        <v>#VALUE!</v>
      </c>
      <c r="JET22" s="5" t="str">
        <f>IFERROR(__xludf.DUMMYFUNCTION("index(SPLIT(JET$19, "";""),0, 1)"),"#VALUE!")</f>
        <v>#VALUE!</v>
      </c>
      <c r="JEU22" s="5" t="str">
        <f>IFERROR(__xludf.DUMMYFUNCTION("index(SPLIT(JEU$19, "";""),0, 1)"),"#VALUE!")</f>
        <v>#VALUE!</v>
      </c>
      <c r="JEV22" s="5" t="str">
        <f>IFERROR(__xludf.DUMMYFUNCTION("index(SPLIT(JEV$19, "";""),0, 1)"),"#VALUE!")</f>
        <v>#VALUE!</v>
      </c>
      <c r="JEW22" s="5" t="str">
        <f>IFERROR(__xludf.DUMMYFUNCTION("index(SPLIT(JEW$19, "";""),0, 1)"),"#VALUE!")</f>
        <v>#VALUE!</v>
      </c>
      <c r="JEX22" s="5" t="str">
        <f>IFERROR(__xludf.DUMMYFUNCTION("index(SPLIT(JEX$19, "";""),0, 1)"),"#VALUE!")</f>
        <v>#VALUE!</v>
      </c>
      <c r="JEY22" s="5" t="str">
        <f>IFERROR(__xludf.DUMMYFUNCTION("index(SPLIT(JEY$19, "";""),0, 1)"),"#VALUE!")</f>
        <v>#VALUE!</v>
      </c>
      <c r="JEZ22" s="5" t="str">
        <f>IFERROR(__xludf.DUMMYFUNCTION("index(SPLIT(JEZ$19, "";""),0, 1)"),"#VALUE!")</f>
        <v>#VALUE!</v>
      </c>
      <c r="JFA22" s="5" t="str">
        <f>IFERROR(__xludf.DUMMYFUNCTION("index(SPLIT(JFA$19, "";""),0, 1)"),"#VALUE!")</f>
        <v>#VALUE!</v>
      </c>
      <c r="JFB22" s="5" t="str">
        <f>IFERROR(__xludf.DUMMYFUNCTION("index(SPLIT(JFB$19, "";""),0, 1)"),"#VALUE!")</f>
        <v>#VALUE!</v>
      </c>
      <c r="JFC22" s="5" t="str">
        <f>IFERROR(__xludf.DUMMYFUNCTION("index(SPLIT(JFC$19, "";""),0, 1)"),"#VALUE!")</f>
        <v>#VALUE!</v>
      </c>
      <c r="JFD22" s="5" t="str">
        <f>IFERROR(__xludf.DUMMYFUNCTION("index(SPLIT(JFD$19, "";""),0, 1)"),"#VALUE!")</f>
        <v>#VALUE!</v>
      </c>
      <c r="JFE22" s="5" t="str">
        <f>IFERROR(__xludf.DUMMYFUNCTION("index(SPLIT(JFE$19, "";""),0, 1)"),"#VALUE!")</f>
        <v>#VALUE!</v>
      </c>
      <c r="JFF22" s="5" t="str">
        <f>IFERROR(__xludf.DUMMYFUNCTION("index(SPLIT(JFF$19, "";""),0, 1)"),"#VALUE!")</f>
        <v>#VALUE!</v>
      </c>
      <c r="JFG22" s="5" t="str">
        <f>IFERROR(__xludf.DUMMYFUNCTION("index(SPLIT(JFG$19, "";""),0, 1)"),"#VALUE!")</f>
        <v>#VALUE!</v>
      </c>
      <c r="JFH22" s="5" t="str">
        <f>IFERROR(__xludf.DUMMYFUNCTION("index(SPLIT(JFH$19, "";""),0, 1)"),"#VALUE!")</f>
        <v>#VALUE!</v>
      </c>
      <c r="JFI22" s="5" t="str">
        <f>IFERROR(__xludf.DUMMYFUNCTION("index(SPLIT(JFI$19, "";""),0, 1)"),"#VALUE!")</f>
        <v>#VALUE!</v>
      </c>
      <c r="JFJ22" s="5" t="str">
        <f>IFERROR(__xludf.DUMMYFUNCTION("index(SPLIT(JFJ$19, "";""),0, 1)"),"#VALUE!")</f>
        <v>#VALUE!</v>
      </c>
      <c r="JFK22" s="5" t="str">
        <f>IFERROR(__xludf.DUMMYFUNCTION("index(SPLIT(JFK$19, "";""),0, 1)"),"#VALUE!")</f>
        <v>#VALUE!</v>
      </c>
      <c r="JFL22" s="5" t="str">
        <f>IFERROR(__xludf.DUMMYFUNCTION("index(SPLIT(JFL$19, "";""),0, 1)"),"#VALUE!")</f>
        <v>#VALUE!</v>
      </c>
      <c r="JFM22" s="5" t="str">
        <f>IFERROR(__xludf.DUMMYFUNCTION("index(SPLIT(JFM$19, "";""),0, 1)"),"#VALUE!")</f>
        <v>#VALUE!</v>
      </c>
      <c r="JFN22" s="5" t="str">
        <f>IFERROR(__xludf.DUMMYFUNCTION("index(SPLIT(JFN$19, "";""),0, 1)"),"#VALUE!")</f>
        <v>#VALUE!</v>
      </c>
      <c r="JFO22" s="5" t="str">
        <f>IFERROR(__xludf.DUMMYFUNCTION("index(SPLIT(JFO$19, "";""),0, 1)"),"#VALUE!")</f>
        <v>#VALUE!</v>
      </c>
      <c r="JFP22" s="5" t="str">
        <f>IFERROR(__xludf.DUMMYFUNCTION("index(SPLIT(JFP$19, "";""),0, 1)"),"#VALUE!")</f>
        <v>#VALUE!</v>
      </c>
      <c r="JFQ22" s="5" t="str">
        <f>IFERROR(__xludf.DUMMYFUNCTION("index(SPLIT(JFQ$19, "";""),0, 1)"),"#VALUE!")</f>
        <v>#VALUE!</v>
      </c>
      <c r="JFR22" s="5" t="str">
        <f>IFERROR(__xludf.DUMMYFUNCTION("index(SPLIT(JFR$19, "";""),0, 1)"),"#VALUE!")</f>
        <v>#VALUE!</v>
      </c>
      <c r="JFS22" s="5" t="str">
        <f>IFERROR(__xludf.DUMMYFUNCTION("index(SPLIT(JFS$19, "";""),0, 1)"),"#VALUE!")</f>
        <v>#VALUE!</v>
      </c>
      <c r="JFT22" s="5" t="str">
        <f>IFERROR(__xludf.DUMMYFUNCTION("index(SPLIT(JFT$19, "";""),0, 1)"),"#VALUE!")</f>
        <v>#VALUE!</v>
      </c>
      <c r="JFU22" s="5" t="str">
        <f>IFERROR(__xludf.DUMMYFUNCTION("index(SPLIT(JFU$19, "";""),0, 1)"),"#VALUE!")</f>
        <v>#VALUE!</v>
      </c>
      <c r="JFV22" s="5" t="str">
        <f>IFERROR(__xludf.DUMMYFUNCTION("index(SPLIT(JFV$19, "";""),0, 1)"),"#VALUE!")</f>
        <v>#VALUE!</v>
      </c>
      <c r="JFW22" s="5" t="str">
        <f>IFERROR(__xludf.DUMMYFUNCTION("index(SPLIT(JFW$19, "";""),0, 1)"),"#VALUE!")</f>
        <v>#VALUE!</v>
      </c>
      <c r="JFX22" s="5" t="str">
        <f>IFERROR(__xludf.DUMMYFUNCTION("index(SPLIT(JFX$19, "";""),0, 1)"),"#VALUE!")</f>
        <v>#VALUE!</v>
      </c>
      <c r="JFY22" s="5" t="str">
        <f>IFERROR(__xludf.DUMMYFUNCTION("index(SPLIT(JFY$19, "";""),0, 1)"),"#VALUE!")</f>
        <v>#VALUE!</v>
      </c>
      <c r="JFZ22" s="5" t="str">
        <f>IFERROR(__xludf.DUMMYFUNCTION("index(SPLIT(JFZ$19, "";""),0, 1)"),"#VALUE!")</f>
        <v>#VALUE!</v>
      </c>
      <c r="JGA22" s="5" t="str">
        <f>IFERROR(__xludf.DUMMYFUNCTION("index(SPLIT(JGA$19, "";""),0, 1)"),"#VALUE!")</f>
        <v>#VALUE!</v>
      </c>
      <c r="JGB22" s="5" t="str">
        <f>IFERROR(__xludf.DUMMYFUNCTION("index(SPLIT(JGB$19, "";""),0, 1)"),"#VALUE!")</f>
        <v>#VALUE!</v>
      </c>
      <c r="JGC22" s="5" t="str">
        <f>IFERROR(__xludf.DUMMYFUNCTION("index(SPLIT(JGC$19, "";""),0, 1)"),"#VALUE!")</f>
        <v>#VALUE!</v>
      </c>
      <c r="JGD22" s="5" t="str">
        <f>IFERROR(__xludf.DUMMYFUNCTION("index(SPLIT(JGD$19, "";""),0, 1)"),"#VALUE!")</f>
        <v>#VALUE!</v>
      </c>
      <c r="JGE22" s="5" t="str">
        <f>IFERROR(__xludf.DUMMYFUNCTION("index(SPLIT(JGE$19, "";""),0, 1)"),"#VALUE!")</f>
        <v>#VALUE!</v>
      </c>
      <c r="JGF22" s="5" t="str">
        <f>IFERROR(__xludf.DUMMYFUNCTION("index(SPLIT(JGF$19, "";""),0, 1)"),"#VALUE!")</f>
        <v>#VALUE!</v>
      </c>
      <c r="JGG22" s="5" t="str">
        <f>IFERROR(__xludf.DUMMYFUNCTION("index(SPLIT(JGG$19, "";""),0, 1)"),"#VALUE!")</f>
        <v>#VALUE!</v>
      </c>
      <c r="JGH22" s="5" t="str">
        <f>IFERROR(__xludf.DUMMYFUNCTION("index(SPLIT(JGH$19, "";""),0, 1)"),"#VALUE!")</f>
        <v>#VALUE!</v>
      </c>
      <c r="JGI22" s="5" t="str">
        <f>IFERROR(__xludf.DUMMYFUNCTION("index(SPLIT(JGI$19, "";""),0, 1)"),"#VALUE!")</f>
        <v>#VALUE!</v>
      </c>
      <c r="JGJ22" s="5" t="str">
        <f>IFERROR(__xludf.DUMMYFUNCTION("index(SPLIT(JGJ$19, "";""),0, 1)"),"#VALUE!")</f>
        <v>#VALUE!</v>
      </c>
      <c r="JGK22" s="5" t="str">
        <f>IFERROR(__xludf.DUMMYFUNCTION("index(SPLIT(JGK$19, "";""),0, 1)"),"#VALUE!")</f>
        <v>#VALUE!</v>
      </c>
      <c r="JGL22" s="5" t="str">
        <f>IFERROR(__xludf.DUMMYFUNCTION("index(SPLIT(JGL$19, "";""),0, 1)"),"#VALUE!")</f>
        <v>#VALUE!</v>
      </c>
      <c r="JGM22" s="5" t="str">
        <f>IFERROR(__xludf.DUMMYFUNCTION("index(SPLIT(JGM$19, "";""),0, 1)"),"#VALUE!")</f>
        <v>#VALUE!</v>
      </c>
      <c r="JGN22" s="5" t="str">
        <f>IFERROR(__xludf.DUMMYFUNCTION("index(SPLIT(JGN$19, "";""),0, 1)"),"#VALUE!")</f>
        <v>#VALUE!</v>
      </c>
      <c r="JGO22" s="5" t="str">
        <f>IFERROR(__xludf.DUMMYFUNCTION("index(SPLIT(JGO$19, "";""),0, 1)"),"#VALUE!")</f>
        <v>#VALUE!</v>
      </c>
      <c r="JGP22" s="5" t="str">
        <f>IFERROR(__xludf.DUMMYFUNCTION("index(SPLIT(JGP$19, "";""),0, 1)"),"#VALUE!")</f>
        <v>#VALUE!</v>
      </c>
      <c r="JGQ22" s="5" t="str">
        <f>IFERROR(__xludf.DUMMYFUNCTION("index(SPLIT(JGQ$19, "";""),0, 1)"),"#VALUE!")</f>
        <v>#VALUE!</v>
      </c>
      <c r="JGR22" s="5" t="str">
        <f>IFERROR(__xludf.DUMMYFUNCTION("index(SPLIT(JGR$19, "";""),0, 1)"),"#VALUE!")</f>
        <v>#VALUE!</v>
      </c>
      <c r="JGS22" s="5" t="str">
        <f>IFERROR(__xludf.DUMMYFUNCTION("index(SPLIT(JGS$19, "";""),0, 1)"),"#VALUE!")</f>
        <v>#VALUE!</v>
      </c>
      <c r="JGT22" s="5" t="str">
        <f>IFERROR(__xludf.DUMMYFUNCTION("index(SPLIT(JGT$19, "";""),0, 1)"),"#VALUE!")</f>
        <v>#VALUE!</v>
      </c>
      <c r="JGU22" s="5" t="str">
        <f>IFERROR(__xludf.DUMMYFUNCTION("index(SPLIT(JGU$19, "";""),0, 1)"),"#VALUE!")</f>
        <v>#VALUE!</v>
      </c>
      <c r="JGV22" s="5" t="str">
        <f>IFERROR(__xludf.DUMMYFUNCTION("index(SPLIT(JGV$19, "";""),0, 1)"),"#VALUE!")</f>
        <v>#VALUE!</v>
      </c>
      <c r="JGW22" s="5" t="str">
        <f>IFERROR(__xludf.DUMMYFUNCTION("index(SPLIT(JGW$19, "";""),0, 1)"),"#VALUE!")</f>
        <v>#VALUE!</v>
      </c>
      <c r="JGX22" s="5" t="str">
        <f>IFERROR(__xludf.DUMMYFUNCTION("index(SPLIT(JGX$19, "";""),0, 1)"),"#VALUE!")</f>
        <v>#VALUE!</v>
      </c>
      <c r="JGY22" s="5" t="str">
        <f>IFERROR(__xludf.DUMMYFUNCTION("index(SPLIT(JGY$19, "";""),0, 1)"),"#VALUE!")</f>
        <v>#VALUE!</v>
      </c>
      <c r="JGZ22" s="5" t="str">
        <f>IFERROR(__xludf.DUMMYFUNCTION("index(SPLIT(JGZ$19, "";""),0, 1)"),"#VALUE!")</f>
        <v>#VALUE!</v>
      </c>
      <c r="JHA22" s="5" t="str">
        <f>IFERROR(__xludf.DUMMYFUNCTION("index(SPLIT(JHA$19, "";""),0, 1)"),"#VALUE!")</f>
        <v>#VALUE!</v>
      </c>
      <c r="JHB22" s="5" t="str">
        <f>IFERROR(__xludf.DUMMYFUNCTION("index(SPLIT(JHB$19, "";""),0, 1)"),"#VALUE!")</f>
        <v>#VALUE!</v>
      </c>
      <c r="JHC22" s="5" t="str">
        <f>IFERROR(__xludf.DUMMYFUNCTION("index(SPLIT(JHC$19, "";""),0, 1)"),"#VALUE!")</f>
        <v>#VALUE!</v>
      </c>
      <c r="JHD22" s="5" t="str">
        <f>IFERROR(__xludf.DUMMYFUNCTION("index(SPLIT(JHD$19, "";""),0, 1)"),"#VALUE!")</f>
        <v>#VALUE!</v>
      </c>
      <c r="JHE22" s="5" t="str">
        <f>IFERROR(__xludf.DUMMYFUNCTION("index(SPLIT(JHE$19, "";""),0, 1)"),"#VALUE!")</f>
        <v>#VALUE!</v>
      </c>
      <c r="JHF22" s="5" t="str">
        <f>IFERROR(__xludf.DUMMYFUNCTION("index(SPLIT(JHF$19, "";""),0, 1)"),"#VALUE!")</f>
        <v>#VALUE!</v>
      </c>
      <c r="JHG22" s="5" t="str">
        <f>IFERROR(__xludf.DUMMYFUNCTION("index(SPLIT(JHG$19, "";""),0, 1)"),"#VALUE!")</f>
        <v>#VALUE!</v>
      </c>
      <c r="JHH22" s="5" t="str">
        <f>IFERROR(__xludf.DUMMYFUNCTION("index(SPLIT(JHH$19, "";""),0, 1)"),"#VALUE!")</f>
        <v>#VALUE!</v>
      </c>
      <c r="JHI22" s="5" t="str">
        <f>IFERROR(__xludf.DUMMYFUNCTION("index(SPLIT(JHI$19, "";""),0, 1)"),"#VALUE!")</f>
        <v>#VALUE!</v>
      </c>
      <c r="JHJ22" s="5" t="str">
        <f>IFERROR(__xludf.DUMMYFUNCTION("index(SPLIT(JHJ$19, "";""),0, 1)"),"#VALUE!")</f>
        <v>#VALUE!</v>
      </c>
      <c r="JHK22" s="5" t="str">
        <f>IFERROR(__xludf.DUMMYFUNCTION("index(SPLIT(JHK$19, "";""),0, 1)"),"#VALUE!")</f>
        <v>#VALUE!</v>
      </c>
      <c r="JHL22" s="5" t="str">
        <f>IFERROR(__xludf.DUMMYFUNCTION("index(SPLIT(JHL$19, "";""),0, 1)"),"#VALUE!")</f>
        <v>#VALUE!</v>
      </c>
      <c r="JHM22" s="5" t="str">
        <f>IFERROR(__xludf.DUMMYFUNCTION("index(SPLIT(JHM$19, "";""),0, 1)"),"#VALUE!")</f>
        <v>#VALUE!</v>
      </c>
      <c r="JHN22" s="5" t="str">
        <f>IFERROR(__xludf.DUMMYFUNCTION("index(SPLIT(JHN$19, "";""),0, 1)"),"#VALUE!")</f>
        <v>#VALUE!</v>
      </c>
      <c r="JHO22" s="5" t="str">
        <f>IFERROR(__xludf.DUMMYFUNCTION("index(SPLIT(JHO$19, "";""),0, 1)"),"#VALUE!")</f>
        <v>#VALUE!</v>
      </c>
      <c r="JHP22" s="5" t="str">
        <f>IFERROR(__xludf.DUMMYFUNCTION("index(SPLIT(JHP$19, "";""),0, 1)"),"#VALUE!")</f>
        <v>#VALUE!</v>
      </c>
      <c r="JHQ22" s="5" t="str">
        <f>IFERROR(__xludf.DUMMYFUNCTION("index(SPLIT(JHQ$19, "";""),0, 1)"),"#VALUE!")</f>
        <v>#VALUE!</v>
      </c>
      <c r="JHR22" s="5" t="str">
        <f>IFERROR(__xludf.DUMMYFUNCTION("index(SPLIT(JHR$19, "";""),0, 1)"),"#VALUE!")</f>
        <v>#VALUE!</v>
      </c>
      <c r="JHS22" s="5" t="str">
        <f>IFERROR(__xludf.DUMMYFUNCTION("index(SPLIT(JHS$19, "";""),0, 1)"),"#VALUE!")</f>
        <v>#VALUE!</v>
      </c>
      <c r="JHT22" s="5" t="str">
        <f>IFERROR(__xludf.DUMMYFUNCTION("index(SPLIT(JHT$19, "";""),0, 1)"),"#VALUE!")</f>
        <v>#VALUE!</v>
      </c>
      <c r="JHU22" s="5" t="str">
        <f>IFERROR(__xludf.DUMMYFUNCTION("index(SPLIT(JHU$19, "";""),0, 1)"),"#VALUE!")</f>
        <v>#VALUE!</v>
      </c>
      <c r="JHV22" s="5" t="str">
        <f>IFERROR(__xludf.DUMMYFUNCTION("index(SPLIT(JHV$19, "";""),0, 1)"),"#VALUE!")</f>
        <v>#VALUE!</v>
      </c>
      <c r="JHW22" s="5" t="str">
        <f>IFERROR(__xludf.DUMMYFUNCTION("index(SPLIT(JHW$19, "";""),0, 1)"),"#VALUE!")</f>
        <v>#VALUE!</v>
      </c>
      <c r="JHX22" s="5" t="str">
        <f>IFERROR(__xludf.DUMMYFUNCTION("index(SPLIT(JHX$19, "";""),0, 1)"),"#VALUE!")</f>
        <v>#VALUE!</v>
      </c>
      <c r="JHY22" s="5" t="str">
        <f>IFERROR(__xludf.DUMMYFUNCTION("index(SPLIT(JHY$19, "";""),0, 1)"),"#VALUE!")</f>
        <v>#VALUE!</v>
      </c>
      <c r="JHZ22" s="5" t="str">
        <f>IFERROR(__xludf.DUMMYFUNCTION("index(SPLIT(JHZ$19, "";""),0, 1)"),"#VALUE!")</f>
        <v>#VALUE!</v>
      </c>
      <c r="JIA22" s="5" t="str">
        <f>IFERROR(__xludf.DUMMYFUNCTION("index(SPLIT(JIA$19, "";""),0, 1)"),"#VALUE!")</f>
        <v>#VALUE!</v>
      </c>
      <c r="JIB22" s="5" t="str">
        <f>IFERROR(__xludf.DUMMYFUNCTION("index(SPLIT(JIB$19, "";""),0, 1)"),"#VALUE!")</f>
        <v>#VALUE!</v>
      </c>
      <c r="JIC22" s="5" t="str">
        <f>IFERROR(__xludf.DUMMYFUNCTION("index(SPLIT(JIC$19, "";""),0, 1)"),"#VALUE!")</f>
        <v>#VALUE!</v>
      </c>
      <c r="JID22" s="5" t="str">
        <f>IFERROR(__xludf.DUMMYFUNCTION("index(SPLIT(JID$19, "";""),0, 1)"),"#VALUE!")</f>
        <v>#VALUE!</v>
      </c>
      <c r="JIE22" s="5" t="str">
        <f>IFERROR(__xludf.DUMMYFUNCTION("index(SPLIT(JIE$19, "";""),0, 1)"),"#VALUE!")</f>
        <v>#VALUE!</v>
      </c>
      <c r="JIF22" s="5" t="str">
        <f>IFERROR(__xludf.DUMMYFUNCTION("index(SPLIT(JIF$19, "";""),0, 1)"),"#VALUE!")</f>
        <v>#VALUE!</v>
      </c>
      <c r="JIG22" s="5" t="str">
        <f>IFERROR(__xludf.DUMMYFUNCTION("index(SPLIT(JIG$19, "";""),0, 1)"),"#VALUE!")</f>
        <v>#VALUE!</v>
      </c>
      <c r="JIH22" s="5" t="str">
        <f>IFERROR(__xludf.DUMMYFUNCTION("index(SPLIT(JIH$19, "";""),0, 1)"),"#VALUE!")</f>
        <v>#VALUE!</v>
      </c>
      <c r="JII22" s="5" t="str">
        <f>IFERROR(__xludf.DUMMYFUNCTION("index(SPLIT(JII$19, "";""),0, 1)"),"#VALUE!")</f>
        <v>#VALUE!</v>
      </c>
      <c r="JIJ22" s="5" t="str">
        <f>IFERROR(__xludf.DUMMYFUNCTION("index(SPLIT(JIJ$19, "";""),0, 1)"),"#VALUE!")</f>
        <v>#VALUE!</v>
      </c>
      <c r="JIK22" s="5" t="str">
        <f>IFERROR(__xludf.DUMMYFUNCTION("index(SPLIT(JIK$19, "";""),0, 1)"),"#VALUE!")</f>
        <v>#VALUE!</v>
      </c>
      <c r="JIL22" s="5" t="str">
        <f>IFERROR(__xludf.DUMMYFUNCTION("index(SPLIT(JIL$19, "";""),0, 1)"),"#VALUE!")</f>
        <v>#VALUE!</v>
      </c>
      <c r="JIM22" s="5" t="str">
        <f>IFERROR(__xludf.DUMMYFUNCTION("index(SPLIT(JIM$19, "";""),0, 1)"),"#VALUE!")</f>
        <v>#VALUE!</v>
      </c>
      <c r="JIN22" s="5" t="str">
        <f>IFERROR(__xludf.DUMMYFUNCTION("index(SPLIT(JIN$19, "";""),0, 1)"),"#VALUE!")</f>
        <v>#VALUE!</v>
      </c>
      <c r="JIO22" s="5" t="str">
        <f>IFERROR(__xludf.DUMMYFUNCTION("index(SPLIT(JIO$19, "";""),0, 1)"),"#VALUE!")</f>
        <v>#VALUE!</v>
      </c>
      <c r="JIP22" s="5" t="str">
        <f>IFERROR(__xludf.DUMMYFUNCTION("index(SPLIT(JIP$19, "";""),0, 1)"),"#VALUE!")</f>
        <v>#VALUE!</v>
      </c>
      <c r="JIQ22" s="5" t="str">
        <f>IFERROR(__xludf.DUMMYFUNCTION("index(SPLIT(JIQ$19, "";""),0, 1)"),"#VALUE!")</f>
        <v>#VALUE!</v>
      </c>
      <c r="JIR22" s="5" t="str">
        <f>IFERROR(__xludf.DUMMYFUNCTION("index(SPLIT(JIR$19, "";""),0, 1)"),"#VALUE!")</f>
        <v>#VALUE!</v>
      </c>
      <c r="JIS22" s="5" t="str">
        <f>IFERROR(__xludf.DUMMYFUNCTION("index(SPLIT(JIS$19, "";""),0, 1)"),"#VALUE!")</f>
        <v>#VALUE!</v>
      </c>
      <c r="JIT22" s="5" t="str">
        <f>IFERROR(__xludf.DUMMYFUNCTION("index(SPLIT(JIT$19, "";""),0, 1)"),"#VALUE!")</f>
        <v>#VALUE!</v>
      </c>
      <c r="JIU22" s="5" t="str">
        <f>IFERROR(__xludf.DUMMYFUNCTION("index(SPLIT(JIU$19, "";""),0, 1)"),"#VALUE!")</f>
        <v>#VALUE!</v>
      </c>
      <c r="JIV22" s="5" t="str">
        <f>IFERROR(__xludf.DUMMYFUNCTION("index(SPLIT(JIV$19, "";""),0, 1)"),"#VALUE!")</f>
        <v>#VALUE!</v>
      </c>
      <c r="JIW22" s="5" t="str">
        <f>IFERROR(__xludf.DUMMYFUNCTION("index(SPLIT(JIW$19, "";""),0, 1)"),"#VALUE!")</f>
        <v>#VALUE!</v>
      </c>
      <c r="JIX22" s="5" t="str">
        <f>IFERROR(__xludf.DUMMYFUNCTION("index(SPLIT(JIX$19, "";""),0, 1)"),"#VALUE!")</f>
        <v>#VALUE!</v>
      </c>
      <c r="JIY22" s="5" t="str">
        <f>IFERROR(__xludf.DUMMYFUNCTION("index(SPLIT(JIY$19, "";""),0, 1)"),"#VALUE!")</f>
        <v>#VALUE!</v>
      </c>
      <c r="JIZ22" s="5" t="str">
        <f>IFERROR(__xludf.DUMMYFUNCTION("index(SPLIT(JIZ$19, "";""),0, 1)"),"#VALUE!")</f>
        <v>#VALUE!</v>
      </c>
      <c r="JJA22" s="5" t="str">
        <f>IFERROR(__xludf.DUMMYFUNCTION("index(SPLIT(JJA$19, "";""),0, 1)"),"#VALUE!")</f>
        <v>#VALUE!</v>
      </c>
      <c r="JJB22" s="5" t="str">
        <f>IFERROR(__xludf.DUMMYFUNCTION("index(SPLIT(JJB$19, "";""),0, 1)"),"#VALUE!")</f>
        <v>#VALUE!</v>
      </c>
      <c r="JJC22" s="5" t="str">
        <f>IFERROR(__xludf.DUMMYFUNCTION("index(SPLIT(JJC$19, "";""),0, 1)"),"#VALUE!")</f>
        <v>#VALUE!</v>
      </c>
      <c r="JJD22" s="5" t="str">
        <f>IFERROR(__xludf.DUMMYFUNCTION("index(SPLIT(JJD$19, "";""),0, 1)"),"#VALUE!")</f>
        <v>#VALUE!</v>
      </c>
      <c r="JJE22" s="5" t="str">
        <f>IFERROR(__xludf.DUMMYFUNCTION("index(SPLIT(JJE$19, "";""),0, 1)"),"#VALUE!")</f>
        <v>#VALUE!</v>
      </c>
      <c r="JJF22" s="5" t="str">
        <f>IFERROR(__xludf.DUMMYFUNCTION("index(SPLIT(JJF$19, "";""),0, 1)"),"#VALUE!")</f>
        <v>#VALUE!</v>
      </c>
      <c r="JJG22" s="5" t="str">
        <f>IFERROR(__xludf.DUMMYFUNCTION("index(SPLIT(JJG$19, "";""),0, 1)"),"#VALUE!")</f>
        <v>#VALUE!</v>
      </c>
      <c r="JJH22" s="5" t="str">
        <f>IFERROR(__xludf.DUMMYFUNCTION("index(SPLIT(JJH$19, "";""),0, 1)"),"#VALUE!")</f>
        <v>#VALUE!</v>
      </c>
      <c r="JJI22" s="5" t="str">
        <f>IFERROR(__xludf.DUMMYFUNCTION("index(SPLIT(JJI$19, "";""),0, 1)"),"#VALUE!")</f>
        <v>#VALUE!</v>
      </c>
      <c r="JJJ22" s="5" t="str">
        <f>IFERROR(__xludf.DUMMYFUNCTION("index(SPLIT(JJJ$19, "";""),0, 1)"),"#VALUE!")</f>
        <v>#VALUE!</v>
      </c>
      <c r="JJK22" s="5" t="str">
        <f>IFERROR(__xludf.DUMMYFUNCTION("index(SPLIT(JJK$19, "";""),0, 1)"),"#VALUE!")</f>
        <v>#VALUE!</v>
      </c>
      <c r="JJL22" s="5" t="str">
        <f>IFERROR(__xludf.DUMMYFUNCTION("index(SPLIT(JJL$19, "";""),0, 1)"),"#VALUE!")</f>
        <v>#VALUE!</v>
      </c>
      <c r="JJM22" s="5" t="str">
        <f>IFERROR(__xludf.DUMMYFUNCTION("index(SPLIT(JJM$19, "";""),0, 1)"),"#VALUE!")</f>
        <v>#VALUE!</v>
      </c>
      <c r="JJN22" s="5" t="str">
        <f>IFERROR(__xludf.DUMMYFUNCTION("index(SPLIT(JJN$19, "";""),0, 1)"),"#VALUE!")</f>
        <v>#VALUE!</v>
      </c>
      <c r="JJO22" s="5" t="str">
        <f>IFERROR(__xludf.DUMMYFUNCTION("index(SPLIT(JJO$19, "";""),0, 1)"),"#VALUE!")</f>
        <v>#VALUE!</v>
      </c>
      <c r="JJP22" s="5" t="str">
        <f>IFERROR(__xludf.DUMMYFUNCTION("index(SPLIT(JJP$19, "";""),0, 1)"),"#VALUE!")</f>
        <v>#VALUE!</v>
      </c>
      <c r="JJQ22" s="5" t="str">
        <f>IFERROR(__xludf.DUMMYFUNCTION("index(SPLIT(JJQ$19, "";""),0, 1)"),"#VALUE!")</f>
        <v>#VALUE!</v>
      </c>
      <c r="JJR22" s="5" t="str">
        <f>IFERROR(__xludf.DUMMYFUNCTION("index(SPLIT(JJR$19, "";""),0, 1)"),"#VALUE!")</f>
        <v>#VALUE!</v>
      </c>
      <c r="JJS22" s="5" t="str">
        <f>IFERROR(__xludf.DUMMYFUNCTION("index(SPLIT(JJS$19, "";""),0, 1)"),"#VALUE!")</f>
        <v>#VALUE!</v>
      </c>
      <c r="JJT22" s="5" t="str">
        <f>IFERROR(__xludf.DUMMYFUNCTION("index(SPLIT(JJT$19, "";""),0, 1)"),"#VALUE!")</f>
        <v>#VALUE!</v>
      </c>
      <c r="JJU22" s="5" t="str">
        <f>IFERROR(__xludf.DUMMYFUNCTION("index(SPLIT(JJU$19, "";""),0, 1)"),"#VALUE!")</f>
        <v>#VALUE!</v>
      </c>
      <c r="JJV22" s="5" t="str">
        <f>IFERROR(__xludf.DUMMYFUNCTION("index(SPLIT(JJV$19, "";""),0, 1)"),"#VALUE!")</f>
        <v>#VALUE!</v>
      </c>
      <c r="JJW22" s="5" t="str">
        <f>IFERROR(__xludf.DUMMYFUNCTION("index(SPLIT(JJW$19, "";""),0, 1)"),"#VALUE!")</f>
        <v>#VALUE!</v>
      </c>
      <c r="JJX22" s="5" t="str">
        <f>IFERROR(__xludf.DUMMYFUNCTION("index(SPLIT(JJX$19, "";""),0, 1)"),"#VALUE!")</f>
        <v>#VALUE!</v>
      </c>
      <c r="JJY22" s="5" t="str">
        <f>IFERROR(__xludf.DUMMYFUNCTION("index(SPLIT(JJY$19, "";""),0, 1)"),"#VALUE!")</f>
        <v>#VALUE!</v>
      </c>
      <c r="JJZ22" s="5" t="str">
        <f>IFERROR(__xludf.DUMMYFUNCTION("index(SPLIT(JJZ$19, "";""),0, 1)"),"#VALUE!")</f>
        <v>#VALUE!</v>
      </c>
      <c r="JKA22" s="5" t="str">
        <f>IFERROR(__xludf.DUMMYFUNCTION("index(SPLIT(JKA$19, "";""),0, 1)"),"#VALUE!")</f>
        <v>#VALUE!</v>
      </c>
      <c r="JKB22" s="5" t="str">
        <f>IFERROR(__xludf.DUMMYFUNCTION("index(SPLIT(JKB$19, "";""),0, 1)"),"#VALUE!")</f>
        <v>#VALUE!</v>
      </c>
      <c r="JKC22" s="5" t="str">
        <f>IFERROR(__xludf.DUMMYFUNCTION("index(SPLIT(JKC$19, "";""),0, 1)"),"#VALUE!")</f>
        <v>#VALUE!</v>
      </c>
      <c r="JKD22" s="5" t="str">
        <f>IFERROR(__xludf.DUMMYFUNCTION("index(SPLIT(JKD$19, "";""),0, 1)"),"#VALUE!")</f>
        <v>#VALUE!</v>
      </c>
      <c r="JKE22" s="5" t="str">
        <f>IFERROR(__xludf.DUMMYFUNCTION("index(SPLIT(JKE$19, "";""),0, 1)"),"#VALUE!")</f>
        <v>#VALUE!</v>
      </c>
      <c r="JKF22" s="5" t="str">
        <f>IFERROR(__xludf.DUMMYFUNCTION("index(SPLIT(JKF$19, "";""),0, 1)"),"#VALUE!")</f>
        <v>#VALUE!</v>
      </c>
      <c r="JKG22" s="5" t="str">
        <f>IFERROR(__xludf.DUMMYFUNCTION("index(SPLIT(JKG$19, "";""),0, 1)"),"#VALUE!")</f>
        <v>#VALUE!</v>
      </c>
      <c r="JKH22" s="5" t="str">
        <f>IFERROR(__xludf.DUMMYFUNCTION("index(SPLIT(JKH$19, "";""),0, 1)"),"#VALUE!")</f>
        <v>#VALUE!</v>
      </c>
      <c r="JKI22" s="5" t="str">
        <f>IFERROR(__xludf.DUMMYFUNCTION("index(SPLIT(JKI$19, "";""),0, 1)"),"#VALUE!")</f>
        <v>#VALUE!</v>
      </c>
      <c r="JKJ22" s="5" t="str">
        <f>IFERROR(__xludf.DUMMYFUNCTION("index(SPLIT(JKJ$19, "";""),0, 1)"),"#VALUE!")</f>
        <v>#VALUE!</v>
      </c>
      <c r="JKK22" s="5" t="str">
        <f>IFERROR(__xludf.DUMMYFUNCTION("index(SPLIT(JKK$19, "";""),0, 1)"),"#VALUE!")</f>
        <v>#VALUE!</v>
      </c>
      <c r="JKL22" s="5" t="str">
        <f>IFERROR(__xludf.DUMMYFUNCTION("index(SPLIT(JKL$19, "";""),0, 1)"),"#VALUE!")</f>
        <v>#VALUE!</v>
      </c>
      <c r="JKM22" s="5" t="str">
        <f>IFERROR(__xludf.DUMMYFUNCTION("index(SPLIT(JKM$19, "";""),0, 1)"),"#VALUE!")</f>
        <v>#VALUE!</v>
      </c>
      <c r="JKN22" s="5" t="str">
        <f>IFERROR(__xludf.DUMMYFUNCTION("index(SPLIT(JKN$19, "";""),0, 1)"),"#VALUE!")</f>
        <v>#VALUE!</v>
      </c>
      <c r="JKO22" s="5" t="str">
        <f>IFERROR(__xludf.DUMMYFUNCTION("index(SPLIT(JKO$19, "";""),0, 1)"),"#VALUE!")</f>
        <v>#VALUE!</v>
      </c>
      <c r="JKP22" s="5" t="str">
        <f>IFERROR(__xludf.DUMMYFUNCTION("index(SPLIT(JKP$19, "";""),0, 1)"),"#VALUE!")</f>
        <v>#VALUE!</v>
      </c>
      <c r="JKQ22" s="5" t="str">
        <f>IFERROR(__xludf.DUMMYFUNCTION("index(SPLIT(JKQ$19, "";""),0, 1)"),"#VALUE!")</f>
        <v>#VALUE!</v>
      </c>
      <c r="JKR22" s="5" t="str">
        <f>IFERROR(__xludf.DUMMYFUNCTION("index(SPLIT(JKR$19, "";""),0, 1)"),"#VALUE!")</f>
        <v>#VALUE!</v>
      </c>
      <c r="JKS22" s="5" t="str">
        <f>IFERROR(__xludf.DUMMYFUNCTION("index(SPLIT(JKS$19, "";""),0, 1)"),"#VALUE!")</f>
        <v>#VALUE!</v>
      </c>
      <c r="JKT22" s="5" t="str">
        <f>IFERROR(__xludf.DUMMYFUNCTION("index(SPLIT(JKT$19, "";""),0, 1)"),"#VALUE!")</f>
        <v>#VALUE!</v>
      </c>
      <c r="JKU22" s="5" t="str">
        <f>IFERROR(__xludf.DUMMYFUNCTION("index(SPLIT(JKU$19, "";""),0, 1)"),"#VALUE!")</f>
        <v>#VALUE!</v>
      </c>
      <c r="JKV22" s="5" t="str">
        <f>IFERROR(__xludf.DUMMYFUNCTION("index(SPLIT(JKV$19, "";""),0, 1)"),"#VALUE!")</f>
        <v>#VALUE!</v>
      </c>
      <c r="JKW22" s="5" t="str">
        <f>IFERROR(__xludf.DUMMYFUNCTION("index(SPLIT(JKW$19, "";""),0, 1)"),"#VALUE!")</f>
        <v>#VALUE!</v>
      </c>
      <c r="JKX22" s="5" t="str">
        <f>IFERROR(__xludf.DUMMYFUNCTION("index(SPLIT(JKX$19, "";""),0, 1)"),"#VALUE!")</f>
        <v>#VALUE!</v>
      </c>
      <c r="JKY22" s="5" t="str">
        <f>IFERROR(__xludf.DUMMYFUNCTION("index(SPLIT(JKY$19, "";""),0, 1)"),"#VALUE!")</f>
        <v>#VALUE!</v>
      </c>
      <c r="JKZ22" s="5" t="str">
        <f>IFERROR(__xludf.DUMMYFUNCTION("index(SPLIT(JKZ$19, "";""),0, 1)"),"#VALUE!")</f>
        <v>#VALUE!</v>
      </c>
      <c r="JLA22" s="5" t="str">
        <f>IFERROR(__xludf.DUMMYFUNCTION("index(SPLIT(JLA$19, "";""),0, 1)"),"#VALUE!")</f>
        <v>#VALUE!</v>
      </c>
      <c r="JLB22" s="5" t="str">
        <f>IFERROR(__xludf.DUMMYFUNCTION("index(SPLIT(JLB$19, "";""),0, 1)"),"#VALUE!")</f>
        <v>#VALUE!</v>
      </c>
      <c r="JLC22" s="5" t="str">
        <f>IFERROR(__xludf.DUMMYFUNCTION("index(SPLIT(JLC$19, "";""),0, 1)"),"#VALUE!")</f>
        <v>#VALUE!</v>
      </c>
      <c r="JLD22" s="5" t="str">
        <f>IFERROR(__xludf.DUMMYFUNCTION("index(SPLIT(JLD$19, "";""),0, 1)"),"#VALUE!")</f>
        <v>#VALUE!</v>
      </c>
      <c r="JLE22" s="5" t="str">
        <f>IFERROR(__xludf.DUMMYFUNCTION("index(SPLIT(JLE$19, "";""),0, 1)"),"#VALUE!")</f>
        <v>#VALUE!</v>
      </c>
      <c r="JLF22" s="5" t="str">
        <f>IFERROR(__xludf.DUMMYFUNCTION("index(SPLIT(JLF$19, "";""),0, 1)"),"#VALUE!")</f>
        <v>#VALUE!</v>
      </c>
      <c r="JLG22" s="5" t="str">
        <f>IFERROR(__xludf.DUMMYFUNCTION("index(SPLIT(JLG$19, "";""),0, 1)"),"#VALUE!")</f>
        <v>#VALUE!</v>
      </c>
      <c r="JLH22" s="5" t="str">
        <f>IFERROR(__xludf.DUMMYFUNCTION("index(SPLIT(JLH$19, "";""),0, 1)"),"#VALUE!")</f>
        <v>#VALUE!</v>
      </c>
      <c r="JLI22" s="5" t="str">
        <f>IFERROR(__xludf.DUMMYFUNCTION("index(SPLIT(JLI$19, "";""),0, 1)"),"#VALUE!")</f>
        <v>#VALUE!</v>
      </c>
      <c r="JLJ22" s="5" t="str">
        <f>IFERROR(__xludf.DUMMYFUNCTION("index(SPLIT(JLJ$19, "";""),0, 1)"),"#VALUE!")</f>
        <v>#VALUE!</v>
      </c>
      <c r="JLK22" s="5" t="str">
        <f>IFERROR(__xludf.DUMMYFUNCTION("index(SPLIT(JLK$19, "";""),0, 1)"),"#VALUE!")</f>
        <v>#VALUE!</v>
      </c>
      <c r="JLL22" s="5" t="str">
        <f>IFERROR(__xludf.DUMMYFUNCTION("index(SPLIT(JLL$19, "";""),0, 1)"),"#VALUE!")</f>
        <v>#VALUE!</v>
      </c>
      <c r="JLM22" s="5" t="str">
        <f>IFERROR(__xludf.DUMMYFUNCTION("index(SPLIT(JLM$19, "";""),0, 1)"),"#VALUE!")</f>
        <v>#VALUE!</v>
      </c>
      <c r="JLN22" s="5" t="str">
        <f>IFERROR(__xludf.DUMMYFUNCTION("index(SPLIT(JLN$19, "";""),0, 1)"),"#VALUE!")</f>
        <v>#VALUE!</v>
      </c>
      <c r="JLO22" s="5" t="str">
        <f>IFERROR(__xludf.DUMMYFUNCTION("index(SPLIT(JLO$19, "";""),0, 1)"),"#VALUE!")</f>
        <v>#VALUE!</v>
      </c>
      <c r="JLP22" s="5" t="str">
        <f>IFERROR(__xludf.DUMMYFUNCTION("index(SPLIT(JLP$19, "";""),0, 1)"),"#VALUE!")</f>
        <v>#VALUE!</v>
      </c>
      <c r="JLQ22" s="5" t="str">
        <f>IFERROR(__xludf.DUMMYFUNCTION("index(SPLIT(JLQ$19, "";""),0, 1)"),"#VALUE!")</f>
        <v>#VALUE!</v>
      </c>
      <c r="JLR22" s="5" t="str">
        <f>IFERROR(__xludf.DUMMYFUNCTION("index(SPLIT(JLR$19, "";""),0, 1)"),"#VALUE!")</f>
        <v>#VALUE!</v>
      </c>
      <c r="JLS22" s="5" t="str">
        <f>IFERROR(__xludf.DUMMYFUNCTION("index(SPLIT(JLS$19, "";""),0, 1)"),"#VALUE!")</f>
        <v>#VALUE!</v>
      </c>
      <c r="JLT22" s="5" t="str">
        <f>IFERROR(__xludf.DUMMYFUNCTION("index(SPLIT(JLT$19, "";""),0, 1)"),"#VALUE!")</f>
        <v>#VALUE!</v>
      </c>
      <c r="JLU22" s="5" t="str">
        <f>IFERROR(__xludf.DUMMYFUNCTION("index(SPLIT(JLU$19, "";""),0, 1)"),"#VALUE!")</f>
        <v>#VALUE!</v>
      </c>
      <c r="JLV22" s="5" t="str">
        <f>IFERROR(__xludf.DUMMYFUNCTION("index(SPLIT(JLV$19, "";""),0, 1)"),"#VALUE!")</f>
        <v>#VALUE!</v>
      </c>
      <c r="JLW22" s="5" t="str">
        <f>IFERROR(__xludf.DUMMYFUNCTION("index(SPLIT(JLW$19, "";""),0, 1)"),"#VALUE!")</f>
        <v>#VALUE!</v>
      </c>
      <c r="JLX22" s="5" t="str">
        <f>IFERROR(__xludf.DUMMYFUNCTION("index(SPLIT(JLX$19, "";""),0, 1)"),"#VALUE!")</f>
        <v>#VALUE!</v>
      </c>
      <c r="JLY22" s="5" t="str">
        <f>IFERROR(__xludf.DUMMYFUNCTION("index(SPLIT(JLY$19, "";""),0, 1)"),"#VALUE!")</f>
        <v>#VALUE!</v>
      </c>
      <c r="JLZ22" s="5" t="str">
        <f>IFERROR(__xludf.DUMMYFUNCTION("index(SPLIT(JLZ$19, "";""),0, 1)"),"#VALUE!")</f>
        <v>#VALUE!</v>
      </c>
      <c r="JMA22" s="5" t="str">
        <f>IFERROR(__xludf.DUMMYFUNCTION("index(SPLIT(JMA$19, "";""),0, 1)"),"#VALUE!")</f>
        <v>#VALUE!</v>
      </c>
      <c r="JMB22" s="5" t="str">
        <f>IFERROR(__xludf.DUMMYFUNCTION("index(SPLIT(JMB$19, "";""),0, 1)"),"#VALUE!")</f>
        <v>#VALUE!</v>
      </c>
      <c r="JMC22" s="5" t="str">
        <f>IFERROR(__xludf.DUMMYFUNCTION("index(SPLIT(JMC$19, "";""),0, 1)"),"#VALUE!")</f>
        <v>#VALUE!</v>
      </c>
      <c r="JMD22" s="5" t="str">
        <f>IFERROR(__xludf.DUMMYFUNCTION("index(SPLIT(JMD$19, "";""),0, 1)"),"#VALUE!")</f>
        <v>#VALUE!</v>
      </c>
      <c r="JME22" s="5" t="str">
        <f>IFERROR(__xludf.DUMMYFUNCTION("index(SPLIT(JME$19, "";""),0, 1)"),"#VALUE!")</f>
        <v>#VALUE!</v>
      </c>
      <c r="JMF22" s="5" t="str">
        <f>IFERROR(__xludf.DUMMYFUNCTION("index(SPLIT(JMF$19, "";""),0, 1)"),"#VALUE!")</f>
        <v>#VALUE!</v>
      </c>
      <c r="JMG22" s="5" t="str">
        <f>IFERROR(__xludf.DUMMYFUNCTION("index(SPLIT(JMG$19, "";""),0, 1)"),"#VALUE!")</f>
        <v>#VALUE!</v>
      </c>
      <c r="JMH22" s="5" t="str">
        <f>IFERROR(__xludf.DUMMYFUNCTION("index(SPLIT(JMH$19, "";""),0, 1)"),"#VALUE!")</f>
        <v>#VALUE!</v>
      </c>
      <c r="JMI22" s="5" t="str">
        <f>IFERROR(__xludf.DUMMYFUNCTION("index(SPLIT(JMI$19, "";""),0, 1)"),"#VALUE!")</f>
        <v>#VALUE!</v>
      </c>
      <c r="JMJ22" s="5" t="str">
        <f>IFERROR(__xludf.DUMMYFUNCTION("index(SPLIT(JMJ$19, "";""),0, 1)"),"#VALUE!")</f>
        <v>#VALUE!</v>
      </c>
      <c r="JMK22" s="5" t="str">
        <f>IFERROR(__xludf.DUMMYFUNCTION("index(SPLIT(JMK$19, "";""),0, 1)"),"#VALUE!")</f>
        <v>#VALUE!</v>
      </c>
      <c r="JML22" s="5" t="str">
        <f>IFERROR(__xludf.DUMMYFUNCTION("index(SPLIT(JML$19, "";""),0, 1)"),"#VALUE!")</f>
        <v>#VALUE!</v>
      </c>
      <c r="JMM22" s="5" t="str">
        <f>IFERROR(__xludf.DUMMYFUNCTION("index(SPLIT(JMM$19, "";""),0, 1)"),"#VALUE!")</f>
        <v>#VALUE!</v>
      </c>
      <c r="JMN22" s="5" t="str">
        <f>IFERROR(__xludf.DUMMYFUNCTION("index(SPLIT(JMN$19, "";""),0, 1)"),"#VALUE!")</f>
        <v>#VALUE!</v>
      </c>
      <c r="JMO22" s="5" t="str">
        <f>IFERROR(__xludf.DUMMYFUNCTION("index(SPLIT(JMO$19, "";""),0, 1)"),"#VALUE!")</f>
        <v>#VALUE!</v>
      </c>
      <c r="JMP22" s="5" t="str">
        <f>IFERROR(__xludf.DUMMYFUNCTION("index(SPLIT(JMP$19, "";""),0, 1)"),"#VALUE!")</f>
        <v>#VALUE!</v>
      </c>
      <c r="JMQ22" s="5" t="str">
        <f>IFERROR(__xludf.DUMMYFUNCTION("index(SPLIT(JMQ$19, "";""),0, 1)"),"#VALUE!")</f>
        <v>#VALUE!</v>
      </c>
      <c r="JMR22" s="5" t="str">
        <f>IFERROR(__xludf.DUMMYFUNCTION("index(SPLIT(JMR$19, "";""),0, 1)"),"#VALUE!")</f>
        <v>#VALUE!</v>
      </c>
      <c r="JMS22" s="5" t="str">
        <f>IFERROR(__xludf.DUMMYFUNCTION("index(SPLIT(JMS$19, "";""),0, 1)"),"#VALUE!")</f>
        <v>#VALUE!</v>
      </c>
      <c r="JMT22" s="5" t="str">
        <f>IFERROR(__xludf.DUMMYFUNCTION("index(SPLIT(JMT$19, "";""),0, 1)"),"#VALUE!")</f>
        <v>#VALUE!</v>
      </c>
      <c r="JMU22" s="5" t="str">
        <f>IFERROR(__xludf.DUMMYFUNCTION("index(SPLIT(JMU$19, "";""),0, 1)"),"#VALUE!")</f>
        <v>#VALUE!</v>
      </c>
      <c r="JMV22" s="5" t="str">
        <f>IFERROR(__xludf.DUMMYFUNCTION("index(SPLIT(JMV$19, "";""),0, 1)"),"#VALUE!")</f>
        <v>#VALUE!</v>
      </c>
      <c r="JMW22" s="5" t="str">
        <f>IFERROR(__xludf.DUMMYFUNCTION("index(SPLIT(JMW$19, "";""),0, 1)"),"#VALUE!")</f>
        <v>#VALUE!</v>
      </c>
      <c r="JMX22" s="5" t="str">
        <f>IFERROR(__xludf.DUMMYFUNCTION("index(SPLIT(JMX$19, "";""),0, 1)"),"#VALUE!")</f>
        <v>#VALUE!</v>
      </c>
      <c r="JMY22" s="5" t="str">
        <f>IFERROR(__xludf.DUMMYFUNCTION("index(SPLIT(JMY$19, "";""),0, 1)"),"#VALUE!")</f>
        <v>#VALUE!</v>
      </c>
      <c r="JMZ22" s="5" t="str">
        <f>IFERROR(__xludf.DUMMYFUNCTION("index(SPLIT(JMZ$19, "";""),0, 1)"),"#VALUE!")</f>
        <v>#VALUE!</v>
      </c>
      <c r="JNA22" s="5" t="str">
        <f>IFERROR(__xludf.DUMMYFUNCTION("index(SPLIT(JNA$19, "";""),0, 1)"),"#VALUE!")</f>
        <v>#VALUE!</v>
      </c>
      <c r="JNB22" s="5" t="str">
        <f>IFERROR(__xludf.DUMMYFUNCTION("index(SPLIT(JNB$19, "";""),0, 1)"),"#VALUE!")</f>
        <v>#VALUE!</v>
      </c>
      <c r="JNC22" s="5" t="str">
        <f>IFERROR(__xludf.DUMMYFUNCTION("index(SPLIT(JNC$19, "";""),0, 1)"),"#VALUE!")</f>
        <v>#VALUE!</v>
      </c>
      <c r="JND22" s="5" t="str">
        <f>IFERROR(__xludf.DUMMYFUNCTION("index(SPLIT(JND$19, "";""),0, 1)"),"#VALUE!")</f>
        <v>#VALUE!</v>
      </c>
      <c r="JNE22" s="5" t="str">
        <f>IFERROR(__xludf.DUMMYFUNCTION("index(SPLIT(JNE$19, "";""),0, 1)"),"#VALUE!")</f>
        <v>#VALUE!</v>
      </c>
      <c r="JNF22" s="5" t="str">
        <f>IFERROR(__xludf.DUMMYFUNCTION("index(SPLIT(JNF$19, "";""),0, 1)"),"#VALUE!")</f>
        <v>#VALUE!</v>
      </c>
      <c r="JNG22" s="5" t="str">
        <f>IFERROR(__xludf.DUMMYFUNCTION("index(SPLIT(JNG$19, "";""),0, 1)"),"#VALUE!")</f>
        <v>#VALUE!</v>
      </c>
      <c r="JNH22" s="5" t="str">
        <f>IFERROR(__xludf.DUMMYFUNCTION("index(SPLIT(JNH$19, "";""),0, 1)"),"#VALUE!")</f>
        <v>#VALUE!</v>
      </c>
      <c r="JNI22" s="5" t="str">
        <f>IFERROR(__xludf.DUMMYFUNCTION("index(SPLIT(JNI$19, "";""),0, 1)"),"#VALUE!")</f>
        <v>#VALUE!</v>
      </c>
      <c r="JNJ22" s="5" t="str">
        <f>IFERROR(__xludf.DUMMYFUNCTION("index(SPLIT(JNJ$19, "";""),0, 1)"),"#VALUE!")</f>
        <v>#VALUE!</v>
      </c>
      <c r="JNK22" s="5" t="str">
        <f>IFERROR(__xludf.DUMMYFUNCTION("index(SPLIT(JNK$19, "";""),0, 1)"),"#VALUE!")</f>
        <v>#VALUE!</v>
      </c>
      <c r="JNL22" s="5" t="str">
        <f>IFERROR(__xludf.DUMMYFUNCTION("index(SPLIT(JNL$19, "";""),0, 1)"),"#VALUE!")</f>
        <v>#VALUE!</v>
      </c>
      <c r="JNM22" s="5" t="str">
        <f>IFERROR(__xludf.DUMMYFUNCTION("index(SPLIT(JNM$19, "";""),0, 1)"),"#VALUE!")</f>
        <v>#VALUE!</v>
      </c>
      <c r="JNN22" s="5" t="str">
        <f>IFERROR(__xludf.DUMMYFUNCTION("index(SPLIT(JNN$19, "";""),0, 1)"),"#VALUE!")</f>
        <v>#VALUE!</v>
      </c>
      <c r="JNO22" s="5" t="str">
        <f>IFERROR(__xludf.DUMMYFUNCTION("index(SPLIT(JNO$19, "";""),0, 1)"),"#VALUE!")</f>
        <v>#VALUE!</v>
      </c>
      <c r="JNP22" s="5" t="str">
        <f>IFERROR(__xludf.DUMMYFUNCTION("index(SPLIT(JNP$19, "";""),0, 1)"),"#VALUE!")</f>
        <v>#VALUE!</v>
      </c>
      <c r="JNQ22" s="5" t="str">
        <f>IFERROR(__xludf.DUMMYFUNCTION("index(SPLIT(JNQ$19, "";""),0, 1)"),"#VALUE!")</f>
        <v>#VALUE!</v>
      </c>
      <c r="JNR22" s="5" t="str">
        <f>IFERROR(__xludf.DUMMYFUNCTION("index(SPLIT(JNR$19, "";""),0, 1)"),"#VALUE!")</f>
        <v>#VALUE!</v>
      </c>
      <c r="JNS22" s="5" t="str">
        <f>IFERROR(__xludf.DUMMYFUNCTION("index(SPLIT(JNS$19, "";""),0, 1)"),"#VALUE!")</f>
        <v>#VALUE!</v>
      </c>
      <c r="JNT22" s="5" t="str">
        <f>IFERROR(__xludf.DUMMYFUNCTION("index(SPLIT(JNT$19, "";""),0, 1)"),"#VALUE!")</f>
        <v>#VALUE!</v>
      </c>
      <c r="JNU22" s="5" t="str">
        <f>IFERROR(__xludf.DUMMYFUNCTION("index(SPLIT(JNU$19, "";""),0, 1)"),"#VALUE!")</f>
        <v>#VALUE!</v>
      </c>
      <c r="JNV22" s="5" t="str">
        <f>IFERROR(__xludf.DUMMYFUNCTION("index(SPLIT(JNV$19, "";""),0, 1)"),"#VALUE!")</f>
        <v>#VALUE!</v>
      </c>
      <c r="JNW22" s="5" t="str">
        <f>IFERROR(__xludf.DUMMYFUNCTION("index(SPLIT(JNW$19, "";""),0, 1)"),"#VALUE!")</f>
        <v>#VALUE!</v>
      </c>
      <c r="JNX22" s="5" t="str">
        <f>IFERROR(__xludf.DUMMYFUNCTION("index(SPLIT(JNX$19, "";""),0, 1)"),"#VALUE!")</f>
        <v>#VALUE!</v>
      </c>
      <c r="JNY22" s="5" t="str">
        <f>IFERROR(__xludf.DUMMYFUNCTION("index(SPLIT(JNY$19, "";""),0, 1)"),"#VALUE!")</f>
        <v>#VALUE!</v>
      </c>
      <c r="JNZ22" s="5" t="str">
        <f>IFERROR(__xludf.DUMMYFUNCTION("index(SPLIT(JNZ$19, "";""),0, 1)"),"#VALUE!")</f>
        <v>#VALUE!</v>
      </c>
      <c r="JOA22" s="5" t="str">
        <f>IFERROR(__xludf.DUMMYFUNCTION("index(SPLIT(JOA$19, "";""),0, 1)"),"#VALUE!")</f>
        <v>#VALUE!</v>
      </c>
      <c r="JOB22" s="5" t="str">
        <f>IFERROR(__xludf.DUMMYFUNCTION("index(SPLIT(JOB$19, "";""),0, 1)"),"#VALUE!")</f>
        <v>#VALUE!</v>
      </c>
      <c r="JOC22" s="5" t="str">
        <f>IFERROR(__xludf.DUMMYFUNCTION("index(SPLIT(JOC$19, "";""),0, 1)"),"#VALUE!")</f>
        <v>#VALUE!</v>
      </c>
      <c r="JOD22" s="5" t="str">
        <f>IFERROR(__xludf.DUMMYFUNCTION("index(SPLIT(JOD$19, "";""),0, 1)"),"#VALUE!")</f>
        <v>#VALUE!</v>
      </c>
      <c r="JOE22" s="5" t="str">
        <f>IFERROR(__xludf.DUMMYFUNCTION("index(SPLIT(JOE$19, "";""),0, 1)"),"#VALUE!")</f>
        <v>#VALUE!</v>
      </c>
      <c r="JOF22" s="5" t="str">
        <f>IFERROR(__xludf.DUMMYFUNCTION("index(SPLIT(JOF$19, "";""),0, 1)"),"#VALUE!")</f>
        <v>#VALUE!</v>
      </c>
      <c r="JOG22" s="5" t="str">
        <f>IFERROR(__xludf.DUMMYFUNCTION("index(SPLIT(JOG$19, "";""),0, 1)"),"#VALUE!")</f>
        <v>#VALUE!</v>
      </c>
      <c r="JOH22" s="5" t="str">
        <f>IFERROR(__xludf.DUMMYFUNCTION("index(SPLIT(JOH$19, "";""),0, 1)"),"#VALUE!")</f>
        <v>#VALUE!</v>
      </c>
      <c r="JOI22" s="5" t="str">
        <f>IFERROR(__xludf.DUMMYFUNCTION("index(SPLIT(JOI$19, "";""),0, 1)"),"#VALUE!")</f>
        <v>#VALUE!</v>
      </c>
      <c r="JOJ22" s="5" t="str">
        <f>IFERROR(__xludf.DUMMYFUNCTION("index(SPLIT(JOJ$19, "";""),0, 1)"),"#VALUE!")</f>
        <v>#VALUE!</v>
      </c>
      <c r="JOK22" s="5" t="str">
        <f>IFERROR(__xludf.DUMMYFUNCTION("index(SPLIT(JOK$19, "";""),0, 1)"),"#VALUE!")</f>
        <v>#VALUE!</v>
      </c>
      <c r="JOL22" s="5" t="str">
        <f>IFERROR(__xludf.DUMMYFUNCTION("index(SPLIT(JOL$19, "";""),0, 1)"),"#VALUE!")</f>
        <v>#VALUE!</v>
      </c>
      <c r="JOM22" s="5" t="str">
        <f>IFERROR(__xludf.DUMMYFUNCTION("index(SPLIT(JOM$19, "";""),0, 1)"),"#VALUE!")</f>
        <v>#VALUE!</v>
      </c>
      <c r="JON22" s="5" t="str">
        <f>IFERROR(__xludf.DUMMYFUNCTION("index(SPLIT(JON$19, "";""),0, 1)"),"#VALUE!")</f>
        <v>#VALUE!</v>
      </c>
      <c r="JOO22" s="5" t="str">
        <f>IFERROR(__xludf.DUMMYFUNCTION("index(SPLIT(JOO$19, "";""),0, 1)"),"#VALUE!")</f>
        <v>#VALUE!</v>
      </c>
      <c r="JOP22" s="5" t="str">
        <f>IFERROR(__xludf.DUMMYFUNCTION("index(SPLIT(JOP$19, "";""),0, 1)"),"#VALUE!")</f>
        <v>#VALUE!</v>
      </c>
      <c r="JOQ22" s="5" t="str">
        <f>IFERROR(__xludf.DUMMYFUNCTION("index(SPLIT(JOQ$19, "";""),0, 1)"),"#VALUE!")</f>
        <v>#VALUE!</v>
      </c>
      <c r="JOR22" s="5" t="str">
        <f>IFERROR(__xludf.DUMMYFUNCTION("index(SPLIT(JOR$19, "";""),0, 1)"),"#VALUE!")</f>
        <v>#VALUE!</v>
      </c>
      <c r="JOS22" s="5" t="str">
        <f>IFERROR(__xludf.DUMMYFUNCTION("index(SPLIT(JOS$19, "";""),0, 1)"),"#VALUE!")</f>
        <v>#VALUE!</v>
      </c>
      <c r="JOT22" s="5" t="str">
        <f>IFERROR(__xludf.DUMMYFUNCTION("index(SPLIT(JOT$19, "";""),0, 1)"),"#VALUE!")</f>
        <v>#VALUE!</v>
      </c>
      <c r="JOU22" s="5" t="str">
        <f>IFERROR(__xludf.DUMMYFUNCTION("index(SPLIT(JOU$19, "";""),0, 1)"),"#VALUE!")</f>
        <v>#VALUE!</v>
      </c>
      <c r="JOV22" s="5" t="str">
        <f>IFERROR(__xludf.DUMMYFUNCTION("index(SPLIT(JOV$19, "";""),0, 1)"),"#VALUE!")</f>
        <v>#VALUE!</v>
      </c>
      <c r="JOW22" s="5" t="str">
        <f>IFERROR(__xludf.DUMMYFUNCTION("index(SPLIT(JOW$19, "";""),0, 1)"),"#VALUE!")</f>
        <v>#VALUE!</v>
      </c>
      <c r="JOX22" s="5" t="str">
        <f>IFERROR(__xludf.DUMMYFUNCTION("index(SPLIT(JOX$19, "";""),0, 1)"),"#VALUE!")</f>
        <v>#VALUE!</v>
      </c>
      <c r="JOY22" s="5" t="str">
        <f>IFERROR(__xludf.DUMMYFUNCTION("index(SPLIT(JOY$19, "";""),0, 1)"),"#VALUE!")</f>
        <v>#VALUE!</v>
      </c>
      <c r="JOZ22" s="5" t="str">
        <f>IFERROR(__xludf.DUMMYFUNCTION("index(SPLIT(JOZ$19, "";""),0, 1)"),"#VALUE!")</f>
        <v>#VALUE!</v>
      </c>
      <c r="JPA22" s="5" t="str">
        <f>IFERROR(__xludf.DUMMYFUNCTION("index(SPLIT(JPA$19, "";""),0, 1)"),"#VALUE!")</f>
        <v>#VALUE!</v>
      </c>
      <c r="JPB22" s="5" t="str">
        <f>IFERROR(__xludf.DUMMYFUNCTION("index(SPLIT(JPB$19, "";""),0, 1)"),"#VALUE!")</f>
        <v>#VALUE!</v>
      </c>
      <c r="JPC22" s="5" t="str">
        <f>IFERROR(__xludf.DUMMYFUNCTION("index(SPLIT(JPC$19, "";""),0, 1)"),"#VALUE!")</f>
        <v>#VALUE!</v>
      </c>
      <c r="JPD22" s="5" t="str">
        <f>IFERROR(__xludf.DUMMYFUNCTION("index(SPLIT(JPD$19, "";""),0, 1)"),"#VALUE!")</f>
        <v>#VALUE!</v>
      </c>
      <c r="JPE22" s="5" t="str">
        <f>IFERROR(__xludf.DUMMYFUNCTION("index(SPLIT(JPE$19, "";""),0, 1)"),"#VALUE!")</f>
        <v>#VALUE!</v>
      </c>
      <c r="JPF22" s="5" t="str">
        <f>IFERROR(__xludf.DUMMYFUNCTION("index(SPLIT(JPF$19, "";""),0, 1)"),"#VALUE!")</f>
        <v>#VALUE!</v>
      </c>
      <c r="JPG22" s="5" t="str">
        <f>IFERROR(__xludf.DUMMYFUNCTION("index(SPLIT(JPG$19, "";""),0, 1)"),"#VALUE!")</f>
        <v>#VALUE!</v>
      </c>
      <c r="JPH22" s="5" t="str">
        <f>IFERROR(__xludf.DUMMYFUNCTION("index(SPLIT(JPH$19, "";""),0, 1)"),"#VALUE!")</f>
        <v>#VALUE!</v>
      </c>
      <c r="JPI22" s="5" t="str">
        <f>IFERROR(__xludf.DUMMYFUNCTION("index(SPLIT(JPI$19, "";""),0, 1)"),"#VALUE!")</f>
        <v>#VALUE!</v>
      </c>
      <c r="JPJ22" s="5" t="str">
        <f>IFERROR(__xludf.DUMMYFUNCTION("index(SPLIT(JPJ$19, "";""),0, 1)"),"#VALUE!")</f>
        <v>#VALUE!</v>
      </c>
      <c r="JPK22" s="5" t="str">
        <f>IFERROR(__xludf.DUMMYFUNCTION("index(SPLIT(JPK$19, "";""),0, 1)"),"#VALUE!")</f>
        <v>#VALUE!</v>
      </c>
      <c r="JPL22" s="5" t="str">
        <f>IFERROR(__xludf.DUMMYFUNCTION("index(SPLIT(JPL$19, "";""),0, 1)"),"#VALUE!")</f>
        <v>#VALUE!</v>
      </c>
      <c r="JPM22" s="5" t="str">
        <f>IFERROR(__xludf.DUMMYFUNCTION("index(SPLIT(JPM$19, "";""),0, 1)"),"#VALUE!")</f>
        <v>#VALUE!</v>
      </c>
      <c r="JPN22" s="5" t="str">
        <f>IFERROR(__xludf.DUMMYFUNCTION("index(SPLIT(JPN$19, "";""),0, 1)"),"#VALUE!")</f>
        <v>#VALUE!</v>
      </c>
      <c r="JPO22" s="5" t="str">
        <f>IFERROR(__xludf.DUMMYFUNCTION("index(SPLIT(JPO$19, "";""),0, 1)"),"#VALUE!")</f>
        <v>#VALUE!</v>
      </c>
      <c r="JPP22" s="5" t="str">
        <f>IFERROR(__xludf.DUMMYFUNCTION("index(SPLIT(JPP$19, "";""),0, 1)"),"#VALUE!")</f>
        <v>#VALUE!</v>
      </c>
      <c r="JPQ22" s="5" t="str">
        <f>IFERROR(__xludf.DUMMYFUNCTION("index(SPLIT(JPQ$19, "";""),0, 1)"),"#VALUE!")</f>
        <v>#VALUE!</v>
      </c>
      <c r="JPR22" s="5" t="str">
        <f>IFERROR(__xludf.DUMMYFUNCTION("index(SPLIT(JPR$19, "";""),0, 1)"),"#VALUE!")</f>
        <v>#VALUE!</v>
      </c>
      <c r="JPS22" s="5" t="str">
        <f>IFERROR(__xludf.DUMMYFUNCTION("index(SPLIT(JPS$19, "";""),0, 1)"),"#VALUE!")</f>
        <v>#VALUE!</v>
      </c>
      <c r="JPT22" s="5" t="str">
        <f>IFERROR(__xludf.DUMMYFUNCTION("index(SPLIT(JPT$19, "";""),0, 1)"),"#VALUE!")</f>
        <v>#VALUE!</v>
      </c>
      <c r="JPU22" s="5" t="str">
        <f>IFERROR(__xludf.DUMMYFUNCTION("index(SPLIT(JPU$19, "";""),0, 1)"),"#VALUE!")</f>
        <v>#VALUE!</v>
      </c>
      <c r="JPV22" s="5" t="str">
        <f>IFERROR(__xludf.DUMMYFUNCTION("index(SPLIT(JPV$19, "";""),0, 1)"),"#VALUE!")</f>
        <v>#VALUE!</v>
      </c>
      <c r="JPW22" s="5" t="str">
        <f>IFERROR(__xludf.DUMMYFUNCTION("index(SPLIT(JPW$19, "";""),0, 1)"),"#VALUE!")</f>
        <v>#VALUE!</v>
      </c>
      <c r="JPX22" s="5" t="str">
        <f>IFERROR(__xludf.DUMMYFUNCTION("index(SPLIT(JPX$19, "";""),0, 1)"),"#VALUE!")</f>
        <v>#VALUE!</v>
      </c>
      <c r="JPY22" s="5" t="str">
        <f>IFERROR(__xludf.DUMMYFUNCTION("index(SPLIT(JPY$19, "";""),0, 1)"),"#VALUE!")</f>
        <v>#VALUE!</v>
      </c>
      <c r="JPZ22" s="5" t="str">
        <f>IFERROR(__xludf.DUMMYFUNCTION("index(SPLIT(JPZ$19, "";""),0, 1)"),"#VALUE!")</f>
        <v>#VALUE!</v>
      </c>
      <c r="JQA22" s="5" t="str">
        <f>IFERROR(__xludf.DUMMYFUNCTION("index(SPLIT(JQA$19, "";""),0, 1)"),"#VALUE!")</f>
        <v>#VALUE!</v>
      </c>
      <c r="JQB22" s="5" t="str">
        <f>IFERROR(__xludf.DUMMYFUNCTION("index(SPLIT(JQB$19, "";""),0, 1)"),"#VALUE!")</f>
        <v>#VALUE!</v>
      </c>
      <c r="JQC22" s="5" t="str">
        <f>IFERROR(__xludf.DUMMYFUNCTION("index(SPLIT(JQC$19, "";""),0, 1)"),"#VALUE!")</f>
        <v>#VALUE!</v>
      </c>
      <c r="JQD22" s="5" t="str">
        <f>IFERROR(__xludf.DUMMYFUNCTION("index(SPLIT(JQD$19, "";""),0, 1)"),"#VALUE!")</f>
        <v>#VALUE!</v>
      </c>
      <c r="JQE22" s="5" t="str">
        <f>IFERROR(__xludf.DUMMYFUNCTION("index(SPLIT(JQE$19, "";""),0, 1)"),"#VALUE!")</f>
        <v>#VALUE!</v>
      </c>
      <c r="JQF22" s="5" t="str">
        <f>IFERROR(__xludf.DUMMYFUNCTION("index(SPLIT(JQF$19, "";""),0, 1)"),"#VALUE!")</f>
        <v>#VALUE!</v>
      </c>
      <c r="JQG22" s="5" t="str">
        <f>IFERROR(__xludf.DUMMYFUNCTION("index(SPLIT(JQG$19, "";""),0, 1)"),"#VALUE!")</f>
        <v>#VALUE!</v>
      </c>
      <c r="JQH22" s="5" t="str">
        <f>IFERROR(__xludf.DUMMYFUNCTION("index(SPLIT(JQH$19, "";""),0, 1)"),"#VALUE!")</f>
        <v>#VALUE!</v>
      </c>
      <c r="JQI22" s="5" t="str">
        <f>IFERROR(__xludf.DUMMYFUNCTION("index(SPLIT(JQI$19, "";""),0, 1)"),"#VALUE!")</f>
        <v>#VALUE!</v>
      </c>
      <c r="JQJ22" s="5" t="str">
        <f>IFERROR(__xludf.DUMMYFUNCTION("index(SPLIT(JQJ$19, "";""),0, 1)"),"#VALUE!")</f>
        <v>#VALUE!</v>
      </c>
      <c r="JQK22" s="5" t="str">
        <f>IFERROR(__xludf.DUMMYFUNCTION("index(SPLIT(JQK$19, "";""),0, 1)"),"#VALUE!")</f>
        <v>#VALUE!</v>
      </c>
      <c r="JQL22" s="5" t="str">
        <f>IFERROR(__xludf.DUMMYFUNCTION("index(SPLIT(JQL$19, "";""),0, 1)"),"#VALUE!")</f>
        <v>#VALUE!</v>
      </c>
      <c r="JQM22" s="5" t="str">
        <f>IFERROR(__xludf.DUMMYFUNCTION("index(SPLIT(JQM$19, "";""),0, 1)"),"#VALUE!")</f>
        <v>#VALUE!</v>
      </c>
      <c r="JQN22" s="5" t="str">
        <f>IFERROR(__xludf.DUMMYFUNCTION("index(SPLIT(JQN$19, "";""),0, 1)"),"#VALUE!")</f>
        <v>#VALUE!</v>
      </c>
      <c r="JQO22" s="5" t="str">
        <f>IFERROR(__xludf.DUMMYFUNCTION("index(SPLIT(JQO$19, "";""),0, 1)"),"#VALUE!")</f>
        <v>#VALUE!</v>
      </c>
      <c r="JQP22" s="5" t="str">
        <f>IFERROR(__xludf.DUMMYFUNCTION("index(SPLIT(JQP$19, "";""),0, 1)"),"#VALUE!")</f>
        <v>#VALUE!</v>
      </c>
      <c r="JQQ22" s="5" t="str">
        <f>IFERROR(__xludf.DUMMYFUNCTION("index(SPLIT(JQQ$19, "";""),0, 1)"),"#VALUE!")</f>
        <v>#VALUE!</v>
      </c>
      <c r="JQR22" s="5" t="str">
        <f>IFERROR(__xludf.DUMMYFUNCTION("index(SPLIT(JQR$19, "";""),0, 1)"),"#VALUE!")</f>
        <v>#VALUE!</v>
      </c>
      <c r="JQS22" s="5" t="str">
        <f>IFERROR(__xludf.DUMMYFUNCTION("index(SPLIT(JQS$19, "";""),0, 1)"),"#VALUE!")</f>
        <v>#VALUE!</v>
      </c>
      <c r="JQT22" s="5" t="str">
        <f>IFERROR(__xludf.DUMMYFUNCTION("index(SPLIT(JQT$19, "";""),0, 1)"),"#VALUE!")</f>
        <v>#VALUE!</v>
      </c>
      <c r="JQU22" s="5" t="str">
        <f>IFERROR(__xludf.DUMMYFUNCTION("index(SPLIT(JQU$19, "";""),0, 1)"),"#VALUE!")</f>
        <v>#VALUE!</v>
      </c>
      <c r="JQV22" s="5" t="str">
        <f>IFERROR(__xludf.DUMMYFUNCTION("index(SPLIT(JQV$19, "";""),0, 1)"),"#VALUE!")</f>
        <v>#VALUE!</v>
      </c>
      <c r="JQW22" s="5" t="str">
        <f>IFERROR(__xludf.DUMMYFUNCTION("index(SPLIT(JQW$19, "";""),0, 1)"),"#VALUE!")</f>
        <v>#VALUE!</v>
      </c>
      <c r="JQX22" s="5" t="str">
        <f>IFERROR(__xludf.DUMMYFUNCTION("index(SPLIT(JQX$19, "";""),0, 1)"),"#VALUE!")</f>
        <v>#VALUE!</v>
      </c>
      <c r="JQY22" s="5" t="str">
        <f>IFERROR(__xludf.DUMMYFUNCTION("index(SPLIT(JQY$19, "";""),0, 1)"),"#VALUE!")</f>
        <v>#VALUE!</v>
      </c>
      <c r="JQZ22" s="5" t="str">
        <f>IFERROR(__xludf.DUMMYFUNCTION("index(SPLIT(JQZ$19, "";""),0, 1)"),"#VALUE!")</f>
        <v>#VALUE!</v>
      </c>
      <c r="JRA22" s="5" t="str">
        <f>IFERROR(__xludf.DUMMYFUNCTION("index(SPLIT(JRA$19, "";""),0, 1)"),"#VALUE!")</f>
        <v>#VALUE!</v>
      </c>
      <c r="JRB22" s="5" t="str">
        <f>IFERROR(__xludf.DUMMYFUNCTION("index(SPLIT(JRB$19, "";""),0, 1)"),"#VALUE!")</f>
        <v>#VALUE!</v>
      </c>
      <c r="JRC22" s="5" t="str">
        <f>IFERROR(__xludf.DUMMYFUNCTION("index(SPLIT(JRC$19, "";""),0, 1)"),"#VALUE!")</f>
        <v>#VALUE!</v>
      </c>
      <c r="JRD22" s="5" t="str">
        <f>IFERROR(__xludf.DUMMYFUNCTION("index(SPLIT(JRD$19, "";""),0, 1)"),"#VALUE!")</f>
        <v>#VALUE!</v>
      </c>
      <c r="JRE22" s="5" t="str">
        <f>IFERROR(__xludf.DUMMYFUNCTION("index(SPLIT(JRE$19, "";""),0, 1)"),"#VALUE!")</f>
        <v>#VALUE!</v>
      </c>
      <c r="JRF22" s="5" t="str">
        <f>IFERROR(__xludf.DUMMYFUNCTION("index(SPLIT(JRF$19, "";""),0, 1)"),"#VALUE!")</f>
        <v>#VALUE!</v>
      </c>
      <c r="JRG22" s="5" t="str">
        <f>IFERROR(__xludf.DUMMYFUNCTION("index(SPLIT(JRG$19, "";""),0, 1)"),"#VALUE!")</f>
        <v>#VALUE!</v>
      </c>
      <c r="JRH22" s="5" t="str">
        <f>IFERROR(__xludf.DUMMYFUNCTION("index(SPLIT(JRH$19, "";""),0, 1)"),"#VALUE!")</f>
        <v>#VALUE!</v>
      </c>
      <c r="JRI22" s="5" t="str">
        <f>IFERROR(__xludf.DUMMYFUNCTION("index(SPLIT(JRI$19, "";""),0, 1)"),"#VALUE!")</f>
        <v>#VALUE!</v>
      </c>
      <c r="JRJ22" s="5" t="str">
        <f>IFERROR(__xludf.DUMMYFUNCTION("index(SPLIT(JRJ$19, "";""),0, 1)"),"#VALUE!")</f>
        <v>#VALUE!</v>
      </c>
      <c r="JRK22" s="5" t="str">
        <f>IFERROR(__xludf.DUMMYFUNCTION("index(SPLIT(JRK$19, "";""),0, 1)"),"#VALUE!")</f>
        <v>#VALUE!</v>
      </c>
      <c r="JRL22" s="5" t="str">
        <f>IFERROR(__xludf.DUMMYFUNCTION("index(SPLIT(JRL$19, "";""),0, 1)"),"#VALUE!")</f>
        <v>#VALUE!</v>
      </c>
      <c r="JRM22" s="5" t="str">
        <f>IFERROR(__xludf.DUMMYFUNCTION("index(SPLIT(JRM$19, "";""),0, 1)"),"#VALUE!")</f>
        <v>#VALUE!</v>
      </c>
      <c r="JRN22" s="5" t="str">
        <f>IFERROR(__xludf.DUMMYFUNCTION("index(SPLIT(JRN$19, "";""),0, 1)"),"#VALUE!")</f>
        <v>#VALUE!</v>
      </c>
      <c r="JRO22" s="5" t="str">
        <f>IFERROR(__xludf.DUMMYFUNCTION("index(SPLIT(JRO$19, "";""),0, 1)"),"#VALUE!")</f>
        <v>#VALUE!</v>
      </c>
      <c r="JRP22" s="5" t="str">
        <f>IFERROR(__xludf.DUMMYFUNCTION("index(SPLIT(JRP$19, "";""),0, 1)"),"#VALUE!")</f>
        <v>#VALUE!</v>
      </c>
      <c r="JRQ22" s="5" t="str">
        <f>IFERROR(__xludf.DUMMYFUNCTION("index(SPLIT(JRQ$19, "";""),0, 1)"),"#VALUE!")</f>
        <v>#VALUE!</v>
      </c>
      <c r="JRR22" s="5" t="str">
        <f>IFERROR(__xludf.DUMMYFUNCTION("index(SPLIT(JRR$19, "";""),0, 1)"),"#VALUE!")</f>
        <v>#VALUE!</v>
      </c>
      <c r="JRS22" s="5" t="str">
        <f>IFERROR(__xludf.DUMMYFUNCTION("index(SPLIT(JRS$19, "";""),0, 1)"),"#VALUE!")</f>
        <v>#VALUE!</v>
      </c>
      <c r="JRT22" s="5" t="str">
        <f>IFERROR(__xludf.DUMMYFUNCTION("index(SPLIT(JRT$19, "";""),0, 1)"),"#VALUE!")</f>
        <v>#VALUE!</v>
      </c>
      <c r="JRU22" s="5" t="str">
        <f>IFERROR(__xludf.DUMMYFUNCTION("index(SPLIT(JRU$19, "";""),0, 1)"),"#VALUE!")</f>
        <v>#VALUE!</v>
      </c>
      <c r="JRV22" s="5" t="str">
        <f>IFERROR(__xludf.DUMMYFUNCTION("index(SPLIT(JRV$19, "";""),0, 1)"),"#VALUE!")</f>
        <v>#VALUE!</v>
      </c>
      <c r="JRW22" s="5" t="str">
        <f>IFERROR(__xludf.DUMMYFUNCTION("index(SPLIT(JRW$19, "";""),0, 1)"),"#VALUE!")</f>
        <v>#VALUE!</v>
      </c>
      <c r="JRX22" s="5" t="str">
        <f>IFERROR(__xludf.DUMMYFUNCTION("index(SPLIT(JRX$19, "";""),0, 1)"),"#VALUE!")</f>
        <v>#VALUE!</v>
      </c>
      <c r="JRY22" s="5" t="str">
        <f>IFERROR(__xludf.DUMMYFUNCTION("index(SPLIT(JRY$19, "";""),0, 1)"),"#VALUE!")</f>
        <v>#VALUE!</v>
      </c>
      <c r="JRZ22" s="5" t="str">
        <f>IFERROR(__xludf.DUMMYFUNCTION("index(SPLIT(JRZ$19, "";""),0, 1)"),"#VALUE!")</f>
        <v>#VALUE!</v>
      </c>
      <c r="JSA22" s="5" t="str">
        <f>IFERROR(__xludf.DUMMYFUNCTION("index(SPLIT(JSA$19, "";""),0, 1)"),"#VALUE!")</f>
        <v>#VALUE!</v>
      </c>
      <c r="JSB22" s="5" t="str">
        <f>IFERROR(__xludf.DUMMYFUNCTION("index(SPLIT(JSB$19, "";""),0, 1)"),"#VALUE!")</f>
        <v>#VALUE!</v>
      </c>
      <c r="JSC22" s="5" t="str">
        <f>IFERROR(__xludf.DUMMYFUNCTION("index(SPLIT(JSC$19, "";""),0, 1)"),"#VALUE!")</f>
        <v>#VALUE!</v>
      </c>
      <c r="JSD22" s="5" t="str">
        <f>IFERROR(__xludf.DUMMYFUNCTION("index(SPLIT(JSD$19, "";""),0, 1)"),"#VALUE!")</f>
        <v>#VALUE!</v>
      </c>
      <c r="JSE22" s="5" t="str">
        <f>IFERROR(__xludf.DUMMYFUNCTION("index(SPLIT(JSE$19, "";""),0, 1)"),"#VALUE!")</f>
        <v>#VALUE!</v>
      </c>
      <c r="JSF22" s="5" t="str">
        <f>IFERROR(__xludf.DUMMYFUNCTION("index(SPLIT(JSF$19, "";""),0, 1)"),"#VALUE!")</f>
        <v>#VALUE!</v>
      </c>
      <c r="JSG22" s="5" t="str">
        <f>IFERROR(__xludf.DUMMYFUNCTION("index(SPLIT(JSG$19, "";""),0, 1)"),"#VALUE!")</f>
        <v>#VALUE!</v>
      </c>
      <c r="JSH22" s="5" t="str">
        <f>IFERROR(__xludf.DUMMYFUNCTION("index(SPLIT(JSH$19, "";""),0, 1)"),"#VALUE!")</f>
        <v>#VALUE!</v>
      </c>
      <c r="JSI22" s="5" t="str">
        <f>IFERROR(__xludf.DUMMYFUNCTION("index(SPLIT(JSI$19, "";""),0, 1)"),"#VALUE!")</f>
        <v>#VALUE!</v>
      </c>
      <c r="JSJ22" s="5" t="str">
        <f>IFERROR(__xludf.DUMMYFUNCTION("index(SPLIT(JSJ$19, "";""),0, 1)"),"#VALUE!")</f>
        <v>#VALUE!</v>
      </c>
      <c r="JSK22" s="5" t="str">
        <f>IFERROR(__xludf.DUMMYFUNCTION("index(SPLIT(JSK$19, "";""),0, 1)"),"#VALUE!")</f>
        <v>#VALUE!</v>
      </c>
      <c r="JSL22" s="5" t="str">
        <f>IFERROR(__xludf.DUMMYFUNCTION("index(SPLIT(JSL$19, "";""),0, 1)"),"#VALUE!")</f>
        <v>#VALUE!</v>
      </c>
      <c r="JSM22" s="5" t="str">
        <f>IFERROR(__xludf.DUMMYFUNCTION("index(SPLIT(JSM$19, "";""),0, 1)"),"#VALUE!")</f>
        <v>#VALUE!</v>
      </c>
      <c r="JSN22" s="5" t="str">
        <f>IFERROR(__xludf.DUMMYFUNCTION("index(SPLIT(JSN$19, "";""),0, 1)"),"#VALUE!")</f>
        <v>#VALUE!</v>
      </c>
      <c r="JSO22" s="5" t="str">
        <f>IFERROR(__xludf.DUMMYFUNCTION("index(SPLIT(JSO$19, "";""),0, 1)"),"#VALUE!")</f>
        <v>#VALUE!</v>
      </c>
      <c r="JSP22" s="5" t="str">
        <f>IFERROR(__xludf.DUMMYFUNCTION("index(SPLIT(JSP$19, "";""),0, 1)"),"#VALUE!")</f>
        <v>#VALUE!</v>
      </c>
      <c r="JSQ22" s="5" t="str">
        <f>IFERROR(__xludf.DUMMYFUNCTION("index(SPLIT(JSQ$19, "";""),0, 1)"),"#VALUE!")</f>
        <v>#VALUE!</v>
      </c>
      <c r="JSR22" s="5" t="str">
        <f>IFERROR(__xludf.DUMMYFUNCTION("index(SPLIT(JSR$19, "";""),0, 1)"),"#VALUE!")</f>
        <v>#VALUE!</v>
      </c>
      <c r="JSS22" s="5" t="str">
        <f>IFERROR(__xludf.DUMMYFUNCTION("index(SPLIT(JSS$19, "";""),0, 1)"),"#VALUE!")</f>
        <v>#VALUE!</v>
      </c>
      <c r="JST22" s="5" t="str">
        <f>IFERROR(__xludf.DUMMYFUNCTION("index(SPLIT(JST$19, "";""),0, 1)"),"#VALUE!")</f>
        <v>#VALUE!</v>
      </c>
      <c r="JSU22" s="5" t="str">
        <f>IFERROR(__xludf.DUMMYFUNCTION("index(SPLIT(JSU$19, "";""),0, 1)"),"#VALUE!")</f>
        <v>#VALUE!</v>
      </c>
      <c r="JSV22" s="5" t="str">
        <f>IFERROR(__xludf.DUMMYFUNCTION("index(SPLIT(JSV$19, "";""),0, 1)"),"#VALUE!")</f>
        <v>#VALUE!</v>
      </c>
      <c r="JSW22" s="5" t="str">
        <f>IFERROR(__xludf.DUMMYFUNCTION("index(SPLIT(JSW$19, "";""),0, 1)"),"#VALUE!")</f>
        <v>#VALUE!</v>
      </c>
      <c r="JSX22" s="5" t="str">
        <f>IFERROR(__xludf.DUMMYFUNCTION("index(SPLIT(JSX$19, "";""),0, 1)"),"#VALUE!")</f>
        <v>#VALUE!</v>
      </c>
      <c r="JSY22" s="5" t="str">
        <f>IFERROR(__xludf.DUMMYFUNCTION("index(SPLIT(JSY$19, "";""),0, 1)"),"#VALUE!")</f>
        <v>#VALUE!</v>
      </c>
      <c r="JSZ22" s="5" t="str">
        <f>IFERROR(__xludf.DUMMYFUNCTION("index(SPLIT(JSZ$19, "";""),0, 1)"),"#VALUE!")</f>
        <v>#VALUE!</v>
      </c>
      <c r="JTA22" s="5" t="str">
        <f>IFERROR(__xludf.DUMMYFUNCTION("index(SPLIT(JTA$19, "";""),0, 1)"),"#VALUE!")</f>
        <v>#VALUE!</v>
      </c>
      <c r="JTB22" s="5" t="str">
        <f>IFERROR(__xludf.DUMMYFUNCTION("index(SPLIT(JTB$19, "";""),0, 1)"),"#VALUE!")</f>
        <v>#VALUE!</v>
      </c>
      <c r="JTC22" s="5" t="str">
        <f>IFERROR(__xludf.DUMMYFUNCTION("index(SPLIT(JTC$19, "";""),0, 1)"),"#VALUE!")</f>
        <v>#VALUE!</v>
      </c>
      <c r="JTD22" s="5" t="str">
        <f>IFERROR(__xludf.DUMMYFUNCTION("index(SPLIT(JTD$19, "";""),0, 1)"),"#VALUE!")</f>
        <v>#VALUE!</v>
      </c>
      <c r="JTE22" s="5" t="str">
        <f>IFERROR(__xludf.DUMMYFUNCTION("index(SPLIT(JTE$19, "";""),0, 1)"),"#VALUE!")</f>
        <v>#VALUE!</v>
      </c>
      <c r="JTF22" s="5" t="str">
        <f>IFERROR(__xludf.DUMMYFUNCTION("index(SPLIT(JTF$19, "";""),0, 1)"),"#VALUE!")</f>
        <v>#VALUE!</v>
      </c>
      <c r="JTG22" s="5" t="str">
        <f>IFERROR(__xludf.DUMMYFUNCTION("index(SPLIT(JTG$19, "";""),0, 1)"),"#VALUE!")</f>
        <v>#VALUE!</v>
      </c>
      <c r="JTH22" s="5" t="str">
        <f>IFERROR(__xludf.DUMMYFUNCTION("index(SPLIT(JTH$19, "";""),0, 1)"),"#VALUE!")</f>
        <v>#VALUE!</v>
      </c>
      <c r="JTI22" s="5" t="str">
        <f>IFERROR(__xludf.DUMMYFUNCTION("index(SPLIT(JTI$19, "";""),0, 1)"),"#VALUE!")</f>
        <v>#VALUE!</v>
      </c>
      <c r="JTJ22" s="5" t="str">
        <f>IFERROR(__xludf.DUMMYFUNCTION("index(SPLIT(JTJ$19, "";""),0, 1)"),"#VALUE!")</f>
        <v>#VALUE!</v>
      </c>
      <c r="JTK22" s="5" t="str">
        <f>IFERROR(__xludf.DUMMYFUNCTION("index(SPLIT(JTK$19, "";""),0, 1)"),"#VALUE!")</f>
        <v>#VALUE!</v>
      </c>
      <c r="JTL22" s="5" t="str">
        <f>IFERROR(__xludf.DUMMYFUNCTION("index(SPLIT(JTL$19, "";""),0, 1)"),"#VALUE!")</f>
        <v>#VALUE!</v>
      </c>
      <c r="JTM22" s="5" t="str">
        <f>IFERROR(__xludf.DUMMYFUNCTION("index(SPLIT(JTM$19, "";""),0, 1)"),"#VALUE!")</f>
        <v>#VALUE!</v>
      </c>
      <c r="JTN22" s="5" t="str">
        <f>IFERROR(__xludf.DUMMYFUNCTION("index(SPLIT(JTN$19, "";""),0, 1)"),"#VALUE!")</f>
        <v>#VALUE!</v>
      </c>
      <c r="JTO22" s="5" t="str">
        <f>IFERROR(__xludf.DUMMYFUNCTION("index(SPLIT(JTO$19, "";""),0, 1)"),"#VALUE!")</f>
        <v>#VALUE!</v>
      </c>
      <c r="JTP22" s="5" t="str">
        <f>IFERROR(__xludf.DUMMYFUNCTION("index(SPLIT(JTP$19, "";""),0, 1)"),"#VALUE!")</f>
        <v>#VALUE!</v>
      </c>
      <c r="JTQ22" s="5" t="str">
        <f>IFERROR(__xludf.DUMMYFUNCTION("index(SPLIT(JTQ$19, "";""),0, 1)"),"#VALUE!")</f>
        <v>#VALUE!</v>
      </c>
      <c r="JTR22" s="5" t="str">
        <f>IFERROR(__xludf.DUMMYFUNCTION("index(SPLIT(JTR$19, "";""),0, 1)"),"#VALUE!")</f>
        <v>#VALUE!</v>
      </c>
      <c r="JTS22" s="5" t="str">
        <f>IFERROR(__xludf.DUMMYFUNCTION("index(SPLIT(JTS$19, "";""),0, 1)"),"#VALUE!")</f>
        <v>#VALUE!</v>
      </c>
      <c r="JTT22" s="5" t="str">
        <f>IFERROR(__xludf.DUMMYFUNCTION("index(SPLIT(JTT$19, "";""),0, 1)"),"#VALUE!")</f>
        <v>#VALUE!</v>
      </c>
      <c r="JTU22" s="5" t="str">
        <f>IFERROR(__xludf.DUMMYFUNCTION("index(SPLIT(JTU$19, "";""),0, 1)"),"#VALUE!")</f>
        <v>#VALUE!</v>
      </c>
      <c r="JTV22" s="5" t="str">
        <f>IFERROR(__xludf.DUMMYFUNCTION("index(SPLIT(JTV$19, "";""),0, 1)"),"#VALUE!")</f>
        <v>#VALUE!</v>
      </c>
      <c r="JTW22" s="5" t="str">
        <f>IFERROR(__xludf.DUMMYFUNCTION("index(SPLIT(JTW$19, "";""),0, 1)"),"#VALUE!")</f>
        <v>#VALUE!</v>
      </c>
      <c r="JTX22" s="5" t="str">
        <f>IFERROR(__xludf.DUMMYFUNCTION("index(SPLIT(JTX$19, "";""),0, 1)"),"#VALUE!")</f>
        <v>#VALUE!</v>
      </c>
      <c r="JTY22" s="5" t="str">
        <f>IFERROR(__xludf.DUMMYFUNCTION("index(SPLIT(JTY$19, "";""),0, 1)"),"#VALUE!")</f>
        <v>#VALUE!</v>
      </c>
      <c r="JTZ22" s="5" t="str">
        <f>IFERROR(__xludf.DUMMYFUNCTION("index(SPLIT(JTZ$19, "";""),0, 1)"),"#VALUE!")</f>
        <v>#VALUE!</v>
      </c>
      <c r="JUA22" s="5" t="str">
        <f>IFERROR(__xludf.DUMMYFUNCTION("index(SPLIT(JUA$19, "";""),0, 1)"),"#VALUE!")</f>
        <v>#VALUE!</v>
      </c>
      <c r="JUB22" s="5" t="str">
        <f>IFERROR(__xludf.DUMMYFUNCTION("index(SPLIT(JUB$19, "";""),0, 1)"),"#VALUE!")</f>
        <v>#VALUE!</v>
      </c>
      <c r="JUC22" s="5" t="str">
        <f>IFERROR(__xludf.DUMMYFUNCTION("index(SPLIT(JUC$19, "";""),0, 1)"),"#VALUE!")</f>
        <v>#VALUE!</v>
      </c>
      <c r="JUD22" s="5" t="str">
        <f>IFERROR(__xludf.DUMMYFUNCTION("index(SPLIT(JUD$19, "";""),0, 1)"),"#VALUE!")</f>
        <v>#VALUE!</v>
      </c>
      <c r="JUE22" s="5" t="str">
        <f>IFERROR(__xludf.DUMMYFUNCTION("index(SPLIT(JUE$19, "";""),0, 1)"),"#VALUE!")</f>
        <v>#VALUE!</v>
      </c>
      <c r="JUF22" s="5" t="str">
        <f>IFERROR(__xludf.DUMMYFUNCTION("index(SPLIT(JUF$19, "";""),0, 1)"),"#VALUE!")</f>
        <v>#VALUE!</v>
      </c>
      <c r="JUG22" s="5" t="str">
        <f>IFERROR(__xludf.DUMMYFUNCTION("index(SPLIT(JUG$19, "";""),0, 1)"),"#VALUE!")</f>
        <v>#VALUE!</v>
      </c>
      <c r="JUH22" s="5" t="str">
        <f>IFERROR(__xludf.DUMMYFUNCTION("index(SPLIT(JUH$19, "";""),0, 1)"),"#VALUE!")</f>
        <v>#VALUE!</v>
      </c>
      <c r="JUI22" s="5" t="str">
        <f>IFERROR(__xludf.DUMMYFUNCTION("index(SPLIT(JUI$19, "";""),0, 1)"),"#VALUE!")</f>
        <v>#VALUE!</v>
      </c>
      <c r="JUJ22" s="5" t="str">
        <f>IFERROR(__xludf.DUMMYFUNCTION("index(SPLIT(JUJ$19, "";""),0, 1)"),"#VALUE!")</f>
        <v>#VALUE!</v>
      </c>
      <c r="JUK22" s="5" t="str">
        <f>IFERROR(__xludf.DUMMYFUNCTION("index(SPLIT(JUK$19, "";""),0, 1)"),"#VALUE!")</f>
        <v>#VALUE!</v>
      </c>
      <c r="JUL22" s="5" t="str">
        <f>IFERROR(__xludf.DUMMYFUNCTION("index(SPLIT(JUL$19, "";""),0, 1)"),"#VALUE!")</f>
        <v>#VALUE!</v>
      </c>
      <c r="JUM22" s="5" t="str">
        <f>IFERROR(__xludf.DUMMYFUNCTION("index(SPLIT(JUM$19, "";""),0, 1)"),"#VALUE!")</f>
        <v>#VALUE!</v>
      </c>
      <c r="JUN22" s="5" t="str">
        <f>IFERROR(__xludf.DUMMYFUNCTION("index(SPLIT(JUN$19, "";""),0, 1)"),"#VALUE!")</f>
        <v>#VALUE!</v>
      </c>
      <c r="JUO22" s="5" t="str">
        <f>IFERROR(__xludf.DUMMYFUNCTION("index(SPLIT(JUO$19, "";""),0, 1)"),"#VALUE!")</f>
        <v>#VALUE!</v>
      </c>
      <c r="JUP22" s="5" t="str">
        <f>IFERROR(__xludf.DUMMYFUNCTION("index(SPLIT(JUP$19, "";""),0, 1)"),"#VALUE!")</f>
        <v>#VALUE!</v>
      </c>
      <c r="JUQ22" s="5" t="str">
        <f>IFERROR(__xludf.DUMMYFUNCTION("index(SPLIT(JUQ$19, "";""),0, 1)"),"#VALUE!")</f>
        <v>#VALUE!</v>
      </c>
      <c r="JUR22" s="5" t="str">
        <f>IFERROR(__xludf.DUMMYFUNCTION("index(SPLIT(JUR$19, "";""),0, 1)"),"#VALUE!")</f>
        <v>#VALUE!</v>
      </c>
      <c r="JUS22" s="5" t="str">
        <f>IFERROR(__xludf.DUMMYFUNCTION("index(SPLIT(JUS$19, "";""),0, 1)"),"#VALUE!")</f>
        <v>#VALUE!</v>
      </c>
      <c r="JUT22" s="5" t="str">
        <f>IFERROR(__xludf.DUMMYFUNCTION("index(SPLIT(JUT$19, "";""),0, 1)"),"#VALUE!")</f>
        <v>#VALUE!</v>
      </c>
      <c r="JUU22" s="5" t="str">
        <f>IFERROR(__xludf.DUMMYFUNCTION("index(SPLIT(JUU$19, "";""),0, 1)"),"#VALUE!")</f>
        <v>#VALUE!</v>
      </c>
      <c r="JUV22" s="5" t="str">
        <f>IFERROR(__xludf.DUMMYFUNCTION("index(SPLIT(JUV$19, "";""),0, 1)"),"#VALUE!")</f>
        <v>#VALUE!</v>
      </c>
      <c r="JUW22" s="5" t="str">
        <f>IFERROR(__xludf.DUMMYFUNCTION("index(SPLIT(JUW$19, "";""),0, 1)"),"#VALUE!")</f>
        <v>#VALUE!</v>
      </c>
      <c r="JUX22" s="5" t="str">
        <f>IFERROR(__xludf.DUMMYFUNCTION("index(SPLIT(JUX$19, "";""),0, 1)"),"#VALUE!")</f>
        <v>#VALUE!</v>
      </c>
      <c r="JUY22" s="5" t="str">
        <f>IFERROR(__xludf.DUMMYFUNCTION("index(SPLIT(JUY$19, "";""),0, 1)"),"#VALUE!")</f>
        <v>#VALUE!</v>
      </c>
      <c r="JUZ22" s="5" t="str">
        <f>IFERROR(__xludf.DUMMYFUNCTION("index(SPLIT(JUZ$19, "";""),0, 1)"),"#VALUE!")</f>
        <v>#VALUE!</v>
      </c>
      <c r="JVA22" s="5" t="str">
        <f>IFERROR(__xludf.DUMMYFUNCTION("index(SPLIT(JVA$19, "";""),0, 1)"),"#VALUE!")</f>
        <v>#VALUE!</v>
      </c>
      <c r="JVB22" s="5" t="str">
        <f>IFERROR(__xludf.DUMMYFUNCTION("index(SPLIT(JVB$19, "";""),0, 1)"),"#VALUE!")</f>
        <v>#VALUE!</v>
      </c>
      <c r="JVC22" s="5" t="str">
        <f>IFERROR(__xludf.DUMMYFUNCTION("index(SPLIT(JVC$19, "";""),0, 1)"),"#VALUE!")</f>
        <v>#VALUE!</v>
      </c>
      <c r="JVD22" s="5" t="str">
        <f>IFERROR(__xludf.DUMMYFUNCTION("index(SPLIT(JVD$19, "";""),0, 1)"),"#VALUE!")</f>
        <v>#VALUE!</v>
      </c>
      <c r="JVE22" s="5" t="str">
        <f>IFERROR(__xludf.DUMMYFUNCTION("index(SPLIT(JVE$19, "";""),0, 1)"),"#VALUE!")</f>
        <v>#VALUE!</v>
      </c>
      <c r="JVF22" s="5" t="str">
        <f>IFERROR(__xludf.DUMMYFUNCTION("index(SPLIT(JVF$19, "";""),0, 1)"),"#VALUE!")</f>
        <v>#VALUE!</v>
      </c>
      <c r="JVG22" s="5" t="str">
        <f>IFERROR(__xludf.DUMMYFUNCTION("index(SPLIT(JVG$19, "";""),0, 1)"),"#VALUE!")</f>
        <v>#VALUE!</v>
      </c>
      <c r="JVH22" s="5" t="str">
        <f>IFERROR(__xludf.DUMMYFUNCTION("index(SPLIT(JVH$19, "";""),0, 1)"),"#VALUE!")</f>
        <v>#VALUE!</v>
      </c>
      <c r="JVI22" s="5" t="str">
        <f>IFERROR(__xludf.DUMMYFUNCTION("index(SPLIT(JVI$19, "";""),0, 1)"),"#VALUE!")</f>
        <v>#VALUE!</v>
      </c>
      <c r="JVJ22" s="5" t="str">
        <f>IFERROR(__xludf.DUMMYFUNCTION("index(SPLIT(JVJ$19, "";""),0, 1)"),"#VALUE!")</f>
        <v>#VALUE!</v>
      </c>
      <c r="JVK22" s="5" t="str">
        <f>IFERROR(__xludf.DUMMYFUNCTION("index(SPLIT(JVK$19, "";""),0, 1)"),"#VALUE!")</f>
        <v>#VALUE!</v>
      </c>
      <c r="JVL22" s="5" t="str">
        <f>IFERROR(__xludf.DUMMYFUNCTION("index(SPLIT(JVL$19, "";""),0, 1)"),"#VALUE!")</f>
        <v>#VALUE!</v>
      </c>
      <c r="JVM22" s="5" t="str">
        <f>IFERROR(__xludf.DUMMYFUNCTION("index(SPLIT(JVM$19, "";""),0, 1)"),"#VALUE!")</f>
        <v>#VALUE!</v>
      </c>
      <c r="JVN22" s="5" t="str">
        <f>IFERROR(__xludf.DUMMYFUNCTION("index(SPLIT(JVN$19, "";""),0, 1)"),"#VALUE!")</f>
        <v>#VALUE!</v>
      </c>
      <c r="JVO22" s="5" t="str">
        <f>IFERROR(__xludf.DUMMYFUNCTION("index(SPLIT(JVO$19, "";""),0, 1)"),"#VALUE!")</f>
        <v>#VALUE!</v>
      </c>
      <c r="JVP22" s="5" t="str">
        <f>IFERROR(__xludf.DUMMYFUNCTION("index(SPLIT(JVP$19, "";""),0, 1)"),"#VALUE!")</f>
        <v>#VALUE!</v>
      </c>
      <c r="JVQ22" s="5" t="str">
        <f>IFERROR(__xludf.DUMMYFUNCTION("index(SPLIT(JVQ$19, "";""),0, 1)"),"#VALUE!")</f>
        <v>#VALUE!</v>
      </c>
      <c r="JVR22" s="5" t="str">
        <f>IFERROR(__xludf.DUMMYFUNCTION("index(SPLIT(JVR$19, "";""),0, 1)"),"#VALUE!")</f>
        <v>#VALUE!</v>
      </c>
      <c r="JVS22" s="5" t="str">
        <f>IFERROR(__xludf.DUMMYFUNCTION("index(SPLIT(JVS$19, "";""),0, 1)"),"#VALUE!")</f>
        <v>#VALUE!</v>
      </c>
      <c r="JVT22" s="5" t="str">
        <f>IFERROR(__xludf.DUMMYFUNCTION("index(SPLIT(JVT$19, "";""),0, 1)"),"#VALUE!")</f>
        <v>#VALUE!</v>
      </c>
      <c r="JVU22" s="5" t="str">
        <f>IFERROR(__xludf.DUMMYFUNCTION("index(SPLIT(JVU$19, "";""),0, 1)"),"#VALUE!")</f>
        <v>#VALUE!</v>
      </c>
      <c r="JVV22" s="5" t="str">
        <f>IFERROR(__xludf.DUMMYFUNCTION("index(SPLIT(JVV$19, "";""),0, 1)"),"#VALUE!")</f>
        <v>#VALUE!</v>
      </c>
      <c r="JVW22" s="5" t="str">
        <f>IFERROR(__xludf.DUMMYFUNCTION("index(SPLIT(JVW$19, "";""),0, 1)"),"#VALUE!")</f>
        <v>#VALUE!</v>
      </c>
      <c r="JVX22" s="5" t="str">
        <f>IFERROR(__xludf.DUMMYFUNCTION("index(SPLIT(JVX$19, "";""),0, 1)"),"#VALUE!")</f>
        <v>#VALUE!</v>
      </c>
      <c r="JVY22" s="5" t="str">
        <f>IFERROR(__xludf.DUMMYFUNCTION("index(SPLIT(JVY$19, "";""),0, 1)"),"#VALUE!")</f>
        <v>#VALUE!</v>
      </c>
      <c r="JVZ22" s="5" t="str">
        <f>IFERROR(__xludf.DUMMYFUNCTION("index(SPLIT(JVZ$19, "";""),0, 1)"),"#VALUE!")</f>
        <v>#VALUE!</v>
      </c>
      <c r="JWA22" s="5" t="str">
        <f>IFERROR(__xludf.DUMMYFUNCTION("index(SPLIT(JWA$19, "";""),0, 1)"),"#VALUE!")</f>
        <v>#VALUE!</v>
      </c>
      <c r="JWB22" s="5" t="str">
        <f>IFERROR(__xludf.DUMMYFUNCTION("index(SPLIT(JWB$19, "";""),0, 1)"),"#VALUE!")</f>
        <v>#VALUE!</v>
      </c>
      <c r="JWC22" s="5" t="str">
        <f>IFERROR(__xludf.DUMMYFUNCTION("index(SPLIT(JWC$19, "";""),0, 1)"),"#VALUE!")</f>
        <v>#VALUE!</v>
      </c>
      <c r="JWD22" s="5" t="str">
        <f>IFERROR(__xludf.DUMMYFUNCTION("index(SPLIT(JWD$19, "";""),0, 1)"),"#VALUE!")</f>
        <v>#VALUE!</v>
      </c>
      <c r="JWE22" s="5" t="str">
        <f>IFERROR(__xludf.DUMMYFUNCTION("index(SPLIT(JWE$19, "";""),0, 1)"),"#VALUE!")</f>
        <v>#VALUE!</v>
      </c>
      <c r="JWF22" s="5" t="str">
        <f>IFERROR(__xludf.DUMMYFUNCTION("index(SPLIT(JWF$19, "";""),0, 1)"),"#VALUE!")</f>
        <v>#VALUE!</v>
      </c>
      <c r="JWG22" s="5" t="str">
        <f>IFERROR(__xludf.DUMMYFUNCTION("index(SPLIT(JWG$19, "";""),0, 1)"),"#VALUE!")</f>
        <v>#VALUE!</v>
      </c>
      <c r="JWH22" s="5" t="str">
        <f>IFERROR(__xludf.DUMMYFUNCTION("index(SPLIT(JWH$19, "";""),0, 1)"),"#VALUE!")</f>
        <v>#VALUE!</v>
      </c>
      <c r="JWI22" s="5" t="str">
        <f>IFERROR(__xludf.DUMMYFUNCTION("index(SPLIT(JWI$19, "";""),0, 1)"),"#VALUE!")</f>
        <v>#VALUE!</v>
      </c>
      <c r="JWJ22" s="5" t="str">
        <f>IFERROR(__xludf.DUMMYFUNCTION("index(SPLIT(JWJ$19, "";""),0, 1)"),"#VALUE!")</f>
        <v>#VALUE!</v>
      </c>
      <c r="JWK22" s="5" t="str">
        <f>IFERROR(__xludf.DUMMYFUNCTION("index(SPLIT(JWK$19, "";""),0, 1)"),"#VALUE!")</f>
        <v>#VALUE!</v>
      </c>
      <c r="JWL22" s="5" t="str">
        <f>IFERROR(__xludf.DUMMYFUNCTION("index(SPLIT(JWL$19, "";""),0, 1)"),"#VALUE!")</f>
        <v>#VALUE!</v>
      </c>
      <c r="JWM22" s="5" t="str">
        <f>IFERROR(__xludf.DUMMYFUNCTION("index(SPLIT(JWM$19, "";""),0, 1)"),"#VALUE!")</f>
        <v>#VALUE!</v>
      </c>
      <c r="JWN22" s="5" t="str">
        <f>IFERROR(__xludf.DUMMYFUNCTION("index(SPLIT(JWN$19, "";""),0, 1)"),"#VALUE!")</f>
        <v>#VALUE!</v>
      </c>
      <c r="JWO22" s="5" t="str">
        <f>IFERROR(__xludf.DUMMYFUNCTION("index(SPLIT(JWO$19, "";""),0, 1)"),"#VALUE!")</f>
        <v>#VALUE!</v>
      </c>
      <c r="JWP22" s="5" t="str">
        <f>IFERROR(__xludf.DUMMYFUNCTION("index(SPLIT(JWP$19, "";""),0, 1)"),"#VALUE!")</f>
        <v>#VALUE!</v>
      </c>
      <c r="JWQ22" s="5" t="str">
        <f>IFERROR(__xludf.DUMMYFUNCTION("index(SPLIT(JWQ$19, "";""),0, 1)"),"#VALUE!")</f>
        <v>#VALUE!</v>
      </c>
      <c r="JWR22" s="5" t="str">
        <f>IFERROR(__xludf.DUMMYFUNCTION("index(SPLIT(JWR$19, "";""),0, 1)"),"#VALUE!")</f>
        <v>#VALUE!</v>
      </c>
      <c r="JWS22" s="5" t="str">
        <f>IFERROR(__xludf.DUMMYFUNCTION("index(SPLIT(JWS$19, "";""),0, 1)"),"#VALUE!")</f>
        <v>#VALUE!</v>
      </c>
      <c r="JWT22" s="5" t="str">
        <f>IFERROR(__xludf.DUMMYFUNCTION("index(SPLIT(JWT$19, "";""),0, 1)"),"#VALUE!")</f>
        <v>#VALUE!</v>
      </c>
      <c r="JWU22" s="5" t="str">
        <f>IFERROR(__xludf.DUMMYFUNCTION("index(SPLIT(JWU$19, "";""),0, 1)"),"#VALUE!")</f>
        <v>#VALUE!</v>
      </c>
      <c r="JWV22" s="5" t="str">
        <f>IFERROR(__xludf.DUMMYFUNCTION("index(SPLIT(JWV$19, "";""),0, 1)"),"#VALUE!")</f>
        <v>#VALUE!</v>
      </c>
      <c r="JWW22" s="5" t="str">
        <f>IFERROR(__xludf.DUMMYFUNCTION("index(SPLIT(JWW$19, "";""),0, 1)"),"#VALUE!")</f>
        <v>#VALUE!</v>
      </c>
      <c r="JWX22" s="5" t="str">
        <f>IFERROR(__xludf.DUMMYFUNCTION("index(SPLIT(JWX$19, "";""),0, 1)"),"#VALUE!")</f>
        <v>#VALUE!</v>
      </c>
      <c r="JWY22" s="5" t="str">
        <f>IFERROR(__xludf.DUMMYFUNCTION("index(SPLIT(JWY$19, "";""),0, 1)"),"#VALUE!")</f>
        <v>#VALUE!</v>
      </c>
      <c r="JWZ22" s="5" t="str">
        <f>IFERROR(__xludf.DUMMYFUNCTION("index(SPLIT(JWZ$19, "";""),0, 1)"),"#VALUE!")</f>
        <v>#VALUE!</v>
      </c>
      <c r="JXA22" s="5" t="str">
        <f>IFERROR(__xludf.DUMMYFUNCTION("index(SPLIT(JXA$19, "";""),0, 1)"),"#VALUE!")</f>
        <v>#VALUE!</v>
      </c>
      <c r="JXB22" s="5" t="str">
        <f>IFERROR(__xludf.DUMMYFUNCTION("index(SPLIT(JXB$19, "";""),0, 1)"),"#VALUE!")</f>
        <v>#VALUE!</v>
      </c>
      <c r="JXC22" s="5" t="str">
        <f>IFERROR(__xludf.DUMMYFUNCTION("index(SPLIT(JXC$19, "";""),0, 1)"),"#VALUE!")</f>
        <v>#VALUE!</v>
      </c>
      <c r="JXD22" s="5" t="str">
        <f>IFERROR(__xludf.DUMMYFUNCTION("index(SPLIT(JXD$19, "";""),0, 1)"),"#VALUE!")</f>
        <v>#VALUE!</v>
      </c>
      <c r="JXE22" s="5" t="str">
        <f>IFERROR(__xludf.DUMMYFUNCTION("index(SPLIT(JXE$19, "";""),0, 1)"),"#VALUE!")</f>
        <v>#VALUE!</v>
      </c>
      <c r="JXF22" s="5" t="str">
        <f>IFERROR(__xludf.DUMMYFUNCTION("index(SPLIT(JXF$19, "";""),0, 1)"),"#VALUE!")</f>
        <v>#VALUE!</v>
      </c>
      <c r="JXG22" s="5" t="str">
        <f>IFERROR(__xludf.DUMMYFUNCTION("index(SPLIT(JXG$19, "";""),0, 1)"),"#VALUE!")</f>
        <v>#VALUE!</v>
      </c>
      <c r="JXH22" s="5" t="str">
        <f>IFERROR(__xludf.DUMMYFUNCTION("index(SPLIT(JXH$19, "";""),0, 1)"),"#VALUE!")</f>
        <v>#VALUE!</v>
      </c>
      <c r="JXI22" s="5" t="str">
        <f>IFERROR(__xludf.DUMMYFUNCTION("index(SPLIT(JXI$19, "";""),0, 1)"),"#VALUE!")</f>
        <v>#VALUE!</v>
      </c>
      <c r="JXJ22" s="5" t="str">
        <f>IFERROR(__xludf.DUMMYFUNCTION("index(SPLIT(JXJ$19, "";""),0, 1)"),"#VALUE!")</f>
        <v>#VALUE!</v>
      </c>
      <c r="JXK22" s="5" t="str">
        <f>IFERROR(__xludf.DUMMYFUNCTION("index(SPLIT(JXK$19, "";""),0, 1)"),"#VALUE!")</f>
        <v>#VALUE!</v>
      </c>
      <c r="JXL22" s="5" t="str">
        <f>IFERROR(__xludf.DUMMYFUNCTION("index(SPLIT(JXL$19, "";""),0, 1)"),"#VALUE!")</f>
        <v>#VALUE!</v>
      </c>
      <c r="JXM22" s="5" t="str">
        <f>IFERROR(__xludf.DUMMYFUNCTION("index(SPLIT(JXM$19, "";""),0, 1)"),"#VALUE!")</f>
        <v>#VALUE!</v>
      </c>
      <c r="JXN22" s="5" t="str">
        <f>IFERROR(__xludf.DUMMYFUNCTION("index(SPLIT(JXN$19, "";""),0, 1)"),"#VALUE!")</f>
        <v>#VALUE!</v>
      </c>
      <c r="JXO22" s="5" t="str">
        <f>IFERROR(__xludf.DUMMYFUNCTION("index(SPLIT(JXO$19, "";""),0, 1)"),"#VALUE!")</f>
        <v>#VALUE!</v>
      </c>
      <c r="JXP22" s="5" t="str">
        <f>IFERROR(__xludf.DUMMYFUNCTION("index(SPLIT(JXP$19, "";""),0, 1)"),"#VALUE!")</f>
        <v>#VALUE!</v>
      </c>
      <c r="JXQ22" s="5" t="str">
        <f>IFERROR(__xludf.DUMMYFUNCTION("index(SPLIT(JXQ$19, "";""),0, 1)"),"#VALUE!")</f>
        <v>#VALUE!</v>
      </c>
      <c r="JXR22" s="5" t="str">
        <f>IFERROR(__xludf.DUMMYFUNCTION("index(SPLIT(JXR$19, "";""),0, 1)"),"#VALUE!")</f>
        <v>#VALUE!</v>
      </c>
      <c r="JXS22" s="5" t="str">
        <f>IFERROR(__xludf.DUMMYFUNCTION("index(SPLIT(JXS$19, "";""),0, 1)"),"#VALUE!")</f>
        <v>#VALUE!</v>
      </c>
      <c r="JXT22" s="5" t="str">
        <f>IFERROR(__xludf.DUMMYFUNCTION("index(SPLIT(JXT$19, "";""),0, 1)"),"#VALUE!")</f>
        <v>#VALUE!</v>
      </c>
      <c r="JXU22" s="5" t="str">
        <f>IFERROR(__xludf.DUMMYFUNCTION("index(SPLIT(JXU$19, "";""),0, 1)"),"#VALUE!")</f>
        <v>#VALUE!</v>
      </c>
      <c r="JXV22" s="5" t="str">
        <f>IFERROR(__xludf.DUMMYFUNCTION("index(SPLIT(JXV$19, "";""),0, 1)"),"#VALUE!")</f>
        <v>#VALUE!</v>
      </c>
      <c r="JXW22" s="5" t="str">
        <f>IFERROR(__xludf.DUMMYFUNCTION("index(SPLIT(JXW$19, "";""),0, 1)"),"#VALUE!")</f>
        <v>#VALUE!</v>
      </c>
      <c r="JXX22" s="5" t="str">
        <f>IFERROR(__xludf.DUMMYFUNCTION("index(SPLIT(JXX$19, "";""),0, 1)"),"#VALUE!")</f>
        <v>#VALUE!</v>
      </c>
      <c r="JXY22" s="5" t="str">
        <f>IFERROR(__xludf.DUMMYFUNCTION("index(SPLIT(JXY$19, "";""),0, 1)"),"#VALUE!")</f>
        <v>#VALUE!</v>
      </c>
      <c r="JXZ22" s="5" t="str">
        <f>IFERROR(__xludf.DUMMYFUNCTION("index(SPLIT(JXZ$19, "";""),0, 1)"),"#VALUE!")</f>
        <v>#VALUE!</v>
      </c>
      <c r="JYA22" s="5" t="str">
        <f>IFERROR(__xludf.DUMMYFUNCTION("index(SPLIT(JYA$19, "";""),0, 1)"),"#VALUE!")</f>
        <v>#VALUE!</v>
      </c>
      <c r="JYB22" s="5" t="str">
        <f>IFERROR(__xludf.DUMMYFUNCTION("index(SPLIT(JYB$19, "";""),0, 1)"),"#VALUE!")</f>
        <v>#VALUE!</v>
      </c>
      <c r="JYC22" s="5" t="str">
        <f>IFERROR(__xludf.DUMMYFUNCTION("index(SPLIT(JYC$19, "";""),0, 1)"),"#VALUE!")</f>
        <v>#VALUE!</v>
      </c>
      <c r="JYD22" s="5" t="str">
        <f>IFERROR(__xludf.DUMMYFUNCTION("index(SPLIT(JYD$19, "";""),0, 1)"),"#VALUE!")</f>
        <v>#VALUE!</v>
      </c>
      <c r="JYE22" s="5" t="str">
        <f>IFERROR(__xludf.DUMMYFUNCTION("index(SPLIT(JYE$19, "";""),0, 1)"),"#VALUE!")</f>
        <v>#VALUE!</v>
      </c>
      <c r="JYF22" s="5" t="str">
        <f>IFERROR(__xludf.DUMMYFUNCTION("index(SPLIT(JYF$19, "";""),0, 1)"),"#VALUE!")</f>
        <v>#VALUE!</v>
      </c>
      <c r="JYG22" s="5" t="str">
        <f>IFERROR(__xludf.DUMMYFUNCTION("index(SPLIT(JYG$19, "";""),0, 1)"),"#VALUE!")</f>
        <v>#VALUE!</v>
      </c>
      <c r="JYH22" s="5" t="str">
        <f>IFERROR(__xludf.DUMMYFUNCTION("index(SPLIT(JYH$19, "";""),0, 1)"),"#VALUE!")</f>
        <v>#VALUE!</v>
      </c>
      <c r="JYI22" s="5" t="str">
        <f>IFERROR(__xludf.DUMMYFUNCTION("index(SPLIT(JYI$19, "";""),0, 1)"),"#VALUE!")</f>
        <v>#VALUE!</v>
      </c>
      <c r="JYJ22" s="5" t="str">
        <f>IFERROR(__xludf.DUMMYFUNCTION("index(SPLIT(JYJ$19, "";""),0, 1)"),"#VALUE!")</f>
        <v>#VALUE!</v>
      </c>
      <c r="JYK22" s="5" t="str">
        <f>IFERROR(__xludf.DUMMYFUNCTION("index(SPLIT(JYK$19, "";""),0, 1)"),"#VALUE!")</f>
        <v>#VALUE!</v>
      </c>
      <c r="JYL22" s="5" t="str">
        <f>IFERROR(__xludf.DUMMYFUNCTION("index(SPLIT(JYL$19, "";""),0, 1)"),"#VALUE!")</f>
        <v>#VALUE!</v>
      </c>
      <c r="JYM22" s="5" t="str">
        <f>IFERROR(__xludf.DUMMYFUNCTION("index(SPLIT(JYM$19, "";""),0, 1)"),"#VALUE!")</f>
        <v>#VALUE!</v>
      </c>
      <c r="JYN22" s="5" t="str">
        <f>IFERROR(__xludf.DUMMYFUNCTION("index(SPLIT(JYN$19, "";""),0, 1)"),"#VALUE!")</f>
        <v>#VALUE!</v>
      </c>
      <c r="JYO22" s="5" t="str">
        <f>IFERROR(__xludf.DUMMYFUNCTION("index(SPLIT(JYO$19, "";""),0, 1)"),"#VALUE!")</f>
        <v>#VALUE!</v>
      </c>
      <c r="JYP22" s="5" t="str">
        <f>IFERROR(__xludf.DUMMYFUNCTION("index(SPLIT(JYP$19, "";""),0, 1)"),"#VALUE!")</f>
        <v>#VALUE!</v>
      </c>
      <c r="JYQ22" s="5" t="str">
        <f>IFERROR(__xludf.DUMMYFUNCTION("index(SPLIT(JYQ$19, "";""),0, 1)"),"#VALUE!")</f>
        <v>#VALUE!</v>
      </c>
      <c r="JYR22" s="5" t="str">
        <f>IFERROR(__xludf.DUMMYFUNCTION("index(SPLIT(JYR$19, "";""),0, 1)"),"#VALUE!")</f>
        <v>#VALUE!</v>
      </c>
      <c r="JYS22" s="5" t="str">
        <f>IFERROR(__xludf.DUMMYFUNCTION("index(SPLIT(JYS$19, "";""),0, 1)"),"#VALUE!")</f>
        <v>#VALUE!</v>
      </c>
      <c r="JYT22" s="5" t="str">
        <f>IFERROR(__xludf.DUMMYFUNCTION("index(SPLIT(JYT$19, "";""),0, 1)"),"#VALUE!")</f>
        <v>#VALUE!</v>
      </c>
      <c r="JYU22" s="5" t="str">
        <f>IFERROR(__xludf.DUMMYFUNCTION("index(SPLIT(JYU$19, "";""),0, 1)"),"#VALUE!")</f>
        <v>#VALUE!</v>
      </c>
      <c r="JYV22" s="5" t="str">
        <f>IFERROR(__xludf.DUMMYFUNCTION("index(SPLIT(JYV$19, "";""),0, 1)"),"#VALUE!")</f>
        <v>#VALUE!</v>
      </c>
      <c r="JYW22" s="5" t="str">
        <f>IFERROR(__xludf.DUMMYFUNCTION("index(SPLIT(JYW$19, "";""),0, 1)"),"#VALUE!")</f>
        <v>#VALUE!</v>
      </c>
      <c r="JYX22" s="5" t="str">
        <f>IFERROR(__xludf.DUMMYFUNCTION("index(SPLIT(JYX$19, "";""),0, 1)"),"#VALUE!")</f>
        <v>#VALUE!</v>
      </c>
      <c r="JYY22" s="5" t="str">
        <f>IFERROR(__xludf.DUMMYFUNCTION("index(SPLIT(JYY$19, "";""),0, 1)"),"#VALUE!")</f>
        <v>#VALUE!</v>
      </c>
      <c r="JYZ22" s="5" t="str">
        <f>IFERROR(__xludf.DUMMYFUNCTION("index(SPLIT(JYZ$19, "";""),0, 1)"),"#VALUE!")</f>
        <v>#VALUE!</v>
      </c>
      <c r="JZA22" s="5" t="str">
        <f>IFERROR(__xludf.DUMMYFUNCTION("index(SPLIT(JZA$19, "";""),0, 1)"),"#VALUE!")</f>
        <v>#VALUE!</v>
      </c>
      <c r="JZB22" s="5" t="str">
        <f>IFERROR(__xludf.DUMMYFUNCTION("index(SPLIT(JZB$19, "";""),0, 1)"),"#VALUE!")</f>
        <v>#VALUE!</v>
      </c>
      <c r="JZC22" s="5" t="str">
        <f>IFERROR(__xludf.DUMMYFUNCTION("index(SPLIT(JZC$19, "";""),0, 1)"),"#VALUE!")</f>
        <v>#VALUE!</v>
      </c>
      <c r="JZD22" s="5" t="str">
        <f>IFERROR(__xludf.DUMMYFUNCTION("index(SPLIT(JZD$19, "";""),0, 1)"),"#VALUE!")</f>
        <v>#VALUE!</v>
      </c>
      <c r="JZE22" s="5" t="str">
        <f>IFERROR(__xludf.DUMMYFUNCTION("index(SPLIT(JZE$19, "";""),0, 1)"),"#VALUE!")</f>
        <v>#VALUE!</v>
      </c>
      <c r="JZF22" s="5" t="str">
        <f>IFERROR(__xludf.DUMMYFUNCTION("index(SPLIT(JZF$19, "";""),0, 1)"),"#VALUE!")</f>
        <v>#VALUE!</v>
      </c>
      <c r="JZG22" s="5" t="str">
        <f>IFERROR(__xludf.DUMMYFUNCTION("index(SPLIT(JZG$19, "";""),0, 1)"),"#VALUE!")</f>
        <v>#VALUE!</v>
      </c>
      <c r="JZH22" s="5" t="str">
        <f>IFERROR(__xludf.DUMMYFUNCTION("index(SPLIT(JZH$19, "";""),0, 1)"),"#VALUE!")</f>
        <v>#VALUE!</v>
      </c>
      <c r="JZI22" s="5" t="str">
        <f>IFERROR(__xludf.DUMMYFUNCTION("index(SPLIT(JZI$19, "";""),0, 1)"),"#VALUE!")</f>
        <v>#VALUE!</v>
      </c>
      <c r="JZJ22" s="5" t="str">
        <f>IFERROR(__xludf.DUMMYFUNCTION("index(SPLIT(JZJ$19, "";""),0, 1)"),"#VALUE!")</f>
        <v>#VALUE!</v>
      </c>
      <c r="JZK22" s="5" t="str">
        <f>IFERROR(__xludf.DUMMYFUNCTION("index(SPLIT(JZK$19, "";""),0, 1)"),"#VALUE!")</f>
        <v>#VALUE!</v>
      </c>
      <c r="JZL22" s="5" t="str">
        <f>IFERROR(__xludf.DUMMYFUNCTION("index(SPLIT(JZL$19, "";""),0, 1)"),"#VALUE!")</f>
        <v>#VALUE!</v>
      </c>
      <c r="JZM22" s="5" t="str">
        <f>IFERROR(__xludf.DUMMYFUNCTION("index(SPLIT(JZM$19, "";""),0, 1)"),"#VALUE!")</f>
        <v>#VALUE!</v>
      </c>
      <c r="JZN22" s="5" t="str">
        <f>IFERROR(__xludf.DUMMYFUNCTION("index(SPLIT(JZN$19, "";""),0, 1)"),"#VALUE!")</f>
        <v>#VALUE!</v>
      </c>
      <c r="JZO22" s="5" t="str">
        <f>IFERROR(__xludf.DUMMYFUNCTION("index(SPLIT(JZO$19, "";""),0, 1)"),"#VALUE!")</f>
        <v>#VALUE!</v>
      </c>
      <c r="JZP22" s="5" t="str">
        <f>IFERROR(__xludf.DUMMYFUNCTION("index(SPLIT(JZP$19, "";""),0, 1)"),"#VALUE!")</f>
        <v>#VALUE!</v>
      </c>
      <c r="JZQ22" s="5" t="str">
        <f>IFERROR(__xludf.DUMMYFUNCTION("index(SPLIT(JZQ$19, "";""),0, 1)"),"#VALUE!")</f>
        <v>#VALUE!</v>
      </c>
      <c r="JZR22" s="5" t="str">
        <f>IFERROR(__xludf.DUMMYFUNCTION("index(SPLIT(JZR$19, "";""),0, 1)"),"#VALUE!")</f>
        <v>#VALUE!</v>
      </c>
      <c r="JZS22" s="5" t="str">
        <f>IFERROR(__xludf.DUMMYFUNCTION("index(SPLIT(JZS$19, "";""),0, 1)"),"#VALUE!")</f>
        <v>#VALUE!</v>
      </c>
      <c r="JZT22" s="5" t="str">
        <f>IFERROR(__xludf.DUMMYFUNCTION("index(SPLIT(JZT$19, "";""),0, 1)"),"#VALUE!")</f>
        <v>#VALUE!</v>
      </c>
      <c r="JZU22" s="5" t="str">
        <f>IFERROR(__xludf.DUMMYFUNCTION("index(SPLIT(JZU$19, "";""),0, 1)"),"#VALUE!")</f>
        <v>#VALUE!</v>
      </c>
      <c r="JZV22" s="5" t="str">
        <f>IFERROR(__xludf.DUMMYFUNCTION("index(SPLIT(JZV$19, "";""),0, 1)"),"#VALUE!")</f>
        <v>#VALUE!</v>
      </c>
      <c r="JZW22" s="5" t="str">
        <f>IFERROR(__xludf.DUMMYFUNCTION("index(SPLIT(JZW$19, "";""),0, 1)"),"#VALUE!")</f>
        <v>#VALUE!</v>
      </c>
      <c r="JZX22" s="5" t="str">
        <f>IFERROR(__xludf.DUMMYFUNCTION("index(SPLIT(JZX$19, "";""),0, 1)"),"#VALUE!")</f>
        <v>#VALUE!</v>
      </c>
      <c r="JZY22" s="5" t="str">
        <f>IFERROR(__xludf.DUMMYFUNCTION("index(SPLIT(JZY$19, "";""),0, 1)"),"#VALUE!")</f>
        <v>#VALUE!</v>
      </c>
      <c r="JZZ22" s="5" t="str">
        <f>IFERROR(__xludf.DUMMYFUNCTION("index(SPLIT(JZZ$19, "";""),0, 1)"),"#VALUE!")</f>
        <v>#VALUE!</v>
      </c>
      <c r="KAA22" s="5" t="str">
        <f>IFERROR(__xludf.DUMMYFUNCTION("index(SPLIT(KAA$19, "";""),0, 1)"),"#VALUE!")</f>
        <v>#VALUE!</v>
      </c>
      <c r="KAB22" s="5" t="str">
        <f>IFERROR(__xludf.DUMMYFUNCTION("index(SPLIT(KAB$19, "";""),0, 1)"),"#VALUE!")</f>
        <v>#VALUE!</v>
      </c>
      <c r="KAC22" s="5" t="str">
        <f>IFERROR(__xludf.DUMMYFUNCTION("index(SPLIT(KAC$19, "";""),0, 1)"),"#VALUE!")</f>
        <v>#VALUE!</v>
      </c>
      <c r="KAD22" s="5" t="str">
        <f>IFERROR(__xludf.DUMMYFUNCTION("index(SPLIT(KAD$19, "";""),0, 1)"),"#VALUE!")</f>
        <v>#VALUE!</v>
      </c>
      <c r="KAE22" s="5" t="str">
        <f>IFERROR(__xludf.DUMMYFUNCTION("index(SPLIT(KAE$19, "";""),0, 1)"),"#VALUE!")</f>
        <v>#VALUE!</v>
      </c>
      <c r="KAF22" s="5" t="str">
        <f>IFERROR(__xludf.DUMMYFUNCTION("index(SPLIT(KAF$19, "";""),0, 1)"),"#VALUE!")</f>
        <v>#VALUE!</v>
      </c>
      <c r="KAG22" s="5" t="str">
        <f>IFERROR(__xludf.DUMMYFUNCTION("index(SPLIT(KAG$19, "";""),0, 1)"),"#VALUE!")</f>
        <v>#VALUE!</v>
      </c>
      <c r="KAH22" s="5" t="str">
        <f>IFERROR(__xludf.DUMMYFUNCTION("index(SPLIT(KAH$19, "";""),0, 1)"),"#VALUE!")</f>
        <v>#VALUE!</v>
      </c>
      <c r="KAI22" s="5" t="str">
        <f>IFERROR(__xludf.DUMMYFUNCTION("index(SPLIT(KAI$19, "";""),0, 1)"),"#VALUE!")</f>
        <v>#VALUE!</v>
      </c>
      <c r="KAJ22" s="5" t="str">
        <f>IFERROR(__xludf.DUMMYFUNCTION("index(SPLIT(KAJ$19, "";""),0, 1)"),"#VALUE!")</f>
        <v>#VALUE!</v>
      </c>
      <c r="KAK22" s="5" t="str">
        <f>IFERROR(__xludf.DUMMYFUNCTION("index(SPLIT(KAK$19, "";""),0, 1)"),"#VALUE!")</f>
        <v>#VALUE!</v>
      </c>
      <c r="KAL22" s="5" t="str">
        <f>IFERROR(__xludf.DUMMYFUNCTION("index(SPLIT(KAL$19, "";""),0, 1)"),"#VALUE!")</f>
        <v>#VALUE!</v>
      </c>
      <c r="KAM22" s="5" t="str">
        <f>IFERROR(__xludf.DUMMYFUNCTION("index(SPLIT(KAM$19, "";""),0, 1)"),"#VALUE!")</f>
        <v>#VALUE!</v>
      </c>
      <c r="KAN22" s="5" t="str">
        <f>IFERROR(__xludf.DUMMYFUNCTION("index(SPLIT(KAN$19, "";""),0, 1)"),"#VALUE!")</f>
        <v>#VALUE!</v>
      </c>
      <c r="KAO22" s="5" t="str">
        <f>IFERROR(__xludf.DUMMYFUNCTION("index(SPLIT(KAO$19, "";""),0, 1)"),"#VALUE!")</f>
        <v>#VALUE!</v>
      </c>
      <c r="KAP22" s="5" t="str">
        <f>IFERROR(__xludf.DUMMYFUNCTION("index(SPLIT(KAP$19, "";""),0, 1)"),"#VALUE!")</f>
        <v>#VALUE!</v>
      </c>
      <c r="KAQ22" s="5" t="str">
        <f>IFERROR(__xludf.DUMMYFUNCTION("index(SPLIT(KAQ$19, "";""),0, 1)"),"#VALUE!")</f>
        <v>#VALUE!</v>
      </c>
      <c r="KAR22" s="5" t="str">
        <f>IFERROR(__xludf.DUMMYFUNCTION("index(SPLIT(KAR$19, "";""),0, 1)"),"#VALUE!")</f>
        <v>#VALUE!</v>
      </c>
      <c r="KAS22" s="5" t="str">
        <f>IFERROR(__xludf.DUMMYFUNCTION("index(SPLIT(KAS$19, "";""),0, 1)"),"#VALUE!")</f>
        <v>#VALUE!</v>
      </c>
      <c r="KAT22" s="5" t="str">
        <f>IFERROR(__xludf.DUMMYFUNCTION("index(SPLIT(KAT$19, "";""),0, 1)"),"#VALUE!")</f>
        <v>#VALUE!</v>
      </c>
      <c r="KAU22" s="5" t="str">
        <f>IFERROR(__xludf.DUMMYFUNCTION("index(SPLIT(KAU$19, "";""),0, 1)"),"#VALUE!")</f>
        <v>#VALUE!</v>
      </c>
      <c r="KAV22" s="5" t="str">
        <f>IFERROR(__xludf.DUMMYFUNCTION("index(SPLIT(KAV$19, "";""),0, 1)"),"#VALUE!")</f>
        <v>#VALUE!</v>
      </c>
      <c r="KAW22" s="5" t="str">
        <f>IFERROR(__xludf.DUMMYFUNCTION("index(SPLIT(KAW$19, "";""),0, 1)"),"#VALUE!")</f>
        <v>#VALUE!</v>
      </c>
      <c r="KAX22" s="5" t="str">
        <f>IFERROR(__xludf.DUMMYFUNCTION("index(SPLIT(KAX$19, "";""),0, 1)"),"#VALUE!")</f>
        <v>#VALUE!</v>
      </c>
      <c r="KAY22" s="5" t="str">
        <f>IFERROR(__xludf.DUMMYFUNCTION("index(SPLIT(KAY$19, "";""),0, 1)"),"#VALUE!")</f>
        <v>#VALUE!</v>
      </c>
      <c r="KAZ22" s="5" t="str">
        <f>IFERROR(__xludf.DUMMYFUNCTION("index(SPLIT(KAZ$19, "";""),0, 1)"),"#VALUE!")</f>
        <v>#VALUE!</v>
      </c>
      <c r="KBA22" s="5" t="str">
        <f>IFERROR(__xludf.DUMMYFUNCTION("index(SPLIT(KBA$19, "";""),0, 1)"),"#VALUE!")</f>
        <v>#VALUE!</v>
      </c>
      <c r="KBB22" s="5" t="str">
        <f>IFERROR(__xludf.DUMMYFUNCTION("index(SPLIT(KBB$19, "";""),0, 1)"),"#VALUE!")</f>
        <v>#VALUE!</v>
      </c>
      <c r="KBC22" s="5" t="str">
        <f>IFERROR(__xludf.DUMMYFUNCTION("index(SPLIT(KBC$19, "";""),0, 1)"),"#VALUE!")</f>
        <v>#VALUE!</v>
      </c>
      <c r="KBD22" s="5" t="str">
        <f>IFERROR(__xludf.DUMMYFUNCTION("index(SPLIT(KBD$19, "";""),0, 1)"),"#VALUE!")</f>
        <v>#VALUE!</v>
      </c>
      <c r="KBE22" s="5" t="str">
        <f>IFERROR(__xludf.DUMMYFUNCTION("index(SPLIT(KBE$19, "";""),0, 1)"),"#VALUE!")</f>
        <v>#VALUE!</v>
      </c>
      <c r="KBF22" s="5" t="str">
        <f>IFERROR(__xludf.DUMMYFUNCTION("index(SPLIT(KBF$19, "";""),0, 1)"),"#VALUE!")</f>
        <v>#VALUE!</v>
      </c>
      <c r="KBG22" s="5" t="str">
        <f>IFERROR(__xludf.DUMMYFUNCTION("index(SPLIT(KBG$19, "";""),0, 1)"),"#VALUE!")</f>
        <v>#VALUE!</v>
      </c>
      <c r="KBH22" s="5" t="str">
        <f>IFERROR(__xludf.DUMMYFUNCTION("index(SPLIT(KBH$19, "";""),0, 1)"),"#VALUE!")</f>
        <v>#VALUE!</v>
      </c>
      <c r="KBI22" s="5" t="str">
        <f>IFERROR(__xludf.DUMMYFUNCTION("index(SPLIT(KBI$19, "";""),0, 1)"),"#VALUE!")</f>
        <v>#VALUE!</v>
      </c>
      <c r="KBJ22" s="5" t="str">
        <f>IFERROR(__xludf.DUMMYFUNCTION("index(SPLIT(KBJ$19, "";""),0, 1)"),"#VALUE!")</f>
        <v>#VALUE!</v>
      </c>
      <c r="KBK22" s="5" t="str">
        <f>IFERROR(__xludf.DUMMYFUNCTION("index(SPLIT(KBK$19, "";""),0, 1)"),"#VALUE!")</f>
        <v>#VALUE!</v>
      </c>
      <c r="KBL22" s="5" t="str">
        <f>IFERROR(__xludf.DUMMYFUNCTION("index(SPLIT(KBL$19, "";""),0, 1)"),"#VALUE!")</f>
        <v>#VALUE!</v>
      </c>
      <c r="KBM22" s="5" t="str">
        <f>IFERROR(__xludf.DUMMYFUNCTION("index(SPLIT(KBM$19, "";""),0, 1)"),"#VALUE!")</f>
        <v>#VALUE!</v>
      </c>
      <c r="KBN22" s="5" t="str">
        <f>IFERROR(__xludf.DUMMYFUNCTION("index(SPLIT(KBN$19, "";""),0, 1)"),"#VALUE!")</f>
        <v>#VALUE!</v>
      </c>
      <c r="KBO22" s="5" t="str">
        <f>IFERROR(__xludf.DUMMYFUNCTION("index(SPLIT(KBO$19, "";""),0, 1)"),"#VALUE!")</f>
        <v>#VALUE!</v>
      </c>
      <c r="KBP22" s="5" t="str">
        <f>IFERROR(__xludf.DUMMYFUNCTION("index(SPLIT(KBP$19, "";""),0, 1)"),"#VALUE!")</f>
        <v>#VALUE!</v>
      </c>
      <c r="KBQ22" s="5" t="str">
        <f>IFERROR(__xludf.DUMMYFUNCTION("index(SPLIT(KBQ$19, "";""),0, 1)"),"#VALUE!")</f>
        <v>#VALUE!</v>
      </c>
      <c r="KBR22" s="5" t="str">
        <f>IFERROR(__xludf.DUMMYFUNCTION("index(SPLIT(KBR$19, "";""),0, 1)"),"#VALUE!")</f>
        <v>#VALUE!</v>
      </c>
      <c r="KBS22" s="5" t="str">
        <f>IFERROR(__xludf.DUMMYFUNCTION("index(SPLIT(KBS$19, "";""),0, 1)"),"#VALUE!")</f>
        <v>#VALUE!</v>
      </c>
      <c r="KBT22" s="5" t="str">
        <f>IFERROR(__xludf.DUMMYFUNCTION("index(SPLIT(KBT$19, "";""),0, 1)"),"#VALUE!")</f>
        <v>#VALUE!</v>
      </c>
      <c r="KBU22" s="5" t="str">
        <f>IFERROR(__xludf.DUMMYFUNCTION("index(SPLIT(KBU$19, "";""),0, 1)"),"#VALUE!")</f>
        <v>#VALUE!</v>
      </c>
      <c r="KBV22" s="5" t="str">
        <f>IFERROR(__xludf.DUMMYFUNCTION("index(SPLIT(KBV$19, "";""),0, 1)"),"#VALUE!")</f>
        <v>#VALUE!</v>
      </c>
      <c r="KBW22" s="5" t="str">
        <f>IFERROR(__xludf.DUMMYFUNCTION("index(SPLIT(KBW$19, "";""),0, 1)"),"#VALUE!")</f>
        <v>#VALUE!</v>
      </c>
      <c r="KBX22" s="5" t="str">
        <f>IFERROR(__xludf.DUMMYFUNCTION("index(SPLIT(KBX$19, "";""),0, 1)"),"#VALUE!")</f>
        <v>#VALUE!</v>
      </c>
      <c r="KBY22" s="5" t="str">
        <f>IFERROR(__xludf.DUMMYFUNCTION("index(SPLIT(KBY$19, "";""),0, 1)"),"#VALUE!")</f>
        <v>#VALUE!</v>
      </c>
      <c r="KBZ22" s="5" t="str">
        <f>IFERROR(__xludf.DUMMYFUNCTION("index(SPLIT(KBZ$19, "";""),0, 1)"),"#VALUE!")</f>
        <v>#VALUE!</v>
      </c>
      <c r="KCA22" s="5" t="str">
        <f>IFERROR(__xludf.DUMMYFUNCTION("index(SPLIT(KCA$19, "";""),0, 1)"),"#VALUE!")</f>
        <v>#VALUE!</v>
      </c>
      <c r="KCB22" s="5" t="str">
        <f>IFERROR(__xludf.DUMMYFUNCTION("index(SPLIT(KCB$19, "";""),0, 1)"),"#VALUE!")</f>
        <v>#VALUE!</v>
      </c>
      <c r="KCC22" s="5" t="str">
        <f>IFERROR(__xludf.DUMMYFUNCTION("index(SPLIT(KCC$19, "";""),0, 1)"),"#VALUE!")</f>
        <v>#VALUE!</v>
      </c>
      <c r="KCD22" s="5" t="str">
        <f>IFERROR(__xludf.DUMMYFUNCTION("index(SPLIT(KCD$19, "";""),0, 1)"),"#VALUE!")</f>
        <v>#VALUE!</v>
      </c>
      <c r="KCE22" s="5" t="str">
        <f>IFERROR(__xludf.DUMMYFUNCTION("index(SPLIT(KCE$19, "";""),0, 1)"),"#VALUE!")</f>
        <v>#VALUE!</v>
      </c>
      <c r="KCF22" s="5" t="str">
        <f>IFERROR(__xludf.DUMMYFUNCTION("index(SPLIT(KCF$19, "";""),0, 1)"),"#VALUE!")</f>
        <v>#VALUE!</v>
      </c>
      <c r="KCG22" s="5" t="str">
        <f>IFERROR(__xludf.DUMMYFUNCTION("index(SPLIT(KCG$19, "";""),0, 1)"),"#VALUE!")</f>
        <v>#VALUE!</v>
      </c>
      <c r="KCH22" s="5" t="str">
        <f>IFERROR(__xludf.DUMMYFUNCTION("index(SPLIT(KCH$19, "";""),0, 1)"),"#VALUE!")</f>
        <v>#VALUE!</v>
      </c>
      <c r="KCI22" s="5" t="str">
        <f>IFERROR(__xludf.DUMMYFUNCTION("index(SPLIT(KCI$19, "";""),0, 1)"),"#VALUE!")</f>
        <v>#VALUE!</v>
      </c>
      <c r="KCJ22" s="5" t="str">
        <f>IFERROR(__xludf.DUMMYFUNCTION("index(SPLIT(KCJ$19, "";""),0, 1)"),"#VALUE!")</f>
        <v>#VALUE!</v>
      </c>
      <c r="KCK22" s="5" t="str">
        <f>IFERROR(__xludf.DUMMYFUNCTION("index(SPLIT(KCK$19, "";""),0, 1)"),"#VALUE!")</f>
        <v>#VALUE!</v>
      </c>
      <c r="KCL22" s="5" t="str">
        <f>IFERROR(__xludf.DUMMYFUNCTION("index(SPLIT(KCL$19, "";""),0, 1)"),"#VALUE!")</f>
        <v>#VALUE!</v>
      </c>
      <c r="KCM22" s="5" t="str">
        <f>IFERROR(__xludf.DUMMYFUNCTION("index(SPLIT(KCM$19, "";""),0, 1)"),"#VALUE!")</f>
        <v>#VALUE!</v>
      </c>
      <c r="KCN22" s="5" t="str">
        <f>IFERROR(__xludf.DUMMYFUNCTION("index(SPLIT(KCN$19, "";""),0, 1)"),"#VALUE!")</f>
        <v>#VALUE!</v>
      </c>
      <c r="KCO22" s="5" t="str">
        <f>IFERROR(__xludf.DUMMYFUNCTION("index(SPLIT(KCO$19, "";""),0, 1)"),"#VALUE!")</f>
        <v>#VALUE!</v>
      </c>
      <c r="KCP22" s="5" t="str">
        <f>IFERROR(__xludf.DUMMYFUNCTION("index(SPLIT(KCP$19, "";""),0, 1)"),"#VALUE!")</f>
        <v>#VALUE!</v>
      </c>
      <c r="KCQ22" s="5" t="str">
        <f>IFERROR(__xludf.DUMMYFUNCTION("index(SPLIT(KCQ$19, "";""),0, 1)"),"#VALUE!")</f>
        <v>#VALUE!</v>
      </c>
      <c r="KCR22" s="5" t="str">
        <f>IFERROR(__xludf.DUMMYFUNCTION("index(SPLIT(KCR$19, "";""),0, 1)"),"#VALUE!")</f>
        <v>#VALUE!</v>
      </c>
      <c r="KCS22" s="5" t="str">
        <f>IFERROR(__xludf.DUMMYFUNCTION("index(SPLIT(KCS$19, "";""),0, 1)"),"#VALUE!")</f>
        <v>#VALUE!</v>
      </c>
      <c r="KCT22" s="5" t="str">
        <f>IFERROR(__xludf.DUMMYFUNCTION("index(SPLIT(KCT$19, "";""),0, 1)"),"#VALUE!")</f>
        <v>#VALUE!</v>
      </c>
      <c r="KCU22" s="5" t="str">
        <f>IFERROR(__xludf.DUMMYFUNCTION("index(SPLIT(KCU$19, "";""),0, 1)"),"#VALUE!")</f>
        <v>#VALUE!</v>
      </c>
      <c r="KCV22" s="5" t="str">
        <f>IFERROR(__xludf.DUMMYFUNCTION("index(SPLIT(KCV$19, "";""),0, 1)"),"#VALUE!")</f>
        <v>#VALUE!</v>
      </c>
      <c r="KCW22" s="5" t="str">
        <f>IFERROR(__xludf.DUMMYFUNCTION("index(SPLIT(KCW$19, "";""),0, 1)"),"#VALUE!")</f>
        <v>#VALUE!</v>
      </c>
      <c r="KCX22" s="5" t="str">
        <f>IFERROR(__xludf.DUMMYFUNCTION("index(SPLIT(KCX$19, "";""),0, 1)"),"#VALUE!")</f>
        <v>#VALUE!</v>
      </c>
      <c r="KCY22" s="5" t="str">
        <f>IFERROR(__xludf.DUMMYFUNCTION("index(SPLIT(KCY$19, "";""),0, 1)"),"#VALUE!")</f>
        <v>#VALUE!</v>
      </c>
      <c r="KCZ22" s="5" t="str">
        <f>IFERROR(__xludf.DUMMYFUNCTION("index(SPLIT(KCZ$19, "";""),0, 1)"),"#VALUE!")</f>
        <v>#VALUE!</v>
      </c>
      <c r="KDA22" s="5" t="str">
        <f>IFERROR(__xludf.DUMMYFUNCTION("index(SPLIT(KDA$19, "";""),0, 1)"),"#VALUE!")</f>
        <v>#VALUE!</v>
      </c>
      <c r="KDB22" s="5" t="str">
        <f>IFERROR(__xludf.DUMMYFUNCTION("index(SPLIT(KDB$19, "";""),0, 1)"),"#VALUE!")</f>
        <v>#VALUE!</v>
      </c>
      <c r="KDC22" s="5" t="str">
        <f>IFERROR(__xludf.DUMMYFUNCTION("index(SPLIT(KDC$19, "";""),0, 1)"),"#VALUE!")</f>
        <v>#VALUE!</v>
      </c>
      <c r="KDD22" s="5" t="str">
        <f>IFERROR(__xludf.DUMMYFUNCTION("index(SPLIT(KDD$19, "";""),0, 1)"),"#VALUE!")</f>
        <v>#VALUE!</v>
      </c>
      <c r="KDE22" s="5" t="str">
        <f>IFERROR(__xludf.DUMMYFUNCTION("index(SPLIT(KDE$19, "";""),0, 1)"),"#VALUE!")</f>
        <v>#VALUE!</v>
      </c>
      <c r="KDF22" s="5" t="str">
        <f>IFERROR(__xludf.DUMMYFUNCTION("index(SPLIT(KDF$19, "";""),0, 1)"),"#VALUE!")</f>
        <v>#VALUE!</v>
      </c>
      <c r="KDG22" s="5" t="str">
        <f>IFERROR(__xludf.DUMMYFUNCTION("index(SPLIT(KDG$19, "";""),0, 1)"),"#VALUE!")</f>
        <v>#VALUE!</v>
      </c>
      <c r="KDH22" s="5" t="str">
        <f>IFERROR(__xludf.DUMMYFUNCTION("index(SPLIT(KDH$19, "";""),0, 1)"),"#VALUE!")</f>
        <v>#VALUE!</v>
      </c>
      <c r="KDI22" s="5" t="str">
        <f>IFERROR(__xludf.DUMMYFUNCTION("index(SPLIT(KDI$19, "";""),0, 1)"),"#VALUE!")</f>
        <v>#VALUE!</v>
      </c>
      <c r="KDJ22" s="5" t="str">
        <f>IFERROR(__xludf.DUMMYFUNCTION("index(SPLIT(KDJ$19, "";""),0, 1)"),"#VALUE!")</f>
        <v>#VALUE!</v>
      </c>
      <c r="KDK22" s="5" t="str">
        <f>IFERROR(__xludf.DUMMYFUNCTION("index(SPLIT(KDK$19, "";""),0, 1)"),"#VALUE!")</f>
        <v>#VALUE!</v>
      </c>
      <c r="KDL22" s="5" t="str">
        <f>IFERROR(__xludf.DUMMYFUNCTION("index(SPLIT(KDL$19, "";""),0, 1)"),"#VALUE!")</f>
        <v>#VALUE!</v>
      </c>
      <c r="KDM22" s="5" t="str">
        <f>IFERROR(__xludf.DUMMYFUNCTION("index(SPLIT(KDM$19, "";""),0, 1)"),"#VALUE!")</f>
        <v>#VALUE!</v>
      </c>
      <c r="KDN22" s="5" t="str">
        <f>IFERROR(__xludf.DUMMYFUNCTION("index(SPLIT(KDN$19, "";""),0, 1)"),"#VALUE!")</f>
        <v>#VALUE!</v>
      </c>
      <c r="KDO22" s="5" t="str">
        <f>IFERROR(__xludf.DUMMYFUNCTION("index(SPLIT(KDO$19, "";""),0, 1)"),"#VALUE!")</f>
        <v>#VALUE!</v>
      </c>
      <c r="KDP22" s="5" t="str">
        <f>IFERROR(__xludf.DUMMYFUNCTION("index(SPLIT(KDP$19, "";""),0, 1)"),"#VALUE!")</f>
        <v>#VALUE!</v>
      </c>
      <c r="KDQ22" s="5" t="str">
        <f>IFERROR(__xludf.DUMMYFUNCTION("index(SPLIT(KDQ$19, "";""),0, 1)"),"#VALUE!")</f>
        <v>#VALUE!</v>
      </c>
      <c r="KDR22" s="5" t="str">
        <f>IFERROR(__xludf.DUMMYFUNCTION("index(SPLIT(KDR$19, "";""),0, 1)"),"#VALUE!")</f>
        <v>#VALUE!</v>
      </c>
      <c r="KDS22" s="5" t="str">
        <f>IFERROR(__xludf.DUMMYFUNCTION("index(SPLIT(KDS$19, "";""),0, 1)"),"#VALUE!")</f>
        <v>#VALUE!</v>
      </c>
      <c r="KDT22" s="5" t="str">
        <f>IFERROR(__xludf.DUMMYFUNCTION("index(SPLIT(KDT$19, "";""),0, 1)"),"#VALUE!")</f>
        <v>#VALUE!</v>
      </c>
      <c r="KDU22" s="5" t="str">
        <f>IFERROR(__xludf.DUMMYFUNCTION("index(SPLIT(KDU$19, "";""),0, 1)"),"#VALUE!")</f>
        <v>#VALUE!</v>
      </c>
      <c r="KDV22" s="5" t="str">
        <f>IFERROR(__xludf.DUMMYFUNCTION("index(SPLIT(KDV$19, "";""),0, 1)"),"#VALUE!")</f>
        <v>#VALUE!</v>
      </c>
      <c r="KDW22" s="5" t="str">
        <f>IFERROR(__xludf.DUMMYFUNCTION("index(SPLIT(KDW$19, "";""),0, 1)"),"#VALUE!")</f>
        <v>#VALUE!</v>
      </c>
      <c r="KDX22" s="5" t="str">
        <f>IFERROR(__xludf.DUMMYFUNCTION("index(SPLIT(KDX$19, "";""),0, 1)"),"#VALUE!")</f>
        <v>#VALUE!</v>
      </c>
      <c r="KDY22" s="5" t="str">
        <f>IFERROR(__xludf.DUMMYFUNCTION("index(SPLIT(KDY$19, "";""),0, 1)"),"#VALUE!")</f>
        <v>#VALUE!</v>
      </c>
      <c r="KDZ22" s="5" t="str">
        <f>IFERROR(__xludf.DUMMYFUNCTION("index(SPLIT(KDZ$19, "";""),0, 1)"),"#VALUE!")</f>
        <v>#VALUE!</v>
      </c>
      <c r="KEA22" s="5" t="str">
        <f>IFERROR(__xludf.DUMMYFUNCTION("index(SPLIT(KEA$19, "";""),0, 1)"),"#VALUE!")</f>
        <v>#VALUE!</v>
      </c>
      <c r="KEB22" s="5" t="str">
        <f>IFERROR(__xludf.DUMMYFUNCTION("index(SPLIT(KEB$19, "";""),0, 1)"),"#VALUE!")</f>
        <v>#VALUE!</v>
      </c>
      <c r="KEC22" s="5" t="str">
        <f>IFERROR(__xludf.DUMMYFUNCTION("index(SPLIT(KEC$19, "";""),0, 1)"),"#VALUE!")</f>
        <v>#VALUE!</v>
      </c>
      <c r="KED22" s="5" t="str">
        <f>IFERROR(__xludf.DUMMYFUNCTION("index(SPLIT(KED$19, "";""),0, 1)"),"#VALUE!")</f>
        <v>#VALUE!</v>
      </c>
      <c r="KEE22" s="5" t="str">
        <f>IFERROR(__xludf.DUMMYFUNCTION("index(SPLIT(KEE$19, "";""),0, 1)"),"#VALUE!")</f>
        <v>#VALUE!</v>
      </c>
      <c r="KEF22" s="5" t="str">
        <f>IFERROR(__xludf.DUMMYFUNCTION("index(SPLIT(KEF$19, "";""),0, 1)"),"#VALUE!")</f>
        <v>#VALUE!</v>
      </c>
      <c r="KEG22" s="5" t="str">
        <f>IFERROR(__xludf.DUMMYFUNCTION("index(SPLIT(KEG$19, "";""),0, 1)"),"#VALUE!")</f>
        <v>#VALUE!</v>
      </c>
      <c r="KEH22" s="5" t="str">
        <f>IFERROR(__xludf.DUMMYFUNCTION("index(SPLIT(KEH$19, "";""),0, 1)"),"#VALUE!")</f>
        <v>#VALUE!</v>
      </c>
      <c r="KEI22" s="5" t="str">
        <f>IFERROR(__xludf.DUMMYFUNCTION("index(SPLIT(KEI$19, "";""),0, 1)"),"#VALUE!")</f>
        <v>#VALUE!</v>
      </c>
      <c r="KEJ22" s="5" t="str">
        <f>IFERROR(__xludf.DUMMYFUNCTION("index(SPLIT(KEJ$19, "";""),0, 1)"),"#VALUE!")</f>
        <v>#VALUE!</v>
      </c>
      <c r="KEK22" s="5" t="str">
        <f>IFERROR(__xludf.DUMMYFUNCTION("index(SPLIT(KEK$19, "";""),0, 1)"),"#VALUE!")</f>
        <v>#VALUE!</v>
      </c>
      <c r="KEL22" s="5" t="str">
        <f>IFERROR(__xludf.DUMMYFUNCTION("index(SPLIT(KEL$19, "";""),0, 1)"),"#VALUE!")</f>
        <v>#VALUE!</v>
      </c>
      <c r="KEM22" s="5" t="str">
        <f>IFERROR(__xludf.DUMMYFUNCTION("index(SPLIT(KEM$19, "";""),0, 1)"),"#VALUE!")</f>
        <v>#VALUE!</v>
      </c>
      <c r="KEN22" s="5" t="str">
        <f>IFERROR(__xludf.DUMMYFUNCTION("index(SPLIT(KEN$19, "";""),0, 1)"),"#VALUE!")</f>
        <v>#VALUE!</v>
      </c>
      <c r="KEO22" s="5" t="str">
        <f>IFERROR(__xludf.DUMMYFUNCTION("index(SPLIT(KEO$19, "";""),0, 1)"),"#VALUE!")</f>
        <v>#VALUE!</v>
      </c>
      <c r="KEP22" s="5" t="str">
        <f>IFERROR(__xludf.DUMMYFUNCTION("index(SPLIT(KEP$19, "";""),0, 1)"),"#VALUE!")</f>
        <v>#VALUE!</v>
      </c>
      <c r="KEQ22" s="5" t="str">
        <f>IFERROR(__xludf.DUMMYFUNCTION("index(SPLIT(KEQ$19, "";""),0, 1)"),"#VALUE!")</f>
        <v>#VALUE!</v>
      </c>
      <c r="KER22" s="5" t="str">
        <f>IFERROR(__xludf.DUMMYFUNCTION("index(SPLIT(KER$19, "";""),0, 1)"),"#VALUE!")</f>
        <v>#VALUE!</v>
      </c>
      <c r="KES22" s="5" t="str">
        <f>IFERROR(__xludf.DUMMYFUNCTION("index(SPLIT(KES$19, "";""),0, 1)"),"#VALUE!")</f>
        <v>#VALUE!</v>
      </c>
      <c r="KET22" s="5" t="str">
        <f>IFERROR(__xludf.DUMMYFUNCTION("index(SPLIT(KET$19, "";""),0, 1)"),"#VALUE!")</f>
        <v>#VALUE!</v>
      </c>
      <c r="KEU22" s="5" t="str">
        <f>IFERROR(__xludf.DUMMYFUNCTION("index(SPLIT(KEU$19, "";""),0, 1)"),"#VALUE!")</f>
        <v>#VALUE!</v>
      </c>
      <c r="KEV22" s="5" t="str">
        <f>IFERROR(__xludf.DUMMYFUNCTION("index(SPLIT(KEV$19, "";""),0, 1)"),"#VALUE!")</f>
        <v>#VALUE!</v>
      </c>
      <c r="KEW22" s="5" t="str">
        <f>IFERROR(__xludf.DUMMYFUNCTION("index(SPLIT(KEW$19, "";""),0, 1)"),"#VALUE!")</f>
        <v>#VALUE!</v>
      </c>
      <c r="KEX22" s="5" t="str">
        <f>IFERROR(__xludf.DUMMYFUNCTION("index(SPLIT(KEX$19, "";""),0, 1)"),"#VALUE!")</f>
        <v>#VALUE!</v>
      </c>
      <c r="KEY22" s="5" t="str">
        <f>IFERROR(__xludf.DUMMYFUNCTION("index(SPLIT(KEY$19, "";""),0, 1)"),"#VALUE!")</f>
        <v>#VALUE!</v>
      </c>
      <c r="KEZ22" s="5" t="str">
        <f>IFERROR(__xludf.DUMMYFUNCTION("index(SPLIT(KEZ$19, "";""),0, 1)"),"#VALUE!")</f>
        <v>#VALUE!</v>
      </c>
      <c r="KFA22" s="5" t="str">
        <f>IFERROR(__xludf.DUMMYFUNCTION("index(SPLIT(KFA$19, "";""),0, 1)"),"#VALUE!")</f>
        <v>#VALUE!</v>
      </c>
      <c r="KFB22" s="5" t="str">
        <f>IFERROR(__xludf.DUMMYFUNCTION("index(SPLIT(KFB$19, "";""),0, 1)"),"#VALUE!")</f>
        <v>#VALUE!</v>
      </c>
      <c r="KFC22" s="5" t="str">
        <f>IFERROR(__xludf.DUMMYFUNCTION("index(SPLIT(KFC$19, "";""),0, 1)"),"#VALUE!")</f>
        <v>#VALUE!</v>
      </c>
      <c r="KFD22" s="5" t="str">
        <f>IFERROR(__xludf.DUMMYFUNCTION("index(SPLIT(KFD$19, "";""),0, 1)"),"#VALUE!")</f>
        <v>#VALUE!</v>
      </c>
      <c r="KFE22" s="5" t="str">
        <f>IFERROR(__xludf.DUMMYFUNCTION("index(SPLIT(KFE$19, "";""),0, 1)"),"#VALUE!")</f>
        <v>#VALUE!</v>
      </c>
      <c r="KFF22" s="5" t="str">
        <f>IFERROR(__xludf.DUMMYFUNCTION("index(SPLIT(KFF$19, "";""),0, 1)"),"#VALUE!")</f>
        <v>#VALUE!</v>
      </c>
      <c r="KFG22" s="5" t="str">
        <f>IFERROR(__xludf.DUMMYFUNCTION("index(SPLIT(KFG$19, "";""),0, 1)"),"#VALUE!")</f>
        <v>#VALUE!</v>
      </c>
      <c r="KFH22" s="5" t="str">
        <f>IFERROR(__xludf.DUMMYFUNCTION("index(SPLIT(KFH$19, "";""),0, 1)"),"#VALUE!")</f>
        <v>#VALUE!</v>
      </c>
      <c r="KFI22" s="5" t="str">
        <f>IFERROR(__xludf.DUMMYFUNCTION("index(SPLIT(KFI$19, "";""),0, 1)"),"#VALUE!")</f>
        <v>#VALUE!</v>
      </c>
      <c r="KFJ22" s="5" t="str">
        <f>IFERROR(__xludf.DUMMYFUNCTION("index(SPLIT(KFJ$19, "";""),0, 1)"),"#VALUE!")</f>
        <v>#VALUE!</v>
      </c>
      <c r="KFK22" s="5" t="str">
        <f>IFERROR(__xludf.DUMMYFUNCTION("index(SPLIT(KFK$19, "";""),0, 1)"),"#VALUE!")</f>
        <v>#VALUE!</v>
      </c>
      <c r="KFL22" s="5" t="str">
        <f>IFERROR(__xludf.DUMMYFUNCTION("index(SPLIT(KFL$19, "";""),0, 1)"),"#VALUE!")</f>
        <v>#VALUE!</v>
      </c>
      <c r="KFM22" s="5" t="str">
        <f>IFERROR(__xludf.DUMMYFUNCTION("index(SPLIT(KFM$19, "";""),0, 1)"),"#VALUE!")</f>
        <v>#VALUE!</v>
      </c>
      <c r="KFN22" s="5" t="str">
        <f>IFERROR(__xludf.DUMMYFUNCTION("index(SPLIT(KFN$19, "";""),0, 1)"),"#VALUE!")</f>
        <v>#VALUE!</v>
      </c>
      <c r="KFO22" s="5" t="str">
        <f>IFERROR(__xludf.DUMMYFUNCTION("index(SPLIT(KFO$19, "";""),0, 1)"),"#VALUE!")</f>
        <v>#VALUE!</v>
      </c>
      <c r="KFP22" s="5" t="str">
        <f>IFERROR(__xludf.DUMMYFUNCTION("index(SPLIT(KFP$19, "";""),0, 1)"),"#VALUE!")</f>
        <v>#VALUE!</v>
      </c>
      <c r="KFQ22" s="5" t="str">
        <f>IFERROR(__xludf.DUMMYFUNCTION("index(SPLIT(KFQ$19, "";""),0, 1)"),"#VALUE!")</f>
        <v>#VALUE!</v>
      </c>
      <c r="KFR22" s="5" t="str">
        <f>IFERROR(__xludf.DUMMYFUNCTION("index(SPLIT(KFR$19, "";""),0, 1)"),"#VALUE!")</f>
        <v>#VALUE!</v>
      </c>
      <c r="KFS22" s="5" t="str">
        <f>IFERROR(__xludf.DUMMYFUNCTION("index(SPLIT(KFS$19, "";""),0, 1)"),"#VALUE!")</f>
        <v>#VALUE!</v>
      </c>
      <c r="KFT22" s="5" t="str">
        <f>IFERROR(__xludf.DUMMYFUNCTION("index(SPLIT(KFT$19, "";""),0, 1)"),"#VALUE!")</f>
        <v>#VALUE!</v>
      </c>
      <c r="KFU22" s="5" t="str">
        <f>IFERROR(__xludf.DUMMYFUNCTION("index(SPLIT(KFU$19, "";""),0, 1)"),"#VALUE!")</f>
        <v>#VALUE!</v>
      </c>
      <c r="KFV22" s="5" t="str">
        <f>IFERROR(__xludf.DUMMYFUNCTION("index(SPLIT(KFV$19, "";""),0, 1)"),"#VALUE!")</f>
        <v>#VALUE!</v>
      </c>
      <c r="KFW22" s="5" t="str">
        <f>IFERROR(__xludf.DUMMYFUNCTION("index(SPLIT(KFW$19, "";""),0, 1)"),"#VALUE!")</f>
        <v>#VALUE!</v>
      </c>
      <c r="KFX22" s="5" t="str">
        <f>IFERROR(__xludf.DUMMYFUNCTION("index(SPLIT(KFX$19, "";""),0, 1)"),"#VALUE!")</f>
        <v>#VALUE!</v>
      </c>
      <c r="KFY22" s="5" t="str">
        <f>IFERROR(__xludf.DUMMYFUNCTION("index(SPLIT(KFY$19, "";""),0, 1)"),"#VALUE!")</f>
        <v>#VALUE!</v>
      </c>
      <c r="KFZ22" s="5" t="str">
        <f>IFERROR(__xludf.DUMMYFUNCTION("index(SPLIT(KFZ$19, "";""),0, 1)"),"#VALUE!")</f>
        <v>#VALUE!</v>
      </c>
      <c r="KGA22" s="5" t="str">
        <f>IFERROR(__xludf.DUMMYFUNCTION("index(SPLIT(KGA$19, "";""),0, 1)"),"#VALUE!")</f>
        <v>#VALUE!</v>
      </c>
      <c r="KGB22" s="5" t="str">
        <f>IFERROR(__xludf.DUMMYFUNCTION("index(SPLIT(KGB$19, "";""),0, 1)"),"#VALUE!")</f>
        <v>#VALUE!</v>
      </c>
      <c r="KGC22" s="5" t="str">
        <f>IFERROR(__xludf.DUMMYFUNCTION("index(SPLIT(KGC$19, "";""),0, 1)"),"#VALUE!")</f>
        <v>#VALUE!</v>
      </c>
      <c r="KGD22" s="5" t="str">
        <f>IFERROR(__xludf.DUMMYFUNCTION("index(SPLIT(KGD$19, "";""),0, 1)"),"#VALUE!")</f>
        <v>#VALUE!</v>
      </c>
      <c r="KGE22" s="5" t="str">
        <f>IFERROR(__xludf.DUMMYFUNCTION("index(SPLIT(KGE$19, "";""),0, 1)"),"#VALUE!")</f>
        <v>#VALUE!</v>
      </c>
      <c r="KGF22" s="5" t="str">
        <f>IFERROR(__xludf.DUMMYFUNCTION("index(SPLIT(KGF$19, "";""),0, 1)"),"#VALUE!")</f>
        <v>#VALUE!</v>
      </c>
      <c r="KGG22" s="5" t="str">
        <f>IFERROR(__xludf.DUMMYFUNCTION("index(SPLIT(KGG$19, "";""),0, 1)"),"#VALUE!")</f>
        <v>#VALUE!</v>
      </c>
      <c r="KGH22" s="5" t="str">
        <f>IFERROR(__xludf.DUMMYFUNCTION("index(SPLIT(KGH$19, "";""),0, 1)"),"#VALUE!")</f>
        <v>#VALUE!</v>
      </c>
      <c r="KGI22" s="5" t="str">
        <f>IFERROR(__xludf.DUMMYFUNCTION("index(SPLIT(KGI$19, "";""),0, 1)"),"#VALUE!")</f>
        <v>#VALUE!</v>
      </c>
      <c r="KGJ22" s="5" t="str">
        <f>IFERROR(__xludf.DUMMYFUNCTION("index(SPLIT(KGJ$19, "";""),0, 1)"),"#VALUE!")</f>
        <v>#VALUE!</v>
      </c>
      <c r="KGK22" s="5" t="str">
        <f>IFERROR(__xludf.DUMMYFUNCTION("index(SPLIT(KGK$19, "";""),0, 1)"),"#VALUE!")</f>
        <v>#VALUE!</v>
      </c>
      <c r="KGL22" s="5" t="str">
        <f>IFERROR(__xludf.DUMMYFUNCTION("index(SPLIT(KGL$19, "";""),0, 1)"),"#VALUE!")</f>
        <v>#VALUE!</v>
      </c>
      <c r="KGM22" s="5" t="str">
        <f>IFERROR(__xludf.DUMMYFUNCTION("index(SPLIT(KGM$19, "";""),0, 1)"),"#VALUE!")</f>
        <v>#VALUE!</v>
      </c>
      <c r="KGN22" s="5" t="str">
        <f>IFERROR(__xludf.DUMMYFUNCTION("index(SPLIT(KGN$19, "";""),0, 1)"),"#VALUE!")</f>
        <v>#VALUE!</v>
      </c>
      <c r="KGO22" s="5" t="str">
        <f>IFERROR(__xludf.DUMMYFUNCTION("index(SPLIT(KGO$19, "";""),0, 1)"),"#VALUE!")</f>
        <v>#VALUE!</v>
      </c>
      <c r="KGP22" s="5" t="str">
        <f>IFERROR(__xludf.DUMMYFUNCTION("index(SPLIT(KGP$19, "";""),0, 1)"),"#VALUE!")</f>
        <v>#VALUE!</v>
      </c>
      <c r="KGQ22" s="5" t="str">
        <f>IFERROR(__xludf.DUMMYFUNCTION("index(SPLIT(KGQ$19, "";""),0, 1)"),"#VALUE!")</f>
        <v>#VALUE!</v>
      </c>
      <c r="KGR22" s="5" t="str">
        <f>IFERROR(__xludf.DUMMYFUNCTION("index(SPLIT(KGR$19, "";""),0, 1)"),"#VALUE!")</f>
        <v>#VALUE!</v>
      </c>
      <c r="KGS22" s="5" t="str">
        <f>IFERROR(__xludf.DUMMYFUNCTION("index(SPLIT(KGS$19, "";""),0, 1)"),"#VALUE!")</f>
        <v>#VALUE!</v>
      </c>
      <c r="KGT22" s="5" t="str">
        <f>IFERROR(__xludf.DUMMYFUNCTION("index(SPLIT(KGT$19, "";""),0, 1)"),"#VALUE!")</f>
        <v>#VALUE!</v>
      </c>
      <c r="KGU22" s="5" t="str">
        <f>IFERROR(__xludf.DUMMYFUNCTION("index(SPLIT(KGU$19, "";""),0, 1)"),"#VALUE!")</f>
        <v>#VALUE!</v>
      </c>
      <c r="KGV22" s="5" t="str">
        <f>IFERROR(__xludf.DUMMYFUNCTION("index(SPLIT(KGV$19, "";""),0, 1)"),"#VALUE!")</f>
        <v>#VALUE!</v>
      </c>
      <c r="KGW22" s="5" t="str">
        <f>IFERROR(__xludf.DUMMYFUNCTION("index(SPLIT(KGW$19, "";""),0, 1)"),"#VALUE!")</f>
        <v>#VALUE!</v>
      </c>
      <c r="KGX22" s="5" t="str">
        <f>IFERROR(__xludf.DUMMYFUNCTION("index(SPLIT(KGX$19, "";""),0, 1)"),"#VALUE!")</f>
        <v>#VALUE!</v>
      </c>
      <c r="KGY22" s="5" t="str">
        <f>IFERROR(__xludf.DUMMYFUNCTION("index(SPLIT(KGY$19, "";""),0, 1)"),"#VALUE!")</f>
        <v>#VALUE!</v>
      </c>
      <c r="KGZ22" s="5" t="str">
        <f>IFERROR(__xludf.DUMMYFUNCTION("index(SPLIT(KGZ$19, "";""),0, 1)"),"#VALUE!")</f>
        <v>#VALUE!</v>
      </c>
      <c r="KHA22" s="5" t="str">
        <f>IFERROR(__xludf.DUMMYFUNCTION("index(SPLIT(KHA$19, "";""),0, 1)"),"#VALUE!")</f>
        <v>#VALUE!</v>
      </c>
      <c r="KHB22" s="5" t="str">
        <f>IFERROR(__xludf.DUMMYFUNCTION("index(SPLIT(KHB$19, "";""),0, 1)"),"#VALUE!")</f>
        <v>#VALUE!</v>
      </c>
      <c r="KHC22" s="5" t="str">
        <f>IFERROR(__xludf.DUMMYFUNCTION("index(SPLIT(KHC$19, "";""),0, 1)"),"#VALUE!")</f>
        <v>#VALUE!</v>
      </c>
      <c r="KHD22" s="5" t="str">
        <f>IFERROR(__xludf.DUMMYFUNCTION("index(SPLIT(KHD$19, "";""),0, 1)"),"#VALUE!")</f>
        <v>#VALUE!</v>
      </c>
      <c r="KHE22" s="5" t="str">
        <f>IFERROR(__xludf.DUMMYFUNCTION("index(SPLIT(KHE$19, "";""),0, 1)"),"#VALUE!")</f>
        <v>#VALUE!</v>
      </c>
      <c r="KHF22" s="5" t="str">
        <f>IFERROR(__xludf.DUMMYFUNCTION("index(SPLIT(KHF$19, "";""),0, 1)"),"#VALUE!")</f>
        <v>#VALUE!</v>
      </c>
      <c r="KHG22" s="5" t="str">
        <f>IFERROR(__xludf.DUMMYFUNCTION("index(SPLIT(KHG$19, "";""),0, 1)"),"#VALUE!")</f>
        <v>#VALUE!</v>
      </c>
      <c r="KHH22" s="5" t="str">
        <f>IFERROR(__xludf.DUMMYFUNCTION("index(SPLIT(KHH$19, "";""),0, 1)"),"#VALUE!")</f>
        <v>#VALUE!</v>
      </c>
      <c r="KHI22" s="5" t="str">
        <f>IFERROR(__xludf.DUMMYFUNCTION("index(SPLIT(KHI$19, "";""),0, 1)"),"#VALUE!")</f>
        <v>#VALUE!</v>
      </c>
      <c r="KHJ22" s="5" t="str">
        <f>IFERROR(__xludf.DUMMYFUNCTION("index(SPLIT(KHJ$19, "";""),0, 1)"),"#VALUE!")</f>
        <v>#VALUE!</v>
      </c>
      <c r="KHK22" s="5" t="str">
        <f>IFERROR(__xludf.DUMMYFUNCTION("index(SPLIT(KHK$19, "";""),0, 1)"),"#VALUE!")</f>
        <v>#VALUE!</v>
      </c>
      <c r="KHL22" s="5" t="str">
        <f>IFERROR(__xludf.DUMMYFUNCTION("index(SPLIT(KHL$19, "";""),0, 1)"),"#VALUE!")</f>
        <v>#VALUE!</v>
      </c>
      <c r="KHM22" s="5" t="str">
        <f>IFERROR(__xludf.DUMMYFUNCTION("index(SPLIT(KHM$19, "";""),0, 1)"),"#VALUE!")</f>
        <v>#VALUE!</v>
      </c>
      <c r="KHN22" s="5" t="str">
        <f>IFERROR(__xludf.DUMMYFUNCTION("index(SPLIT(KHN$19, "";""),0, 1)"),"#VALUE!")</f>
        <v>#VALUE!</v>
      </c>
      <c r="KHO22" s="5" t="str">
        <f>IFERROR(__xludf.DUMMYFUNCTION("index(SPLIT(KHO$19, "";""),0, 1)"),"#VALUE!")</f>
        <v>#VALUE!</v>
      </c>
      <c r="KHP22" s="5" t="str">
        <f>IFERROR(__xludf.DUMMYFUNCTION("index(SPLIT(KHP$19, "";""),0, 1)"),"#VALUE!")</f>
        <v>#VALUE!</v>
      </c>
      <c r="KHQ22" s="5" t="str">
        <f>IFERROR(__xludf.DUMMYFUNCTION("index(SPLIT(KHQ$19, "";""),0, 1)"),"#VALUE!")</f>
        <v>#VALUE!</v>
      </c>
      <c r="KHR22" s="5" t="str">
        <f>IFERROR(__xludf.DUMMYFUNCTION("index(SPLIT(KHR$19, "";""),0, 1)"),"#VALUE!")</f>
        <v>#VALUE!</v>
      </c>
      <c r="KHS22" s="5" t="str">
        <f>IFERROR(__xludf.DUMMYFUNCTION("index(SPLIT(KHS$19, "";""),0, 1)"),"#VALUE!")</f>
        <v>#VALUE!</v>
      </c>
      <c r="KHT22" s="5" t="str">
        <f>IFERROR(__xludf.DUMMYFUNCTION("index(SPLIT(KHT$19, "";""),0, 1)"),"#VALUE!")</f>
        <v>#VALUE!</v>
      </c>
      <c r="KHU22" s="5" t="str">
        <f>IFERROR(__xludf.DUMMYFUNCTION("index(SPLIT(KHU$19, "";""),0, 1)"),"#VALUE!")</f>
        <v>#VALUE!</v>
      </c>
      <c r="KHV22" s="5" t="str">
        <f>IFERROR(__xludf.DUMMYFUNCTION("index(SPLIT(KHV$19, "";""),0, 1)"),"#VALUE!")</f>
        <v>#VALUE!</v>
      </c>
      <c r="KHW22" s="5" t="str">
        <f>IFERROR(__xludf.DUMMYFUNCTION("index(SPLIT(KHW$19, "";""),0, 1)"),"#VALUE!")</f>
        <v>#VALUE!</v>
      </c>
      <c r="KHX22" s="5" t="str">
        <f>IFERROR(__xludf.DUMMYFUNCTION("index(SPLIT(KHX$19, "";""),0, 1)"),"#VALUE!")</f>
        <v>#VALUE!</v>
      </c>
      <c r="KHY22" s="5" t="str">
        <f>IFERROR(__xludf.DUMMYFUNCTION("index(SPLIT(KHY$19, "";""),0, 1)"),"#VALUE!")</f>
        <v>#VALUE!</v>
      </c>
      <c r="KHZ22" s="5" t="str">
        <f>IFERROR(__xludf.DUMMYFUNCTION("index(SPLIT(KHZ$19, "";""),0, 1)"),"#VALUE!")</f>
        <v>#VALUE!</v>
      </c>
      <c r="KIA22" s="5" t="str">
        <f>IFERROR(__xludf.DUMMYFUNCTION("index(SPLIT(KIA$19, "";""),0, 1)"),"#VALUE!")</f>
        <v>#VALUE!</v>
      </c>
      <c r="KIB22" s="5" t="str">
        <f>IFERROR(__xludf.DUMMYFUNCTION("index(SPLIT(KIB$19, "";""),0, 1)"),"#VALUE!")</f>
        <v>#VALUE!</v>
      </c>
      <c r="KIC22" s="5" t="str">
        <f>IFERROR(__xludf.DUMMYFUNCTION("index(SPLIT(KIC$19, "";""),0, 1)"),"#VALUE!")</f>
        <v>#VALUE!</v>
      </c>
      <c r="KID22" s="5" t="str">
        <f>IFERROR(__xludf.DUMMYFUNCTION("index(SPLIT(KID$19, "";""),0, 1)"),"#VALUE!")</f>
        <v>#VALUE!</v>
      </c>
      <c r="KIE22" s="5" t="str">
        <f>IFERROR(__xludf.DUMMYFUNCTION("index(SPLIT(KIE$19, "";""),0, 1)"),"#VALUE!")</f>
        <v>#VALUE!</v>
      </c>
      <c r="KIF22" s="5" t="str">
        <f>IFERROR(__xludf.DUMMYFUNCTION("index(SPLIT(KIF$19, "";""),0, 1)"),"#VALUE!")</f>
        <v>#VALUE!</v>
      </c>
      <c r="KIG22" s="5" t="str">
        <f>IFERROR(__xludf.DUMMYFUNCTION("index(SPLIT(KIG$19, "";""),0, 1)"),"#VALUE!")</f>
        <v>#VALUE!</v>
      </c>
      <c r="KIH22" s="5" t="str">
        <f>IFERROR(__xludf.DUMMYFUNCTION("index(SPLIT(KIH$19, "";""),0, 1)"),"#VALUE!")</f>
        <v>#VALUE!</v>
      </c>
      <c r="KII22" s="5" t="str">
        <f>IFERROR(__xludf.DUMMYFUNCTION("index(SPLIT(KII$19, "";""),0, 1)"),"#VALUE!")</f>
        <v>#VALUE!</v>
      </c>
      <c r="KIJ22" s="5" t="str">
        <f>IFERROR(__xludf.DUMMYFUNCTION("index(SPLIT(KIJ$19, "";""),0, 1)"),"#VALUE!")</f>
        <v>#VALUE!</v>
      </c>
      <c r="KIK22" s="5" t="str">
        <f>IFERROR(__xludf.DUMMYFUNCTION("index(SPLIT(KIK$19, "";""),0, 1)"),"#VALUE!")</f>
        <v>#VALUE!</v>
      </c>
      <c r="KIL22" s="5" t="str">
        <f>IFERROR(__xludf.DUMMYFUNCTION("index(SPLIT(KIL$19, "";""),0, 1)"),"#VALUE!")</f>
        <v>#VALUE!</v>
      </c>
      <c r="KIM22" s="5" t="str">
        <f>IFERROR(__xludf.DUMMYFUNCTION("index(SPLIT(KIM$19, "";""),0, 1)"),"#VALUE!")</f>
        <v>#VALUE!</v>
      </c>
      <c r="KIN22" s="5" t="str">
        <f>IFERROR(__xludf.DUMMYFUNCTION("index(SPLIT(KIN$19, "";""),0, 1)"),"#VALUE!")</f>
        <v>#VALUE!</v>
      </c>
      <c r="KIO22" s="5" t="str">
        <f>IFERROR(__xludf.DUMMYFUNCTION("index(SPLIT(KIO$19, "";""),0, 1)"),"#VALUE!")</f>
        <v>#VALUE!</v>
      </c>
      <c r="KIP22" s="5" t="str">
        <f>IFERROR(__xludf.DUMMYFUNCTION("index(SPLIT(KIP$19, "";""),0, 1)"),"#VALUE!")</f>
        <v>#VALUE!</v>
      </c>
      <c r="KIQ22" s="5" t="str">
        <f>IFERROR(__xludf.DUMMYFUNCTION("index(SPLIT(KIQ$19, "";""),0, 1)"),"#VALUE!")</f>
        <v>#VALUE!</v>
      </c>
      <c r="KIR22" s="5" t="str">
        <f>IFERROR(__xludf.DUMMYFUNCTION("index(SPLIT(KIR$19, "";""),0, 1)"),"#VALUE!")</f>
        <v>#VALUE!</v>
      </c>
      <c r="KIS22" s="5" t="str">
        <f>IFERROR(__xludf.DUMMYFUNCTION("index(SPLIT(KIS$19, "";""),0, 1)"),"#VALUE!")</f>
        <v>#VALUE!</v>
      </c>
      <c r="KIT22" s="5" t="str">
        <f>IFERROR(__xludf.DUMMYFUNCTION("index(SPLIT(KIT$19, "";""),0, 1)"),"#VALUE!")</f>
        <v>#VALUE!</v>
      </c>
      <c r="KIU22" s="5" t="str">
        <f>IFERROR(__xludf.DUMMYFUNCTION("index(SPLIT(KIU$19, "";""),0, 1)"),"#VALUE!")</f>
        <v>#VALUE!</v>
      </c>
      <c r="KIV22" s="5" t="str">
        <f>IFERROR(__xludf.DUMMYFUNCTION("index(SPLIT(KIV$19, "";""),0, 1)"),"#VALUE!")</f>
        <v>#VALUE!</v>
      </c>
      <c r="KIW22" s="5" t="str">
        <f>IFERROR(__xludf.DUMMYFUNCTION("index(SPLIT(KIW$19, "";""),0, 1)"),"#VALUE!")</f>
        <v>#VALUE!</v>
      </c>
      <c r="KIX22" s="5" t="str">
        <f>IFERROR(__xludf.DUMMYFUNCTION("index(SPLIT(KIX$19, "";""),0, 1)"),"#VALUE!")</f>
        <v>#VALUE!</v>
      </c>
      <c r="KIY22" s="5" t="str">
        <f>IFERROR(__xludf.DUMMYFUNCTION("index(SPLIT(KIY$19, "";""),0, 1)"),"#VALUE!")</f>
        <v>#VALUE!</v>
      </c>
      <c r="KIZ22" s="5" t="str">
        <f>IFERROR(__xludf.DUMMYFUNCTION("index(SPLIT(KIZ$19, "";""),0, 1)"),"#VALUE!")</f>
        <v>#VALUE!</v>
      </c>
      <c r="KJA22" s="5" t="str">
        <f>IFERROR(__xludf.DUMMYFUNCTION("index(SPLIT(KJA$19, "";""),0, 1)"),"#VALUE!")</f>
        <v>#VALUE!</v>
      </c>
      <c r="KJB22" s="5" t="str">
        <f>IFERROR(__xludf.DUMMYFUNCTION("index(SPLIT(KJB$19, "";""),0, 1)"),"#VALUE!")</f>
        <v>#VALUE!</v>
      </c>
      <c r="KJC22" s="5" t="str">
        <f>IFERROR(__xludf.DUMMYFUNCTION("index(SPLIT(KJC$19, "";""),0, 1)"),"#VALUE!")</f>
        <v>#VALUE!</v>
      </c>
      <c r="KJD22" s="5" t="str">
        <f>IFERROR(__xludf.DUMMYFUNCTION("index(SPLIT(KJD$19, "";""),0, 1)"),"#VALUE!")</f>
        <v>#VALUE!</v>
      </c>
      <c r="KJE22" s="5" t="str">
        <f>IFERROR(__xludf.DUMMYFUNCTION("index(SPLIT(KJE$19, "";""),0, 1)"),"#VALUE!")</f>
        <v>#VALUE!</v>
      </c>
      <c r="KJF22" s="5" t="str">
        <f>IFERROR(__xludf.DUMMYFUNCTION("index(SPLIT(KJF$19, "";""),0, 1)"),"#VALUE!")</f>
        <v>#VALUE!</v>
      </c>
      <c r="KJG22" s="5" t="str">
        <f>IFERROR(__xludf.DUMMYFUNCTION("index(SPLIT(KJG$19, "";""),0, 1)"),"#VALUE!")</f>
        <v>#VALUE!</v>
      </c>
      <c r="KJH22" s="5" t="str">
        <f>IFERROR(__xludf.DUMMYFUNCTION("index(SPLIT(KJH$19, "";""),0, 1)"),"#VALUE!")</f>
        <v>#VALUE!</v>
      </c>
      <c r="KJI22" s="5" t="str">
        <f>IFERROR(__xludf.DUMMYFUNCTION("index(SPLIT(KJI$19, "";""),0, 1)"),"#VALUE!")</f>
        <v>#VALUE!</v>
      </c>
      <c r="KJJ22" s="5" t="str">
        <f>IFERROR(__xludf.DUMMYFUNCTION("index(SPLIT(KJJ$19, "";""),0, 1)"),"#VALUE!")</f>
        <v>#VALUE!</v>
      </c>
      <c r="KJK22" s="5" t="str">
        <f>IFERROR(__xludf.DUMMYFUNCTION("index(SPLIT(KJK$19, "";""),0, 1)"),"#VALUE!")</f>
        <v>#VALUE!</v>
      </c>
      <c r="KJL22" s="5" t="str">
        <f>IFERROR(__xludf.DUMMYFUNCTION("index(SPLIT(KJL$19, "";""),0, 1)"),"#VALUE!")</f>
        <v>#VALUE!</v>
      </c>
      <c r="KJM22" s="5" t="str">
        <f>IFERROR(__xludf.DUMMYFUNCTION("index(SPLIT(KJM$19, "";""),0, 1)"),"#VALUE!")</f>
        <v>#VALUE!</v>
      </c>
      <c r="KJN22" s="5" t="str">
        <f>IFERROR(__xludf.DUMMYFUNCTION("index(SPLIT(KJN$19, "";""),0, 1)"),"#VALUE!")</f>
        <v>#VALUE!</v>
      </c>
      <c r="KJO22" s="5" t="str">
        <f>IFERROR(__xludf.DUMMYFUNCTION("index(SPLIT(KJO$19, "";""),0, 1)"),"#VALUE!")</f>
        <v>#VALUE!</v>
      </c>
      <c r="KJP22" s="5" t="str">
        <f>IFERROR(__xludf.DUMMYFUNCTION("index(SPLIT(KJP$19, "";""),0, 1)"),"#VALUE!")</f>
        <v>#VALUE!</v>
      </c>
      <c r="KJQ22" s="5" t="str">
        <f>IFERROR(__xludf.DUMMYFUNCTION("index(SPLIT(KJQ$19, "";""),0, 1)"),"#VALUE!")</f>
        <v>#VALUE!</v>
      </c>
      <c r="KJR22" s="5" t="str">
        <f>IFERROR(__xludf.DUMMYFUNCTION("index(SPLIT(KJR$19, "";""),0, 1)"),"#VALUE!")</f>
        <v>#VALUE!</v>
      </c>
      <c r="KJS22" s="5" t="str">
        <f>IFERROR(__xludf.DUMMYFUNCTION("index(SPLIT(KJS$19, "";""),0, 1)"),"#VALUE!")</f>
        <v>#VALUE!</v>
      </c>
      <c r="KJT22" s="5" t="str">
        <f>IFERROR(__xludf.DUMMYFUNCTION("index(SPLIT(KJT$19, "";""),0, 1)"),"#VALUE!")</f>
        <v>#VALUE!</v>
      </c>
      <c r="KJU22" s="5" t="str">
        <f>IFERROR(__xludf.DUMMYFUNCTION("index(SPLIT(KJU$19, "";""),0, 1)"),"#VALUE!")</f>
        <v>#VALUE!</v>
      </c>
      <c r="KJV22" s="5" t="str">
        <f>IFERROR(__xludf.DUMMYFUNCTION("index(SPLIT(KJV$19, "";""),0, 1)"),"#VALUE!")</f>
        <v>#VALUE!</v>
      </c>
      <c r="KJW22" s="5" t="str">
        <f>IFERROR(__xludf.DUMMYFUNCTION("index(SPLIT(KJW$19, "";""),0, 1)"),"#VALUE!")</f>
        <v>#VALUE!</v>
      </c>
      <c r="KJX22" s="5" t="str">
        <f>IFERROR(__xludf.DUMMYFUNCTION("index(SPLIT(KJX$19, "";""),0, 1)"),"#VALUE!")</f>
        <v>#VALUE!</v>
      </c>
      <c r="KJY22" s="5" t="str">
        <f>IFERROR(__xludf.DUMMYFUNCTION("index(SPLIT(KJY$19, "";""),0, 1)"),"#VALUE!")</f>
        <v>#VALUE!</v>
      </c>
      <c r="KJZ22" s="5" t="str">
        <f>IFERROR(__xludf.DUMMYFUNCTION("index(SPLIT(KJZ$19, "";""),0, 1)"),"#VALUE!")</f>
        <v>#VALUE!</v>
      </c>
      <c r="KKA22" s="5" t="str">
        <f>IFERROR(__xludf.DUMMYFUNCTION("index(SPLIT(KKA$19, "";""),0, 1)"),"#VALUE!")</f>
        <v>#VALUE!</v>
      </c>
      <c r="KKB22" s="5" t="str">
        <f>IFERROR(__xludf.DUMMYFUNCTION("index(SPLIT(KKB$19, "";""),0, 1)"),"#VALUE!")</f>
        <v>#VALUE!</v>
      </c>
      <c r="KKC22" s="5" t="str">
        <f>IFERROR(__xludf.DUMMYFUNCTION("index(SPLIT(KKC$19, "";""),0, 1)"),"#VALUE!")</f>
        <v>#VALUE!</v>
      </c>
      <c r="KKD22" s="5" t="str">
        <f>IFERROR(__xludf.DUMMYFUNCTION("index(SPLIT(KKD$19, "";""),0, 1)"),"#VALUE!")</f>
        <v>#VALUE!</v>
      </c>
      <c r="KKE22" s="5" t="str">
        <f>IFERROR(__xludf.DUMMYFUNCTION("index(SPLIT(KKE$19, "";""),0, 1)"),"#VALUE!")</f>
        <v>#VALUE!</v>
      </c>
      <c r="KKF22" s="5" t="str">
        <f>IFERROR(__xludf.DUMMYFUNCTION("index(SPLIT(KKF$19, "";""),0, 1)"),"#VALUE!")</f>
        <v>#VALUE!</v>
      </c>
      <c r="KKG22" s="5" t="str">
        <f>IFERROR(__xludf.DUMMYFUNCTION("index(SPLIT(KKG$19, "";""),0, 1)"),"#VALUE!")</f>
        <v>#VALUE!</v>
      </c>
      <c r="KKH22" s="5" t="str">
        <f>IFERROR(__xludf.DUMMYFUNCTION("index(SPLIT(KKH$19, "";""),0, 1)"),"#VALUE!")</f>
        <v>#VALUE!</v>
      </c>
      <c r="KKI22" s="5" t="str">
        <f>IFERROR(__xludf.DUMMYFUNCTION("index(SPLIT(KKI$19, "";""),0, 1)"),"#VALUE!")</f>
        <v>#VALUE!</v>
      </c>
      <c r="KKJ22" s="5" t="str">
        <f>IFERROR(__xludf.DUMMYFUNCTION("index(SPLIT(KKJ$19, "";""),0, 1)"),"#VALUE!")</f>
        <v>#VALUE!</v>
      </c>
      <c r="KKK22" s="5" t="str">
        <f>IFERROR(__xludf.DUMMYFUNCTION("index(SPLIT(KKK$19, "";""),0, 1)"),"#VALUE!")</f>
        <v>#VALUE!</v>
      </c>
      <c r="KKL22" s="5" t="str">
        <f>IFERROR(__xludf.DUMMYFUNCTION("index(SPLIT(KKL$19, "";""),0, 1)"),"#VALUE!")</f>
        <v>#VALUE!</v>
      </c>
      <c r="KKM22" s="5" t="str">
        <f>IFERROR(__xludf.DUMMYFUNCTION("index(SPLIT(KKM$19, "";""),0, 1)"),"#VALUE!")</f>
        <v>#VALUE!</v>
      </c>
      <c r="KKN22" s="5" t="str">
        <f>IFERROR(__xludf.DUMMYFUNCTION("index(SPLIT(KKN$19, "";""),0, 1)"),"#VALUE!")</f>
        <v>#VALUE!</v>
      </c>
      <c r="KKO22" s="5" t="str">
        <f>IFERROR(__xludf.DUMMYFUNCTION("index(SPLIT(KKO$19, "";""),0, 1)"),"#VALUE!")</f>
        <v>#VALUE!</v>
      </c>
      <c r="KKP22" s="5" t="str">
        <f>IFERROR(__xludf.DUMMYFUNCTION("index(SPLIT(KKP$19, "";""),0, 1)"),"#VALUE!")</f>
        <v>#VALUE!</v>
      </c>
      <c r="KKQ22" s="5" t="str">
        <f>IFERROR(__xludf.DUMMYFUNCTION("index(SPLIT(KKQ$19, "";""),0, 1)"),"#VALUE!")</f>
        <v>#VALUE!</v>
      </c>
      <c r="KKR22" s="5" t="str">
        <f>IFERROR(__xludf.DUMMYFUNCTION("index(SPLIT(KKR$19, "";""),0, 1)"),"#VALUE!")</f>
        <v>#VALUE!</v>
      </c>
      <c r="KKS22" s="5" t="str">
        <f>IFERROR(__xludf.DUMMYFUNCTION("index(SPLIT(KKS$19, "";""),0, 1)"),"#VALUE!")</f>
        <v>#VALUE!</v>
      </c>
      <c r="KKT22" s="5" t="str">
        <f>IFERROR(__xludf.DUMMYFUNCTION("index(SPLIT(KKT$19, "";""),0, 1)"),"#VALUE!")</f>
        <v>#VALUE!</v>
      </c>
      <c r="KKU22" s="5" t="str">
        <f>IFERROR(__xludf.DUMMYFUNCTION("index(SPLIT(KKU$19, "";""),0, 1)"),"#VALUE!")</f>
        <v>#VALUE!</v>
      </c>
      <c r="KKV22" s="5" t="str">
        <f>IFERROR(__xludf.DUMMYFUNCTION("index(SPLIT(KKV$19, "";""),0, 1)"),"#VALUE!")</f>
        <v>#VALUE!</v>
      </c>
      <c r="KKW22" s="5" t="str">
        <f>IFERROR(__xludf.DUMMYFUNCTION("index(SPLIT(KKW$19, "";""),0, 1)"),"#VALUE!")</f>
        <v>#VALUE!</v>
      </c>
      <c r="KKX22" s="5" t="str">
        <f>IFERROR(__xludf.DUMMYFUNCTION("index(SPLIT(KKX$19, "";""),0, 1)"),"#VALUE!")</f>
        <v>#VALUE!</v>
      </c>
      <c r="KKY22" s="5" t="str">
        <f>IFERROR(__xludf.DUMMYFUNCTION("index(SPLIT(KKY$19, "";""),0, 1)"),"#VALUE!")</f>
        <v>#VALUE!</v>
      </c>
      <c r="KKZ22" s="5" t="str">
        <f>IFERROR(__xludf.DUMMYFUNCTION("index(SPLIT(KKZ$19, "";""),0, 1)"),"#VALUE!")</f>
        <v>#VALUE!</v>
      </c>
      <c r="KLA22" s="5" t="str">
        <f>IFERROR(__xludf.DUMMYFUNCTION("index(SPLIT(KLA$19, "";""),0, 1)"),"#VALUE!")</f>
        <v>#VALUE!</v>
      </c>
      <c r="KLB22" s="5" t="str">
        <f>IFERROR(__xludf.DUMMYFUNCTION("index(SPLIT(KLB$19, "";""),0, 1)"),"#VALUE!")</f>
        <v>#VALUE!</v>
      </c>
      <c r="KLC22" s="5" t="str">
        <f>IFERROR(__xludf.DUMMYFUNCTION("index(SPLIT(KLC$19, "";""),0, 1)"),"#VALUE!")</f>
        <v>#VALUE!</v>
      </c>
      <c r="KLD22" s="5" t="str">
        <f>IFERROR(__xludf.DUMMYFUNCTION("index(SPLIT(KLD$19, "";""),0, 1)"),"#VALUE!")</f>
        <v>#VALUE!</v>
      </c>
      <c r="KLE22" s="5" t="str">
        <f>IFERROR(__xludf.DUMMYFUNCTION("index(SPLIT(KLE$19, "";""),0, 1)"),"#VALUE!")</f>
        <v>#VALUE!</v>
      </c>
      <c r="KLF22" s="5" t="str">
        <f>IFERROR(__xludf.DUMMYFUNCTION("index(SPLIT(KLF$19, "";""),0, 1)"),"#VALUE!")</f>
        <v>#VALUE!</v>
      </c>
      <c r="KLG22" s="5" t="str">
        <f>IFERROR(__xludf.DUMMYFUNCTION("index(SPLIT(KLG$19, "";""),0, 1)"),"#VALUE!")</f>
        <v>#VALUE!</v>
      </c>
      <c r="KLH22" s="5" t="str">
        <f>IFERROR(__xludf.DUMMYFUNCTION("index(SPLIT(KLH$19, "";""),0, 1)"),"#VALUE!")</f>
        <v>#VALUE!</v>
      </c>
      <c r="KLI22" s="5" t="str">
        <f>IFERROR(__xludf.DUMMYFUNCTION("index(SPLIT(KLI$19, "";""),0, 1)"),"#VALUE!")</f>
        <v>#VALUE!</v>
      </c>
      <c r="KLJ22" s="5" t="str">
        <f>IFERROR(__xludf.DUMMYFUNCTION("index(SPLIT(KLJ$19, "";""),0, 1)"),"#VALUE!")</f>
        <v>#VALUE!</v>
      </c>
      <c r="KLK22" s="5" t="str">
        <f>IFERROR(__xludf.DUMMYFUNCTION("index(SPLIT(KLK$19, "";""),0, 1)"),"#VALUE!")</f>
        <v>#VALUE!</v>
      </c>
      <c r="KLL22" s="5" t="str">
        <f>IFERROR(__xludf.DUMMYFUNCTION("index(SPLIT(KLL$19, "";""),0, 1)"),"#VALUE!")</f>
        <v>#VALUE!</v>
      </c>
      <c r="KLM22" s="5" t="str">
        <f>IFERROR(__xludf.DUMMYFUNCTION("index(SPLIT(KLM$19, "";""),0, 1)"),"#VALUE!")</f>
        <v>#VALUE!</v>
      </c>
      <c r="KLN22" s="5" t="str">
        <f>IFERROR(__xludf.DUMMYFUNCTION("index(SPLIT(KLN$19, "";""),0, 1)"),"#VALUE!")</f>
        <v>#VALUE!</v>
      </c>
      <c r="KLO22" s="5" t="str">
        <f>IFERROR(__xludf.DUMMYFUNCTION("index(SPLIT(KLO$19, "";""),0, 1)"),"#VALUE!")</f>
        <v>#VALUE!</v>
      </c>
      <c r="KLP22" s="5" t="str">
        <f>IFERROR(__xludf.DUMMYFUNCTION("index(SPLIT(KLP$19, "";""),0, 1)"),"#VALUE!")</f>
        <v>#VALUE!</v>
      </c>
      <c r="KLQ22" s="5" t="str">
        <f>IFERROR(__xludf.DUMMYFUNCTION("index(SPLIT(KLQ$19, "";""),0, 1)"),"#VALUE!")</f>
        <v>#VALUE!</v>
      </c>
      <c r="KLR22" s="5" t="str">
        <f>IFERROR(__xludf.DUMMYFUNCTION("index(SPLIT(KLR$19, "";""),0, 1)"),"#VALUE!")</f>
        <v>#VALUE!</v>
      </c>
      <c r="KLS22" s="5" t="str">
        <f>IFERROR(__xludf.DUMMYFUNCTION("index(SPLIT(KLS$19, "";""),0, 1)"),"#VALUE!")</f>
        <v>#VALUE!</v>
      </c>
      <c r="KLT22" s="5" t="str">
        <f>IFERROR(__xludf.DUMMYFUNCTION("index(SPLIT(KLT$19, "";""),0, 1)"),"#VALUE!")</f>
        <v>#VALUE!</v>
      </c>
      <c r="KLU22" s="5" t="str">
        <f>IFERROR(__xludf.DUMMYFUNCTION("index(SPLIT(KLU$19, "";""),0, 1)"),"#VALUE!")</f>
        <v>#VALUE!</v>
      </c>
      <c r="KLV22" s="5" t="str">
        <f>IFERROR(__xludf.DUMMYFUNCTION("index(SPLIT(KLV$19, "";""),0, 1)"),"#VALUE!")</f>
        <v>#VALUE!</v>
      </c>
      <c r="KLW22" s="5" t="str">
        <f>IFERROR(__xludf.DUMMYFUNCTION("index(SPLIT(KLW$19, "";""),0, 1)"),"#VALUE!")</f>
        <v>#VALUE!</v>
      </c>
      <c r="KLX22" s="5" t="str">
        <f>IFERROR(__xludf.DUMMYFUNCTION("index(SPLIT(KLX$19, "";""),0, 1)"),"#VALUE!")</f>
        <v>#VALUE!</v>
      </c>
      <c r="KLY22" s="5" t="str">
        <f>IFERROR(__xludf.DUMMYFUNCTION("index(SPLIT(KLY$19, "";""),0, 1)"),"#VALUE!")</f>
        <v>#VALUE!</v>
      </c>
      <c r="KLZ22" s="5" t="str">
        <f>IFERROR(__xludf.DUMMYFUNCTION("index(SPLIT(KLZ$19, "";""),0, 1)"),"#VALUE!")</f>
        <v>#VALUE!</v>
      </c>
      <c r="KMA22" s="5" t="str">
        <f>IFERROR(__xludf.DUMMYFUNCTION("index(SPLIT(KMA$19, "";""),0, 1)"),"#VALUE!")</f>
        <v>#VALUE!</v>
      </c>
      <c r="KMB22" s="5" t="str">
        <f>IFERROR(__xludf.DUMMYFUNCTION("index(SPLIT(KMB$19, "";""),0, 1)"),"#VALUE!")</f>
        <v>#VALUE!</v>
      </c>
      <c r="KMC22" s="5" t="str">
        <f>IFERROR(__xludf.DUMMYFUNCTION("index(SPLIT(KMC$19, "";""),0, 1)"),"#VALUE!")</f>
        <v>#VALUE!</v>
      </c>
      <c r="KMD22" s="5" t="str">
        <f>IFERROR(__xludf.DUMMYFUNCTION("index(SPLIT(KMD$19, "";""),0, 1)"),"#VALUE!")</f>
        <v>#VALUE!</v>
      </c>
      <c r="KME22" s="5" t="str">
        <f>IFERROR(__xludf.DUMMYFUNCTION("index(SPLIT(KME$19, "";""),0, 1)"),"#VALUE!")</f>
        <v>#VALUE!</v>
      </c>
      <c r="KMF22" s="5" t="str">
        <f>IFERROR(__xludf.DUMMYFUNCTION("index(SPLIT(KMF$19, "";""),0, 1)"),"#VALUE!")</f>
        <v>#VALUE!</v>
      </c>
      <c r="KMG22" s="5" t="str">
        <f>IFERROR(__xludf.DUMMYFUNCTION("index(SPLIT(KMG$19, "";""),0, 1)"),"#VALUE!")</f>
        <v>#VALUE!</v>
      </c>
      <c r="KMH22" s="5" t="str">
        <f>IFERROR(__xludf.DUMMYFUNCTION("index(SPLIT(KMH$19, "";""),0, 1)"),"#VALUE!")</f>
        <v>#VALUE!</v>
      </c>
      <c r="KMI22" s="5" t="str">
        <f>IFERROR(__xludf.DUMMYFUNCTION("index(SPLIT(KMI$19, "";""),0, 1)"),"#VALUE!")</f>
        <v>#VALUE!</v>
      </c>
      <c r="KMJ22" s="5" t="str">
        <f>IFERROR(__xludf.DUMMYFUNCTION("index(SPLIT(KMJ$19, "";""),0, 1)"),"#VALUE!")</f>
        <v>#VALUE!</v>
      </c>
      <c r="KMK22" s="5" t="str">
        <f>IFERROR(__xludf.DUMMYFUNCTION("index(SPLIT(KMK$19, "";""),0, 1)"),"#VALUE!")</f>
        <v>#VALUE!</v>
      </c>
      <c r="KML22" s="5" t="str">
        <f>IFERROR(__xludf.DUMMYFUNCTION("index(SPLIT(KML$19, "";""),0, 1)"),"#VALUE!")</f>
        <v>#VALUE!</v>
      </c>
      <c r="KMM22" s="5" t="str">
        <f>IFERROR(__xludf.DUMMYFUNCTION("index(SPLIT(KMM$19, "";""),0, 1)"),"#VALUE!")</f>
        <v>#VALUE!</v>
      </c>
      <c r="KMN22" s="5" t="str">
        <f>IFERROR(__xludf.DUMMYFUNCTION("index(SPLIT(KMN$19, "";""),0, 1)"),"#VALUE!")</f>
        <v>#VALUE!</v>
      </c>
      <c r="KMO22" s="5" t="str">
        <f>IFERROR(__xludf.DUMMYFUNCTION("index(SPLIT(KMO$19, "";""),0, 1)"),"#VALUE!")</f>
        <v>#VALUE!</v>
      </c>
      <c r="KMP22" s="5" t="str">
        <f>IFERROR(__xludf.DUMMYFUNCTION("index(SPLIT(KMP$19, "";""),0, 1)"),"#VALUE!")</f>
        <v>#VALUE!</v>
      </c>
      <c r="KMQ22" s="5" t="str">
        <f>IFERROR(__xludf.DUMMYFUNCTION("index(SPLIT(KMQ$19, "";""),0, 1)"),"#VALUE!")</f>
        <v>#VALUE!</v>
      </c>
      <c r="KMR22" s="5" t="str">
        <f>IFERROR(__xludf.DUMMYFUNCTION("index(SPLIT(KMR$19, "";""),0, 1)"),"#VALUE!")</f>
        <v>#VALUE!</v>
      </c>
      <c r="KMS22" s="5" t="str">
        <f>IFERROR(__xludf.DUMMYFUNCTION("index(SPLIT(KMS$19, "";""),0, 1)"),"#VALUE!")</f>
        <v>#VALUE!</v>
      </c>
      <c r="KMT22" s="5" t="str">
        <f>IFERROR(__xludf.DUMMYFUNCTION("index(SPLIT(KMT$19, "";""),0, 1)"),"#VALUE!")</f>
        <v>#VALUE!</v>
      </c>
      <c r="KMU22" s="5" t="str">
        <f>IFERROR(__xludf.DUMMYFUNCTION("index(SPLIT(KMU$19, "";""),0, 1)"),"#VALUE!")</f>
        <v>#VALUE!</v>
      </c>
      <c r="KMV22" s="5" t="str">
        <f>IFERROR(__xludf.DUMMYFUNCTION("index(SPLIT(KMV$19, "";""),0, 1)"),"#VALUE!")</f>
        <v>#VALUE!</v>
      </c>
      <c r="KMW22" s="5" t="str">
        <f>IFERROR(__xludf.DUMMYFUNCTION("index(SPLIT(KMW$19, "";""),0, 1)"),"#VALUE!")</f>
        <v>#VALUE!</v>
      </c>
      <c r="KMX22" s="5" t="str">
        <f>IFERROR(__xludf.DUMMYFUNCTION("index(SPLIT(KMX$19, "";""),0, 1)"),"#VALUE!")</f>
        <v>#VALUE!</v>
      </c>
      <c r="KMY22" s="5" t="str">
        <f>IFERROR(__xludf.DUMMYFUNCTION("index(SPLIT(KMY$19, "";""),0, 1)"),"#VALUE!")</f>
        <v>#VALUE!</v>
      </c>
      <c r="KMZ22" s="5" t="str">
        <f>IFERROR(__xludf.DUMMYFUNCTION("index(SPLIT(KMZ$19, "";""),0, 1)"),"#VALUE!")</f>
        <v>#VALUE!</v>
      </c>
      <c r="KNA22" s="5" t="str">
        <f>IFERROR(__xludf.DUMMYFUNCTION("index(SPLIT(KNA$19, "";""),0, 1)"),"#VALUE!")</f>
        <v>#VALUE!</v>
      </c>
      <c r="KNB22" s="5" t="str">
        <f>IFERROR(__xludf.DUMMYFUNCTION("index(SPLIT(KNB$19, "";""),0, 1)"),"#VALUE!")</f>
        <v>#VALUE!</v>
      </c>
      <c r="KNC22" s="5" t="str">
        <f>IFERROR(__xludf.DUMMYFUNCTION("index(SPLIT(KNC$19, "";""),0, 1)"),"#VALUE!")</f>
        <v>#VALUE!</v>
      </c>
      <c r="KND22" s="5" t="str">
        <f>IFERROR(__xludf.DUMMYFUNCTION("index(SPLIT(KND$19, "";""),0, 1)"),"#VALUE!")</f>
        <v>#VALUE!</v>
      </c>
      <c r="KNE22" s="5" t="str">
        <f>IFERROR(__xludf.DUMMYFUNCTION("index(SPLIT(KNE$19, "";""),0, 1)"),"#VALUE!")</f>
        <v>#VALUE!</v>
      </c>
      <c r="KNF22" s="5" t="str">
        <f>IFERROR(__xludf.DUMMYFUNCTION("index(SPLIT(KNF$19, "";""),0, 1)"),"#VALUE!")</f>
        <v>#VALUE!</v>
      </c>
      <c r="KNG22" s="5" t="str">
        <f>IFERROR(__xludf.DUMMYFUNCTION("index(SPLIT(KNG$19, "";""),0, 1)"),"#VALUE!")</f>
        <v>#VALUE!</v>
      </c>
      <c r="KNH22" s="5" t="str">
        <f>IFERROR(__xludf.DUMMYFUNCTION("index(SPLIT(KNH$19, "";""),0, 1)"),"#VALUE!")</f>
        <v>#VALUE!</v>
      </c>
      <c r="KNI22" s="5" t="str">
        <f>IFERROR(__xludf.DUMMYFUNCTION("index(SPLIT(KNI$19, "";""),0, 1)"),"#VALUE!")</f>
        <v>#VALUE!</v>
      </c>
      <c r="KNJ22" s="5" t="str">
        <f>IFERROR(__xludf.DUMMYFUNCTION("index(SPLIT(KNJ$19, "";""),0, 1)"),"#VALUE!")</f>
        <v>#VALUE!</v>
      </c>
      <c r="KNK22" s="5" t="str">
        <f>IFERROR(__xludf.DUMMYFUNCTION("index(SPLIT(KNK$19, "";""),0, 1)"),"#VALUE!")</f>
        <v>#VALUE!</v>
      </c>
      <c r="KNL22" s="5" t="str">
        <f>IFERROR(__xludf.DUMMYFUNCTION("index(SPLIT(KNL$19, "";""),0, 1)"),"#VALUE!")</f>
        <v>#VALUE!</v>
      </c>
      <c r="KNM22" s="5" t="str">
        <f>IFERROR(__xludf.DUMMYFUNCTION("index(SPLIT(KNM$19, "";""),0, 1)"),"#VALUE!")</f>
        <v>#VALUE!</v>
      </c>
      <c r="KNN22" s="5" t="str">
        <f>IFERROR(__xludf.DUMMYFUNCTION("index(SPLIT(KNN$19, "";""),0, 1)"),"#VALUE!")</f>
        <v>#VALUE!</v>
      </c>
      <c r="KNO22" s="5" t="str">
        <f>IFERROR(__xludf.DUMMYFUNCTION("index(SPLIT(KNO$19, "";""),0, 1)"),"#VALUE!")</f>
        <v>#VALUE!</v>
      </c>
      <c r="KNP22" s="5" t="str">
        <f>IFERROR(__xludf.DUMMYFUNCTION("index(SPLIT(KNP$19, "";""),0, 1)"),"#VALUE!")</f>
        <v>#VALUE!</v>
      </c>
      <c r="KNQ22" s="5" t="str">
        <f>IFERROR(__xludf.DUMMYFUNCTION("index(SPLIT(KNQ$19, "";""),0, 1)"),"#VALUE!")</f>
        <v>#VALUE!</v>
      </c>
      <c r="KNR22" s="5" t="str">
        <f>IFERROR(__xludf.DUMMYFUNCTION("index(SPLIT(KNR$19, "";""),0, 1)"),"#VALUE!")</f>
        <v>#VALUE!</v>
      </c>
      <c r="KNS22" s="5" t="str">
        <f>IFERROR(__xludf.DUMMYFUNCTION("index(SPLIT(KNS$19, "";""),0, 1)"),"#VALUE!")</f>
        <v>#VALUE!</v>
      </c>
      <c r="KNT22" s="5" t="str">
        <f>IFERROR(__xludf.DUMMYFUNCTION("index(SPLIT(KNT$19, "";""),0, 1)"),"#VALUE!")</f>
        <v>#VALUE!</v>
      </c>
      <c r="KNU22" s="5" t="str">
        <f>IFERROR(__xludf.DUMMYFUNCTION("index(SPLIT(KNU$19, "";""),0, 1)"),"#VALUE!")</f>
        <v>#VALUE!</v>
      </c>
      <c r="KNV22" s="5" t="str">
        <f>IFERROR(__xludf.DUMMYFUNCTION("index(SPLIT(KNV$19, "";""),0, 1)"),"#VALUE!")</f>
        <v>#VALUE!</v>
      </c>
      <c r="KNW22" s="5" t="str">
        <f>IFERROR(__xludf.DUMMYFUNCTION("index(SPLIT(KNW$19, "";""),0, 1)"),"#VALUE!")</f>
        <v>#VALUE!</v>
      </c>
      <c r="KNX22" s="5" t="str">
        <f>IFERROR(__xludf.DUMMYFUNCTION("index(SPLIT(KNX$19, "";""),0, 1)"),"#VALUE!")</f>
        <v>#VALUE!</v>
      </c>
      <c r="KNY22" s="5" t="str">
        <f>IFERROR(__xludf.DUMMYFUNCTION("index(SPLIT(KNY$19, "";""),0, 1)"),"#VALUE!")</f>
        <v>#VALUE!</v>
      </c>
      <c r="KNZ22" s="5" t="str">
        <f>IFERROR(__xludf.DUMMYFUNCTION("index(SPLIT(KNZ$19, "";""),0, 1)"),"#VALUE!")</f>
        <v>#VALUE!</v>
      </c>
      <c r="KOA22" s="5" t="str">
        <f>IFERROR(__xludf.DUMMYFUNCTION("index(SPLIT(KOA$19, "";""),0, 1)"),"#VALUE!")</f>
        <v>#VALUE!</v>
      </c>
      <c r="KOB22" s="5" t="str">
        <f>IFERROR(__xludf.DUMMYFUNCTION("index(SPLIT(KOB$19, "";""),0, 1)"),"#VALUE!")</f>
        <v>#VALUE!</v>
      </c>
      <c r="KOC22" s="5" t="str">
        <f>IFERROR(__xludf.DUMMYFUNCTION("index(SPLIT(KOC$19, "";""),0, 1)"),"#VALUE!")</f>
        <v>#VALUE!</v>
      </c>
      <c r="KOD22" s="5" t="str">
        <f>IFERROR(__xludf.DUMMYFUNCTION("index(SPLIT(KOD$19, "";""),0, 1)"),"#VALUE!")</f>
        <v>#VALUE!</v>
      </c>
      <c r="KOE22" s="5" t="str">
        <f>IFERROR(__xludf.DUMMYFUNCTION("index(SPLIT(KOE$19, "";""),0, 1)"),"#VALUE!")</f>
        <v>#VALUE!</v>
      </c>
      <c r="KOF22" s="5" t="str">
        <f>IFERROR(__xludf.DUMMYFUNCTION("index(SPLIT(KOF$19, "";""),0, 1)"),"#VALUE!")</f>
        <v>#VALUE!</v>
      </c>
      <c r="KOG22" s="5" t="str">
        <f>IFERROR(__xludf.DUMMYFUNCTION("index(SPLIT(KOG$19, "";""),0, 1)"),"#VALUE!")</f>
        <v>#VALUE!</v>
      </c>
      <c r="KOH22" s="5" t="str">
        <f>IFERROR(__xludf.DUMMYFUNCTION("index(SPLIT(KOH$19, "";""),0, 1)"),"#VALUE!")</f>
        <v>#VALUE!</v>
      </c>
      <c r="KOI22" s="5" t="str">
        <f>IFERROR(__xludf.DUMMYFUNCTION("index(SPLIT(KOI$19, "";""),0, 1)"),"#VALUE!")</f>
        <v>#VALUE!</v>
      </c>
      <c r="KOJ22" s="5" t="str">
        <f>IFERROR(__xludf.DUMMYFUNCTION("index(SPLIT(KOJ$19, "";""),0, 1)"),"#VALUE!")</f>
        <v>#VALUE!</v>
      </c>
      <c r="KOK22" s="5" t="str">
        <f>IFERROR(__xludf.DUMMYFUNCTION("index(SPLIT(KOK$19, "";""),0, 1)"),"#VALUE!")</f>
        <v>#VALUE!</v>
      </c>
      <c r="KOL22" s="5" t="str">
        <f>IFERROR(__xludf.DUMMYFUNCTION("index(SPLIT(KOL$19, "";""),0, 1)"),"#VALUE!")</f>
        <v>#VALUE!</v>
      </c>
      <c r="KOM22" s="5" t="str">
        <f>IFERROR(__xludf.DUMMYFUNCTION("index(SPLIT(KOM$19, "";""),0, 1)"),"#VALUE!")</f>
        <v>#VALUE!</v>
      </c>
      <c r="KON22" s="5" t="str">
        <f>IFERROR(__xludf.DUMMYFUNCTION("index(SPLIT(KON$19, "";""),0, 1)"),"#VALUE!")</f>
        <v>#VALUE!</v>
      </c>
      <c r="KOO22" s="5" t="str">
        <f>IFERROR(__xludf.DUMMYFUNCTION("index(SPLIT(KOO$19, "";""),0, 1)"),"#VALUE!")</f>
        <v>#VALUE!</v>
      </c>
      <c r="KOP22" s="5" t="str">
        <f>IFERROR(__xludf.DUMMYFUNCTION("index(SPLIT(KOP$19, "";""),0, 1)"),"#VALUE!")</f>
        <v>#VALUE!</v>
      </c>
      <c r="KOQ22" s="5" t="str">
        <f>IFERROR(__xludf.DUMMYFUNCTION("index(SPLIT(KOQ$19, "";""),0, 1)"),"#VALUE!")</f>
        <v>#VALUE!</v>
      </c>
      <c r="KOR22" s="5" t="str">
        <f>IFERROR(__xludf.DUMMYFUNCTION("index(SPLIT(KOR$19, "";""),0, 1)"),"#VALUE!")</f>
        <v>#VALUE!</v>
      </c>
      <c r="KOS22" s="5" t="str">
        <f>IFERROR(__xludf.DUMMYFUNCTION("index(SPLIT(KOS$19, "";""),0, 1)"),"#VALUE!")</f>
        <v>#VALUE!</v>
      </c>
      <c r="KOT22" s="5" t="str">
        <f>IFERROR(__xludf.DUMMYFUNCTION("index(SPLIT(KOT$19, "";""),0, 1)"),"#VALUE!")</f>
        <v>#VALUE!</v>
      </c>
      <c r="KOU22" s="5" t="str">
        <f>IFERROR(__xludf.DUMMYFUNCTION("index(SPLIT(KOU$19, "";""),0, 1)"),"#VALUE!")</f>
        <v>#VALUE!</v>
      </c>
      <c r="KOV22" s="5" t="str">
        <f>IFERROR(__xludf.DUMMYFUNCTION("index(SPLIT(KOV$19, "";""),0, 1)"),"#VALUE!")</f>
        <v>#VALUE!</v>
      </c>
      <c r="KOW22" s="5" t="str">
        <f>IFERROR(__xludf.DUMMYFUNCTION("index(SPLIT(KOW$19, "";""),0, 1)"),"#VALUE!")</f>
        <v>#VALUE!</v>
      </c>
      <c r="KOX22" s="5" t="str">
        <f>IFERROR(__xludf.DUMMYFUNCTION("index(SPLIT(KOX$19, "";""),0, 1)"),"#VALUE!")</f>
        <v>#VALUE!</v>
      </c>
      <c r="KOY22" s="5" t="str">
        <f>IFERROR(__xludf.DUMMYFUNCTION("index(SPLIT(KOY$19, "";""),0, 1)"),"#VALUE!")</f>
        <v>#VALUE!</v>
      </c>
      <c r="KOZ22" s="5" t="str">
        <f>IFERROR(__xludf.DUMMYFUNCTION("index(SPLIT(KOZ$19, "";""),0, 1)"),"#VALUE!")</f>
        <v>#VALUE!</v>
      </c>
      <c r="KPA22" s="5" t="str">
        <f>IFERROR(__xludf.DUMMYFUNCTION("index(SPLIT(KPA$19, "";""),0, 1)"),"#VALUE!")</f>
        <v>#VALUE!</v>
      </c>
      <c r="KPB22" s="5" t="str">
        <f>IFERROR(__xludf.DUMMYFUNCTION("index(SPLIT(KPB$19, "";""),0, 1)"),"#VALUE!")</f>
        <v>#VALUE!</v>
      </c>
      <c r="KPC22" s="5" t="str">
        <f>IFERROR(__xludf.DUMMYFUNCTION("index(SPLIT(KPC$19, "";""),0, 1)"),"#VALUE!")</f>
        <v>#VALUE!</v>
      </c>
      <c r="KPD22" s="5" t="str">
        <f>IFERROR(__xludf.DUMMYFUNCTION("index(SPLIT(KPD$19, "";""),0, 1)"),"#VALUE!")</f>
        <v>#VALUE!</v>
      </c>
      <c r="KPE22" s="5" t="str">
        <f>IFERROR(__xludf.DUMMYFUNCTION("index(SPLIT(KPE$19, "";""),0, 1)"),"#VALUE!")</f>
        <v>#VALUE!</v>
      </c>
      <c r="KPF22" s="5" t="str">
        <f>IFERROR(__xludf.DUMMYFUNCTION("index(SPLIT(KPF$19, "";""),0, 1)"),"#VALUE!")</f>
        <v>#VALUE!</v>
      </c>
      <c r="KPG22" s="5" t="str">
        <f>IFERROR(__xludf.DUMMYFUNCTION("index(SPLIT(KPG$19, "";""),0, 1)"),"#VALUE!")</f>
        <v>#VALUE!</v>
      </c>
      <c r="KPH22" s="5" t="str">
        <f>IFERROR(__xludf.DUMMYFUNCTION("index(SPLIT(KPH$19, "";""),0, 1)"),"#VALUE!")</f>
        <v>#VALUE!</v>
      </c>
      <c r="KPI22" s="5" t="str">
        <f>IFERROR(__xludf.DUMMYFUNCTION("index(SPLIT(KPI$19, "";""),0, 1)"),"#VALUE!")</f>
        <v>#VALUE!</v>
      </c>
      <c r="KPJ22" s="5" t="str">
        <f>IFERROR(__xludf.DUMMYFUNCTION("index(SPLIT(KPJ$19, "";""),0, 1)"),"#VALUE!")</f>
        <v>#VALUE!</v>
      </c>
      <c r="KPK22" s="5" t="str">
        <f>IFERROR(__xludf.DUMMYFUNCTION("index(SPLIT(KPK$19, "";""),0, 1)"),"#VALUE!")</f>
        <v>#VALUE!</v>
      </c>
      <c r="KPL22" s="5" t="str">
        <f>IFERROR(__xludf.DUMMYFUNCTION("index(SPLIT(KPL$19, "";""),0, 1)"),"#VALUE!")</f>
        <v>#VALUE!</v>
      </c>
      <c r="KPM22" s="5" t="str">
        <f>IFERROR(__xludf.DUMMYFUNCTION("index(SPLIT(KPM$19, "";""),0, 1)"),"#VALUE!")</f>
        <v>#VALUE!</v>
      </c>
      <c r="KPN22" s="5" t="str">
        <f>IFERROR(__xludf.DUMMYFUNCTION("index(SPLIT(KPN$19, "";""),0, 1)"),"#VALUE!")</f>
        <v>#VALUE!</v>
      </c>
      <c r="KPO22" s="5" t="str">
        <f>IFERROR(__xludf.DUMMYFUNCTION("index(SPLIT(KPO$19, "";""),0, 1)"),"#VALUE!")</f>
        <v>#VALUE!</v>
      </c>
      <c r="KPP22" s="5" t="str">
        <f>IFERROR(__xludf.DUMMYFUNCTION("index(SPLIT(KPP$19, "";""),0, 1)"),"#VALUE!")</f>
        <v>#VALUE!</v>
      </c>
      <c r="KPQ22" s="5" t="str">
        <f>IFERROR(__xludf.DUMMYFUNCTION("index(SPLIT(KPQ$19, "";""),0, 1)"),"#VALUE!")</f>
        <v>#VALUE!</v>
      </c>
      <c r="KPR22" s="5" t="str">
        <f>IFERROR(__xludf.DUMMYFUNCTION("index(SPLIT(KPR$19, "";""),0, 1)"),"#VALUE!")</f>
        <v>#VALUE!</v>
      </c>
      <c r="KPS22" s="5" t="str">
        <f>IFERROR(__xludf.DUMMYFUNCTION("index(SPLIT(KPS$19, "";""),0, 1)"),"#VALUE!")</f>
        <v>#VALUE!</v>
      </c>
      <c r="KPT22" s="5" t="str">
        <f>IFERROR(__xludf.DUMMYFUNCTION("index(SPLIT(KPT$19, "";""),0, 1)"),"#VALUE!")</f>
        <v>#VALUE!</v>
      </c>
      <c r="KPU22" s="5" t="str">
        <f>IFERROR(__xludf.DUMMYFUNCTION("index(SPLIT(KPU$19, "";""),0, 1)"),"#VALUE!")</f>
        <v>#VALUE!</v>
      </c>
      <c r="KPV22" s="5" t="str">
        <f>IFERROR(__xludf.DUMMYFUNCTION("index(SPLIT(KPV$19, "";""),0, 1)"),"#VALUE!")</f>
        <v>#VALUE!</v>
      </c>
      <c r="KPW22" s="5" t="str">
        <f>IFERROR(__xludf.DUMMYFUNCTION("index(SPLIT(KPW$19, "";""),0, 1)"),"#VALUE!")</f>
        <v>#VALUE!</v>
      </c>
      <c r="KPX22" s="5" t="str">
        <f>IFERROR(__xludf.DUMMYFUNCTION("index(SPLIT(KPX$19, "";""),0, 1)"),"#VALUE!")</f>
        <v>#VALUE!</v>
      </c>
      <c r="KPY22" s="5" t="str">
        <f>IFERROR(__xludf.DUMMYFUNCTION("index(SPLIT(KPY$19, "";""),0, 1)"),"#VALUE!")</f>
        <v>#VALUE!</v>
      </c>
      <c r="KPZ22" s="5" t="str">
        <f>IFERROR(__xludf.DUMMYFUNCTION("index(SPLIT(KPZ$19, "";""),0, 1)"),"#VALUE!")</f>
        <v>#VALUE!</v>
      </c>
      <c r="KQA22" s="5" t="str">
        <f>IFERROR(__xludf.DUMMYFUNCTION("index(SPLIT(KQA$19, "";""),0, 1)"),"#VALUE!")</f>
        <v>#VALUE!</v>
      </c>
      <c r="KQB22" s="5" t="str">
        <f>IFERROR(__xludf.DUMMYFUNCTION("index(SPLIT(KQB$19, "";""),0, 1)"),"#VALUE!")</f>
        <v>#VALUE!</v>
      </c>
      <c r="KQC22" s="5" t="str">
        <f>IFERROR(__xludf.DUMMYFUNCTION("index(SPLIT(KQC$19, "";""),0, 1)"),"#VALUE!")</f>
        <v>#VALUE!</v>
      </c>
      <c r="KQD22" s="5" t="str">
        <f>IFERROR(__xludf.DUMMYFUNCTION("index(SPLIT(KQD$19, "";""),0, 1)"),"#VALUE!")</f>
        <v>#VALUE!</v>
      </c>
      <c r="KQE22" s="5" t="str">
        <f>IFERROR(__xludf.DUMMYFUNCTION("index(SPLIT(KQE$19, "";""),0, 1)"),"#VALUE!")</f>
        <v>#VALUE!</v>
      </c>
      <c r="KQF22" s="5" t="str">
        <f>IFERROR(__xludf.DUMMYFUNCTION("index(SPLIT(KQF$19, "";""),0, 1)"),"#VALUE!")</f>
        <v>#VALUE!</v>
      </c>
      <c r="KQG22" s="5" t="str">
        <f>IFERROR(__xludf.DUMMYFUNCTION("index(SPLIT(KQG$19, "";""),0, 1)"),"#VALUE!")</f>
        <v>#VALUE!</v>
      </c>
      <c r="KQH22" s="5" t="str">
        <f>IFERROR(__xludf.DUMMYFUNCTION("index(SPLIT(KQH$19, "";""),0, 1)"),"#VALUE!")</f>
        <v>#VALUE!</v>
      </c>
      <c r="KQI22" s="5" t="str">
        <f>IFERROR(__xludf.DUMMYFUNCTION("index(SPLIT(KQI$19, "";""),0, 1)"),"#VALUE!")</f>
        <v>#VALUE!</v>
      </c>
      <c r="KQJ22" s="5" t="str">
        <f>IFERROR(__xludf.DUMMYFUNCTION("index(SPLIT(KQJ$19, "";""),0, 1)"),"#VALUE!")</f>
        <v>#VALUE!</v>
      </c>
      <c r="KQK22" s="5" t="str">
        <f>IFERROR(__xludf.DUMMYFUNCTION("index(SPLIT(KQK$19, "";""),0, 1)"),"#VALUE!")</f>
        <v>#VALUE!</v>
      </c>
      <c r="KQL22" s="5" t="str">
        <f>IFERROR(__xludf.DUMMYFUNCTION("index(SPLIT(KQL$19, "";""),0, 1)"),"#VALUE!")</f>
        <v>#VALUE!</v>
      </c>
      <c r="KQM22" s="5" t="str">
        <f>IFERROR(__xludf.DUMMYFUNCTION("index(SPLIT(KQM$19, "";""),0, 1)"),"#VALUE!")</f>
        <v>#VALUE!</v>
      </c>
      <c r="KQN22" s="5" t="str">
        <f>IFERROR(__xludf.DUMMYFUNCTION("index(SPLIT(KQN$19, "";""),0, 1)"),"#VALUE!")</f>
        <v>#VALUE!</v>
      </c>
      <c r="KQO22" s="5" t="str">
        <f>IFERROR(__xludf.DUMMYFUNCTION("index(SPLIT(KQO$19, "";""),0, 1)"),"#VALUE!")</f>
        <v>#VALUE!</v>
      </c>
      <c r="KQP22" s="5" t="str">
        <f>IFERROR(__xludf.DUMMYFUNCTION("index(SPLIT(KQP$19, "";""),0, 1)"),"#VALUE!")</f>
        <v>#VALUE!</v>
      </c>
      <c r="KQQ22" s="5" t="str">
        <f>IFERROR(__xludf.DUMMYFUNCTION("index(SPLIT(KQQ$19, "";""),0, 1)"),"#VALUE!")</f>
        <v>#VALUE!</v>
      </c>
      <c r="KQR22" s="5" t="str">
        <f>IFERROR(__xludf.DUMMYFUNCTION("index(SPLIT(KQR$19, "";""),0, 1)"),"#VALUE!")</f>
        <v>#VALUE!</v>
      </c>
      <c r="KQS22" s="5" t="str">
        <f>IFERROR(__xludf.DUMMYFUNCTION("index(SPLIT(KQS$19, "";""),0, 1)"),"#VALUE!")</f>
        <v>#VALUE!</v>
      </c>
      <c r="KQT22" s="5" t="str">
        <f>IFERROR(__xludf.DUMMYFUNCTION("index(SPLIT(KQT$19, "";""),0, 1)"),"#VALUE!")</f>
        <v>#VALUE!</v>
      </c>
      <c r="KQU22" s="5" t="str">
        <f>IFERROR(__xludf.DUMMYFUNCTION("index(SPLIT(KQU$19, "";""),0, 1)"),"#VALUE!")</f>
        <v>#VALUE!</v>
      </c>
      <c r="KQV22" s="5" t="str">
        <f>IFERROR(__xludf.DUMMYFUNCTION("index(SPLIT(KQV$19, "";""),0, 1)"),"#VALUE!")</f>
        <v>#VALUE!</v>
      </c>
      <c r="KQW22" s="5" t="str">
        <f>IFERROR(__xludf.DUMMYFUNCTION("index(SPLIT(KQW$19, "";""),0, 1)"),"#VALUE!")</f>
        <v>#VALUE!</v>
      </c>
      <c r="KQX22" s="5" t="str">
        <f>IFERROR(__xludf.DUMMYFUNCTION("index(SPLIT(KQX$19, "";""),0, 1)"),"#VALUE!")</f>
        <v>#VALUE!</v>
      </c>
      <c r="KQY22" s="5" t="str">
        <f>IFERROR(__xludf.DUMMYFUNCTION("index(SPLIT(KQY$19, "";""),0, 1)"),"#VALUE!")</f>
        <v>#VALUE!</v>
      </c>
      <c r="KQZ22" s="5" t="str">
        <f>IFERROR(__xludf.DUMMYFUNCTION("index(SPLIT(KQZ$19, "";""),0, 1)"),"#VALUE!")</f>
        <v>#VALUE!</v>
      </c>
      <c r="KRA22" s="5" t="str">
        <f>IFERROR(__xludf.DUMMYFUNCTION("index(SPLIT(KRA$19, "";""),0, 1)"),"#VALUE!")</f>
        <v>#VALUE!</v>
      </c>
      <c r="KRB22" s="5" t="str">
        <f>IFERROR(__xludf.DUMMYFUNCTION("index(SPLIT(KRB$19, "";""),0, 1)"),"#VALUE!")</f>
        <v>#VALUE!</v>
      </c>
      <c r="KRC22" s="5" t="str">
        <f>IFERROR(__xludf.DUMMYFUNCTION("index(SPLIT(KRC$19, "";""),0, 1)"),"#VALUE!")</f>
        <v>#VALUE!</v>
      </c>
      <c r="KRD22" s="5" t="str">
        <f>IFERROR(__xludf.DUMMYFUNCTION("index(SPLIT(KRD$19, "";""),0, 1)"),"#VALUE!")</f>
        <v>#VALUE!</v>
      </c>
      <c r="KRE22" s="5" t="str">
        <f>IFERROR(__xludf.DUMMYFUNCTION("index(SPLIT(KRE$19, "";""),0, 1)"),"#VALUE!")</f>
        <v>#VALUE!</v>
      </c>
      <c r="KRF22" s="5" t="str">
        <f>IFERROR(__xludf.DUMMYFUNCTION("index(SPLIT(KRF$19, "";""),0, 1)"),"#VALUE!")</f>
        <v>#VALUE!</v>
      </c>
      <c r="KRG22" s="5" t="str">
        <f>IFERROR(__xludf.DUMMYFUNCTION("index(SPLIT(KRG$19, "";""),0, 1)"),"#VALUE!")</f>
        <v>#VALUE!</v>
      </c>
      <c r="KRH22" s="5" t="str">
        <f>IFERROR(__xludf.DUMMYFUNCTION("index(SPLIT(KRH$19, "";""),0, 1)"),"#VALUE!")</f>
        <v>#VALUE!</v>
      </c>
      <c r="KRI22" s="5" t="str">
        <f>IFERROR(__xludf.DUMMYFUNCTION("index(SPLIT(KRI$19, "";""),0, 1)"),"#VALUE!")</f>
        <v>#VALUE!</v>
      </c>
      <c r="KRJ22" s="5" t="str">
        <f>IFERROR(__xludf.DUMMYFUNCTION("index(SPLIT(KRJ$19, "";""),0, 1)"),"#VALUE!")</f>
        <v>#VALUE!</v>
      </c>
      <c r="KRK22" s="5" t="str">
        <f>IFERROR(__xludf.DUMMYFUNCTION("index(SPLIT(KRK$19, "";""),0, 1)"),"#VALUE!")</f>
        <v>#VALUE!</v>
      </c>
      <c r="KRL22" s="5" t="str">
        <f>IFERROR(__xludf.DUMMYFUNCTION("index(SPLIT(KRL$19, "";""),0, 1)"),"#VALUE!")</f>
        <v>#VALUE!</v>
      </c>
      <c r="KRM22" s="5" t="str">
        <f>IFERROR(__xludf.DUMMYFUNCTION("index(SPLIT(KRM$19, "";""),0, 1)"),"#VALUE!")</f>
        <v>#VALUE!</v>
      </c>
      <c r="KRN22" s="5" t="str">
        <f>IFERROR(__xludf.DUMMYFUNCTION("index(SPLIT(KRN$19, "";""),0, 1)"),"#VALUE!")</f>
        <v>#VALUE!</v>
      </c>
      <c r="KRO22" s="5" t="str">
        <f>IFERROR(__xludf.DUMMYFUNCTION("index(SPLIT(KRO$19, "";""),0, 1)"),"#VALUE!")</f>
        <v>#VALUE!</v>
      </c>
      <c r="KRP22" s="5" t="str">
        <f>IFERROR(__xludf.DUMMYFUNCTION("index(SPLIT(KRP$19, "";""),0, 1)"),"#VALUE!")</f>
        <v>#VALUE!</v>
      </c>
      <c r="KRQ22" s="5" t="str">
        <f>IFERROR(__xludf.DUMMYFUNCTION("index(SPLIT(KRQ$19, "";""),0, 1)"),"#VALUE!")</f>
        <v>#VALUE!</v>
      </c>
      <c r="KRR22" s="5" t="str">
        <f>IFERROR(__xludf.DUMMYFUNCTION("index(SPLIT(KRR$19, "";""),0, 1)"),"#VALUE!")</f>
        <v>#VALUE!</v>
      </c>
    </row>
    <row r="23">
      <c r="A23" s="6">
        <f>IFERROR(__xludf.DUMMYFUNCTION("index(SPLIT(A$19, "";""),0, 2)"),0.0)</f>
        <v>0</v>
      </c>
      <c r="B23" s="6">
        <f>IFERROR(__xludf.DUMMYFUNCTION("index(SPLIT(B$19, "";""),0, 2)"),2.0)</f>
        <v>2</v>
      </c>
      <c r="C23" s="6">
        <f>IFERROR(__xludf.DUMMYFUNCTION("index(SPLIT(C$19, "";""),0, 2)"),2.0)</f>
        <v>2</v>
      </c>
      <c r="D23" s="6">
        <f>IFERROR(__xludf.DUMMYFUNCTION("index(SPLIT(D$19, "";""),0, 2)"),2.0)</f>
        <v>2</v>
      </c>
      <c r="E23" s="6">
        <f>IFERROR(__xludf.DUMMYFUNCTION("index(SPLIT(E$19, "";""),0, 2)"),2.0)</f>
        <v>2</v>
      </c>
      <c r="F23" s="6">
        <f>IFERROR(__xludf.DUMMYFUNCTION("index(SPLIT(F$19, "";""),0, 2)"),2.0)</f>
        <v>2</v>
      </c>
      <c r="G23" s="6">
        <f>IFERROR(__xludf.DUMMYFUNCTION("index(SPLIT(G$19, "";""),0, 2)"),3.0)</f>
        <v>3</v>
      </c>
      <c r="H23" s="6">
        <f>IFERROR(__xludf.DUMMYFUNCTION("index(SPLIT(H$19, "";""),0, 2)"),4.0)</f>
        <v>4</v>
      </c>
      <c r="I23" s="6">
        <f>IFERROR(__xludf.DUMMYFUNCTION("index(SPLIT(I$19, "";""),0, 2)"),4.0)</f>
        <v>4</v>
      </c>
      <c r="J23" s="6">
        <f>IFERROR(__xludf.DUMMYFUNCTION("index(SPLIT(J$19, "";""),0, 2)"),0.0)</f>
        <v>0</v>
      </c>
      <c r="K23" s="6">
        <f>IFERROR(__xludf.DUMMYFUNCTION("index(SPLIT(K$19, "";""),0, 2)"),2.0)</f>
        <v>2</v>
      </c>
      <c r="L23" s="6">
        <f>IFERROR(__xludf.DUMMYFUNCTION("index(SPLIT(L$19, "";""),0, 2)"),2.0)</f>
        <v>2</v>
      </c>
      <c r="M23" s="6">
        <f>IFERROR(__xludf.DUMMYFUNCTION("index(SPLIT(M$19, "";""),0, 2)"),2.0)</f>
        <v>2</v>
      </c>
      <c r="N23" s="6">
        <f>IFERROR(__xludf.DUMMYFUNCTION("index(SPLIT(N$19, "";""),0, 2)"),2.0)</f>
        <v>2</v>
      </c>
      <c r="O23" s="6">
        <f>IFERROR(__xludf.DUMMYFUNCTION("index(SPLIT(O$19, "";""),0, 2)"),2.0)</f>
        <v>2</v>
      </c>
      <c r="P23" s="6">
        <f>IFERROR(__xludf.DUMMYFUNCTION("index(SPLIT(P$19, "";""),0, 2)"),3.0)</f>
        <v>3</v>
      </c>
      <c r="Q23" s="6">
        <f>IFERROR(__xludf.DUMMYFUNCTION("index(SPLIT(Q$19, "";""),0, 2)"),4.0)</f>
        <v>4</v>
      </c>
      <c r="R23" s="6">
        <f>IFERROR(__xludf.DUMMYFUNCTION("index(SPLIT(R$19, "";""),0, 2)"),4.0)</f>
        <v>4</v>
      </c>
      <c r="S23" s="6">
        <f>IFERROR(__xludf.DUMMYFUNCTION("index(SPLIT(S$19, "";""),0, 2)"),0.0)</f>
        <v>0</v>
      </c>
      <c r="T23" s="6">
        <f>IFERROR(__xludf.DUMMYFUNCTION("index(SPLIT(T$19, "";""),0, 2)"),0.0)</f>
        <v>0</v>
      </c>
      <c r="U23" s="6">
        <f>IFERROR(__xludf.DUMMYFUNCTION("index(SPLIT(U$19, "";""),0, 2)"),2.0)</f>
        <v>2</v>
      </c>
      <c r="V23" s="6">
        <f>IFERROR(__xludf.DUMMYFUNCTION("index(SPLIT(V$19, "";""),0, 2)"),2.0)</f>
        <v>2</v>
      </c>
      <c r="W23" s="6">
        <f>IFERROR(__xludf.DUMMYFUNCTION("index(SPLIT(W$19, "";""),0, 2)"),2.0)</f>
        <v>2</v>
      </c>
      <c r="X23" s="6">
        <f>IFERROR(__xludf.DUMMYFUNCTION("index(SPLIT(X$19, "";""),0, 2)"),2.0)</f>
        <v>2</v>
      </c>
      <c r="Y23" s="6">
        <f>IFERROR(__xludf.DUMMYFUNCTION("index(SPLIT(Y$19, "";""),0, 2)"),3.0)</f>
        <v>3</v>
      </c>
      <c r="Z23" s="6">
        <f>IFERROR(__xludf.DUMMYFUNCTION("index(SPLIT(Z$19, "";""),0, 2)"),4.0)</f>
        <v>4</v>
      </c>
      <c r="AA23" s="6">
        <f>IFERROR(__xludf.DUMMYFUNCTION("index(SPLIT(AA$19, "";""),0, 2)"),4.0)</f>
        <v>4</v>
      </c>
      <c r="AB23" s="6">
        <f>IFERROR(__xludf.DUMMYFUNCTION("index(SPLIT(AB$19, "";""),0, 2)"),0.0)</f>
        <v>0</v>
      </c>
      <c r="AC23" s="6">
        <f>IFERROR(__xludf.DUMMYFUNCTION("index(SPLIT(AC$19, "";""),0, 2)"),0.0)</f>
        <v>0</v>
      </c>
      <c r="AD23" s="6">
        <f>IFERROR(__xludf.DUMMYFUNCTION("index(SPLIT(AD$19, "";""),0, 2)"),2.0)</f>
        <v>2</v>
      </c>
      <c r="AE23" s="6">
        <f>IFERROR(__xludf.DUMMYFUNCTION("index(SPLIT(AE$19, "";""),0, 2)"),2.0)</f>
        <v>2</v>
      </c>
      <c r="AF23" s="6">
        <f>IFERROR(__xludf.DUMMYFUNCTION("index(SPLIT(AF$19, "";""),0, 2)"),2.0)</f>
        <v>2</v>
      </c>
      <c r="AG23" s="6">
        <f>IFERROR(__xludf.DUMMYFUNCTION("index(SPLIT(AG$19, "";""),0, 2)"),2.0)</f>
        <v>2</v>
      </c>
      <c r="AH23" s="6">
        <f>IFERROR(__xludf.DUMMYFUNCTION("index(SPLIT(AH$19, "";""),0, 2)"),3.0)</f>
        <v>3</v>
      </c>
      <c r="AI23" s="6">
        <f>IFERROR(__xludf.DUMMYFUNCTION("index(SPLIT(AI$19, "";""),0, 2)"),4.0)</f>
        <v>4</v>
      </c>
      <c r="AJ23" s="6">
        <f>IFERROR(__xludf.DUMMYFUNCTION("index(SPLIT(AJ$19, "";""),0, 2)"),4.0)</f>
        <v>4</v>
      </c>
      <c r="AK23" s="6">
        <f>IFERROR(__xludf.DUMMYFUNCTION("index(SPLIT(AK$19, "";""),0, 2)"),0.0)</f>
        <v>0</v>
      </c>
      <c r="AL23" s="6">
        <f>IFERROR(__xludf.DUMMYFUNCTION("index(SPLIT(AL$19, "";""),0, 2)"),0.0)</f>
        <v>0</v>
      </c>
      <c r="AM23" s="6">
        <f>IFERROR(__xludf.DUMMYFUNCTION("index(SPLIT(AM$19, "";""),0, 2)"),2.0)</f>
        <v>2</v>
      </c>
      <c r="AN23" s="6">
        <f>IFERROR(__xludf.DUMMYFUNCTION("index(SPLIT(AN$19, "";""),0, 2)"),2.0)</f>
        <v>2</v>
      </c>
      <c r="AO23" s="6">
        <f>IFERROR(__xludf.DUMMYFUNCTION("index(SPLIT(AO$19, "";""),0, 2)"),2.0)</f>
        <v>2</v>
      </c>
      <c r="AP23" s="6">
        <f>IFERROR(__xludf.DUMMYFUNCTION("index(SPLIT(AP$19, "";""),0, 2)"),2.0)</f>
        <v>2</v>
      </c>
      <c r="AQ23" s="6">
        <f>IFERROR(__xludf.DUMMYFUNCTION("index(SPLIT(AQ$19, "";""),0, 2)"),3.0)</f>
        <v>3</v>
      </c>
      <c r="AR23" s="6">
        <f>IFERROR(__xludf.DUMMYFUNCTION("index(SPLIT(AR$19, "";""),0, 2)"),4.0)</f>
        <v>4</v>
      </c>
      <c r="AS23" s="6">
        <f>IFERROR(__xludf.DUMMYFUNCTION("index(SPLIT(AS$19, "";""),0, 2)"),4.0)</f>
        <v>4</v>
      </c>
      <c r="AT23" s="6">
        <f>IFERROR(__xludf.DUMMYFUNCTION("index(SPLIT(AT$19, "";""),0, 2)"),0.0)</f>
        <v>0</v>
      </c>
      <c r="AU23" s="6">
        <f>IFERROR(__xludf.DUMMYFUNCTION("index(SPLIT(AU$19, "";""),0, 2)"),0.0)</f>
        <v>0</v>
      </c>
      <c r="AV23" s="6">
        <f>IFERROR(__xludf.DUMMYFUNCTION("index(SPLIT(AV$19, "";""),0, 2)"),2.0)</f>
        <v>2</v>
      </c>
      <c r="AW23" s="6">
        <f>IFERROR(__xludf.DUMMYFUNCTION("index(SPLIT(AW$19, "";""),0, 2)"),2.0)</f>
        <v>2</v>
      </c>
      <c r="AX23" s="6">
        <f>IFERROR(__xludf.DUMMYFUNCTION("index(SPLIT(AX$19, "";""),0, 2)"),2.0)</f>
        <v>2</v>
      </c>
      <c r="AY23" s="6">
        <f>IFERROR(__xludf.DUMMYFUNCTION("index(SPLIT(AY$19, "";""),0, 2)"),2.0)</f>
        <v>2</v>
      </c>
      <c r="AZ23" s="6">
        <f>IFERROR(__xludf.DUMMYFUNCTION("index(SPLIT(AZ$19, "";""),0, 2)"),3.0)</f>
        <v>3</v>
      </c>
      <c r="BA23" s="6">
        <f>IFERROR(__xludf.DUMMYFUNCTION("index(SPLIT(BA$19, "";""),0, 2)"),4.0)</f>
        <v>4</v>
      </c>
      <c r="BB23" s="6">
        <f>IFERROR(__xludf.DUMMYFUNCTION("index(SPLIT(BB$19, "";""),0, 2)"),4.0)</f>
        <v>4</v>
      </c>
      <c r="BC23" s="6">
        <f>IFERROR(__xludf.DUMMYFUNCTION("index(SPLIT(BC$19, "";""),0, 2)"),0.0)</f>
        <v>0</v>
      </c>
      <c r="BD23" s="6">
        <f>IFERROR(__xludf.DUMMYFUNCTION("index(SPLIT(BD$19, "";""),0, 2)"),0.0)</f>
        <v>0</v>
      </c>
      <c r="BE23" s="6">
        <f>IFERROR(__xludf.DUMMYFUNCTION("index(SPLIT(BE$19, "";""),0, 2)"),2.0)</f>
        <v>2</v>
      </c>
      <c r="BF23" s="6">
        <f>IFERROR(__xludf.DUMMYFUNCTION("index(SPLIT(BF$19, "";""),0, 2)"),2.0)</f>
        <v>2</v>
      </c>
      <c r="BG23" s="6">
        <f>IFERROR(__xludf.DUMMYFUNCTION("index(SPLIT(BG$19, "";""),0, 2)"),2.0)</f>
        <v>2</v>
      </c>
      <c r="BH23" s="6">
        <f>IFERROR(__xludf.DUMMYFUNCTION("index(SPLIT(BH$19, "";""),0, 2)"),2.0)</f>
        <v>2</v>
      </c>
      <c r="BI23" s="6">
        <f>IFERROR(__xludf.DUMMYFUNCTION("index(SPLIT(BI$19, "";""),0, 2)"),3.0)</f>
        <v>3</v>
      </c>
      <c r="BJ23" s="6">
        <f>IFERROR(__xludf.DUMMYFUNCTION("index(SPLIT(BJ$19, "";""),0, 2)"),4.0)</f>
        <v>4</v>
      </c>
      <c r="BK23" s="6">
        <f>IFERROR(__xludf.DUMMYFUNCTION("index(SPLIT(BK$19, "";""),0, 2)"),4.0)</f>
        <v>4</v>
      </c>
      <c r="BL23" s="6">
        <f>IFERROR(__xludf.DUMMYFUNCTION("index(SPLIT(BL$19, "";""),0, 2)"),0.0)</f>
        <v>0</v>
      </c>
      <c r="BM23" s="6">
        <f>IFERROR(__xludf.DUMMYFUNCTION("index(SPLIT(BM$19, "";""),0, 2)"),0.0)</f>
        <v>0</v>
      </c>
      <c r="BN23" s="6">
        <f>IFERROR(__xludf.DUMMYFUNCTION("index(SPLIT(BN$19, "";""),0, 2)"),2.0)</f>
        <v>2</v>
      </c>
      <c r="BO23" s="6">
        <f>IFERROR(__xludf.DUMMYFUNCTION("index(SPLIT(BO$19, "";""),0, 2)"),2.0)</f>
        <v>2</v>
      </c>
      <c r="BP23" s="6">
        <f>IFERROR(__xludf.DUMMYFUNCTION("index(SPLIT(BP$19, "";""),0, 2)"),2.0)</f>
        <v>2</v>
      </c>
      <c r="BQ23" s="6">
        <f>IFERROR(__xludf.DUMMYFUNCTION("index(SPLIT(BQ$19, "";""),0, 2)"),2.0)</f>
        <v>2</v>
      </c>
      <c r="BR23" s="6">
        <f>IFERROR(__xludf.DUMMYFUNCTION("index(SPLIT(BR$19, "";""),0, 2)"),2.0)</f>
        <v>2</v>
      </c>
      <c r="BS23" s="6">
        <f>IFERROR(__xludf.DUMMYFUNCTION("index(SPLIT(BS$19, "";""),0, 2)"),4.0)</f>
        <v>4</v>
      </c>
      <c r="BT23" s="6">
        <f>IFERROR(__xludf.DUMMYFUNCTION("index(SPLIT(BT$19, "";""),0, 2)"),4.0)</f>
        <v>4</v>
      </c>
      <c r="BU23" s="6">
        <f>IFERROR(__xludf.DUMMYFUNCTION("index(SPLIT(BU$19, "";""),0, 2)"),0.0)</f>
        <v>0</v>
      </c>
      <c r="BV23" s="6">
        <f>IFERROR(__xludf.DUMMYFUNCTION("index(SPLIT(BV$19, "";""),0, 2)"),0.0)</f>
        <v>0</v>
      </c>
      <c r="BW23" s="6">
        <f>IFERROR(__xludf.DUMMYFUNCTION("index(SPLIT(BW$19, "";""),0, 2)"),2.0)</f>
        <v>2</v>
      </c>
      <c r="BX23" s="6">
        <f>IFERROR(__xludf.DUMMYFUNCTION("index(SPLIT(BX$19, "";""),0, 2)"),2.0)</f>
        <v>2</v>
      </c>
      <c r="BY23" s="6">
        <f>IFERROR(__xludf.DUMMYFUNCTION("index(SPLIT(BY$19, "";""),0, 2)"),2.0)</f>
        <v>2</v>
      </c>
      <c r="BZ23" s="6">
        <f>IFERROR(__xludf.DUMMYFUNCTION("index(SPLIT(BZ$19, "";""),0, 2)"),2.0)</f>
        <v>2</v>
      </c>
      <c r="CA23" s="6">
        <f>IFERROR(__xludf.DUMMYFUNCTION("index(SPLIT(CA$19, "";""),0, 2)"),2.0)</f>
        <v>2</v>
      </c>
      <c r="CB23" s="6">
        <f>IFERROR(__xludf.DUMMYFUNCTION("index(SPLIT(CB$19, "";""),0, 2)"),3.0)</f>
        <v>3</v>
      </c>
      <c r="CC23" s="6">
        <f>IFERROR(__xludf.DUMMYFUNCTION("index(SPLIT(CC$19, "";""),0, 2)"),4.0)</f>
        <v>4</v>
      </c>
      <c r="CD23" s="6">
        <f>IFERROR(__xludf.DUMMYFUNCTION("index(SPLIT(CD$19, "";""),0, 2)"),0.0)</f>
        <v>0</v>
      </c>
      <c r="CE23" s="6">
        <f>IFERROR(__xludf.DUMMYFUNCTION("index(SPLIT(CE$19, "";""),0, 2)"),0.0)</f>
        <v>0</v>
      </c>
      <c r="CF23" s="6">
        <f>IFERROR(__xludf.DUMMYFUNCTION("index(SPLIT(CF$19, "";""),0, 2)"),2.0)</f>
        <v>2</v>
      </c>
      <c r="CG23" s="6">
        <f>IFERROR(__xludf.DUMMYFUNCTION("index(SPLIT(CG$19, "";""),0, 2)"),2.0)</f>
        <v>2</v>
      </c>
      <c r="CH23" s="6">
        <f>IFERROR(__xludf.DUMMYFUNCTION("index(SPLIT(CH$19, "";""),0, 2)"),2.0)</f>
        <v>2</v>
      </c>
      <c r="CI23" s="6">
        <f>IFERROR(__xludf.DUMMYFUNCTION("index(SPLIT(CI$19, "";""),0, 2)"),2.0)</f>
        <v>2</v>
      </c>
      <c r="CJ23" s="6">
        <f>IFERROR(__xludf.DUMMYFUNCTION("index(SPLIT(CJ$19, "";""),0, 2)"),2.0)</f>
        <v>2</v>
      </c>
      <c r="CK23" s="6">
        <f>IFERROR(__xludf.DUMMYFUNCTION("index(SPLIT(CK$19, "";""),0, 2)"),3.0)</f>
        <v>3</v>
      </c>
      <c r="CL23" s="6">
        <f>IFERROR(__xludf.DUMMYFUNCTION("index(SPLIT(CL$19, "";""),0, 2)"),4.0)</f>
        <v>4</v>
      </c>
      <c r="CM23" s="6" t="str">
        <f>IFERROR(__xludf.DUMMYFUNCTION("index(SPLIT(CM$19, "";""),0, 2)"),"#VALUE!")</f>
        <v>#VALUE!</v>
      </c>
      <c r="CN23" s="6" t="str">
        <f>IFERROR(__xludf.DUMMYFUNCTION("index(SPLIT(CN$19, "";""),0, 2)"),"#VALUE!")</f>
        <v>#VALUE!</v>
      </c>
      <c r="CO23" s="6" t="str">
        <f>IFERROR(__xludf.DUMMYFUNCTION("index(SPLIT(CO$19, "";""),0, 2)"),"#VALUE!")</f>
        <v>#VALUE!</v>
      </c>
      <c r="CP23" s="6" t="str">
        <f>IFERROR(__xludf.DUMMYFUNCTION("index(SPLIT(CP$19, "";""),0, 2)"),"#VALUE!")</f>
        <v>#VALUE!</v>
      </c>
      <c r="CQ23" s="6" t="str">
        <f>IFERROR(__xludf.DUMMYFUNCTION("index(SPLIT(CQ$19, "";""),0, 2)"),"#VALUE!")</f>
        <v>#VALUE!</v>
      </c>
      <c r="CR23" s="6" t="str">
        <f>IFERROR(__xludf.DUMMYFUNCTION("index(SPLIT(CR$19, "";""),0, 2)"),"#VALUE!")</f>
        <v>#VALUE!</v>
      </c>
      <c r="CS23" s="6" t="str">
        <f>IFERROR(__xludf.DUMMYFUNCTION("index(SPLIT(CS$19, "";""),0, 2)"),"#VALUE!")</f>
        <v>#VALUE!</v>
      </c>
      <c r="CT23" s="6" t="str">
        <f>IFERROR(__xludf.DUMMYFUNCTION("index(SPLIT(CT$19, "";""),0, 2)"),"#VALUE!")</f>
        <v>#VALUE!</v>
      </c>
      <c r="CU23" s="6" t="str">
        <f>IFERROR(__xludf.DUMMYFUNCTION("index(SPLIT(CU$19, "";""),0, 2)"),"#VALUE!")</f>
        <v>#VALUE!</v>
      </c>
      <c r="CV23" s="6" t="str">
        <f>IFERROR(__xludf.DUMMYFUNCTION("index(SPLIT(CV$19, "";""),0, 2)"),"#VALUE!")</f>
        <v>#VALUE!</v>
      </c>
      <c r="CW23" s="6" t="str">
        <f>IFERROR(__xludf.DUMMYFUNCTION("index(SPLIT(CW$19, "";""),0, 2)"),"#VALUE!")</f>
        <v>#VALUE!</v>
      </c>
      <c r="CX23" s="6" t="str">
        <f>IFERROR(__xludf.DUMMYFUNCTION("index(SPLIT(CX$19, "";""),0, 2)"),"#VALUE!")</f>
        <v>#VALUE!</v>
      </c>
      <c r="CY23" s="6" t="str">
        <f>IFERROR(__xludf.DUMMYFUNCTION("index(SPLIT(CY$19, "";""),0, 2)"),"#VALUE!")</f>
        <v>#VALUE!</v>
      </c>
      <c r="CZ23" s="6" t="str">
        <f>IFERROR(__xludf.DUMMYFUNCTION("index(SPLIT(CZ$19, "";""),0, 2)"),"#VALUE!")</f>
        <v>#VALUE!</v>
      </c>
      <c r="DA23" s="6" t="str">
        <f>IFERROR(__xludf.DUMMYFUNCTION("index(SPLIT(DA$19, "";""),0, 2)"),"#VALUE!")</f>
        <v>#VALUE!</v>
      </c>
      <c r="DB23" s="6" t="str">
        <f>IFERROR(__xludf.DUMMYFUNCTION("index(SPLIT(DB$19, "";""),0, 2)"),"#VALUE!")</f>
        <v>#VALUE!</v>
      </c>
      <c r="DC23" s="6" t="str">
        <f>IFERROR(__xludf.DUMMYFUNCTION("index(SPLIT(DC$19, "";""),0, 2)"),"#VALUE!")</f>
        <v>#VALUE!</v>
      </c>
      <c r="DD23" s="6" t="str">
        <f>IFERROR(__xludf.DUMMYFUNCTION("index(SPLIT(DD$19, "";""),0, 2)"),"#VALUE!")</f>
        <v>#VALUE!</v>
      </c>
      <c r="DE23" s="6" t="str">
        <f>IFERROR(__xludf.DUMMYFUNCTION("index(SPLIT(DE$19, "";""),0, 2)"),"#VALUE!")</f>
        <v>#VALUE!</v>
      </c>
      <c r="DF23" s="6" t="str">
        <f>IFERROR(__xludf.DUMMYFUNCTION("index(SPLIT(DF$19, "";""),0, 2)"),"#VALUE!")</f>
        <v>#VALUE!</v>
      </c>
      <c r="DG23" s="6" t="str">
        <f>IFERROR(__xludf.DUMMYFUNCTION("index(SPLIT(DG$19, "";""),0, 2)"),"#VALUE!")</f>
        <v>#VALUE!</v>
      </c>
      <c r="DH23" s="6" t="str">
        <f>IFERROR(__xludf.DUMMYFUNCTION("index(SPLIT(DH$19, "";""),0, 2)"),"#VALUE!")</f>
        <v>#VALUE!</v>
      </c>
      <c r="DI23" s="6" t="str">
        <f>IFERROR(__xludf.DUMMYFUNCTION("index(SPLIT(DI$19, "";""),0, 2)"),"#VALUE!")</f>
        <v>#VALUE!</v>
      </c>
      <c r="DJ23" s="6" t="str">
        <f>IFERROR(__xludf.DUMMYFUNCTION("index(SPLIT(DJ$19, "";""),0, 2)"),"#VALUE!")</f>
        <v>#VALUE!</v>
      </c>
      <c r="DK23" s="6" t="str">
        <f>IFERROR(__xludf.DUMMYFUNCTION("index(SPLIT(DK$19, "";""),0, 2)"),"#VALUE!")</f>
        <v>#VALUE!</v>
      </c>
      <c r="DL23" s="6" t="str">
        <f>IFERROR(__xludf.DUMMYFUNCTION("index(SPLIT(DL$19, "";""),0, 2)"),"#VALUE!")</f>
        <v>#VALUE!</v>
      </c>
      <c r="DM23" s="6" t="str">
        <f>IFERROR(__xludf.DUMMYFUNCTION("index(SPLIT(DM$19, "";""),0, 2)"),"#VALUE!")</f>
        <v>#VALUE!</v>
      </c>
      <c r="DN23" s="6" t="str">
        <f>IFERROR(__xludf.DUMMYFUNCTION("index(SPLIT(DN$19, "";""),0, 2)"),"#VALUE!")</f>
        <v>#VALUE!</v>
      </c>
      <c r="DO23" s="6" t="str">
        <f>IFERROR(__xludf.DUMMYFUNCTION("index(SPLIT(DO$19, "";""),0, 2)"),"#VALUE!")</f>
        <v>#VALUE!</v>
      </c>
      <c r="DP23" s="6" t="str">
        <f>IFERROR(__xludf.DUMMYFUNCTION("index(SPLIT(DP$19, "";""),0, 2)"),"#VALUE!")</f>
        <v>#VALUE!</v>
      </c>
      <c r="DQ23" s="6" t="str">
        <f>IFERROR(__xludf.DUMMYFUNCTION("index(SPLIT(DQ$19, "";""),0, 2)"),"#VALUE!")</f>
        <v>#VALUE!</v>
      </c>
      <c r="DR23" s="6" t="str">
        <f>IFERROR(__xludf.DUMMYFUNCTION("index(SPLIT(DR$19, "";""),0, 2)"),"#VALUE!")</f>
        <v>#VALUE!</v>
      </c>
      <c r="DS23" s="6" t="str">
        <f>IFERROR(__xludf.DUMMYFUNCTION("index(SPLIT(DS$19, "";""),0, 2)"),"#VALUE!")</f>
        <v>#VALUE!</v>
      </c>
      <c r="DT23" s="6" t="str">
        <f>IFERROR(__xludf.DUMMYFUNCTION("index(SPLIT(DT$19, "";""),0, 2)"),"#VALUE!")</f>
        <v>#VALUE!</v>
      </c>
      <c r="DU23" s="6" t="str">
        <f>IFERROR(__xludf.DUMMYFUNCTION("index(SPLIT(DU$19, "";""),0, 2)"),"#VALUE!")</f>
        <v>#VALUE!</v>
      </c>
      <c r="DV23" s="6" t="str">
        <f>IFERROR(__xludf.DUMMYFUNCTION("index(SPLIT(DV$19, "";""),0, 2)"),"#VALUE!")</f>
        <v>#VALUE!</v>
      </c>
      <c r="DW23" s="6" t="str">
        <f>IFERROR(__xludf.DUMMYFUNCTION("index(SPLIT(DW$19, "";""),0, 2)"),"#VALUE!")</f>
        <v>#VALUE!</v>
      </c>
      <c r="DX23" s="6" t="str">
        <f>IFERROR(__xludf.DUMMYFUNCTION("index(SPLIT(DX$19, "";""),0, 2)"),"#VALUE!")</f>
        <v>#VALUE!</v>
      </c>
      <c r="DY23" s="6" t="str">
        <f>IFERROR(__xludf.DUMMYFUNCTION("index(SPLIT(DY$19, "";""),0, 2)"),"#VALUE!")</f>
        <v>#VALUE!</v>
      </c>
      <c r="DZ23" s="6" t="str">
        <f>IFERROR(__xludf.DUMMYFUNCTION("index(SPLIT(DZ$19, "";""),0, 2)"),"#VALUE!")</f>
        <v>#VALUE!</v>
      </c>
      <c r="EA23" s="6" t="str">
        <f>IFERROR(__xludf.DUMMYFUNCTION("index(SPLIT(EA$19, "";""),0, 2)"),"#VALUE!")</f>
        <v>#VALUE!</v>
      </c>
      <c r="EB23" s="6" t="str">
        <f>IFERROR(__xludf.DUMMYFUNCTION("index(SPLIT(EB$19, "";""),0, 2)"),"#VALUE!")</f>
        <v>#VALUE!</v>
      </c>
      <c r="EC23" s="6" t="str">
        <f>IFERROR(__xludf.DUMMYFUNCTION("index(SPLIT(EC$19, "";""),0, 2)"),"#VALUE!")</f>
        <v>#VALUE!</v>
      </c>
      <c r="ED23" s="6" t="str">
        <f>IFERROR(__xludf.DUMMYFUNCTION("index(SPLIT(ED$19, "";""),0, 2)"),"#VALUE!")</f>
        <v>#VALUE!</v>
      </c>
      <c r="EE23" s="6" t="str">
        <f>IFERROR(__xludf.DUMMYFUNCTION("index(SPLIT(EE$19, "";""),0, 2)"),"#VALUE!")</f>
        <v>#VALUE!</v>
      </c>
      <c r="EF23" s="6" t="str">
        <f>IFERROR(__xludf.DUMMYFUNCTION("index(SPLIT(EF$19, "";""),0, 2)"),"#VALUE!")</f>
        <v>#VALUE!</v>
      </c>
      <c r="EG23" s="6" t="str">
        <f>IFERROR(__xludf.DUMMYFUNCTION("index(SPLIT(EG$19, "";""),0, 2)"),"#VALUE!")</f>
        <v>#VALUE!</v>
      </c>
      <c r="EH23" s="6" t="str">
        <f>IFERROR(__xludf.DUMMYFUNCTION("index(SPLIT(EH$19, "";""),0, 2)"),"#VALUE!")</f>
        <v>#VALUE!</v>
      </c>
      <c r="EI23" s="6" t="str">
        <f>IFERROR(__xludf.DUMMYFUNCTION("index(SPLIT(EI$19, "";""),0, 2)"),"#VALUE!")</f>
        <v>#VALUE!</v>
      </c>
      <c r="EJ23" s="6" t="str">
        <f>IFERROR(__xludf.DUMMYFUNCTION("index(SPLIT(EJ$19, "";""),0, 2)"),"#VALUE!")</f>
        <v>#VALUE!</v>
      </c>
      <c r="EK23" s="6" t="str">
        <f>IFERROR(__xludf.DUMMYFUNCTION("index(SPLIT(EK$19, "";""),0, 2)"),"#VALUE!")</f>
        <v>#VALUE!</v>
      </c>
      <c r="EL23" s="6" t="str">
        <f>IFERROR(__xludf.DUMMYFUNCTION("index(SPLIT(EL$19, "";""),0, 2)"),"#VALUE!")</f>
        <v>#VALUE!</v>
      </c>
      <c r="EM23" s="6" t="str">
        <f>IFERROR(__xludf.DUMMYFUNCTION("index(SPLIT(EM$19, "";""),0, 2)"),"#VALUE!")</f>
        <v>#VALUE!</v>
      </c>
      <c r="EN23" s="6" t="str">
        <f>IFERROR(__xludf.DUMMYFUNCTION("index(SPLIT(EN$19, "";""),0, 2)"),"#VALUE!")</f>
        <v>#VALUE!</v>
      </c>
      <c r="EO23" s="6" t="str">
        <f>IFERROR(__xludf.DUMMYFUNCTION("index(SPLIT(EO$19, "";""),0, 2)"),"#VALUE!")</f>
        <v>#VALUE!</v>
      </c>
      <c r="EP23" s="6" t="str">
        <f>IFERROR(__xludf.DUMMYFUNCTION("index(SPLIT(EP$19, "";""),0, 2)"),"#VALUE!")</f>
        <v>#VALUE!</v>
      </c>
      <c r="EQ23" s="6" t="str">
        <f>IFERROR(__xludf.DUMMYFUNCTION("index(SPLIT(EQ$19, "";""),0, 2)"),"#VALUE!")</f>
        <v>#VALUE!</v>
      </c>
      <c r="ER23" s="6" t="str">
        <f>IFERROR(__xludf.DUMMYFUNCTION("index(SPLIT(ER$19, "";""),0, 2)"),"#VALUE!")</f>
        <v>#VALUE!</v>
      </c>
      <c r="ES23" s="6" t="str">
        <f>IFERROR(__xludf.DUMMYFUNCTION("index(SPLIT(ES$19, "";""),0, 2)"),"#VALUE!")</f>
        <v>#VALUE!</v>
      </c>
      <c r="ET23" s="6" t="str">
        <f>IFERROR(__xludf.DUMMYFUNCTION("index(SPLIT(ET$19, "";""),0, 2)"),"#VALUE!")</f>
        <v>#VALUE!</v>
      </c>
      <c r="EU23" s="6" t="str">
        <f>IFERROR(__xludf.DUMMYFUNCTION("index(SPLIT(EU$19, "";""),0, 2)"),"#VALUE!")</f>
        <v>#VALUE!</v>
      </c>
      <c r="EV23" s="6" t="str">
        <f>IFERROR(__xludf.DUMMYFUNCTION("index(SPLIT(EV$19, "";""),0, 2)"),"#VALUE!")</f>
        <v>#VALUE!</v>
      </c>
      <c r="EW23" s="6" t="str">
        <f>IFERROR(__xludf.DUMMYFUNCTION("index(SPLIT(EW$19, "";""),0, 2)"),"#VALUE!")</f>
        <v>#VALUE!</v>
      </c>
      <c r="EX23" s="6" t="str">
        <f>IFERROR(__xludf.DUMMYFUNCTION("index(SPLIT(EX$19, "";""),0, 2)"),"#VALUE!")</f>
        <v>#VALUE!</v>
      </c>
      <c r="EY23" s="6" t="str">
        <f>IFERROR(__xludf.DUMMYFUNCTION("index(SPLIT(EY$19, "";""),0, 2)"),"#VALUE!")</f>
        <v>#VALUE!</v>
      </c>
      <c r="EZ23" s="6" t="str">
        <f>IFERROR(__xludf.DUMMYFUNCTION("index(SPLIT(EZ$19, "";""),0, 2)"),"#VALUE!")</f>
        <v>#VALUE!</v>
      </c>
      <c r="FA23" s="6" t="str">
        <f>IFERROR(__xludf.DUMMYFUNCTION("index(SPLIT(FA$19, "";""),0, 2)"),"#VALUE!")</f>
        <v>#VALUE!</v>
      </c>
      <c r="FB23" s="6" t="str">
        <f>IFERROR(__xludf.DUMMYFUNCTION("index(SPLIT(FB$19, "";""),0, 2)"),"#VALUE!")</f>
        <v>#VALUE!</v>
      </c>
      <c r="FC23" s="6" t="str">
        <f>IFERROR(__xludf.DUMMYFUNCTION("index(SPLIT(FC$19, "";""),0, 2)"),"#VALUE!")</f>
        <v>#VALUE!</v>
      </c>
      <c r="FD23" s="6" t="str">
        <f>IFERROR(__xludf.DUMMYFUNCTION("index(SPLIT(FD$19, "";""),0, 2)"),"#VALUE!")</f>
        <v>#VALUE!</v>
      </c>
      <c r="FE23" s="6" t="str">
        <f>IFERROR(__xludf.DUMMYFUNCTION("index(SPLIT(FE$19, "";""),0, 2)"),"#VALUE!")</f>
        <v>#VALUE!</v>
      </c>
      <c r="FF23" s="6" t="str">
        <f>IFERROR(__xludf.DUMMYFUNCTION("index(SPLIT(FF$19, "";""),0, 2)"),"#VALUE!")</f>
        <v>#VALUE!</v>
      </c>
      <c r="FG23" s="6" t="str">
        <f>IFERROR(__xludf.DUMMYFUNCTION("index(SPLIT(FG$19, "";""),0, 2)"),"#VALUE!")</f>
        <v>#VALUE!</v>
      </c>
      <c r="FH23" s="6" t="str">
        <f>IFERROR(__xludf.DUMMYFUNCTION("index(SPLIT(FH$19, "";""),0, 2)"),"#VALUE!")</f>
        <v>#VALUE!</v>
      </c>
      <c r="FI23" s="6" t="str">
        <f>IFERROR(__xludf.DUMMYFUNCTION("index(SPLIT(FI$19, "";""),0, 2)"),"#VALUE!")</f>
        <v>#VALUE!</v>
      </c>
      <c r="FJ23" s="6" t="str">
        <f>IFERROR(__xludf.DUMMYFUNCTION("index(SPLIT(FJ$19, "";""),0, 2)"),"#VALUE!")</f>
        <v>#VALUE!</v>
      </c>
      <c r="FK23" s="6" t="str">
        <f>IFERROR(__xludf.DUMMYFUNCTION("index(SPLIT(FK$19, "";""),0, 2)"),"#VALUE!")</f>
        <v>#VALUE!</v>
      </c>
      <c r="FL23" s="6" t="str">
        <f>IFERROR(__xludf.DUMMYFUNCTION("index(SPLIT(FL$19, "";""),0, 2)"),"#VALUE!")</f>
        <v>#VALUE!</v>
      </c>
      <c r="FM23" s="6" t="str">
        <f>IFERROR(__xludf.DUMMYFUNCTION("index(SPLIT(FM$19, "";""),0, 2)"),"#VALUE!")</f>
        <v>#VALUE!</v>
      </c>
      <c r="FN23" s="6" t="str">
        <f>IFERROR(__xludf.DUMMYFUNCTION("index(SPLIT(FN$19, "";""),0, 2)"),"#VALUE!")</f>
        <v>#VALUE!</v>
      </c>
      <c r="FO23" s="6" t="str">
        <f>IFERROR(__xludf.DUMMYFUNCTION("index(SPLIT(FO$19, "";""),0, 2)"),"#VALUE!")</f>
        <v>#VALUE!</v>
      </c>
      <c r="FP23" s="6" t="str">
        <f>IFERROR(__xludf.DUMMYFUNCTION("index(SPLIT(FP$19, "";""),0, 2)"),"#VALUE!")</f>
        <v>#VALUE!</v>
      </c>
      <c r="FQ23" s="6" t="str">
        <f>IFERROR(__xludf.DUMMYFUNCTION("index(SPLIT(FQ$19, "";""),0, 2)"),"#VALUE!")</f>
        <v>#VALUE!</v>
      </c>
      <c r="FR23" s="6" t="str">
        <f>IFERROR(__xludf.DUMMYFUNCTION("index(SPLIT(FR$19, "";""),0, 2)"),"#VALUE!")</f>
        <v>#VALUE!</v>
      </c>
      <c r="FS23" s="6" t="str">
        <f>IFERROR(__xludf.DUMMYFUNCTION("index(SPLIT(FS$19, "";""),0, 2)"),"#VALUE!")</f>
        <v>#VALUE!</v>
      </c>
      <c r="FT23" s="6" t="str">
        <f>IFERROR(__xludf.DUMMYFUNCTION("index(SPLIT(FT$19, "";""),0, 2)"),"#VALUE!")</f>
        <v>#VALUE!</v>
      </c>
      <c r="FU23" s="6" t="str">
        <f>IFERROR(__xludf.DUMMYFUNCTION("index(SPLIT(FU$19, "";""),0, 2)"),"#VALUE!")</f>
        <v>#VALUE!</v>
      </c>
      <c r="FV23" s="6" t="str">
        <f>IFERROR(__xludf.DUMMYFUNCTION("index(SPLIT(FV$19, "";""),0, 2)"),"#VALUE!")</f>
        <v>#VALUE!</v>
      </c>
      <c r="FW23" s="6" t="str">
        <f>IFERROR(__xludf.DUMMYFUNCTION("index(SPLIT(FW$19, "";""),0, 2)"),"#VALUE!")</f>
        <v>#VALUE!</v>
      </c>
      <c r="FX23" s="6" t="str">
        <f>IFERROR(__xludf.DUMMYFUNCTION("index(SPLIT(FX$19, "";""),0, 2)"),"#VALUE!")</f>
        <v>#VALUE!</v>
      </c>
      <c r="FY23" s="6" t="str">
        <f>IFERROR(__xludf.DUMMYFUNCTION("index(SPLIT(FY$19, "";""),0, 2)"),"#VALUE!")</f>
        <v>#VALUE!</v>
      </c>
      <c r="FZ23" s="6" t="str">
        <f>IFERROR(__xludf.DUMMYFUNCTION("index(SPLIT(FZ$19, "";""),0, 2)"),"#VALUE!")</f>
        <v>#VALUE!</v>
      </c>
      <c r="GA23" s="6" t="str">
        <f>IFERROR(__xludf.DUMMYFUNCTION("index(SPLIT(GA$19, "";""),0, 2)"),"#VALUE!")</f>
        <v>#VALUE!</v>
      </c>
      <c r="GB23" s="6" t="str">
        <f>IFERROR(__xludf.DUMMYFUNCTION("index(SPLIT(GB$19, "";""),0, 2)"),"#VALUE!")</f>
        <v>#VALUE!</v>
      </c>
      <c r="GC23" s="6" t="str">
        <f>IFERROR(__xludf.DUMMYFUNCTION("index(SPLIT(GC$19, "";""),0, 2)"),"#VALUE!")</f>
        <v>#VALUE!</v>
      </c>
      <c r="GD23" s="6" t="str">
        <f>IFERROR(__xludf.DUMMYFUNCTION("index(SPLIT(GD$19, "";""),0, 2)"),"#VALUE!")</f>
        <v>#VALUE!</v>
      </c>
      <c r="GE23" s="6" t="str">
        <f>IFERROR(__xludf.DUMMYFUNCTION("index(SPLIT(GE$19, "";""),0, 2)"),"#VALUE!")</f>
        <v>#VALUE!</v>
      </c>
      <c r="GF23" s="6" t="str">
        <f>IFERROR(__xludf.DUMMYFUNCTION("index(SPLIT(GF$19, "";""),0, 2)"),"#VALUE!")</f>
        <v>#VALUE!</v>
      </c>
      <c r="GG23" s="6" t="str">
        <f>IFERROR(__xludf.DUMMYFUNCTION("index(SPLIT(GG$19, "";""),0, 2)"),"#VALUE!")</f>
        <v>#VALUE!</v>
      </c>
      <c r="GH23" s="6" t="str">
        <f>IFERROR(__xludf.DUMMYFUNCTION("index(SPLIT(GH$19, "";""),0, 2)"),"#VALUE!")</f>
        <v>#VALUE!</v>
      </c>
      <c r="GI23" s="6" t="str">
        <f>IFERROR(__xludf.DUMMYFUNCTION("index(SPLIT(GI$19, "";""),0, 2)"),"#VALUE!")</f>
        <v>#VALUE!</v>
      </c>
      <c r="GJ23" s="6" t="str">
        <f>IFERROR(__xludf.DUMMYFUNCTION("index(SPLIT(GJ$19, "";""),0, 2)"),"#VALUE!")</f>
        <v>#VALUE!</v>
      </c>
      <c r="GK23" s="6" t="str">
        <f>IFERROR(__xludf.DUMMYFUNCTION("index(SPLIT(GK$19, "";""),0, 2)"),"#VALUE!")</f>
        <v>#VALUE!</v>
      </c>
      <c r="GL23" s="6" t="str">
        <f>IFERROR(__xludf.DUMMYFUNCTION("index(SPLIT(GL$19, "";""),0, 2)"),"#VALUE!")</f>
        <v>#VALUE!</v>
      </c>
      <c r="GM23" s="6" t="str">
        <f>IFERROR(__xludf.DUMMYFUNCTION("index(SPLIT(GM$19, "";""),0, 2)"),"#VALUE!")</f>
        <v>#VALUE!</v>
      </c>
      <c r="GN23" s="6" t="str">
        <f>IFERROR(__xludf.DUMMYFUNCTION("index(SPLIT(GN$19, "";""),0, 2)"),"#VALUE!")</f>
        <v>#VALUE!</v>
      </c>
      <c r="GO23" s="6" t="str">
        <f>IFERROR(__xludf.DUMMYFUNCTION("index(SPLIT(GO$19, "";""),0, 2)"),"#VALUE!")</f>
        <v>#VALUE!</v>
      </c>
      <c r="GP23" s="6" t="str">
        <f>IFERROR(__xludf.DUMMYFUNCTION("index(SPLIT(GP$19, "";""),0, 2)"),"#VALUE!")</f>
        <v>#VALUE!</v>
      </c>
      <c r="GQ23" s="6" t="str">
        <f>IFERROR(__xludf.DUMMYFUNCTION("index(SPLIT(GQ$19, "";""),0, 2)"),"#VALUE!")</f>
        <v>#VALUE!</v>
      </c>
      <c r="GR23" s="6" t="str">
        <f>IFERROR(__xludf.DUMMYFUNCTION("index(SPLIT(GR$19, "";""),0, 2)"),"#VALUE!")</f>
        <v>#VALUE!</v>
      </c>
      <c r="GS23" s="6" t="str">
        <f>IFERROR(__xludf.DUMMYFUNCTION("index(SPLIT(GS$19, "";""),0, 2)"),"#VALUE!")</f>
        <v>#VALUE!</v>
      </c>
      <c r="GT23" s="6" t="str">
        <f>IFERROR(__xludf.DUMMYFUNCTION("index(SPLIT(GT$19, "";""),0, 2)"),"#VALUE!")</f>
        <v>#VALUE!</v>
      </c>
      <c r="GU23" s="6" t="str">
        <f>IFERROR(__xludf.DUMMYFUNCTION("index(SPLIT(GU$19, "";""),0, 2)"),"#VALUE!")</f>
        <v>#VALUE!</v>
      </c>
      <c r="GV23" s="6" t="str">
        <f>IFERROR(__xludf.DUMMYFUNCTION("index(SPLIT(GV$19, "";""),0, 2)"),"#VALUE!")</f>
        <v>#VALUE!</v>
      </c>
      <c r="GW23" s="6" t="str">
        <f>IFERROR(__xludf.DUMMYFUNCTION("index(SPLIT(GW$19, "";""),0, 2)"),"#VALUE!")</f>
        <v>#VALUE!</v>
      </c>
      <c r="GX23" s="6" t="str">
        <f>IFERROR(__xludf.DUMMYFUNCTION("index(SPLIT(GX$19, "";""),0, 2)"),"#VALUE!")</f>
        <v>#VALUE!</v>
      </c>
      <c r="GY23" s="6" t="str">
        <f>IFERROR(__xludf.DUMMYFUNCTION("index(SPLIT(GY$19, "";""),0, 2)"),"#VALUE!")</f>
        <v>#VALUE!</v>
      </c>
      <c r="GZ23" s="6" t="str">
        <f>IFERROR(__xludf.DUMMYFUNCTION("index(SPLIT(GZ$19, "";""),0, 2)"),"#VALUE!")</f>
        <v>#VALUE!</v>
      </c>
      <c r="HA23" s="6" t="str">
        <f>IFERROR(__xludf.DUMMYFUNCTION("index(SPLIT(HA$19, "";""),0, 2)"),"#VALUE!")</f>
        <v>#VALUE!</v>
      </c>
      <c r="HB23" s="6" t="str">
        <f>IFERROR(__xludf.DUMMYFUNCTION("index(SPLIT(HB$19, "";""),0, 2)"),"#VALUE!")</f>
        <v>#VALUE!</v>
      </c>
      <c r="HC23" s="6" t="str">
        <f>IFERROR(__xludf.DUMMYFUNCTION("index(SPLIT(HC$19, "";""),0, 2)"),"#VALUE!")</f>
        <v>#VALUE!</v>
      </c>
      <c r="HD23" s="6" t="str">
        <f>IFERROR(__xludf.DUMMYFUNCTION("index(SPLIT(HD$19, "";""),0, 2)"),"#VALUE!")</f>
        <v>#VALUE!</v>
      </c>
      <c r="HE23" s="6" t="str">
        <f>IFERROR(__xludf.DUMMYFUNCTION("index(SPLIT(HE$19, "";""),0, 2)"),"#VALUE!")</f>
        <v>#VALUE!</v>
      </c>
      <c r="HF23" s="6" t="str">
        <f>IFERROR(__xludf.DUMMYFUNCTION("index(SPLIT(HF$19, "";""),0, 2)"),"#VALUE!")</f>
        <v>#VALUE!</v>
      </c>
      <c r="HG23" s="6" t="str">
        <f>IFERROR(__xludf.DUMMYFUNCTION("index(SPLIT(HG$19, "";""),0, 2)"),"#VALUE!")</f>
        <v>#VALUE!</v>
      </c>
      <c r="HH23" s="6" t="str">
        <f>IFERROR(__xludf.DUMMYFUNCTION("index(SPLIT(HH$19, "";""),0, 2)"),"#VALUE!")</f>
        <v>#VALUE!</v>
      </c>
      <c r="HI23" s="6" t="str">
        <f>IFERROR(__xludf.DUMMYFUNCTION("index(SPLIT(HI$19, "";""),0, 2)"),"#VALUE!")</f>
        <v>#VALUE!</v>
      </c>
      <c r="HJ23" s="6" t="str">
        <f>IFERROR(__xludf.DUMMYFUNCTION("index(SPLIT(HJ$19, "";""),0, 2)"),"#VALUE!")</f>
        <v>#VALUE!</v>
      </c>
      <c r="HK23" s="6" t="str">
        <f>IFERROR(__xludf.DUMMYFUNCTION("index(SPLIT(HK$19, "";""),0, 2)"),"#VALUE!")</f>
        <v>#VALUE!</v>
      </c>
      <c r="HL23" s="6" t="str">
        <f>IFERROR(__xludf.DUMMYFUNCTION("index(SPLIT(HL$19, "";""),0, 2)"),"#VALUE!")</f>
        <v>#VALUE!</v>
      </c>
      <c r="HM23" s="6" t="str">
        <f>IFERROR(__xludf.DUMMYFUNCTION("index(SPLIT(HM$19, "";""),0, 2)"),"#VALUE!")</f>
        <v>#VALUE!</v>
      </c>
      <c r="HN23" s="6" t="str">
        <f>IFERROR(__xludf.DUMMYFUNCTION("index(SPLIT(HN$19, "";""),0, 2)"),"#VALUE!")</f>
        <v>#VALUE!</v>
      </c>
      <c r="HO23" s="6" t="str">
        <f>IFERROR(__xludf.DUMMYFUNCTION("index(SPLIT(HO$19, "";""),0, 2)"),"#VALUE!")</f>
        <v>#VALUE!</v>
      </c>
      <c r="HP23" s="6" t="str">
        <f>IFERROR(__xludf.DUMMYFUNCTION("index(SPLIT(HP$19, "";""),0, 2)"),"#VALUE!")</f>
        <v>#VALUE!</v>
      </c>
      <c r="HQ23" s="6" t="str">
        <f>IFERROR(__xludf.DUMMYFUNCTION("index(SPLIT(HQ$19, "";""),0, 2)"),"#VALUE!")</f>
        <v>#VALUE!</v>
      </c>
      <c r="HR23" s="6" t="str">
        <f>IFERROR(__xludf.DUMMYFUNCTION("index(SPLIT(HR$19, "";""),0, 2)"),"#VALUE!")</f>
        <v>#VALUE!</v>
      </c>
      <c r="HS23" s="6" t="str">
        <f>IFERROR(__xludf.DUMMYFUNCTION("index(SPLIT(HS$19, "";""),0, 2)"),"#VALUE!")</f>
        <v>#VALUE!</v>
      </c>
      <c r="HT23" s="6" t="str">
        <f>IFERROR(__xludf.DUMMYFUNCTION("index(SPLIT(HT$19, "";""),0, 2)"),"#VALUE!")</f>
        <v>#VALUE!</v>
      </c>
      <c r="HU23" s="6" t="str">
        <f>IFERROR(__xludf.DUMMYFUNCTION("index(SPLIT(HU$19, "";""),0, 2)"),"#VALUE!")</f>
        <v>#VALUE!</v>
      </c>
      <c r="HV23" s="6" t="str">
        <f>IFERROR(__xludf.DUMMYFUNCTION("index(SPLIT(HV$19, "";""),0, 2)"),"#VALUE!")</f>
        <v>#VALUE!</v>
      </c>
      <c r="HW23" s="6" t="str">
        <f>IFERROR(__xludf.DUMMYFUNCTION("index(SPLIT(HW$19, "";""),0, 2)"),"#VALUE!")</f>
        <v>#VALUE!</v>
      </c>
      <c r="HX23" s="6" t="str">
        <f>IFERROR(__xludf.DUMMYFUNCTION("index(SPLIT(HX$19, "";""),0, 2)"),"#VALUE!")</f>
        <v>#VALUE!</v>
      </c>
      <c r="HY23" s="6" t="str">
        <f>IFERROR(__xludf.DUMMYFUNCTION("index(SPLIT(HY$19, "";""),0, 2)"),"#VALUE!")</f>
        <v>#VALUE!</v>
      </c>
      <c r="HZ23" s="6" t="str">
        <f>IFERROR(__xludf.DUMMYFUNCTION("index(SPLIT(HZ$19, "";""),0, 2)"),"#VALUE!")</f>
        <v>#VALUE!</v>
      </c>
      <c r="IA23" s="6" t="str">
        <f>IFERROR(__xludf.DUMMYFUNCTION("index(SPLIT(IA$19, "";""),0, 2)"),"#VALUE!")</f>
        <v>#VALUE!</v>
      </c>
      <c r="IB23" s="6" t="str">
        <f>IFERROR(__xludf.DUMMYFUNCTION("index(SPLIT(IB$19, "";""),0, 2)"),"#VALUE!")</f>
        <v>#VALUE!</v>
      </c>
      <c r="IC23" s="6" t="str">
        <f>IFERROR(__xludf.DUMMYFUNCTION("index(SPLIT(IC$19, "";""),0, 2)"),"#VALUE!")</f>
        <v>#VALUE!</v>
      </c>
      <c r="ID23" s="6" t="str">
        <f>IFERROR(__xludf.DUMMYFUNCTION("index(SPLIT(ID$19, "";""),0, 2)"),"#VALUE!")</f>
        <v>#VALUE!</v>
      </c>
      <c r="IE23" s="6" t="str">
        <f>IFERROR(__xludf.DUMMYFUNCTION("index(SPLIT(IE$19, "";""),0, 2)"),"#VALUE!")</f>
        <v>#VALUE!</v>
      </c>
      <c r="IF23" s="6" t="str">
        <f>IFERROR(__xludf.DUMMYFUNCTION("index(SPLIT(IF$19, "";""),0, 2)"),"#VALUE!")</f>
        <v>#VALUE!</v>
      </c>
      <c r="IG23" s="6" t="str">
        <f>IFERROR(__xludf.DUMMYFUNCTION("index(SPLIT(IG$19, "";""),0, 2)"),"#VALUE!")</f>
        <v>#VALUE!</v>
      </c>
      <c r="IH23" s="6" t="str">
        <f>IFERROR(__xludf.DUMMYFUNCTION("index(SPLIT(IH$19, "";""),0, 2)"),"#VALUE!")</f>
        <v>#VALUE!</v>
      </c>
      <c r="II23" s="6" t="str">
        <f>IFERROR(__xludf.DUMMYFUNCTION("index(SPLIT(II$19, "";""),0, 2)"),"#VALUE!")</f>
        <v>#VALUE!</v>
      </c>
      <c r="IJ23" s="6" t="str">
        <f>IFERROR(__xludf.DUMMYFUNCTION("index(SPLIT(IJ$19, "";""),0, 2)"),"#VALUE!")</f>
        <v>#VALUE!</v>
      </c>
      <c r="IK23" s="6" t="str">
        <f>IFERROR(__xludf.DUMMYFUNCTION("index(SPLIT(IK$19, "";""),0, 2)"),"#VALUE!")</f>
        <v>#VALUE!</v>
      </c>
      <c r="IL23" s="6" t="str">
        <f>IFERROR(__xludf.DUMMYFUNCTION("index(SPLIT(IL$19, "";""),0, 2)"),"#VALUE!")</f>
        <v>#VALUE!</v>
      </c>
      <c r="IM23" s="6" t="str">
        <f>IFERROR(__xludf.DUMMYFUNCTION("index(SPLIT(IM$19, "";""),0, 2)"),"#VALUE!")</f>
        <v>#VALUE!</v>
      </c>
      <c r="IN23" s="6" t="str">
        <f>IFERROR(__xludf.DUMMYFUNCTION("index(SPLIT(IN$19, "";""),0, 2)"),"#VALUE!")</f>
        <v>#VALUE!</v>
      </c>
      <c r="IO23" s="6" t="str">
        <f>IFERROR(__xludf.DUMMYFUNCTION("index(SPLIT(IO$19, "";""),0, 2)"),"#VALUE!")</f>
        <v>#VALUE!</v>
      </c>
      <c r="IP23" s="6" t="str">
        <f>IFERROR(__xludf.DUMMYFUNCTION("index(SPLIT(IP$19, "";""),0, 2)"),"#VALUE!")</f>
        <v>#VALUE!</v>
      </c>
      <c r="IQ23" s="6" t="str">
        <f>IFERROR(__xludf.DUMMYFUNCTION("index(SPLIT(IQ$19, "";""),0, 2)"),"#VALUE!")</f>
        <v>#VALUE!</v>
      </c>
      <c r="IR23" s="6" t="str">
        <f>IFERROR(__xludf.DUMMYFUNCTION("index(SPLIT(IR$19, "";""),0, 2)"),"#VALUE!")</f>
        <v>#VALUE!</v>
      </c>
      <c r="IS23" s="6" t="str">
        <f>IFERROR(__xludf.DUMMYFUNCTION("index(SPLIT(IS$19, "";""),0, 2)"),"#VALUE!")</f>
        <v>#VALUE!</v>
      </c>
      <c r="IT23" s="6" t="str">
        <f>IFERROR(__xludf.DUMMYFUNCTION("index(SPLIT(IT$19, "";""),0, 2)"),"#VALUE!")</f>
        <v>#VALUE!</v>
      </c>
      <c r="IU23" s="6" t="str">
        <f>IFERROR(__xludf.DUMMYFUNCTION("index(SPLIT(IU$19, "";""),0, 2)"),"#VALUE!")</f>
        <v>#VALUE!</v>
      </c>
      <c r="IV23" s="6" t="str">
        <f>IFERROR(__xludf.DUMMYFUNCTION("index(SPLIT(IV$19, "";""),0, 2)"),"#VALUE!")</f>
        <v>#VALUE!</v>
      </c>
      <c r="IW23" s="6" t="str">
        <f>IFERROR(__xludf.DUMMYFUNCTION("index(SPLIT(IW$19, "";""),0, 2)"),"#VALUE!")</f>
        <v>#VALUE!</v>
      </c>
      <c r="IX23" s="6" t="str">
        <f>IFERROR(__xludf.DUMMYFUNCTION("index(SPLIT(IX$19, "";""),0, 2)"),"#VALUE!")</f>
        <v>#VALUE!</v>
      </c>
      <c r="IY23" s="6" t="str">
        <f>IFERROR(__xludf.DUMMYFUNCTION("index(SPLIT(IY$19, "";""),0, 2)"),"#VALUE!")</f>
        <v>#VALUE!</v>
      </c>
      <c r="IZ23" s="6" t="str">
        <f>IFERROR(__xludf.DUMMYFUNCTION("index(SPLIT(IZ$19, "";""),0, 2)"),"#VALUE!")</f>
        <v>#VALUE!</v>
      </c>
      <c r="JA23" s="6" t="str">
        <f>IFERROR(__xludf.DUMMYFUNCTION("index(SPLIT(JA$19, "";""),0, 2)"),"#VALUE!")</f>
        <v>#VALUE!</v>
      </c>
      <c r="JB23" s="6" t="str">
        <f>IFERROR(__xludf.DUMMYFUNCTION("index(SPLIT(JB$19, "";""),0, 2)"),"#VALUE!")</f>
        <v>#VALUE!</v>
      </c>
      <c r="JC23" s="6" t="str">
        <f>IFERROR(__xludf.DUMMYFUNCTION("index(SPLIT(JC$19, "";""),0, 2)"),"#VALUE!")</f>
        <v>#VALUE!</v>
      </c>
      <c r="JD23" s="6" t="str">
        <f>IFERROR(__xludf.DUMMYFUNCTION("index(SPLIT(JD$19, "";""),0, 2)"),"#VALUE!")</f>
        <v>#VALUE!</v>
      </c>
      <c r="JE23" s="6" t="str">
        <f>IFERROR(__xludf.DUMMYFUNCTION("index(SPLIT(JE$19, "";""),0, 2)"),"#VALUE!")</f>
        <v>#VALUE!</v>
      </c>
      <c r="JF23" s="6" t="str">
        <f>IFERROR(__xludf.DUMMYFUNCTION("index(SPLIT(JF$19, "";""),0, 2)"),"#VALUE!")</f>
        <v>#VALUE!</v>
      </c>
      <c r="JG23" s="6" t="str">
        <f>IFERROR(__xludf.DUMMYFUNCTION("index(SPLIT(JG$19, "";""),0, 2)"),"#VALUE!")</f>
        <v>#VALUE!</v>
      </c>
      <c r="JH23" s="6" t="str">
        <f>IFERROR(__xludf.DUMMYFUNCTION("index(SPLIT(JH$19, "";""),0, 2)"),"#VALUE!")</f>
        <v>#VALUE!</v>
      </c>
      <c r="JI23" s="6" t="str">
        <f>IFERROR(__xludf.DUMMYFUNCTION("index(SPLIT(JI$19, "";""),0, 2)"),"#VALUE!")</f>
        <v>#VALUE!</v>
      </c>
      <c r="JJ23" s="6" t="str">
        <f>IFERROR(__xludf.DUMMYFUNCTION("index(SPLIT(JJ$19, "";""),0, 2)"),"#VALUE!")</f>
        <v>#VALUE!</v>
      </c>
      <c r="JK23" s="6" t="str">
        <f>IFERROR(__xludf.DUMMYFUNCTION("index(SPLIT(JK$19, "";""),0, 2)"),"#VALUE!")</f>
        <v>#VALUE!</v>
      </c>
      <c r="JL23" s="6" t="str">
        <f>IFERROR(__xludf.DUMMYFUNCTION("index(SPLIT(JL$19, "";""),0, 2)"),"#VALUE!")</f>
        <v>#VALUE!</v>
      </c>
      <c r="JM23" s="6" t="str">
        <f>IFERROR(__xludf.DUMMYFUNCTION("index(SPLIT(JM$19, "";""),0, 2)"),"#VALUE!")</f>
        <v>#VALUE!</v>
      </c>
      <c r="JN23" s="6" t="str">
        <f>IFERROR(__xludf.DUMMYFUNCTION("index(SPLIT(JN$19, "";""),0, 2)"),"#VALUE!")</f>
        <v>#VALUE!</v>
      </c>
      <c r="JO23" s="6" t="str">
        <f>IFERROR(__xludf.DUMMYFUNCTION("index(SPLIT(JO$19, "";""),0, 2)"),"#VALUE!")</f>
        <v>#VALUE!</v>
      </c>
      <c r="JP23" s="6" t="str">
        <f>IFERROR(__xludf.DUMMYFUNCTION("index(SPLIT(JP$19, "";""),0, 2)"),"#VALUE!")</f>
        <v>#VALUE!</v>
      </c>
      <c r="JQ23" s="6" t="str">
        <f>IFERROR(__xludf.DUMMYFUNCTION("index(SPLIT(JQ$19, "";""),0, 2)"),"#VALUE!")</f>
        <v>#VALUE!</v>
      </c>
      <c r="JR23" s="6" t="str">
        <f>IFERROR(__xludf.DUMMYFUNCTION("index(SPLIT(JR$19, "";""),0, 2)"),"#VALUE!")</f>
        <v>#VALUE!</v>
      </c>
      <c r="JS23" s="6" t="str">
        <f>IFERROR(__xludf.DUMMYFUNCTION("index(SPLIT(JS$19, "";""),0, 2)"),"#VALUE!")</f>
        <v>#VALUE!</v>
      </c>
      <c r="JT23" s="6" t="str">
        <f>IFERROR(__xludf.DUMMYFUNCTION("index(SPLIT(JT$19, "";""),0, 2)"),"#VALUE!")</f>
        <v>#VALUE!</v>
      </c>
      <c r="JU23" s="6" t="str">
        <f>IFERROR(__xludf.DUMMYFUNCTION("index(SPLIT(JU$19, "";""),0, 2)"),"#VALUE!")</f>
        <v>#VALUE!</v>
      </c>
      <c r="JV23" s="6" t="str">
        <f>IFERROR(__xludf.DUMMYFUNCTION("index(SPLIT(JV$19, "";""),0, 2)"),"#VALUE!")</f>
        <v>#VALUE!</v>
      </c>
      <c r="JW23" s="6" t="str">
        <f>IFERROR(__xludf.DUMMYFUNCTION("index(SPLIT(JW$19, "";""),0, 2)"),"#VALUE!")</f>
        <v>#VALUE!</v>
      </c>
      <c r="JX23" s="6" t="str">
        <f>IFERROR(__xludf.DUMMYFUNCTION("index(SPLIT(JX$19, "";""),0, 2)"),"#VALUE!")</f>
        <v>#VALUE!</v>
      </c>
      <c r="JY23" s="6" t="str">
        <f>IFERROR(__xludf.DUMMYFUNCTION("index(SPLIT(JY$19, "";""),0, 2)"),"#VALUE!")</f>
        <v>#VALUE!</v>
      </c>
      <c r="JZ23" s="6" t="str">
        <f>IFERROR(__xludf.DUMMYFUNCTION("index(SPLIT(JZ$19, "";""),0, 2)"),"#VALUE!")</f>
        <v>#VALUE!</v>
      </c>
      <c r="KA23" s="6" t="str">
        <f>IFERROR(__xludf.DUMMYFUNCTION("index(SPLIT(KA$19, "";""),0, 2)"),"#VALUE!")</f>
        <v>#VALUE!</v>
      </c>
      <c r="KB23" s="6" t="str">
        <f>IFERROR(__xludf.DUMMYFUNCTION("index(SPLIT(KB$19, "";""),0, 2)"),"#VALUE!")</f>
        <v>#VALUE!</v>
      </c>
      <c r="KC23" s="6" t="str">
        <f>IFERROR(__xludf.DUMMYFUNCTION("index(SPLIT(KC$19, "";""),0, 2)"),"#VALUE!")</f>
        <v>#VALUE!</v>
      </c>
      <c r="KD23" s="6" t="str">
        <f>IFERROR(__xludf.DUMMYFUNCTION("index(SPLIT(KD$19, "";""),0, 2)"),"#VALUE!")</f>
        <v>#VALUE!</v>
      </c>
      <c r="KE23" s="6" t="str">
        <f>IFERROR(__xludf.DUMMYFUNCTION("index(SPLIT(KE$19, "";""),0, 2)"),"#VALUE!")</f>
        <v>#VALUE!</v>
      </c>
      <c r="KF23" s="6" t="str">
        <f>IFERROR(__xludf.DUMMYFUNCTION("index(SPLIT(KF$19, "";""),0, 2)"),"#VALUE!")</f>
        <v>#VALUE!</v>
      </c>
      <c r="KG23" s="6" t="str">
        <f>IFERROR(__xludf.DUMMYFUNCTION("index(SPLIT(KG$19, "";""),0, 2)"),"#VALUE!")</f>
        <v>#VALUE!</v>
      </c>
      <c r="KH23" s="6" t="str">
        <f>IFERROR(__xludf.DUMMYFUNCTION("index(SPLIT(KH$19, "";""),0, 2)"),"#VALUE!")</f>
        <v>#VALUE!</v>
      </c>
      <c r="KI23" s="6" t="str">
        <f>IFERROR(__xludf.DUMMYFUNCTION("index(SPLIT(KI$19, "";""),0, 2)"),"#VALUE!")</f>
        <v>#VALUE!</v>
      </c>
      <c r="KJ23" s="6" t="str">
        <f>IFERROR(__xludf.DUMMYFUNCTION("index(SPLIT(KJ$19, "";""),0, 2)"),"#VALUE!")</f>
        <v>#VALUE!</v>
      </c>
      <c r="KK23" s="6" t="str">
        <f>IFERROR(__xludf.DUMMYFUNCTION("index(SPLIT(KK$19, "";""),0, 2)"),"#VALUE!")</f>
        <v>#VALUE!</v>
      </c>
      <c r="KL23" s="6" t="str">
        <f>IFERROR(__xludf.DUMMYFUNCTION("index(SPLIT(KL$19, "";""),0, 2)"),"#VALUE!")</f>
        <v>#VALUE!</v>
      </c>
      <c r="KM23" s="6" t="str">
        <f>IFERROR(__xludf.DUMMYFUNCTION("index(SPLIT(KM$19, "";""),0, 2)"),"#VALUE!")</f>
        <v>#VALUE!</v>
      </c>
      <c r="KN23" s="6" t="str">
        <f>IFERROR(__xludf.DUMMYFUNCTION("index(SPLIT(KN$19, "";""),0, 2)"),"#VALUE!")</f>
        <v>#VALUE!</v>
      </c>
      <c r="KO23" s="6" t="str">
        <f>IFERROR(__xludf.DUMMYFUNCTION("index(SPLIT(KO$19, "";""),0, 2)"),"#VALUE!")</f>
        <v>#VALUE!</v>
      </c>
      <c r="KP23" s="6" t="str">
        <f>IFERROR(__xludf.DUMMYFUNCTION("index(SPLIT(KP$19, "";""),0, 2)"),"#VALUE!")</f>
        <v>#VALUE!</v>
      </c>
      <c r="KQ23" s="6" t="str">
        <f>IFERROR(__xludf.DUMMYFUNCTION("index(SPLIT(KQ$19, "";""),0, 2)"),"#VALUE!")</f>
        <v>#VALUE!</v>
      </c>
      <c r="KR23" s="6" t="str">
        <f>IFERROR(__xludf.DUMMYFUNCTION("index(SPLIT(KR$19, "";""),0, 2)"),"#VALUE!")</f>
        <v>#VALUE!</v>
      </c>
      <c r="KS23" s="6" t="str">
        <f>IFERROR(__xludf.DUMMYFUNCTION("index(SPLIT(KS$19, "";""),0, 2)"),"#VALUE!")</f>
        <v>#VALUE!</v>
      </c>
      <c r="KT23" s="6" t="str">
        <f>IFERROR(__xludf.DUMMYFUNCTION("index(SPLIT(KT$19, "";""),0, 2)"),"#VALUE!")</f>
        <v>#VALUE!</v>
      </c>
      <c r="KU23" s="6" t="str">
        <f>IFERROR(__xludf.DUMMYFUNCTION("index(SPLIT(KU$19, "";""),0, 2)"),"#VALUE!")</f>
        <v>#VALUE!</v>
      </c>
      <c r="KV23" s="6" t="str">
        <f>IFERROR(__xludf.DUMMYFUNCTION("index(SPLIT(KV$19, "";""),0, 2)"),"#VALUE!")</f>
        <v>#VALUE!</v>
      </c>
      <c r="KW23" s="6" t="str">
        <f>IFERROR(__xludf.DUMMYFUNCTION("index(SPLIT(KW$19, "";""),0, 2)"),"#VALUE!")</f>
        <v>#VALUE!</v>
      </c>
      <c r="KX23" s="6" t="str">
        <f>IFERROR(__xludf.DUMMYFUNCTION("index(SPLIT(KX$19, "";""),0, 2)"),"#VALUE!")</f>
        <v>#VALUE!</v>
      </c>
      <c r="KY23" s="6" t="str">
        <f>IFERROR(__xludf.DUMMYFUNCTION("index(SPLIT(KY$19, "";""),0, 2)"),"#VALUE!")</f>
        <v>#VALUE!</v>
      </c>
      <c r="KZ23" s="6" t="str">
        <f>IFERROR(__xludf.DUMMYFUNCTION("index(SPLIT(KZ$19, "";""),0, 2)"),"#VALUE!")</f>
        <v>#VALUE!</v>
      </c>
      <c r="LA23" s="6" t="str">
        <f>IFERROR(__xludf.DUMMYFUNCTION("index(SPLIT(LA$19, "";""),0, 2)"),"#VALUE!")</f>
        <v>#VALUE!</v>
      </c>
      <c r="LB23" s="6" t="str">
        <f>IFERROR(__xludf.DUMMYFUNCTION("index(SPLIT(LB$19, "";""),0, 2)"),"#VALUE!")</f>
        <v>#VALUE!</v>
      </c>
      <c r="LC23" s="6" t="str">
        <f>IFERROR(__xludf.DUMMYFUNCTION("index(SPLIT(LC$19, "";""),0, 2)"),"#VALUE!")</f>
        <v>#VALUE!</v>
      </c>
      <c r="LD23" s="6" t="str">
        <f>IFERROR(__xludf.DUMMYFUNCTION("index(SPLIT(LD$19, "";""),0, 2)"),"#VALUE!")</f>
        <v>#VALUE!</v>
      </c>
      <c r="LE23" s="6" t="str">
        <f>IFERROR(__xludf.DUMMYFUNCTION("index(SPLIT(LE$19, "";""),0, 2)"),"#VALUE!")</f>
        <v>#VALUE!</v>
      </c>
      <c r="LF23" s="6" t="str">
        <f>IFERROR(__xludf.DUMMYFUNCTION("index(SPLIT(LF$19, "";""),0, 2)"),"#VALUE!")</f>
        <v>#VALUE!</v>
      </c>
      <c r="LG23" s="6" t="str">
        <f>IFERROR(__xludf.DUMMYFUNCTION("index(SPLIT(LG$19, "";""),0, 2)"),"#VALUE!")</f>
        <v>#VALUE!</v>
      </c>
      <c r="LH23" s="6" t="str">
        <f>IFERROR(__xludf.DUMMYFUNCTION("index(SPLIT(LH$19, "";""),0, 2)"),"#VALUE!")</f>
        <v>#VALUE!</v>
      </c>
      <c r="LI23" s="6" t="str">
        <f>IFERROR(__xludf.DUMMYFUNCTION("index(SPLIT(LI$19, "";""),0, 2)"),"#VALUE!")</f>
        <v>#VALUE!</v>
      </c>
      <c r="LJ23" s="6" t="str">
        <f>IFERROR(__xludf.DUMMYFUNCTION("index(SPLIT(LJ$19, "";""),0, 2)"),"#VALUE!")</f>
        <v>#VALUE!</v>
      </c>
      <c r="LK23" s="6" t="str">
        <f>IFERROR(__xludf.DUMMYFUNCTION("index(SPLIT(LK$19, "";""),0, 2)"),"#VALUE!")</f>
        <v>#VALUE!</v>
      </c>
      <c r="LL23" s="6" t="str">
        <f>IFERROR(__xludf.DUMMYFUNCTION("index(SPLIT(LL$19, "";""),0, 2)"),"#VALUE!")</f>
        <v>#VALUE!</v>
      </c>
      <c r="LM23" s="6" t="str">
        <f>IFERROR(__xludf.DUMMYFUNCTION("index(SPLIT(LM$19, "";""),0, 2)"),"#VALUE!")</f>
        <v>#VALUE!</v>
      </c>
      <c r="LN23" s="6" t="str">
        <f>IFERROR(__xludf.DUMMYFUNCTION("index(SPLIT(LN$19, "";""),0, 2)"),"#VALUE!")</f>
        <v>#VALUE!</v>
      </c>
      <c r="LO23" s="6" t="str">
        <f>IFERROR(__xludf.DUMMYFUNCTION("index(SPLIT(LO$19, "";""),0, 2)"),"#VALUE!")</f>
        <v>#VALUE!</v>
      </c>
      <c r="LP23" s="6" t="str">
        <f>IFERROR(__xludf.DUMMYFUNCTION("index(SPLIT(LP$19, "";""),0, 2)"),"#VALUE!")</f>
        <v>#VALUE!</v>
      </c>
      <c r="LQ23" s="6" t="str">
        <f>IFERROR(__xludf.DUMMYFUNCTION("index(SPLIT(LQ$19, "";""),0, 2)"),"#VALUE!")</f>
        <v>#VALUE!</v>
      </c>
      <c r="LR23" s="6" t="str">
        <f>IFERROR(__xludf.DUMMYFUNCTION("index(SPLIT(LR$19, "";""),0, 2)"),"#VALUE!")</f>
        <v>#VALUE!</v>
      </c>
      <c r="LS23" s="6" t="str">
        <f>IFERROR(__xludf.DUMMYFUNCTION("index(SPLIT(LS$19, "";""),0, 2)"),"#VALUE!")</f>
        <v>#VALUE!</v>
      </c>
      <c r="LT23" s="6" t="str">
        <f>IFERROR(__xludf.DUMMYFUNCTION("index(SPLIT(LT$19, "";""),0, 2)"),"#VALUE!")</f>
        <v>#VALUE!</v>
      </c>
      <c r="LU23" s="6" t="str">
        <f>IFERROR(__xludf.DUMMYFUNCTION("index(SPLIT(LU$19, "";""),0, 2)"),"#VALUE!")</f>
        <v>#VALUE!</v>
      </c>
      <c r="LV23" s="6" t="str">
        <f>IFERROR(__xludf.DUMMYFUNCTION("index(SPLIT(LV$19, "";""),0, 2)"),"#VALUE!")</f>
        <v>#VALUE!</v>
      </c>
      <c r="LW23" s="6" t="str">
        <f>IFERROR(__xludf.DUMMYFUNCTION("index(SPLIT(LW$19, "";""),0, 2)"),"#VALUE!")</f>
        <v>#VALUE!</v>
      </c>
      <c r="LX23" s="6" t="str">
        <f>IFERROR(__xludf.DUMMYFUNCTION("index(SPLIT(LX$19, "";""),0, 2)"),"#VALUE!")</f>
        <v>#VALUE!</v>
      </c>
      <c r="LY23" s="6" t="str">
        <f>IFERROR(__xludf.DUMMYFUNCTION("index(SPLIT(LY$19, "";""),0, 2)"),"#VALUE!")</f>
        <v>#VALUE!</v>
      </c>
      <c r="LZ23" s="6" t="str">
        <f>IFERROR(__xludf.DUMMYFUNCTION("index(SPLIT(LZ$19, "";""),0, 2)"),"#VALUE!")</f>
        <v>#VALUE!</v>
      </c>
      <c r="MA23" s="6" t="str">
        <f>IFERROR(__xludf.DUMMYFUNCTION("index(SPLIT(MA$19, "";""),0, 2)"),"#VALUE!")</f>
        <v>#VALUE!</v>
      </c>
      <c r="MB23" s="6" t="str">
        <f>IFERROR(__xludf.DUMMYFUNCTION("index(SPLIT(MB$19, "";""),0, 2)"),"#VALUE!")</f>
        <v>#VALUE!</v>
      </c>
      <c r="MC23" s="6" t="str">
        <f>IFERROR(__xludf.DUMMYFUNCTION("index(SPLIT(MC$19, "";""),0, 2)"),"#VALUE!")</f>
        <v>#VALUE!</v>
      </c>
      <c r="MD23" s="6" t="str">
        <f>IFERROR(__xludf.DUMMYFUNCTION("index(SPLIT(MD$19, "";""),0, 2)"),"#VALUE!")</f>
        <v>#VALUE!</v>
      </c>
      <c r="ME23" s="6" t="str">
        <f>IFERROR(__xludf.DUMMYFUNCTION("index(SPLIT(ME$19, "";""),0, 2)"),"#VALUE!")</f>
        <v>#VALUE!</v>
      </c>
      <c r="MF23" s="6" t="str">
        <f>IFERROR(__xludf.DUMMYFUNCTION("index(SPLIT(MF$19, "";""),0, 2)"),"#VALUE!")</f>
        <v>#VALUE!</v>
      </c>
      <c r="MG23" s="6" t="str">
        <f>IFERROR(__xludf.DUMMYFUNCTION("index(SPLIT(MG$19, "";""),0, 2)"),"#VALUE!")</f>
        <v>#VALUE!</v>
      </c>
      <c r="MH23" s="6" t="str">
        <f>IFERROR(__xludf.DUMMYFUNCTION("index(SPLIT(MH$19, "";""),0, 2)"),"#VALUE!")</f>
        <v>#VALUE!</v>
      </c>
      <c r="MI23" s="6" t="str">
        <f>IFERROR(__xludf.DUMMYFUNCTION("index(SPLIT(MI$19, "";""),0, 2)"),"#VALUE!")</f>
        <v>#VALUE!</v>
      </c>
      <c r="MJ23" s="6" t="str">
        <f>IFERROR(__xludf.DUMMYFUNCTION("index(SPLIT(MJ$19, "";""),0, 2)"),"#VALUE!")</f>
        <v>#VALUE!</v>
      </c>
      <c r="MK23" s="6" t="str">
        <f>IFERROR(__xludf.DUMMYFUNCTION("index(SPLIT(MK$19, "";""),0, 2)"),"#VALUE!")</f>
        <v>#VALUE!</v>
      </c>
      <c r="ML23" s="6" t="str">
        <f>IFERROR(__xludf.DUMMYFUNCTION("index(SPLIT(ML$19, "";""),0, 2)"),"#VALUE!")</f>
        <v>#VALUE!</v>
      </c>
      <c r="MM23" s="6" t="str">
        <f>IFERROR(__xludf.DUMMYFUNCTION("index(SPLIT(MM$19, "";""),0, 2)"),"#VALUE!")</f>
        <v>#VALUE!</v>
      </c>
      <c r="MN23" s="6" t="str">
        <f>IFERROR(__xludf.DUMMYFUNCTION("index(SPLIT(MN$19, "";""),0, 2)"),"#VALUE!")</f>
        <v>#VALUE!</v>
      </c>
      <c r="MO23" s="6" t="str">
        <f>IFERROR(__xludf.DUMMYFUNCTION("index(SPLIT(MO$19, "";""),0, 2)"),"#VALUE!")</f>
        <v>#VALUE!</v>
      </c>
      <c r="MP23" s="6" t="str">
        <f>IFERROR(__xludf.DUMMYFUNCTION("index(SPLIT(MP$19, "";""),0, 2)"),"#VALUE!")</f>
        <v>#VALUE!</v>
      </c>
      <c r="MQ23" s="6" t="str">
        <f>IFERROR(__xludf.DUMMYFUNCTION("index(SPLIT(MQ$19, "";""),0, 2)"),"#VALUE!")</f>
        <v>#VALUE!</v>
      </c>
      <c r="MR23" s="6" t="str">
        <f>IFERROR(__xludf.DUMMYFUNCTION("index(SPLIT(MR$19, "";""),0, 2)"),"#VALUE!")</f>
        <v>#VALUE!</v>
      </c>
      <c r="MS23" s="6" t="str">
        <f>IFERROR(__xludf.DUMMYFUNCTION("index(SPLIT(MS$19, "";""),0, 2)"),"#VALUE!")</f>
        <v>#VALUE!</v>
      </c>
      <c r="MT23" s="6" t="str">
        <f>IFERROR(__xludf.DUMMYFUNCTION("index(SPLIT(MT$19, "";""),0, 2)"),"#VALUE!")</f>
        <v>#VALUE!</v>
      </c>
      <c r="MU23" s="6" t="str">
        <f>IFERROR(__xludf.DUMMYFUNCTION("index(SPLIT(MU$19, "";""),0, 2)"),"#VALUE!")</f>
        <v>#VALUE!</v>
      </c>
      <c r="MV23" s="6" t="str">
        <f>IFERROR(__xludf.DUMMYFUNCTION("index(SPLIT(MV$19, "";""),0, 2)"),"#VALUE!")</f>
        <v>#VALUE!</v>
      </c>
      <c r="MW23" s="6" t="str">
        <f>IFERROR(__xludf.DUMMYFUNCTION("index(SPLIT(MW$19, "";""),0, 2)"),"#VALUE!")</f>
        <v>#VALUE!</v>
      </c>
      <c r="MX23" s="6" t="str">
        <f>IFERROR(__xludf.DUMMYFUNCTION("index(SPLIT(MX$19, "";""),0, 2)"),"#VALUE!")</f>
        <v>#VALUE!</v>
      </c>
      <c r="MY23" s="6" t="str">
        <f>IFERROR(__xludf.DUMMYFUNCTION("index(SPLIT(MY$19, "";""),0, 2)"),"#VALUE!")</f>
        <v>#VALUE!</v>
      </c>
      <c r="MZ23" s="6" t="str">
        <f>IFERROR(__xludf.DUMMYFUNCTION("index(SPLIT(MZ$19, "";""),0, 2)"),"#VALUE!")</f>
        <v>#VALUE!</v>
      </c>
      <c r="NA23" s="6" t="str">
        <f>IFERROR(__xludf.DUMMYFUNCTION("index(SPLIT(NA$19, "";""),0, 2)"),"#VALUE!")</f>
        <v>#VALUE!</v>
      </c>
      <c r="NB23" s="6" t="str">
        <f>IFERROR(__xludf.DUMMYFUNCTION("index(SPLIT(NB$19, "";""),0, 2)"),"#VALUE!")</f>
        <v>#VALUE!</v>
      </c>
      <c r="NC23" s="6" t="str">
        <f>IFERROR(__xludf.DUMMYFUNCTION("index(SPLIT(NC$19, "";""),0, 2)"),"#VALUE!")</f>
        <v>#VALUE!</v>
      </c>
      <c r="ND23" s="6" t="str">
        <f>IFERROR(__xludf.DUMMYFUNCTION("index(SPLIT(ND$19, "";""),0, 2)"),"#VALUE!")</f>
        <v>#VALUE!</v>
      </c>
      <c r="NE23" s="6" t="str">
        <f>IFERROR(__xludf.DUMMYFUNCTION("index(SPLIT(NE$19, "";""),0, 2)"),"#VALUE!")</f>
        <v>#VALUE!</v>
      </c>
      <c r="NF23" s="6" t="str">
        <f>IFERROR(__xludf.DUMMYFUNCTION("index(SPLIT(NF$19, "";""),0, 2)"),"#VALUE!")</f>
        <v>#VALUE!</v>
      </c>
      <c r="NG23" s="6" t="str">
        <f>IFERROR(__xludf.DUMMYFUNCTION("index(SPLIT(NG$19, "";""),0, 2)"),"#VALUE!")</f>
        <v>#VALUE!</v>
      </c>
      <c r="NH23" s="6" t="str">
        <f>IFERROR(__xludf.DUMMYFUNCTION("index(SPLIT(NH$19, "";""),0, 2)"),"#VALUE!")</f>
        <v>#VALUE!</v>
      </c>
      <c r="NI23" s="6" t="str">
        <f>IFERROR(__xludf.DUMMYFUNCTION("index(SPLIT(NI$19, "";""),0, 2)"),"#VALUE!")</f>
        <v>#VALUE!</v>
      </c>
      <c r="NJ23" s="6" t="str">
        <f>IFERROR(__xludf.DUMMYFUNCTION("index(SPLIT(NJ$19, "";""),0, 2)"),"#VALUE!")</f>
        <v>#VALUE!</v>
      </c>
      <c r="NK23" s="6" t="str">
        <f>IFERROR(__xludf.DUMMYFUNCTION("index(SPLIT(NK$19, "";""),0, 2)"),"#VALUE!")</f>
        <v>#VALUE!</v>
      </c>
      <c r="NL23" s="6" t="str">
        <f>IFERROR(__xludf.DUMMYFUNCTION("index(SPLIT(NL$19, "";""),0, 2)"),"#VALUE!")</f>
        <v>#VALUE!</v>
      </c>
      <c r="NM23" s="6" t="str">
        <f>IFERROR(__xludf.DUMMYFUNCTION("index(SPLIT(NM$19, "";""),0, 2)"),"#VALUE!")</f>
        <v>#VALUE!</v>
      </c>
      <c r="NN23" s="6" t="str">
        <f>IFERROR(__xludf.DUMMYFUNCTION("index(SPLIT(NN$19, "";""),0, 2)"),"#VALUE!")</f>
        <v>#VALUE!</v>
      </c>
      <c r="NO23" s="6" t="str">
        <f>IFERROR(__xludf.DUMMYFUNCTION("index(SPLIT(NO$19, "";""),0, 2)"),"#VALUE!")</f>
        <v>#VALUE!</v>
      </c>
      <c r="NP23" s="6" t="str">
        <f>IFERROR(__xludf.DUMMYFUNCTION("index(SPLIT(NP$19, "";""),0, 2)"),"#VALUE!")</f>
        <v>#VALUE!</v>
      </c>
      <c r="NQ23" s="6" t="str">
        <f>IFERROR(__xludf.DUMMYFUNCTION("index(SPLIT(NQ$19, "";""),0, 2)"),"#VALUE!")</f>
        <v>#VALUE!</v>
      </c>
      <c r="NR23" s="6" t="str">
        <f>IFERROR(__xludf.DUMMYFUNCTION("index(SPLIT(NR$19, "";""),0, 2)"),"#VALUE!")</f>
        <v>#VALUE!</v>
      </c>
      <c r="NS23" s="6" t="str">
        <f>IFERROR(__xludf.DUMMYFUNCTION("index(SPLIT(NS$19, "";""),0, 2)"),"#VALUE!")</f>
        <v>#VALUE!</v>
      </c>
      <c r="NT23" s="6" t="str">
        <f>IFERROR(__xludf.DUMMYFUNCTION("index(SPLIT(NT$19, "";""),0, 2)"),"#VALUE!")</f>
        <v>#VALUE!</v>
      </c>
      <c r="NU23" s="6" t="str">
        <f>IFERROR(__xludf.DUMMYFUNCTION("index(SPLIT(NU$19, "";""),0, 2)"),"#VALUE!")</f>
        <v>#VALUE!</v>
      </c>
      <c r="NV23" s="6" t="str">
        <f>IFERROR(__xludf.DUMMYFUNCTION("index(SPLIT(NV$19, "";""),0, 2)"),"#VALUE!")</f>
        <v>#VALUE!</v>
      </c>
      <c r="NW23" s="6" t="str">
        <f>IFERROR(__xludf.DUMMYFUNCTION("index(SPLIT(NW$19, "";""),0, 2)"),"#VALUE!")</f>
        <v>#VALUE!</v>
      </c>
      <c r="NX23" s="6" t="str">
        <f>IFERROR(__xludf.DUMMYFUNCTION("index(SPLIT(NX$19, "";""),0, 2)"),"#VALUE!")</f>
        <v>#VALUE!</v>
      </c>
      <c r="NY23" s="6" t="str">
        <f>IFERROR(__xludf.DUMMYFUNCTION("index(SPLIT(NY$19, "";""),0, 2)"),"#VALUE!")</f>
        <v>#VALUE!</v>
      </c>
      <c r="NZ23" s="6" t="str">
        <f>IFERROR(__xludf.DUMMYFUNCTION("index(SPLIT(NZ$19, "";""),0, 2)"),"#VALUE!")</f>
        <v>#VALUE!</v>
      </c>
      <c r="OA23" s="6" t="str">
        <f>IFERROR(__xludf.DUMMYFUNCTION("index(SPLIT(OA$19, "";""),0, 2)"),"#VALUE!")</f>
        <v>#VALUE!</v>
      </c>
      <c r="OB23" s="6" t="str">
        <f>IFERROR(__xludf.DUMMYFUNCTION("index(SPLIT(OB$19, "";""),0, 2)"),"#VALUE!")</f>
        <v>#VALUE!</v>
      </c>
      <c r="OC23" s="6" t="str">
        <f>IFERROR(__xludf.DUMMYFUNCTION("index(SPLIT(OC$19, "";""),0, 2)"),"#VALUE!")</f>
        <v>#VALUE!</v>
      </c>
      <c r="OD23" s="6" t="str">
        <f>IFERROR(__xludf.DUMMYFUNCTION("index(SPLIT(OD$19, "";""),0, 2)"),"#VALUE!")</f>
        <v>#VALUE!</v>
      </c>
      <c r="OE23" s="6" t="str">
        <f>IFERROR(__xludf.DUMMYFUNCTION("index(SPLIT(OE$19, "";""),0, 2)"),"#VALUE!")</f>
        <v>#VALUE!</v>
      </c>
      <c r="OF23" s="6" t="str">
        <f>IFERROR(__xludf.DUMMYFUNCTION("index(SPLIT(OF$19, "";""),0, 2)"),"#VALUE!")</f>
        <v>#VALUE!</v>
      </c>
      <c r="OG23" s="6" t="str">
        <f>IFERROR(__xludf.DUMMYFUNCTION("index(SPLIT(OG$19, "";""),0, 2)"),"#VALUE!")</f>
        <v>#VALUE!</v>
      </c>
      <c r="OH23" s="6" t="str">
        <f>IFERROR(__xludf.DUMMYFUNCTION("index(SPLIT(OH$19, "";""),0, 2)"),"#VALUE!")</f>
        <v>#VALUE!</v>
      </c>
      <c r="OI23" s="6" t="str">
        <f>IFERROR(__xludf.DUMMYFUNCTION("index(SPLIT(OI$19, "";""),0, 2)"),"#VALUE!")</f>
        <v>#VALUE!</v>
      </c>
      <c r="OJ23" s="6" t="str">
        <f>IFERROR(__xludf.DUMMYFUNCTION("index(SPLIT(OJ$19, "";""),0, 2)"),"#VALUE!")</f>
        <v>#VALUE!</v>
      </c>
      <c r="OK23" s="6" t="str">
        <f>IFERROR(__xludf.DUMMYFUNCTION("index(SPLIT(OK$19, "";""),0, 2)"),"#VALUE!")</f>
        <v>#VALUE!</v>
      </c>
      <c r="OL23" s="6" t="str">
        <f>IFERROR(__xludf.DUMMYFUNCTION("index(SPLIT(OL$19, "";""),0, 2)"),"#VALUE!")</f>
        <v>#VALUE!</v>
      </c>
      <c r="OM23" s="6" t="str">
        <f>IFERROR(__xludf.DUMMYFUNCTION("index(SPLIT(OM$19, "";""),0, 2)"),"#VALUE!")</f>
        <v>#VALUE!</v>
      </c>
      <c r="ON23" s="6" t="str">
        <f>IFERROR(__xludf.DUMMYFUNCTION("index(SPLIT(ON$19, "";""),0, 2)"),"#VALUE!")</f>
        <v>#VALUE!</v>
      </c>
      <c r="OO23" s="6" t="str">
        <f>IFERROR(__xludf.DUMMYFUNCTION("index(SPLIT(OO$19, "";""),0, 2)"),"#VALUE!")</f>
        <v>#VALUE!</v>
      </c>
      <c r="OP23" s="6" t="str">
        <f>IFERROR(__xludf.DUMMYFUNCTION("index(SPLIT(OP$19, "";""),0, 2)"),"#VALUE!")</f>
        <v>#VALUE!</v>
      </c>
      <c r="OQ23" s="6" t="str">
        <f>IFERROR(__xludf.DUMMYFUNCTION("index(SPLIT(OQ$19, "";""),0, 2)"),"#VALUE!")</f>
        <v>#VALUE!</v>
      </c>
      <c r="OR23" s="6" t="str">
        <f>IFERROR(__xludf.DUMMYFUNCTION("index(SPLIT(OR$19, "";""),0, 2)"),"#VALUE!")</f>
        <v>#VALUE!</v>
      </c>
      <c r="OS23" s="6" t="str">
        <f>IFERROR(__xludf.DUMMYFUNCTION("index(SPLIT(OS$19, "";""),0, 2)"),"#VALUE!")</f>
        <v>#VALUE!</v>
      </c>
      <c r="OT23" s="6" t="str">
        <f>IFERROR(__xludf.DUMMYFUNCTION("index(SPLIT(OT$19, "";""),0, 2)"),"#VALUE!")</f>
        <v>#VALUE!</v>
      </c>
      <c r="OU23" s="6" t="str">
        <f>IFERROR(__xludf.DUMMYFUNCTION("index(SPLIT(OU$19, "";""),0, 2)"),"#VALUE!")</f>
        <v>#VALUE!</v>
      </c>
      <c r="OV23" s="6" t="str">
        <f>IFERROR(__xludf.DUMMYFUNCTION("index(SPLIT(OV$19, "";""),0, 2)"),"#VALUE!")</f>
        <v>#VALUE!</v>
      </c>
      <c r="OW23" s="6" t="str">
        <f>IFERROR(__xludf.DUMMYFUNCTION("index(SPLIT(OW$19, "";""),0, 2)"),"#VALUE!")</f>
        <v>#VALUE!</v>
      </c>
      <c r="OX23" s="6" t="str">
        <f>IFERROR(__xludf.DUMMYFUNCTION("index(SPLIT(OX$19, "";""),0, 2)"),"#VALUE!")</f>
        <v>#VALUE!</v>
      </c>
      <c r="OY23" s="6" t="str">
        <f>IFERROR(__xludf.DUMMYFUNCTION("index(SPLIT(OY$19, "";""),0, 2)"),"#VALUE!")</f>
        <v>#VALUE!</v>
      </c>
      <c r="OZ23" s="6" t="str">
        <f>IFERROR(__xludf.DUMMYFUNCTION("index(SPLIT(OZ$19, "";""),0, 2)"),"#VALUE!")</f>
        <v>#VALUE!</v>
      </c>
      <c r="PA23" s="6" t="str">
        <f>IFERROR(__xludf.DUMMYFUNCTION("index(SPLIT(PA$19, "";""),0, 2)"),"#VALUE!")</f>
        <v>#VALUE!</v>
      </c>
      <c r="PB23" s="6" t="str">
        <f>IFERROR(__xludf.DUMMYFUNCTION("index(SPLIT(PB$19, "";""),0, 2)"),"#VALUE!")</f>
        <v>#VALUE!</v>
      </c>
      <c r="PC23" s="6" t="str">
        <f>IFERROR(__xludf.DUMMYFUNCTION("index(SPLIT(PC$19, "";""),0, 2)"),"#VALUE!")</f>
        <v>#VALUE!</v>
      </c>
      <c r="PD23" s="6" t="str">
        <f>IFERROR(__xludf.DUMMYFUNCTION("index(SPLIT(PD$19, "";""),0, 2)"),"#VALUE!")</f>
        <v>#VALUE!</v>
      </c>
      <c r="PE23" s="6" t="str">
        <f>IFERROR(__xludf.DUMMYFUNCTION("index(SPLIT(PE$19, "";""),0, 2)"),"#VALUE!")</f>
        <v>#VALUE!</v>
      </c>
      <c r="PF23" s="6" t="str">
        <f>IFERROR(__xludf.DUMMYFUNCTION("index(SPLIT(PF$19, "";""),0, 2)"),"#VALUE!")</f>
        <v>#VALUE!</v>
      </c>
      <c r="PG23" s="6" t="str">
        <f>IFERROR(__xludf.DUMMYFUNCTION("index(SPLIT(PG$19, "";""),0, 2)"),"#VALUE!")</f>
        <v>#VALUE!</v>
      </c>
      <c r="PH23" s="6" t="str">
        <f>IFERROR(__xludf.DUMMYFUNCTION("index(SPLIT(PH$19, "";""),0, 2)"),"#VALUE!")</f>
        <v>#VALUE!</v>
      </c>
      <c r="PI23" s="6" t="str">
        <f>IFERROR(__xludf.DUMMYFUNCTION("index(SPLIT(PI$19, "";""),0, 2)"),"#VALUE!")</f>
        <v>#VALUE!</v>
      </c>
      <c r="PJ23" s="6" t="str">
        <f>IFERROR(__xludf.DUMMYFUNCTION("index(SPLIT(PJ$19, "";""),0, 2)"),"#VALUE!")</f>
        <v>#VALUE!</v>
      </c>
      <c r="PK23" s="6" t="str">
        <f>IFERROR(__xludf.DUMMYFUNCTION("index(SPLIT(PK$19, "";""),0, 2)"),"#VALUE!")</f>
        <v>#VALUE!</v>
      </c>
      <c r="PL23" s="6" t="str">
        <f>IFERROR(__xludf.DUMMYFUNCTION("index(SPLIT(PL$19, "";""),0, 2)"),"#VALUE!")</f>
        <v>#VALUE!</v>
      </c>
      <c r="PM23" s="6" t="str">
        <f>IFERROR(__xludf.DUMMYFUNCTION("index(SPLIT(PM$19, "";""),0, 2)"),"#VALUE!")</f>
        <v>#VALUE!</v>
      </c>
      <c r="PN23" s="6" t="str">
        <f>IFERROR(__xludf.DUMMYFUNCTION("index(SPLIT(PN$19, "";""),0, 2)"),"#VALUE!")</f>
        <v>#VALUE!</v>
      </c>
      <c r="PO23" s="6" t="str">
        <f>IFERROR(__xludf.DUMMYFUNCTION("index(SPLIT(PO$19, "";""),0, 2)"),"#VALUE!")</f>
        <v>#VALUE!</v>
      </c>
      <c r="PP23" s="6" t="str">
        <f>IFERROR(__xludf.DUMMYFUNCTION("index(SPLIT(PP$19, "";""),0, 2)"),"#VALUE!")</f>
        <v>#VALUE!</v>
      </c>
      <c r="PQ23" s="6" t="str">
        <f>IFERROR(__xludf.DUMMYFUNCTION("index(SPLIT(PQ$19, "";""),0, 2)"),"#VALUE!")</f>
        <v>#VALUE!</v>
      </c>
      <c r="PR23" s="6" t="str">
        <f>IFERROR(__xludf.DUMMYFUNCTION("index(SPLIT(PR$19, "";""),0, 2)"),"#VALUE!")</f>
        <v>#VALUE!</v>
      </c>
      <c r="PS23" s="6" t="str">
        <f>IFERROR(__xludf.DUMMYFUNCTION("index(SPLIT(PS$19, "";""),0, 2)"),"#VALUE!")</f>
        <v>#VALUE!</v>
      </c>
      <c r="PT23" s="6" t="str">
        <f>IFERROR(__xludf.DUMMYFUNCTION("index(SPLIT(PT$19, "";""),0, 2)"),"#VALUE!")</f>
        <v>#VALUE!</v>
      </c>
      <c r="PU23" s="6" t="str">
        <f>IFERROR(__xludf.DUMMYFUNCTION("index(SPLIT(PU$19, "";""),0, 2)"),"#VALUE!")</f>
        <v>#VALUE!</v>
      </c>
      <c r="PV23" s="6" t="str">
        <f>IFERROR(__xludf.DUMMYFUNCTION("index(SPLIT(PV$19, "";""),0, 2)"),"#VALUE!")</f>
        <v>#VALUE!</v>
      </c>
      <c r="PW23" s="6" t="str">
        <f>IFERROR(__xludf.DUMMYFUNCTION("index(SPLIT(PW$19, "";""),0, 2)"),"#VALUE!")</f>
        <v>#VALUE!</v>
      </c>
      <c r="PX23" s="6" t="str">
        <f>IFERROR(__xludf.DUMMYFUNCTION("index(SPLIT(PX$19, "";""),0, 2)"),"#VALUE!")</f>
        <v>#VALUE!</v>
      </c>
      <c r="PY23" s="6" t="str">
        <f>IFERROR(__xludf.DUMMYFUNCTION("index(SPLIT(PY$19, "";""),0, 2)"),"#VALUE!")</f>
        <v>#VALUE!</v>
      </c>
      <c r="PZ23" s="6" t="str">
        <f>IFERROR(__xludf.DUMMYFUNCTION("index(SPLIT(PZ$19, "";""),0, 2)"),"#VALUE!")</f>
        <v>#VALUE!</v>
      </c>
      <c r="QA23" s="6" t="str">
        <f>IFERROR(__xludf.DUMMYFUNCTION("index(SPLIT(QA$19, "";""),0, 2)"),"#VALUE!")</f>
        <v>#VALUE!</v>
      </c>
      <c r="QB23" s="6" t="str">
        <f>IFERROR(__xludf.DUMMYFUNCTION("index(SPLIT(QB$19, "";""),0, 2)"),"#VALUE!")</f>
        <v>#VALUE!</v>
      </c>
      <c r="QC23" s="6" t="str">
        <f>IFERROR(__xludf.DUMMYFUNCTION("index(SPLIT(QC$19, "";""),0, 2)"),"#VALUE!")</f>
        <v>#VALUE!</v>
      </c>
      <c r="QD23" s="6" t="str">
        <f>IFERROR(__xludf.DUMMYFUNCTION("index(SPLIT(QD$19, "";""),0, 2)"),"#VALUE!")</f>
        <v>#VALUE!</v>
      </c>
      <c r="QE23" s="6" t="str">
        <f>IFERROR(__xludf.DUMMYFUNCTION("index(SPLIT(QE$19, "";""),0, 2)"),"#VALUE!")</f>
        <v>#VALUE!</v>
      </c>
      <c r="QF23" s="6" t="str">
        <f>IFERROR(__xludf.DUMMYFUNCTION("index(SPLIT(QF$19, "";""),0, 2)"),"#VALUE!")</f>
        <v>#VALUE!</v>
      </c>
      <c r="QG23" s="6" t="str">
        <f>IFERROR(__xludf.DUMMYFUNCTION("index(SPLIT(QG$19, "";""),0, 2)"),"#VALUE!")</f>
        <v>#VALUE!</v>
      </c>
      <c r="QH23" s="6" t="str">
        <f>IFERROR(__xludf.DUMMYFUNCTION("index(SPLIT(QH$19, "";""),0, 2)"),"#VALUE!")</f>
        <v>#VALUE!</v>
      </c>
      <c r="QI23" s="6" t="str">
        <f>IFERROR(__xludf.DUMMYFUNCTION("index(SPLIT(QI$19, "";""),0, 2)"),"#VALUE!")</f>
        <v>#VALUE!</v>
      </c>
      <c r="QJ23" s="6" t="str">
        <f>IFERROR(__xludf.DUMMYFUNCTION("index(SPLIT(QJ$19, "";""),0, 2)"),"#VALUE!")</f>
        <v>#VALUE!</v>
      </c>
      <c r="QK23" s="6" t="str">
        <f>IFERROR(__xludf.DUMMYFUNCTION("index(SPLIT(QK$19, "";""),0, 2)"),"#VALUE!")</f>
        <v>#VALUE!</v>
      </c>
      <c r="QL23" s="6" t="str">
        <f>IFERROR(__xludf.DUMMYFUNCTION("index(SPLIT(QL$19, "";""),0, 2)"),"#VALUE!")</f>
        <v>#VALUE!</v>
      </c>
      <c r="QM23" s="6" t="str">
        <f>IFERROR(__xludf.DUMMYFUNCTION("index(SPLIT(QM$19, "";""),0, 2)"),"#VALUE!")</f>
        <v>#VALUE!</v>
      </c>
      <c r="QN23" s="6" t="str">
        <f>IFERROR(__xludf.DUMMYFUNCTION("index(SPLIT(QN$19, "";""),0, 2)"),"#VALUE!")</f>
        <v>#VALUE!</v>
      </c>
      <c r="QO23" s="6" t="str">
        <f>IFERROR(__xludf.DUMMYFUNCTION("index(SPLIT(QO$19, "";""),0, 2)"),"#VALUE!")</f>
        <v>#VALUE!</v>
      </c>
      <c r="QP23" s="6" t="str">
        <f>IFERROR(__xludf.DUMMYFUNCTION("index(SPLIT(QP$19, "";""),0, 2)"),"#VALUE!")</f>
        <v>#VALUE!</v>
      </c>
      <c r="QQ23" s="6" t="str">
        <f>IFERROR(__xludf.DUMMYFUNCTION("index(SPLIT(QQ$19, "";""),0, 2)"),"#VALUE!")</f>
        <v>#VALUE!</v>
      </c>
      <c r="QR23" s="6" t="str">
        <f>IFERROR(__xludf.DUMMYFUNCTION("index(SPLIT(QR$19, "";""),0, 2)"),"#VALUE!")</f>
        <v>#VALUE!</v>
      </c>
      <c r="QS23" s="6" t="str">
        <f>IFERROR(__xludf.DUMMYFUNCTION("index(SPLIT(QS$19, "";""),0, 2)"),"#VALUE!")</f>
        <v>#VALUE!</v>
      </c>
      <c r="QT23" s="6" t="str">
        <f>IFERROR(__xludf.DUMMYFUNCTION("index(SPLIT(QT$19, "";""),0, 2)"),"#VALUE!")</f>
        <v>#VALUE!</v>
      </c>
      <c r="QU23" s="6" t="str">
        <f>IFERROR(__xludf.DUMMYFUNCTION("index(SPLIT(QU$19, "";""),0, 2)"),"#VALUE!")</f>
        <v>#VALUE!</v>
      </c>
      <c r="QV23" s="6" t="str">
        <f>IFERROR(__xludf.DUMMYFUNCTION("index(SPLIT(QV$19, "";""),0, 2)"),"#VALUE!")</f>
        <v>#VALUE!</v>
      </c>
      <c r="QW23" s="6" t="str">
        <f>IFERROR(__xludf.DUMMYFUNCTION("index(SPLIT(QW$19, "";""),0, 2)"),"#VALUE!")</f>
        <v>#VALUE!</v>
      </c>
      <c r="QX23" s="6" t="str">
        <f>IFERROR(__xludf.DUMMYFUNCTION("index(SPLIT(QX$19, "";""),0, 2)"),"#VALUE!")</f>
        <v>#VALUE!</v>
      </c>
      <c r="QY23" s="6" t="str">
        <f>IFERROR(__xludf.DUMMYFUNCTION("index(SPLIT(QY$19, "";""),0, 2)"),"#VALUE!")</f>
        <v>#VALUE!</v>
      </c>
      <c r="QZ23" s="6" t="str">
        <f>IFERROR(__xludf.DUMMYFUNCTION("index(SPLIT(QZ$19, "";""),0, 2)"),"#VALUE!")</f>
        <v>#VALUE!</v>
      </c>
      <c r="RA23" s="6" t="str">
        <f>IFERROR(__xludf.DUMMYFUNCTION("index(SPLIT(RA$19, "";""),0, 2)"),"#VALUE!")</f>
        <v>#VALUE!</v>
      </c>
      <c r="RB23" s="6" t="str">
        <f>IFERROR(__xludf.DUMMYFUNCTION("index(SPLIT(RB$19, "";""),0, 2)"),"#VALUE!")</f>
        <v>#VALUE!</v>
      </c>
      <c r="RC23" s="6" t="str">
        <f>IFERROR(__xludf.DUMMYFUNCTION("index(SPLIT(RC$19, "";""),0, 2)"),"#VALUE!")</f>
        <v>#VALUE!</v>
      </c>
      <c r="RD23" s="6" t="str">
        <f>IFERROR(__xludf.DUMMYFUNCTION("index(SPLIT(RD$19, "";""),0, 2)"),"#VALUE!")</f>
        <v>#VALUE!</v>
      </c>
      <c r="RE23" s="6" t="str">
        <f>IFERROR(__xludf.DUMMYFUNCTION("index(SPLIT(RE$19, "";""),0, 2)"),"#VALUE!")</f>
        <v>#VALUE!</v>
      </c>
      <c r="RF23" s="6" t="str">
        <f>IFERROR(__xludf.DUMMYFUNCTION("index(SPLIT(RF$19, "";""),0, 2)"),"#VALUE!")</f>
        <v>#VALUE!</v>
      </c>
      <c r="RG23" s="6" t="str">
        <f>IFERROR(__xludf.DUMMYFUNCTION("index(SPLIT(RG$19, "";""),0, 2)"),"#VALUE!")</f>
        <v>#VALUE!</v>
      </c>
      <c r="RH23" s="6" t="str">
        <f>IFERROR(__xludf.DUMMYFUNCTION("index(SPLIT(RH$19, "";""),0, 2)"),"#VALUE!")</f>
        <v>#VALUE!</v>
      </c>
      <c r="RI23" s="6" t="str">
        <f>IFERROR(__xludf.DUMMYFUNCTION("index(SPLIT(RI$19, "";""),0, 2)"),"#VALUE!")</f>
        <v>#VALUE!</v>
      </c>
      <c r="RJ23" s="6" t="str">
        <f>IFERROR(__xludf.DUMMYFUNCTION("index(SPLIT(RJ$19, "";""),0, 2)"),"#VALUE!")</f>
        <v>#VALUE!</v>
      </c>
      <c r="RK23" s="6" t="str">
        <f>IFERROR(__xludf.DUMMYFUNCTION("index(SPLIT(RK$19, "";""),0, 2)"),"#VALUE!")</f>
        <v>#VALUE!</v>
      </c>
      <c r="RL23" s="6" t="str">
        <f>IFERROR(__xludf.DUMMYFUNCTION("index(SPLIT(RL$19, "";""),0, 2)"),"#VALUE!")</f>
        <v>#VALUE!</v>
      </c>
      <c r="RM23" s="6" t="str">
        <f>IFERROR(__xludf.DUMMYFUNCTION("index(SPLIT(RM$19, "";""),0, 2)"),"#VALUE!")</f>
        <v>#VALUE!</v>
      </c>
      <c r="RN23" s="6" t="str">
        <f>IFERROR(__xludf.DUMMYFUNCTION("index(SPLIT(RN$19, "";""),0, 2)"),"#VALUE!")</f>
        <v>#VALUE!</v>
      </c>
      <c r="RO23" s="6" t="str">
        <f>IFERROR(__xludf.DUMMYFUNCTION("index(SPLIT(RO$19, "";""),0, 2)"),"#VALUE!")</f>
        <v>#VALUE!</v>
      </c>
      <c r="RP23" s="6" t="str">
        <f>IFERROR(__xludf.DUMMYFUNCTION("index(SPLIT(RP$19, "";""),0, 2)"),"#VALUE!")</f>
        <v>#VALUE!</v>
      </c>
      <c r="RQ23" s="6" t="str">
        <f>IFERROR(__xludf.DUMMYFUNCTION("index(SPLIT(RQ$19, "";""),0, 2)"),"#VALUE!")</f>
        <v>#VALUE!</v>
      </c>
      <c r="RR23" s="6" t="str">
        <f>IFERROR(__xludf.DUMMYFUNCTION("index(SPLIT(RR$19, "";""),0, 2)"),"#VALUE!")</f>
        <v>#VALUE!</v>
      </c>
      <c r="RS23" s="6" t="str">
        <f>IFERROR(__xludf.DUMMYFUNCTION("index(SPLIT(RS$19, "";""),0, 2)"),"#VALUE!")</f>
        <v>#VALUE!</v>
      </c>
      <c r="RT23" s="6" t="str">
        <f>IFERROR(__xludf.DUMMYFUNCTION("index(SPLIT(RT$19, "";""),0, 2)"),"#VALUE!")</f>
        <v>#VALUE!</v>
      </c>
      <c r="RU23" s="6" t="str">
        <f>IFERROR(__xludf.DUMMYFUNCTION("index(SPLIT(RU$19, "";""),0, 2)"),"#VALUE!")</f>
        <v>#VALUE!</v>
      </c>
      <c r="RV23" s="6" t="str">
        <f>IFERROR(__xludf.DUMMYFUNCTION("index(SPLIT(RV$19, "";""),0, 2)"),"#VALUE!")</f>
        <v>#VALUE!</v>
      </c>
      <c r="RW23" s="6" t="str">
        <f>IFERROR(__xludf.DUMMYFUNCTION("index(SPLIT(RW$19, "";""),0, 2)"),"#VALUE!")</f>
        <v>#VALUE!</v>
      </c>
      <c r="RX23" s="6" t="str">
        <f>IFERROR(__xludf.DUMMYFUNCTION("index(SPLIT(RX$19, "";""),0, 2)"),"#VALUE!")</f>
        <v>#VALUE!</v>
      </c>
      <c r="RY23" s="6" t="str">
        <f>IFERROR(__xludf.DUMMYFUNCTION("index(SPLIT(RY$19, "";""),0, 2)"),"#VALUE!")</f>
        <v>#VALUE!</v>
      </c>
      <c r="RZ23" s="6" t="str">
        <f>IFERROR(__xludf.DUMMYFUNCTION("index(SPLIT(RZ$19, "";""),0, 2)"),"#VALUE!")</f>
        <v>#VALUE!</v>
      </c>
      <c r="SA23" s="6" t="str">
        <f>IFERROR(__xludf.DUMMYFUNCTION("index(SPLIT(SA$19, "";""),0, 2)"),"#VALUE!")</f>
        <v>#VALUE!</v>
      </c>
      <c r="SB23" s="6" t="str">
        <f>IFERROR(__xludf.DUMMYFUNCTION("index(SPLIT(SB$19, "";""),0, 2)"),"#VALUE!")</f>
        <v>#VALUE!</v>
      </c>
      <c r="SC23" s="6" t="str">
        <f>IFERROR(__xludf.DUMMYFUNCTION("index(SPLIT(SC$19, "";""),0, 2)"),"#VALUE!")</f>
        <v>#VALUE!</v>
      </c>
      <c r="SD23" s="6" t="str">
        <f>IFERROR(__xludf.DUMMYFUNCTION("index(SPLIT(SD$19, "";""),0, 2)"),"#VALUE!")</f>
        <v>#VALUE!</v>
      </c>
      <c r="SE23" s="6" t="str">
        <f>IFERROR(__xludf.DUMMYFUNCTION("index(SPLIT(SE$19, "";""),0, 2)"),"#VALUE!")</f>
        <v>#VALUE!</v>
      </c>
      <c r="SF23" s="6" t="str">
        <f>IFERROR(__xludf.DUMMYFUNCTION("index(SPLIT(SF$19, "";""),0, 2)"),"#VALUE!")</f>
        <v>#VALUE!</v>
      </c>
      <c r="SG23" s="6" t="str">
        <f>IFERROR(__xludf.DUMMYFUNCTION("index(SPLIT(SG$19, "";""),0, 2)"),"#VALUE!")</f>
        <v>#VALUE!</v>
      </c>
      <c r="SH23" s="6" t="str">
        <f>IFERROR(__xludf.DUMMYFUNCTION("index(SPLIT(SH$19, "";""),0, 2)"),"#VALUE!")</f>
        <v>#VALUE!</v>
      </c>
      <c r="SI23" s="6" t="str">
        <f>IFERROR(__xludf.DUMMYFUNCTION("index(SPLIT(SI$19, "";""),0, 2)"),"#VALUE!")</f>
        <v>#VALUE!</v>
      </c>
      <c r="SJ23" s="6" t="str">
        <f>IFERROR(__xludf.DUMMYFUNCTION("index(SPLIT(SJ$19, "";""),0, 2)"),"#VALUE!")</f>
        <v>#VALUE!</v>
      </c>
      <c r="SK23" s="6" t="str">
        <f>IFERROR(__xludf.DUMMYFUNCTION("index(SPLIT(SK$19, "";""),0, 2)"),"#VALUE!")</f>
        <v>#VALUE!</v>
      </c>
      <c r="SL23" s="6" t="str">
        <f>IFERROR(__xludf.DUMMYFUNCTION("index(SPLIT(SL$19, "";""),0, 2)"),"#VALUE!")</f>
        <v>#VALUE!</v>
      </c>
      <c r="SM23" s="6" t="str">
        <f>IFERROR(__xludf.DUMMYFUNCTION("index(SPLIT(SM$19, "";""),0, 2)"),"#VALUE!")</f>
        <v>#VALUE!</v>
      </c>
      <c r="SN23" s="6" t="str">
        <f>IFERROR(__xludf.DUMMYFUNCTION("index(SPLIT(SN$19, "";""),0, 2)"),"#VALUE!")</f>
        <v>#VALUE!</v>
      </c>
      <c r="SO23" s="6" t="str">
        <f>IFERROR(__xludf.DUMMYFUNCTION("index(SPLIT(SO$19, "";""),0, 2)"),"#VALUE!")</f>
        <v>#VALUE!</v>
      </c>
      <c r="SP23" s="6" t="str">
        <f>IFERROR(__xludf.DUMMYFUNCTION("index(SPLIT(SP$19, "";""),0, 2)"),"#VALUE!")</f>
        <v>#VALUE!</v>
      </c>
      <c r="SQ23" s="6" t="str">
        <f>IFERROR(__xludf.DUMMYFUNCTION("index(SPLIT(SQ$19, "";""),0, 2)"),"#VALUE!")</f>
        <v>#VALUE!</v>
      </c>
      <c r="SR23" s="6" t="str">
        <f>IFERROR(__xludf.DUMMYFUNCTION("index(SPLIT(SR$19, "";""),0, 2)"),"#VALUE!")</f>
        <v>#VALUE!</v>
      </c>
      <c r="SS23" s="6" t="str">
        <f>IFERROR(__xludf.DUMMYFUNCTION("index(SPLIT(SS$19, "";""),0, 2)"),"#VALUE!")</f>
        <v>#VALUE!</v>
      </c>
      <c r="ST23" s="6" t="str">
        <f>IFERROR(__xludf.DUMMYFUNCTION("index(SPLIT(ST$19, "";""),0, 2)"),"#VALUE!")</f>
        <v>#VALUE!</v>
      </c>
      <c r="SU23" s="6" t="str">
        <f>IFERROR(__xludf.DUMMYFUNCTION("index(SPLIT(SU$19, "";""),0, 2)"),"#VALUE!")</f>
        <v>#VALUE!</v>
      </c>
      <c r="SV23" s="6" t="str">
        <f>IFERROR(__xludf.DUMMYFUNCTION("index(SPLIT(SV$19, "";""),0, 2)"),"#VALUE!")</f>
        <v>#VALUE!</v>
      </c>
      <c r="SW23" s="6" t="str">
        <f>IFERROR(__xludf.DUMMYFUNCTION("index(SPLIT(SW$19, "";""),0, 2)"),"#VALUE!")</f>
        <v>#VALUE!</v>
      </c>
      <c r="SX23" s="6" t="str">
        <f>IFERROR(__xludf.DUMMYFUNCTION("index(SPLIT(SX$19, "";""),0, 2)"),"#VALUE!")</f>
        <v>#VALUE!</v>
      </c>
      <c r="SY23" s="6" t="str">
        <f>IFERROR(__xludf.DUMMYFUNCTION("index(SPLIT(SY$19, "";""),0, 2)"),"#VALUE!")</f>
        <v>#VALUE!</v>
      </c>
      <c r="SZ23" s="6" t="str">
        <f>IFERROR(__xludf.DUMMYFUNCTION("index(SPLIT(SZ$19, "";""),0, 2)"),"#VALUE!")</f>
        <v>#VALUE!</v>
      </c>
      <c r="TA23" s="6" t="str">
        <f>IFERROR(__xludf.DUMMYFUNCTION("index(SPLIT(TA$19, "";""),0, 2)"),"#VALUE!")</f>
        <v>#VALUE!</v>
      </c>
      <c r="TB23" s="6" t="str">
        <f>IFERROR(__xludf.DUMMYFUNCTION("index(SPLIT(TB$19, "";""),0, 2)"),"#VALUE!")</f>
        <v>#VALUE!</v>
      </c>
      <c r="TC23" s="6" t="str">
        <f>IFERROR(__xludf.DUMMYFUNCTION("index(SPLIT(TC$19, "";""),0, 2)"),"#VALUE!")</f>
        <v>#VALUE!</v>
      </c>
      <c r="TD23" s="6" t="str">
        <f>IFERROR(__xludf.DUMMYFUNCTION("index(SPLIT(TD$19, "";""),0, 2)"),"#VALUE!")</f>
        <v>#VALUE!</v>
      </c>
      <c r="TE23" s="6" t="str">
        <f>IFERROR(__xludf.DUMMYFUNCTION("index(SPLIT(TE$19, "";""),0, 2)"),"#VALUE!")</f>
        <v>#VALUE!</v>
      </c>
      <c r="TF23" s="6" t="str">
        <f>IFERROR(__xludf.DUMMYFUNCTION("index(SPLIT(TF$19, "";""),0, 2)"),"#VALUE!")</f>
        <v>#VALUE!</v>
      </c>
      <c r="TG23" s="6" t="str">
        <f>IFERROR(__xludf.DUMMYFUNCTION("index(SPLIT(TG$19, "";""),0, 2)"),"#VALUE!")</f>
        <v>#VALUE!</v>
      </c>
      <c r="TH23" s="6" t="str">
        <f>IFERROR(__xludf.DUMMYFUNCTION("index(SPLIT(TH$19, "";""),0, 2)"),"#VALUE!")</f>
        <v>#VALUE!</v>
      </c>
      <c r="TI23" s="6" t="str">
        <f>IFERROR(__xludf.DUMMYFUNCTION("index(SPLIT(TI$19, "";""),0, 2)"),"#VALUE!")</f>
        <v>#VALUE!</v>
      </c>
      <c r="TJ23" s="6" t="str">
        <f>IFERROR(__xludf.DUMMYFUNCTION("index(SPLIT(TJ$19, "";""),0, 2)"),"#VALUE!")</f>
        <v>#VALUE!</v>
      </c>
      <c r="TK23" s="6" t="str">
        <f>IFERROR(__xludf.DUMMYFUNCTION("index(SPLIT(TK$19, "";""),0, 2)"),"#VALUE!")</f>
        <v>#VALUE!</v>
      </c>
      <c r="TL23" s="6" t="str">
        <f>IFERROR(__xludf.DUMMYFUNCTION("index(SPLIT(TL$19, "";""),0, 2)"),"#VALUE!")</f>
        <v>#VALUE!</v>
      </c>
      <c r="TM23" s="6" t="str">
        <f>IFERROR(__xludf.DUMMYFUNCTION("index(SPLIT(TM$19, "";""),0, 2)"),"#VALUE!")</f>
        <v>#VALUE!</v>
      </c>
      <c r="TN23" s="6" t="str">
        <f>IFERROR(__xludf.DUMMYFUNCTION("index(SPLIT(TN$19, "";""),0, 2)"),"#VALUE!")</f>
        <v>#VALUE!</v>
      </c>
      <c r="TO23" s="6" t="str">
        <f>IFERROR(__xludf.DUMMYFUNCTION("index(SPLIT(TO$19, "";""),0, 2)"),"#VALUE!")</f>
        <v>#VALUE!</v>
      </c>
      <c r="TP23" s="6" t="str">
        <f>IFERROR(__xludf.DUMMYFUNCTION("index(SPLIT(TP$19, "";""),0, 2)"),"#VALUE!")</f>
        <v>#VALUE!</v>
      </c>
      <c r="TQ23" s="6" t="str">
        <f>IFERROR(__xludf.DUMMYFUNCTION("index(SPLIT(TQ$19, "";""),0, 2)"),"#VALUE!")</f>
        <v>#VALUE!</v>
      </c>
      <c r="TR23" s="6" t="str">
        <f>IFERROR(__xludf.DUMMYFUNCTION("index(SPLIT(TR$19, "";""),0, 2)"),"#VALUE!")</f>
        <v>#VALUE!</v>
      </c>
      <c r="TS23" s="6" t="str">
        <f>IFERROR(__xludf.DUMMYFUNCTION("index(SPLIT(TS$19, "";""),0, 2)"),"#VALUE!")</f>
        <v>#VALUE!</v>
      </c>
      <c r="TT23" s="6" t="str">
        <f>IFERROR(__xludf.DUMMYFUNCTION("index(SPLIT(TT$19, "";""),0, 2)"),"#VALUE!")</f>
        <v>#VALUE!</v>
      </c>
      <c r="TU23" s="6" t="str">
        <f>IFERROR(__xludf.DUMMYFUNCTION("index(SPLIT(TU$19, "";""),0, 2)"),"#VALUE!")</f>
        <v>#VALUE!</v>
      </c>
      <c r="TV23" s="6" t="str">
        <f>IFERROR(__xludf.DUMMYFUNCTION("index(SPLIT(TV$19, "";""),0, 2)"),"#VALUE!")</f>
        <v>#VALUE!</v>
      </c>
      <c r="TW23" s="6" t="str">
        <f>IFERROR(__xludf.DUMMYFUNCTION("index(SPLIT(TW$19, "";""),0, 2)"),"#VALUE!")</f>
        <v>#VALUE!</v>
      </c>
      <c r="TX23" s="6" t="str">
        <f>IFERROR(__xludf.DUMMYFUNCTION("index(SPLIT(TX$19, "";""),0, 2)"),"#VALUE!")</f>
        <v>#VALUE!</v>
      </c>
      <c r="TY23" s="6" t="str">
        <f>IFERROR(__xludf.DUMMYFUNCTION("index(SPLIT(TY$19, "";""),0, 2)"),"#VALUE!")</f>
        <v>#VALUE!</v>
      </c>
      <c r="TZ23" s="6" t="str">
        <f>IFERROR(__xludf.DUMMYFUNCTION("index(SPLIT(TZ$19, "";""),0, 2)"),"#VALUE!")</f>
        <v>#VALUE!</v>
      </c>
      <c r="UA23" s="6" t="str">
        <f>IFERROR(__xludf.DUMMYFUNCTION("index(SPLIT(UA$19, "";""),0, 2)"),"#VALUE!")</f>
        <v>#VALUE!</v>
      </c>
      <c r="UB23" s="6" t="str">
        <f>IFERROR(__xludf.DUMMYFUNCTION("index(SPLIT(UB$19, "";""),0, 2)"),"#VALUE!")</f>
        <v>#VALUE!</v>
      </c>
      <c r="UC23" s="6" t="str">
        <f>IFERROR(__xludf.DUMMYFUNCTION("index(SPLIT(UC$19, "";""),0, 2)"),"#VALUE!")</f>
        <v>#VALUE!</v>
      </c>
      <c r="UD23" s="6" t="str">
        <f>IFERROR(__xludf.DUMMYFUNCTION("index(SPLIT(UD$19, "";""),0, 2)"),"#VALUE!")</f>
        <v>#VALUE!</v>
      </c>
      <c r="UE23" s="6" t="str">
        <f>IFERROR(__xludf.DUMMYFUNCTION("index(SPLIT(UE$19, "";""),0, 2)"),"#VALUE!")</f>
        <v>#VALUE!</v>
      </c>
      <c r="UF23" s="6" t="str">
        <f>IFERROR(__xludf.DUMMYFUNCTION("index(SPLIT(UF$19, "";""),0, 2)"),"#VALUE!")</f>
        <v>#VALUE!</v>
      </c>
      <c r="UG23" s="6" t="str">
        <f>IFERROR(__xludf.DUMMYFUNCTION("index(SPLIT(UG$19, "";""),0, 2)"),"#VALUE!")</f>
        <v>#VALUE!</v>
      </c>
      <c r="UH23" s="6" t="str">
        <f>IFERROR(__xludf.DUMMYFUNCTION("index(SPLIT(UH$19, "";""),0, 2)"),"#VALUE!")</f>
        <v>#VALUE!</v>
      </c>
      <c r="UI23" s="6" t="str">
        <f>IFERROR(__xludf.DUMMYFUNCTION("index(SPLIT(UI$19, "";""),0, 2)"),"#VALUE!")</f>
        <v>#VALUE!</v>
      </c>
      <c r="UJ23" s="6" t="str">
        <f>IFERROR(__xludf.DUMMYFUNCTION("index(SPLIT(UJ$19, "";""),0, 2)"),"#VALUE!")</f>
        <v>#VALUE!</v>
      </c>
      <c r="UK23" s="6" t="str">
        <f>IFERROR(__xludf.DUMMYFUNCTION("index(SPLIT(UK$19, "";""),0, 2)"),"#VALUE!")</f>
        <v>#VALUE!</v>
      </c>
      <c r="UL23" s="6" t="str">
        <f>IFERROR(__xludf.DUMMYFUNCTION("index(SPLIT(UL$19, "";""),0, 2)"),"#VALUE!")</f>
        <v>#VALUE!</v>
      </c>
      <c r="UM23" s="6" t="str">
        <f>IFERROR(__xludf.DUMMYFUNCTION("index(SPLIT(UM$19, "";""),0, 2)"),"#VALUE!")</f>
        <v>#VALUE!</v>
      </c>
      <c r="UN23" s="6" t="str">
        <f>IFERROR(__xludf.DUMMYFUNCTION("index(SPLIT(UN$19, "";""),0, 2)"),"#VALUE!")</f>
        <v>#VALUE!</v>
      </c>
      <c r="UO23" s="6" t="str">
        <f>IFERROR(__xludf.DUMMYFUNCTION("index(SPLIT(UO$19, "";""),0, 2)"),"#VALUE!")</f>
        <v>#VALUE!</v>
      </c>
      <c r="UP23" s="6" t="str">
        <f>IFERROR(__xludf.DUMMYFUNCTION("index(SPLIT(UP$19, "";""),0, 2)"),"#VALUE!")</f>
        <v>#VALUE!</v>
      </c>
      <c r="UQ23" s="6" t="str">
        <f>IFERROR(__xludf.DUMMYFUNCTION("index(SPLIT(UQ$19, "";""),0, 2)"),"#VALUE!")</f>
        <v>#VALUE!</v>
      </c>
      <c r="UR23" s="6" t="str">
        <f>IFERROR(__xludf.DUMMYFUNCTION("index(SPLIT(UR$19, "";""),0, 2)"),"#VALUE!")</f>
        <v>#VALUE!</v>
      </c>
      <c r="US23" s="6" t="str">
        <f>IFERROR(__xludf.DUMMYFUNCTION("index(SPLIT(US$19, "";""),0, 2)"),"#VALUE!")</f>
        <v>#VALUE!</v>
      </c>
      <c r="UT23" s="6" t="str">
        <f>IFERROR(__xludf.DUMMYFUNCTION("index(SPLIT(UT$19, "";""),0, 2)"),"#VALUE!")</f>
        <v>#VALUE!</v>
      </c>
      <c r="UU23" s="6" t="str">
        <f>IFERROR(__xludf.DUMMYFUNCTION("index(SPLIT(UU$19, "";""),0, 2)"),"#VALUE!")</f>
        <v>#VALUE!</v>
      </c>
      <c r="UV23" s="6" t="str">
        <f>IFERROR(__xludf.DUMMYFUNCTION("index(SPLIT(UV$19, "";""),0, 2)"),"#VALUE!")</f>
        <v>#VALUE!</v>
      </c>
      <c r="UW23" s="6" t="str">
        <f>IFERROR(__xludf.DUMMYFUNCTION("index(SPLIT(UW$19, "";""),0, 2)"),"#VALUE!")</f>
        <v>#VALUE!</v>
      </c>
      <c r="UX23" s="6" t="str">
        <f>IFERROR(__xludf.DUMMYFUNCTION("index(SPLIT(UX$19, "";""),0, 2)"),"#VALUE!")</f>
        <v>#VALUE!</v>
      </c>
      <c r="UY23" s="6" t="str">
        <f>IFERROR(__xludf.DUMMYFUNCTION("index(SPLIT(UY$19, "";""),0, 2)"),"#VALUE!")</f>
        <v>#VALUE!</v>
      </c>
      <c r="UZ23" s="6" t="str">
        <f>IFERROR(__xludf.DUMMYFUNCTION("index(SPLIT(UZ$19, "";""),0, 2)"),"#VALUE!")</f>
        <v>#VALUE!</v>
      </c>
      <c r="VA23" s="6" t="str">
        <f>IFERROR(__xludf.DUMMYFUNCTION("index(SPLIT(VA$19, "";""),0, 2)"),"#VALUE!")</f>
        <v>#VALUE!</v>
      </c>
      <c r="VB23" s="6" t="str">
        <f>IFERROR(__xludf.DUMMYFUNCTION("index(SPLIT(VB$19, "";""),0, 2)"),"#VALUE!")</f>
        <v>#VALUE!</v>
      </c>
      <c r="VC23" s="6" t="str">
        <f>IFERROR(__xludf.DUMMYFUNCTION("index(SPLIT(VC$19, "";""),0, 2)"),"#VALUE!")</f>
        <v>#VALUE!</v>
      </c>
      <c r="VD23" s="6" t="str">
        <f>IFERROR(__xludf.DUMMYFUNCTION("index(SPLIT(VD$19, "";""),0, 2)"),"#VALUE!")</f>
        <v>#VALUE!</v>
      </c>
      <c r="VE23" s="6" t="str">
        <f>IFERROR(__xludf.DUMMYFUNCTION("index(SPLIT(VE$19, "";""),0, 2)"),"#VALUE!")</f>
        <v>#VALUE!</v>
      </c>
      <c r="VF23" s="6" t="str">
        <f>IFERROR(__xludf.DUMMYFUNCTION("index(SPLIT(VF$19, "";""),0, 2)"),"#VALUE!")</f>
        <v>#VALUE!</v>
      </c>
      <c r="VG23" s="6" t="str">
        <f>IFERROR(__xludf.DUMMYFUNCTION("index(SPLIT(VG$19, "";""),0, 2)"),"#VALUE!")</f>
        <v>#VALUE!</v>
      </c>
      <c r="VH23" s="6" t="str">
        <f>IFERROR(__xludf.DUMMYFUNCTION("index(SPLIT(VH$19, "";""),0, 2)"),"#VALUE!")</f>
        <v>#VALUE!</v>
      </c>
      <c r="VI23" s="6" t="str">
        <f>IFERROR(__xludf.DUMMYFUNCTION("index(SPLIT(VI$19, "";""),0, 2)"),"#VALUE!")</f>
        <v>#VALUE!</v>
      </c>
      <c r="VJ23" s="6" t="str">
        <f>IFERROR(__xludf.DUMMYFUNCTION("index(SPLIT(VJ$19, "";""),0, 2)"),"#VALUE!")</f>
        <v>#VALUE!</v>
      </c>
      <c r="VK23" s="6" t="str">
        <f>IFERROR(__xludf.DUMMYFUNCTION("index(SPLIT(VK$19, "";""),0, 2)"),"#VALUE!")</f>
        <v>#VALUE!</v>
      </c>
      <c r="VL23" s="6" t="str">
        <f>IFERROR(__xludf.DUMMYFUNCTION("index(SPLIT(VL$19, "";""),0, 2)"),"#VALUE!")</f>
        <v>#VALUE!</v>
      </c>
      <c r="VM23" s="6" t="str">
        <f>IFERROR(__xludf.DUMMYFUNCTION("index(SPLIT(VM$19, "";""),0, 2)"),"#VALUE!")</f>
        <v>#VALUE!</v>
      </c>
      <c r="VN23" s="6" t="str">
        <f>IFERROR(__xludf.DUMMYFUNCTION("index(SPLIT(VN$19, "";""),0, 2)"),"#VALUE!")</f>
        <v>#VALUE!</v>
      </c>
      <c r="VO23" s="6" t="str">
        <f>IFERROR(__xludf.DUMMYFUNCTION("index(SPLIT(VO$19, "";""),0, 2)"),"#VALUE!")</f>
        <v>#VALUE!</v>
      </c>
      <c r="VP23" s="6" t="str">
        <f>IFERROR(__xludf.DUMMYFUNCTION("index(SPLIT(VP$19, "";""),0, 2)"),"#VALUE!")</f>
        <v>#VALUE!</v>
      </c>
      <c r="VQ23" s="6" t="str">
        <f>IFERROR(__xludf.DUMMYFUNCTION("index(SPLIT(VQ$19, "";""),0, 2)"),"#VALUE!")</f>
        <v>#VALUE!</v>
      </c>
      <c r="VR23" s="6" t="str">
        <f>IFERROR(__xludf.DUMMYFUNCTION("index(SPLIT(VR$19, "";""),0, 2)"),"#VALUE!")</f>
        <v>#VALUE!</v>
      </c>
      <c r="VS23" s="6" t="str">
        <f>IFERROR(__xludf.DUMMYFUNCTION("index(SPLIT(VS$19, "";""),0, 2)"),"#VALUE!")</f>
        <v>#VALUE!</v>
      </c>
      <c r="VT23" s="6" t="str">
        <f>IFERROR(__xludf.DUMMYFUNCTION("index(SPLIT(VT$19, "";""),0, 2)"),"#VALUE!")</f>
        <v>#VALUE!</v>
      </c>
      <c r="VU23" s="6" t="str">
        <f>IFERROR(__xludf.DUMMYFUNCTION("index(SPLIT(VU$19, "";""),0, 2)"),"#VALUE!")</f>
        <v>#VALUE!</v>
      </c>
      <c r="VV23" s="6" t="str">
        <f>IFERROR(__xludf.DUMMYFUNCTION("index(SPLIT(VV$19, "";""),0, 2)"),"#VALUE!")</f>
        <v>#VALUE!</v>
      </c>
      <c r="VW23" s="6" t="str">
        <f>IFERROR(__xludf.DUMMYFUNCTION("index(SPLIT(VW$19, "";""),0, 2)"),"#VALUE!")</f>
        <v>#VALUE!</v>
      </c>
      <c r="VX23" s="6" t="str">
        <f>IFERROR(__xludf.DUMMYFUNCTION("index(SPLIT(VX$19, "";""),0, 2)"),"#VALUE!")</f>
        <v>#VALUE!</v>
      </c>
      <c r="VY23" s="6" t="str">
        <f>IFERROR(__xludf.DUMMYFUNCTION("index(SPLIT(VY$19, "";""),0, 2)"),"#VALUE!")</f>
        <v>#VALUE!</v>
      </c>
      <c r="VZ23" s="6" t="str">
        <f>IFERROR(__xludf.DUMMYFUNCTION("index(SPLIT(VZ$19, "";""),0, 2)"),"#VALUE!")</f>
        <v>#VALUE!</v>
      </c>
      <c r="WA23" s="6" t="str">
        <f>IFERROR(__xludf.DUMMYFUNCTION("index(SPLIT(WA$19, "";""),0, 2)"),"#VALUE!")</f>
        <v>#VALUE!</v>
      </c>
      <c r="WB23" s="6" t="str">
        <f>IFERROR(__xludf.DUMMYFUNCTION("index(SPLIT(WB$19, "";""),0, 2)"),"#VALUE!")</f>
        <v>#VALUE!</v>
      </c>
      <c r="WC23" s="6" t="str">
        <f>IFERROR(__xludf.DUMMYFUNCTION("index(SPLIT(WC$19, "";""),0, 2)"),"#VALUE!")</f>
        <v>#VALUE!</v>
      </c>
      <c r="WD23" s="6" t="str">
        <f>IFERROR(__xludf.DUMMYFUNCTION("index(SPLIT(WD$19, "";""),0, 2)"),"#VALUE!")</f>
        <v>#VALUE!</v>
      </c>
      <c r="WE23" s="6" t="str">
        <f>IFERROR(__xludf.DUMMYFUNCTION("index(SPLIT(WE$19, "";""),0, 2)"),"#VALUE!")</f>
        <v>#VALUE!</v>
      </c>
      <c r="WF23" s="6" t="str">
        <f>IFERROR(__xludf.DUMMYFUNCTION("index(SPLIT(WF$19, "";""),0, 2)"),"#VALUE!")</f>
        <v>#VALUE!</v>
      </c>
      <c r="WG23" s="6" t="str">
        <f>IFERROR(__xludf.DUMMYFUNCTION("index(SPLIT(WG$19, "";""),0, 2)"),"#VALUE!")</f>
        <v>#VALUE!</v>
      </c>
      <c r="WH23" s="6" t="str">
        <f>IFERROR(__xludf.DUMMYFUNCTION("index(SPLIT(WH$19, "";""),0, 2)"),"#VALUE!")</f>
        <v>#VALUE!</v>
      </c>
      <c r="WI23" s="6" t="str">
        <f>IFERROR(__xludf.DUMMYFUNCTION("index(SPLIT(WI$19, "";""),0, 2)"),"#VALUE!")</f>
        <v>#VALUE!</v>
      </c>
      <c r="WJ23" s="6" t="str">
        <f>IFERROR(__xludf.DUMMYFUNCTION("index(SPLIT(WJ$19, "";""),0, 2)"),"#VALUE!")</f>
        <v>#VALUE!</v>
      </c>
      <c r="WK23" s="6" t="str">
        <f>IFERROR(__xludf.DUMMYFUNCTION("index(SPLIT(WK$19, "";""),0, 2)"),"#VALUE!")</f>
        <v>#VALUE!</v>
      </c>
      <c r="WL23" s="6" t="str">
        <f>IFERROR(__xludf.DUMMYFUNCTION("index(SPLIT(WL$19, "";""),0, 2)"),"#VALUE!")</f>
        <v>#VALUE!</v>
      </c>
      <c r="WM23" s="6" t="str">
        <f>IFERROR(__xludf.DUMMYFUNCTION("index(SPLIT(WM$19, "";""),0, 2)"),"#VALUE!")</f>
        <v>#VALUE!</v>
      </c>
      <c r="WN23" s="6" t="str">
        <f>IFERROR(__xludf.DUMMYFUNCTION("index(SPLIT(WN$19, "";""),0, 2)"),"#VALUE!")</f>
        <v>#VALUE!</v>
      </c>
      <c r="WO23" s="6" t="str">
        <f>IFERROR(__xludf.DUMMYFUNCTION("index(SPLIT(WO$19, "";""),0, 2)"),"#VALUE!")</f>
        <v>#VALUE!</v>
      </c>
      <c r="WP23" s="6" t="str">
        <f>IFERROR(__xludf.DUMMYFUNCTION("index(SPLIT(WP$19, "";""),0, 2)"),"#VALUE!")</f>
        <v>#VALUE!</v>
      </c>
      <c r="WQ23" s="6" t="str">
        <f>IFERROR(__xludf.DUMMYFUNCTION("index(SPLIT(WQ$19, "";""),0, 2)"),"#VALUE!")</f>
        <v>#VALUE!</v>
      </c>
      <c r="WR23" s="6" t="str">
        <f>IFERROR(__xludf.DUMMYFUNCTION("index(SPLIT(WR$19, "";""),0, 2)"),"#VALUE!")</f>
        <v>#VALUE!</v>
      </c>
      <c r="WS23" s="6" t="str">
        <f>IFERROR(__xludf.DUMMYFUNCTION("index(SPLIT(WS$19, "";""),0, 2)"),"#VALUE!")</f>
        <v>#VALUE!</v>
      </c>
      <c r="WT23" s="6" t="str">
        <f>IFERROR(__xludf.DUMMYFUNCTION("index(SPLIT(WT$19, "";""),0, 2)"),"#VALUE!")</f>
        <v>#VALUE!</v>
      </c>
      <c r="WU23" s="6" t="str">
        <f>IFERROR(__xludf.DUMMYFUNCTION("index(SPLIT(WU$19, "";""),0, 2)"),"#VALUE!")</f>
        <v>#VALUE!</v>
      </c>
      <c r="WV23" s="6" t="str">
        <f>IFERROR(__xludf.DUMMYFUNCTION("index(SPLIT(WV$19, "";""),0, 2)"),"#VALUE!")</f>
        <v>#VALUE!</v>
      </c>
      <c r="WW23" s="6" t="str">
        <f>IFERROR(__xludf.DUMMYFUNCTION("index(SPLIT(WW$19, "";""),0, 2)"),"#VALUE!")</f>
        <v>#VALUE!</v>
      </c>
      <c r="WX23" s="6" t="str">
        <f>IFERROR(__xludf.DUMMYFUNCTION("index(SPLIT(WX$19, "";""),0, 2)"),"#VALUE!")</f>
        <v>#VALUE!</v>
      </c>
      <c r="WY23" s="6" t="str">
        <f>IFERROR(__xludf.DUMMYFUNCTION("index(SPLIT(WY$19, "";""),0, 2)"),"#VALUE!")</f>
        <v>#VALUE!</v>
      </c>
      <c r="WZ23" s="6" t="str">
        <f>IFERROR(__xludf.DUMMYFUNCTION("index(SPLIT(WZ$19, "";""),0, 2)"),"#VALUE!")</f>
        <v>#VALUE!</v>
      </c>
      <c r="XA23" s="6" t="str">
        <f>IFERROR(__xludf.DUMMYFUNCTION("index(SPLIT(XA$19, "";""),0, 2)"),"#VALUE!")</f>
        <v>#VALUE!</v>
      </c>
      <c r="XB23" s="6" t="str">
        <f>IFERROR(__xludf.DUMMYFUNCTION("index(SPLIT(XB$19, "";""),0, 2)"),"#VALUE!")</f>
        <v>#VALUE!</v>
      </c>
      <c r="XC23" s="6" t="str">
        <f>IFERROR(__xludf.DUMMYFUNCTION("index(SPLIT(XC$19, "";""),0, 2)"),"#VALUE!")</f>
        <v>#VALUE!</v>
      </c>
      <c r="XD23" s="6" t="str">
        <f>IFERROR(__xludf.DUMMYFUNCTION("index(SPLIT(XD$19, "";""),0, 2)"),"#VALUE!")</f>
        <v>#VALUE!</v>
      </c>
      <c r="XE23" s="6" t="str">
        <f>IFERROR(__xludf.DUMMYFUNCTION("index(SPLIT(XE$19, "";""),0, 2)"),"#VALUE!")</f>
        <v>#VALUE!</v>
      </c>
      <c r="XF23" s="6" t="str">
        <f>IFERROR(__xludf.DUMMYFUNCTION("index(SPLIT(XF$19, "";""),0, 2)"),"#VALUE!")</f>
        <v>#VALUE!</v>
      </c>
      <c r="XG23" s="6" t="str">
        <f>IFERROR(__xludf.DUMMYFUNCTION("index(SPLIT(XG$19, "";""),0, 2)"),"#VALUE!")</f>
        <v>#VALUE!</v>
      </c>
      <c r="XH23" s="6" t="str">
        <f>IFERROR(__xludf.DUMMYFUNCTION("index(SPLIT(XH$19, "";""),0, 2)"),"#VALUE!")</f>
        <v>#VALUE!</v>
      </c>
      <c r="XI23" s="6" t="str">
        <f>IFERROR(__xludf.DUMMYFUNCTION("index(SPLIT(XI$19, "";""),0, 2)"),"#VALUE!")</f>
        <v>#VALUE!</v>
      </c>
      <c r="XJ23" s="6" t="str">
        <f>IFERROR(__xludf.DUMMYFUNCTION("index(SPLIT(XJ$19, "";""),0, 2)"),"#VALUE!")</f>
        <v>#VALUE!</v>
      </c>
      <c r="XK23" s="6" t="str">
        <f>IFERROR(__xludf.DUMMYFUNCTION("index(SPLIT(XK$19, "";""),0, 2)"),"#VALUE!")</f>
        <v>#VALUE!</v>
      </c>
      <c r="XL23" s="6" t="str">
        <f>IFERROR(__xludf.DUMMYFUNCTION("index(SPLIT(XL$19, "";""),0, 2)"),"#VALUE!")</f>
        <v>#VALUE!</v>
      </c>
      <c r="XM23" s="6" t="str">
        <f>IFERROR(__xludf.DUMMYFUNCTION("index(SPLIT(XM$19, "";""),0, 2)"),"#VALUE!")</f>
        <v>#VALUE!</v>
      </c>
      <c r="XN23" s="6" t="str">
        <f>IFERROR(__xludf.DUMMYFUNCTION("index(SPLIT(XN$19, "";""),0, 2)"),"#VALUE!")</f>
        <v>#VALUE!</v>
      </c>
      <c r="XO23" s="6" t="str">
        <f>IFERROR(__xludf.DUMMYFUNCTION("index(SPLIT(XO$19, "";""),0, 2)"),"#VALUE!")</f>
        <v>#VALUE!</v>
      </c>
      <c r="XP23" s="6" t="str">
        <f>IFERROR(__xludf.DUMMYFUNCTION("index(SPLIT(XP$19, "";""),0, 2)"),"#VALUE!")</f>
        <v>#VALUE!</v>
      </c>
      <c r="XQ23" s="6" t="str">
        <f>IFERROR(__xludf.DUMMYFUNCTION("index(SPLIT(XQ$19, "";""),0, 2)"),"#VALUE!")</f>
        <v>#VALUE!</v>
      </c>
      <c r="XR23" s="6" t="str">
        <f>IFERROR(__xludf.DUMMYFUNCTION("index(SPLIT(XR$19, "";""),0, 2)"),"#VALUE!")</f>
        <v>#VALUE!</v>
      </c>
      <c r="XS23" s="6" t="str">
        <f>IFERROR(__xludf.DUMMYFUNCTION("index(SPLIT(XS$19, "";""),0, 2)"),"#VALUE!")</f>
        <v>#VALUE!</v>
      </c>
      <c r="XT23" s="6" t="str">
        <f>IFERROR(__xludf.DUMMYFUNCTION("index(SPLIT(XT$19, "";""),0, 2)"),"#VALUE!")</f>
        <v>#VALUE!</v>
      </c>
      <c r="XU23" s="6" t="str">
        <f>IFERROR(__xludf.DUMMYFUNCTION("index(SPLIT(XU$19, "";""),0, 2)"),"#VALUE!")</f>
        <v>#VALUE!</v>
      </c>
      <c r="XV23" s="6" t="str">
        <f>IFERROR(__xludf.DUMMYFUNCTION("index(SPLIT(XV$19, "";""),0, 2)"),"#VALUE!")</f>
        <v>#VALUE!</v>
      </c>
      <c r="XW23" s="6" t="str">
        <f>IFERROR(__xludf.DUMMYFUNCTION("index(SPLIT(XW$19, "";""),0, 2)"),"#VALUE!")</f>
        <v>#VALUE!</v>
      </c>
      <c r="XX23" s="6" t="str">
        <f>IFERROR(__xludf.DUMMYFUNCTION("index(SPLIT(XX$19, "";""),0, 2)"),"#VALUE!")</f>
        <v>#VALUE!</v>
      </c>
      <c r="XY23" s="6" t="str">
        <f>IFERROR(__xludf.DUMMYFUNCTION("index(SPLIT(XY$19, "";""),0, 2)"),"#VALUE!")</f>
        <v>#VALUE!</v>
      </c>
      <c r="XZ23" s="6" t="str">
        <f>IFERROR(__xludf.DUMMYFUNCTION("index(SPLIT(XZ$19, "";""),0, 2)"),"#VALUE!")</f>
        <v>#VALUE!</v>
      </c>
      <c r="YA23" s="6" t="str">
        <f>IFERROR(__xludf.DUMMYFUNCTION("index(SPLIT(YA$19, "";""),0, 2)"),"#VALUE!")</f>
        <v>#VALUE!</v>
      </c>
      <c r="YB23" s="6" t="str">
        <f>IFERROR(__xludf.DUMMYFUNCTION("index(SPLIT(YB$19, "";""),0, 2)"),"#VALUE!")</f>
        <v>#VALUE!</v>
      </c>
      <c r="YC23" s="6" t="str">
        <f>IFERROR(__xludf.DUMMYFUNCTION("index(SPLIT(YC$19, "";""),0, 2)"),"#VALUE!")</f>
        <v>#VALUE!</v>
      </c>
      <c r="YD23" s="6" t="str">
        <f>IFERROR(__xludf.DUMMYFUNCTION("index(SPLIT(YD$19, "";""),0, 2)"),"#VALUE!")</f>
        <v>#VALUE!</v>
      </c>
      <c r="YE23" s="6" t="str">
        <f>IFERROR(__xludf.DUMMYFUNCTION("index(SPLIT(YE$19, "";""),0, 2)"),"#VALUE!")</f>
        <v>#VALUE!</v>
      </c>
      <c r="YF23" s="6" t="str">
        <f>IFERROR(__xludf.DUMMYFUNCTION("index(SPLIT(YF$19, "";""),0, 2)"),"#VALUE!")</f>
        <v>#VALUE!</v>
      </c>
      <c r="YG23" s="6" t="str">
        <f>IFERROR(__xludf.DUMMYFUNCTION("index(SPLIT(YG$19, "";""),0, 2)"),"#VALUE!")</f>
        <v>#VALUE!</v>
      </c>
      <c r="YH23" s="6" t="str">
        <f>IFERROR(__xludf.DUMMYFUNCTION("index(SPLIT(YH$19, "";""),0, 2)"),"#VALUE!")</f>
        <v>#VALUE!</v>
      </c>
      <c r="YI23" s="6" t="str">
        <f>IFERROR(__xludf.DUMMYFUNCTION("index(SPLIT(YI$19, "";""),0, 2)"),"#VALUE!")</f>
        <v>#VALUE!</v>
      </c>
      <c r="YJ23" s="6" t="str">
        <f>IFERROR(__xludf.DUMMYFUNCTION("index(SPLIT(YJ$19, "";""),0, 2)"),"#VALUE!")</f>
        <v>#VALUE!</v>
      </c>
      <c r="YK23" s="6" t="str">
        <f>IFERROR(__xludf.DUMMYFUNCTION("index(SPLIT(YK$19, "";""),0, 2)"),"#VALUE!")</f>
        <v>#VALUE!</v>
      </c>
      <c r="YL23" s="6" t="str">
        <f>IFERROR(__xludf.DUMMYFUNCTION("index(SPLIT(YL$19, "";""),0, 2)"),"#VALUE!")</f>
        <v>#VALUE!</v>
      </c>
      <c r="YM23" s="6" t="str">
        <f>IFERROR(__xludf.DUMMYFUNCTION("index(SPLIT(YM$19, "";""),0, 2)"),"#VALUE!")</f>
        <v>#VALUE!</v>
      </c>
      <c r="YN23" s="6" t="str">
        <f>IFERROR(__xludf.DUMMYFUNCTION("index(SPLIT(YN$19, "";""),0, 2)"),"#VALUE!")</f>
        <v>#VALUE!</v>
      </c>
      <c r="YO23" s="6" t="str">
        <f>IFERROR(__xludf.DUMMYFUNCTION("index(SPLIT(YO$19, "";""),0, 2)"),"#VALUE!")</f>
        <v>#VALUE!</v>
      </c>
      <c r="YP23" s="6" t="str">
        <f>IFERROR(__xludf.DUMMYFUNCTION("index(SPLIT(YP$19, "";""),0, 2)"),"#VALUE!")</f>
        <v>#VALUE!</v>
      </c>
      <c r="YQ23" s="6" t="str">
        <f>IFERROR(__xludf.DUMMYFUNCTION("index(SPLIT(YQ$19, "";""),0, 2)"),"#VALUE!")</f>
        <v>#VALUE!</v>
      </c>
      <c r="YR23" s="6" t="str">
        <f>IFERROR(__xludf.DUMMYFUNCTION("index(SPLIT(YR$19, "";""),0, 2)"),"#VALUE!")</f>
        <v>#VALUE!</v>
      </c>
      <c r="YS23" s="6" t="str">
        <f>IFERROR(__xludf.DUMMYFUNCTION("index(SPLIT(YS$19, "";""),0, 2)"),"#VALUE!")</f>
        <v>#VALUE!</v>
      </c>
      <c r="YT23" s="6" t="str">
        <f>IFERROR(__xludf.DUMMYFUNCTION("index(SPLIT(YT$19, "";""),0, 2)"),"#VALUE!")</f>
        <v>#VALUE!</v>
      </c>
      <c r="YU23" s="6" t="str">
        <f>IFERROR(__xludf.DUMMYFUNCTION("index(SPLIT(YU$19, "";""),0, 2)"),"#VALUE!")</f>
        <v>#VALUE!</v>
      </c>
      <c r="YV23" s="6" t="str">
        <f>IFERROR(__xludf.DUMMYFUNCTION("index(SPLIT(YV$19, "";""),0, 2)"),"#VALUE!")</f>
        <v>#VALUE!</v>
      </c>
      <c r="YW23" s="6" t="str">
        <f>IFERROR(__xludf.DUMMYFUNCTION("index(SPLIT(YW$19, "";""),0, 2)"),"#VALUE!")</f>
        <v>#VALUE!</v>
      </c>
      <c r="YX23" s="6" t="str">
        <f>IFERROR(__xludf.DUMMYFUNCTION("index(SPLIT(YX$19, "";""),0, 2)"),"#VALUE!")</f>
        <v>#VALUE!</v>
      </c>
      <c r="YY23" s="6" t="str">
        <f>IFERROR(__xludf.DUMMYFUNCTION("index(SPLIT(YY$19, "";""),0, 2)"),"#VALUE!")</f>
        <v>#VALUE!</v>
      </c>
      <c r="YZ23" s="6" t="str">
        <f>IFERROR(__xludf.DUMMYFUNCTION("index(SPLIT(YZ$19, "";""),0, 2)"),"#VALUE!")</f>
        <v>#VALUE!</v>
      </c>
      <c r="ZA23" s="6" t="str">
        <f>IFERROR(__xludf.DUMMYFUNCTION("index(SPLIT(ZA$19, "";""),0, 2)"),"#VALUE!")</f>
        <v>#VALUE!</v>
      </c>
      <c r="ZB23" s="6" t="str">
        <f>IFERROR(__xludf.DUMMYFUNCTION("index(SPLIT(ZB$19, "";""),0, 2)"),"#VALUE!")</f>
        <v>#VALUE!</v>
      </c>
      <c r="ZC23" s="6" t="str">
        <f>IFERROR(__xludf.DUMMYFUNCTION("index(SPLIT(ZC$19, "";""),0, 2)"),"#VALUE!")</f>
        <v>#VALUE!</v>
      </c>
      <c r="ZD23" s="6" t="str">
        <f>IFERROR(__xludf.DUMMYFUNCTION("index(SPLIT(ZD$19, "";""),0, 2)"),"#VALUE!")</f>
        <v>#VALUE!</v>
      </c>
      <c r="ZE23" s="6" t="str">
        <f>IFERROR(__xludf.DUMMYFUNCTION("index(SPLIT(ZE$19, "";""),0, 2)"),"#VALUE!")</f>
        <v>#VALUE!</v>
      </c>
      <c r="ZF23" s="6" t="str">
        <f>IFERROR(__xludf.DUMMYFUNCTION("index(SPLIT(ZF$19, "";""),0, 2)"),"#VALUE!")</f>
        <v>#VALUE!</v>
      </c>
      <c r="ZG23" s="6" t="str">
        <f>IFERROR(__xludf.DUMMYFUNCTION("index(SPLIT(ZG$19, "";""),0, 2)"),"#VALUE!")</f>
        <v>#VALUE!</v>
      </c>
      <c r="ZH23" s="6" t="str">
        <f>IFERROR(__xludf.DUMMYFUNCTION("index(SPLIT(ZH$19, "";""),0, 2)"),"#VALUE!")</f>
        <v>#VALUE!</v>
      </c>
      <c r="ZI23" s="6" t="str">
        <f>IFERROR(__xludf.DUMMYFUNCTION("index(SPLIT(ZI$19, "";""),0, 2)"),"#VALUE!")</f>
        <v>#VALUE!</v>
      </c>
      <c r="ZJ23" s="6" t="str">
        <f>IFERROR(__xludf.DUMMYFUNCTION("index(SPLIT(ZJ$19, "";""),0, 2)"),"#VALUE!")</f>
        <v>#VALUE!</v>
      </c>
      <c r="ZK23" s="6" t="str">
        <f>IFERROR(__xludf.DUMMYFUNCTION("index(SPLIT(ZK$19, "";""),0, 2)"),"#VALUE!")</f>
        <v>#VALUE!</v>
      </c>
      <c r="ZL23" s="6" t="str">
        <f>IFERROR(__xludf.DUMMYFUNCTION("index(SPLIT(ZL$19, "";""),0, 2)"),"#VALUE!")</f>
        <v>#VALUE!</v>
      </c>
      <c r="ZM23" s="6" t="str">
        <f>IFERROR(__xludf.DUMMYFUNCTION("index(SPLIT(ZM$19, "";""),0, 2)"),"#VALUE!")</f>
        <v>#VALUE!</v>
      </c>
      <c r="ZN23" s="6" t="str">
        <f>IFERROR(__xludf.DUMMYFUNCTION("index(SPLIT(ZN$19, "";""),0, 2)"),"#VALUE!")</f>
        <v>#VALUE!</v>
      </c>
      <c r="ZO23" s="6" t="str">
        <f>IFERROR(__xludf.DUMMYFUNCTION("index(SPLIT(ZO$19, "";""),0, 2)"),"#VALUE!")</f>
        <v>#VALUE!</v>
      </c>
      <c r="ZP23" s="6" t="str">
        <f>IFERROR(__xludf.DUMMYFUNCTION("index(SPLIT(ZP$19, "";""),0, 2)"),"#VALUE!")</f>
        <v>#VALUE!</v>
      </c>
      <c r="ZQ23" s="6" t="str">
        <f>IFERROR(__xludf.DUMMYFUNCTION("index(SPLIT(ZQ$19, "";""),0, 2)"),"#VALUE!")</f>
        <v>#VALUE!</v>
      </c>
      <c r="ZR23" s="6" t="str">
        <f>IFERROR(__xludf.DUMMYFUNCTION("index(SPLIT(ZR$19, "";""),0, 2)"),"#VALUE!")</f>
        <v>#VALUE!</v>
      </c>
      <c r="ZS23" s="6" t="str">
        <f>IFERROR(__xludf.DUMMYFUNCTION("index(SPLIT(ZS$19, "";""),0, 2)"),"#VALUE!")</f>
        <v>#VALUE!</v>
      </c>
      <c r="ZT23" s="6" t="str">
        <f>IFERROR(__xludf.DUMMYFUNCTION("index(SPLIT(ZT$19, "";""),0, 2)"),"#VALUE!")</f>
        <v>#VALUE!</v>
      </c>
      <c r="ZU23" s="6" t="str">
        <f>IFERROR(__xludf.DUMMYFUNCTION("index(SPLIT(ZU$19, "";""),0, 2)"),"#VALUE!")</f>
        <v>#VALUE!</v>
      </c>
      <c r="ZV23" s="6" t="str">
        <f>IFERROR(__xludf.DUMMYFUNCTION("index(SPLIT(ZV$19, "";""),0, 2)"),"#VALUE!")</f>
        <v>#VALUE!</v>
      </c>
      <c r="ZW23" s="6" t="str">
        <f>IFERROR(__xludf.DUMMYFUNCTION("index(SPLIT(ZW$19, "";""),0, 2)"),"#VALUE!")</f>
        <v>#VALUE!</v>
      </c>
      <c r="ZX23" s="6" t="str">
        <f>IFERROR(__xludf.DUMMYFUNCTION("index(SPLIT(ZX$19, "";""),0, 2)"),"#VALUE!")</f>
        <v>#VALUE!</v>
      </c>
      <c r="ZY23" s="6" t="str">
        <f>IFERROR(__xludf.DUMMYFUNCTION("index(SPLIT(ZY$19, "";""),0, 2)"),"#VALUE!")</f>
        <v>#VALUE!</v>
      </c>
      <c r="ZZ23" s="6" t="str">
        <f>IFERROR(__xludf.DUMMYFUNCTION("index(SPLIT(ZZ$19, "";""),0, 2)"),"#VALUE!")</f>
        <v>#VALUE!</v>
      </c>
      <c r="AAA23" s="6" t="str">
        <f>IFERROR(__xludf.DUMMYFUNCTION("index(SPLIT(AAA$19, "";""),0, 2)"),"#VALUE!")</f>
        <v>#VALUE!</v>
      </c>
      <c r="AAB23" s="6" t="str">
        <f>IFERROR(__xludf.DUMMYFUNCTION("index(SPLIT(AAB$19, "";""),0, 2)"),"#VALUE!")</f>
        <v>#VALUE!</v>
      </c>
      <c r="AAC23" s="6" t="str">
        <f>IFERROR(__xludf.DUMMYFUNCTION("index(SPLIT(AAC$19, "";""),0, 2)"),"#VALUE!")</f>
        <v>#VALUE!</v>
      </c>
      <c r="AAD23" s="6" t="str">
        <f>IFERROR(__xludf.DUMMYFUNCTION("index(SPLIT(AAD$19, "";""),0, 2)"),"#VALUE!")</f>
        <v>#VALUE!</v>
      </c>
      <c r="AAE23" s="6" t="str">
        <f>IFERROR(__xludf.DUMMYFUNCTION("index(SPLIT(AAE$19, "";""),0, 2)"),"#VALUE!")</f>
        <v>#VALUE!</v>
      </c>
      <c r="AAF23" s="6" t="str">
        <f>IFERROR(__xludf.DUMMYFUNCTION("index(SPLIT(AAF$19, "";""),0, 2)"),"#VALUE!")</f>
        <v>#VALUE!</v>
      </c>
      <c r="AAG23" s="6" t="str">
        <f>IFERROR(__xludf.DUMMYFUNCTION("index(SPLIT(AAG$19, "";""),0, 2)"),"#VALUE!")</f>
        <v>#VALUE!</v>
      </c>
      <c r="AAH23" s="6" t="str">
        <f>IFERROR(__xludf.DUMMYFUNCTION("index(SPLIT(AAH$19, "";""),0, 2)"),"#VALUE!")</f>
        <v>#VALUE!</v>
      </c>
      <c r="AAI23" s="6" t="str">
        <f>IFERROR(__xludf.DUMMYFUNCTION("index(SPLIT(AAI$19, "";""),0, 2)"),"#VALUE!")</f>
        <v>#VALUE!</v>
      </c>
      <c r="AAJ23" s="6" t="str">
        <f>IFERROR(__xludf.DUMMYFUNCTION("index(SPLIT(AAJ$19, "";""),0, 2)"),"#VALUE!")</f>
        <v>#VALUE!</v>
      </c>
      <c r="AAK23" s="6" t="str">
        <f>IFERROR(__xludf.DUMMYFUNCTION("index(SPLIT(AAK$19, "";""),0, 2)"),"#VALUE!")</f>
        <v>#VALUE!</v>
      </c>
      <c r="AAL23" s="6" t="str">
        <f>IFERROR(__xludf.DUMMYFUNCTION("index(SPLIT(AAL$19, "";""),0, 2)"),"#VALUE!")</f>
        <v>#VALUE!</v>
      </c>
      <c r="AAM23" s="6" t="str">
        <f>IFERROR(__xludf.DUMMYFUNCTION("index(SPLIT(AAM$19, "";""),0, 2)"),"#VALUE!")</f>
        <v>#VALUE!</v>
      </c>
      <c r="AAN23" s="6" t="str">
        <f>IFERROR(__xludf.DUMMYFUNCTION("index(SPLIT(AAN$19, "";""),0, 2)"),"#VALUE!")</f>
        <v>#VALUE!</v>
      </c>
      <c r="AAO23" s="6" t="str">
        <f>IFERROR(__xludf.DUMMYFUNCTION("index(SPLIT(AAO$19, "";""),0, 2)"),"#VALUE!")</f>
        <v>#VALUE!</v>
      </c>
      <c r="AAP23" s="6" t="str">
        <f>IFERROR(__xludf.DUMMYFUNCTION("index(SPLIT(AAP$19, "";""),0, 2)"),"#VALUE!")</f>
        <v>#VALUE!</v>
      </c>
      <c r="AAQ23" s="6" t="str">
        <f>IFERROR(__xludf.DUMMYFUNCTION("index(SPLIT(AAQ$19, "";""),0, 2)"),"#VALUE!")</f>
        <v>#VALUE!</v>
      </c>
      <c r="AAR23" s="6" t="str">
        <f>IFERROR(__xludf.DUMMYFUNCTION("index(SPLIT(AAR$19, "";""),0, 2)"),"#VALUE!")</f>
        <v>#VALUE!</v>
      </c>
      <c r="AAS23" s="6" t="str">
        <f>IFERROR(__xludf.DUMMYFUNCTION("index(SPLIT(AAS$19, "";""),0, 2)"),"#VALUE!")</f>
        <v>#VALUE!</v>
      </c>
      <c r="AAT23" s="6" t="str">
        <f>IFERROR(__xludf.DUMMYFUNCTION("index(SPLIT(AAT$19, "";""),0, 2)"),"#VALUE!")</f>
        <v>#VALUE!</v>
      </c>
      <c r="AAU23" s="6" t="str">
        <f>IFERROR(__xludf.DUMMYFUNCTION("index(SPLIT(AAU$19, "";""),0, 2)"),"#VALUE!")</f>
        <v>#VALUE!</v>
      </c>
      <c r="AAV23" s="6" t="str">
        <f>IFERROR(__xludf.DUMMYFUNCTION("index(SPLIT(AAV$19, "";""),0, 2)"),"#VALUE!")</f>
        <v>#VALUE!</v>
      </c>
      <c r="AAW23" s="6" t="str">
        <f>IFERROR(__xludf.DUMMYFUNCTION("index(SPLIT(AAW$19, "";""),0, 2)"),"#VALUE!")</f>
        <v>#VALUE!</v>
      </c>
      <c r="AAX23" s="6" t="str">
        <f>IFERROR(__xludf.DUMMYFUNCTION("index(SPLIT(AAX$19, "";""),0, 2)"),"#VALUE!")</f>
        <v>#VALUE!</v>
      </c>
      <c r="AAY23" s="6" t="str">
        <f>IFERROR(__xludf.DUMMYFUNCTION("index(SPLIT(AAY$19, "";""),0, 2)"),"#VALUE!")</f>
        <v>#VALUE!</v>
      </c>
      <c r="AAZ23" s="6" t="str">
        <f>IFERROR(__xludf.DUMMYFUNCTION("index(SPLIT(AAZ$19, "";""),0, 2)"),"#VALUE!")</f>
        <v>#VALUE!</v>
      </c>
      <c r="ABA23" s="6" t="str">
        <f>IFERROR(__xludf.DUMMYFUNCTION("index(SPLIT(ABA$19, "";""),0, 2)"),"#VALUE!")</f>
        <v>#VALUE!</v>
      </c>
      <c r="ABB23" s="6" t="str">
        <f>IFERROR(__xludf.DUMMYFUNCTION("index(SPLIT(ABB$19, "";""),0, 2)"),"#VALUE!")</f>
        <v>#VALUE!</v>
      </c>
      <c r="ABC23" s="6" t="str">
        <f>IFERROR(__xludf.DUMMYFUNCTION("index(SPLIT(ABC$19, "";""),0, 2)"),"#VALUE!")</f>
        <v>#VALUE!</v>
      </c>
      <c r="ABD23" s="6" t="str">
        <f>IFERROR(__xludf.DUMMYFUNCTION("index(SPLIT(ABD$19, "";""),0, 2)"),"#VALUE!")</f>
        <v>#VALUE!</v>
      </c>
      <c r="ABE23" s="6" t="str">
        <f>IFERROR(__xludf.DUMMYFUNCTION("index(SPLIT(ABE$19, "";""),0, 2)"),"#VALUE!")</f>
        <v>#VALUE!</v>
      </c>
      <c r="ABF23" s="6" t="str">
        <f>IFERROR(__xludf.DUMMYFUNCTION("index(SPLIT(ABF$19, "";""),0, 2)"),"#VALUE!")</f>
        <v>#VALUE!</v>
      </c>
      <c r="ABG23" s="6" t="str">
        <f>IFERROR(__xludf.DUMMYFUNCTION("index(SPLIT(ABG$19, "";""),0, 2)"),"#VALUE!")</f>
        <v>#VALUE!</v>
      </c>
      <c r="ABH23" s="6" t="str">
        <f>IFERROR(__xludf.DUMMYFUNCTION("index(SPLIT(ABH$19, "";""),0, 2)"),"#VALUE!")</f>
        <v>#VALUE!</v>
      </c>
      <c r="ABI23" s="6" t="str">
        <f>IFERROR(__xludf.DUMMYFUNCTION("index(SPLIT(ABI$19, "";""),0, 2)"),"#VALUE!")</f>
        <v>#VALUE!</v>
      </c>
      <c r="ABJ23" s="6" t="str">
        <f>IFERROR(__xludf.DUMMYFUNCTION("index(SPLIT(ABJ$19, "";""),0, 2)"),"#VALUE!")</f>
        <v>#VALUE!</v>
      </c>
      <c r="ABK23" s="6" t="str">
        <f>IFERROR(__xludf.DUMMYFUNCTION("index(SPLIT(ABK$19, "";""),0, 2)"),"#VALUE!")</f>
        <v>#VALUE!</v>
      </c>
      <c r="ABL23" s="6" t="str">
        <f>IFERROR(__xludf.DUMMYFUNCTION("index(SPLIT(ABL$19, "";""),0, 2)"),"#VALUE!")</f>
        <v>#VALUE!</v>
      </c>
      <c r="ABM23" s="6" t="str">
        <f>IFERROR(__xludf.DUMMYFUNCTION("index(SPLIT(ABM$19, "";""),0, 2)"),"#VALUE!")</f>
        <v>#VALUE!</v>
      </c>
      <c r="ABN23" s="6" t="str">
        <f>IFERROR(__xludf.DUMMYFUNCTION("index(SPLIT(ABN$19, "";""),0, 2)"),"#VALUE!")</f>
        <v>#VALUE!</v>
      </c>
      <c r="ABO23" s="6" t="str">
        <f>IFERROR(__xludf.DUMMYFUNCTION("index(SPLIT(ABO$19, "";""),0, 2)"),"#VALUE!")</f>
        <v>#VALUE!</v>
      </c>
      <c r="ABP23" s="6" t="str">
        <f>IFERROR(__xludf.DUMMYFUNCTION("index(SPLIT(ABP$19, "";""),0, 2)"),"#VALUE!")</f>
        <v>#VALUE!</v>
      </c>
      <c r="ABQ23" s="6" t="str">
        <f>IFERROR(__xludf.DUMMYFUNCTION("index(SPLIT(ABQ$19, "";""),0, 2)"),"#VALUE!")</f>
        <v>#VALUE!</v>
      </c>
      <c r="ABR23" s="6" t="str">
        <f>IFERROR(__xludf.DUMMYFUNCTION("index(SPLIT(ABR$19, "";""),0, 2)"),"#VALUE!")</f>
        <v>#VALUE!</v>
      </c>
      <c r="ABS23" s="6" t="str">
        <f>IFERROR(__xludf.DUMMYFUNCTION("index(SPLIT(ABS$19, "";""),0, 2)"),"#VALUE!")</f>
        <v>#VALUE!</v>
      </c>
      <c r="ABT23" s="6" t="str">
        <f>IFERROR(__xludf.DUMMYFUNCTION("index(SPLIT(ABT$19, "";""),0, 2)"),"#VALUE!")</f>
        <v>#VALUE!</v>
      </c>
      <c r="ABU23" s="6" t="str">
        <f>IFERROR(__xludf.DUMMYFUNCTION("index(SPLIT(ABU$19, "";""),0, 2)"),"#VALUE!")</f>
        <v>#VALUE!</v>
      </c>
      <c r="ABV23" s="6" t="str">
        <f>IFERROR(__xludf.DUMMYFUNCTION("index(SPLIT(ABV$19, "";""),0, 2)"),"#VALUE!")</f>
        <v>#VALUE!</v>
      </c>
      <c r="ABW23" s="6" t="str">
        <f>IFERROR(__xludf.DUMMYFUNCTION("index(SPLIT(ABW$19, "";""),0, 2)"),"#VALUE!")</f>
        <v>#VALUE!</v>
      </c>
      <c r="ABX23" s="6" t="str">
        <f>IFERROR(__xludf.DUMMYFUNCTION("index(SPLIT(ABX$19, "";""),0, 2)"),"#VALUE!")</f>
        <v>#VALUE!</v>
      </c>
      <c r="ABY23" s="6" t="str">
        <f>IFERROR(__xludf.DUMMYFUNCTION("index(SPLIT(ABY$19, "";""),0, 2)"),"#VALUE!")</f>
        <v>#VALUE!</v>
      </c>
      <c r="ABZ23" s="6" t="str">
        <f>IFERROR(__xludf.DUMMYFUNCTION("index(SPLIT(ABZ$19, "";""),0, 2)"),"#VALUE!")</f>
        <v>#VALUE!</v>
      </c>
      <c r="ACA23" s="6" t="str">
        <f>IFERROR(__xludf.DUMMYFUNCTION("index(SPLIT(ACA$19, "";""),0, 2)"),"#VALUE!")</f>
        <v>#VALUE!</v>
      </c>
      <c r="ACB23" s="6" t="str">
        <f>IFERROR(__xludf.DUMMYFUNCTION("index(SPLIT(ACB$19, "";""),0, 2)"),"#VALUE!")</f>
        <v>#VALUE!</v>
      </c>
      <c r="ACC23" s="6" t="str">
        <f>IFERROR(__xludf.DUMMYFUNCTION("index(SPLIT(ACC$19, "";""),0, 2)"),"#VALUE!")</f>
        <v>#VALUE!</v>
      </c>
      <c r="ACD23" s="6" t="str">
        <f>IFERROR(__xludf.DUMMYFUNCTION("index(SPLIT(ACD$19, "";""),0, 2)"),"#VALUE!")</f>
        <v>#VALUE!</v>
      </c>
      <c r="ACE23" s="6" t="str">
        <f>IFERROR(__xludf.DUMMYFUNCTION("index(SPLIT(ACE$19, "";""),0, 2)"),"#VALUE!")</f>
        <v>#VALUE!</v>
      </c>
      <c r="ACF23" s="6" t="str">
        <f>IFERROR(__xludf.DUMMYFUNCTION("index(SPLIT(ACF$19, "";""),0, 2)"),"#VALUE!")</f>
        <v>#VALUE!</v>
      </c>
      <c r="ACG23" s="6" t="str">
        <f>IFERROR(__xludf.DUMMYFUNCTION("index(SPLIT(ACG$19, "";""),0, 2)"),"#VALUE!")</f>
        <v>#VALUE!</v>
      </c>
      <c r="ACH23" s="6" t="str">
        <f>IFERROR(__xludf.DUMMYFUNCTION("index(SPLIT(ACH$19, "";""),0, 2)"),"#VALUE!")</f>
        <v>#VALUE!</v>
      </c>
      <c r="ACI23" s="6" t="str">
        <f>IFERROR(__xludf.DUMMYFUNCTION("index(SPLIT(ACI$19, "";""),0, 2)"),"#VALUE!")</f>
        <v>#VALUE!</v>
      </c>
      <c r="ACJ23" s="6" t="str">
        <f>IFERROR(__xludf.DUMMYFUNCTION("index(SPLIT(ACJ$19, "";""),0, 2)"),"#VALUE!")</f>
        <v>#VALUE!</v>
      </c>
      <c r="ACK23" s="6" t="str">
        <f>IFERROR(__xludf.DUMMYFUNCTION("index(SPLIT(ACK$19, "";""),0, 2)"),"#VALUE!")</f>
        <v>#VALUE!</v>
      </c>
      <c r="ACL23" s="6" t="str">
        <f>IFERROR(__xludf.DUMMYFUNCTION("index(SPLIT(ACL$19, "";""),0, 2)"),"#VALUE!")</f>
        <v>#VALUE!</v>
      </c>
      <c r="ACM23" s="6" t="str">
        <f>IFERROR(__xludf.DUMMYFUNCTION("index(SPLIT(ACM$19, "";""),0, 2)"),"#VALUE!")</f>
        <v>#VALUE!</v>
      </c>
      <c r="ACN23" s="6" t="str">
        <f>IFERROR(__xludf.DUMMYFUNCTION("index(SPLIT(ACN$19, "";""),0, 2)"),"#VALUE!")</f>
        <v>#VALUE!</v>
      </c>
      <c r="ACO23" s="6" t="str">
        <f>IFERROR(__xludf.DUMMYFUNCTION("index(SPLIT(ACO$19, "";""),0, 2)"),"#VALUE!")</f>
        <v>#VALUE!</v>
      </c>
      <c r="ACP23" s="6" t="str">
        <f>IFERROR(__xludf.DUMMYFUNCTION("index(SPLIT(ACP$19, "";""),0, 2)"),"#VALUE!")</f>
        <v>#VALUE!</v>
      </c>
      <c r="ACQ23" s="6" t="str">
        <f>IFERROR(__xludf.DUMMYFUNCTION("index(SPLIT(ACQ$19, "";""),0, 2)"),"#VALUE!")</f>
        <v>#VALUE!</v>
      </c>
      <c r="ACR23" s="6" t="str">
        <f>IFERROR(__xludf.DUMMYFUNCTION("index(SPLIT(ACR$19, "";""),0, 2)"),"#VALUE!")</f>
        <v>#VALUE!</v>
      </c>
      <c r="ACS23" s="6" t="str">
        <f>IFERROR(__xludf.DUMMYFUNCTION("index(SPLIT(ACS$19, "";""),0, 2)"),"#VALUE!")</f>
        <v>#VALUE!</v>
      </c>
      <c r="ACT23" s="6" t="str">
        <f>IFERROR(__xludf.DUMMYFUNCTION("index(SPLIT(ACT$19, "";""),0, 2)"),"#VALUE!")</f>
        <v>#VALUE!</v>
      </c>
      <c r="ACU23" s="6" t="str">
        <f>IFERROR(__xludf.DUMMYFUNCTION("index(SPLIT(ACU$19, "";""),0, 2)"),"#VALUE!")</f>
        <v>#VALUE!</v>
      </c>
      <c r="ACV23" s="6" t="str">
        <f>IFERROR(__xludf.DUMMYFUNCTION("index(SPLIT(ACV$19, "";""),0, 2)"),"#VALUE!")</f>
        <v>#VALUE!</v>
      </c>
      <c r="ACW23" s="6" t="str">
        <f>IFERROR(__xludf.DUMMYFUNCTION("index(SPLIT(ACW$19, "";""),0, 2)"),"#VALUE!")</f>
        <v>#VALUE!</v>
      </c>
      <c r="ACX23" s="6" t="str">
        <f>IFERROR(__xludf.DUMMYFUNCTION("index(SPLIT(ACX$19, "";""),0, 2)"),"#VALUE!")</f>
        <v>#VALUE!</v>
      </c>
      <c r="ACY23" s="6" t="str">
        <f>IFERROR(__xludf.DUMMYFUNCTION("index(SPLIT(ACY$19, "";""),0, 2)"),"#VALUE!")</f>
        <v>#VALUE!</v>
      </c>
      <c r="ACZ23" s="6" t="str">
        <f>IFERROR(__xludf.DUMMYFUNCTION("index(SPLIT(ACZ$19, "";""),0, 2)"),"#VALUE!")</f>
        <v>#VALUE!</v>
      </c>
      <c r="ADA23" s="6" t="str">
        <f>IFERROR(__xludf.DUMMYFUNCTION("index(SPLIT(ADA$19, "";""),0, 2)"),"#VALUE!")</f>
        <v>#VALUE!</v>
      </c>
      <c r="ADB23" s="6" t="str">
        <f>IFERROR(__xludf.DUMMYFUNCTION("index(SPLIT(ADB$19, "";""),0, 2)"),"#VALUE!")</f>
        <v>#VALUE!</v>
      </c>
      <c r="ADC23" s="6" t="str">
        <f>IFERROR(__xludf.DUMMYFUNCTION("index(SPLIT(ADC$19, "";""),0, 2)"),"#VALUE!")</f>
        <v>#VALUE!</v>
      </c>
      <c r="ADD23" s="6" t="str">
        <f>IFERROR(__xludf.DUMMYFUNCTION("index(SPLIT(ADD$19, "";""),0, 2)"),"#VALUE!")</f>
        <v>#VALUE!</v>
      </c>
      <c r="ADE23" s="6" t="str">
        <f>IFERROR(__xludf.DUMMYFUNCTION("index(SPLIT(ADE$19, "";""),0, 2)"),"#VALUE!")</f>
        <v>#VALUE!</v>
      </c>
      <c r="ADF23" s="6" t="str">
        <f>IFERROR(__xludf.DUMMYFUNCTION("index(SPLIT(ADF$19, "";""),0, 2)"),"#VALUE!")</f>
        <v>#VALUE!</v>
      </c>
      <c r="ADG23" s="6" t="str">
        <f>IFERROR(__xludf.DUMMYFUNCTION("index(SPLIT(ADG$19, "";""),0, 2)"),"#VALUE!")</f>
        <v>#VALUE!</v>
      </c>
      <c r="ADH23" s="6" t="str">
        <f>IFERROR(__xludf.DUMMYFUNCTION("index(SPLIT(ADH$19, "";""),0, 2)"),"#VALUE!")</f>
        <v>#VALUE!</v>
      </c>
      <c r="ADI23" s="6" t="str">
        <f>IFERROR(__xludf.DUMMYFUNCTION("index(SPLIT(ADI$19, "";""),0, 2)"),"#VALUE!")</f>
        <v>#VALUE!</v>
      </c>
      <c r="ADJ23" s="6" t="str">
        <f>IFERROR(__xludf.DUMMYFUNCTION("index(SPLIT(ADJ$19, "";""),0, 2)"),"#VALUE!")</f>
        <v>#VALUE!</v>
      </c>
      <c r="ADK23" s="6" t="str">
        <f>IFERROR(__xludf.DUMMYFUNCTION("index(SPLIT(ADK$19, "";""),0, 2)"),"#VALUE!")</f>
        <v>#VALUE!</v>
      </c>
      <c r="ADL23" s="6" t="str">
        <f>IFERROR(__xludf.DUMMYFUNCTION("index(SPLIT(ADL$19, "";""),0, 2)"),"#VALUE!")</f>
        <v>#VALUE!</v>
      </c>
      <c r="ADM23" s="6" t="str">
        <f>IFERROR(__xludf.DUMMYFUNCTION("index(SPLIT(ADM$19, "";""),0, 2)"),"#VALUE!")</f>
        <v>#VALUE!</v>
      </c>
      <c r="ADN23" s="6" t="str">
        <f>IFERROR(__xludf.DUMMYFUNCTION("index(SPLIT(ADN$19, "";""),0, 2)"),"#VALUE!")</f>
        <v>#VALUE!</v>
      </c>
      <c r="ADO23" s="6" t="str">
        <f>IFERROR(__xludf.DUMMYFUNCTION("index(SPLIT(ADO$19, "";""),0, 2)"),"#VALUE!")</f>
        <v>#VALUE!</v>
      </c>
      <c r="ADP23" s="6" t="str">
        <f>IFERROR(__xludf.DUMMYFUNCTION("index(SPLIT(ADP$19, "";""),0, 2)"),"#VALUE!")</f>
        <v>#VALUE!</v>
      </c>
      <c r="ADQ23" s="6" t="str">
        <f>IFERROR(__xludf.DUMMYFUNCTION("index(SPLIT(ADQ$19, "";""),0, 2)"),"#VALUE!")</f>
        <v>#VALUE!</v>
      </c>
      <c r="ADR23" s="6" t="str">
        <f>IFERROR(__xludf.DUMMYFUNCTION("index(SPLIT(ADR$19, "";""),0, 2)"),"#VALUE!")</f>
        <v>#VALUE!</v>
      </c>
      <c r="ADS23" s="6" t="str">
        <f>IFERROR(__xludf.DUMMYFUNCTION("index(SPLIT(ADS$19, "";""),0, 2)"),"#VALUE!")</f>
        <v>#VALUE!</v>
      </c>
      <c r="ADT23" s="6" t="str">
        <f>IFERROR(__xludf.DUMMYFUNCTION("index(SPLIT(ADT$19, "";""),0, 2)"),"#VALUE!")</f>
        <v>#VALUE!</v>
      </c>
      <c r="ADU23" s="6" t="str">
        <f>IFERROR(__xludf.DUMMYFUNCTION("index(SPLIT(ADU$19, "";""),0, 2)"),"#VALUE!")</f>
        <v>#VALUE!</v>
      </c>
      <c r="ADV23" s="6" t="str">
        <f>IFERROR(__xludf.DUMMYFUNCTION("index(SPLIT(ADV$19, "";""),0, 2)"),"#VALUE!")</f>
        <v>#VALUE!</v>
      </c>
      <c r="ADW23" s="6" t="str">
        <f>IFERROR(__xludf.DUMMYFUNCTION("index(SPLIT(ADW$19, "";""),0, 2)"),"#VALUE!")</f>
        <v>#VALUE!</v>
      </c>
      <c r="ADX23" s="6" t="str">
        <f>IFERROR(__xludf.DUMMYFUNCTION("index(SPLIT(ADX$19, "";""),0, 2)"),"#VALUE!")</f>
        <v>#VALUE!</v>
      </c>
      <c r="ADY23" s="6" t="str">
        <f>IFERROR(__xludf.DUMMYFUNCTION("index(SPLIT(ADY$19, "";""),0, 2)"),"#VALUE!")</f>
        <v>#VALUE!</v>
      </c>
      <c r="ADZ23" s="6" t="str">
        <f>IFERROR(__xludf.DUMMYFUNCTION("index(SPLIT(ADZ$19, "";""),0, 2)"),"#VALUE!")</f>
        <v>#VALUE!</v>
      </c>
      <c r="AEA23" s="6" t="str">
        <f>IFERROR(__xludf.DUMMYFUNCTION("index(SPLIT(AEA$19, "";""),0, 2)"),"#VALUE!")</f>
        <v>#VALUE!</v>
      </c>
      <c r="AEB23" s="6" t="str">
        <f>IFERROR(__xludf.DUMMYFUNCTION("index(SPLIT(AEB$19, "";""),0, 2)"),"#VALUE!")</f>
        <v>#VALUE!</v>
      </c>
      <c r="AEC23" s="6" t="str">
        <f>IFERROR(__xludf.DUMMYFUNCTION("index(SPLIT(AEC$19, "";""),0, 2)"),"#VALUE!")</f>
        <v>#VALUE!</v>
      </c>
      <c r="AED23" s="6" t="str">
        <f>IFERROR(__xludf.DUMMYFUNCTION("index(SPLIT(AED$19, "";""),0, 2)"),"#VALUE!")</f>
        <v>#VALUE!</v>
      </c>
      <c r="AEE23" s="6" t="str">
        <f>IFERROR(__xludf.DUMMYFUNCTION("index(SPLIT(AEE$19, "";""),0, 2)"),"#VALUE!")</f>
        <v>#VALUE!</v>
      </c>
      <c r="AEF23" s="6" t="str">
        <f>IFERROR(__xludf.DUMMYFUNCTION("index(SPLIT(AEF$19, "";""),0, 2)"),"#VALUE!")</f>
        <v>#VALUE!</v>
      </c>
      <c r="AEG23" s="6" t="str">
        <f>IFERROR(__xludf.DUMMYFUNCTION("index(SPLIT(AEG$19, "";""),0, 2)"),"#VALUE!")</f>
        <v>#VALUE!</v>
      </c>
      <c r="AEH23" s="6" t="str">
        <f>IFERROR(__xludf.DUMMYFUNCTION("index(SPLIT(AEH$19, "";""),0, 2)"),"#VALUE!")</f>
        <v>#VALUE!</v>
      </c>
      <c r="AEI23" s="6" t="str">
        <f>IFERROR(__xludf.DUMMYFUNCTION("index(SPLIT(AEI$19, "";""),0, 2)"),"#VALUE!")</f>
        <v>#VALUE!</v>
      </c>
      <c r="AEJ23" s="6" t="str">
        <f>IFERROR(__xludf.DUMMYFUNCTION("index(SPLIT(AEJ$19, "";""),0, 2)"),"#VALUE!")</f>
        <v>#VALUE!</v>
      </c>
      <c r="AEK23" s="6" t="str">
        <f>IFERROR(__xludf.DUMMYFUNCTION("index(SPLIT(AEK$19, "";""),0, 2)"),"#VALUE!")</f>
        <v>#VALUE!</v>
      </c>
      <c r="AEL23" s="6" t="str">
        <f>IFERROR(__xludf.DUMMYFUNCTION("index(SPLIT(AEL$19, "";""),0, 2)"),"#VALUE!")</f>
        <v>#VALUE!</v>
      </c>
      <c r="AEM23" s="6" t="str">
        <f>IFERROR(__xludf.DUMMYFUNCTION("index(SPLIT(AEM$19, "";""),0, 2)"),"#VALUE!")</f>
        <v>#VALUE!</v>
      </c>
      <c r="AEN23" s="6" t="str">
        <f>IFERROR(__xludf.DUMMYFUNCTION("index(SPLIT(AEN$19, "";""),0, 2)"),"#VALUE!")</f>
        <v>#VALUE!</v>
      </c>
      <c r="AEO23" s="6" t="str">
        <f>IFERROR(__xludf.DUMMYFUNCTION("index(SPLIT(AEO$19, "";""),0, 2)"),"#VALUE!")</f>
        <v>#VALUE!</v>
      </c>
      <c r="AEP23" s="6" t="str">
        <f>IFERROR(__xludf.DUMMYFUNCTION("index(SPLIT(AEP$19, "";""),0, 2)"),"#VALUE!")</f>
        <v>#VALUE!</v>
      </c>
      <c r="AEQ23" s="6" t="str">
        <f>IFERROR(__xludf.DUMMYFUNCTION("index(SPLIT(AEQ$19, "";""),0, 2)"),"#VALUE!")</f>
        <v>#VALUE!</v>
      </c>
      <c r="AER23" s="6" t="str">
        <f>IFERROR(__xludf.DUMMYFUNCTION("index(SPLIT(AER$19, "";""),0, 2)"),"#VALUE!")</f>
        <v>#VALUE!</v>
      </c>
      <c r="AES23" s="6" t="str">
        <f>IFERROR(__xludf.DUMMYFUNCTION("index(SPLIT(AES$19, "";""),0, 2)"),"#VALUE!")</f>
        <v>#VALUE!</v>
      </c>
      <c r="AET23" s="6" t="str">
        <f>IFERROR(__xludf.DUMMYFUNCTION("index(SPLIT(AET$19, "";""),0, 2)"),"#VALUE!")</f>
        <v>#VALUE!</v>
      </c>
      <c r="AEU23" s="6" t="str">
        <f>IFERROR(__xludf.DUMMYFUNCTION("index(SPLIT(AEU$19, "";""),0, 2)"),"#VALUE!")</f>
        <v>#VALUE!</v>
      </c>
      <c r="AEV23" s="6" t="str">
        <f>IFERROR(__xludf.DUMMYFUNCTION("index(SPLIT(AEV$19, "";""),0, 2)"),"#VALUE!")</f>
        <v>#VALUE!</v>
      </c>
      <c r="AEW23" s="6" t="str">
        <f>IFERROR(__xludf.DUMMYFUNCTION("index(SPLIT(AEW$19, "";""),0, 2)"),"#VALUE!")</f>
        <v>#VALUE!</v>
      </c>
      <c r="AEX23" s="6" t="str">
        <f>IFERROR(__xludf.DUMMYFUNCTION("index(SPLIT(AEX$19, "";""),0, 2)"),"#VALUE!")</f>
        <v>#VALUE!</v>
      </c>
      <c r="AEY23" s="6" t="str">
        <f>IFERROR(__xludf.DUMMYFUNCTION("index(SPLIT(AEY$19, "";""),0, 2)"),"#VALUE!")</f>
        <v>#VALUE!</v>
      </c>
      <c r="AEZ23" s="6" t="str">
        <f>IFERROR(__xludf.DUMMYFUNCTION("index(SPLIT(AEZ$19, "";""),0, 2)"),"#VALUE!")</f>
        <v>#VALUE!</v>
      </c>
      <c r="AFA23" s="6" t="str">
        <f>IFERROR(__xludf.DUMMYFUNCTION("index(SPLIT(AFA$19, "";""),0, 2)"),"#VALUE!")</f>
        <v>#VALUE!</v>
      </c>
      <c r="AFB23" s="6" t="str">
        <f>IFERROR(__xludf.DUMMYFUNCTION("index(SPLIT(AFB$19, "";""),0, 2)"),"#VALUE!")</f>
        <v>#VALUE!</v>
      </c>
      <c r="AFC23" s="6" t="str">
        <f>IFERROR(__xludf.DUMMYFUNCTION("index(SPLIT(AFC$19, "";""),0, 2)"),"#VALUE!")</f>
        <v>#VALUE!</v>
      </c>
      <c r="AFD23" s="6" t="str">
        <f>IFERROR(__xludf.DUMMYFUNCTION("index(SPLIT(AFD$19, "";""),0, 2)"),"#VALUE!")</f>
        <v>#VALUE!</v>
      </c>
      <c r="AFE23" s="6" t="str">
        <f>IFERROR(__xludf.DUMMYFUNCTION("index(SPLIT(AFE$19, "";""),0, 2)"),"#VALUE!")</f>
        <v>#VALUE!</v>
      </c>
      <c r="AFF23" s="6" t="str">
        <f>IFERROR(__xludf.DUMMYFUNCTION("index(SPLIT(AFF$19, "";""),0, 2)"),"#VALUE!")</f>
        <v>#VALUE!</v>
      </c>
      <c r="AFG23" s="6" t="str">
        <f>IFERROR(__xludf.DUMMYFUNCTION("index(SPLIT(AFG$19, "";""),0, 2)"),"#VALUE!")</f>
        <v>#VALUE!</v>
      </c>
      <c r="AFH23" s="6" t="str">
        <f>IFERROR(__xludf.DUMMYFUNCTION("index(SPLIT(AFH$19, "";""),0, 2)"),"#VALUE!")</f>
        <v>#VALUE!</v>
      </c>
      <c r="AFI23" s="6" t="str">
        <f>IFERROR(__xludf.DUMMYFUNCTION("index(SPLIT(AFI$19, "";""),0, 2)"),"#VALUE!")</f>
        <v>#VALUE!</v>
      </c>
      <c r="AFJ23" s="6" t="str">
        <f>IFERROR(__xludf.DUMMYFUNCTION("index(SPLIT(AFJ$19, "";""),0, 2)"),"#VALUE!")</f>
        <v>#VALUE!</v>
      </c>
      <c r="AFK23" s="6" t="str">
        <f>IFERROR(__xludf.DUMMYFUNCTION("index(SPLIT(AFK$19, "";""),0, 2)"),"#VALUE!")</f>
        <v>#VALUE!</v>
      </c>
      <c r="AFL23" s="6" t="str">
        <f>IFERROR(__xludf.DUMMYFUNCTION("index(SPLIT(AFL$19, "";""),0, 2)"),"#VALUE!")</f>
        <v>#VALUE!</v>
      </c>
      <c r="AFM23" s="6" t="str">
        <f>IFERROR(__xludf.DUMMYFUNCTION("index(SPLIT(AFM$19, "";""),0, 2)"),"#VALUE!")</f>
        <v>#VALUE!</v>
      </c>
      <c r="AFN23" s="6" t="str">
        <f>IFERROR(__xludf.DUMMYFUNCTION("index(SPLIT(AFN$19, "";""),0, 2)"),"#VALUE!")</f>
        <v>#VALUE!</v>
      </c>
      <c r="AFO23" s="6" t="str">
        <f>IFERROR(__xludf.DUMMYFUNCTION("index(SPLIT(AFO$19, "";""),0, 2)"),"#VALUE!")</f>
        <v>#VALUE!</v>
      </c>
      <c r="AFP23" s="6" t="str">
        <f>IFERROR(__xludf.DUMMYFUNCTION("index(SPLIT(AFP$19, "";""),0, 2)"),"#VALUE!")</f>
        <v>#VALUE!</v>
      </c>
      <c r="AFQ23" s="6" t="str">
        <f>IFERROR(__xludf.DUMMYFUNCTION("index(SPLIT(AFQ$19, "";""),0, 2)"),"#VALUE!")</f>
        <v>#VALUE!</v>
      </c>
      <c r="AFR23" s="6" t="str">
        <f>IFERROR(__xludf.DUMMYFUNCTION("index(SPLIT(AFR$19, "";""),0, 2)"),"#VALUE!")</f>
        <v>#VALUE!</v>
      </c>
      <c r="AFS23" s="6" t="str">
        <f>IFERROR(__xludf.DUMMYFUNCTION("index(SPLIT(AFS$19, "";""),0, 2)"),"#VALUE!")</f>
        <v>#VALUE!</v>
      </c>
      <c r="AFT23" s="6" t="str">
        <f>IFERROR(__xludf.DUMMYFUNCTION("index(SPLIT(AFT$19, "";""),0, 2)"),"#VALUE!")</f>
        <v>#VALUE!</v>
      </c>
      <c r="AFU23" s="6" t="str">
        <f>IFERROR(__xludf.DUMMYFUNCTION("index(SPLIT(AFU$19, "";""),0, 2)"),"#VALUE!")</f>
        <v>#VALUE!</v>
      </c>
      <c r="AFV23" s="6" t="str">
        <f>IFERROR(__xludf.DUMMYFUNCTION("index(SPLIT(AFV$19, "";""),0, 2)"),"#VALUE!")</f>
        <v>#VALUE!</v>
      </c>
      <c r="AFW23" s="6" t="str">
        <f>IFERROR(__xludf.DUMMYFUNCTION("index(SPLIT(AFW$19, "";""),0, 2)"),"#VALUE!")</f>
        <v>#VALUE!</v>
      </c>
      <c r="AFX23" s="6" t="str">
        <f>IFERROR(__xludf.DUMMYFUNCTION("index(SPLIT(AFX$19, "";""),0, 2)"),"#VALUE!")</f>
        <v>#VALUE!</v>
      </c>
      <c r="AFY23" s="6" t="str">
        <f>IFERROR(__xludf.DUMMYFUNCTION("index(SPLIT(AFY$19, "";""),0, 2)"),"#VALUE!")</f>
        <v>#VALUE!</v>
      </c>
      <c r="AFZ23" s="6" t="str">
        <f>IFERROR(__xludf.DUMMYFUNCTION("index(SPLIT(AFZ$19, "";""),0, 2)"),"#VALUE!")</f>
        <v>#VALUE!</v>
      </c>
      <c r="AGA23" s="6" t="str">
        <f>IFERROR(__xludf.DUMMYFUNCTION("index(SPLIT(AGA$19, "";""),0, 2)"),"#VALUE!")</f>
        <v>#VALUE!</v>
      </c>
      <c r="AGB23" s="6" t="str">
        <f>IFERROR(__xludf.DUMMYFUNCTION("index(SPLIT(AGB$19, "";""),0, 2)"),"#VALUE!")</f>
        <v>#VALUE!</v>
      </c>
      <c r="AGC23" s="6" t="str">
        <f>IFERROR(__xludf.DUMMYFUNCTION("index(SPLIT(AGC$19, "";""),0, 2)"),"#VALUE!")</f>
        <v>#VALUE!</v>
      </c>
      <c r="AGD23" s="6" t="str">
        <f>IFERROR(__xludf.DUMMYFUNCTION("index(SPLIT(AGD$19, "";""),0, 2)"),"#VALUE!")</f>
        <v>#VALUE!</v>
      </c>
      <c r="AGE23" s="6" t="str">
        <f>IFERROR(__xludf.DUMMYFUNCTION("index(SPLIT(AGE$19, "";""),0, 2)"),"#VALUE!")</f>
        <v>#VALUE!</v>
      </c>
      <c r="AGF23" s="6" t="str">
        <f>IFERROR(__xludf.DUMMYFUNCTION("index(SPLIT(AGF$19, "";""),0, 2)"),"#VALUE!")</f>
        <v>#VALUE!</v>
      </c>
      <c r="AGG23" s="6" t="str">
        <f>IFERROR(__xludf.DUMMYFUNCTION("index(SPLIT(AGG$19, "";""),0, 2)"),"#VALUE!")</f>
        <v>#VALUE!</v>
      </c>
      <c r="AGH23" s="6" t="str">
        <f>IFERROR(__xludf.DUMMYFUNCTION("index(SPLIT(AGH$19, "";""),0, 2)"),"#VALUE!")</f>
        <v>#VALUE!</v>
      </c>
      <c r="AGI23" s="6" t="str">
        <f>IFERROR(__xludf.DUMMYFUNCTION("index(SPLIT(AGI$19, "";""),0, 2)"),"#VALUE!")</f>
        <v>#VALUE!</v>
      </c>
      <c r="AGJ23" s="6" t="str">
        <f>IFERROR(__xludf.DUMMYFUNCTION("index(SPLIT(AGJ$19, "";""),0, 2)"),"#VALUE!")</f>
        <v>#VALUE!</v>
      </c>
      <c r="AGK23" s="6" t="str">
        <f>IFERROR(__xludf.DUMMYFUNCTION("index(SPLIT(AGK$19, "";""),0, 2)"),"#VALUE!")</f>
        <v>#VALUE!</v>
      </c>
      <c r="AGL23" s="6" t="str">
        <f>IFERROR(__xludf.DUMMYFUNCTION("index(SPLIT(AGL$19, "";""),0, 2)"),"#VALUE!")</f>
        <v>#VALUE!</v>
      </c>
      <c r="AGM23" s="6" t="str">
        <f>IFERROR(__xludf.DUMMYFUNCTION("index(SPLIT(AGM$19, "";""),0, 2)"),"#VALUE!")</f>
        <v>#VALUE!</v>
      </c>
      <c r="AGN23" s="6" t="str">
        <f>IFERROR(__xludf.DUMMYFUNCTION("index(SPLIT(AGN$19, "";""),0, 2)"),"#VALUE!")</f>
        <v>#VALUE!</v>
      </c>
      <c r="AGO23" s="6" t="str">
        <f>IFERROR(__xludf.DUMMYFUNCTION("index(SPLIT(AGO$19, "";""),0, 2)"),"#VALUE!")</f>
        <v>#VALUE!</v>
      </c>
      <c r="AGP23" s="6" t="str">
        <f>IFERROR(__xludf.DUMMYFUNCTION("index(SPLIT(AGP$19, "";""),0, 2)"),"#VALUE!")</f>
        <v>#VALUE!</v>
      </c>
      <c r="AGQ23" s="6" t="str">
        <f>IFERROR(__xludf.DUMMYFUNCTION("index(SPLIT(AGQ$19, "";""),0, 2)"),"#VALUE!")</f>
        <v>#VALUE!</v>
      </c>
      <c r="AGR23" s="6" t="str">
        <f>IFERROR(__xludf.DUMMYFUNCTION("index(SPLIT(AGR$19, "";""),0, 2)"),"#VALUE!")</f>
        <v>#VALUE!</v>
      </c>
      <c r="AGS23" s="6" t="str">
        <f>IFERROR(__xludf.DUMMYFUNCTION("index(SPLIT(AGS$19, "";""),0, 2)"),"#VALUE!")</f>
        <v>#VALUE!</v>
      </c>
      <c r="AGT23" s="6" t="str">
        <f>IFERROR(__xludf.DUMMYFUNCTION("index(SPLIT(AGT$19, "";""),0, 2)"),"#VALUE!")</f>
        <v>#VALUE!</v>
      </c>
      <c r="AGU23" s="6" t="str">
        <f>IFERROR(__xludf.DUMMYFUNCTION("index(SPLIT(AGU$19, "";""),0, 2)"),"#VALUE!")</f>
        <v>#VALUE!</v>
      </c>
      <c r="AGV23" s="6" t="str">
        <f>IFERROR(__xludf.DUMMYFUNCTION("index(SPLIT(AGV$19, "";""),0, 2)"),"#VALUE!")</f>
        <v>#VALUE!</v>
      </c>
      <c r="AGW23" s="6" t="str">
        <f>IFERROR(__xludf.DUMMYFUNCTION("index(SPLIT(AGW$19, "";""),0, 2)"),"#VALUE!")</f>
        <v>#VALUE!</v>
      </c>
      <c r="AGX23" s="6" t="str">
        <f>IFERROR(__xludf.DUMMYFUNCTION("index(SPLIT(AGX$19, "";""),0, 2)"),"#VALUE!")</f>
        <v>#VALUE!</v>
      </c>
      <c r="AGY23" s="6" t="str">
        <f>IFERROR(__xludf.DUMMYFUNCTION("index(SPLIT(AGY$19, "";""),0, 2)"),"#VALUE!")</f>
        <v>#VALUE!</v>
      </c>
      <c r="AGZ23" s="6" t="str">
        <f>IFERROR(__xludf.DUMMYFUNCTION("index(SPLIT(AGZ$19, "";""),0, 2)"),"#VALUE!")</f>
        <v>#VALUE!</v>
      </c>
      <c r="AHA23" s="6" t="str">
        <f>IFERROR(__xludf.DUMMYFUNCTION("index(SPLIT(AHA$19, "";""),0, 2)"),"#VALUE!")</f>
        <v>#VALUE!</v>
      </c>
      <c r="AHB23" s="6" t="str">
        <f>IFERROR(__xludf.DUMMYFUNCTION("index(SPLIT(AHB$19, "";""),0, 2)"),"#VALUE!")</f>
        <v>#VALUE!</v>
      </c>
      <c r="AHC23" s="6" t="str">
        <f>IFERROR(__xludf.DUMMYFUNCTION("index(SPLIT(AHC$19, "";""),0, 2)"),"#VALUE!")</f>
        <v>#VALUE!</v>
      </c>
      <c r="AHD23" s="6" t="str">
        <f>IFERROR(__xludf.DUMMYFUNCTION("index(SPLIT(AHD$19, "";""),0, 2)"),"#VALUE!")</f>
        <v>#VALUE!</v>
      </c>
      <c r="AHE23" s="6" t="str">
        <f>IFERROR(__xludf.DUMMYFUNCTION("index(SPLIT(AHE$19, "";""),0, 2)"),"#VALUE!")</f>
        <v>#VALUE!</v>
      </c>
      <c r="AHF23" s="6" t="str">
        <f>IFERROR(__xludf.DUMMYFUNCTION("index(SPLIT(AHF$19, "";""),0, 2)"),"#VALUE!")</f>
        <v>#VALUE!</v>
      </c>
      <c r="AHG23" s="6" t="str">
        <f>IFERROR(__xludf.DUMMYFUNCTION("index(SPLIT(AHG$19, "";""),0, 2)"),"#VALUE!")</f>
        <v>#VALUE!</v>
      </c>
      <c r="AHH23" s="6" t="str">
        <f>IFERROR(__xludf.DUMMYFUNCTION("index(SPLIT(AHH$19, "";""),0, 2)"),"#VALUE!")</f>
        <v>#VALUE!</v>
      </c>
      <c r="AHI23" s="6" t="str">
        <f>IFERROR(__xludf.DUMMYFUNCTION("index(SPLIT(AHI$19, "";""),0, 2)"),"#VALUE!")</f>
        <v>#VALUE!</v>
      </c>
      <c r="AHJ23" s="6" t="str">
        <f>IFERROR(__xludf.DUMMYFUNCTION("index(SPLIT(AHJ$19, "";""),0, 2)"),"#VALUE!")</f>
        <v>#VALUE!</v>
      </c>
      <c r="AHK23" s="6" t="str">
        <f>IFERROR(__xludf.DUMMYFUNCTION("index(SPLIT(AHK$19, "";""),0, 2)"),"#VALUE!")</f>
        <v>#VALUE!</v>
      </c>
      <c r="AHL23" s="6" t="str">
        <f>IFERROR(__xludf.DUMMYFUNCTION("index(SPLIT(AHL$19, "";""),0, 2)"),"#VALUE!")</f>
        <v>#VALUE!</v>
      </c>
      <c r="AHM23" s="6" t="str">
        <f>IFERROR(__xludf.DUMMYFUNCTION("index(SPLIT(AHM$19, "";""),0, 2)"),"#VALUE!")</f>
        <v>#VALUE!</v>
      </c>
      <c r="AHN23" s="6" t="str">
        <f>IFERROR(__xludf.DUMMYFUNCTION("index(SPLIT(AHN$19, "";""),0, 2)"),"#VALUE!")</f>
        <v>#VALUE!</v>
      </c>
      <c r="AHO23" s="6" t="str">
        <f>IFERROR(__xludf.DUMMYFUNCTION("index(SPLIT(AHO$19, "";""),0, 2)"),"#VALUE!")</f>
        <v>#VALUE!</v>
      </c>
      <c r="AHP23" s="6" t="str">
        <f>IFERROR(__xludf.DUMMYFUNCTION("index(SPLIT(AHP$19, "";""),0, 2)"),"#VALUE!")</f>
        <v>#VALUE!</v>
      </c>
      <c r="AHQ23" s="6" t="str">
        <f>IFERROR(__xludf.DUMMYFUNCTION("index(SPLIT(AHQ$19, "";""),0, 2)"),"#VALUE!")</f>
        <v>#VALUE!</v>
      </c>
      <c r="AHR23" s="6" t="str">
        <f>IFERROR(__xludf.DUMMYFUNCTION("index(SPLIT(AHR$19, "";""),0, 2)"),"#VALUE!")</f>
        <v>#VALUE!</v>
      </c>
      <c r="AHS23" s="6" t="str">
        <f>IFERROR(__xludf.DUMMYFUNCTION("index(SPLIT(AHS$19, "";""),0, 2)"),"#VALUE!")</f>
        <v>#VALUE!</v>
      </c>
      <c r="AHT23" s="6" t="str">
        <f>IFERROR(__xludf.DUMMYFUNCTION("index(SPLIT(AHT$19, "";""),0, 2)"),"#VALUE!")</f>
        <v>#VALUE!</v>
      </c>
      <c r="AHU23" s="6" t="str">
        <f>IFERROR(__xludf.DUMMYFUNCTION("index(SPLIT(AHU$19, "";""),0, 2)"),"#VALUE!")</f>
        <v>#VALUE!</v>
      </c>
      <c r="AHV23" s="6" t="str">
        <f>IFERROR(__xludf.DUMMYFUNCTION("index(SPLIT(AHV$19, "";""),0, 2)"),"#VALUE!")</f>
        <v>#VALUE!</v>
      </c>
      <c r="AHW23" s="6" t="str">
        <f>IFERROR(__xludf.DUMMYFUNCTION("index(SPLIT(AHW$19, "";""),0, 2)"),"#VALUE!")</f>
        <v>#VALUE!</v>
      </c>
      <c r="AHX23" s="6" t="str">
        <f>IFERROR(__xludf.DUMMYFUNCTION("index(SPLIT(AHX$19, "";""),0, 2)"),"#VALUE!")</f>
        <v>#VALUE!</v>
      </c>
      <c r="AHY23" s="6" t="str">
        <f>IFERROR(__xludf.DUMMYFUNCTION("index(SPLIT(AHY$19, "";""),0, 2)"),"#VALUE!")</f>
        <v>#VALUE!</v>
      </c>
      <c r="AHZ23" s="6" t="str">
        <f>IFERROR(__xludf.DUMMYFUNCTION("index(SPLIT(AHZ$19, "";""),0, 2)"),"#VALUE!")</f>
        <v>#VALUE!</v>
      </c>
      <c r="AIA23" s="6" t="str">
        <f>IFERROR(__xludf.DUMMYFUNCTION("index(SPLIT(AIA$19, "";""),0, 2)"),"#VALUE!")</f>
        <v>#VALUE!</v>
      </c>
      <c r="AIB23" s="6" t="str">
        <f>IFERROR(__xludf.DUMMYFUNCTION("index(SPLIT(AIB$19, "";""),0, 2)"),"#VALUE!")</f>
        <v>#VALUE!</v>
      </c>
      <c r="AIC23" s="6" t="str">
        <f>IFERROR(__xludf.DUMMYFUNCTION("index(SPLIT(AIC$19, "";""),0, 2)"),"#VALUE!")</f>
        <v>#VALUE!</v>
      </c>
      <c r="AID23" s="6" t="str">
        <f>IFERROR(__xludf.DUMMYFUNCTION("index(SPLIT(AID$19, "";""),0, 2)"),"#VALUE!")</f>
        <v>#VALUE!</v>
      </c>
      <c r="AIE23" s="6" t="str">
        <f>IFERROR(__xludf.DUMMYFUNCTION("index(SPLIT(AIE$19, "";""),0, 2)"),"#VALUE!")</f>
        <v>#VALUE!</v>
      </c>
      <c r="AIF23" s="6" t="str">
        <f>IFERROR(__xludf.DUMMYFUNCTION("index(SPLIT(AIF$19, "";""),0, 2)"),"#VALUE!")</f>
        <v>#VALUE!</v>
      </c>
      <c r="AIG23" s="6" t="str">
        <f>IFERROR(__xludf.DUMMYFUNCTION("index(SPLIT(AIG$19, "";""),0, 2)"),"#VALUE!")</f>
        <v>#VALUE!</v>
      </c>
      <c r="AIH23" s="6" t="str">
        <f>IFERROR(__xludf.DUMMYFUNCTION("index(SPLIT(AIH$19, "";""),0, 2)"),"#VALUE!")</f>
        <v>#VALUE!</v>
      </c>
      <c r="AII23" s="6" t="str">
        <f>IFERROR(__xludf.DUMMYFUNCTION("index(SPLIT(AII$19, "";""),0, 2)"),"#VALUE!")</f>
        <v>#VALUE!</v>
      </c>
      <c r="AIJ23" s="6" t="str">
        <f>IFERROR(__xludf.DUMMYFUNCTION("index(SPLIT(AIJ$19, "";""),0, 2)"),"#VALUE!")</f>
        <v>#VALUE!</v>
      </c>
      <c r="AIK23" s="6" t="str">
        <f>IFERROR(__xludf.DUMMYFUNCTION("index(SPLIT(AIK$19, "";""),0, 2)"),"#VALUE!")</f>
        <v>#VALUE!</v>
      </c>
      <c r="AIL23" s="6" t="str">
        <f>IFERROR(__xludf.DUMMYFUNCTION("index(SPLIT(AIL$19, "";""),0, 2)"),"#VALUE!")</f>
        <v>#VALUE!</v>
      </c>
      <c r="AIM23" s="6" t="str">
        <f>IFERROR(__xludf.DUMMYFUNCTION("index(SPLIT(AIM$19, "";""),0, 2)"),"#VALUE!")</f>
        <v>#VALUE!</v>
      </c>
      <c r="AIN23" s="6" t="str">
        <f>IFERROR(__xludf.DUMMYFUNCTION("index(SPLIT(AIN$19, "";""),0, 2)"),"#VALUE!")</f>
        <v>#VALUE!</v>
      </c>
      <c r="AIO23" s="6" t="str">
        <f>IFERROR(__xludf.DUMMYFUNCTION("index(SPLIT(AIO$19, "";""),0, 2)"),"#VALUE!")</f>
        <v>#VALUE!</v>
      </c>
      <c r="AIP23" s="6" t="str">
        <f>IFERROR(__xludf.DUMMYFUNCTION("index(SPLIT(AIP$19, "";""),0, 2)"),"#VALUE!")</f>
        <v>#VALUE!</v>
      </c>
      <c r="AIQ23" s="6" t="str">
        <f>IFERROR(__xludf.DUMMYFUNCTION("index(SPLIT(AIQ$19, "";""),0, 2)"),"#VALUE!")</f>
        <v>#VALUE!</v>
      </c>
      <c r="AIR23" s="6" t="str">
        <f>IFERROR(__xludf.DUMMYFUNCTION("index(SPLIT(AIR$19, "";""),0, 2)"),"#VALUE!")</f>
        <v>#VALUE!</v>
      </c>
      <c r="AIS23" s="6" t="str">
        <f>IFERROR(__xludf.DUMMYFUNCTION("index(SPLIT(AIS$19, "";""),0, 2)"),"#VALUE!")</f>
        <v>#VALUE!</v>
      </c>
      <c r="AIT23" s="6" t="str">
        <f>IFERROR(__xludf.DUMMYFUNCTION("index(SPLIT(AIT$19, "";""),0, 2)"),"#VALUE!")</f>
        <v>#VALUE!</v>
      </c>
      <c r="AIU23" s="6" t="str">
        <f>IFERROR(__xludf.DUMMYFUNCTION("index(SPLIT(AIU$19, "";""),0, 2)"),"#VALUE!")</f>
        <v>#VALUE!</v>
      </c>
      <c r="AIV23" s="6" t="str">
        <f>IFERROR(__xludf.DUMMYFUNCTION("index(SPLIT(AIV$19, "";""),0, 2)"),"#VALUE!")</f>
        <v>#VALUE!</v>
      </c>
      <c r="AIW23" s="6" t="str">
        <f>IFERROR(__xludf.DUMMYFUNCTION("index(SPLIT(AIW$19, "";""),0, 2)"),"#VALUE!")</f>
        <v>#VALUE!</v>
      </c>
      <c r="AIX23" s="6" t="str">
        <f>IFERROR(__xludf.DUMMYFUNCTION("index(SPLIT(AIX$19, "";""),0, 2)"),"#VALUE!")</f>
        <v>#VALUE!</v>
      </c>
      <c r="AIY23" s="6" t="str">
        <f>IFERROR(__xludf.DUMMYFUNCTION("index(SPLIT(AIY$19, "";""),0, 2)"),"#VALUE!")</f>
        <v>#VALUE!</v>
      </c>
      <c r="AIZ23" s="6" t="str">
        <f>IFERROR(__xludf.DUMMYFUNCTION("index(SPLIT(AIZ$19, "";""),0, 2)"),"#VALUE!")</f>
        <v>#VALUE!</v>
      </c>
      <c r="AJA23" s="6" t="str">
        <f>IFERROR(__xludf.DUMMYFUNCTION("index(SPLIT(AJA$19, "";""),0, 2)"),"#VALUE!")</f>
        <v>#VALUE!</v>
      </c>
      <c r="AJB23" s="6" t="str">
        <f>IFERROR(__xludf.DUMMYFUNCTION("index(SPLIT(AJB$19, "";""),0, 2)"),"#VALUE!")</f>
        <v>#VALUE!</v>
      </c>
      <c r="AJC23" s="6" t="str">
        <f>IFERROR(__xludf.DUMMYFUNCTION("index(SPLIT(AJC$19, "";""),0, 2)"),"#VALUE!")</f>
        <v>#VALUE!</v>
      </c>
      <c r="AJD23" s="6" t="str">
        <f>IFERROR(__xludf.DUMMYFUNCTION("index(SPLIT(AJD$19, "";""),0, 2)"),"#VALUE!")</f>
        <v>#VALUE!</v>
      </c>
      <c r="AJE23" s="6" t="str">
        <f>IFERROR(__xludf.DUMMYFUNCTION("index(SPLIT(AJE$19, "";""),0, 2)"),"#VALUE!")</f>
        <v>#VALUE!</v>
      </c>
      <c r="AJF23" s="6" t="str">
        <f>IFERROR(__xludf.DUMMYFUNCTION("index(SPLIT(AJF$19, "";""),0, 2)"),"#VALUE!")</f>
        <v>#VALUE!</v>
      </c>
      <c r="AJG23" s="6" t="str">
        <f>IFERROR(__xludf.DUMMYFUNCTION("index(SPLIT(AJG$19, "";""),0, 2)"),"#VALUE!")</f>
        <v>#VALUE!</v>
      </c>
      <c r="AJH23" s="6" t="str">
        <f>IFERROR(__xludf.DUMMYFUNCTION("index(SPLIT(AJH$19, "";""),0, 2)"),"#VALUE!")</f>
        <v>#VALUE!</v>
      </c>
      <c r="AJI23" s="6" t="str">
        <f>IFERROR(__xludf.DUMMYFUNCTION("index(SPLIT(AJI$19, "";""),0, 2)"),"#VALUE!")</f>
        <v>#VALUE!</v>
      </c>
      <c r="AJJ23" s="6" t="str">
        <f>IFERROR(__xludf.DUMMYFUNCTION("index(SPLIT(AJJ$19, "";""),0, 2)"),"#VALUE!")</f>
        <v>#VALUE!</v>
      </c>
      <c r="AJK23" s="6" t="str">
        <f>IFERROR(__xludf.DUMMYFUNCTION("index(SPLIT(AJK$19, "";""),0, 2)"),"#VALUE!")</f>
        <v>#VALUE!</v>
      </c>
      <c r="AJL23" s="6" t="str">
        <f>IFERROR(__xludf.DUMMYFUNCTION("index(SPLIT(AJL$19, "";""),0, 2)"),"#VALUE!")</f>
        <v>#VALUE!</v>
      </c>
      <c r="AJM23" s="6" t="str">
        <f>IFERROR(__xludf.DUMMYFUNCTION("index(SPLIT(AJM$19, "";""),0, 2)"),"#VALUE!")</f>
        <v>#VALUE!</v>
      </c>
      <c r="AJN23" s="6" t="str">
        <f>IFERROR(__xludf.DUMMYFUNCTION("index(SPLIT(AJN$19, "";""),0, 2)"),"#VALUE!")</f>
        <v>#VALUE!</v>
      </c>
      <c r="AJO23" s="6" t="str">
        <f>IFERROR(__xludf.DUMMYFUNCTION("index(SPLIT(AJO$19, "";""),0, 2)"),"#VALUE!")</f>
        <v>#VALUE!</v>
      </c>
      <c r="AJP23" s="6" t="str">
        <f>IFERROR(__xludf.DUMMYFUNCTION("index(SPLIT(AJP$19, "";""),0, 2)"),"#VALUE!")</f>
        <v>#VALUE!</v>
      </c>
      <c r="AJQ23" s="6" t="str">
        <f>IFERROR(__xludf.DUMMYFUNCTION("index(SPLIT(AJQ$19, "";""),0, 2)"),"#VALUE!")</f>
        <v>#VALUE!</v>
      </c>
      <c r="AJR23" s="6" t="str">
        <f>IFERROR(__xludf.DUMMYFUNCTION("index(SPLIT(AJR$19, "";""),0, 2)"),"#VALUE!")</f>
        <v>#VALUE!</v>
      </c>
      <c r="AJS23" s="6" t="str">
        <f>IFERROR(__xludf.DUMMYFUNCTION("index(SPLIT(AJS$19, "";""),0, 2)"),"#VALUE!")</f>
        <v>#VALUE!</v>
      </c>
      <c r="AJT23" s="6" t="str">
        <f>IFERROR(__xludf.DUMMYFUNCTION("index(SPLIT(AJT$19, "";""),0, 2)"),"#VALUE!")</f>
        <v>#VALUE!</v>
      </c>
      <c r="AJU23" s="6" t="str">
        <f>IFERROR(__xludf.DUMMYFUNCTION("index(SPLIT(AJU$19, "";""),0, 2)"),"#VALUE!")</f>
        <v>#VALUE!</v>
      </c>
      <c r="AJV23" s="6" t="str">
        <f>IFERROR(__xludf.DUMMYFUNCTION("index(SPLIT(AJV$19, "";""),0, 2)"),"#VALUE!")</f>
        <v>#VALUE!</v>
      </c>
      <c r="AJW23" s="6" t="str">
        <f>IFERROR(__xludf.DUMMYFUNCTION("index(SPLIT(AJW$19, "";""),0, 2)"),"#VALUE!")</f>
        <v>#VALUE!</v>
      </c>
      <c r="AJX23" s="6" t="str">
        <f>IFERROR(__xludf.DUMMYFUNCTION("index(SPLIT(AJX$19, "";""),0, 2)"),"#VALUE!")</f>
        <v>#VALUE!</v>
      </c>
      <c r="AJY23" s="6" t="str">
        <f>IFERROR(__xludf.DUMMYFUNCTION("index(SPLIT(AJY$19, "";""),0, 2)"),"#VALUE!")</f>
        <v>#VALUE!</v>
      </c>
      <c r="AJZ23" s="6" t="str">
        <f>IFERROR(__xludf.DUMMYFUNCTION("index(SPLIT(AJZ$19, "";""),0, 2)"),"#VALUE!")</f>
        <v>#VALUE!</v>
      </c>
      <c r="AKA23" s="6" t="str">
        <f>IFERROR(__xludf.DUMMYFUNCTION("index(SPLIT(AKA$19, "";""),0, 2)"),"#VALUE!")</f>
        <v>#VALUE!</v>
      </c>
      <c r="AKB23" s="6" t="str">
        <f>IFERROR(__xludf.DUMMYFUNCTION("index(SPLIT(AKB$19, "";""),0, 2)"),"#VALUE!")</f>
        <v>#VALUE!</v>
      </c>
      <c r="AKC23" s="6" t="str">
        <f>IFERROR(__xludf.DUMMYFUNCTION("index(SPLIT(AKC$19, "";""),0, 2)"),"#VALUE!")</f>
        <v>#VALUE!</v>
      </c>
      <c r="AKD23" s="6" t="str">
        <f>IFERROR(__xludf.DUMMYFUNCTION("index(SPLIT(AKD$19, "";""),0, 2)"),"#VALUE!")</f>
        <v>#VALUE!</v>
      </c>
      <c r="AKE23" s="6" t="str">
        <f>IFERROR(__xludf.DUMMYFUNCTION("index(SPLIT(AKE$19, "";""),0, 2)"),"#VALUE!")</f>
        <v>#VALUE!</v>
      </c>
      <c r="AKF23" s="6" t="str">
        <f>IFERROR(__xludf.DUMMYFUNCTION("index(SPLIT(AKF$19, "";""),0, 2)"),"#VALUE!")</f>
        <v>#VALUE!</v>
      </c>
      <c r="AKG23" s="6" t="str">
        <f>IFERROR(__xludf.DUMMYFUNCTION("index(SPLIT(AKG$19, "";""),0, 2)"),"#VALUE!")</f>
        <v>#VALUE!</v>
      </c>
      <c r="AKH23" s="6" t="str">
        <f>IFERROR(__xludf.DUMMYFUNCTION("index(SPLIT(AKH$19, "";""),0, 2)"),"#VALUE!")</f>
        <v>#VALUE!</v>
      </c>
      <c r="AKI23" s="6" t="str">
        <f>IFERROR(__xludf.DUMMYFUNCTION("index(SPLIT(AKI$19, "";""),0, 2)"),"#VALUE!")</f>
        <v>#VALUE!</v>
      </c>
      <c r="AKJ23" s="6" t="str">
        <f>IFERROR(__xludf.DUMMYFUNCTION("index(SPLIT(AKJ$19, "";""),0, 2)"),"#VALUE!")</f>
        <v>#VALUE!</v>
      </c>
      <c r="AKK23" s="6" t="str">
        <f>IFERROR(__xludf.DUMMYFUNCTION("index(SPLIT(AKK$19, "";""),0, 2)"),"#VALUE!")</f>
        <v>#VALUE!</v>
      </c>
      <c r="AKL23" s="6" t="str">
        <f>IFERROR(__xludf.DUMMYFUNCTION("index(SPLIT(AKL$19, "";""),0, 2)"),"#VALUE!")</f>
        <v>#VALUE!</v>
      </c>
      <c r="AKM23" s="6" t="str">
        <f>IFERROR(__xludf.DUMMYFUNCTION("index(SPLIT(AKM$19, "";""),0, 2)"),"#VALUE!")</f>
        <v>#VALUE!</v>
      </c>
      <c r="AKN23" s="6" t="str">
        <f>IFERROR(__xludf.DUMMYFUNCTION("index(SPLIT(AKN$19, "";""),0, 2)"),"#VALUE!")</f>
        <v>#VALUE!</v>
      </c>
      <c r="AKO23" s="6" t="str">
        <f>IFERROR(__xludf.DUMMYFUNCTION("index(SPLIT(AKO$19, "";""),0, 2)"),"#VALUE!")</f>
        <v>#VALUE!</v>
      </c>
      <c r="AKP23" s="6" t="str">
        <f>IFERROR(__xludf.DUMMYFUNCTION("index(SPLIT(AKP$19, "";""),0, 2)"),"#VALUE!")</f>
        <v>#VALUE!</v>
      </c>
      <c r="AKQ23" s="6" t="str">
        <f>IFERROR(__xludf.DUMMYFUNCTION("index(SPLIT(AKQ$19, "";""),0, 2)"),"#VALUE!")</f>
        <v>#VALUE!</v>
      </c>
      <c r="AKR23" s="6" t="str">
        <f>IFERROR(__xludf.DUMMYFUNCTION("index(SPLIT(AKR$19, "";""),0, 2)"),"#VALUE!")</f>
        <v>#VALUE!</v>
      </c>
      <c r="AKS23" s="6" t="str">
        <f>IFERROR(__xludf.DUMMYFUNCTION("index(SPLIT(AKS$19, "";""),0, 2)"),"#VALUE!")</f>
        <v>#VALUE!</v>
      </c>
      <c r="AKT23" s="6" t="str">
        <f>IFERROR(__xludf.DUMMYFUNCTION("index(SPLIT(AKT$19, "";""),0, 2)"),"#VALUE!")</f>
        <v>#VALUE!</v>
      </c>
      <c r="AKU23" s="6" t="str">
        <f>IFERROR(__xludf.DUMMYFUNCTION("index(SPLIT(AKU$19, "";""),0, 2)"),"#VALUE!")</f>
        <v>#VALUE!</v>
      </c>
      <c r="AKV23" s="6" t="str">
        <f>IFERROR(__xludf.DUMMYFUNCTION("index(SPLIT(AKV$19, "";""),0, 2)"),"#VALUE!")</f>
        <v>#VALUE!</v>
      </c>
      <c r="AKW23" s="6" t="str">
        <f>IFERROR(__xludf.DUMMYFUNCTION("index(SPLIT(AKW$19, "";""),0, 2)"),"#VALUE!")</f>
        <v>#VALUE!</v>
      </c>
      <c r="AKX23" s="6" t="str">
        <f>IFERROR(__xludf.DUMMYFUNCTION("index(SPLIT(AKX$19, "";""),0, 2)"),"#VALUE!")</f>
        <v>#VALUE!</v>
      </c>
      <c r="AKY23" s="6" t="str">
        <f>IFERROR(__xludf.DUMMYFUNCTION("index(SPLIT(AKY$19, "";""),0, 2)"),"#VALUE!")</f>
        <v>#VALUE!</v>
      </c>
      <c r="AKZ23" s="6" t="str">
        <f>IFERROR(__xludf.DUMMYFUNCTION("index(SPLIT(AKZ$19, "";""),0, 2)"),"#VALUE!")</f>
        <v>#VALUE!</v>
      </c>
      <c r="ALA23" s="6" t="str">
        <f>IFERROR(__xludf.DUMMYFUNCTION("index(SPLIT(ALA$19, "";""),0, 2)"),"#VALUE!")</f>
        <v>#VALUE!</v>
      </c>
      <c r="ALB23" s="6" t="str">
        <f>IFERROR(__xludf.DUMMYFUNCTION("index(SPLIT(ALB$19, "";""),0, 2)"),"#VALUE!")</f>
        <v>#VALUE!</v>
      </c>
      <c r="ALC23" s="6" t="str">
        <f>IFERROR(__xludf.DUMMYFUNCTION("index(SPLIT(ALC$19, "";""),0, 2)"),"#VALUE!")</f>
        <v>#VALUE!</v>
      </c>
      <c r="ALD23" s="6" t="str">
        <f>IFERROR(__xludf.DUMMYFUNCTION("index(SPLIT(ALD$19, "";""),0, 2)"),"#VALUE!")</f>
        <v>#VALUE!</v>
      </c>
      <c r="ALE23" s="6" t="str">
        <f>IFERROR(__xludf.DUMMYFUNCTION("index(SPLIT(ALE$19, "";""),0, 2)"),"#VALUE!")</f>
        <v>#VALUE!</v>
      </c>
      <c r="ALF23" s="6" t="str">
        <f>IFERROR(__xludf.DUMMYFUNCTION("index(SPLIT(ALF$19, "";""),0, 2)"),"#VALUE!")</f>
        <v>#VALUE!</v>
      </c>
      <c r="ALG23" s="6" t="str">
        <f>IFERROR(__xludf.DUMMYFUNCTION("index(SPLIT(ALG$19, "";""),0, 2)"),"#VALUE!")</f>
        <v>#VALUE!</v>
      </c>
      <c r="ALH23" s="6" t="str">
        <f>IFERROR(__xludf.DUMMYFUNCTION("index(SPLIT(ALH$19, "";""),0, 2)"),"#VALUE!")</f>
        <v>#VALUE!</v>
      </c>
      <c r="ALI23" s="6" t="str">
        <f>IFERROR(__xludf.DUMMYFUNCTION("index(SPLIT(ALI$19, "";""),0, 2)"),"#VALUE!")</f>
        <v>#VALUE!</v>
      </c>
      <c r="ALJ23" s="6" t="str">
        <f>IFERROR(__xludf.DUMMYFUNCTION("index(SPLIT(ALJ$19, "";""),0, 2)"),"#VALUE!")</f>
        <v>#VALUE!</v>
      </c>
      <c r="ALK23" s="6" t="str">
        <f>IFERROR(__xludf.DUMMYFUNCTION("index(SPLIT(ALK$19, "";""),0, 2)"),"#VALUE!")</f>
        <v>#VALUE!</v>
      </c>
      <c r="ALL23" s="6" t="str">
        <f>IFERROR(__xludf.DUMMYFUNCTION("index(SPLIT(ALL$19, "";""),0, 2)"),"#VALUE!")</f>
        <v>#VALUE!</v>
      </c>
      <c r="ALM23" s="6" t="str">
        <f>IFERROR(__xludf.DUMMYFUNCTION("index(SPLIT(ALM$19, "";""),0, 2)"),"#VALUE!")</f>
        <v>#VALUE!</v>
      </c>
      <c r="ALN23" s="6" t="str">
        <f>IFERROR(__xludf.DUMMYFUNCTION("index(SPLIT(ALN$19, "";""),0, 2)"),"#VALUE!")</f>
        <v>#VALUE!</v>
      </c>
      <c r="ALO23" s="6" t="str">
        <f>IFERROR(__xludf.DUMMYFUNCTION("index(SPLIT(ALO$19, "";""),0, 2)"),"#VALUE!")</f>
        <v>#VALUE!</v>
      </c>
      <c r="ALP23" s="6" t="str">
        <f>IFERROR(__xludf.DUMMYFUNCTION("index(SPLIT(ALP$19, "";""),0, 2)"),"#VALUE!")</f>
        <v>#VALUE!</v>
      </c>
      <c r="ALQ23" s="6" t="str">
        <f>IFERROR(__xludf.DUMMYFUNCTION("index(SPLIT(ALQ$19, "";""),0, 2)"),"#VALUE!")</f>
        <v>#VALUE!</v>
      </c>
      <c r="ALR23" s="6" t="str">
        <f>IFERROR(__xludf.DUMMYFUNCTION("index(SPLIT(ALR$19, "";""),0, 2)"),"#VALUE!")</f>
        <v>#VALUE!</v>
      </c>
      <c r="ALS23" s="6" t="str">
        <f>IFERROR(__xludf.DUMMYFUNCTION("index(SPLIT(ALS$19, "";""),0, 2)"),"#VALUE!")</f>
        <v>#VALUE!</v>
      </c>
      <c r="ALT23" s="6" t="str">
        <f>IFERROR(__xludf.DUMMYFUNCTION("index(SPLIT(ALT$19, "";""),0, 2)"),"#VALUE!")</f>
        <v>#VALUE!</v>
      </c>
      <c r="ALU23" s="6" t="str">
        <f>IFERROR(__xludf.DUMMYFUNCTION("index(SPLIT(ALU$19, "";""),0, 2)"),"#VALUE!")</f>
        <v>#VALUE!</v>
      </c>
      <c r="ALV23" s="6" t="str">
        <f>IFERROR(__xludf.DUMMYFUNCTION("index(SPLIT(ALV$19, "";""),0, 2)"),"#VALUE!")</f>
        <v>#VALUE!</v>
      </c>
      <c r="ALW23" s="6" t="str">
        <f>IFERROR(__xludf.DUMMYFUNCTION("index(SPLIT(ALW$19, "";""),0, 2)"),"#VALUE!")</f>
        <v>#VALUE!</v>
      </c>
      <c r="ALX23" s="6" t="str">
        <f>IFERROR(__xludf.DUMMYFUNCTION("index(SPLIT(ALX$19, "";""),0, 2)"),"#VALUE!")</f>
        <v>#VALUE!</v>
      </c>
      <c r="ALY23" s="6" t="str">
        <f>IFERROR(__xludf.DUMMYFUNCTION("index(SPLIT(ALY$19, "";""),0, 2)"),"#VALUE!")</f>
        <v>#VALUE!</v>
      </c>
      <c r="ALZ23" s="6" t="str">
        <f>IFERROR(__xludf.DUMMYFUNCTION("index(SPLIT(ALZ$19, "";""),0, 2)"),"#VALUE!")</f>
        <v>#VALUE!</v>
      </c>
      <c r="AMA23" s="6" t="str">
        <f>IFERROR(__xludf.DUMMYFUNCTION("index(SPLIT(AMA$19, "";""),0, 2)"),"#VALUE!")</f>
        <v>#VALUE!</v>
      </c>
      <c r="AMB23" s="6" t="str">
        <f>IFERROR(__xludf.DUMMYFUNCTION("index(SPLIT(AMB$19, "";""),0, 2)"),"#VALUE!")</f>
        <v>#VALUE!</v>
      </c>
      <c r="AMC23" s="6" t="str">
        <f>IFERROR(__xludf.DUMMYFUNCTION("index(SPLIT(AMC$19, "";""),0, 2)"),"#VALUE!")</f>
        <v>#VALUE!</v>
      </c>
      <c r="AMD23" s="6" t="str">
        <f>IFERROR(__xludf.DUMMYFUNCTION("index(SPLIT(AMD$19, "";""),0, 2)"),"#VALUE!")</f>
        <v>#VALUE!</v>
      </c>
      <c r="AME23" s="6" t="str">
        <f>IFERROR(__xludf.DUMMYFUNCTION("index(SPLIT(AME$19, "";""),0, 2)"),"#VALUE!")</f>
        <v>#VALUE!</v>
      </c>
      <c r="AMF23" s="6" t="str">
        <f>IFERROR(__xludf.DUMMYFUNCTION("index(SPLIT(AMF$19, "";""),0, 2)"),"#VALUE!")</f>
        <v>#VALUE!</v>
      </c>
      <c r="AMG23" s="6" t="str">
        <f>IFERROR(__xludf.DUMMYFUNCTION("index(SPLIT(AMG$19, "";""),0, 2)"),"#VALUE!")</f>
        <v>#VALUE!</v>
      </c>
      <c r="AMH23" s="6" t="str">
        <f>IFERROR(__xludf.DUMMYFUNCTION("index(SPLIT(AMH$19, "";""),0, 2)"),"#VALUE!")</f>
        <v>#VALUE!</v>
      </c>
      <c r="AMI23" s="6" t="str">
        <f>IFERROR(__xludf.DUMMYFUNCTION("index(SPLIT(AMI$19, "";""),0, 2)"),"#VALUE!")</f>
        <v>#VALUE!</v>
      </c>
      <c r="AMJ23" s="6" t="str">
        <f>IFERROR(__xludf.DUMMYFUNCTION("index(SPLIT(AMJ$19, "";""),0, 2)"),"#VALUE!")</f>
        <v>#VALUE!</v>
      </c>
      <c r="AMK23" s="6" t="str">
        <f>IFERROR(__xludf.DUMMYFUNCTION("index(SPLIT(AMK$19, "";""),0, 2)"),"#VALUE!")</f>
        <v>#VALUE!</v>
      </c>
      <c r="AML23" s="6" t="str">
        <f>IFERROR(__xludf.DUMMYFUNCTION("index(SPLIT(AML$19, "";""),0, 2)"),"#VALUE!")</f>
        <v>#VALUE!</v>
      </c>
      <c r="AMM23" s="6" t="str">
        <f>IFERROR(__xludf.DUMMYFUNCTION("index(SPLIT(AMM$19, "";""),0, 2)"),"#VALUE!")</f>
        <v>#VALUE!</v>
      </c>
      <c r="AMN23" s="6" t="str">
        <f>IFERROR(__xludf.DUMMYFUNCTION("index(SPLIT(AMN$19, "";""),0, 2)"),"#VALUE!")</f>
        <v>#VALUE!</v>
      </c>
      <c r="AMO23" s="6" t="str">
        <f>IFERROR(__xludf.DUMMYFUNCTION("index(SPLIT(AMO$19, "";""),0, 2)"),"#VALUE!")</f>
        <v>#VALUE!</v>
      </c>
      <c r="AMP23" s="6" t="str">
        <f>IFERROR(__xludf.DUMMYFUNCTION("index(SPLIT(AMP$19, "";""),0, 2)"),"#VALUE!")</f>
        <v>#VALUE!</v>
      </c>
      <c r="AMQ23" s="6" t="str">
        <f>IFERROR(__xludf.DUMMYFUNCTION("index(SPLIT(AMQ$19, "";""),0, 2)"),"#VALUE!")</f>
        <v>#VALUE!</v>
      </c>
      <c r="AMR23" s="6" t="str">
        <f>IFERROR(__xludf.DUMMYFUNCTION("index(SPLIT(AMR$19, "";""),0, 2)"),"#VALUE!")</f>
        <v>#VALUE!</v>
      </c>
      <c r="AMS23" s="6" t="str">
        <f>IFERROR(__xludf.DUMMYFUNCTION("index(SPLIT(AMS$19, "";""),0, 2)"),"#VALUE!")</f>
        <v>#VALUE!</v>
      </c>
      <c r="AMT23" s="6" t="str">
        <f>IFERROR(__xludf.DUMMYFUNCTION("index(SPLIT(AMT$19, "";""),0, 2)"),"#VALUE!")</f>
        <v>#VALUE!</v>
      </c>
      <c r="AMU23" s="6" t="str">
        <f>IFERROR(__xludf.DUMMYFUNCTION("index(SPLIT(AMU$19, "";""),0, 2)"),"#VALUE!")</f>
        <v>#VALUE!</v>
      </c>
      <c r="AMV23" s="6" t="str">
        <f>IFERROR(__xludf.DUMMYFUNCTION("index(SPLIT(AMV$19, "";""),0, 2)"),"#VALUE!")</f>
        <v>#VALUE!</v>
      </c>
      <c r="AMW23" s="6" t="str">
        <f>IFERROR(__xludf.DUMMYFUNCTION("index(SPLIT(AMW$19, "";""),0, 2)"),"#VALUE!")</f>
        <v>#VALUE!</v>
      </c>
      <c r="AMX23" s="6" t="str">
        <f>IFERROR(__xludf.DUMMYFUNCTION("index(SPLIT(AMX$19, "";""),0, 2)"),"#VALUE!")</f>
        <v>#VALUE!</v>
      </c>
      <c r="AMY23" s="6" t="str">
        <f>IFERROR(__xludf.DUMMYFUNCTION("index(SPLIT(AMY$19, "";""),0, 2)"),"#VALUE!")</f>
        <v>#VALUE!</v>
      </c>
      <c r="AMZ23" s="6" t="str">
        <f>IFERROR(__xludf.DUMMYFUNCTION("index(SPLIT(AMZ$19, "";""),0, 2)"),"#VALUE!")</f>
        <v>#VALUE!</v>
      </c>
      <c r="ANA23" s="6" t="str">
        <f>IFERROR(__xludf.DUMMYFUNCTION("index(SPLIT(ANA$19, "";""),0, 2)"),"#VALUE!")</f>
        <v>#VALUE!</v>
      </c>
      <c r="ANB23" s="6" t="str">
        <f>IFERROR(__xludf.DUMMYFUNCTION("index(SPLIT(ANB$19, "";""),0, 2)"),"#VALUE!")</f>
        <v>#VALUE!</v>
      </c>
      <c r="ANC23" s="6" t="str">
        <f>IFERROR(__xludf.DUMMYFUNCTION("index(SPLIT(ANC$19, "";""),0, 2)"),"#VALUE!")</f>
        <v>#VALUE!</v>
      </c>
      <c r="AND23" s="6" t="str">
        <f>IFERROR(__xludf.DUMMYFUNCTION("index(SPLIT(AND$19, "";""),0, 2)"),"#VALUE!")</f>
        <v>#VALUE!</v>
      </c>
      <c r="ANE23" s="6" t="str">
        <f>IFERROR(__xludf.DUMMYFUNCTION("index(SPLIT(ANE$19, "";""),0, 2)"),"#VALUE!")</f>
        <v>#VALUE!</v>
      </c>
      <c r="ANF23" s="6" t="str">
        <f>IFERROR(__xludf.DUMMYFUNCTION("index(SPLIT(ANF$19, "";""),0, 2)"),"#VALUE!")</f>
        <v>#VALUE!</v>
      </c>
      <c r="ANG23" s="6" t="str">
        <f>IFERROR(__xludf.DUMMYFUNCTION("index(SPLIT(ANG$19, "";""),0, 2)"),"#VALUE!")</f>
        <v>#VALUE!</v>
      </c>
      <c r="ANH23" s="6" t="str">
        <f>IFERROR(__xludf.DUMMYFUNCTION("index(SPLIT(ANH$19, "";""),0, 2)"),"#VALUE!")</f>
        <v>#VALUE!</v>
      </c>
      <c r="ANI23" s="6" t="str">
        <f>IFERROR(__xludf.DUMMYFUNCTION("index(SPLIT(ANI$19, "";""),0, 2)"),"#VALUE!")</f>
        <v>#VALUE!</v>
      </c>
      <c r="ANJ23" s="6" t="str">
        <f>IFERROR(__xludf.DUMMYFUNCTION("index(SPLIT(ANJ$19, "";""),0, 2)"),"#VALUE!")</f>
        <v>#VALUE!</v>
      </c>
      <c r="ANK23" s="6" t="str">
        <f>IFERROR(__xludf.DUMMYFUNCTION("index(SPLIT(ANK$19, "";""),0, 2)"),"#VALUE!")</f>
        <v>#VALUE!</v>
      </c>
      <c r="ANL23" s="6" t="str">
        <f>IFERROR(__xludf.DUMMYFUNCTION("index(SPLIT(ANL$19, "";""),0, 2)"),"#VALUE!")</f>
        <v>#VALUE!</v>
      </c>
      <c r="ANM23" s="6" t="str">
        <f>IFERROR(__xludf.DUMMYFUNCTION("index(SPLIT(ANM$19, "";""),0, 2)"),"#VALUE!")</f>
        <v>#VALUE!</v>
      </c>
      <c r="ANN23" s="6" t="str">
        <f>IFERROR(__xludf.DUMMYFUNCTION("index(SPLIT(ANN$19, "";""),0, 2)"),"#VALUE!")</f>
        <v>#VALUE!</v>
      </c>
      <c r="ANO23" s="6" t="str">
        <f>IFERROR(__xludf.DUMMYFUNCTION("index(SPLIT(ANO$19, "";""),0, 2)"),"#VALUE!")</f>
        <v>#VALUE!</v>
      </c>
      <c r="ANP23" s="6" t="str">
        <f>IFERROR(__xludf.DUMMYFUNCTION("index(SPLIT(ANP$19, "";""),0, 2)"),"#VALUE!")</f>
        <v>#VALUE!</v>
      </c>
      <c r="ANQ23" s="6" t="str">
        <f>IFERROR(__xludf.DUMMYFUNCTION("index(SPLIT(ANQ$19, "";""),0, 2)"),"#VALUE!")</f>
        <v>#VALUE!</v>
      </c>
      <c r="ANR23" s="6" t="str">
        <f>IFERROR(__xludf.DUMMYFUNCTION("index(SPLIT(ANR$19, "";""),0, 2)"),"#VALUE!")</f>
        <v>#VALUE!</v>
      </c>
      <c r="ANS23" s="6" t="str">
        <f>IFERROR(__xludf.DUMMYFUNCTION("index(SPLIT(ANS$19, "";""),0, 2)"),"#VALUE!")</f>
        <v>#VALUE!</v>
      </c>
      <c r="ANT23" s="6" t="str">
        <f>IFERROR(__xludf.DUMMYFUNCTION("index(SPLIT(ANT$19, "";""),0, 2)"),"#VALUE!")</f>
        <v>#VALUE!</v>
      </c>
      <c r="ANU23" s="6" t="str">
        <f>IFERROR(__xludf.DUMMYFUNCTION("index(SPLIT(ANU$19, "";""),0, 2)"),"#VALUE!")</f>
        <v>#VALUE!</v>
      </c>
      <c r="ANV23" s="6" t="str">
        <f>IFERROR(__xludf.DUMMYFUNCTION("index(SPLIT(ANV$19, "";""),0, 2)"),"#VALUE!")</f>
        <v>#VALUE!</v>
      </c>
      <c r="ANW23" s="6" t="str">
        <f>IFERROR(__xludf.DUMMYFUNCTION("index(SPLIT(ANW$19, "";""),0, 2)"),"#VALUE!")</f>
        <v>#VALUE!</v>
      </c>
      <c r="ANX23" s="6" t="str">
        <f>IFERROR(__xludf.DUMMYFUNCTION("index(SPLIT(ANX$19, "";""),0, 2)"),"#VALUE!")</f>
        <v>#VALUE!</v>
      </c>
      <c r="ANY23" s="6" t="str">
        <f>IFERROR(__xludf.DUMMYFUNCTION("index(SPLIT(ANY$19, "";""),0, 2)"),"#VALUE!")</f>
        <v>#VALUE!</v>
      </c>
      <c r="ANZ23" s="6" t="str">
        <f>IFERROR(__xludf.DUMMYFUNCTION("index(SPLIT(ANZ$19, "";""),0, 2)"),"#VALUE!")</f>
        <v>#VALUE!</v>
      </c>
      <c r="AOA23" s="6" t="str">
        <f>IFERROR(__xludf.DUMMYFUNCTION("index(SPLIT(AOA$19, "";""),0, 2)"),"#VALUE!")</f>
        <v>#VALUE!</v>
      </c>
      <c r="AOB23" s="6" t="str">
        <f>IFERROR(__xludf.DUMMYFUNCTION("index(SPLIT(AOB$19, "";""),0, 2)"),"#VALUE!")</f>
        <v>#VALUE!</v>
      </c>
      <c r="AOC23" s="6" t="str">
        <f>IFERROR(__xludf.DUMMYFUNCTION("index(SPLIT(AOC$19, "";""),0, 2)"),"#VALUE!")</f>
        <v>#VALUE!</v>
      </c>
      <c r="AOD23" s="6" t="str">
        <f>IFERROR(__xludf.DUMMYFUNCTION("index(SPLIT(AOD$19, "";""),0, 2)"),"#VALUE!")</f>
        <v>#VALUE!</v>
      </c>
      <c r="AOE23" s="6" t="str">
        <f>IFERROR(__xludf.DUMMYFUNCTION("index(SPLIT(AOE$19, "";""),0, 2)"),"#VALUE!")</f>
        <v>#VALUE!</v>
      </c>
      <c r="AOF23" s="6" t="str">
        <f>IFERROR(__xludf.DUMMYFUNCTION("index(SPLIT(AOF$19, "";""),0, 2)"),"#VALUE!")</f>
        <v>#VALUE!</v>
      </c>
      <c r="AOG23" s="6" t="str">
        <f>IFERROR(__xludf.DUMMYFUNCTION("index(SPLIT(AOG$19, "";""),0, 2)"),"#VALUE!")</f>
        <v>#VALUE!</v>
      </c>
      <c r="AOH23" s="6" t="str">
        <f>IFERROR(__xludf.DUMMYFUNCTION("index(SPLIT(AOH$19, "";""),0, 2)"),"#VALUE!")</f>
        <v>#VALUE!</v>
      </c>
      <c r="AOI23" s="6" t="str">
        <f>IFERROR(__xludf.DUMMYFUNCTION("index(SPLIT(AOI$19, "";""),0, 2)"),"#VALUE!")</f>
        <v>#VALUE!</v>
      </c>
      <c r="AOJ23" s="6" t="str">
        <f>IFERROR(__xludf.DUMMYFUNCTION("index(SPLIT(AOJ$19, "";""),0, 2)"),"#VALUE!")</f>
        <v>#VALUE!</v>
      </c>
      <c r="AOK23" s="6" t="str">
        <f>IFERROR(__xludf.DUMMYFUNCTION("index(SPLIT(AOK$19, "";""),0, 2)"),"#VALUE!")</f>
        <v>#VALUE!</v>
      </c>
      <c r="AOL23" s="6" t="str">
        <f>IFERROR(__xludf.DUMMYFUNCTION("index(SPLIT(AOL$19, "";""),0, 2)"),"#VALUE!")</f>
        <v>#VALUE!</v>
      </c>
      <c r="AOM23" s="6" t="str">
        <f>IFERROR(__xludf.DUMMYFUNCTION("index(SPLIT(AOM$19, "";""),0, 2)"),"#VALUE!")</f>
        <v>#VALUE!</v>
      </c>
      <c r="AON23" s="6" t="str">
        <f>IFERROR(__xludf.DUMMYFUNCTION("index(SPLIT(AON$19, "";""),0, 2)"),"#VALUE!")</f>
        <v>#VALUE!</v>
      </c>
      <c r="AOO23" s="6" t="str">
        <f>IFERROR(__xludf.DUMMYFUNCTION("index(SPLIT(AOO$19, "";""),0, 2)"),"#VALUE!")</f>
        <v>#VALUE!</v>
      </c>
      <c r="AOP23" s="6" t="str">
        <f>IFERROR(__xludf.DUMMYFUNCTION("index(SPLIT(AOP$19, "";""),0, 2)"),"#VALUE!")</f>
        <v>#VALUE!</v>
      </c>
      <c r="AOQ23" s="6" t="str">
        <f>IFERROR(__xludf.DUMMYFUNCTION("index(SPLIT(AOQ$19, "";""),0, 2)"),"#VALUE!")</f>
        <v>#VALUE!</v>
      </c>
      <c r="AOR23" s="6" t="str">
        <f>IFERROR(__xludf.DUMMYFUNCTION("index(SPLIT(AOR$19, "";""),0, 2)"),"#VALUE!")</f>
        <v>#VALUE!</v>
      </c>
      <c r="AOS23" s="6" t="str">
        <f>IFERROR(__xludf.DUMMYFUNCTION("index(SPLIT(AOS$19, "";""),0, 2)"),"#VALUE!")</f>
        <v>#VALUE!</v>
      </c>
      <c r="AOT23" s="6" t="str">
        <f>IFERROR(__xludf.DUMMYFUNCTION("index(SPLIT(AOT$19, "";""),0, 2)"),"#VALUE!")</f>
        <v>#VALUE!</v>
      </c>
      <c r="AOU23" s="6" t="str">
        <f>IFERROR(__xludf.DUMMYFUNCTION("index(SPLIT(AOU$19, "";""),0, 2)"),"#VALUE!")</f>
        <v>#VALUE!</v>
      </c>
      <c r="AOV23" s="6" t="str">
        <f>IFERROR(__xludf.DUMMYFUNCTION("index(SPLIT(AOV$19, "";""),0, 2)"),"#VALUE!")</f>
        <v>#VALUE!</v>
      </c>
      <c r="AOW23" s="6" t="str">
        <f>IFERROR(__xludf.DUMMYFUNCTION("index(SPLIT(AOW$19, "";""),0, 2)"),"#VALUE!")</f>
        <v>#VALUE!</v>
      </c>
      <c r="AOX23" s="6" t="str">
        <f>IFERROR(__xludf.DUMMYFUNCTION("index(SPLIT(AOX$19, "";""),0, 2)"),"#VALUE!")</f>
        <v>#VALUE!</v>
      </c>
      <c r="AOY23" s="6" t="str">
        <f>IFERROR(__xludf.DUMMYFUNCTION("index(SPLIT(AOY$19, "";""),0, 2)"),"#VALUE!")</f>
        <v>#VALUE!</v>
      </c>
      <c r="AOZ23" s="6" t="str">
        <f>IFERROR(__xludf.DUMMYFUNCTION("index(SPLIT(AOZ$19, "";""),0, 2)"),"#VALUE!")</f>
        <v>#VALUE!</v>
      </c>
      <c r="APA23" s="6" t="str">
        <f>IFERROR(__xludf.DUMMYFUNCTION("index(SPLIT(APA$19, "";""),0, 2)"),"#VALUE!")</f>
        <v>#VALUE!</v>
      </c>
      <c r="APB23" s="6" t="str">
        <f>IFERROR(__xludf.DUMMYFUNCTION("index(SPLIT(APB$19, "";""),0, 2)"),"#VALUE!")</f>
        <v>#VALUE!</v>
      </c>
      <c r="APC23" s="6" t="str">
        <f>IFERROR(__xludf.DUMMYFUNCTION("index(SPLIT(APC$19, "";""),0, 2)"),"#VALUE!")</f>
        <v>#VALUE!</v>
      </c>
      <c r="APD23" s="6" t="str">
        <f>IFERROR(__xludf.DUMMYFUNCTION("index(SPLIT(APD$19, "";""),0, 2)"),"#VALUE!")</f>
        <v>#VALUE!</v>
      </c>
      <c r="APE23" s="6" t="str">
        <f>IFERROR(__xludf.DUMMYFUNCTION("index(SPLIT(APE$19, "";""),0, 2)"),"#VALUE!")</f>
        <v>#VALUE!</v>
      </c>
      <c r="APF23" s="6" t="str">
        <f>IFERROR(__xludf.DUMMYFUNCTION("index(SPLIT(APF$19, "";""),0, 2)"),"#VALUE!")</f>
        <v>#VALUE!</v>
      </c>
      <c r="APG23" s="6" t="str">
        <f>IFERROR(__xludf.DUMMYFUNCTION("index(SPLIT(APG$19, "";""),0, 2)"),"#VALUE!")</f>
        <v>#VALUE!</v>
      </c>
      <c r="APH23" s="6" t="str">
        <f>IFERROR(__xludf.DUMMYFUNCTION("index(SPLIT(APH$19, "";""),0, 2)"),"#VALUE!")</f>
        <v>#VALUE!</v>
      </c>
      <c r="API23" s="6" t="str">
        <f>IFERROR(__xludf.DUMMYFUNCTION("index(SPLIT(API$19, "";""),0, 2)"),"#VALUE!")</f>
        <v>#VALUE!</v>
      </c>
      <c r="APJ23" s="6" t="str">
        <f>IFERROR(__xludf.DUMMYFUNCTION("index(SPLIT(APJ$19, "";""),0, 2)"),"#VALUE!")</f>
        <v>#VALUE!</v>
      </c>
      <c r="APK23" s="6" t="str">
        <f>IFERROR(__xludf.DUMMYFUNCTION("index(SPLIT(APK$19, "";""),0, 2)"),"#VALUE!")</f>
        <v>#VALUE!</v>
      </c>
      <c r="APL23" s="6" t="str">
        <f>IFERROR(__xludf.DUMMYFUNCTION("index(SPLIT(APL$19, "";""),0, 2)"),"#VALUE!")</f>
        <v>#VALUE!</v>
      </c>
      <c r="APM23" s="6" t="str">
        <f>IFERROR(__xludf.DUMMYFUNCTION("index(SPLIT(APM$19, "";""),0, 2)"),"#VALUE!")</f>
        <v>#VALUE!</v>
      </c>
      <c r="APN23" s="6" t="str">
        <f>IFERROR(__xludf.DUMMYFUNCTION("index(SPLIT(APN$19, "";""),0, 2)"),"#VALUE!")</f>
        <v>#VALUE!</v>
      </c>
      <c r="APO23" s="6" t="str">
        <f>IFERROR(__xludf.DUMMYFUNCTION("index(SPLIT(APO$19, "";""),0, 2)"),"#VALUE!")</f>
        <v>#VALUE!</v>
      </c>
      <c r="APP23" s="6" t="str">
        <f>IFERROR(__xludf.DUMMYFUNCTION("index(SPLIT(APP$19, "";""),0, 2)"),"#VALUE!")</f>
        <v>#VALUE!</v>
      </c>
      <c r="APQ23" s="6" t="str">
        <f>IFERROR(__xludf.DUMMYFUNCTION("index(SPLIT(APQ$19, "";""),0, 2)"),"#VALUE!")</f>
        <v>#VALUE!</v>
      </c>
      <c r="APR23" s="6" t="str">
        <f>IFERROR(__xludf.DUMMYFUNCTION("index(SPLIT(APR$19, "";""),0, 2)"),"#VALUE!")</f>
        <v>#VALUE!</v>
      </c>
      <c r="APS23" s="6" t="str">
        <f>IFERROR(__xludf.DUMMYFUNCTION("index(SPLIT(APS$19, "";""),0, 2)"),"#VALUE!")</f>
        <v>#VALUE!</v>
      </c>
      <c r="APT23" s="6" t="str">
        <f>IFERROR(__xludf.DUMMYFUNCTION("index(SPLIT(APT$19, "";""),0, 2)"),"#VALUE!")</f>
        <v>#VALUE!</v>
      </c>
      <c r="APU23" s="6" t="str">
        <f>IFERROR(__xludf.DUMMYFUNCTION("index(SPLIT(APU$19, "";""),0, 2)"),"#VALUE!")</f>
        <v>#VALUE!</v>
      </c>
      <c r="APV23" s="6" t="str">
        <f>IFERROR(__xludf.DUMMYFUNCTION("index(SPLIT(APV$19, "";""),0, 2)"),"#VALUE!")</f>
        <v>#VALUE!</v>
      </c>
      <c r="APW23" s="6" t="str">
        <f>IFERROR(__xludf.DUMMYFUNCTION("index(SPLIT(APW$19, "";""),0, 2)"),"#VALUE!")</f>
        <v>#VALUE!</v>
      </c>
      <c r="APX23" s="6" t="str">
        <f>IFERROR(__xludf.DUMMYFUNCTION("index(SPLIT(APX$19, "";""),0, 2)"),"#VALUE!")</f>
        <v>#VALUE!</v>
      </c>
      <c r="APY23" s="6" t="str">
        <f>IFERROR(__xludf.DUMMYFUNCTION("index(SPLIT(APY$19, "";""),0, 2)"),"#VALUE!")</f>
        <v>#VALUE!</v>
      </c>
      <c r="APZ23" s="6" t="str">
        <f>IFERROR(__xludf.DUMMYFUNCTION("index(SPLIT(APZ$19, "";""),0, 2)"),"#VALUE!")</f>
        <v>#VALUE!</v>
      </c>
      <c r="AQA23" s="6" t="str">
        <f>IFERROR(__xludf.DUMMYFUNCTION("index(SPLIT(AQA$19, "";""),0, 2)"),"#VALUE!")</f>
        <v>#VALUE!</v>
      </c>
      <c r="AQB23" s="6" t="str">
        <f>IFERROR(__xludf.DUMMYFUNCTION("index(SPLIT(AQB$19, "";""),0, 2)"),"#VALUE!")</f>
        <v>#VALUE!</v>
      </c>
      <c r="AQC23" s="6" t="str">
        <f>IFERROR(__xludf.DUMMYFUNCTION("index(SPLIT(AQC$19, "";""),0, 2)"),"#VALUE!")</f>
        <v>#VALUE!</v>
      </c>
      <c r="AQD23" s="6" t="str">
        <f>IFERROR(__xludf.DUMMYFUNCTION("index(SPLIT(AQD$19, "";""),0, 2)"),"#VALUE!")</f>
        <v>#VALUE!</v>
      </c>
      <c r="AQE23" s="6" t="str">
        <f>IFERROR(__xludf.DUMMYFUNCTION("index(SPLIT(AQE$19, "";""),0, 2)"),"#VALUE!")</f>
        <v>#VALUE!</v>
      </c>
      <c r="AQF23" s="6" t="str">
        <f>IFERROR(__xludf.DUMMYFUNCTION("index(SPLIT(AQF$19, "";""),0, 2)"),"#VALUE!")</f>
        <v>#VALUE!</v>
      </c>
      <c r="AQG23" s="6" t="str">
        <f>IFERROR(__xludf.DUMMYFUNCTION("index(SPLIT(AQG$19, "";""),0, 2)"),"#VALUE!")</f>
        <v>#VALUE!</v>
      </c>
      <c r="AQH23" s="6" t="str">
        <f>IFERROR(__xludf.DUMMYFUNCTION("index(SPLIT(AQH$19, "";""),0, 2)"),"#VALUE!")</f>
        <v>#VALUE!</v>
      </c>
      <c r="AQI23" s="6" t="str">
        <f>IFERROR(__xludf.DUMMYFUNCTION("index(SPLIT(AQI$19, "";""),0, 2)"),"#VALUE!")</f>
        <v>#VALUE!</v>
      </c>
      <c r="AQJ23" s="6" t="str">
        <f>IFERROR(__xludf.DUMMYFUNCTION("index(SPLIT(AQJ$19, "";""),0, 2)"),"#VALUE!")</f>
        <v>#VALUE!</v>
      </c>
      <c r="AQK23" s="6" t="str">
        <f>IFERROR(__xludf.DUMMYFUNCTION("index(SPLIT(AQK$19, "";""),0, 2)"),"#VALUE!")</f>
        <v>#VALUE!</v>
      </c>
      <c r="AQL23" s="6" t="str">
        <f>IFERROR(__xludf.DUMMYFUNCTION("index(SPLIT(AQL$19, "";""),0, 2)"),"#VALUE!")</f>
        <v>#VALUE!</v>
      </c>
      <c r="AQM23" s="6" t="str">
        <f>IFERROR(__xludf.DUMMYFUNCTION("index(SPLIT(AQM$19, "";""),0, 2)"),"#VALUE!")</f>
        <v>#VALUE!</v>
      </c>
      <c r="AQN23" s="6" t="str">
        <f>IFERROR(__xludf.DUMMYFUNCTION("index(SPLIT(AQN$19, "";""),0, 2)"),"#VALUE!")</f>
        <v>#VALUE!</v>
      </c>
      <c r="AQO23" s="6" t="str">
        <f>IFERROR(__xludf.DUMMYFUNCTION("index(SPLIT(AQO$19, "";""),0, 2)"),"#VALUE!")</f>
        <v>#VALUE!</v>
      </c>
      <c r="AQP23" s="6" t="str">
        <f>IFERROR(__xludf.DUMMYFUNCTION("index(SPLIT(AQP$19, "";""),0, 2)"),"#VALUE!")</f>
        <v>#VALUE!</v>
      </c>
      <c r="AQQ23" s="6" t="str">
        <f>IFERROR(__xludf.DUMMYFUNCTION("index(SPLIT(AQQ$19, "";""),0, 2)"),"#VALUE!")</f>
        <v>#VALUE!</v>
      </c>
      <c r="AQR23" s="6" t="str">
        <f>IFERROR(__xludf.DUMMYFUNCTION("index(SPLIT(AQR$19, "";""),0, 2)"),"#VALUE!")</f>
        <v>#VALUE!</v>
      </c>
      <c r="AQS23" s="6" t="str">
        <f>IFERROR(__xludf.DUMMYFUNCTION("index(SPLIT(AQS$19, "";""),0, 2)"),"#VALUE!")</f>
        <v>#VALUE!</v>
      </c>
      <c r="AQT23" s="6" t="str">
        <f>IFERROR(__xludf.DUMMYFUNCTION("index(SPLIT(AQT$19, "";""),0, 2)"),"#VALUE!")</f>
        <v>#VALUE!</v>
      </c>
      <c r="AQU23" s="6" t="str">
        <f>IFERROR(__xludf.DUMMYFUNCTION("index(SPLIT(AQU$19, "";""),0, 2)"),"#VALUE!")</f>
        <v>#VALUE!</v>
      </c>
      <c r="AQV23" s="6" t="str">
        <f>IFERROR(__xludf.DUMMYFUNCTION("index(SPLIT(AQV$19, "";""),0, 2)"),"#VALUE!")</f>
        <v>#VALUE!</v>
      </c>
      <c r="AQW23" s="6" t="str">
        <f>IFERROR(__xludf.DUMMYFUNCTION("index(SPLIT(AQW$19, "";""),0, 2)"),"#VALUE!")</f>
        <v>#VALUE!</v>
      </c>
      <c r="AQX23" s="6" t="str">
        <f>IFERROR(__xludf.DUMMYFUNCTION("index(SPLIT(AQX$19, "";""),0, 2)"),"#VALUE!")</f>
        <v>#VALUE!</v>
      </c>
      <c r="AQY23" s="6" t="str">
        <f>IFERROR(__xludf.DUMMYFUNCTION("index(SPLIT(AQY$19, "";""),0, 2)"),"#VALUE!")</f>
        <v>#VALUE!</v>
      </c>
      <c r="AQZ23" s="6" t="str">
        <f>IFERROR(__xludf.DUMMYFUNCTION("index(SPLIT(AQZ$19, "";""),0, 2)"),"#VALUE!")</f>
        <v>#VALUE!</v>
      </c>
      <c r="ARA23" s="6" t="str">
        <f>IFERROR(__xludf.DUMMYFUNCTION("index(SPLIT(ARA$19, "";""),0, 2)"),"#VALUE!")</f>
        <v>#VALUE!</v>
      </c>
      <c r="ARB23" s="6" t="str">
        <f>IFERROR(__xludf.DUMMYFUNCTION("index(SPLIT(ARB$19, "";""),0, 2)"),"#VALUE!")</f>
        <v>#VALUE!</v>
      </c>
      <c r="ARC23" s="6" t="str">
        <f>IFERROR(__xludf.DUMMYFUNCTION("index(SPLIT(ARC$19, "";""),0, 2)"),"#VALUE!")</f>
        <v>#VALUE!</v>
      </c>
      <c r="ARD23" s="6" t="str">
        <f>IFERROR(__xludf.DUMMYFUNCTION("index(SPLIT(ARD$19, "";""),0, 2)"),"#VALUE!")</f>
        <v>#VALUE!</v>
      </c>
      <c r="ARE23" s="6" t="str">
        <f>IFERROR(__xludf.DUMMYFUNCTION("index(SPLIT(ARE$19, "";""),0, 2)"),"#VALUE!")</f>
        <v>#VALUE!</v>
      </c>
      <c r="ARF23" s="6" t="str">
        <f>IFERROR(__xludf.DUMMYFUNCTION("index(SPLIT(ARF$19, "";""),0, 2)"),"#VALUE!")</f>
        <v>#VALUE!</v>
      </c>
      <c r="ARG23" s="6" t="str">
        <f>IFERROR(__xludf.DUMMYFUNCTION("index(SPLIT(ARG$19, "";""),0, 2)"),"#VALUE!")</f>
        <v>#VALUE!</v>
      </c>
      <c r="ARH23" s="6" t="str">
        <f>IFERROR(__xludf.DUMMYFUNCTION("index(SPLIT(ARH$19, "";""),0, 2)"),"#VALUE!")</f>
        <v>#VALUE!</v>
      </c>
      <c r="ARI23" s="6" t="str">
        <f>IFERROR(__xludf.DUMMYFUNCTION("index(SPLIT(ARI$19, "";""),0, 2)"),"#VALUE!")</f>
        <v>#VALUE!</v>
      </c>
      <c r="ARJ23" s="6" t="str">
        <f>IFERROR(__xludf.DUMMYFUNCTION("index(SPLIT(ARJ$19, "";""),0, 2)"),"#VALUE!")</f>
        <v>#VALUE!</v>
      </c>
      <c r="ARK23" s="6" t="str">
        <f>IFERROR(__xludf.DUMMYFUNCTION("index(SPLIT(ARK$19, "";""),0, 2)"),"#VALUE!")</f>
        <v>#VALUE!</v>
      </c>
      <c r="ARL23" s="6" t="str">
        <f>IFERROR(__xludf.DUMMYFUNCTION("index(SPLIT(ARL$19, "";""),0, 2)"),"#VALUE!")</f>
        <v>#VALUE!</v>
      </c>
      <c r="ARM23" s="6" t="str">
        <f>IFERROR(__xludf.DUMMYFUNCTION("index(SPLIT(ARM$19, "";""),0, 2)"),"#VALUE!")</f>
        <v>#VALUE!</v>
      </c>
      <c r="ARN23" s="6" t="str">
        <f>IFERROR(__xludf.DUMMYFUNCTION("index(SPLIT(ARN$19, "";""),0, 2)"),"#VALUE!")</f>
        <v>#VALUE!</v>
      </c>
      <c r="ARO23" s="6" t="str">
        <f>IFERROR(__xludf.DUMMYFUNCTION("index(SPLIT(ARO$19, "";""),0, 2)"),"#VALUE!")</f>
        <v>#VALUE!</v>
      </c>
      <c r="ARP23" s="6" t="str">
        <f>IFERROR(__xludf.DUMMYFUNCTION("index(SPLIT(ARP$19, "";""),0, 2)"),"#VALUE!")</f>
        <v>#VALUE!</v>
      </c>
      <c r="ARQ23" s="6" t="str">
        <f>IFERROR(__xludf.DUMMYFUNCTION("index(SPLIT(ARQ$19, "";""),0, 2)"),"#VALUE!")</f>
        <v>#VALUE!</v>
      </c>
      <c r="ARR23" s="6" t="str">
        <f>IFERROR(__xludf.DUMMYFUNCTION("index(SPLIT(ARR$19, "";""),0, 2)"),"#VALUE!")</f>
        <v>#VALUE!</v>
      </c>
      <c r="ARS23" s="6" t="str">
        <f>IFERROR(__xludf.DUMMYFUNCTION("index(SPLIT(ARS$19, "";""),0, 2)"),"#VALUE!")</f>
        <v>#VALUE!</v>
      </c>
      <c r="ART23" s="6" t="str">
        <f>IFERROR(__xludf.DUMMYFUNCTION("index(SPLIT(ART$19, "";""),0, 2)"),"#VALUE!")</f>
        <v>#VALUE!</v>
      </c>
      <c r="ARU23" s="6" t="str">
        <f>IFERROR(__xludf.DUMMYFUNCTION("index(SPLIT(ARU$19, "";""),0, 2)"),"#VALUE!")</f>
        <v>#VALUE!</v>
      </c>
      <c r="ARV23" s="6" t="str">
        <f>IFERROR(__xludf.DUMMYFUNCTION("index(SPLIT(ARV$19, "";""),0, 2)"),"#VALUE!")</f>
        <v>#VALUE!</v>
      </c>
      <c r="ARW23" s="6" t="str">
        <f>IFERROR(__xludf.DUMMYFUNCTION("index(SPLIT(ARW$19, "";""),0, 2)"),"#VALUE!")</f>
        <v>#VALUE!</v>
      </c>
      <c r="ARX23" s="6" t="str">
        <f>IFERROR(__xludf.DUMMYFUNCTION("index(SPLIT(ARX$19, "";""),0, 2)"),"#VALUE!")</f>
        <v>#VALUE!</v>
      </c>
      <c r="ARY23" s="6" t="str">
        <f>IFERROR(__xludf.DUMMYFUNCTION("index(SPLIT(ARY$19, "";""),0, 2)"),"#VALUE!")</f>
        <v>#VALUE!</v>
      </c>
      <c r="ARZ23" s="6" t="str">
        <f>IFERROR(__xludf.DUMMYFUNCTION("index(SPLIT(ARZ$19, "";""),0, 2)"),"#VALUE!")</f>
        <v>#VALUE!</v>
      </c>
      <c r="ASA23" s="6" t="str">
        <f>IFERROR(__xludf.DUMMYFUNCTION("index(SPLIT(ASA$19, "";""),0, 2)"),"#VALUE!")</f>
        <v>#VALUE!</v>
      </c>
      <c r="ASB23" s="6" t="str">
        <f>IFERROR(__xludf.DUMMYFUNCTION("index(SPLIT(ASB$19, "";""),0, 2)"),"#VALUE!")</f>
        <v>#VALUE!</v>
      </c>
      <c r="ASC23" s="6" t="str">
        <f>IFERROR(__xludf.DUMMYFUNCTION("index(SPLIT(ASC$19, "";""),0, 2)"),"#VALUE!")</f>
        <v>#VALUE!</v>
      </c>
      <c r="ASD23" s="6" t="str">
        <f>IFERROR(__xludf.DUMMYFUNCTION("index(SPLIT(ASD$19, "";""),0, 2)"),"#VALUE!")</f>
        <v>#VALUE!</v>
      </c>
      <c r="ASE23" s="6" t="str">
        <f>IFERROR(__xludf.DUMMYFUNCTION("index(SPLIT(ASE$19, "";""),0, 2)"),"#VALUE!")</f>
        <v>#VALUE!</v>
      </c>
      <c r="ASF23" s="6" t="str">
        <f>IFERROR(__xludf.DUMMYFUNCTION("index(SPLIT(ASF$19, "";""),0, 2)"),"#VALUE!")</f>
        <v>#VALUE!</v>
      </c>
      <c r="ASG23" s="6" t="str">
        <f>IFERROR(__xludf.DUMMYFUNCTION("index(SPLIT(ASG$19, "";""),0, 2)"),"#VALUE!")</f>
        <v>#VALUE!</v>
      </c>
      <c r="ASH23" s="6" t="str">
        <f>IFERROR(__xludf.DUMMYFUNCTION("index(SPLIT(ASH$19, "";""),0, 2)"),"#VALUE!")</f>
        <v>#VALUE!</v>
      </c>
      <c r="ASI23" s="6" t="str">
        <f>IFERROR(__xludf.DUMMYFUNCTION("index(SPLIT(ASI$19, "";""),0, 2)"),"#VALUE!")</f>
        <v>#VALUE!</v>
      </c>
      <c r="ASJ23" s="6" t="str">
        <f>IFERROR(__xludf.DUMMYFUNCTION("index(SPLIT(ASJ$19, "";""),0, 2)"),"#VALUE!")</f>
        <v>#VALUE!</v>
      </c>
      <c r="ASK23" s="6" t="str">
        <f>IFERROR(__xludf.DUMMYFUNCTION("index(SPLIT(ASK$19, "";""),0, 2)"),"#VALUE!")</f>
        <v>#VALUE!</v>
      </c>
      <c r="ASL23" s="6" t="str">
        <f>IFERROR(__xludf.DUMMYFUNCTION("index(SPLIT(ASL$19, "";""),0, 2)"),"#VALUE!")</f>
        <v>#VALUE!</v>
      </c>
      <c r="ASM23" s="6" t="str">
        <f>IFERROR(__xludf.DUMMYFUNCTION("index(SPLIT(ASM$19, "";""),0, 2)"),"#VALUE!")</f>
        <v>#VALUE!</v>
      </c>
      <c r="ASN23" s="6" t="str">
        <f>IFERROR(__xludf.DUMMYFUNCTION("index(SPLIT(ASN$19, "";""),0, 2)"),"#VALUE!")</f>
        <v>#VALUE!</v>
      </c>
      <c r="ASO23" s="6" t="str">
        <f>IFERROR(__xludf.DUMMYFUNCTION("index(SPLIT(ASO$19, "";""),0, 2)"),"#VALUE!")</f>
        <v>#VALUE!</v>
      </c>
      <c r="ASP23" s="6" t="str">
        <f>IFERROR(__xludf.DUMMYFUNCTION("index(SPLIT(ASP$19, "";""),0, 2)"),"#VALUE!")</f>
        <v>#VALUE!</v>
      </c>
      <c r="ASQ23" s="6" t="str">
        <f>IFERROR(__xludf.DUMMYFUNCTION("index(SPLIT(ASQ$19, "";""),0, 2)"),"#VALUE!")</f>
        <v>#VALUE!</v>
      </c>
      <c r="ASR23" s="6" t="str">
        <f>IFERROR(__xludf.DUMMYFUNCTION("index(SPLIT(ASR$19, "";""),0, 2)"),"#VALUE!")</f>
        <v>#VALUE!</v>
      </c>
      <c r="ASS23" s="6" t="str">
        <f>IFERROR(__xludf.DUMMYFUNCTION("index(SPLIT(ASS$19, "";""),0, 2)"),"#VALUE!")</f>
        <v>#VALUE!</v>
      </c>
      <c r="AST23" s="6" t="str">
        <f>IFERROR(__xludf.DUMMYFUNCTION("index(SPLIT(AST$19, "";""),0, 2)"),"#VALUE!")</f>
        <v>#VALUE!</v>
      </c>
      <c r="ASU23" s="6" t="str">
        <f>IFERROR(__xludf.DUMMYFUNCTION("index(SPLIT(ASU$19, "";""),0, 2)"),"#VALUE!")</f>
        <v>#VALUE!</v>
      </c>
      <c r="ASV23" s="6" t="str">
        <f>IFERROR(__xludf.DUMMYFUNCTION("index(SPLIT(ASV$19, "";""),0, 2)"),"#VALUE!")</f>
        <v>#VALUE!</v>
      </c>
      <c r="ASW23" s="6" t="str">
        <f>IFERROR(__xludf.DUMMYFUNCTION("index(SPLIT(ASW$19, "";""),0, 2)"),"#VALUE!")</f>
        <v>#VALUE!</v>
      </c>
      <c r="ASX23" s="6" t="str">
        <f>IFERROR(__xludf.DUMMYFUNCTION("index(SPLIT(ASX$19, "";""),0, 2)"),"#VALUE!")</f>
        <v>#VALUE!</v>
      </c>
      <c r="ASY23" s="6" t="str">
        <f>IFERROR(__xludf.DUMMYFUNCTION("index(SPLIT(ASY$19, "";""),0, 2)"),"#VALUE!")</f>
        <v>#VALUE!</v>
      </c>
      <c r="ASZ23" s="6" t="str">
        <f>IFERROR(__xludf.DUMMYFUNCTION("index(SPLIT(ASZ$19, "";""),0, 2)"),"#VALUE!")</f>
        <v>#VALUE!</v>
      </c>
      <c r="ATA23" s="6" t="str">
        <f>IFERROR(__xludf.DUMMYFUNCTION("index(SPLIT(ATA$19, "";""),0, 2)"),"#VALUE!")</f>
        <v>#VALUE!</v>
      </c>
      <c r="ATB23" s="6" t="str">
        <f>IFERROR(__xludf.DUMMYFUNCTION("index(SPLIT(ATB$19, "";""),0, 2)"),"#VALUE!")</f>
        <v>#VALUE!</v>
      </c>
      <c r="ATC23" s="6" t="str">
        <f>IFERROR(__xludf.DUMMYFUNCTION("index(SPLIT(ATC$19, "";""),0, 2)"),"#VALUE!")</f>
        <v>#VALUE!</v>
      </c>
      <c r="ATD23" s="6" t="str">
        <f>IFERROR(__xludf.DUMMYFUNCTION("index(SPLIT(ATD$19, "";""),0, 2)"),"#VALUE!")</f>
        <v>#VALUE!</v>
      </c>
      <c r="ATE23" s="6" t="str">
        <f>IFERROR(__xludf.DUMMYFUNCTION("index(SPLIT(ATE$19, "";""),0, 2)"),"#VALUE!")</f>
        <v>#VALUE!</v>
      </c>
      <c r="ATF23" s="6" t="str">
        <f>IFERROR(__xludf.DUMMYFUNCTION("index(SPLIT(ATF$19, "";""),0, 2)"),"#VALUE!")</f>
        <v>#VALUE!</v>
      </c>
      <c r="ATG23" s="6" t="str">
        <f>IFERROR(__xludf.DUMMYFUNCTION("index(SPLIT(ATG$19, "";""),0, 2)"),"#VALUE!")</f>
        <v>#VALUE!</v>
      </c>
      <c r="ATH23" s="6" t="str">
        <f>IFERROR(__xludf.DUMMYFUNCTION("index(SPLIT(ATH$19, "";""),0, 2)"),"#VALUE!")</f>
        <v>#VALUE!</v>
      </c>
      <c r="ATI23" s="6" t="str">
        <f>IFERROR(__xludf.DUMMYFUNCTION("index(SPLIT(ATI$19, "";""),0, 2)"),"#VALUE!")</f>
        <v>#VALUE!</v>
      </c>
      <c r="ATJ23" s="6" t="str">
        <f>IFERROR(__xludf.DUMMYFUNCTION("index(SPLIT(ATJ$19, "";""),0, 2)"),"#VALUE!")</f>
        <v>#VALUE!</v>
      </c>
      <c r="ATK23" s="6" t="str">
        <f>IFERROR(__xludf.DUMMYFUNCTION("index(SPLIT(ATK$19, "";""),0, 2)"),"#VALUE!")</f>
        <v>#VALUE!</v>
      </c>
      <c r="ATL23" s="6" t="str">
        <f>IFERROR(__xludf.DUMMYFUNCTION("index(SPLIT(ATL$19, "";""),0, 2)"),"#VALUE!")</f>
        <v>#VALUE!</v>
      </c>
      <c r="ATM23" s="6" t="str">
        <f>IFERROR(__xludf.DUMMYFUNCTION("index(SPLIT(ATM$19, "";""),0, 2)"),"#VALUE!")</f>
        <v>#VALUE!</v>
      </c>
      <c r="ATN23" s="6" t="str">
        <f>IFERROR(__xludf.DUMMYFUNCTION("index(SPLIT(ATN$19, "";""),0, 2)"),"#VALUE!")</f>
        <v>#VALUE!</v>
      </c>
      <c r="ATO23" s="6" t="str">
        <f>IFERROR(__xludf.DUMMYFUNCTION("index(SPLIT(ATO$19, "";""),0, 2)"),"#VALUE!")</f>
        <v>#VALUE!</v>
      </c>
      <c r="ATP23" s="6" t="str">
        <f>IFERROR(__xludf.DUMMYFUNCTION("index(SPLIT(ATP$19, "";""),0, 2)"),"#VALUE!")</f>
        <v>#VALUE!</v>
      </c>
      <c r="ATQ23" s="6" t="str">
        <f>IFERROR(__xludf.DUMMYFUNCTION("index(SPLIT(ATQ$19, "";""),0, 2)"),"#VALUE!")</f>
        <v>#VALUE!</v>
      </c>
      <c r="ATR23" s="6" t="str">
        <f>IFERROR(__xludf.DUMMYFUNCTION("index(SPLIT(ATR$19, "";""),0, 2)"),"#VALUE!")</f>
        <v>#VALUE!</v>
      </c>
      <c r="ATS23" s="6" t="str">
        <f>IFERROR(__xludf.DUMMYFUNCTION("index(SPLIT(ATS$19, "";""),0, 2)"),"#VALUE!")</f>
        <v>#VALUE!</v>
      </c>
      <c r="ATT23" s="6" t="str">
        <f>IFERROR(__xludf.DUMMYFUNCTION("index(SPLIT(ATT$19, "";""),0, 2)"),"#VALUE!")</f>
        <v>#VALUE!</v>
      </c>
      <c r="ATU23" s="6" t="str">
        <f>IFERROR(__xludf.DUMMYFUNCTION("index(SPLIT(ATU$19, "";""),0, 2)"),"#VALUE!")</f>
        <v>#VALUE!</v>
      </c>
      <c r="ATV23" s="6" t="str">
        <f>IFERROR(__xludf.DUMMYFUNCTION("index(SPLIT(ATV$19, "";""),0, 2)"),"#VALUE!")</f>
        <v>#VALUE!</v>
      </c>
      <c r="ATW23" s="6" t="str">
        <f>IFERROR(__xludf.DUMMYFUNCTION("index(SPLIT(ATW$19, "";""),0, 2)"),"#VALUE!")</f>
        <v>#VALUE!</v>
      </c>
      <c r="ATX23" s="6" t="str">
        <f>IFERROR(__xludf.DUMMYFUNCTION("index(SPLIT(ATX$19, "";""),0, 2)"),"#VALUE!")</f>
        <v>#VALUE!</v>
      </c>
      <c r="ATY23" s="6" t="str">
        <f>IFERROR(__xludf.DUMMYFUNCTION("index(SPLIT(ATY$19, "";""),0, 2)"),"#VALUE!")</f>
        <v>#VALUE!</v>
      </c>
      <c r="ATZ23" s="6" t="str">
        <f>IFERROR(__xludf.DUMMYFUNCTION("index(SPLIT(ATZ$19, "";""),0, 2)"),"#VALUE!")</f>
        <v>#VALUE!</v>
      </c>
      <c r="AUA23" s="6" t="str">
        <f>IFERROR(__xludf.DUMMYFUNCTION("index(SPLIT(AUA$19, "";""),0, 2)"),"#VALUE!")</f>
        <v>#VALUE!</v>
      </c>
      <c r="AUB23" s="6" t="str">
        <f>IFERROR(__xludf.DUMMYFUNCTION("index(SPLIT(AUB$19, "";""),0, 2)"),"#VALUE!")</f>
        <v>#VALUE!</v>
      </c>
      <c r="AUC23" s="6" t="str">
        <f>IFERROR(__xludf.DUMMYFUNCTION("index(SPLIT(AUC$19, "";""),0, 2)"),"#VALUE!")</f>
        <v>#VALUE!</v>
      </c>
      <c r="AUD23" s="6" t="str">
        <f>IFERROR(__xludf.DUMMYFUNCTION("index(SPLIT(AUD$19, "";""),0, 2)"),"#VALUE!")</f>
        <v>#VALUE!</v>
      </c>
      <c r="AUE23" s="6" t="str">
        <f>IFERROR(__xludf.DUMMYFUNCTION("index(SPLIT(AUE$19, "";""),0, 2)"),"#VALUE!")</f>
        <v>#VALUE!</v>
      </c>
      <c r="AUF23" s="6" t="str">
        <f>IFERROR(__xludf.DUMMYFUNCTION("index(SPLIT(AUF$19, "";""),0, 2)"),"#VALUE!")</f>
        <v>#VALUE!</v>
      </c>
      <c r="AUG23" s="6" t="str">
        <f>IFERROR(__xludf.DUMMYFUNCTION("index(SPLIT(AUG$19, "";""),0, 2)"),"#VALUE!")</f>
        <v>#VALUE!</v>
      </c>
      <c r="AUH23" s="6" t="str">
        <f>IFERROR(__xludf.DUMMYFUNCTION("index(SPLIT(AUH$19, "";""),0, 2)"),"#VALUE!")</f>
        <v>#VALUE!</v>
      </c>
      <c r="AUI23" s="6" t="str">
        <f>IFERROR(__xludf.DUMMYFUNCTION("index(SPLIT(AUI$19, "";""),0, 2)"),"#VALUE!")</f>
        <v>#VALUE!</v>
      </c>
      <c r="AUJ23" s="6" t="str">
        <f>IFERROR(__xludf.DUMMYFUNCTION("index(SPLIT(AUJ$19, "";""),0, 2)"),"#VALUE!")</f>
        <v>#VALUE!</v>
      </c>
      <c r="AUK23" s="6" t="str">
        <f>IFERROR(__xludf.DUMMYFUNCTION("index(SPLIT(AUK$19, "";""),0, 2)"),"#VALUE!")</f>
        <v>#VALUE!</v>
      </c>
      <c r="AUL23" s="6" t="str">
        <f>IFERROR(__xludf.DUMMYFUNCTION("index(SPLIT(AUL$19, "";""),0, 2)"),"#VALUE!")</f>
        <v>#VALUE!</v>
      </c>
      <c r="AUM23" s="6" t="str">
        <f>IFERROR(__xludf.DUMMYFUNCTION("index(SPLIT(AUM$19, "";""),0, 2)"),"#VALUE!")</f>
        <v>#VALUE!</v>
      </c>
      <c r="AUN23" s="6" t="str">
        <f>IFERROR(__xludf.DUMMYFUNCTION("index(SPLIT(AUN$19, "";""),0, 2)"),"#VALUE!")</f>
        <v>#VALUE!</v>
      </c>
      <c r="AUO23" s="6" t="str">
        <f>IFERROR(__xludf.DUMMYFUNCTION("index(SPLIT(AUO$19, "";""),0, 2)"),"#VALUE!")</f>
        <v>#VALUE!</v>
      </c>
      <c r="AUP23" s="6" t="str">
        <f>IFERROR(__xludf.DUMMYFUNCTION("index(SPLIT(AUP$19, "";""),0, 2)"),"#VALUE!")</f>
        <v>#VALUE!</v>
      </c>
      <c r="AUQ23" s="6" t="str">
        <f>IFERROR(__xludf.DUMMYFUNCTION("index(SPLIT(AUQ$19, "";""),0, 2)"),"#VALUE!")</f>
        <v>#VALUE!</v>
      </c>
      <c r="AUR23" s="6" t="str">
        <f>IFERROR(__xludf.DUMMYFUNCTION("index(SPLIT(AUR$19, "";""),0, 2)"),"#VALUE!")</f>
        <v>#VALUE!</v>
      </c>
      <c r="AUS23" s="6" t="str">
        <f>IFERROR(__xludf.DUMMYFUNCTION("index(SPLIT(AUS$19, "";""),0, 2)"),"#VALUE!")</f>
        <v>#VALUE!</v>
      </c>
      <c r="AUT23" s="6" t="str">
        <f>IFERROR(__xludf.DUMMYFUNCTION("index(SPLIT(AUT$19, "";""),0, 2)"),"#VALUE!")</f>
        <v>#VALUE!</v>
      </c>
      <c r="AUU23" s="6" t="str">
        <f>IFERROR(__xludf.DUMMYFUNCTION("index(SPLIT(AUU$19, "";""),0, 2)"),"#VALUE!")</f>
        <v>#VALUE!</v>
      </c>
      <c r="AUV23" s="6" t="str">
        <f>IFERROR(__xludf.DUMMYFUNCTION("index(SPLIT(AUV$19, "";""),0, 2)"),"#VALUE!")</f>
        <v>#VALUE!</v>
      </c>
      <c r="AUW23" s="6" t="str">
        <f>IFERROR(__xludf.DUMMYFUNCTION("index(SPLIT(AUW$19, "";""),0, 2)"),"#VALUE!")</f>
        <v>#VALUE!</v>
      </c>
      <c r="AUX23" s="6" t="str">
        <f>IFERROR(__xludf.DUMMYFUNCTION("index(SPLIT(AUX$19, "";""),0, 2)"),"#VALUE!")</f>
        <v>#VALUE!</v>
      </c>
      <c r="AUY23" s="6" t="str">
        <f>IFERROR(__xludf.DUMMYFUNCTION("index(SPLIT(AUY$19, "";""),0, 2)"),"#VALUE!")</f>
        <v>#VALUE!</v>
      </c>
      <c r="AUZ23" s="6" t="str">
        <f>IFERROR(__xludf.DUMMYFUNCTION("index(SPLIT(AUZ$19, "";""),0, 2)"),"#VALUE!")</f>
        <v>#VALUE!</v>
      </c>
      <c r="AVA23" s="6" t="str">
        <f>IFERROR(__xludf.DUMMYFUNCTION("index(SPLIT(AVA$19, "";""),0, 2)"),"#VALUE!")</f>
        <v>#VALUE!</v>
      </c>
      <c r="AVB23" s="6" t="str">
        <f>IFERROR(__xludf.DUMMYFUNCTION("index(SPLIT(AVB$19, "";""),0, 2)"),"#VALUE!")</f>
        <v>#VALUE!</v>
      </c>
      <c r="AVC23" s="6" t="str">
        <f>IFERROR(__xludf.DUMMYFUNCTION("index(SPLIT(AVC$19, "";""),0, 2)"),"#VALUE!")</f>
        <v>#VALUE!</v>
      </c>
      <c r="AVD23" s="6" t="str">
        <f>IFERROR(__xludf.DUMMYFUNCTION("index(SPLIT(AVD$19, "";""),0, 2)"),"#VALUE!")</f>
        <v>#VALUE!</v>
      </c>
      <c r="AVE23" s="6" t="str">
        <f>IFERROR(__xludf.DUMMYFUNCTION("index(SPLIT(AVE$19, "";""),0, 2)"),"#VALUE!")</f>
        <v>#VALUE!</v>
      </c>
      <c r="AVF23" s="6" t="str">
        <f>IFERROR(__xludf.DUMMYFUNCTION("index(SPLIT(AVF$19, "";""),0, 2)"),"#VALUE!")</f>
        <v>#VALUE!</v>
      </c>
      <c r="AVG23" s="6" t="str">
        <f>IFERROR(__xludf.DUMMYFUNCTION("index(SPLIT(AVG$19, "";""),0, 2)"),"#VALUE!")</f>
        <v>#VALUE!</v>
      </c>
      <c r="AVH23" s="6" t="str">
        <f>IFERROR(__xludf.DUMMYFUNCTION("index(SPLIT(AVH$19, "";""),0, 2)"),"#VALUE!")</f>
        <v>#VALUE!</v>
      </c>
      <c r="AVI23" s="6" t="str">
        <f>IFERROR(__xludf.DUMMYFUNCTION("index(SPLIT(AVI$19, "";""),0, 2)"),"#VALUE!")</f>
        <v>#VALUE!</v>
      </c>
      <c r="AVJ23" s="6" t="str">
        <f>IFERROR(__xludf.DUMMYFUNCTION("index(SPLIT(AVJ$19, "";""),0, 2)"),"#VALUE!")</f>
        <v>#VALUE!</v>
      </c>
      <c r="AVK23" s="6" t="str">
        <f>IFERROR(__xludf.DUMMYFUNCTION("index(SPLIT(AVK$19, "";""),0, 2)"),"#VALUE!")</f>
        <v>#VALUE!</v>
      </c>
      <c r="AVL23" s="6" t="str">
        <f>IFERROR(__xludf.DUMMYFUNCTION("index(SPLIT(AVL$19, "";""),0, 2)"),"#VALUE!")</f>
        <v>#VALUE!</v>
      </c>
      <c r="AVM23" s="6" t="str">
        <f>IFERROR(__xludf.DUMMYFUNCTION("index(SPLIT(AVM$19, "";""),0, 2)"),"#VALUE!")</f>
        <v>#VALUE!</v>
      </c>
      <c r="AVN23" s="6" t="str">
        <f>IFERROR(__xludf.DUMMYFUNCTION("index(SPLIT(AVN$19, "";""),0, 2)"),"#VALUE!")</f>
        <v>#VALUE!</v>
      </c>
      <c r="AVO23" s="6" t="str">
        <f>IFERROR(__xludf.DUMMYFUNCTION("index(SPLIT(AVO$19, "";""),0, 2)"),"#VALUE!")</f>
        <v>#VALUE!</v>
      </c>
      <c r="AVP23" s="6" t="str">
        <f>IFERROR(__xludf.DUMMYFUNCTION("index(SPLIT(AVP$19, "";""),0, 2)"),"#VALUE!")</f>
        <v>#VALUE!</v>
      </c>
      <c r="AVQ23" s="6" t="str">
        <f>IFERROR(__xludf.DUMMYFUNCTION("index(SPLIT(AVQ$19, "";""),0, 2)"),"#VALUE!")</f>
        <v>#VALUE!</v>
      </c>
      <c r="AVR23" s="6" t="str">
        <f>IFERROR(__xludf.DUMMYFUNCTION("index(SPLIT(AVR$19, "";""),0, 2)"),"#VALUE!")</f>
        <v>#VALUE!</v>
      </c>
      <c r="AVS23" s="6" t="str">
        <f>IFERROR(__xludf.DUMMYFUNCTION("index(SPLIT(AVS$19, "";""),0, 2)"),"#VALUE!")</f>
        <v>#VALUE!</v>
      </c>
      <c r="AVT23" s="6" t="str">
        <f>IFERROR(__xludf.DUMMYFUNCTION("index(SPLIT(AVT$19, "";""),0, 2)"),"#VALUE!")</f>
        <v>#VALUE!</v>
      </c>
      <c r="AVU23" s="6" t="str">
        <f>IFERROR(__xludf.DUMMYFUNCTION("index(SPLIT(AVU$19, "";""),0, 2)"),"#VALUE!")</f>
        <v>#VALUE!</v>
      </c>
      <c r="AVV23" s="6" t="str">
        <f>IFERROR(__xludf.DUMMYFUNCTION("index(SPLIT(AVV$19, "";""),0, 2)"),"#VALUE!")</f>
        <v>#VALUE!</v>
      </c>
      <c r="AVW23" s="6" t="str">
        <f>IFERROR(__xludf.DUMMYFUNCTION("index(SPLIT(AVW$19, "";""),0, 2)"),"#VALUE!")</f>
        <v>#VALUE!</v>
      </c>
      <c r="AVX23" s="6" t="str">
        <f>IFERROR(__xludf.DUMMYFUNCTION("index(SPLIT(AVX$19, "";""),0, 2)"),"#VALUE!")</f>
        <v>#VALUE!</v>
      </c>
      <c r="AVY23" s="6" t="str">
        <f>IFERROR(__xludf.DUMMYFUNCTION("index(SPLIT(AVY$19, "";""),0, 2)"),"#VALUE!")</f>
        <v>#VALUE!</v>
      </c>
      <c r="AVZ23" s="6" t="str">
        <f>IFERROR(__xludf.DUMMYFUNCTION("index(SPLIT(AVZ$19, "";""),0, 2)"),"#VALUE!")</f>
        <v>#VALUE!</v>
      </c>
      <c r="AWA23" s="6" t="str">
        <f>IFERROR(__xludf.DUMMYFUNCTION("index(SPLIT(AWA$19, "";""),0, 2)"),"#VALUE!")</f>
        <v>#VALUE!</v>
      </c>
      <c r="AWB23" s="6" t="str">
        <f>IFERROR(__xludf.DUMMYFUNCTION("index(SPLIT(AWB$19, "";""),0, 2)"),"#VALUE!")</f>
        <v>#VALUE!</v>
      </c>
      <c r="AWC23" s="6" t="str">
        <f>IFERROR(__xludf.DUMMYFUNCTION("index(SPLIT(AWC$19, "";""),0, 2)"),"#VALUE!")</f>
        <v>#VALUE!</v>
      </c>
      <c r="AWD23" s="6" t="str">
        <f>IFERROR(__xludf.DUMMYFUNCTION("index(SPLIT(AWD$19, "";""),0, 2)"),"#VALUE!")</f>
        <v>#VALUE!</v>
      </c>
      <c r="AWE23" s="6" t="str">
        <f>IFERROR(__xludf.DUMMYFUNCTION("index(SPLIT(AWE$19, "";""),0, 2)"),"#VALUE!")</f>
        <v>#VALUE!</v>
      </c>
      <c r="AWF23" s="6" t="str">
        <f>IFERROR(__xludf.DUMMYFUNCTION("index(SPLIT(AWF$19, "";""),0, 2)"),"#VALUE!")</f>
        <v>#VALUE!</v>
      </c>
      <c r="AWG23" s="6" t="str">
        <f>IFERROR(__xludf.DUMMYFUNCTION("index(SPLIT(AWG$19, "";""),0, 2)"),"#VALUE!")</f>
        <v>#VALUE!</v>
      </c>
      <c r="AWH23" s="6" t="str">
        <f>IFERROR(__xludf.DUMMYFUNCTION("index(SPLIT(AWH$19, "";""),0, 2)"),"#VALUE!")</f>
        <v>#VALUE!</v>
      </c>
      <c r="AWI23" s="6" t="str">
        <f>IFERROR(__xludf.DUMMYFUNCTION("index(SPLIT(AWI$19, "";""),0, 2)"),"#VALUE!")</f>
        <v>#VALUE!</v>
      </c>
      <c r="AWJ23" s="6" t="str">
        <f>IFERROR(__xludf.DUMMYFUNCTION("index(SPLIT(AWJ$19, "";""),0, 2)"),"#VALUE!")</f>
        <v>#VALUE!</v>
      </c>
      <c r="AWK23" s="6" t="str">
        <f>IFERROR(__xludf.DUMMYFUNCTION("index(SPLIT(AWK$19, "";""),0, 2)"),"#VALUE!")</f>
        <v>#VALUE!</v>
      </c>
      <c r="AWL23" s="6" t="str">
        <f>IFERROR(__xludf.DUMMYFUNCTION("index(SPLIT(AWL$19, "";""),0, 2)"),"#VALUE!")</f>
        <v>#VALUE!</v>
      </c>
      <c r="AWM23" s="6" t="str">
        <f>IFERROR(__xludf.DUMMYFUNCTION("index(SPLIT(AWM$19, "";""),0, 2)"),"#VALUE!")</f>
        <v>#VALUE!</v>
      </c>
      <c r="AWN23" s="6" t="str">
        <f>IFERROR(__xludf.DUMMYFUNCTION("index(SPLIT(AWN$19, "";""),0, 2)"),"#VALUE!")</f>
        <v>#VALUE!</v>
      </c>
      <c r="AWO23" s="6" t="str">
        <f>IFERROR(__xludf.DUMMYFUNCTION("index(SPLIT(AWO$19, "";""),0, 2)"),"#VALUE!")</f>
        <v>#VALUE!</v>
      </c>
      <c r="AWP23" s="6" t="str">
        <f>IFERROR(__xludf.DUMMYFUNCTION("index(SPLIT(AWP$19, "";""),0, 2)"),"#VALUE!")</f>
        <v>#VALUE!</v>
      </c>
      <c r="AWQ23" s="6" t="str">
        <f>IFERROR(__xludf.DUMMYFUNCTION("index(SPLIT(AWQ$19, "";""),0, 2)"),"#VALUE!")</f>
        <v>#VALUE!</v>
      </c>
      <c r="AWR23" s="6" t="str">
        <f>IFERROR(__xludf.DUMMYFUNCTION("index(SPLIT(AWR$19, "";""),0, 2)"),"#VALUE!")</f>
        <v>#VALUE!</v>
      </c>
      <c r="AWS23" s="6" t="str">
        <f>IFERROR(__xludf.DUMMYFUNCTION("index(SPLIT(AWS$19, "";""),0, 2)"),"#VALUE!")</f>
        <v>#VALUE!</v>
      </c>
      <c r="AWT23" s="6" t="str">
        <f>IFERROR(__xludf.DUMMYFUNCTION("index(SPLIT(AWT$19, "";""),0, 2)"),"#VALUE!")</f>
        <v>#VALUE!</v>
      </c>
      <c r="AWU23" s="6" t="str">
        <f>IFERROR(__xludf.DUMMYFUNCTION("index(SPLIT(AWU$19, "";""),0, 2)"),"#VALUE!")</f>
        <v>#VALUE!</v>
      </c>
      <c r="AWV23" s="6" t="str">
        <f>IFERROR(__xludf.DUMMYFUNCTION("index(SPLIT(AWV$19, "";""),0, 2)"),"#VALUE!")</f>
        <v>#VALUE!</v>
      </c>
      <c r="AWW23" s="6" t="str">
        <f>IFERROR(__xludf.DUMMYFUNCTION("index(SPLIT(AWW$19, "";""),0, 2)"),"#VALUE!")</f>
        <v>#VALUE!</v>
      </c>
      <c r="AWX23" s="6" t="str">
        <f>IFERROR(__xludf.DUMMYFUNCTION("index(SPLIT(AWX$19, "";""),0, 2)"),"#VALUE!")</f>
        <v>#VALUE!</v>
      </c>
      <c r="AWY23" s="6" t="str">
        <f>IFERROR(__xludf.DUMMYFUNCTION("index(SPLIT(AWY$19, "";""),0, 2)"),"#VALUE!")</f>
        <v>#VALUE!</v>
      </c>
      <c r="AWZ23" s="6" t="str">
        <f>IFERROR(__xludf.DUMMYFUNCTION("index(SPLIT(AWZ$19, "";""),0, 2)"),"#VALUE!")</f>
        <v>#VALUE!</v>
      </c>
      <c r="AXA23" s="6" t="str">
        <f>IFERROR(__xludf.DUMMYFUNCTION("index(SPLIT(AXA$19, "";""),0, 2)"),"#VALUE!")</f>
        <v>#VALUE!</v>
      </c>
      <c r="AXB23" s="6" t="str">
        <f>IFERROR(__xludf.DUMMYFUNCTION("index(SPLIT(AXB$19, "";""),0, 2)"),"#VALUE!")</f>
        <v>#VALUE!</v>
      </c>
      <c r="AXC23" s="6" t="str">
        <f>IFERROR(__xludf.DUMMYFUNCTION("index(SPLIT(AXC$19, "";""),0, 2)"),"#VALUE!")</f>
        <v>#VALUE!</v>
      </c>
      <c r="AXD23" s="6" t="str">
        <f>IFERROR(__xludf.DUMMYFUNCTION("index(SPLIT(AXD$19, "";""),0, 2)"),"#VALUE!")</f>
        <v>#VALUE!</v>
      </c>
      <c r="AXE23" s="6" t="str">
        <f>IFERROR(__xludf.DUMMYFUNCTION("index(SPLIT(AXE$19, "";""),0, 2)"),"#VALUE!")</f>
        <v>#VALUE!</v>
      </c>
      <c r="AXF23" s="6" t="str">
        <f>IFERROR(__xludf.DUMMYFUNCTION("index(SPLIT(AXF$19, "";""),0, 2)"),"#VALUE!")</f>
        <v>#VALUE!</v>
      </c>
      <c r="AXG23" s="6" t="str">
        <f>IFERROR(__xludf.DUMMYFUNCTION("index(SPLIT(AXG$19, "";""),0, 2)"),"#VALUE!")</f>
        <v>#VALUE!</v>
      </c>
      <c r="AXH23" s="6" t="str">
        <f>IFERROR(__xludf.DUMMYFUNCTION("index(SPLIT(AXH$19, "";""),0, 2)"),"#VALUE!")</f>
        <v>#VALUE!</v>
      </c>
      <c r="AXI23" s="6" t="str">
        <f>IFERROR(__xludf.DUMMYFUNCTION("index(SPLIT(AXI$19, "";""),0, 2)"),"#VALUE!")</f>
        <v>#VALUE!</v>
      </c>
      <c r="AXJ23" s="6" t="str">
        <f>IFERROR(__xludf.DUMMYFUNCTION("index(SPLIT(AXJ$19, "";""),0, 2)"),"#VALUE!")</f>
        <v>#VALUE!</v>
      </c>
      <c r="AXK23" s="6" t="str">
        <f>IFERROR(__xludf.DUMMYFUNCTION("index(SPLIT(AXK$19, "";""),0, 2)"),"#VALUE!")</f>
        <v>#VALUE!</v>
      </c>
      <c r="AXL23" s="6" t="str">
        <f>IFERROR(__xludf.DUMMYFUNCTION("index(SPLIT(AXL$19, "";""),0, 2)"),"#VALUE!")</f>
        <v>#VALUE!</v>
      </c>
      <c r="AXM23" s="6" t="str">
        <f>IFERROR(__xludf.DUMMYFUNCTION("index(SPLIT(AXM$19, "";""),0, 2)"),"#VALUE!")</f>
        <v>#VALUE!</v>
      </c>
      <c r="AXN23" s="6" t="str">
        <f>IFERROR(__xludf.DUMMYFUNCTION("index(SPLIT(AXN$19, "";""),0, 2)"),"#VALUE!")</f>
        <v>#VALUE!</v>
      </c>
      <c r="AXO23" s="6" t="str">
        <f>IFERROR(__xludf.DUMMYFUNCTION("index(SPLIT(AXO$19, "";""),0, 2)"),"#VALUE!")</f>
        <v>#VALUE!</v>
      </c>
      <c r="AXP23" s="6" t="str">
        <f>IFERROR(__xludf.DUMMYFUNCTION("index(SPLIT(AXP$19, "";""),0, 2)"),"#VALUE!")</f>
        <v>#VALUE!</v>
      </c>
      <c r="AXQ23" s="6" t="str">
        <f>IFERROR(__xludf.DUMMYFUNCTION("index(SPLIT(AXQ$19, "";""),0, 2)"),"#VALUE!")</f>
        <v>#VALUE!</v>
      </c>
      <c r="AXR23" s="6" t="str">
        <f>IFERROR(__xludf.DUMMYFUNCTION("index(SPLIT(AXR$19, "";""),0, 2)"),"#VALUE!")</f>
        <v>#VALUE!</v>
      </c>
      <c r="AXS23" s="6" t="str">
        <f>IFERROR(__xludf.DUMMYFUNCTION("index(SPLIT(AXS$19, "";""),0, 2)"),"#VALUE!")</f>
        <v>#VALUE!</v>
      </c>
      <c r="AXT23" s="6" t="str">
        <f>IFERROR(__xludf.DUMMYFUNCTION("index(SPLIT(AXT$19, "";""),0, 2)"),"#VALUE!")</f>
        <v>#VALUE!</v>
      </c>
      <c r="AXU23" s="6" t="str">
        <f>IFERROR(__xludf.DUMMYFUNCTION("index(SPLIT(AXU$19, "";""),0, 2)"),"#VALUE!")</f>
        <v>#VALUE!</v>
      </c>
      <c r="AXV23" s="6" t="str">
        <f>IFERROR(__xludf.DUMMYFUNCTION("index(SPLIT(AXV$19, "";""),0, 2)"),"#VALUE!")</f>
        <v>#VALUE!</v>
      </c>
      <c r="AXW23" s="6" t="str">
        <f>IFERROR(__xludf.DUMMYFUNCTION("index(SPLIT(AXW$19, "";""),0, 2)"),"#VALUE!")</f>
        <v>#VALUE!</v>
      </c>
      <c r="AXX23" s="6" t="str">
        <f>IFERROR(__xludf.DUMMYFUNCTION("index(SPLIT(AXX$19, "";""),0, 2)"),"#VALUE!")</f>
        <v>#VALUE!</v>
      </c>
      <c r="AXY23" s="6" t="str">
        <f>IFERROR(__xludf.DUMMYFUNCTION("index(SPLIT(AXY$19, "";""),0, 2)"),"#VALUE!")</f>
        <v>#VALUE!</v>
      </c>
      <c r="AXZ23" s="6" t="str">
        <f>IFERROR(__xludf.DUMMYFUNCTION("index(SPLIT(AXZ$19, "";""),0, 2)"),"#VALUE!")</f>
        <v>#VALUE!</v>
      </c>
      <c r="AYA23" s="6" t="str">
        <f>IFERROR(__xludf.DUMMYFUNCTION("index(SPLIT(AYA$19, "";""),0, 2)"),"#VALUE!")</f>
        <v>#VALUE!</v>
      </c>
      <c r="AYB23" s="6" t="str">
        <f>IFERROR(__xludf.DUMMYFUNCTION("index(SPLIT(AYB$19, "";""),0, 2)"),"#VALUE!")</f>
        <v>#VALUE!</v>
      </c>
      <c r="AYC23" s="6" t="str">
        <f>IFERROR(__xludf.DUMMYFUNCTION("index(SPLIT(AYC$19, "";""),0, 2)"),"#VALUE!")</f>
        <v>#VALUE!</v>
      </c>
      <c r="AYD23" s="6" t="str">
        <f>IFERROR(__xludf.DUMMYFUNCTION("index(SPLIT(AYD$19, "";""),0, 2)"),"#VALUE!")</f>
        <v>#VALUE!</v>
      </c>
      <c r="AYE23" s="6" t="str">
        <f>IFERROR(__xludf.DUMMYFUNCTION("index(SPLIT(AYE$19, "";""),0, 2)"),"#VALUE!")</f>
        <v>#VALUE!</v>
      </c>
      <c r="AYF23" s="6" t="str">
        <f>IFERROR(__xludf.DUMMYFUNCTION("index(SPLIT(AYF$19, "";""),0, 2)"),"#VALUE!")</f>
        <v>#VALUE!</v>
      </c>
      <c r="AYG23" s="6" t="str">
        <f>IFERROR(__xludf.DUMMYFUNCTION("index(SPLIT(AYG$19, "";""),0, 2)"),"#VALUE!")</f>
        <v>#VALUE!</v>
      </c>
      <c r="AYH23" s="6" t="str">
        <f>IFERROR(__xludf.DUMMYFUNCTION("index(SPLIT(AYH$19, "";""),0, 2)"),"#VALUE!")</f>
        <v>#VALUE!</v>
      </c>
      <c r="AYI23" s="6" t="str">
        <f>IFERROR(__xludf.DUMMYFUNCTION("index(SPLIT(AYI$19, "";""),0, 2)"),"#VALUE!")</f>
        <v>#VALUE!</v>
      </c>
      <c r="AYJ23" s="6" t="str">
        <f>IFERROR(__xludf.DUMMYFUNCTION("index(SPLIT(AYJ$19, "";""),0, 2)"),"#VALUE!")</f>
        <v>#VALUE!</v>
      </c>
      <c r="AYK23" s="6" t="str">
        <f>IFERROR(__xludf.DUMMYFUNCTION("index(SPLIT(AYK$19, "";""),0, 2)"),"#VALUE!")</f>
        <v>#VALUE!</v>
      </c>
      <c r="AYL23" s="6" t="str">
        <f>IFERROR(__xludf.DUMMYFUNCTION("index(SPLIT(AYL$19, "";""),0, 2)"),"#VALUE!")</f>
        <v>#VALUE!</v>
      </c>
      <c r="AYM23" s="6" t="str">
        <f>IFERROR(__xludf.DUMMYFUNCTION("index(SPLIT(AYM$19, "";""),0, 2)"),"#VALUE!")</f>
        <v>#VALUE!</v>
      </c>
      <c r="AYN23" s="6" t="str">
        <f>IFERROR(__xludf.DUMMYFUNCTION("index(SPLIT(AYN$19, "";""),0, 2)"),"#VALUE!")</f>
        <v>#VALUE!</v>
      </c>
      <c r="AYO23" s="6" t="str">
        <f>IFERROR(__xludf.DUMMYFUNCTION("index(SPLIT(AYO$19, "";""),0, 2)"),"#VALUE!")</f>
        <v>#VALUE!</v>
      </c>
      <c r="AYP23" s="6" t="str">
        <f>IFERROR(__xludf.DUMMYFUNCTION("index(SPLIT(AYP$19, "";""),0, 2)"),"#VALUE!")</f>
        <v>#VALUE!</v>
      </c>
      <c r="AYQ23" s="6" t="str">
        <f>IFERROR(__xludf.DUMMYFUNCTION("index(SPLIT(AYQ$19, "";""),0, 2)"),"#VALUE!")</f>
        <v>#VALUE!</v>
      </c>
      <c r="AYR23" s="6" t="str">
        <f>IFERROR(__xludf.DUMMYFUNCTION("index(SPLIT(AYR$19, "";""),0, 2)"),"#VALUE!")</f>
        <v>#VALUE!</v>
      </c>
      <c r="AYS23" s="6" t="str">
        <f>IFERROR(__xludf.DUMMYFUNCTION("index(SPLIT(AYS$19, "";""),0, 2)"),"#VALUE!")</f>
        <v>#VALUE!</v>
      </c>
      <c r="AYT23" s="6" t="str">
        <f>IFERROR(__xludf.DUMMYFUNCTION("index(SPLIT(AYT$19, "";""),0, 2)"),"#VALUE!")</f>
        <v>#VALUE!</v>
      </c>
      <c r="AYU23" s="6" t="str">
        <f>IFERROR(__xludf.DUMMYFUNCTION("index(SPLIT(AYU$19, "";""),0, 2)"),"#VALUE!")</f>
        <v>#VALUE!</v>
      </c>
      <c r="AYV23" s="6" t="str">
        <f>IFERROR(__xludf.DUMMYFUNCTION("index(SPLIT(AYV$19, "";""),0, 2)"),"#VALUE!")</f>
        <v>#VALUE!</v>
      </c>
      <c r="AYW23" s="6" t="str">
        <f>IFERROR(__xludf.DUMMYFUNCTION("index(SPLIT(AYW$19, "";""),0, 2)"),"#VALUE!")</f>
        <v>#VALUE!</v>
      </c>
      <c r="AYX23" s="6" t="str">
        <f>IFERROR(__xludf.DUMMYFUNCTION("index(SPLIT(AYX$19, "";""),0, 2)"),"#VALUE!")</f>
        <v>#VALUE!</v>
      </c>
      <c r="AYY23" s="6" t="str">
        <f>IFERROR(__xludf.DUMMYFUNCTION("index(SPLIT(AYY$19, "";""),0, 2)"),"#VALUE!")</f>
        <v>#VALUE!</v>
      </c>
      <c r="AYZ23" s="6" t="str">
        <f>IFERROR(__xludf.DUMMYFUNCTION("index(SPLIT(AYZ$19, "";""),0, 2)"),"#VALUE!")</f>
        <v>#VALUE!</v>
      </c>
      <c r="AZA23" s="6" t="str">
        <f>IFERROR(__xludf.DUMMYFUNCTION("index(SPLIT(AZA$19, "";""),0, 2)"),"#VALUE!")</f>
        <v>#VALUE!</v>
      </c>
      <c r="AZB23" s="6" t="str">
        <f>IFERROR(__xludf.DUMMYFUNCTION("index(SPLIT(AZB$19, "";""),0, 2)"),"#VALUE!")</f>
        <v>#VALUE!</v>
      </c>
      <c r="AZC23" s="6" t="str">
        <f>IFERROR(__xludf.DUMMYFUNCTION("index(SPLIT(AZC$19, "";""),0, 2)"),"#VALUE!")</f>
        <v>#VALUE!</v>
      </c>
      <c r="AZD23" s="6" t="str">
        <f>IFERROR(__xludf.DUMMYFUNCTION("index(SPLIT(AZD$19, "";""),0, 2)"),"#VALUE!")</f>
        <v>#VALUE!</v>
      </c>
      <c r="AZE23" s="6" t="str">
        <f>IFERROR(__xludf.DUMMYFUNCTION("index(SPLIT(AZE$19, "";""),0, 2)"),"#VALUE!")</f>
        <v>#VALUE!</v>
      </c>
      <c r="AZF23" s="6" t="str">
        <f>IFERROR(__xludf.DUMMYFUNCTION("index(SPLIT(AZF$19, "";""),0, 2)"),"#VALUE!")</f>
        <v>#VALUE!</v>
      </c>
      <c r="AZG23" s="6" t="str">
        <f>IFERROR(__xludf.DUMMYFUNCTION("index(SPLIT(AZG$19, "";""),0, 2)"),"#VALUE!")</f>
        <v>#VALUE!</v>
      </c>
      <c r="AZH23" s="6" t="str">
        <f>IFERROR(__xludf.DUMMYFUNCTION("index(SPLIT(AZH$19, "";""),0, 2)"),"#VALUE!")</f>
        <v>#VALUE!</v>
      </c>
      <c r="AZI23" s="6" t="str">
        <f>IFERROR(__xludf.DUMMYFUNCTION("index(SPLIT(AZI$19, "";""),0, 2)"),"#VALUE!")</f>
        <v>#VALUE!</v>
      </c>
      <c r="AZJ23" s="6" t="str">
        <f>IFERROR(__xludf.DUMMYFUNCTION("index(SPLIT(AZJ$19, "";""),0, 2)"),"#VALUE!")</f>
        <v>#VALUE!</v>
      </c>
      <c r="AZK23" s="6" t="str">
        <f>IFERROR(__xludf.DUMMYFUNCTION("index(SPLIT(AZK$19, "";""),0, 2)"),"#VALUE!")</f>
        <v>#VALUE!</v>
      </c>
      <c r="AZL23" s="6" t="str">
        <f>IFERROR(__xludf.DUMMYFUNCTION("index(SPLIT(AZL$19, "";""),0, 2)"),"#VALUE!")</f>
        <v>#VALUE!</v>
      </c>
      <c r="AZM23" s="6" t="str">
        <f>IFERROR(__xludf.DUMMYFUNCTION("index(SPLIT(AZM$19, "";""),0, 2)"),"#VALUE!")</f>
        <v>#VALUE!</v>
      </c>
      <c r="AZN23" s="6" t="str">
        <f>IFERROR(__xludf.DUMMYFUNCTION("index(SPLIT(AZN$19, "";""),0, 2)"),"#VALUE!")</f>
        <v>#VALUE!</v>
      </c>
      <c r="AZO23" s="6" t="str">
        <f>IFERROR(__xludf.DUMMYFUNCTION("index(SPLIT(AZO$19, "";""),0, 2)"),"#VALUE!")</f>
        <v>#VALUE!</v>
      </c>
      <c r="AZP23" s="6" t="str">
        <f>IFERROR(__xludf.DUMMYFUNCTION("index(SPLIT(AZP$19, "";""),0, 2)"),"#VALUE!")</f>
        <v>#VALUE!</v>
      </c>
      <c r="AZQ23" s="6" t="str">
        <f>IFERROR(__xludf.DUMMYFUNCTION("index(SPLIT(AZQ$19, "";""),0, 2)"),"#VALUE!")</f>
        <v>#VALUE!</v>
      </c>
      <c r="AZR23" s="6" t="str">
        <f>IFERROR(__xludf.DUMMYFUNCTION("index(SPLIT(AZR$19, "";""),0, 2)"),"#VALUE!")</f>
        <v>#VALUE!</v>
      </c>
      <c r="AZS23" s="6" t="str">
        <f>IFERROR(__xludf.DUMMYFUNCTION("index(SPLIT(AZS$19, "";""),0, 2)"),"#VALUE!")</f>
        <v>#VALUE!</v>
      </c>
      <c r="AZT23" s="6" t="str">
        <f>IFERROR(__xludf.DUMMYFUNCTION("index(SPLIT(AZT$19, "";""),0, 2)"),"#VALUE!")</f>
        <v>#VALUE!</v>
      </c>
      <c r="AZU23" s="6" t="str">
        <f>IFERROR(__xludf.DUMMYFUNCTION("index(SPLIT(AZU$19, "";""),0, 2)"),"#VALUE!")</f>
        <v>#VALUE!</v>
      </c>
      <c r="AZV23" s="6" t="str">
        <f>IFERROR(__xludf.DUMMYFUNCTION("index(SPLIT(AZV$19, "";""),0, 2)"),"#VALUE!")</f>
        <v>#VALUE!</v>
      </c>
      <c r="AZW23" s="6" t="str">
        <f>IFERROR(__xludf.DUMMYFUNCTION("index(SPLIT(AZW$19, "";""),0, 2)"),"#VALUE!")</f>
        <v>#VALUE!</v>
      </c>
      <c r="AZX23" s="6" t="str">
        <f>IFERROR(__xludf.DUMMYFUNCTION("index(SPLIT(AZX$19, "";""),0, 2)"),"#VALUE!")</f>
        <v>#VALUE!</v>
      </c>
      <c r="AZY23" s="6" t="str">
        <f>IFERROR(__xludf.DUMMYFUNCTION("index(SPLIT(AZY$19, "";""),0, 2)"),"#VALUE!")</f>
        <v>#VALUE!</v>
      </c>
      <c r="AZZ23" s="6" t="str">
        <f>IFERROR(__xludf.DUMMYFUNCTION("index(SPLIT(AZZ$19, "";""),0, 2)"),"#VALUE!")</f>
        <v>#VALUE!</v>
      </c>
      <c r="BAA23" s="6" t="str">
        <f>IFERROR(__xludf.DUMMYFUNCTION("index(SPLIT(BAA$19, "";""),0, 2)"),"#VALUE!")</f>
        <v>#VALUE!</v>
      </c>
      <c r="BAB23" s="6" t="str">
        <f>IFERROR(__xludf.DUMMYFUNCTION("index(SPLIT(BAB$19, "";""),0, 2)"),"#VALUE!")</f>
        <v>#VALUE!</v>
      </c>
      <c r="BAC23" s="6" t="str">
        <f>IFERROR(__xludf.DUMMYFUNCTION("index(SPLIT(BAC$19, "";""),0, 2)"),"#VALUE!")</f>
        <v>#VALUE!</v>
      </c>
      <c r="BAD23" s="6" t="str">
        <f>IFERROR(__xludf.DUMMYFUNCTION("index(SPLIT(BAD$19, "";""),0, 2)"),"#VALUE!")</f>
        <v>#VALUE!</v>
      </c>
      <c r="BAE23" s="6" t="str">
        <f>IFERROR(__xludf.DUMMYFUNCTION("index(SPLIT(BAE$19, "";""),0, 2)"),"#VALUE!")</f>
        <v>#VALUE!</v>
      </c>
      <c r="BAF23" s="6" t="str">
        <f>IFERROR(__xludf.DUMMYFUNCTION("index(SPLIT(BAF$19, "";""),0, 2)"),"#VALUE!")</f>
        <v>#VALUE!</v>
      </c>
      <c r="BAG23" s="6" t="str">
        <f>IFERROR(__xludf.DUMMYFUNCTION("index(SPLIT(BAG$19, "";""),0, 2)"),"#VALUE!")</f>
        <v>#VALUE!</v>
      </c>
      <c r="BAH23" s="6" t="str">
        <f>IFERROR(__xludf.DUMMYFUNCTION("index(SPLIT(BAH$19, "";""),0, 2)"),"#VALUE!")</f>
        <v>#VALUE!</v>
      </c>
      <c r="BAI23" s="6" t="str">
        <f>IFERROR(__xludf.DUMMYFUNCTION("index(SPLIT(BAI$19, "";""),0, 2)"),"#VALUE!")</f>
        <v>#VALUE!</v>
      </c>
      <c r="BAJ23" s="6" t="str">
        <f>IFERROR(__xludf.DUMMYFUNCTION("index(SPLIT(BAJ$19, "";""),0, 2)"),"#VALUE!")</f>
        <v>#VALUE!</v>
      </c>
      <c r="BAK23" s="6" t="str">
        <f>IFERROR(__xludf.DUMMYFUNCTION("index(SPLIT(BAK$19, "";""),0, 2)"),"#VALUE!")</f>
        <v>#VALUE!</v>
      </c>
      <c r="BAL23" s="6" t="str">
        <f>IFERROR(__xludf.DUMMYFUNCTION("index(SPLIT(BAL$19, "";""),0, 2)"),"#VALUE!")</f>
        <v>#VALUE!</v>
      </c>
      <c r="BAM23" s="6" t="str">
        <f>IFERROR(__xludf.DUMMYFUNCTION("index(SPLIT(BAM$19, "";""),0, 2)"),"#VALUE!")</f>
        <v>#VALUE!</v>
      </c>
      <c r="BAN23" s="6" t="str">
        <f>IFERROR(__xludf.DUMMYFUNCTION("index(SPLIT(BAN$19, "";""),0, 2)"),"#VALUE!")</f>
        <v>#VALUE!</v>
      </c>
      <c r="BAO23" s="6" t="str">
        <f>IFERROR(__xludf.DUMMYFUNCTION("index(SPLIT(BAO$19, "";""),0, 2)"),"#VALUE!")</f>
        <v>#VALUE!</v>
      </c>
      <c r="BAP23" s="6" t="str">
        <f>IFERROR(__xludf.DUMMYFUNCTION("index(SPLIT(BAP$19, "";""),0, 2)"),"#VALUE!")</f>
        <v>#VALUE!</v>
      </c>
      <c r="BAQ23" s="6" t="str">
        <f>IFERROR(__xludf.DUMMYFUNCTION("index(SPLIT(BAQ$19, "";""),0, 2)"),"#VALUE!")</f>
        <v>#VALUE!</v>
      </c>
      <c r="BAR23" s="6" t="str">
        <f>IFERROR(__xludf.DUMMYFUNCTION("index(SPLIT(BAR$19, "";""),0, 2)"),"#VALUE!")</f>
        <v>#VALUE!</v>
      </c>
      <c r="BAS23" s="6" t="str">
        <f>IFERROR(__xludf.DUMMYFUNCTION("index(SPLIT(BAS$19, "";""),0, 2)"),"#VALUE!")</f>
        <v>#VALUE!</v>
      </c>
      <c r="BAT23" s="6" t="str">
        <f>IFERROR(__xludf.DUMMYFUNCTION("index(SPLIT(BAT$19, "";""),0, 2)"),"#VALUE!")</f>
        <v>#VALUE!</v>
      </c>
      <c r="BAU23" s="6" t="str">
        <f>IFERROR(__xludf.DUMMYFUNCTION("index(SPLIT(BAU$19, "";""),0, 2)"),"#VALUE!")</f>
        <v>#VALUE!</v>
      </c>
      <c r="BAV23" s="6" t="str">
        <f>IFERROR(__xludf.DUMMYFUNCTION("index(SPLIT(BAV$19, "";""),0, 2)"),"#VALUE!")</f>
        <v>#VALUE!</v>
      </c>
      <c r="BAW23" s="6" t="str">
        <f>IFERROR(__xludf.DUMMYFUNCTION("index(SPLIT(BAW$19, "";""),0, 2)"),"#VALUE!")</f>
        <v>#VALUE!</v>
      </c>
      <c r="BAX23" s="6" t="str">
        <f>IFERROR(__xludf.DUMMYFUNCTION("index(SPLIT(BAX$19, "";""),0, 2)"),"#VALUE!")</f>
        <v>#VALUE!</v>
      </c>
      <c r="BAY23" s="6" t="str">
        <f>IFERROR(__xludf.DUMMYFUNCTION("index(SPLIT(BAY$19, "";""),0, 2)"),"#VALUE!")</f>
        <v>#VALUE!</v>
      </c>
      <c r="BAZ23" s="6" t="str">
        <f>IFERROR(__xludf.DUMMYFUNCTION("index(SPLIT(BAZ$19, "";""),0, 2)"),"#VALUE!")</f>
        <v>#VALUE!</v>
      </c>
      <c r="BBA23" s="6" t="str">
        <f>IFERROR(__xludf.DUMMYFUNCTION("index(SPLIT(BBA$19, "";""),0, 2)"),"#VALUE!")</f>
        <v>#VALUE!</v>
      </c>
      <c r="BBB23" s="6" t="str">
        <f>IFERROR(__xludf.DUMMYFUNCTION("index(SPLIT(BBB$19, "";""),0, 2)"),"#VALUE!")</f>
        <v>#VALUE!</v>
      </c>
      <c r="BBC23" s="6" t="str">
        <f>IFERROR(__xludf.DUMMYFUNCTION("index(SPLIT(BBC$19, "";""),0, 2)"),"#VALUE!")</f>
        <v>#VALUE!</v>
      </c>
      <c r="BBD23" s="6" t="str">
        <f>IFERROR(__xludf.DUMMYFUNCTION("index(SPLIT(BBD$19, "";""),0, 2)"),"#VALUE!")</f>
        <v>#VALUE!</v>
      </c>
      <c r="BBE23" s="6" t="str">
        <f>IFERROR(__xludf.DUMMYFUNCTION("index(SPLIT(BBE$19, "";""),0, 2)"),"#VALUE!")</f>
        <v>#VALUE!</v>
      </c>
      <c r="BBF23" s="6" t="str">
        <f>IFERROR(__xludf.DUMMYFUNCTION("index(SPLIT(BBF$19, "";""),0, 2)"),"#VALUE!")</f>
        <v>#VALUE!</v>
      </c>
      <c r="BBG23" s="6" t="str">
        <f>IFERROR(__xludf.DUMMYFUNCTION("index(SPLIT(BBG$19, "";""),0, 2)"),"#VALUE!")</f>
        <v>#VALUE!</v>
      </c>
      <c r="BBH23" s="6" t="str">
        <f>IFERROR(__xludf.DUMMYFUNCTION("index(SPLIT(BBH$19, "";""),0, 2)"),"#VALUE!")</f>
        <v>#VALUE!</v>
      </c>
      <c r="BBI23" s="6" t="str">
        <f>IFERROR(__xludf.DUMMYFUNCTION("index(SPLIT(BBI$19, "";""),0, 2)"),"#VALUE!")</f>
        <v>#VALUE!</v>
      </c>
      <c r="BBJ23" s="6" t="str">
        <f>IFERROR(__xludf.DUMMYFUNCTION("index(SPLIT(BBJ$19, "";""),0, 2)"),"#VALUE!")</f>
        <v>#VALUE!</v>
      </c>
      <c r="BBK23" s="6" t="str">
        <f>IFERROR(__xludf.DUMMYFUNCTION("index(SPLIT(BBK$19, "";""),0, 2)"),"#VALUE!")</f>
        <v>#VALUE!</v>
      </c>
      <c r="BBL23" s="6" t="str">
        <f>IFERROR(__xludf.DUMMYFUNCTION("index(SPLIT(BBL$19, "";""),0, 2)"),"#VALUE!")</f>
        <v>#VALUE!</v>
      </c>
      <c r="BBM23" s="6" t="str">
        <f>IFERROR(__xludf.DUMMYFUNCTION("index(SPLIT(BBM$19, "";""),0, 2)"),"#VALUE!")</f>
        <v>#VALUE!</v>
      </c>
      <c r="BBN23" s="6" t="str">
        <f>IFERROR(__xludf.DUMMYFUNCTION("index(SPLIT(BBN$19, "";""),0, 2)"),"#VALUE!")</f>
        <v>#VALUE!</v>
      </c>
      <c r="BBO23" s="6" t="str">
        <f>IFERROR(__xludf.DUMMYFUNCTION("index(SPLIT(BBO$19, "";""),0, 2)"),"#VALUE!")</f>
        <v>#VALUE!</v>
      </c>
      <c r="BBP23" s="6" t="str">
        <f>IFERROR(__xludf.DUMMYFUNCTION("index(SPLIT(BBP$19, "";""),0, 2)"),"#VALUE!")</f>
        <v>#VALUE!</v>
      </c>
      <c r="BBQ23" s="6" t="str">
        <f>IFERROR(__xludf.DUMMYFUNCTION("index(SPLIT(BBQ$19, "";""),0, 2)"),"#VALUE!")</f>
        <v>#VALUE!</v>
      </c>
      <c r="BBR23" s="6" t="str">
        <f>IFERROR(__xludf.DUMMYFUNCTION("index(SPLIT(BBR$19, "";""),0, 2)"),"#VALUE!")</f>
        <v>#VALUE!</v>
      </c>
      <c r="BBS23" s="6" t="str">
        <f>IFERROR(__xludf.DUMMYFUNCTION("index(SPLIT(BBS$19, "";""),0, 2)"),"#VALUE!")</f>
        <v>#VALUE!</v>
      </c>
      <c r="BBT23" s="6" t="str">
        <f>IFERROR(__xludf.DUMMYFUNCTION("index(SPLIT(BBT$19, "";""),0, 2)"),"#VALUE!")</f>
        <v>#VALUE!</v>
      </c>
      <c r="BBU23" s="6" t="str">
        <f>IFERROR(__xludf.DUMMYFUNCTION("index(SPLIT(BBU$19, "";""),0, 2)"),"#VALUE!")</f>
        <v>#VALUE!</v>
      </c>
      <c r="BBV23" s="6" t="str">
        <f>IFERROR(__xludf.DUMMYFUNCTION("index(SPLIT(BBV$19, "";""),0, 2)"),"#VALUE!")</f>
        <v>#VALUE!</v>
      </c>
      <c r="BBW23" s="6" t="str">
        <f>IFERROR(__xludf.DUMMYFUNCTION("index(SPLIT(BBW$19, "";""),0, 2)"),"#VALUE!")</f>
        <v>#VALUE!</v>
      </c>
      <c r="BBX23" s="6" t="str">
        <f>IFERROR(__xludf.DUMMYFUNCTION("index(SPLIT(BBX$19, "";""),0, 2)"),"#VALUE!")</f>
        <v>#VALUE!</v>
      </c>
      <c r="BBY23" s="6" t="str">
        <f>IFERROR(__xludf.DUMMYFUNCTION("index(SPLIT(BBY$19, "";""),0, 2)"),"#VALUE!")</f>
        <v>#VALUE!</v>
      </c>
      <c r="BBZ23" s="6" t="str">
        <f>IFERROR(__xludf.DUMMYFUNCTION("index(SPLIT(BBZ$19, "";""),0, 2)"),"#VALUE!")</f>
        <v>#VALUE!</v>
      </c>
      <c r="BCA23" s="6" t="str">
        <f>IFERROR(__xludf.DUMMYFUNCTION("index(SPLIT(BCA$19, "";""),0, 2)"),"#VALUE!")</f>
        <v>#VALUE!</v>
      </c>
      <c r="BCB23" s="6" t="str">
        <f>IFERROR(__xludf.DUMMYFUNCTION("index(SPLIT(BCB$19, "";""),0, 2)"),"#VALUE!")</f>
        <v>#VALUE!</v>
      </c>
      <c r="BCC23" s="6" t="str">
        <f>IFERROR(__xludf.DUMMYFUNCTION("index(SPLIT(BCC$19, "";""),0, 2)"),"#VALUE!")</f>
        <v>#VALUE!</v>
      </c>
      <c r="BCD23" s="6" t="str">
        <f>IFERROR(__xludf.DUMMYFUNCTION("index(SPLIT(BCD$19, "";""),0, 2)"),"#VALUE!")</f>
        <v>#VALUE!</v>
      </c>
      <c r="BCE23" s="6" t="str">
        <f>IFERROR(__xludf.DUMMYFUNCTION("index(SPLIT(BCE$19, "";""),0, 2)"),"#VALUE!")</f>
        <v>#VALUE!</v>
      </c>
      <c r="BCF23" s="6" t="str">
        <f>IFERROR(__xludf.DUMMYFUNCTION("index(SPLIT(BCF$19, "";""),0, 2)"),"#VALUE!")</f>
        <v>#VALUE!</v>
      </c>
      <c r="BCG23" s="6" t="str">
        <f>IFERROR(__xludf.DUMMYFUNCTION("index(SPLIT(BCG$19, "";""),0, 2)"),"#VALUE!")</f>
        <v>#VALUE!</v>
      </c>
      <c r="BCH23" s="6" t="str">
        <f>IFERROR(__xludf.DUMMYFUNCTION("index(SPLIT(BCH$19, "";""),0, 2)"),"#VALUE!")</f>
        <v>#VALUE!</v>
      </c>
      <c r="BCI23" s="6" t="str">
        <f>IFERROR(__xludf.DUMMYFUNCTION("index(SPLIT(BCI$19, "";""),0, 2)"),"#VALUE!")</f>
        <v>#VALUE!</v>
      </c>
      <c r="BCJ23" s="6" t="str">
        <f>IFERROR(__xludf.DUMMYFUNCTION("index(SPLIT(BCJ$19, "";""),0, 2)"),"#VALUE!")</f>
        <v>#VALUE!</v>
      </c>
      <c r="BCK23" s="6" t="str">
        <f>IFERROR(__xludf.DUMMYFUNCTION("index(SPLIT(BCK$19, "";""),0, 2)"),"#VALUE!")</f>
        <v>#VALUE!</v>
      </c>
      <c r="BCL23" s="6" t="str">
        <f>IFERROR(__xludf.DUMMYFUNCTION("index(SPLIT(BCL$19, "";""),0, 2)"),"#VALUE!")</f>
        <v>#VALUE!</v>
      </c>
      <c r="BCM23" s="6" t="str">
        <f>IFERROR(__xludf.DUMMYFUNCTION("index(SPLIT(BCM$19, "";""),0, 2)"),"#VALUE!")</f>
        <v>#VALUE!</v>
      </c>
      <c r="BCN23" s="6" t="str">
        <f>IFERROR(__xludf.DUMMYFUNCTION("index(SPLIT(BCN$19, "";""),0, 2)"),"#VALUE!")</f>
        <v>#VALUE!</v>
      </c>
      <c r="BCO23" s="6" t="str">
        <f>IFERROR(__xludf.DUMMYFUNCTION("index(SPLIT(BCO$19, "";""),0, 2)"),"#VALUE!")</f>
        <v>#VALUE!</v>
      </c>
      <c r="BCP23" s="6" t="str">
        <f>IFERROR(__xludf.DUMMYFUNCTION("index(SPLIT(BCP$19, "";""),0, 2)"),"#VALUE!")</f>
        <v>#VALUE!</v>
      </c>
      <c r="BCQ23" s="6" t="str">
        <f>IFERROR(__xludf.DUMMYFUNCTION("index(SPLIT(BCQ$19, "";""),0, 2)"),"#VALUE!")</f>
        <v>#VALUE!</v>
      </c>
      <c r="BCR23" s="6" t="str">
        <f>IFERROR(__xludf.DUMMYFUNCTION("index(SPLIT(BCR$19, "";""),0, 2)"),"#VALUE!")</f>
        <v>#VALUE!</v>
      </c>
      <c r="BCS23" s="6" t="str">
        <f>IFERROR(__xludf.DUMMYFUNCTION("index(SPLIT(BCS$19, "";""),0, 2)"),"#VALUE!")</f>
        <v>#VALUE!</v>
      </c>
      <c r="BCT23" s="6" t="str">
        <f>IFERROR(__xludf.DUMMYFUNCTION("index(SPLIT(BCT$19, "";""),0, 2)"),"#VALUE!")</f>
        <v>#VALUE!</v>
      </c>
      <c r="BCU23" s="6" t="str">
        <f>IFERROR(__xludf.DUMMYFUNCTION("index(SPLIT(BCU$19, "";""),0, 2)"),"#VALUE!")</f>
        <v>#VALUE!</v>
      </c>
      <c r="BCV23" s="6" t="str">
        <f>IFERROR(__xludf.DUMMYFUNCTION("index(SPLIT(BCV$19, "";""),0, 2)"),"#VALUE!")</f>
        <v>#VALUE!</v>
      </c>
      <c r="BCW23" s="6" t="str">
        <f>IFERROR(__xludf.DUMMYFUNCTION("index(SPLIT(BCW$19, "";""),0, 2)"),"#VALUE!")</f>
        <v>#VALUE!</v>
      </c>
      <c r="BCX23" s="6" t="str">
        <f>IFERROR(__xludf.DUMMYFUNCTION("index(SPLIT(BCX$19, "";""),0, 2)"),"#VALUE!")</f>
        <v>#VALUE!</v>
      </c>
      <c r="BCY23" s="6" t="str">
        <f>IFERROR(__xludf.DUMMYFUNCTION("index(SPLIT(BCY$19, "";""),0, 2)"),"#VALUE!")</f>
        <v>#VALUE!</v>
      </c>
      <c r="BCZ23" s="6" t="str">
        <f>IFERROR(__xludf.DUMMYFUNCTION("index(SPLIT(BCZ$19, "";""),0, 2)"),"#VALUE!")</f>
        <v>#VALUE!</v>
      </c>
      <c r="BDA23" s="6" t="str">
        <f>IFERROR(__xludf.DUMMYFUNCTION("index(SPLIT(BDA$19, "";""),0, 2)"),"#VALUE!")</f>
        <v>#VALUE!</v>
      </c>
      <c r="BDB23" s="6" t="str">
        <f>IFERROR(__xludf.DUMMYFUNCTION("index(SPLIT(BDB$19, "";""),0, 2)"),"#VALUE!")</f>
        <v>#VALUE!</v>
      </c>
      <c r="BDC23" s="6" t="str">
        <f>IFERROR(__xludf.DUMMYFUNCTION("index(SPLIT(BDC$19, "";""),0, 2)"),"#VALUE!")</f>
        <v>#VALUE!</v>
      </c>
      <c r="BDD23" s="6" t="str">
        <f>IFERROR(__xludf.DUMMYFUNCTION("index(SPLIT(BDD$19, "";""),0, 2)"),"#VALUE!")</f>
        <v>#VALUE!</v>
      </c>
      <c r="BDE23" s="6" t="str">
        <f>IFERROR(__xludf.DUMMYFUNCTION("index(SPLIT(BDE$19, "";""),0, 2)"),"#VALUE!")</f>
        <v>#VALUE!</v>
      </c>
      <c r="BDF23" s="6" t="str">
        <f>IFERROR(__xludf.DUMMYFUNCTION("index(SPLIT(BDF$19, "";""),0, 2)"),"#VALUE!")</f>
        <v>#VALUE!</v>
      </c>
      <c r="BDG23" s="6" t="str">
        <f>IFERROR(__xludf.DUMMYFUNCTION("index(SPLIT(BDG$19, "";""),0, 2)"),"#VALUE!")</f>
        <v>#VALUE!</v>
      </c>
      <c r="BDH23" s="6" t="str">
        <f>IFERROR(__xludf.DUMMYFUNCTION("index(SPLIT(BDH$19, "";""),0, 2)"),"#VALUE!")</f>
        <v>#VALUE!</v>
      </c>
      <c r="BDI23" s="6" t="str">
        <f>IFERROR(__xludf.DUMMYFUNCTION("index(SPLIT(BDI$19, "";""),0, 2)"),"#VALUE!")</f>
        <v>#VALUE!</v>
      </c>
      <c r="BDJ23" s="6" t="str">
        <f>IFERROR(__xludf.DUMMYFUNCTION("index(SPLIT(BDJ$19, "";""),0, 2)"),"#VALUE!")</f>
        <v>#VALUE!</v>
      </c>
      <c r="BDK23" s="6" t="str">
        <f>IFERROR(__xludf.DUMMYFUNCTION("index(SPLIT(BDK$19, "";""),0, 2)"),"#VALUE!")</f>
        <v>#VALUE!</v>
      </c>
      <c r="BDL23" s="6" t="str">
        <f>IFERROR(__xludf.DUMMYFUNCTION("index(SPLIT(BDL$19, "";""),0, 2)"),"#VALUE!")</f>
        <v>#VALUE!</v>
      </c>
      <c r="BDM23" s="6" t="str">
        <f>IFERROR(__xludf.DUMMYFUNCTION("index(SPLIT(BDM$19, "";""),0, 2)"),"#VALUE!")</f>
        <v>#VALUE!</v>
      </c>
      <c r="BDN23" s="6" t="str">
        <f>IFERROR(__xludf.DUMMYFUNCTION("index(SPLIT(BDN$19, "";""),0, 2)"),"#VALUE!")</f>
        <v>#VALUE!</v>
      </c>
      <c r="BDO23" s="6" t="str">
        <f>IFERROR(__xludf.DUMMYFUNCTION("index(SPLIT(BDO$19, "";""),0, 2)"),"#VALUE!")</f>
        <v>#VALUE!</v>
      </c>
      <c r="BDP23" s="6" t="str">
        <f>IFERROR(__xludf.DUMMYFUNCTION("index(SPLIT(BDP$19, "";""),0, 2)"),"#VALUE!")</f>
        <v>#VALUE!</v>
      </c>
      <c r="BDQ23" s="6" t="str">
        <f>IFERROR(__xludf.DUMMYFUNCTION("index(SPLIT(BDQ$19, "";""),0, 2)"),"#VALUE!")</f>
        <v>#VALUE!</v>
      </c>
      <c r="BDR23" s="6" t="str">
        <f>IFERROR(__xludf.DUMMYFUNCTION("index(SPLIT(BDR$19, "";""),0, 2)"),"#VALUE!")</f>
        <v>#VALUE!</v>
      </c>
      <c r="BDS23" s="6" t="str">
        <f>IFERROR(__xludf.DUMMYFUNCTION("index(SPLIT(BDS$19, "";""),0, 2)"),"#VALUE!")</f>
        <v>#VALUE!</v>
      </c>
      <c r="BDT23" s="6" t="str">
        <f>IFERROR(__xludf.DUMMYFUNCTION("index(SPLIT(BDT$19, "";""),0, 2)"),"#VALUE!")</f>
        <v>#VALUE!</v>
      </c>
      <c r="BDU23" s="6" t="str">
        <f>IFERROR(__xludf.DUMMYFUNCTION("index(SPLIT(BDU$19, "";""),0, 2)"),"#VALUE!")</f>
        <v>#VALUE!</v>
      </c>
      <c r="BDV23" s="6" t="str">
        <f>IFERROR(__xludf.DUMMYFUNCTION("index(SPLIT(BDV$19, "";""),0, 2)"),"#VALUE!")</f>
        <v>#VALUE!</v>
      </c>
      <c r="BDW23" s="6" t="str">
        <f>IFERROR(__xludf.DUMMYFUNCTION("index(SPLIT(BDW$19, "";""),0, 2)"),"#VALUE!")</f>
        <v>#VALUE!</v>
      </c>
      <c r="BDX23" s="6" t="str">
        <f>IFERROR(__xludf.DUMMYFUNCTION("index(SPLIT(BDX$19, "";""),0, 2)"),"#VALUE!")</f>
        <v>#VALUE!</v>
      </c>
      <c r="BDY23" s="6" t="str">
        <f>IFERROR(__xludf.DUMMYFUNCTION("index(SPLIT(BDY$19, "";""),0, 2)"),"#VALUE!")</f>
        <v>#VALUE!</v>
      </c>
      <c r="BDZ23" s="6" t="str">
        <f>IFERROR(__xludf.DUMMYFUNCTION("index(SPLIT(BDZ$19, "";""),0, 2)"),"#VALUE!")</f>
        <v>#VALUE!</v>
      </c>
      <c r="BEA23" s="6" t="str">
        <f>IFERROR(__xludf.DUMMYFUNCTION("index(SPLIT(BEA$19, "";""),0, 2)"),"#VALUE!")</f>
        <v>#VALUE!</v>
      </c>
      <c r="BEB23" s="6" t="str">
        <f>IFERROR(__xludf.DUMMYFUNCTION("index(SPLIT(BEB$19, "";""),0, 2)"),"#VALUE!")</f>
        <v>#VALUE!</v>
      </c>
      <c r="BEC23" s="6" t="str">
        <f>IFERROR(__xludf.DUMMYFUNCTION("index(SPLIT(BEC$19, "";""),0, 2)"),"#VALUE!")</f>
        <v>#VALUE!</v>
      </c>
      <c r="BED23" s="6" t="str">
        <f>IFERROR(__xludf.DUMMYFUNCTION("index(SPLIT(BED$19, "";""),0, 2)"),"#VALUE!")</f>
        <v>#VALUE!</v>
      </c>
      <c r="BEE23" s="6" t="str">
        <f>IFERROR(__xludf.DUMMYFUNCTION("index(SPLIT(BEE$19, "";""),0, 2)"),"#VALUE!")</f>
        <v>#VALUE!</v>
      </c>
      <c r="BEF23" s="6" t="str">
        <f>IFERROR(__xludf.DUMMYFUNCTION("index(SPLIT(BEF$19, "";""),0, 2)"),"#VALUE!")</f>
        <v>#VALUE!</v>
      </c>
      <c r="BEG23" s="6" t="str">
        <f>IFERROR(__xludf.DUMMYFUNCTION("index(SPLIT(BEG$19, "";""),0, 2)"),"#VALUE!")</f>
        <v>#VALUE!</v>
      </c>
      <c r="BEH23" s="6" t="str">
        <f>IFERROR(__xludf.DUMMYFUNCTION("index(SPLIT(BEH$19, "";""),0, 2)"),"#VALUE!")</f>
        <v>#VALUE!</v>
      </c>
      <c r="BEI23" s="6" t="str">
        <f>IFERROR(__xludf.DUMMYFUNCTION("index(SPLIT(BEI$19, "";""),0, 2)"),"#VALUE!")</f>
        <v>#VALUE!</v>
      </c>
      <c r="BEJ23" s="6" t="str">
        <f>IFERROR(__xludf.DUMMYFUNCTION("index(SPLIT(BEJ$19, "";""),0, 2)"),"#VALUE!")</f>
        <v>#VALUE!</v>
      </c>
      <c r="BEK23" s="6" t="str">
        <f>IFERROR(__xludf.DUMMYFUNCTION("index(SPLIT(BEK$19, "";""),0, 2)"),"#VALUE!")</f>
        <v>#VALUE!</v>
      </c>
      <c r="BEL23" s="6" t="str">
        <f>IFERROR(__xludf.DUMMYFUNCTION("index(SPLIT(BEL$19, "";""),0, 2)"),"#VALUE!")</f>
        <v>#VALUE!</v>
      </c>
      <c r="BEM23" s="6" t="str">
        <f>IFERROR(__xludf.DUMMYFUNCTION("index(SPLIT(BEM$19, "";""),0, 2)"),"#VALUE!")</f>
        <v>#VALUE!</v>
      </c>
      <c r="BEN23" s="6" t="str">
        <f>IFERROR(__xludf.DUMMYFUNCTION("index(SPLIT(BEN$19, "";""),0, 2)"),"#VALUE!")</f>
        <v>#VALUE!</v>
      </c>
      <c r="BEO23" s="6" t="str">
        <f>IFERROR(__xludf.DUMMYFUNCTION("index(SPLIT(BEO$19, "";""),0, 2)"),"#VALUE!")</f>
        <v>#VALUE!</v>
      </c>
      <c r="BEP23" s="6" t="str">
        <f>IFERROR(__xludf.DUMMYFUNCTION("index(SPLIT(BEP$19, "";""),0, 2)"),"#VALUE!")</f>
        <v>#VALUE!</v>
      </c>
      <c r="BEQ23" s="6" t="str">
        <f>IFERROR(__xludf.DUMMYFUNCTION("index(SPLIT(BEQ$19, "";""),0, 2)"),"#VALUE!")</f>
        <v>#VALUE!</v>
      </c>
      <c r="BER23" s="6" t="str">
        <f>IFERROR(__xludf.DUMMYFUNCTION("index(SPLIT(BER$19, "";""),0, 2)"),"#VALUE!")</f>
        <v>#VALUE!</v>
      </c>
      <c r="BES23" s="6" t="str">
        <f>IFERROR(__xludf.DUMMYFUNCTION("index(SPLIT(BES$19, "";""),0, 2)"),"#VALUE!")</f>
        <v>#VALUE!</v>
      </c>
      <c r="BET23" s="6" t="str">
        <f>IFERROR(__xludf.DUMMYFUNCTION("index(SPLIT(BET$19, "";""),0, 2)"),"#VALUE!")</f>
        <v>#VALUE!</v>
      </c>
      <c r="BEU23" s="6" t="str">
        <f>IFERROR(__xludf.DUMMYFUNCTION("index(SPLIT(BEU$19, "";""),0, 2)"),"#VALUE!")</f>
        <v>#VALUE!</v>
      </c>
      <c r="BEV23" s="6" t="str">
        <f>IFERROR(__xludf.DUMMYFUNCTION("index(SPLIT(BEV$19, "";""),0, 2)"),"#VALUE!")</f>
        <v>#VALUE!</v>
      </c>
      <c r="BEW23" s="6" t="str">
        <f>IFERROR(__xludf.DUMMYFUNCTION("index(SPLIT(BEW$19, "";""),0, 2)"),"#VALUE!")</f>
        <v>#VALUE!</v>
      </c>
      <c r="BEX23" s="6" t="str">
        <f>IFERROR(__xludf.DUMMYFUNCTION("index(SPLIT(BEX$19, "";""),0, 2)"),"#VALUE!")</f>
        <v>#VALUE!</v>
      </c>
      <c r="BEY23" s="6" t="str">
        <f>IFERROR(__xludf.DUMMYFUNCTION("index(SPLIT(BEY$19, "";""),0, 2)"),"#VALUE!")</f>
        <v>#VALUE!</v>
      </c>
      <c r="BEZ23" s="6" t="str">
        <f>IFERROR(__xludf.DUMMYFUNCTION("index(SPLIT(BEZ$19, "";""),0, 2)"),"#VALUE!")</f>
        <v>#VALUE!</v>
      </c>
      <c r="BFA23" s="6" t="str">
        <f>IFERROR(__xludf.DUMMYFUNCTION("index(SPLIT(BFA$19, "";""),0, 2)"),"#VALUE!")</f>
        <v>#VALUE!</v>
      </c>
      <c r="BFB23" s="6" t="str">
        <f>IFERROR(__xludf.DUMMYFUNCTION("index(SPLIT(BFB$19, "";""),0, 2)"),"#VALUE!")</f>
        <v>#VALUE!</v>
      </c>
      <c r="BFC23" s="6" t="str">
        <f>IFERROR(__xludf.DUMMYFUNCTION("index(SPLIT(BFC$19, "";""),0, 2)"),"#VALUE!")</f>
        <v>#VALUE!</v>
      </c>
      <c r="BFD23" s="6" t="str">
        <f>IFERROR(__xludf.DUMMYFUNCTION("index(SPLIT(BFD$19, "";""),0, 2)"),"#VALUE!")</f>
        <v>#VALUE!</v>
      </c>
      <c r="BFE23" s="6" t="str">
        <f>IFERROR(__xludf.DUMMYFUNCTION("index(SPLIT(BFE$19, "";""),0, 2)"),"#VALUE!")</f>
        <v>#VALUE!</v>
      </c>
      <c r="BFF23" s="6" t="str">
        <f>IFERROR(__xludf.DUMMYFUNCTION("index(SPLIT(BFF$19, "";""),0, 2)"),"#VALUE!")</f>
        <v>#VALUE!</v>
      </c>
      <c r="BFG23" s="6" t="str">
        <f>IFERROR(__xludf.DUMMYFUNCTION("index(SPLIT(BFG$19, "";""),0, 2)"),"#VALUE!")</f>
        <v>#VALUE!</v>
      </c>
      <c r="BFH23" s="6" t="str">
        <f>IFERROR(__xludf.DUMMYFUNCTION("index(SPLIT(BFH$19, "";""),0, 2)"),"#VALUE!")</f>
        <v>#VALUE!</v>
      </c>
      <c r="BFI23" s="6" t="str">
        <f>IFERROR(__xludf.DUMMYFUNCTION("index(SPLIT(BFI$19, "";""),0, 2)"),"#VALUE!")</f>
        <v>#VALUE!</v>
      </c>
      <c r="BFJ23" s="6" t="str">
        <f>IFERROR(__xludf.DUMMYFUNCTION("index(SPLIT(BFJ$19, "";""),0, 2)"),"#VALUE!")</f>
        <v>#VALUE!</v>
      </c>
      <c r="BFK23" s="6" t="str">
        <f>IFERROR(__xludf.DUMMYFUNCTION("index(SPLIT(BFK$19, "";""),0, 2)"),"#VALUE!")</f>
        <v>#VALUE!</v>
      </c>
      <c r="BFL23" s="6" t="str">
        <f>IFERROR(__xludf.DUMMYFUNCTION("index(SPLIT(BFL$19, "";""),0, 2)"),"#VALUE!")</f>
        <v>#VALUE!</v>
      </c>
      <c r="BFM23" s="6" t="str">
        <f>IFERROR(__xludf.DUMMYFUNCTION("index(SPLIT(BFM$19, "";""),0, 2)"),"#VALUE!")</f>
        <v>#VALUE!</v>
      </c>
      <c r="BFN23" s="6" t="str">
        <f>IFERROR(__xludf.DUMMYFUNCTION("index(SPLIT(BFN$19, "";""),0, 2)"),"#VALUE!")</f>
        <v>#VALUE!</v>
      </c>
      <c r="BFO23" s="6" t="str">
        <f>IFERROR(__xludf.DUMMYFUNCTION("index(SPLIT(BFO$19, "";""),0, 2)"),"#VALUE!")</f>
        <v>#VALUE!</v>
      </c>
      <c r="BFP23" s="6" t="str">
        <f>IFERROR(__xludf.DUMMYFUNCTION("index(SPLIT(BFP$19, "";""),0, 2)"),"#VALUE!")</f>
        <v>#VALUE!</v>
      </c>
      <c r="BFQ23" s="6" t="str">
        <f>IFERROR(__xludf.DUMMYFUNCTION("index(SPLIT(BFQ$19, "";""),0, 2)"),"#VALUE!")</f>
        <v>#VALUE!</v>
      </c>
      <c r="BFR23" s="6" t="str">
        <f>IFERROR(__xludf.DUMMYFUNCTION("index(SPLIT(BFR$19, "";""),0, 2)"),"#VALUE!")</f>
        <v>#VALUE!</v>
      </c>
      <c r="BFS23" s="6" t="str">
        <f>IFERROR(__xludf.DUMMYFUNCTION("index(SPLIT(BFS$19, "";""),0, 2)"),"#VALUE!")</f>
        <v>#VALUE!</v>
      </c>
      <c r="BFT23" s="6" t="str">
        <f>IFERROR(__xludf.DUMMYFUNCTION("index(SPLIT(BFT$19, "";""),0, 2)"),"#VALUE!")</f>
        <v>#VALUE!</v>
      </c>
      <c r="BFU23" s="6" t="str">
        <f>IFERROR(__xludf.DUMMYFUNCTION("index(SPLIT(BFU$19, "";""),0, 2)"),"#VALUE!")</f>
        <v>#VALUE!</v>
      </c>
      <c r="BFV23" s="6" t="str">
        <f>IFERROR(__xludf.DUMMYFUNCTION("index(SPLIT(BFV$19, "";""),0, 2)"),"#VALUE!")</f>
        <v>#VALUE!</v>
      </c>
      <c r="BFW23" s="6" t="str">
        <f>IFERROR(__xludf.DUMMYFUNCTION("index(SPLIT(BFW$19, "";""),0, 2)"),"#VALUE!")</f>
        <v>#VALUE!</v>
      </c>
      <c r="BFX23" s="6" t="str">
        <f>IFERROR(__xludf.DUMMYFUNCTION("index(SPLIT(BFX$19, "";""),0, 2)"),"#VALUE!")</f>
        <v>#VALUE!</v>
      </c>
      <c r="BFY23" s="6" t="str">
        <f>IFERROR(__xludf.DUMMYFUNCTION("index(SPLIT(BFY$19, "";""),0, 2)"),"#VALUE!")</f>
        <v>#VALUE!</v>
      </c>
      <c r="BFZ23" s="6" t="str">
        <f>IFERROR(__xludf.DUMMYFUNCTION("index(SPLIT(BFZ$19, "";""),0, 2)"),"#VALUE!")</f>
        <v>#VALUE!</v>
      </c>
      <c r="BGA23" s="6" t="str">
        <f>IFERROR(__xludf.DUMMYFUNCTION("index(SPLIT(BGA$19, "";""),0, 2)"),"#VALUE!")</f>
        <v>#VALUE!</v>
      </c>
      <c r="BGB23" s="6" t="str">
        <f>IFERROR(__xludf.DUMMYFUNCTION("index(SPLIT(BGB$19, "";""),0, 2)"),"#VALUE!")</f>
        <v>#VALUE!</v>
      </c>
      <c r="BGC23" s="6" t="str">
        <f>IFERROR(__xludf.DUMMYFUNCTION("index(SPLIT(BGC$19, "";""),0, 2)"),"#VALUE!")</f>
        <v>#VALUE!</v>
      </c>
      <c r="BGD23" s="6" t="str">
        <f>IFERROR(__xludf.DUMMYFUNCTION("index(SPLIT(BGD$19, "";""),0, 2)"),"#VALUE!")</f>
        <v>#VALUE!</v>
      </c>
      <c r="BGE23" s="6" t="str">
        <f>IFERROR(__xludf.DUMMYFUNCTION("index(SPLIT(BGE$19, "";""),0, 2)"),"#VALUE!")</f>
        <v>#VALUE!</v>
      </c>
      <c r="BGF23" s="6" t="str">
        <f>IFERROR(__xludf.DUMMYFUNCTION("index(SPLIT(BGF$19, "";""),0, 2)"),"#VALUE!")</f>
        <v>#VALUE!</v>
      </c>
      <c r="BGG23" s="6" t="str">
        <f>IFERROR(__xludf.DUMMYFUNCTION("index(SPLIT(BGG$19, "";""),0, 2)"),"#VALUE!")</f>
        <v>#VALUE!</v>
      </c>
      <c r="BGH23" s="6" t="str">
        <f>IFERROR(__xludf.DUMMYFUNCTION("index(SPLIT(BGH$19, "";""),0, 2)"),"#VALUE!")</f>
        <v>#VALUE!</v>
      </c>
      <c r="BGI23" s="6" t="str">
        <f>IFERROR(__xludf.DUMMYFUNCTION("index(SPLIT(BGI$19, "";""),0, 2)"),"#VALUE!")</f>
        <v>#VALUE!</v>
      </c>
      <c r="BGJ23" s="6" t="str">
        <f>IFERROR(__xludf.DUMMYFUNCTION("index(SPLIT(BGJ$19, "";""),0, 2)"),"#VALUE!")</f>
        <v>#VALUE!</v>
      </c>
      <c r="BGK23" s="6" t="str">
        <f>IFERROR(__xludf.DUMMYFUNCTION("index(SPLIT(BGK$19, "";""),0, 2)"),"#VALUE!")</f>
        <v>#VALUE!</v>
      </c>
      <c r="BGL23" s="6" t="str">
        <f>IFERROR(__xludf.DUMMYFUNCTION("index(SPLIT(BGL$19, "";""),0, 2)"),"#VALUE!")</f>
        <v>#VALUE!</v>
      </c>
      <c r="BGM23" s="6" t="str">
        <f>IFERROR(__xludf.DUMMYFUNCTION("index(SPLIT(BGM$19, "";""),0, 2)"),"#VALUE!")</f>
        <v>#VALUE!</v>
      </c>
      <c r="BGN23" s="6" t="str">
        <f>IFERROR(__xludf.DUMMYFUNCTION("index(SPLIT(BGN$19, "";""),0, 2)"),"#VALUE!")</f>
        <v>#VALUE!</v>
      </c>
      <c r="BGO23" s="6" t="str">
        <f>IFERROR(__xludf.DUMMYFUNCTION("index(SPLIT(BGO$19, "";""),0, 2)"),"#VALUE!")</f>
        <v>#VALUE!</v>
      </c>
      <c r="BGP23" s="6" t="str">
        <f>IFERROR(__xludf.DUMMYFUNCTION("index(SPLIT(BGP$19, "";""),0, 2)"),"#VALUE!")</f>
        <v>#VALUE!</v>
      </c>
      <c r="BGQ23" s="6" t="str">
        <f>IFERROR(__xludf.DUMMYFUNCTION("index(SPLIT(BGQ$19, "";""),0, 2)"),"#VALUE!")</f>
        <v>#VALUE!</v>
      </c>
      <c r="BGR23" s="6" t="str">
        <f>IFERROR(__xludf.DUMMYFUNCTION("index(SPLIT(BGR$19, "";""),0, 2)"),"#VALUE!")</f>
        <v>#VALUE!</v>
      </c>
      <c r="BGS23" s="6" t="str">
        <f>IFERROR(__xludf.DUMMYFUNCTION("index(SPLIT(BGS$19, "";""),0, 2)"),"#VALUE!")</f>
        <v>#VALUE!</v>
      </c>
      <c r="BGT23" s="6" t="str">
        <f>IFERROR(__xludf.DUMMYFUNCTION("index(SPLIT(BGT$19, "";""),0, 2)"),"#VALUE!")</f>
        <v>#VALUE!</v>
      </c>
      <c r="BGU23" s="6" t="str">
        <f>IFERROR(__xludf.DUMMYFUNCTION("index(SPLIT(BGU$19, "";""),0, 2)"),"#VALUE!")</f>
        <v>#VALUE!</v>
      </c>
      <c r="BGV23" s="6" t="str">
        <f>IFERROR(__xludf.DUMMYFUNCTION("index(SPLIT(BGV$19, "";""),0, 2)"),"#VALUE!")</f>
        <v>#VALUE!</v>
      </c>
      <c r="BGW23" s="6" t="str">
        <f>IFERROR(__xludf.DUMMYFUNCTION("index(SPLIT(BGW$19, "";""),0, 2)"),"#VALUE!")</f>
        <v>#VALUE!</v>
      </c>
      <c r="BGX23" s="6" t="str">
        <f>IFERROR(__xludf.DUMMYFUNCTION("index(SPLIT(BGX$19, "";""),0, 2)"),"#VALUE!")</f>
        <v>#VALUE!</v>
      </c>
      <c r="BGY23" s="6" t="str">
        <f>IFERROR(__xludf.DUMMYFUNCTION("index(SPLIT(BGY$19, "";""),0, 2)"),"#VALUE!")</f>
        <v>#VALUE!</v>
      </c>
      <c r="BGZ23" s="6" t="str">
        <f>IFERROR(__xludf.DUMMYFUNCTION("index(SPLIT(BGZ$19, "";""),0, 2)"),"#VALUE!")</f>
        <v>#VALUE!</v>
      </c>
      <c r="BHA23" s="6" t="str">
        <f>IFERROR(__xludf.DUMMYFUNCTION("index(SPLIT(BHA$19, "";""),0, 2)"),"#VALUE!")</f>
        <v>#VALUE!</v>
      </c>
      <c r="BHB23" s="6" t="str">
        <f>IFERROR(__xludf.DUMMYFUNCTION("index(SPLIT(BHB$19, "";""),0, 2)"),"#VALUE!")</f>
        <v>#VALUE!</v>
      </c>
      <c r="BHC23" s="6" t="str">
        <f>IFERROR(__xludf.DUMMYFUNCTION("index(SPLIT(BHC$19, "";""),0, 2)"),"#VALUE!")</f>
        <v>#VALUE!</v>
      </c>
      <c r="BHD23" s="6" t="str">
        <f>IFERROR(__xludf.DUMMYFUNCTION("index(SPLIT(BHD$19, "";""),0, 2)"),"#VALUE!")</f>
        <v>#VALUE!</v>
      </c>
      <c r="BHE23" s="6" t="str">
        <f>IFERROR(__xludf.DUMMYFUNCTION("index(SPLIT(BHE$19, "";""),0, 2)"),"#VALUE!")</f>
        <v>#VALUE!</v>
      </c>
      <c r="BHF23" s="6" t="str">
        <f>IFERROR(__xludf.DUMMYFUNCTION("index(SPLIT(BHF$19, "";""),0, 2)"),"#VALUE!")</f>
        <v>#VALUE!</v>
      </c>
      <c r="BHG23" s="6" t="str">
        <f>IFERROR(__xludf.DUMMYFUNCTION("index(SPLIT(BHG$19, "";""),0, 2)"),"#VALUE!")</f>
        <v>#VALUE!</v>
      </c>
      <c r="BHH23" s="6" t="str">
        <f>IFERROR(__xludf.DUMMYFUNCTION("index(SPLIT(BHH$19, "";""),0, 2)"),"#VALUE!")</f>
        <v>#VALUE!</v>
      </c>
      <c r="BHI23" s="6" t="str">
        <f>IFERROR(__xludf.DUMMYFUNCTION("index(SPLIT(BHI$19, "";""),0, 2)"),"#VALUE!")</f>
        <v>#VALUE!</v>
      </c>
      <c r="BHJ23" s="6" t="str">
        <f>IFERROR(__xludf.DUMMYFUNCTION("index(SPLIT(BHJ$19, "";""),0, 2)"),"#VALUE!")</f>
        <v>#VALUE!</v>
      </c>
      <c r="BHK23" s="6" t="str">
        <f>IFERROR(__xludf.DUMMYFUNCTION("index(SPLIT(BHK$19, "";""),0, 2)"),"#VALUE!")</f>
        <v>#VALUE!</v>
      </c>
      <c r="BHL23" s="6" t="str">
        <f>IFERROR(__xludf.DUMMYFUNCTION("index(SPLIT(BHL$19, "";""),0, 2)"),"#VALUE!")</f>
        <v>#VALUE!</v>
      </c>
      <c r="BHM23" s="6" t="str">
        <f>IFERROR(__xludf.DUMMYFUNCTION("index(SPLIT(BHM$19, "";""),0, 2)"),"#VALUE!")</f>
        <v>#VALUE!</v>
      </c>
      <c r="BHN23" s="6" t="str">
        <f>IFERROR(__xludf.DUMMYFUNCTION("index(SPLIT(BHN$19, "";""),0, 2)"),"#VALUE!")</f>
        <v>#VALUE!</v>
      </c>
      <c r="BHO23" s="6" t="str">
        <f>IFERROR(__xludf.DUMMYFUNCTION("index(SPLIT(BHO$19, "";""),0, 2)"),"#VALUE!")</f>
        <v>#VALUE!</v>
      </c>
      <c r="BHP23" s="6" t="str">
        <f>IFERROR(__xludf.DUMMYFUNCTION("index(SPLIT(BHP$19, "";""),0, 2)"),"#VALUE!")</f>
        <v>#VALUE!</v>
      </c>
      <c r="BHQ23" s="6" t="str">
        <f>IFERROR(__xludf.DUMMYFUNCTION("index(SPLIT(BHQ$19, "";""),0, 2)"),"#VALUE!")</f>
        <v>#VALUE!</v>
      </c>
      <c r="BHR23" s="6" t="str">
        <f>IFERROR(__xludf.DUMMYFUNCTION("index(SPLIT(BHR$19, "";""),0, 2)"),"#VALUE!")</f>
        <v>#VALUE!</v>
      </c>
      <c r="BHS23" s="6" t="str">
        <f>IFERROR(__xludf.DUMMYFUNCTION("index(SPLIT(BHS$19, "";""),0, 2)"),"#VALUE!")</f>
        <v>#VALUE!</v>
      </c>
      <c r="BHT23" s="6" t="str">
        <f>IFERROR(__xludf.DUMMYFUNCTION("index(SPLIT(BHT$19, "";""),0, 2)"),"#VALUE!")</f>
        <v>#VALUE!</v>
      </c>
      <c r="BHU23" s="6" t="str">
        <f>IFERROR(__xludf.DUMMYFUNCTION("index(SPLIT(BHU$19, "";""),0, 2)"),"#VALUE!")</f>
        <v>#VALUE!</v>
      </c>
      <c r="BHV23" s="6" t="str">
        <f>IFERROR(__xludf.DUMMYFUNCTION("index(SPLIT(BHV$19, "";""),0, 2)"),"#VALUE!")</f>
        <v>#VALUE!</v>
      </c>
      <c r="BHW23" s="6" t="str">
        <f>IFERROR(__xludf.DUMMYFUNCTION("index(SPLIT(BHW$19, "";""),0, 2)"),"#VALUE!")</f>
        <v>#VALUE!</v>
      </c>
      <c r="BHX23" s="6" t="str">
        <f>IFERROR(__xludf.DUMMYFUNCTION("index(SPLIT(BHX$19, "";""),0, 2)"),"#VALUE!")</f>
        <v>#VALUE!</v>
      </c>
      <c r="BHY23" s="6" t="str">
        <f>IFERROR(__xludf.DUMMYFUNCTION("index(SPLIT(BHY$19, "";""),0, 2)"),"#VALUE!")</f>
        <v>#VALUE!</v>
      </c>
      <c r="BHZ23" s="6" t="str">
        <f>IFERROR(__xludf.DUMMYFUNCTION("index(SPLIT(BHZ$19, "";""),0, 2)"),"#VALUE!")</f>
        <v>#VALUE!</v>
      </c>
      <c r="BIA23" s="6" t="str">
        <f>IFERROR(__xludf.DUMMYFUNCTION("index(SPLIT(BIA$19, "";""),0, 2)"),"#VALUE!")</f>
        <v>#VALUE!</v>
      </c>
      <c r="BIB23" s="6" t="str">
        <f>IFERROR(__xludf.DUMMYFUNCTION("index(SPLIT(BIB$19, "";""),0, 2)"),"#VALUE!")</f>
        <v>#VALUE!</v>
      </c>
      <c r="BIC23" s="6" t="str">
        <f>IFERROR(__xludf.DUMMYFUNCTION("index(SPLIT(BIC$19, "";""),0, 2)"),"#VALUE!")</f>
        <v>#VALUE!</v>
      </c>
      <c r="BID23" s="6" t="str">
        <f>IFERROR(__xludf.DUMMYFUNCTION("index(SPLIT(BID$19, "";""),0, 2)"),"#VALUE!")</f>
        <v>#VALUE!</v>
      </c>
      <c r="BIE23" s="6" t="str">
        <f>IFERROR(__xludf.DUMMYFUNCTION("index(SPLIT(BIE$19, "";""),0, 2)"),"#VALUE!")</f>
        <v>#VALUE!</v>
      </c>
      <c r="BIF23" s="6" t="str">
        <f>IFERROR(__xludf.DUMMYFUNCTION("index(SPLIT(BIF$19, "";""),0, 2)"),"#VALUE!")</f>
        <v>#VALUE!</v>
      </c>
      <c r="BIG23" s="6" t="str">
        <f>IFERROR(__xludf.DUMMYFUNCTION("index(SPLIT(BIG$19, "";""),0, 2)"),"#VALUE!")</f>
        <v>#VALUE!</v>
      </c>
      <c r="BIH23" s="6" t="str">
        <f>IFERROR(__xludf.DUMMYFUNCTION("index(SPLIT(BIH$19, "";""),0, 2)"),"#VALUE!")</f>
        <v>#VALUE!</v>
      </c>
      <c r="BII23" s="6" t="str">
        <f>IFERROR(__xludf.DUMMYFUNCTION("index(SPLIT(BII$19, "";""),0, 2)"),"#VALUE!")</f>
        <v>#VALUE!</v>
      </c>
      <c r="BIJ23" s="6" t="str">
        <f>IFERROR(__xludf.DUMMYFUNCTION("index(SPLIT(BIJ$19, "";""),0, 2)"),"#VALUE!")</f>
        <v>#VALUE!</v>
      </c>
      <c r="BIK23" s="6" t="str">
        <f>IFERROR(__xludf.DUMMYFUNCTION("index(SPLIT(BIK$19, "";""),0, 2)"),"#VALUE!")</f>
        <v>#VALUE!</v>
      </c>
      <c r="BIL23" s="6" t="str">
        <f>IFERROR(__xludf.DUMMYFUNCTION("index(SPLIT(BIL$19, "";""),0, 2)"),"#VALUE!")</f>
        <v>#VALUE!</v>
      </c>
      <c r="BIM23" s="6" t="str">
        <f>IFERROR(__xludf.DUMMYFUNCTION("index(SPLIT(BIM$19, "";""),0, 2)"),"#VALUE!")</f>
        <v>#VALUE!</v>
      </c>
      <c r="BIN23" s="6" t="str">
        <f>IFERROR(__xludf.DUMMYFUNCTION("index(SPLIT(BIN$19, "";""),0, 2)"),"#VALUE!")</f>
        <v>#VALUE!</v>
      </c>
      <c r="BIO23" s="6" t="str">
        <f>IFERROR(__xludf.DUMMYFUNCTION("index(SPLIT(BIO$19, "";""),0, 2)"),"#VALUE!")</f>
        <v>#VALUE!</v>
      </c>
      <c r="BIP23" s="6" t="str">
        <f>IFERROR(__xludf.DUMMYFUNCTION("index(SPLIT(BIP$19, "";""),0, 2)"),"#VALUE!")</f>
        <v>#VALUE!</v>
      </c>
      <c r="BIQ23" s="6" t="str">
        <f>IFERROR(__xludf.DUMMYFUNCTION("index(SPLIT(BIQ$19, "";""),0, 2)"),"#VALUE!")</f>
        <v>#VALUE!</v>
      </c>
      <c r="BIR23" s="6" t="str">
        <f>IFERROR(__xludf.DUMMYFUNCTION("index(SPLIT(BIR$19, "";""),0, 2)"),"#VALUE!")</f>
        <v>#VALUE!</v>
      </c>
      <c r="BIS23" s="6" t="str">
        <f>IFERROR(__xludf.DUMMYFUNCTION("index(SPLIT(BIS$19, "";""),0, 2)"),"#VALUE!")</f>
        <v>#VALUE!</v>
      </c>
      <c r="BIT23" s="6" t="str">
        <f>IFERROR(__xludf.DUMMYFUNCTION("index(SPLIT(BIT$19, "";""),0, 2)"),"#VALUE!")</f>
        <v>#VALUE!</v>
      </c>
      <c r="BIU23" s="6" t="str">
        <f>IFERROR(__xludf.DUMMYFUNCTION("index(SPLIT(BIU$19, "";""),0, 2)"),"#VALUE!")</f>
        <v>#VALUE!</v>
      </c>
      <c r="BIV23" s="6" t="str">
        <f>IFERROR(__xludf.DUMMYFUNCTION("index(SPLIT(BIV$19, "";""),0, 2)"),"#VALUE!")</f>
        <v>#VALUE!</v>
      </c>
      <c r="BIW23" s="6" t="str">
        <f>IFERROR(__xludf.DUMMYFUNCTION("index(SPLIT(BIW$19, "";""),0, 2)"),"#VALUE!")</f>
        <v>#VALUE!</v>
      </c>
      <c r="BIX23" s="6" t="str">
        <f>IFERROR(__xludf.DUMMYFUNCTION("index(SPLIT(BIX$19, "";""),0, 2)"),"#VALUE!")</f>
        <v>#VALUE!</v>
      </c>
      <c r="BIY23" s="6" t="str">
        <f>IFERROR(__xludf.DUMMYFUNCTION("index(SPLIT(BIY$19, "";""),0, 2)"),"#VALUE!")</f>
        <v>#VALUE!</v>
      </c>
      <c r="BIZ23" s="6" t="str">
        <f>IFERROR(__xludf.DUMMYFUNCTION("index(SPLIT(BIZ$19, "";""),0, 2)"),"#VALUE!")</f>
        <v>#VALUE!</v>
      </c>
      <c r="BJA23" s="6" t="str">
        <f>IFERROR(__xludf.DUMMYFUNCTION("index(SPLIT(BJA$19, "";""),0, 2)"),"#VALUE!")</f>
        <v>#VALUE!</v>
      </c>
      <c r="BJB23" s="6" t="str">
        <f>IFERROR(__xludf.DUMMYFUNCTION("index(SPLIT(BJB$19, "";""),0, 2)"),"#VALUE!")</f>
        <v>#VALUE!</v>
      </c>
      <c r="BJC23" s="6" t="str">
        <f>IFERROR(__xludf.DUMMYFUNCTION("index(SPLIT(BJC$19, "";""),0, 2)"),"#VALUE!")</f>
        <v>#VALUE!</v>
      </c>
      <c r="BJD23" s="6" t="str">
        <f>IFERROR(__xludf.DUMMYFUNCTION("index(SPLIT(BJD$19, "";""),0, 2)"),"#VALUE!")</f>
        <v>#VALUE!</v>
      </c>
      <c r="BJE23" s="6" t="str">
        <f>IFERROR(__xludf.DUMMYFUNCTION("index(SPLIT(BJE$19, "";""),0, 2)"),"#VALUE!")</f>
        <v>#VALUE!</v>
      </c>
      <c r="BJF23" s="6" t="str">
        <f>IFERROR(__xludf.DUMMYFUNCTION("index(SPLIT(BJF$19, "";""),0, 2)"),"#VALUE!")</f>
        <v>#VALUE!</v>
      </c>
      <c r="BJG23" s="6" t="str">
        <f>IFERROR(__xludf.DUMMYFUNCTION("index(SPLIT(BJG$19, "";""),0, 2)"),"#VALUE!")</f>
        <v>#VALUE!</v>
      </c>
      <c r="BJH23" s="6" t="str">
        <f>IFERROR(__xludf.DUMMYFUNCTION("index(SPLIT(BJH$19, "";""),0, 2)"),"#VALUE!")</f>
        <v>#VALUE!</v>
      </c>
      <c r="BJI23" s="6" t="str">
        <f>IFERROR(__xludf.DUMMYFUNCTION("index(SPLIT(BJI$19, "";""),0, 2)"),"#VALUE!")</f>
        <v>#VALUE!</v>
      </c>
      <c r="BJJ23" s="6" t="str">
        <f>IFERROR(__xludf.DUMMYFUNCTION("index(SPLIT(BJJ$19, "";""),0, 2)"),"#VALUE!")</f>
        <v>#VALUE!</v>
      </c>
      <c r="BJK23" s="6" t="str">
        <f>IFERROR(__xludf.DUMMYFUNCTION("index(SPLIT(BJK$19, "";""),0, 2)"),"#VALUE!")</f>
        <v>#VALUE!</v>
      </c>
      <c r="BJL23" s="6" t="str">
        <f>IFERROR(__xludf.DUMMYFUNCTION("index(SPLIT(BJL$19, "";""),0, 2)"),"#VALUE!")</f>
        <v>#VALUE!</v>
      </c>
      <c r="BJM23" s="6" t="str">
        <f>IFERROR(__xludf.DUMMYFUNCTION("index(SPLIT(BJM$19, "";""),0, 2)"),"#VALUE!")</f>
        <v>#VALUE!</v>
      </c>
      <c r="BJN23" s="6" t="str">
        <f>IFERROR(__xludf.DUMMYFUNCTION("index(SPLIT(BJN$19, "";""),0, 2)"),"#VALUE!")</f>
        <v>#VALUE!</v>
      </c>
      <c r="BJO23" s="6" t="str">
        <f>IFERROR(__xludf.DUMMYFUNCTION("index(SPLIT(BJO$19, "";""),0, 2)"),"#VALUE!")</f>
        <v>#VALUE!</v>
      </c>
      <c r="BJP23" s="6" t="str">
        <f>IFERROR(__xludf.DUMMYFUNCTION("index(SPLIT(BJP$19, "";""),0, 2)"),"#VALUE!")</f>
        <v>#VALUE!</v>
      </c>
      <c r="BJQ23" s="6" t="str">
        <f>IFERROR(__xludf.DUMMYFUNCTION("index(SPLIT(BJQ$19, "";""),0, 2)"),"#VALUE!")</f>
        <v>#VALUE!</v>
      </c>
      <c r="BJR23" s="6" t="str">
        <f>IFERROR(__xludf.DUMMYFUNCTION("index(SPLIT(BJR$19, "";""),0, 2)"),"#VALUE!")</f>
        <v>#VALUE!</v>
      </c>
      <c r="BJS23" s="6" t="str">
        <f>IFERROR(__xludf.DUMMYFUNCTION("index(SPLIT(BJS$19, "";""),0, 2)"),"#VALUE!")</f>
        <v>#VALUE!</v>
      </c>
      <c r="BJT23" s="6" t="str">
        <f>IFERROR(__xludf.DUMMYFUNCTION("index(SPLIT(BJT$19, "";""),0, 2)"),"#VALUE!")</f>
        <v>#VALUE!</v>
      </c>
      <c r="BJU23" s="6" t="str">
        <f>IFERROR(__xludf.DUMMYFUNCTION("index(SPLIT(BJU$19, "";""),0, 2)"),"#VALUE!")</f>
        <v>#VALUE!</v>
      </c>
      <c r="BJV23" s="6" t="str">
        <f>IFERROR(__xludf.DUMMYFUNCTION("index(SPLIT(BJV$19, "";""),0, 2)"),"#VALUE!")</f>
        <v>#VALUE!</v>
      </c>
      <c r="BJW23" s="6" t="str">
        <f>IFERROR(__xludf.DUMMYFUNCTION("index(SPLIT(BJW$19, "";""),0, 2)"),"#VALUE!")</f>
        <v>#VALUE!</v>
      </c>
      <c r="BJX23" s="6" t="str">
        <f>IFERROR(__xludf.DUMMYFUNCTION("index(SPLIT(BJX$19, "";""),0, 2)"),"#VALUE!")</f>
        <v>#VALUE!</v>
      </c>
      <c r="BJY23" s="6" t="str">
        <f>IFERROR(__xludf.DUMMYFUNCTION("index(SPLIT(BJY$19, "";""),0, 2)"),"#VALUE!")</f>
        <v>#VALUE!</v>
      </c>
      <c r="BJZ23" s="6" t="str">
        <f>IFERROR(__xludf.DUMMYFUNCTION("index(SPLIT(BJZ$19, "";""),0, 2)"),"#VALUE!")</f>
        <v>#VALUE!</v>
      </c>
      <c r="BKA23" s="6" t="str">
        <f>IFERROR(__xludf.DUMMYFUNCTION("index(SPLIT(BKA$19, "";""),0, 2)"),"#VALUE!")</f>
        <v>#VALUE!</v>
      </c>
      <c r="BKB23" s="6" t="str">
        <f>IFERROR(__xludf.DUMMYFUNCTION("index(SPLIT(BKB$19, "";""),0, 2)"),"#VALUE!")</f>
        <v>#VALUE!</v>
      </c>
      <c r="BKC23" s="6" t="str">
        <f>IFERROR(__xludf.DUMMYFUNCTION("index(SPLIT(BKC$19, "";""),0, 2)"),"#VALUE!")</f>
        <v>#VALUE!</v>
      </c>
      <c r="BKD23" s="6" t="str">
        <f>IFERROR(__xludf.DUMMYFUNCTION("index(SPLIT(BKD$19, "";""),0, 2)"),"#VALUE!")</f>
        <v>#VALUE!</v>
      </c>
      <c r="BKE23" s="6" t="str">
        <f>IFERROR(__xludf.DUMMYFUNCTION("index(SPLIT(BKE$19, "";""),0, 2)"),"#VALUE!")</f>
        <v>#VALUE!</v>
      </c>
      <c r="BKF23" s="6" t="str">
        <f>IFERROR(__xludf.DUMMYFUNCTION("index(SPLIT(BKF$19, "";""),0, 2)"),"#VALUE!")</f>
        <v>#VALUE!</v>
      </c>
      <c r="BKG23" s="6" t="str">
        <f>IFERROR(__xludf.DUMMYFUNCTION("index(SPLIT(BKG$19, "";""),0, 2)"),"#VALUE!")</f>
        <v>#VALUE!</v>
      </c>
      <c r="BKH23" s="6" t="str">
        <f>IFERROR(__xludf.DUMMYFUNCTION("index(SPLIT(BKH$19, "";""),0, 2)"),"#VALUE!")</f>
        <v>#VALUE!</v>
      </c>
      <c r="BKI23" s="6" t="str">
        <f>IFERROR(__xludf.DUMMYFUNCTION("index(SPLIT(BKI$19, "";""),0, 2)"),"#VALUE!")</f>
        <v>#VALUE!</v>
      </c>
      <c r="BKJ23" s="6" t="str">
        <f>IFERROR(__xludf.DUMMYFUNCTION("index(SPLIT(BKJ$19, "";""),0, 2)"),"#VALUE!")</f>
        <v>#VALUE!</v>
      </c>
      <c r="BKK23" s="6" t="str">
        <f>IFERROR(__xludf.DUMMYFUNCTION("index(SPLIT(BKK$19, "";""),0, 2)"),"#VALUE!")</f>
        <v>#VALUE!</v>
      </c>
      <c r="BKL23" s="6" t="str">
        <f>IFERROR(__xludf.DUMMYFUNCTION("index(SPLIT(BKL$19, "";""),0, 2)"),"#VALUE!")</f>
        <v>#VALUE!</v>
      </c>
      <c r="BKM23" s="6" t="str">
        <f>IFERROR(__xludf.DUMMYFUNCTION("index(SPLIT(BKM$19, "";""),0, 2)"),"#VALUE!")</f>
        <v>#VALUE!</v>
      </c>
      <c r="BKN23" s="6" t="str">
        <f>IFERROR(__xludf.DUMMYFUNCTION("index(SPLIT(BKN$19, "";""),0, 2)"),"#VALUE!")</f>
        <v>#VALUE!</v>
      </c>
      <c r="BKO23" s="6" t="str">
        <f>IFERROR(__xludf.DUMMYFUNCTION("index(SPLIT(BKO$19, "";""),0, 2)"),"#VALUE!")</f>
        <v>#VALUE!</v>
      </c>
      <c r="BKP23" s="6" t="str">
        <f>IFERROR(__xludf.DUMMYFUNCTION("index(SPLIT(BKP$19, "";""),0, 2)"),"#VALUE!")</f>
        <v>#VALUE!</v>
      </c>
      <c r="BKQ23" s="6" t="str">
        <f>IFERROR(__xludf.DUMMYFUNCTION("index(SPLIT(BKQ$19, "";""),0, 2)"),"#VALUE!")</f>
        <v>#VALUE!</v>
      </c>
      <c r="BKR23" s="6" t="str">
        <f>IFERROR(__xludf.DUMMYFUNCTION("index(SPLIT(BKR$19, "";""),0, 2)"),"#VALUE!")</f>
        <v>#VALUE!</v>
      </c>
      <c r="BKS23" s="6" t="str">
        <f>IFERROR(__xludf.DUMMYFUNCTION("index(SPLIT(BKS$19, "";""),0, 2)"),"#VALUE!")</f>
        <v>#VALUE!</v>
      </c>
      <c r="BKT23" s="6" t="str">
        <f>IFERROR(__xludf.DUMMYFUNCTION("index(SPLIT(BKT$19, "";""),0, 2)"),"#VALUE!")</f>
        <v>#VALUE!</v>
      </c>
      <c r="BKU23" s="6" t="str">
        <f>IFERROR(__xludf.DUMMYFUNCTION("index(SPLIT(BKU$19, "";""),0, 2)"),"#VALUE!")</f>
        <v>#VALUE!</v>
      </c>
      <c r="BKV23" s="6" t="str">
        <f>IFERROR(__xludf.DUMMYFUNCTION("index(SPLIT(BKV$19, "";""),0, 2)"),"#VALUE!")</f>
        <v>#VALUE!</v>
      </c>
      <c r="BKW23" s="6" t="str">
        <f>IFERROR(__xludf.DUMMYFUNCTION("index(SPLIT(BKW$19, "";""),0, 2)"),"#VALUE!")</f>
        <v>#VALUE!</v>
      </c>
      <c r="BKX23" s="6" t="str">
        <f>IFERROR(__xludf.DUMMYFUNCTION("index(SPLIT(BKX$19, "";""),0, 2)"),"#VALUE!")</f>
        <v>#VALUE!</v>
      </c>
      <c r="BKY23" s="6" t="str">
        <f>IFERROR(__xludf.DUMMYFUNCTION("index(SPLIT(BKY$19, "";""),0, 2)"),"#VALUE!")</f>
        <v>#VALUE!</v>
      </c>
      <c r="BKZ23" s="6" t="str">
        <f>IFERROR(__xludf.DUMMYFUNCTION("index(SPLIT(BKZ$19, "";""),0, 2)"),"#VALUE!")</f>
        <v>#VALUE!</v>
      </c>
      <c r="BLA23" s="6" t="str">
        <f>IFERROR(__xludf.DUMMYFUNCTION("index(SPLIT(BLA$19, "";""),0, 2)"),"#VALUE!")</f>
        <v>#VALUE!</v>
      </c>
      <c r="BLB23" s="6" t="str">
        <f>IFERROR(__xludf.DUMMYFUNCTION("index(SPLIT(BLB$19, "";""),0, 2)"),"#VALUE!")</f>
        <v>#VALUE!</v>
      </c>
      <c r="BLC23" s="6" t="str">
        <f>IFERROR(__xludf.DUMMYFUNCTION("index(SPLIT(BLC$19, "";""),0, 2)"),"#VALUE!")</f>
        <v>#VALUE!</v>
      </c>
      <c r="BLD23" s="6" t="str">
        <f>IFERROR(__xludf.DUMMYFUNCTION("index(SPLIT(BLD$19, "";""),0, 2)"),"#VALUE!")</f>
        <v>#VALUE!</v>
      </c>
      <c r="BLE23" s="6" t="str">
        <f>IFERROR(__xludf.DUMMYFUNCTION("index(SPLIT(BLE$19, "";""),0, 2)"),"#VALUE!")</f>
        <v>#VALUE!</v>
      </c>
      <c r="BLF23" s="6" t="str">
        <f>IFERROR(__xludf.DUMMYFUNCTION("index(SPLIT(BLF$19, "";""),0, 2)"),"#VALUE!")</f>
        <v>#VALUE!</v>
      </c>
      <c r="BLG23" s="6" t="str">
        <f>IFERROR(__xludf.DUMMYFUNCTION("index(SPLIT(BLG$19, "";""),0, 2)"),"#VALUE!")</f>
        <v>#VALUE!</v>
      </c>
      <c r="BLH23" s="6" t="str">
        <f>IFERROR(__xludf.DUMMYFUNCTION("index(SPLIT(BLH$19, "";""),0, 2)"),"#VALUE!")</f>
        <v>#VALUE!</v>
      </c>
      <c r="BLI23" s="6" t="str">
        <f>IFERROR(__xludf.DUMMYFUNCTION("index(SPLIT(BLI$19, "";""),0, 2)"),"#VALUE!")</f>
        <v>#VALUE!</v>
      </c>
      <c r="BLJ23" s="6" t="str">
        <f>IFERROR(__xludf.DUMMYFUNCTION("index(SPLIT(BLJ$19, "";""),0, 2)"),"#VALUE!")</f>
        <v>#VALUE!</v>
      </c>
      <c r="BLK23" s="6" t="str">
        <f>IFERROR(__xludf.DUMMYFUNCTION("index(SPLIT(BLK$19, "";""),0, 2)"),"#VALUE!")</f>
        <v>#VALUE!</v>
      </c>
      <c r="BLL23" s="6" t="str">
        <f>IFERROR(__xludf.DUMMYFUNCTION("index(SPLIT(BLL$19, "";""),0, 2)"),"#VALUE!")</f>
        <v>#VALUE!</v>
      </c>
      <c r="BLM23" s="6" t="str">
        <f>IFERROR(__xludf.DUMMYFUNCTION("index(SPLIT(BLM$19, "";""),0, 2)"),"#VALUE!")</f>
        <v>#VALUE!</v>
      </c>
      <c r="BLN23" s="6" t="str">
        <f>IFERROR(__xludf.DUMMYFUNCTION("index(SPLIT(BLN$19, "";""),0, 2)"),"#VALUE!")</f>
        <v>#VALUE!</v>
      </c>
      <c r="BLO23" s="6" t="str">
        <f>IFERROR(__xludf.DUMMYFUNCTION("index(SPLIT(BLO$19, "";""),0, 2)"),"#VALUE!")</f>
        <v>#VALUE!</v>
      </c>
      <c r="BLP23" s="6" t="str">
        <f>IFERROR(__xludf.DUMMYFUNCTION("index(SPLIT(BLP$19, "";""),0, 2)"),"#VALUE!")</f>
        <v>#VALUE!</v>
      </c>
      <c r="BLQ23" s="6" t="str">
        <f>IFERROR(__xludf.DUMMYFUNCTION("index(SPLIT(BLQ$19, "";""),0, 2)"),"#VALUE!")</f>
        <v>#VALUE!</v>
      </c>
      <c r="BLR23" s="6" t="str">
        <f>IFERROR(__xludf.DUMMYFUNCTION("index(SPLIT(BLR$19, "";""),0, 2)"),"#VALUE!")</f>
        <v>#VALUE!</v>
      </c>
      <c r="BLS23" s="6" t="str">
        <f>IFERROR(__xludf.DUMMYFUNCTION("index(SPLIT(BLS$19, "";""),0, 2)"),"#VALUE!")</f>
        <v>#VALUE!</v>
      </c>
      <c r="BLT23" s="6" t="str">
        <f>IFERROR(__xludf.DUMMYFUNCTION("index(SPLIT(BLT$19, "";""),0, 2)"),"#VALUE!")</f>
        <v>#VALUE!</v>
      </c>
      <c r="BLU23" s="6" t="str">
        <f>IFERROR(__xludf.DUMMYFUNCTION("index(SPLIT(BLU$19, "";""),0, 2)"),"#VALUE!")</f>
        <v>#VALUE!</v>
      </c>
      <c r="BLV23" s="6" t="str">
        <f>IFERROR(__xludf.DUMMYFUNCTION("index(SPLIT(BLV$19, "";""),0, 2)"),"#VALUE!")</f>
        <v>#VALUE!</v>
      </c>
      <c r="BLW23" s="6" t="str">
        <f>IFERROR(__xludf.DUMMYFUNCTION("index(SPLIT(BLW$19, "";""),0, 2)"),"#VALUE!")</f>
        <v>#VALUE!</v>
      </c>
      <c r="BLX23" s="6" t="str">
        <f>IFERROR(__xludf.DUMMYFUNCTION("index(SPLIT(BLX$19, "";""),0, 2)"),"#VALUE!")</f>
        <v>#VALUE!</v>
      </c>
      <c r="BLY23" s="6" t="str">
        <f>IFERROR(__xludf.DUMMYFUNCTION("index(SPLIT(BLY$19, "";""),0, 2)"),"#VALUE!")</f>
        <v>#VALUE!</v>
      </c>
      <c r="BLZ23" s="6" t="str">
        <f>IFERROR(__xludf.DUMMYFUNCTION("index(SPLIT(BLZ$19, "";""),0, 2)"),"#VALUE!")</f>
        <v>#VALUE!</v>
      </c>
      <c r="BMA23" s="6" t="str">
        <f>IFERROR(__xludf.DUMMYFUNCTION("index(SPLIT(BMA$19, "";""),0, 2)"),"#VALUE!")</f>
        <v>#VALUE!</v>
      </c>
      <c r="BMB23" s="6" t="str">
        <f>IFERROR(__xludf.DUMMYFUNCTION("index(SPLIT(BMB$19, "";""),0, 2)"),"#VALUE!")</f>
        <v>#VALUE!</v>
      </c>
      <c r="BMC23" s="6" t="str">
        <f>IFERROR(__xludf.DUMMYFUNCTION("index(SPLIT(BMC$19, "";""),0, 2)"),"#VALUE!")</f>
        <v>#VALUE!</v>
      </c>
      <c r="BMD23" s="6" t="str">
        <f>IFERROR(__xludf.DUMMYFUNCTION("index(SPLIT(BMD$19, "";""),0, 2)"),"#VALUE!")</f>
        <v>#VALUE!</v>
      </c>
      <c r="BME23" s="6" t="str">
        <f>IFERROR(__xludf.DUMMYFUNCTION("index(SPLIT(BME$19, "";""),0, 2)"),"#VALUE!")</f>
        <v>#VALUE!</v>
      </c>
      <c r="BMF23" s="6" t="str">
        <f>IFERROR(__xludf.DUMMYFUNCTION("index(SPLIT(BMF$19, "";""),0, 2)"),"#VALUE!")</f>
        <v>#VALUE!</v>
      </c>
      <c r="BMG23" s="6" t="str">
        <f>IFERROR(__xludf.DUMMYFUNCTION("index(SPLIT(BMG$19, "";""),0, 2)"),"#VALUE!")</f>
        <v>#VALUE!</v>
      </c>
      <c r="BMH23" s="6" t="str">
        <f>IFERROR(__xludf.DUMMYFUNCTION("index(SPLIT(BMH$19, "";""),0, 2)"),"#VALUE!")</f>
        <v>#VALUE!</v>
      </c>
      <c r="BMI23" s="6" t="str">
        <f>IFERROR(__xludf.DUMMYFUNCTION("index(SPLIT(BMI$19, "";""),0, 2)"),"#VALUE!")</f>
        <v>#VALUE!</v>
      </c>
      <c r="BMJ23" s="6" t="str">
        <f>IFERROR(__xludf.DUMMYFUNCTION("index(SPLIT(BMJ$19, "";""),0, 2)"),"#VALUE!")</f>
        <v>#VALUE!</v>
      </c>
      <c r="BMK23" s="6" t="str">
        <f>IFERROR(__xludf.DUMMYFUNCTION("index(SPLIT(BMK$19, "";""),0, 2)"),"#VALUE!")</f>
        <v>#VALUE!</v>
      </c>
      <c r="BML23" s="6" t="str">
        <f>IFERROR(__xludf.DUMMYFUNCTION("index(SPLIT(BML$19, "";""),0, 2)"),"#VALUE!")</f>
        <v>#VALUE!</v>
      </c>
      <c r="BMM23" s="6" t="str">
        <f>IFERROR(__xludf.DUMMYFUNCTION("index(SPLIT(BMM$19, "";""),0, 2)"),"#VALUE!")</f>
        <v>#VALUE!</v>
      </c>
      <c r="BMN23" s="6" t="str">
        <f>IFERROR(__xludf.DUMMYFUNCTION("index(SPLIT(BMN$19, "";""),0, 2)"),"#VALUE!")</f>
        <v>#VALUE!</v>
      </c>
      <c r="BMO23" s="6" t="str">
        <f>IFERROR(__xludf.DUMMYFUNCTION("index(SPLIT(BMO$19, "";""),0, 2)"),"#VALUE!")</f>
        <v>#VALUE!</v>
      </c>
      <c r="BMP23" s="6" t="str">
        <f>IFERROR(__xludf.DUMMYFUNCTION("index(SPLIT(BMP$19, "";""),0, 2)"),"#VALUE!")</f>
        <v>#VALUE!</v>
      </c>
      <c r="BMQ23" s="6" t="str">
        <f>IFERROR(__xludf.DUMMYFUNCTION("index(SPLIT(BMQ$19, "";""),0, 2)"),"#VALUE!")</f>
        <v>#VALUE!</v>
      </c>
      <c r="BMR23" s="6" t="str">
        <f>IFERROR(__xludf.DUMMYFUNCTION("index(SPLIT(BMR$19, "";""),0, 2)"),"#VALUE!")</f>
        <v>#VALUE!</v>
      </c>
      <c r="BMS23" s="6" t="str">
        <f>IFERROR(__xludf.DUMMYFUNCTION("index(SPLIT(BMS$19, "";""),0, 2)"),"#VALUE!")</f>
        <v>#VALUE!</v>
      </c>
      <c r="BMT23" s="6" t="str">
        <f>IFERROR(__xludf.DUMMYFUNCTION("index(SPLIT(BMT$19, "";""),0, 2)"),"#VALUE!")</f>
        <v>#VALUE!</v>
      </c>
      <c r="BMU23" s="6" t="str">
        <f>IFERROR(__xludf.DUMMYFUNCTION("index(SPLIT(BMU$19, "";""),0, 2)"),"#VALUE!")</f>
        <v>#VALUE!</v>
      </c>
      <c r="BMV23" s="6" t="str">
        <f>IFERROR(__xludf.DUMMYFUNCTION("index(SPLIT(BMV$19, "";""),0, 2)"),"#VALUE!")</f>
        <v>#VALUE!</v>
      </c>
      <c r="BMW23" s="6" t="str">
        <f>IFERROR(__xludf.DUMMYFUNCTION("index(SPLIT(BMW$19, "";""),0, 2)"),"#VALUE!")</f>
        <v>#VALUE!</v>
      </c>
      <c r="BMX23" s="6" t="str">
        <f>IFERROR(__xludf.DUMMYFUNCTION("index(SPLIT(BMX$19, "";""),0, 2)"),"#VALUE!")</f>
        <v>#VALUE!</v>
      </c>
      <c r="BMY23" s="6" t="str">
        <f>IFERROR(__xludf.DUMMYFUNCTION("index(SPLIT(BMY$19, "";""),0, 2)"),"#VALUE!")</f>
        <v>#VALUE!</v>
      </c>
      <c r="BMZ23" s="6" t="str">
        <f>IFERROR(__xludf.DUMMYFUNCTION("index(SPLIT(BMZ$19, "";""),0, 2)"),"#VALUE!")</f>
        <v>#VALUE!</v>
      </c>
      <c r="BNA23" s="6" t="str">
        <f>IFERROR(__xludf.DUMMYFUNCTION("index(SPLIT(BNA$19, "";""),0, 2)"),"#VALUE!")</f>
        <v>#VALUE!</v>
      </c>
      <c r="BNB23" s="6" t="str">
        <f>IFERROR(__xludf.DUMMYFUNCTION("index(SPLIT(BNB$19, "";""),0, 2)"),"#VALUE!")</f>
        <v>#VALUE!</v>
      </c>
      <c r="BNC23" s="6" t="str">
        <f>IFERROR(__xludf.DUMMYFUNCTION("index(SPLIT(BNC$19, "";""),0, 2)"),"#VALUE!")</f>
        <v>#VALUE!</v>
      </c>
      <c r="BND23" s="6" t="str">
        <f>IFERROR(__xludf.DUMMYFUNCTION("index(SPLIT(BND$19, "";""),0, 2)"),"#VALUE!")</f>
        <v>#VALUE!</v>
      </c>
      <c r="BNE23" s="6" t="str">
        <f>IFERROR(__xludf.DUMMYFUNCTION("index(SPLIT(BNE$19, "";""),0, 2)"),"#VALUE!")</f>
        <v>#VALUE!</v>
      </c>
      <c r="BNF23" s="6" t="str">
        <f>IFERROR(__xludf.DUMMYFUNCTION("index(SPLIT(BNF$19, "";""),0, 2)"),"#VALUE!")</f>
        <v>#VALUE!</v>
      </c>
      <c r="BNG23" s="6" t="str">
        <f>IFERROR(__xludf.DUMMYFUNCTION("index(SPLIT(BNG$19, "";""),0, 2)"),"#VALUE!")</f>
        <v>#VALUE!</v>
      </c>
      <c r="BNH23" s="6" t="str">
        <f>IFERROR(__xludf.DUMMYFUNCTION("index(SPLIT(BNH$19, "";""),0, 2)"),"#VALUE!")</f>
        <v>#VALUE!</v>
      </c>
      <c r="BNI23" s="6" t="str">
        <f>IFERROR(__xludf.DUMMYFUNCTION("index(SPLIT(BNI$19, "";""),0, 2)"),"#VALUE!")</f>
        <v>#VALUE!</v>
      </c>
      <c r="BNJ23" s="6" t="str">
        <f>IFERROR(__xludf.DUMMYFUNCTION("index(SPLIT(BNJ$19, "";""),0, 2)"),"#VALUE!")</f>
        <v>#VALUE!</v>
      </c>
      <c r="BNK23" s="6" t="str">
        <f>IFERROR(__xludf.DUMMYFUNCTION("index(SPLIT(BNK$19, "";""),0, 2)"),"#VALUE!")</f>
        <v>#VALUE!</v>
      </c>
      <c r="BNL23" s="6" t="str">
        <f>IFERROR(__xludf.DUMMYFUNCTION("index(SPLIT(BNL$19, "";""),0, 2)"),"#VALUE!")</f>
        <v>#VALUE!</v>
      </c>
      <c r="BNM23" s="6" t="str">
        <f>IFERROR(__xludf.DUMMYFUNCTION("index(SPLIT(BNM$19, "";""),0, 2)"),"#VALUE!")</f>
        <v>#VALUE!</v>
      </c>
      <c r="BNN23" s="6" t="str">
        <f>IFERROR(__xludf.DUMMYFUNCTION("index(SPLIT(BNN$19, "";""),0, 2)"),"#VALUE!")</f>
        <v>#VALUE!</v>
      </c>
      <c r="BNO23" s="6" t="str">
        <f>IFERROR(__xludf.DUMMYFUNCTION("index(SPLIT(BNO$19, "";""),0, 2)"),"#VALUE!")</f>
        <v>#VALUE!</v>
      </c>
      <c r="BNP23" s="6" t="str">
        <f>IFERROR(__xludf.DUMMYFUNCTION("index(SPLIT(BNP$19, "";""),0, 2)"),"#VALUE!")</f>
        <v>#VALUE!</v>
      </c>
      <c r="BNQ23" s="6" t="str">
        <f>IFERROR(__xludf.DUMMYFUNCTION("index(SPLIT(BNQ$19, "";""),0, 2)"),"#VALUE!")</f>
        <v>#VALUE!</v>
      </c>
      <c r="BNR23" s="6" t="str">
        <f>IFERROR(__xludf.DUMMYFUNCTION("index(SPLIT(BNR$19, "";""),0, 2)"),"#VALUE!")</f>
        <v>#VALUE!</v>
      </c>
      <c r="BNS23" s="6" t="str">
        <f>IFERROR(__xludf.DUMMYFUNCTION("index(SPLIT(BNS$19, "";""),0, 2)"),"#VALUE!")</f>
        <v>#VALUE!</v>
      </c>
      <c r="BNT23" s="6" t="str">
        <f>IFERROR(__xludf.DUMMYFUNCTION("index(SPLIT(BNT$19, "";""),0, 2)"),"#VALUE!")</f>
        <v>#VALUE!</v>
      </c>
      <c r="BNU23" s="6" t="str">
        <f>IFERROR(__xludf.DUMMYFUNCTION("index(SPLIT(BNU$19, "";""),0, 2)"),"#VALUE!")</f>
        <v>#VALUE!</v>
      </c>
      <c r="BNV23" s="6" t="str">
        <f>IFERROR(__xludf.DUMMYFUNCTION("index(SPLIT(BNV$19, "";""),0, 2)"),"#VALUE!")</f>
        <v>#VALUE!</v>
      </c>
      <c r="BNW23" s="6" t="str">
        <f>IFERROR(__xludf.DUMMYFUNCTION("index(SPLIT(BNW$19, "";""),0, 2)"),"#VALUE!")</f>
        <v>#VALUE!</v>
      </c>
      <c r="BNX23" s="6" t="str">
        <f>IFERROR(__xludf.DUMMYFUNCTION("index(SPLIT(BNX$19, "";""),0, 2)"),"#VALUE!")</f>
        <v>#VALUE!</v>
      </c>
      <c r="BNY23" s="6" t="str">
        <f>IFERROR(__xludf.DUMMYFUNCTION("index(SPLIT(BNY$19, "";""),0, 2)"),"#VALUE!")</f>
        <v>#VALUE!</v>
      </c>
      <c r="BNZ23" s="6" t="str">
        <f>IFERROR(__xludf.DUMMYFUNCTION("index(SPLIT(BNZ$19, "";""),0, 2)"),"#VALUE!")</f>
        <v>#VALUE!</v>
      </c>
      <c r="BOA23" s="6" t="str">
        <f>IFERROR(__xludf.DUMMYFUNCTION("index(SPLIT(BOA$19, "";""),0, 2)"),"#VALUE!")</f>
        <v>#VALUE!</v>
      </c>
      <c r="BOB23" s="6" t="str">
        <f>IFERROR(__xludf.DUMMYFUNCTION("index(SPLIT(BOB$19, "";""),0, 2)"),"#VALUE!")</f>
        <v>#VALUE!</v>
      </c>
      <c r="BOC23" s="6" t="str">
        <f>IFERROR(__xludf.DUMMYFUNCTION("index(SPLIT(BOC$19, "";""),0, 2)"),"#VALUE!")</f>
        <v>#VALUE!</v>
      </c>
      <c r="BOD23" s="6" t="str">
        <f>IFERROR(__xludf.DUMMYFUNCTION("index(SPLIT(BOD$19, "";""),0, 2)"),"#VALUE!")</f>
        <v>#VALUE!</v>
      </c>
      <c r="BOE23" s="6" t="str">
        <f>IFERROR(__xludf.DUMMYFUNCTION("index(SPLIT(BOE$19, "";""),0, 2)"),"#VALUE!")</f>
        <v>#VALUE!</v>
      </c>
      <c r="BOF23" s="6" t="str">
        <f>IFERROR(__xludf.DUMMYFUNCTION("index(SPLIT(BOF$19, "";""),0, 2)"),"#VALUE!")</f>
        <v>#VALUE!</v>
      </c>
      <c r="BOG23" s="6" t="str">
        <f>IFERROR(__xludf.DUMMYFUNCTION("index(SPLIT(BOG$19, "";""),0, 2)"),"#VALUE!")</f>
        <v>#VALUE!</v>
      </c>
      <c r="BOH23" s="6" t="str">
        <f>IFERROR(__xludf.DUMMYFUNCTION("index(SPLIT(BOH$19, "";""),0, 2)"),"#VALUE!")</f>
        <v>#VALUE!</v>
      </c>
      <c r="BOI23" s="6" t="str">
        <f>IFERROR(__xludf.DUMMYFUNCTION("index(SPLIT(BOI$19, "";""),0, 2)"),"#VALUE!")</f>
        <v>#VALUE!</v>
      </c>
      <c r="BOJ23" s="6" t="str">
        <f>IFERROR(__xludf.DUMMYFUNCTION("index(SPLIT(BOJ$19, "";""),0, 2)"),"#VALUE!")</f>
        <v>#VALUE!</v>
      </c>
      <c r="BOK23" s="6" t="str">
        <f>IFERROR(__xludf.DUMMYFUNCTION("index(SPLIT(BOK$19, "";""),0, 2)"),"#VALUE!")</f>
        <v>#VALUE!</v>
      </c>
      <c r="BOL23" s="6" t="str">
        <f>IFERROR(__xludf.DUMMYFUNCTION("index(SPLIT(BOL$19, "";""),0, 2)"),"#VALUE!")</f>
        <v>#VALUE!</v>
      </c>
      <c r="BOM23" s="6" t="str">
        <f>IFERROR(__xludf.DUMMYFUNCTION("index(SPLIT(BOM$19, "";""),0, 2)"),"#VALUE!")</f>
        <v>#VALUE!</v>
      </c>
      <c r="BON23" s="6" t="str">
        <f>IFERROR(__xludf.DUMMYFUNCTION("index(SPLIT(BON$19, "";""),0, 2)"),"#VALUE!")</f>
        <v>#VALUE!</v>
      </c>
      <c r="BOO23" s="6" t="str">
        <f>IFERROR(__xludf.DUMMYFUNCTION("index(SPLIT(BOO$19, "";""),0, 2)"),"#VALUE!")</f>
        <v>#VALUE!</v>
      </c>
      <c r="BOP23" s="6" t="str">
        <f>IFERROR(__xludf.DUMMYFUNCTION("index(SPLIT(BOP$19, "";""),0, 2)"),"#VALUE!")</f>
        <v>#VALUE!</v>
      </c>
      <c r="BOQ23" s="6" t="str">
        <f>IFERROR(__xludf.DUMMYFUNCTION("index(SPLIT(BOQ$19, "";""),0, 2)"),"#VALUE!")</f>
        <v>#VALUE!</v>
      </c>
      <c r="BOR23" s="6" t="str">
        <f>IFERROR(__xludf.DUMMYFUNCTION("index(SPLIT(BOR$19, "";""),0, 2)"),"#VALUE!")</f>
        <v>#VALUE!</v>
      </c>
      <c r="BOS23" s="6" t="str">
        <f>IFERROR(__xludf.DUMMYFUNCTION("index(SPLIT(BOS$19, "";""),0, 2)"),"#VALUE!")</f>
        <v>#VALUE!</v>
      </c>
      <c r="BOT23" s="6" t="str">
        <f>IFERROR(__xludf.DUMMYFUNCTION("index(SPLIT(BOT$19, "";""),0, 2)"),"#VALUE!")</f>
        <v>#VALUE!</v>
      </c>
      <c r="BOU23" s="6" t="str">
        <f>IFERROR(__xludf.DUMMYFUNCTION("index(SPLIT(BOU$19, "";""),0, 2)"),"#VALUE!")</f>
        <v>#VALUE!</v>
      </c>
      <c r="BOV23" s="6" t="str">
        <f>IFERROR(__xludf.DUMMYFUNCTION("index(SPLIT(BOV$19, "";""),0, 2)"),"#VALUE!")</f>
        <v>#VALUE!</v>
      </c>
      <c r="BOW23" s="6" t="str">
        <f>IFERROR(__xludf.DUMMYFUNCTION("index(SPLIT(BOW$19, "";""),0, 2)"),"#VALUE!")</f>
        <v>#VALUE!</v>
      </c>
      <c r="BOX23" s="6" t="str">
        <f>IFERROR(__xludf.DUMMYFUNCTION("index(SPLIT(BOX$19, "";""),0, 2)"),"#VALUE!")</f>
        <v>#VALUE!</v>
      </c>
      <c r="BOY23" s="6" t="str">
        <f>IFERROR(__xludf.DUMMYFUNCTION("index(SPLIT(BOY$19, "";""),0, 2)"),"#VALUE!")</f>
        <v>#VALUE!</v>
      </c>
      <c r="BOZ23" s="6" t="str">
        <f>IFERROR(__xludf.DUMMYFUNCTION("index(SPLIT(BOZ$19, "";""),0, 2)"),"#VALUE!")</f>
        <v>#VALUE!</v>
      </c>
      <c r="BPA23" s="6" t="str">
        <f>IFERROR(__xludf.DUMMYFUNCTION("index(SPLIT(BPA$19, "";""),0, 2)"),"#VALUE!")</f>
        <v>#VALUE!</v>
      </c>
      <c r="BPB23" s="6" t="str">
        <f>IFERROR(__xludf.DUMMYFUNCTION("index(SPLIT(BPB$19, "";""),0, 2)"),"#VALUE!")</f>
        <v>#VALUE!</v>
      </c>
      <c r="BPC23" s="6" t="str">
        <f>IFERROR(__xludf.DUMMYFUNCTION("index(SPLIT(BPC$19, "";""),0, 2)"),"#VALUE!")</f>
        <v>#VALUE!</v>
      </c>
      <c r="BPD23" s="6" t="str">
        <f>IFERROR(__xludf.DUMMYFUNCTION("index(SPLIT(BPD$19, "";""),0, 2)"),"#VALUE!")</f>
        <v>#VALUE!</v>
      </c>
      <c r="BPE23" s="6" t="str">
        <f>IFERROR(__xludf.DUMMYFUNCTION("index(SPLIT(BPE$19, "";""),0, 2)"),"#VALUE!")</f>
        <v>#VALUE!</v>
      </c>
      <c r="BPF23" s="6" t="str">
        <f>IFERROR(__xludf.DUMMYFUNCTION("index(SPLIT(BPF$19, "";""),0, 2)"),"#VALUE!")</f>
        <v>#VALUE!</v>
      </c>
      <c r="BPG23" s="6" t="str">
        <f>IFERROR(__xludf.DUMMYFUNCTION("index(SPLIT(BPG$19, "";""),0, 2)"),"#VALUE!")</f>
        <v>#VALUE!</v>
      </c>
      <c r="BPH23" s="6" t="str">
        <f>IFERROR(__xludf.DUMMYFUNCTION("index(SPLIT(BPH$19, "";""),0, 2)"),"#VALUE!")</f>
        <v>#VALUE!</v>
      </c>
      <c r="BPI23" s="6" t="str">
        <f>IFERROR(__xludf.DUMMYFUNCTION("index(SPLIT(BPI$19, "";""),0, 2)"),"#VALUE!")</f>
        <v>#VALUE!</v>
      </c>
      <c r="BPJ23" s="6" t="str">
        <f>IFERROR(__xludf.DUMMYFUNCTION("index(SPLIT(BPJ$19, "";""),0, 2)"),"#VALUE!")</f>
        <v>#VALUE!</v>
      </c>
      <c r="BPK23" s="6" t="str">
        <f>IFERROR(__xludf.DUMMYFUNCTION("index(SPLIT(BPK$19, "";""),0, 2)"),"#VALUE!")</f>
        <v>#VALUE!</v>
      </c>
      <c r="BPL23" s="6" t="str">
        <f>IFERROR(__xludf.DUMMYFUNCTION("index(SPLIT(BPL$19, "";""),0, 2)"),"#VALUE!")</f>
        <v>#VALUE!</v>
      </c>
      <c r="BPM23" s="6" t="str">
        <f>IFERROR(__xludf.DUMMYFUNCTION("index(SPLIT(BPM$19, "";""),0, 2)"),"#VALUE!")</f>
        <v>#VALUE!</v>
      </c>
      <c r="BPN23" s="6" t="str">
        <f>IFERROR(__xludf.DUMMYFUNCTION("index(SPLIT(BPN$19, "";""),0, 2)"),"#VALUE!")</f>
        <v>#VALUE!</v>
      </c>
      <c r="BPO23" s="6" t="str">
        <f>IFERROR(__xludf.DUMMYFUNCTION("index(SPLIT(BPO$19, "";""),0, 2)"),"#VALUE!")</f>
        <v>#VALUE!</v>
      </c>
      <c r="BPP23" s="6" t="str">
        <f>IFERROR(__xludf.DUMMYFUNCTION("index(SPLIT(BPP$19, "";""),0, 2)"),"#VALUE!")</f>
        <v>#VALUE!</v>
      </c>
      <c r="BPQ23" s="6" t="str">
        <f>IFERROR(__xludf.DUMMYFUNCTION("index(SPLIT(BPQ$19, "";""),0, 2)"),"#VALUE!")</f>
        <v>#VALUE!</v>
      </c>
      <c r="BPR23" s="6" t="str">
        <f>IFERROR(__xludf.DUMMYFUNCTION("index(SPLIT(BPR$19, "";""),0, 2)"),"#VALUE!")</f>
        <v>#VALUE!</v>
      </c>
      <c r="BPS23" s="6" t="str">
        <f>IFERROR(__xludf.DUMMYFUNCTION("index(SPLIT(BPS$19, "";""),0, 2)"),"#VALUE!")</f>
        <v>#VALUE!</v>
      </c>
      <c r="BPT23" s="6" t="str">
        <f>IFERROR(__xludf.DUMMYFUNCTION("index(SPLIT(BPT$19, "";""),0, 2)"),"#VALUE!")</f>
        <v>#VALUE!</v>
      </c>
      <c r="BPU23" s="6" t="str">
        <f>IFERROR(__xludf.DUMMYFUNCTION("index(SPLIT(BPU$19, "";""),0, 2)"),"#VALUE!")</f>
        <v>#VALUE!</v>
      </c>
      <c r="BPV23" s="6" t="str">
        <f>IFERROR(__xludf.DUMMYFUNCTION("index(SPLIT(BPV$19, "";""),0, 2)"),"#VALUE!")</f>
        <v>#VALUE!</v>
      </c>
      <c r="BPW23" s="6" t="str">
        <f>IFERROR(__xludf.DUMMYFUNCTION("index(SPLIT(BPW$19, "";""),0, 2)"),"#VALUE!")</f>
        <v>#VALUE!</v>
      </c>
      <c r="BPX23" s="6" t="str">
        <f>IFERROR(__xludf.DUMMYFUNCTION("index(SPLIT(BPX$19, "";""),0, 2)"),"#VALUE!")</f>
        <v>#VALUE!</v>
      </c>
      <c r="BPY23" s="6" t="str">
        <f>IFERROR(__xludf.DUMMYFUNCTION("index(SPLIT(BPY$19, "";""),0, 2)"),"#VALUE!")</f>
        <v>#VALUE!</v>
      </c>
      <c r="BPZ23" s="6" t="str">
        <f>IFERROR(__xludf.DUMMYFUNCTION("index(SPLIT(BPZ$19, "";""),0, 2)"),"#VALUE!")</f>
        <v>#VALUE!</v>
      </c>
      <c r="BQA23" s="6" t="str">
        <f>IFERROR(__xludf.DUMMYFUNCTION("index(SPLIT(BQA$19, "";""),0, 2)"),"#VALUE!")</f>
        <v>#VALUE!</v>
      </c>
      <c r="BQB23" s="6" t="str">
        <f>IFERROR(__xludf.DUMMYFUNCTION("index(SPLIT(BQB$19, "";""),0, 2)"),"#VALUE!")</f>
        <v>#VALUE!</v>
      </c>
      <c r="BQC23" s="6" t="str">
        <f>IFERROR(__xludf.DUMMYFUNCTION("index(SPLIT(BQC$19, "";""),0, 2)"),"#VALUE!")</f>
        <v>#VALUE!</v>
      </c>
      <c r="BQD23" s="6" t="str">
        <f>IFERROR(__xludf.DUMMYFUNCTION("index(SPLIT(BQD$19, "";""),0, 2)"),"#VALUE!")</f>
        <v>#VALUE!</v>
      </c>
      <c r="BQE23" s="6" t="str">
        <f>IFERROR(__xludf.DUMMYFUNCTION("index(SPLIT(BQE$19, "";""),0, 2)"),"#VALUE!")</f>
        <v>#VALUE!</v>
      </c>
      <c r="BQF23" s="6" t="str">
        <f>IFERROR(__xludf.DUMMYFUNCTION("index(SPLIT(BQF$19, "";""),0, 2)"),"#VALUE!")</f>
        <v>#VALUE!</v>
      </c>
      <c r="BQG23" s="6" t="str">
        <f>IFERROR(__xludf.DUMMYFUNCTION("index(SPLIT(BQG$19, "";""),0, 2)"),"#VALUE!")</f>
        <v>#VALUE!</v>
      </c>
      <c r="BQH23" s="6" t="str">
        <f>IFERROR(__xludf.DUMMYFUNCTION("index(SPLIT(BQH$19, "";""),0, 2)"),"#VALUE!")</f>
        <v>#VALUE!</v>
      </c>
      <c r="BQI23" s="6" t="str">
        <f>IFERROR(__xludf.DUMMYFUNCTION("index(SPLIT(BQI$19, "";""),0, 2)"),"#VALUE!")</f>
        <v>#VALUE!</v>
      </c>
      <c r="BQJ23" s="6" t="str">
        <f>IFERROR(__xludf.DUMMYFUNCTION("index(SPLIT(BQJ$19, "";""),0, 2)"),"#VALUE!")</f>
        <v>#VALUE!</v>
      </c>
      <c r="BQK23" s="6" t="str">
        <f>IFERROR(__xludf.DUMMYFUNCTION("index(SPLIT(BQK$19, "";""),0, 2)"),"#VALUE!")</f>
        <v>#VALUE!</v>
      </c>
      <c r="BQL23" s="6" t="str">
        <f>IFERROR(__xludf.DUMMYFUNCTION("index(SPLIT(BQL$19, "";""),0, 2)"),"#VALUE!")</f>
        <v>#VALUE!</v>
      </c>
      <c r="BQM23" s="6" t="str">
        <f>IFERROR(__xludf.DUMMYFUNCTION("index(SPLIT(BQM$19, "";""),0, 2)"),"#VALUE!")</f>
        <v>#VALUE!</v>
      </c>
      <c r="BQN23" s="6" t="str">
        <f>IFERROR(__xludf.DUMMYFUNCTION("index(SPLIT(BQN$19, "";""),0, 2)"),"#VALUE!")</f>
        <v>#VALUE!</v>
      </c>
      <c r="BQO23" s="6" t="str">
        <f>IFERROR(__xludf.DUMMYFUNCTION("index(SPLIT(BQO$19, "";""),0, 2)"),"#VALUE!")</f>
        <v>#VALUE!</v>
      </c>
      <c r="BQP23" s="6" t="str">
        <f>IFERROR(__xludf.DUMMYFUNCTION("index(SPLIT(BQP$19, "";""),0, 2)"),"#VALUE!")</f>
        <v>#VALUE!</v>
      </c>
      <c r="BQQ23" s="6" t="str">
        <f>IFERROR(__xludf.DUMMYFUNCTION("index(SPLIT(BQQ$19, "";""),0, 2)"),"#VALUE!")</f>
        <v>#VALUE!</v>
      </c>
      <c r="BQR23" s="6" t="str">
        <f>IFERROR(__xludf.DUMMYFUNCTION("index(SPLIT(BQR$19, "";""),0, 2)"),"#VALUE!")</f>
        <v>#VALUE!</v>
      </c>
      <c r="BQS23" s="6" t="str">
        <f>IFERROR(__xludf.DUMMYFUNCTION("index(SPLIT(BQS$19, "";""),0, 2)"),"#VALUE!")</f>
        <v>#VALUE!</v>
      </c>
      <c r="BQT23" s="6" t="str">
        <f>IFERROR(__xludf.DUMMYFUNCTION("index(SPLIT(BQT$19, "";""),0, 2)"),"#VALUE!")</f>
        <v>#VALUE!</v>
      </c>
      <c r="BQU23" s="6" t="str">
        <f>IFERROR(__xludf.DUMMYFUNCTION("index(SPLIT(BQU$19, "";""),0, 2)"),"#VALUE!")</f>
        <v>#VALUE!</v>
      </c>
      <c r="BQV23" s="6" t="str">
        <f>IFERROR(__xludf.DUMMYFUNCTION("index(SPLIT(BQV$19, "";""),0, 2)"),"#VALUE!")</f>
        <v>#VALUE!</v>
      </c>
      <c r="BQW23" s="6" t="str">
        <f>IFERROR(__xludf.DUMMYFUNCTION("index(SPLIT(BQW$19, "";""),0, 2)"),"#VALUE!")</f>
        <v>#VALUE!</v>
      </c>
      <c r="BQX23" s="6" t="str">
        <f>IFERROR(__xludf.DUMMYFUNCTION("index(SPLIT(BQX$19, "";""),0, 2)"),"#VALUE!")</f>
        <v>#VALUE!</v>
      </c>
      <c r="BQY23" s="6" t="str">
        <f>IFERROR(__xludf.DUMMYFUNCTION("index(SPLIT(BQY$19, "";""),0, 2)"),"#VALUE!")</f>
        <v>#VALUE!</v>
      </c>
      <c r="BQZ23" s="6" t="str">
        <f>IFERROR(__xludf.DUMMYFUNCTION("index(SPLIT(BQZ$19, "";""),0, 2)"),"#VALUE!")</f>
        <v>#VALUE!</v>
      </c>
      <c r="BRA23" s="6" t="str">
        <f>IFERROR(__xludf.DUMMYFUNCTION("index(SPLIT(BRA$19, "";""),0, 2)"),"#VALUE!")</f>
        <v>#VALUE!</v>
      </c>
      <c r="BRB23" s="6" t="str">
        <f>IFERROR(__xludf.DUMMYFUNCTION("index(SPLIT(BRB$19, "";""),0, 2)"),"#VALUE!")</f>
        <v>#VALUE!</v>
      </c>
      <c r="BRC23" s="6" t="str">
        <f>IFERROR(__xludf.DUMMYFUNCTION("index(SPLIT(BRC$19, "";""),0, 2)"),"#VALUE!")</f>
        <v>#VALUE!</v>
      </c>
      <c r="BRD23" s="6" t="str">
        <f>IFERROR(__xludf.DUMMYFUNCTION("index(SPLIT(BRD$19, "";""),0, 2)"),"#VALUE!")</f>
        <v>#VALUE!</v>
      </c>
      <c r="BRE23" s="6" t="str">
        <f>IFERROR(__xludf.DUMMYFUNCTION("index(SPLIT(BRE$19, "";""),0, 2)"),"#VALUE!")</f>
        <v>#VALUE!</v>
      </c>
      <c r="BRF23" s="6" t="str">
        <f>IFERROR(__xludf.DUMMYFUNCTION("index(SPLIT(BRF$19, "";""),0, 2)"),"#VALUE!")</f>
        <v>#VALUE!</v>
      </c>
      <c r="BRG23" s="6" t="str">
        <f>IFERROR(__xludf.DUMMYFUNCTION("index(SPLIT(BRG$19, "";""),0, 2)"),"#VALUE!")</f>
        <v>#VALUE!</v>
      </c>
      <c r="BRH23" s="6" t="str">
        <f>IFERROR(__xludf.DUMMYFUNCTION("index(SPLIT(BRH$19, "";""),0, 2)"),"#VALUE!")</f>
        <v>#VALUE!</v>
      </c>
      <c r="BRI23" s="6" t="str">
        <f>IFERROR(__xludf.DUMMYFUNCTION("index(SPLIT(BRI$19, "";""),0, 2)"),"#VALUE!")</f>
        <v>#VALUE!</v>
      </c>
      <c r="BRJ23" s="6" t="str">
        <f>IFERROR(__xludf.DUMMYFUNCTION("index(SPLIT(BRJ$19, "";""),0, 2)"),"#VALUE!")</f>
        <v>#VALUE!</v>
      </c>
      <c r="BRK23" s="6" t="str">
        <f>IFERROR(__xludf.DUMMYFUNCTION("index(SPLIT(BRK$19, "";""),0, 2)"),"#VALUE!")</f>
        <v>#VALUE!</v>
      </c>
      <c r="BRL23" s="6" t="str">
        <f>IFERROR(__xludf.DUMMYFUNCTION("index(SPLIT(BRL$19, "";""),0, 2)"),"#VALUE!")</f>
        <v>#VALUE!</v>
      </c>
      <c r="BRM23" s="6" t="str">
        <f>IFERROR(__xludf.DUMMYFUNCTION("index(SPLIT(BRM$19, "";""),0, 2)"),"#VALUE!")</f>
        <v>#VALUE!</v>
      </c>
      <c r="BRN23" s="6" t="str">
        <f>IFERROR(__xludf.DUMMYFUNCTION("index(SPLIT(BRN$19, "";""),0, 2)"),"#VALUE!")</f>
        <v>#VALUE!</v>
      </c>
      <c r="BRO23" s="6" t="str">
        <f>IFERROR(__xludf.DUMMYFUNCTION("index(SPLIT(BRO$19, "";""),0, 2)"),"#VALUE!")</f>
        <v>#VALUE!</v>
      </c>
      <c r="BRP23" s="6" t="str">
        <f>IFERROR(__xludf.DUMMYFUNCTION("index(SPLIT(BRP$19, "";""),0, 2)"),"#VALUE!")</f>
        <v>#VALUE!</v>
      </c>
      <c r="BRQ23" s="6" t="str">
        <f>IFERROR(__xludf.DUMMYFUNCTION("index(SPLIT(BRQ$19, "";""),0, 2)"),"#VALUE!")</f>
        <v>#VALUE!</v>
      </c>
      <c r="BRR23" s="6" t="str">
        <f>IFERROR(__xludf.DUMMYFUNCTION("index(SPLIT(BRR$19, "";""),0, 2)"),"#VALUE!")</f>
        <v>#VALUE!</v>
      </c>
      <c r="BRS23" s="6" t="str">
        <f>IFERROR(__xludf.DUMMYFUNCTION("index(SPLIT(BRS$19, "";""),0, 2)"),"#VALUE!")</f>
        <v>#VALUE!</v>
      </c>
      <c r="BRT23" s="6" t="str">
        <f>IFERROR(__xludf.DUMMYFUNCTION("index(SPLIT(BRT$19, "";""),0, 2)"),"#VALUE!")</f>
        <v>#VALUE!</v>
      </c>
      <c r="BRU23" s="6" t="str">
        <f>IFERROR(__xludf.DUMMYFUNCTION("index(SPLIT(BRU$19, "";""),0, 2)"),"#VALUE!")</f>
        <v>#VALUE!</v>
      </c>
      <c r="BRV23" s="6" t="str">
        <f>IFERROR(__xludf.DUMMYFUNCTION("index(SPLIT(BRV$19, "";""),0, 2)"),"#VALUE!")</f>
        <v>#VALUE!</v>
      </c>
      <c r="BRW23" s="6" t="str">
        <f>IFERROR(__xludf.DUMMYFUNCTION("index(SPLIT(BRW$19, "";""),0, 2)"),"#VALUE!")</f>
        <v>#VALUE!</v>
      </c>
      <c r="BRX23" s="6" t="str">
        <f>IFERROR(__xludf.DUMMYFUNCTION("index(SPLIT(BRX$19, "";""),0, 2)"),"#VALUE!")</f>
        <v>#VALUE!</v>
      </c>
      <c r="BRY23" s="6" t="str">
        <f>IFERROR(__xludf.DUMMYFUNCTION("index(SPLIT(BRY$19, "";""),0, 2)"),"#VALUE!")</f>
        <v>#VALUE!</v>
      </c>
      <c r="BRZ23" s="6" t="str">
        <f>IFERROR(__xludf.DUMMYFUNCTION("index(SPLIT(BRZ$19, "";""),0, 2)"),"#VALUE!")</f>
        <v>#VALUE!</v>
      </c>
      <c r="BSA23" s="6" t="str">
        <f>IFERROR(__xludf.DUMMYFUNCTION("index(SPLIT(BSA$19, "";""),0, 2)"),"#VALUE!")</f>
        <v>#VALUE!</v>
      </c>
      <c r="BSB23" s="6" t="str">
        <f>IFERROR(__xludf.DUMMYFUNCTION("index(SPLIT(BSB$19, "";""),0, 2)"),"#VALUE!")</f>
        <v>#VALUE!</v>
      </c>
      <c r="BSC23" s="6" t="str">
        <f>IFERROR(__xludf.DUMMYFUNCTION("index(SPLIT(BSC$19, "";""),0, 2)"),"#VALUE!")</f>
        <v>#VALUE!</v>
      </c>
      <c r="BSD23" s="6" t="str">
        <f>IFERROR(__xludf.DUMMYFUNCTION("index(SPLIT(BSD$19, "";""),0, 2)"),"#VALUE!")</f>
        <v>#VALUE!</v>
      </c>
      <c r="BSE23" s="6" t="str">
        <f>IFERROR(__xludf.DUMMYFUNCTION("index(SPLIT(BSE$19, "";""),0, 2)"),"#VALUE!")</f>
        <v>#VALUE!</v>
      </c>
      <c r="BSF23" s="6" t="str">
        <f>IFERROR(__xludf.DUMMYFUNCTION("index(SPLIT(BSF$19, "";""),0, 2)"),"#VALUE!")</f>
        <v>#VALUE!</v>
      </c>
      <c r="BSG23" s="6" t="str">
        <f>IFERROR(__xludf.DUMMYFUNCTION("index(SPLIT(BSG$19, "";""),0, 2)"),"#VALUE!")</f>
        <v>#VALUE!</v>
      </c>
      <c r="BSH23" s="6" t="str">
        <f>IFERROR(__xludf.DUMMYFUNCTION("index(SPLIT(BSH$19, "";""),0, 2)"),"#VALUE!")</f>
        <v>#VALUE!</v>
      </c>
      <c r="BSI23" s="6" t="str">
        <f>IFERROR(__xludf.DUMMYFUNCTION("index(SPLIT(BSI$19, "";""),0, 2)"),"#VALUE!")</f>
        <v>#VALUE!</v>
      </c>
      <c r="BSJ23" s="6" t="str">
        <f>IFERROR(__xludf.DUMMYFUNCTION("index(SPLIT(BSJ$19, "";""),0, 2)"),"#VALUE!")</f>
        <v>#VALUE!</v>
      </c>
      <c r="BSK23" s="6" t="str">
        <f>IFERROR(__xludf.DUMMYFUNCTION("index(SPLIT(BSK$19, "";""),0, 2)"),"#VALUE!")</f>
        <v>#VALUE!</v>
      </c>
      <c r="BSL23" s="6" t="str">
        <f>IFERROR(__xludf.DUMMYFUNCTION("index(SPLIT(BSL$19, "";""),0, 2)"),"#VALUE!")</f>
        <v>#VALUE!</v>
      </c>
      <c r="BSM23" s="6" t="str">
        <f>IFERROR(__xludf.DUMMYFUNCTION("index(SPLIT(BSM$19, "";""),0, 2)"),"#VALUE!")</f>
        <v>#VALUE!</v>
      </c>
      <c r="BSN23" s="6" t="str">
        <f>IFERROR(__xludf.DUMMYFUNCTION("index(SPLIT(BSN$19, "";""),0, 2)"),"#VALUE!")</f>
        <v>#VALUE!</v>
      </c>
      <c r="BSO23" s="6" t="str">
        <f>IFERROR(__xludf.DUMMYFUNCTION("index(SPLIT(BSO$19, "";""),0, 2)"),"#VALUE!")</f>
        <v>#VALUE!</v>
      </c>
      <c r="BSP23" s="6" t="str">
        <f>IFERROR(__xludf.DUMMYFUNCTION("index(SPLIT(BSP$19, "";""),0, 2)"),"#VALUE!")</f>
        <v>#VALUE!</v>
      </c>
      <c r="BSQ23" s="6" t="str">
        <f>IFERROR(__xludf.DUMMYFUNCTION("index(SPLIT(BSQ$19, "";""),0, 2)"),"#VALUE!")</f>
        <v>#VALUE!</v>
      </c>
      <c r="BSR23" s="6" t="str">
        <f>IFERROR(__xludf.DUMMYFUNCTION("index(SPLIT(BSR$19, "";""),0, 2)"),"#VALUE!")</f>
        <v>#VALUE!</v>
      </c>
      <c r="BSS23" s="6" t="str">
        <f>IFERROR(__xludf.DUMMYFUNCTION("index(SPLIT(BSS$19, "";""),0, 2)"),"#VALUE!")</f>
        <v>#VALUE!</v>
      </c>
      <c r="BST23" s="6" t="str">
        <f>IFERROR(__xludf.DUMMYFUNCTION("index(SPLIT(BST$19, "";""),0, 2)"),"#VALUE!")</f>
        <v>#VALUE!</v>
      </c>
      <c r="BSU23" s="6" t="str">
        <f>IFERROR(__xludf.DUMMYFUNCTION("index(SPLIT(BSU$19, "";""),0, 2)"),"#VALUE!")</f>
        <v>#VALUE!</v>
      </c>
      <c r="BSV23" s="6" t="str">
        <f>IFERROR(__xludf.DUMMYFUNCTION("index(SPLIT(BSV$19, "";""),0, 2)"),"#VALUE!")</f>
        <v>#VALUE!</v>
      </c>
      <c r="BSW23" s="6" t="str">
        <f>IFERROR(__xludf.DUMMYFUNCTION("index(SPLIT(BSW$19, "";""),0, 2)"),"#VALUE!")</f>
        <v>#VALUE!</v>
      </c>
      <c r="BSX23" s="6" t="str">
        <f>IFERROR(__xludf.DUMMYFUNCTION("index(SPLIT(BSX$19, "";""),0, 2)"),"#VALUE!")</f>
        <v>#VALUE!</v>
      </c>
      <c r="BSY23" s="6" t="str">
        <f>IFERROR(__xludf.DUMMYFUNCTION("index(SPLIT(BSY$19, "";""),0, 2)"),"#VALUE!")</f>
        <v>#VALUE!</v>
      </c>
      <c r="BSZ23" s="6" t="str">
        <f>IFERROR(__xludf.DUMMYFUNCTION("index(SPLIT(BSZ$19, "";""),0, 2)"),"#VALUE!")</f>
        <v>#VALUE!</v>
      </c>
      <c r="BTA23" s="6" t="str">
        <f>IFERROR(__xludf.DUMMYFUNCTION("index(SPLIT(BTA$19, "";""),0, 2)"),"#VALUE!")</f>
        <v>#VALUE!</v>
      </c>
      <c r="BTB23" s="6" t="str">
        <f>IFERROR(__xludf.DUMMYFUNCTION("index(SPLIT(BTB$19, "";""),0, 2)"),"#VALUE!")</f>
        <v>#VALUE!</v>
      </c>
      <c r="BTC23" s="6" t="str">
        <f>IFERROR(__xludf.DUMMYFUNCTION("index(SPLIT(BTC$19, "";""),0, 2)"),"#VALUE!")</f>
        <v>#VALUE!</v>
      </c>
      <c r="BTD23" s="6" t="str">
        <f>IFERROR(__xludf.DUMMYFUNCTION("index(SPLIT(BTD$19, "";""),0, 2)"),"#VALUE!")</f>
        <v>#VALUE!</v>
      </c>
      <c r="BTE23" s="6" t="str">
        <f>IFERROR(__xludf.DUMMYFUNCTION("index(SPLIT(BTE$19, "";""),0, 2)"),"#VALUE!")</f>
        <v>#VALUE!</v>
      </c>
      <c r="BTF23" s="6" t="str">
        <f>IFERROR(__xludf.DUMMYFUNCTION("index(SPLIT(BTF$19, "";""),0, 2)"),"#VALUE!")</f>
        <v>#VALUE!</v>
      </c>
      <c r="BTG23" s="6" t="str">
        <f>IFERROR(__xludf.DUMMYFUNCTION("index(SPLIT(BTG$19, "";""),0, 2)"),"#VALUE!")</f>
        <v>#VALUE!</v>
      </c>
      <c r="BTH23" s="6" t="str">
        <f>IFERROR(__xludf.DUMMYFUNCTION("index(SPLIT(BTH$19, "";""),0, 2)"),"#VALUE!")</f>
        <v>#VALUE!</v>
      </c>
      <c r="BTI23" s="6" t="str">
        <f>IFERROR(__xludf.DUMMYFUNCTION("index(SPLIT(BTI$19, "";""),0, 2)"),"#VALUE!")</f>
        <v>#VALUE!</v>
      </c>
      <c r="BTJ23" s="6" t="str">
        <f>IFERROR(__xludf.DUMMYFUNCTION("index(SPLIT(BTJ$19, "";""),0, 2)"),"#VALUE!")</f>
        <v>#VALUE!</v>
      </c>
      <c r="BTK23" s="6" t="str">
        <f>IFERROR(__xludf.DUMMYFUNCTION("index(SPLIT(BTK$19, "";""),0, 2)"),"#VALUE!")</f>
        <v>#VALUE!</v>
      </c>
      <c r="BTL23" s="6" t="str">
        <f>IFERROR(__xludf.DUMMYFUNCTION("index(SPLIT(BTL$19, "";""),0, 2)"),"#VALUE!")</f>
        <v>#VALUE!</v>
      </c>
      <c r="BTM23" s="6" t="str">
        <f>IFERROR(__xludf.DUMMYFUNCTION("index(SPLIT(BTM$19, "";""),0, 2)"),"#VALUE!")</f>
        <v>#VALUE!</v>
      </c>
      <c r="BTN23" s="6" t="str">
        <f>IFERROR(__xludf.DUMMYFUNCTION("index(SPLIT(BTN$19, "";""),0, 2)"),"#VALUE!")</f>
        <v>#VALUE!</v>
      </c>
      <c r="BTO23" s="6" t="str">
        <f>IFERROR(__xludf.DUMMYFUNCTION("index(SPLIT(BTO$19, "";""),0, 2)"),"#VALUE!")</f>
        <v>#VALUE!</v>
      </c>
      <c r="BTP23" s="6" t="str">
        <f>IFERROR(__xludf.DUMMYFUNCTION("index(SPLIT(BTP$19, "";""),0, 2)"),"#VALUE!")</f>
        <v>#VALUE!</v>
      </c>
      <c r="BTQ23" s="6" t="str">
        <f>IFERROR(__xludf.DUMMYFUNCTION("index(SPLIT(BTQ$19, "";""),0, 2)"),"#VALUE!")</f>
        <v>#VALUE!</v>
      </c>
      <c r="BTR23" s="6" t="str">
        <f>IFERROR(__xludf.DUMMYFUNCTION("index(SPLIT(BTR$19, "";""),0, 2)"),"#VALUE!")</f>
        <v>#VALUE!</v>
      </c>
      <c r="BTS23" s="6" t="str">
        <f>IFERROR(__xludf.DUMMYFUNCTION("index(SPLIT(BTS$19, "";""),0, 2)"),"#VALUE!")</f>
        <v>#VALUE!</v>
      </c>
      <c r="BTT23" s="6" t="str">
        <f>IFERROR(__xludf.DUMMYFUNCTION("index(SPLIT(BTT$19, "";""),0, 2)"),"#VALUE!")</f>
        <v>#VALUE!</v>
      </c>
      <c r="BTU23" s="6" t="str">
        <f>IFERROR(__xludf.DUMMYFUNCTION("index(SPLIT(BTU$19, "";""),0, 2)"),"#VALUE!")</f>
        <v>#VALUE!</v>
      </c>
      <c r="BTV23" s="6" t="str">
        <f>IFERROR(__xludf.DUMMYFUNCTION("index(SPLIT(BTV$19, "";""),0, 2)"),"#VALUE!")</f>
        <v>#VALUE!</v>
      </c>
      <c r="BTW23" s="6" t="str">
        <f>IFERROR(__xludf.DUMMYFUNCTION("index(SPLIT(BTW$19, "";""),0, 2)"),"#VALUE!")</f>
        <v>#VALUE!</v>
      </c>
      <c r="BTX23" s="6" t="str">
        <f>IFERROR(__xludf.DUMMYFUNCTION("index(SPLIT(BTX$19, "";""),0, 2)"),"#VALUE!")</f>
        <v>#VALUE!</v>
      </c>
      <c r="BTY23" s="6" t="str">
        <f>IFERROR(__xludf.DUMMYFUNCTION("index(SPLIT(BTY$19, "";""),0, 2)"),"#VALUE!")</f>
        <v>#VALUE!</v>
      </c>
      <c r="BTZ23" s="6" t="str">
        <f>IFERROR(__xludf.DUMMYFUNCTION("index(SPLIT(BTZ$19, "";""),0, 2)"),"#VALUE!")</f>
        <v>#VALUE!</v>
      </c>
      <c r="BUA23" s="6" t="str">
        <f>IFERROR(__xludf.DUMMYFUNCTION("index(SPLIT(BUA$19, "";""),0, 2)"),"#VALUE!")</f>
        <v>#VALUE!</v>
      </c>
      <c r="BUB23" s="6" t="str">
        <f>IFERROR(__xludf.DUMMYFUNCTION("index(SPLIT(BUB$19, "";""),0, 2)"),"#VALUE!")</f>
        <v>#VALUE!</v>
      </c>
      <c r="BUC23" s="6" t="str">
        <f>IFERROR(__xludf.DUMMYFUNCTION("index(SPLIT(BUC$19, "";""),0, 2)"),"#VALUE!")</f>
        <v>#VALUE!</v>
      </c>
      <c r="BUD23" s="6" t="str">
        <f>IFERROR(__xludf.DUMMYFUNCTION("index(SPLIT(BUD$19, "";""),0, 2)"),"#VALUE!")</f>
        <v>#VALUE!</v>
      </c>
      <c r="BUE23" s="6" t="str">
        <f>IFERROR(__xludf.DUMMYFUNCTION("index(SPLIT(BUE$19, "";""),0, 2)"),"#VALUE!")</f>
        <v>#VALUE!</v>
      </c>
      <c r="BUF23" s="6" t="str">
        <f>IFERROR(__xludf.DUMMYFUNCTION("index(SPLIT(BUF$19, "";""),0, 2)"),"#VALUE!")</f>
        <v>#VALUE!</v>
      </c>
      <c r="BUG23" s="6" t="str">
        <f>IFERROR(__xludf.DUMMYFUNCTION("index(SPLIT(BUG$19, "";""),0, 2)"),"#VALUE!")</f>
        <v>#VALUE!</v>
      </c>
      <c r="BUH23" s="6" t="str">
        <f>IFERROR(__xludf.DUMMYFUNCTION("index(SPLIT(BUH$19, "";""),0, 2)"),"#VALUE!")</f>
        <v>#VALUE!</v>
      </c>
      <c r="BUI23" s="6" t="str">
        <f>IFERROR(__xludf.DUMMYFUNCTION("index(SPLIT(BUI$19, "";""),0, 2)"),"#VALUE!")</f>
        <v>#VALUE!</v>
      </c>
      <c r="BUJ23" s="6" t="str">
        <f>IFERROR(__xludf.DUMMYFUNCTION("index(SPLIT(BUJ$19, "";""),0, 2)"),"#VALUE!")</f>
        <v>#VALUE!</v>
      </c>
      <c r="BUK23" s="6" t="str">
        <f>IFERROR(__xludf.DUMMYFUNCTION("index(SPLIT(BUK$19, "";""),0, 2)"),"#VALUE!")</f>
        <v>#VALUE!</v>
      </c>
      <c r="BUL23" s="6" t="str">
        <f>IFERROR(__xludf.DUMMYFUNCTION("index(SPLIT(BUL$19, "";""),0, 2)"),"#VALUE!")</f>
        <v>#VALUE!</v>
      </c>
      <c r="BUM23" s="6" t="str">
        <f>IFERROR(__xludf.DUMMYFUNCTION("index(SPLIT(BUM$19, "";""),0, 2)"),"#VALUE!")</f>
        <v>#VALUE!</v>
      </c>
      <c r="BUN23" s="6" t="str">
        <f>IFERROR(__xludf.DUMMYFUNCTION("index(SPLIT(BUN$19, "";""),0, 2)"),"#VALUE!")</f>
        <v>#VALUE!</v>
      </c>
      <c r="BUO23" s="6" t="str">
        <f>IFERROR(__xludf.DUMMYFUNCTION("index(SPLIT(BUO$19, "";""),0, 2)"),"#VALUE!")</f>
        <v>#VALUE!</v>
      </c>
      <c r="BUP23" s="6" t="str">
        <f>IFERROR(__xludf.DUMMYFUNCTION("index(SPLIT(BUP$19, "";""),0, 2)"),"#VALUE!")</f>
        <v>#VALUE!</v>
      </c>
      <c r="BUQ23" s="6" t="str">
        <f>IFERROR(__xludf.DUMMYFUNCTION("index(SPLIT(BUQ$19, "";""),0, 2)"),"#VALUE!")</f>
        <v>#VALUE!</v>
      </c>
      <c r="BUR23" s="6" t="str">
        <f>IFERROR(__xludf.DUMMYFUNCTION("index(SPLIT(BUR$19, "";""),0, 2)"),"#VALUE!")</f>
        <v>#VALUE!</v>
      </c>
      <c r="BUS23" s="6" t="str">
        <f>IFERROR(__xludf.DUMMYFUNCTION("index(SPLIT(BUS$19, "";""),0, 2)"),"#VALUE!")</f>
        <v>#VALUE!</v>
      </c>
      <c r="BUT23" s="6" t="str">
        <f>IFERROR(__xludf.DUMMYFUNCTION("index(SPLIT(BUT$19, "";""),0, 2)"),"#VALUE!")</f>
        <v>#VALUE!</v>
      </c>
      <c r="BUU23" s="6" t="str">
        <f>IFERROR(__xludf.DUMMYFUNCTION("index(SPLIT(BUU$19, "";""),0, 2)"),"#VALUE!")</f>
        <v>#VALUE!</v>
      </c>
      <c r="BUV23" s="6" t="str">
        <f>IFERROR(__xludf.DUMMYFUNCTION("index(SPLIT(BUV$19, "";""),0, 2)"),"#VALUE!")</f>
        <v>#VALUE!</v>
      </c>
      <c r="BUW23" s="6" t="str">
        <f>IFERROR(__xludf.DUMMYFUNCTION("index(SPLIT(BUW$19, "";""),0, 2)"),"#VALUE!")</f>
        <v>#VALUE!</v>
      </c>
      <c r="BUX23" s="6" t="str">
        <f>IFERROR(__xludf.DUMMYFUNCTION("index(SPLIT(BUX$19, "";""),0, 2)"),"#VALUE!")</f>
        <v>#VALUE!</v>
      </c>
      <c r="BUY23" s="6" t="str">
        <f>IFERROR(__xludf.DUMMYFUNCTION("index(SPLIT(BUY$19, "";""),0, 2)"),"#VALUE!")</f>
        <v>#VALUE!</v>
      </c>
      <c r="BUZ23" s="6" t="str">
        <f>IFERROR(__xludf.DUMMYFUNCTION("index(SPLIT(BUZ$19, "";""),0, 2)"),"#VALUE!")</f>
        <v>#VALUE!</v>
      </c>
      <c r="BVA23" s="6" t="str">
        <f>IFERROR(__xludf.DUMMYFUNCTION("index(SPLIT(BVA$19, "";""),0, 2)"),"#VALUE!")</f>
        <v>#VALUE!</v>
      </c>
      <c r="BVB23" s="6" t="str">
        <f>IFERROR(__xludf.DUMMYFUNCTION("index(SPLIT(BVB$19, "";""),0, 2)"),"#VALUE!")</f>
        <v>#VALUE!</v>
      </c>
      <c r="BVC23" s="6" t="str">
        <f>IFERROR(__xludf.DUMMYFUNCTION("index(SPLIT(BVC$19, "";""),0, 2)"),"#VALUE!")</f>
        <v>#VALUE!</v>
      </c>
      <c r="BVD23" s="6" t="str">
        <f>IFERROR(__xludf.DUMMYFUNCTION("index(SPLIT(BVD$19, "";""),0, 2)"),"#VALUE!")</f>
        <v>#VALUE!</v>
      </c>
      <c r="BVE23" s="6" t="str">
        <f>IFERROR(__xludf.DUMMYFUNCTION("index(SPLIT(BVE$19, "";""),0, 2)"),"#VALUE!")</f>
        <v>#VALUE!</v>
      </c>
      <c r="BVF23" s="6" t="str">
        <f>IFERROR(__xludf.DUMMYFUNCTION("index(SPLIT(BVF$19, "";""),0, 2)"),"#VALUE!")</f>
        <v>#VALUE!</v>
      </c>
      <c r="BVG23" s="6" t="str">
        <f>IFERROR(__xludf.DUMMYFUNCTION("index(SPLIT(BVG$19, "";""),0, 2)"),"#VALUE!")</f>
        <v>#VALUE!</v>
      </c>
      <c r="BVH23" s="6" t="str">
        <f>IFERROR(__xludf.DUMMYFUNCTION("index(SPLIT(BVH$19, "";""),0, 2)"),"#VALUE!")</f>
        <v>#VALUE!</v>
      </c>
      <c r="BVI23" s="6" t="str">
        <f>IFERROR(__xludf.DUMMYFUNCTION("index(SPLIT(BVI$19, "";""),0, 2)"),"#VALUE!")</f>
        <v>#VALUE!</v>
      </c>
      <c r="BVJ23" s="6" t="str">
        <f>IFERROR(__xludf.DUMMYFUNCTION("index(SPLIT(BVJ$19, "";""),0, 2)"),"#VALUE!")</f>
        <v>#VALUE!</v>
      </c>
      <c r="BVK23" s="6" t="str">
        <f>IFERROR(__xludf.DUMMYFUNCTION("index(SPLIT(BVK$19, "";""),0, 2)"),"#VALUE!")</f>
        <v>#VALUE!</v>
      </c>
      <c r="BVL23" s="6" t="str">
        <f>IFERROR(__xludf.DUMMYFUNCTION("index(SPLIT(BVL$19, "";""),0, 2)"),"#VALUE!")</f>
        <v>#VALUE!</v>
      </c>
      <c r="BVM23" s="6" t="str">
        <f>IFERROR(__xludf.DUMMYFUNCTION("index(SPLIT(BVM$19, "";""),0, 2)"),"#VALUE!")</f>
        <v>#VALUE!</v>
      </c>
      <c r="BVN23" s="6" t="str">
        <f>IFERROR(__xludf.DUMMYFUNCTION("index(SPLIT(BVN$19, "";""),0, 2)"),"#VALUE!")</f>
        <v>#VALUE!</v>
      </c>
      <c r="BVO23" s="6" t="str">
        <f>IFERROR(__xludf.DUMMYFUNCTION("index(SPLIT(BVO$19, "";""),0, 2)"),"#VALUE!")</f>
        <v>#VALUE!</v>
      </c>
      <c r="BVP23" s="6" t="str">
        <f>IFERROR(__xludf.DUMMYFUNCTION("index(SPLIT(BVP$19, "";""),0, 2)"),"#VALUE!")</f>
        <v>#VALUE!</v>
      </c>
      <c r="BVQ23" s="6" t="str">
        <f>IFERROR(__xludf.DUMMYFUNCTION("index(SPLIT(BVQ$19, "";""),0, 2)"),"#VALUE!")</f>
        <v>#VALUE!</v>
      </c>
      <c r="BVR23" s="6" t="str">
        <f>IFERROR(__xludf.DUMMYFUNCTION("index(SPLIT(BVR$19, "";""),0, 2)"),"#VALUE!")</f>
        <v>#VALUE!</v>
      </c>
      <c r="BVS23" s="6" t="str">
        <f>IFERROR(__xludf.DUMMYFUNCTION("index(SPLIT(BVS$19, "";""),0, 2)"),"#VALUE!")</f>
        <v>#VALUE!</v>
      </c>
      <c r="BVT23" s="6" t="str">
        <f>IFERROR(__xludf.DUMMYFUNCTION("index(SPLIT(BVT$19, "";""),0, 2)"),"#VALUE!")</f>
        <v>#VALUE!</v>
      </c>
      <c r="BVU23" s="6" t="str">
        <f>IFERROR(__xludf.DUMMYFUNCTION("index(SPLIT(BVU$19, "";""),0, 2)"),"#VALUE!")</f>
        <v>#VALUE!</v>
      </c>
      <c r="BVV23" s="6" t="str">
        <f>IFERROR(__xludf.DUMMYFUNCTION("index(SPLIT(BVV$19, "";""),0, 2)"),"#VALUE!")</f>
        <v>#VALUE!</v>
      </c>
      <c r="BVW23" s="6" t="str">
        <f>IFERROR(__xludf.DUMMYFUNCTION("index(SPLIT(BVW$19, "";""),0, 2)"),"#VALUE!")</f>
        <v>#VALUE!</v>
      </c>
      <c r="BVX23" s="6" t="str">
        <f>IFERROR(__xludf.DUMMYFUNCTION("index(SPLIT(BVX$19, "";""),0, 2)"),"#VALUE!")</f>
        <v>#VALUE!</v>
      </c>
      <c r="BVY23" s="6" t="str">
        <f>IFERROR(__xludf.DUMMYFUNCTION("index(SPLIT(BVY$19, "";""),0, 2)"),"#VALUE!")</f>
        <v>#VALUE!</v>
      </c>
      <c r="BVZ23" s="6" t="str">
        <f>IFERROR(__xludf.DUMMYFUNCTION("index(SPLIT(BVZ$19, "";""),0, 2)"),"#VALUE!")</f>
        <v>#VALUE!</v>
      </c>
      <c r="BWA23" s="6" t="str">
        <f>IFERROR(__xludf.DUMMYFUNCTION("index(SPLIT(BWA$19, "";""),0, 2)"),"#VALUE!")</f>
        <v>#VALUE!</v>
      </c>
      <c r="BWB23" s="6" t="str">
        <f>IFERROR(__xludf.DUMMYFUNCTION("index(SPLIT(BWB$19, "";""),0, 2)"),"#VALUE!")</f>
        <v>#VALUE!</v>
      </c>
      <c r="BWC23" s="6" t="str">
        <f>IFERROR(__xludf.DUMMYFUNCTION("index(SPLIT(BWC$19, "";""),0, 2)"),"#VALUE!")</f>
        <v>#VALUE!</v>
      </c>
      <c r="BWD23" s="6" t="str">
        <f>IFERROR(__xludf.DUMMYFUNCTION("index(SPLIT(BWD$19, "";""),0, 2)"),"#VALUE!")</f>
        <v>#VALUE!</v>
      </c>
      <c r="BWE23" s="6" t="str">
        <f>IFERROR(__xludf.DUMMYFUNCTION("index(SPLIT(BWE$19, "";""),0, 2)"),"#VALUE!")</f>
        <v>#VALUE!</v>
      </c>
      <c r="BWF23" s="6" t="str">
        <f>IFERROR(__xludf.DUMMYFUNCTION("index(SPLIT(BWF$19, "";""),0, 2)"),"#VALUE!")</f>
        <v>#VALUE!</v>
      </c>
      <c r="BWG23" s="6" t="str">
        <f>IFERROR(__xludf.DUMMYFUNCTION("index(SPLIT(BWG$19, "";""),0, 2)"),"#VALUE!")</f>
        <v>#VALUE!</v>
      </c>
      <c r="BWH23" s="6" t="str">
        <f>IFERROR(__xludf.DUMMYFUNCTION("index(SPLIT(BWH$19, "";""),0, 2)"),"#VALUE!")</f>
        <v>#VALUE!</v>
      </c>
      <c r="BWI23" s="6" t="str">
        <f>IFERROR(__xludf.DUMMYFUNCTION("index(SPLIT(BWI$19, "";""),0, 2)"),"#VALUE!")</f>
        <v>#VALUE!</v>
      </c>
      <c r="BWJ23" s="6" t="str">
        <f>IFERROR(__xludf.DUMMYFUNCTION("index(SPLIT(BWJ$19, "";""),0, 2)"),"#VALUE!")</f>
        <v>#VALUE!</v>
      </c>
      <c r="BWK23" s="6" t="str">
        <f>IFERROR(__xludf.DUMMYFUNCTION("index(SPLIT(BWK$19, "";""),0, 2)"),"#VALUE!")</f>
        <v>#VALUE!</v>
      </c>
      <c r="BWL23" s="6" t="str">
        <f>IFERROR(__xludf.DUMMYFUNCTION("index(SPLIT(BWL$19, "";""),0, 2)"),"#VALUE!")</f>
        <v>#VALUE!</v>
      </c>
      <c r="BWM23" s="6" t="str">
        <f>IFERROR(__xludf.DUMMYFUNCTION("index(SPLIT(BWM$19, "";""),0, 2)"),"#VALUE!")</f>
        <v>#VALUE!</v>
      </c>
      <c r="BWN23" s="6" t="str">
        <f>IFERROR(__xludf.DUMMYFUNCTION("index(SPLIT(BWN$19, "";""),0, 2)"),"#VALUE!")</f>
        <v>#VALUE!</v>
      </c>
      <c r="BWO23" s="6" t="str">
        <f>IFERROR(__xludf.DUMMYFUNCTION("index(SPLIT(BWO$19, "";""),0, 2)"),"#VALUE!")</f>
        <v>#VALUE!</v>
      </c>
      <c r="BWP23" s="6" t="str">
        <f>IFERROR(__xludf.DUMMYFUNCTION("index(SPLIT(BWP$19, "";""),0, 2)"),"#VALUE!")</f>
        <v>#VALUE!</v>
      </c>
      <c r="BWQ23" s="6" t="str">
        <f>IFERROR(__xludf.DUMMYFUNCTION("index(SPLIT(BWQ$19, "";""),0, 2)"),"#VALUE!")</f>
        <v>#VALUE!</v>
      </c>
      <c r="BWR23" s="6" t="str">
        <f>IFERROR(__xludf.DUMMYFUNCTION("index(SPLIT(BWR$19, "";""),0, 2)"),"#VALUE!")</f>
        <v>#VALUE!</v>
      </c>
      <c r="BWS23" s="6" t="str">
        <f>IFERROR(__xludf.DUMMYFUNCTION("index(SPLIT(BWS$19, "";""),0, 2)"),"#VALUE!")</f>
        <v>#VALUE!</v>
      </c>
      <c r="BWT23" s="6" t="str">
        <f>IFERROR(__xludf.DUMMYFUNCTION("index(SPLIT(BWT$19, "";""),0, 2)"),"#VALUE!")</f>
        <v>#VALUE!</v>
      </c>
      <c r="BWU23" s="6" t="str">
        <f>IFERROR(__xludf.DUMMYFUNCTION("index(SPLIT(BWU$19, "";""),0, 2)"),"#VALUE!")</f>
        <v>#VALUE!</v>
      </c>
      <c r="BWV23" s="6" t="str">
        <f>IFERROR(__xludf.DUMMYFUNCTION("index(SPLIT(BWV$19, "";""),0, 2)"),"#VALUE!")</f>
        <v>#VALUE!</v>
      </c>
      <c r="BWW23" s="6" t="str">
        <f>IFERROR(__xludf.DUMMYFUNCTION("index(SPLIT(BWW$19, "";""),0, 2)"),"#VALUE!")</f>
        <v>#VALUE!</v>
      </c>
      <c r="BWX23" s="6" t="str">
        <f>IFERROR(__xludf.DUMMYFUNCTION("index(SPLIT(BWX$19, "";""),0, 2)"),"#VALUE!")</f>
        <v>#VALUE!</v>
      </c>
      <c r="BWY23" s="6" t="str">
        <f>IFERROR(__xludf.DUMMYFUNCTION("index(SPLIT(BWY$19, "";""),0, 2)"),"#VALUE!")</f>
        <v>#VALUE!</v>
      </c>
      <c r="BWZ23" s="6" t="str">
        <f>IFERROR(__xludf.DUMMYFUNCTION("index(SPLIT(BWZ$19, "";""),0, 2)"),"#VALUE!")</f>
        <v>#VALUE!</v>
      </c>
      <c r="BXA23" s="6" t="str">
        <f>IFERROR(__xludf.DUMMYFUNCTION("index(SPLIT(BXA$19, "";""),0, 2)"),"#VALUE!")</f>
        <v>#VALUE!</v>
      </c>
      <c r="BXB23" s="6" t="str">
        <f>IFERROR(__xludf.DUMMYFUNCTION("index(SPLIT(BXB$19, "";""),0, 2)"),"#VALUE!")</f>
        <v>#VALUE!</v>
      </c>
      <c r="BXC23" s="6" t="str">
        <f>IFERROR(__xludf.DUMMYFUNCTION("index(SPLIT(BXC$19, "";""),0, 2)"),"#VALUE!")</f>
        <v>#VALUE!</v>
      </c>
      <c r="BXD23" s="6" t="str">
        <f>IFERROR(__xludf.DUMMYFUNCTION("index(SPLIT(BXD$19, "";""),0, 2)"),"#VALUE!")</f>
        <v>#VALUE!</v>
      </c>
      <c r="BXE23" s="6" t="str">
        <f>IFERROR(__xludf.DUMMYFUNCTION("index(SPLIT(BXE$19, "";""),0, 2)"),"#VALUE!")</f>
        <v>#VALUE!</v>
      </c>
      <c r="BXF23" s="6" t="str">
        <f>IFERROR(__xludf.DUMMYFUNCTION("index(SPLIT(BXF$19, "";""),0, 2)"),"#VALUE!")</f>
        <v>#VALUE!</v>
      </c>
      <c r="BXG23" s="6" t="str">
        <f>IFERROR(__xludf.DUMMYFUNCTION("index(SPLIT(BXG$19, "";""),0, 2)"),"#VALUE!")</f>
        <v>#VALUE!</v>
      </c>
      <c r="BXH23" s="6" t="str">
        <f>IFERROR(__xludf.DUMMYFUNCTION("index(SPLIT(BXH$19, "";""),0, 2)"),"#VALUE!")</f>
        <v>#VALUE!</v>
      </c>
      <c r="BXI23" s="6" t="str">
        <f>IFERROR(__xludf.DUMMYFUNCTION("index(SPLIT(BXI$19, "";""),0, 2)"),"#VALUE!")</f>
        <v>#VALUE!</v>
      </c>
      <c r="BXJ23" s="6" t="str">
        <f>IFERROR(__xludf.DUMMYFUNCTION("index(SPLIT(BXJ$19, "";""),0, 2)"),"#VALUE!")</f>
        <v>#VALUE!</v>
      </c>
      <c r="BXK23" s="6" t="str">
        <f>IFERROR(__xludf.DUMMYFUNCTION("index(SPLIT(BXK$19, "";""),0, 2)"),"#VALUE!")</f>
        <v>#VALUE!</v>
      </c>
      <c r="BXL23" s="6" t="str">
        <f>IFERROR(__xludf.DUMMYFUNCTION("index(SPLIT(BXL$19, "";""),0, 2)"),"#VALUE!")</f>
        <v>#VALUE!</v>
      </c>
      <c r="BXM23" s="6" t="str">
        <f>IFERROR(__xludf.DUMMYFUNCTION("index(SPLIT(BXM$19, "";""),0, 2)"),"#VALUE!")</f>
        <v>#VALUE!</v>
      </c>
      <c r="BXN23" s="6" t="str">
        <f>IFERROR(__xludf.DUMMYFUNCTION("index(SPLIT(BXN$19, "";""),0, 2)"),"#VALUE!")</f>
        <v>#VALUE!</v>
      </c>
      <c r="BXO23" s="6" t="str">
        <f>IFERROR(__xludf.DUMMYFUNCTION("index(SPLIT(BXO$19, "";""),0, 2)"),"#VALUE!")</f>
        <v>#VALUE!</v>
      </c>
      <c r="BXP23" s="6" t="str">
        <f>IFERROR(__xludf.DUMMYFUNCTION("index(SPLIT(BXP$19, "";""),0, 2)"),"#VALUE!")</f>
        <v>#VALUE!</v>
      </c>
      <c r="BXQ23" s="6" t="str">
        <f>IFERROR(__xludf.DUMMYFUNCTION("index(SPLIT(BXQ$19, "";""),0, 2)"),"#VALUE!")</f>
        <v>#VALUE!</v>
      </c>
      <c r="BXR23" s="6" t="str">
        <f>IFERROR(__xludf.DUMMYFUNCTION("index(SPLIT(BXR$19, "";""),0, 2)"),"#VALUE!")</f>
        <v>#VALUE!</v>
      </c>
      <c r="BXS23" s="6" t="str">
        <f>IFERROR(__xludf.DUMMYFUNCTION("index(SPLIT(BXS$19, "";""),0, 2)"),"#VALUE!")</f>
        <v>#VALUE!</v>
      </c>
      <c r="BXT23" s="6" t="str">
        <f>IFERROR(__xludf.DUMMYFUNCTION("index(SPLIT(BXT$19, "";""),0, 2)"),"#VALUE!")</f>
        <v>#VALUE!</v>
      </c>
      <c r="BXU23" s="6" t="str">
        <f>IFERROR(__xludf.DUMMYFUNCTION("index(SPLIT(BXU$19, "";""),0, 2)"),"#VALUE!")</f>
        <v>#VALUE!</v>
      </c>
      <c r="BXV23" s="6" t="str">
        <f>IFERROR(__xludf.DUMMYFUNCTION("index(SPLIT(BXV$19, "";""),0, 2)"),"#VALUE!")</f>
        <v>#VALUE!</v>
      </c>
      <c r="BXW23" s="6" t="str">
        <f>IFERROR(__xludf.DUMMYFUNCTION("index(SPLIT(BXW$19, "";""),0, 2)"),"#VALUE!")</f>
        <v>#VALUE!</v>
      </c>
      <c r="BXX23" s="6" t="str">
        <f>IFERROR(__xludf.DUMMYFUNCTION("index(SPLIT(BXX$19, "";""),0, 2)"),"#VALUE!")</f>
        <v>#VALUE!</v>
      </c>
      <c r="BXY23" s="6" t="str">
        <f>IFERROR(__xludf.DUMMYFUNCTION("index(SPLIT(BXY$19, "";""),0, 2)"),"#VALUE!")</f>
        <v>#VALUE!</v>
      </c>
      <c r="BXZ23" s="6" t="str">
        <f>IFERROR(__xludf.DUMMYFUNCTION("index(SPLIT(BXZ$19, "";""),0, 2)"),"#VALUE!")</f>
        <v>#VALUE!</v>
      </c>
      <c r="BYA23" s="6" t="str">
        <f>IFERROR(__xludf.DUMMYFUNCTION("index(SPLIT(BYA$19, "";""),0, 2)"),"#VALUE!")</f>
        <v>#VALUE!</v>
      </c>
      <c r="BYB23" s="6" t="str">
        <f>IFERROR(__xludf.DUMMYFUNCTION("index(SPLIT(BYB$19, "";""),0, 2)"),"#VALUE!")</f>
        <v>#VALUE!</v>
      </c>
      <c r="BYC23" s="6" t="str">
        <f>IFERROR(__xludf.DUMMYFUNCTION("index(SPLIT(BYC$19, "";""),0, 2)"),"#VALUE!")</f>
        <v>#VALUE!</v>
      </c>
      <c r="BYD23" s="6" t="str">
        <f>IFERROR(__xludf.DUMMYFUNCTION("index(SPLIT(BYD$19, "";""),0, 2)"),"#VALUE!")</f>
        <v>#VALUE!</v>
      </c>
      <c r="BYE23" s="6" t="str">
        <f>IFERROR(__xludf.DUMMYFUNCTION("index(SPLIT(BYE$19, "";""),0, 2)"),"#VALUE!")</f>
        <v>#VALUE!</v>
      </c>
      <c r="BYF23" s="6" t="str">
        <f>IFERROR(__xludf.DUMMYFUNCTION("index(SPLIT(BYF$19, "";""),0, 2)"),"#VALUE!")</f>
        <v>#VALUE!</v>
      </c>
      <c r="BYG23" s="6" t="str">
        <f>IFERROR(__xludf.DUMMYFUNCTION("index(SPLIT(BYG$19, "";""),0, 2)"),"#VALUE!")</f>
        <v>#VALUE!</v>
      </c>
      <c r="BYH23" s="6" t="str">
        <f>IFERROR(__xludf.DUMMYFUNCTION("index(SPLIT(BYH$19, "";""),0, 2)"),"#VALUE!")</f>
        <v>#VALUE!</v>
      </c>
      <c r="BYI23" s="6" t="str">
        <f>IFERROR(__xludf.DUMMYFUNCTION("index(SPLIT(BYI$19, "";""),0, 2)"),"#VALUE!")</f>
        <v>#VALUE!</v>
      </c>
      <c r="BYJ23" s="6" t="str">
        <f>IFERROR(__xludf.DUMMYFUNCTION("index(SPLIT(BYJ$19, "";""),0, 2)"),"#VALUE!")</f>
        <v>#VALUE!</v>
      </c>
      <c r="BYK23" s="6" t="str">
        <f>IFERROR(__xludf.DUMMYFUNCTION("index(SPLIT(BYK$19, "";""),0, 2)"),"#VALUE!")</f>
        <v>#VALUE!</v>
      </c>
      <c r="BYL23" s="6" t="str">
        <f>IFERROR(__xludf.DUMMYFUNCTION("index(SPLIT(BYL$19, "";""),0, 2)"),"#VALUE!")</f>
        <v>#VALUE!</v>
      </c>
      <c r="BYM23" s="6" t="str">
        <f>IFERROR(__xludf.DUMMYFUNCTION("index(SPLIT(BYM$19, "";""),0, 2)"),"#VALUE!")</f>
        <v>#VALUE!</v>
      </c>
      <c r="BYN23" s="6" t="str">
        <f>IFERROR(__xludf.DUMMYFUNCTION("index(SPLIT(BYN$19, "";""),0, 2)"),"#VALUE!")</f>
        <v>#VALUE!</v>
      </c>
      <c r="BYO23" s="6" t="str">
        <f>IFERROR(__xludf.DUMMYFUNCTION("index(SPLIT(BYO$19, "";""),0, 2)"),"#VALUE!")</f>
        <v>#VALUE!</v>
      </c>
      <c r="BYP23" s="6" t="str">
        <f>IFERROR(__xludf.DUMMYFUNCTION("index(SPLIT(BYP$19, "";""),0, 2)"),"#VALUE!")</f>
        <v>#VALUE!</v>
      </c>
      <c r="BYQ23" s="6" t="str">
        <f>IFERROR(__xludf.DUMMYFUNCTION("index(SPLIT(BYQ$19, "";""),0, 2)"),"#VALUE!")</f>
        <v>#VALUE!</v>
      </c>
      <c r="BYR23" s="6" t="str">
        <f>IFERROR(__xludf.DUMMYFUNCTION("index(SPLIT(BYR$19, "";""),0, 2)"),"#VALUE!")</f>
        <v>#VALUE!</v>
      </c>
      <c r="BYS23" s="6" t="str">
        <f>IFERROR(__xludf.DUMMYFUNCTION("index(SPLIT(BYS$19, "";""),0, 2)"),"#VALUE!")</f>
        <v>#VALUE!</v>
      </c>
      <c r="BYT23" s="6" t="str">
        <f>IFERROR(__xludf.DUMMYFUNCTION("index(SPLIT(BYT$19, "";""),0, 2)"),"#VALUE!")</f>
        <v>#VALUE!</v>
      </c>
      <c r="BYU23" s="6" t="str">
        <f>IFERROR(__xludf.DUMMYFUNCTION("index(SPLIT(BYU$19, "";""),0, 2)"),"#VALUE!")</f>
        <v>#VALUE!</v>
      </c>
      <c r="BYV23" s="6" t="str">
        <f>IFERROR(__xludf.DUMMYFUNCTION("index(SPLIT(BYV$19, "";""),0, 2)"),"#VALUE!")</f>
        <v>#VALUE!</v>
      </c>
      <c r="BYW23" s="6" t="str">
        <f>IFERROR(__xludf.DUMMYFUNCTION("index(SPLIT(BYW$19, "";""),0, 2)"),"#VALUE!")</f>
        <v>#VALUE!</v>
      </c>
      <c r="BYX23" s="6" t="str">
        <f>IFERROR(__xludf.DUMMYFUNCTION("index(SPLIT(BYX$19, "";""),0, 2)"),"#VALUE!")</f>
        <v>#VALUE!</v>
      </c>
      <c r="BYY23" s="6" t="str">
        <f>IFERROR(__xludf.DUMMYFUNCTION("index(SPLIT(BYY$19, "";""),0, 2)"),"#VALUE!")</f>
        <v>#VALUE!</v>
      </c>
      <c r="BYZ23" s="6" t="str">
        <f>IFERROR(__xludf.DUMMYFUNCTION("index(SPLIT(BYZ$19, "";""),0, 2)"),"#VALUE!")</f>
        <v>#VALUE!</v>
      </c>
      <c r="BZA23" s="6" t="str">
        <f>IFERROR(__xludf.DUMMYFUNCTION("index(SPLIT(BZA$19, "";""),0, 2)"),"#VALUE!")</f>
        <v>#VALUE!</v>
      </c>
      <c r="BZB23" s="6" t="str">
        <f>IFERROR(__xludf.DUMMYFUNCTION("index(SPLIT(BZB$19, "";""),0, 2)"),"#VALUE!")</f>
        <v>#VALUE!</v>
      </c>
      <c r="BZC23" s="6" t="str">
        <f>IFERROR(__xludf.DUMMYFUNCTION("index(SPLIT(BZC$19, "";""),0, 2)"),"#VALUE!")</f>
        <v>#VALUE!</v>
      </c>
      <c r="BZD23" s="6" t="str">
        <f>IFERROR(__xludf.DUMMYFUNCTION("index(SPLIT(BZD$19, "";""),0, 2)"),"#VALUE!")</f>
        <v>#VALUE!</v>
      </c>
      <c r="BZE23" s="6" t="str">
        <f>IFERROR(__xludf.DUMMYFUNCTION("index(SPLIT(BZE$19, "";""),0, 2)"),"#VALUE!")</f>
        <v>#VALUE!</v>
      </c>
      <c r="BZF23" s="6" t="str">
        <f>IFERROR(__xludf.DUMMYFUNCTION("index(SPLIT(BZF$19, "";""),0, 2)"),"#VALUE!")</f>
        <v>#VALUE!</v>
      </c>
      <c r="BZG23" s="6" t="str">
        <f>IFERROR(__xludf.DUMMYFUNCTION("index(SPLIT(BZG$19, "";""),0, 2)"),"#VALUE!")</f>
        <v>#VALUE!</v>
      </c>
      <c r="BZH23" s="6" t="str">
        <f>IFERROR(__xludf.DUMMYFUNCTION("index(SPLIT(BZH$19, "";""),0, 2)"),"#VALUE!")</f>
        <v>#VALUE!</v>
      </c>
      <c r="BZI23" s="6" t="str">
        <f>IFERROR(__xludf.DUMMYFUNCTION("index(SPLIT(BZI$19, "";""),0, 2)"),"#VALUE!")</f>
        <v>#VALUE!</v>
      </c>
      <c r="BZJ23" s="6" t="str">
        <f>IFERROR(__xludf.DUMMYFUNCTION("index(SPLIT(BZJ$19, "";""),0, 2)"),"#VALUE!")</f>
        <v>#VALUE!</v>
      </c>
      <c r="BZK23" s="6" t="str">
        <f>IFERROR(__xludf.DUMMYFUNCTION("index(SPLIT(BZK$19, "";""),0, 2)"),"#VALUE!")</f>
        <v>#VALUE!</v>
      </c>
      <c r="BZL23" s="6" t="str">
        <f>IFERROR(__xludf.DUMMYFUNCTION("index(SPLIT(BZL$19, "";""),0, 2)"),"#VALUE!")</f>
        <v>#VALUE!</v>
      </c>
      <c r="BZM23" s="6" t="str">
        <f>IFERROR(__xludf.DUMMYFUNCTION("index(SPLIT(BZM$19, "";""),0, 2)"),"#VALUE!")</f>
        <v>#VALUE!</v>
      </c>
      <c r="BZN23" s="6" t="str">
        <f>IFERROR(__xludf.DUMMYFUNCTION("index(SPLIT(BZN$19, "";""),0, 2)"),"#VALUE!")</f>
        <v>#VALUE!</v>
      </c>
      <c r="BZO23" s="6" t="str">
        <f>IFERROR(__xludf.DUMMYFUNCTION("index(SPLIT(BZO$19, "";""),0, 2)"),"#VALUE!")</f>
        <v>#VALUE!</v>
      </c>
      <c r="BZP23" s="6" t="str">
        <f>IFERROR(__xludf.DUMMYFUNCTION("index(SPLIT(BZP$19, "";""),0, 2)"),"#VALUE!")</f>
        <v>#VALUE!</v>
      </c>
      <c r="BZQ23" s="6" t="str">
        <f>IFERROR(__xludf.DUMMYFUNCTION("index(SPLIT(BZQ$19, "";""),0, 2)"),"#VALUE!")</f>
        <v>#VALUE!</v>
      </c>
      <c r="BZR23" s="6" t="str">
        <f>IFERROR(__xludf.DUMMYFUNCTION("index(SPLIT(BZR$19, "";""),0, 2)"),"#VALUE!")</f>
        <v>#VALUE!</v>
      </c>
      <c r="BZS23" s="6" t="str">
        <f>IFERROR(__xludf.DUMMYFUNCTION("index(SPLIT(BZS$19, "";""),0, 2)"),"#VALUE!")</f>
        <v>#VALUE!</v>
      </c>
      <c r="BZT23" s="6" t="str">
        <f>IFERROR(__xludf.DUMMYFUNCTION("index(SPLIT(BZT$19, "";""),0, 2)"),"#VALUE!")</f>
        <v>#VALUE!</v>
      </c>
      <c r="BZU23" s="6" t="str">
        <f>IFERROR(__xludf.DUMMYFUNCTION("index(SPLIT(BZU$19, "";""),0, 2)"),"#VALUE!")</f>
        <v>#VALUE!</v>
      </c>
      <c r="BZV23" s="6" t="str">
        <f>IFERROR(__xludf.DUMMYFUNCTION("index(SPLIT(BZV$19, "";""),0, 2)"),"#VALUE!")</f>
        <v>#VALUE!</v>
      </c>
      <c r="BZW23" s="6" t="str">
        <f>IFERROR(__xludf.DUMMYFUNCTION("index(SPLIT(BZW$19, "";""),0, 2)"),"#VALUE!")</f>
        <v>#VALUE!</v>
      </c>
      <c r="BZX23" s="6" t="str">
        <f>IFERROR(__xludf.DUMMYFUNCTION("index(SPLIT(BZX$19, "";""),0, 2)"),"#VALUE!")</f>
        <v>#VALUE!</v>
      </c>
      <c r="BZY23" s="6" t="str">
        <f>IFERROR(__xludf.DUMMYFUNCTION("index(SPLIT(BZY$19, "";""),0, 2)"),"#VALUE!")</f>
        <v>#VALUE!</v>
      </c>
      <c r="BZZ23" s="6" t="str">
        <f>IFERROR(__xludf.DUMMYFUNCTION("index(SPLIT(BZZ$19, "";""),0, 2)"),"#VALUE!")</f>
        <v>#VALUE!</v>
      </c>
      <c r="CAA23" s="6" t="str">
        <f>IFERROR(__xludf.DUMMYFUNCTION("index(SPLIT(CAA$19, "";""),0, 2)"),"#VALUE!")</f>
        <v>#VALUE!</v>
      </c>
      <c r="CAB23" s="6" t="str">
        <f>IFERROR(__xludf.DUMMYFUNCTION("index(SPLIT(CAB$19, "";""),0, 2)"),"#VALUE!")</f>
        <v>#VALUE!</v>
      </c>
      <c r="CAC23" s="6" t="str">
        <f>IFERROR(__xludf.DUMMYFUNCTION("index(SPLIT(CAC$19, "";""),0, 2)"),"#VALUE!")</f>
        <v>#VALUE!</v>
      </c>
      <c r="CAD23" s="6" t="str">
        <f>IFERROR(__xludf.DUMMYFUNCTION("index(SPLIT(CAD$19, "";""),0, 2)"),"#VALUE!")</f>
        <v>#VALUE!</v>
      </c>
      <c r="CAE23" s="6" t="str">
        <f>IFERROR(__xludf.DUMMYFUNCTION("index(SPLIT(CAE$19, "";""),0, 2)"),"#VALUE!")</f>
        <v>#VALUE!</v>
      </c>
      <c r="CAF23" s="6" t="str">
        <f>IFERROR(__xludf.DUMMYFUNCTION("index(SPLIT(CAF$19, "";""),0, 2)"),"#VALUE!")</f>
        <v>#VALUE!</v>
      </c>
      <c r="CAG23" s="6" t="str">
        <f>IFERROR(__xludf.DUMMYFUNCTION("index(SPLIT(CAG$19, "";""),0, 2)"),"#VALUE!")</f>
        <v>#VALUE!</v>
      </c>
      <c r="CAH23" s="6" t="str">
        <f>IFERROR(__xludf.DUMMYFUNCTION("index(SPLIT(CAH$19, "";""),0, 2)"),"#VALUE!")</f>
        <v>#VALUE!</v>
      </c>
      <c r="CAI23" s="6" t="str">
        <f>IFERROR(__xludf.DUMMYFUNCTION("index(SPLIT(CAI$19, "";""),0, 2)"),"#VALUE!")</f>
        <v>#VALUE!</v>
      </c>
      <c r="CAJ23" s="6" t="str">
        <f>IFERROR(__xludf.DUMMYFUNCTION("index(SPLIT(CAJ$19, "";""),0, 2)"),"#VALUE!")</f>
        <v>#VALUE!</v>
      </c>
      <c r="CAK23" s="6" t="str">
        <f>IFERROR(__xludf.DUMMYFUNCTION("index(SPLIT(CAK$19, "";""),0, 2)"),"#VALUE!")</f>
        <v>#VALUE!</v>
      </c>
      <c r="CAL23" s="6" t="str">
        <f>IFERROR(__xludf.DUMMYFUNCTION("index(SPLIT(CAL$19, "";""),0, 2)"),"#VALUE!")</f>
        <v>#VALUE!</v>
      </c>
      <c r="CAM23" s="6" t="str">
        <f>IFERROR(__xludf.DUMMYFUNCTION("index(SPLIT(CAM$19, "";""),0, 2)"),"#VALUE!")</f>
        <v>#VALUE!</v>
      </c>
      <c r="CAN23" s="6" t="str">
        <f>IFERROR(__xludf.DUMMYFUNCTION("index(SPLIT(CAN$19, "";""),0, 2)"),"#VALUE!")</f>
        <v>#VALUE!</v>
      </c>
      <c r="CAO23" s="6" t="str">
        <f>IFERROR(__xludf.DUMMYFUNCTION("index(SPLIT(CAO$19, "";""),0, 2)"),"#VALUE!")</f>
        <v>#VALUE!</v>
      </c>
      <c r="CAP23" s="6" t="str">
        <f>IFERROR(__xludf.DUMMYFUNCTION("index(SPLIT(CAP$19, "";""),0, 2)"),"#VALUE!")</f>
        <v>#VALUE!</v>
      </c>
      <c r="CAQ23" s="6" t="str">
        <f>IFERROR(__xludf.DUMMYFUNCTION("index(SPLIT(CAQ$19, "";""),0, 2)"),"#VALUE!")</f>
        <v>#VALUE!</v>
      </c>
      <c r="CAR23" s="6" t="str">
        <f>IFERROR(__xludf.DUMMYFUNCTION("index(SPLIT(CAR$19, "";""),0, 2)"),"#VALUE!")</f>
        <v>#VALUE!</v>
      </c>
      <c r="CAS23" s="6" t="str">
        <f>IFERROR(__xludf.DUMMYFUNCTION("index(SPLIT(CAS$19, "";""),0, 2)"),"#VALUE!")</f>
        <v>#VALUE!</v>
      </c>
      <c r="CAT23" s="6" t="str">
        <f>IFERROR(__xludf.DUMMYFUNCTION("index(SPLIT(CAT$19, "";""),0, 2)"),"#VALUE!")</f>
        <v>#VALUE!</v>
      </c>
      <c r="CAU23" s="6" t="str">
        <f>IFERROR(__xludf.DUMMYFUNCTION("index(SPLIT(CAU$19, "";""),0, 2)"),"#VALUE!")</f>
        <v>#VALUE!</v>
      </c>
      <c r="CAV23" s="6" t="str">
        <f>IFERROR(__xludf.DUMMYFUNCTION("index(SPLIT(CAV$19, "";""),0, 2)"),"#VALUE!")</f>
        <v>#VALUE!</v>
      </c>
      <c r="CAW23" s="6" t="str">
        <f>IFERROR(__xludf.DUMMYFUNCTION("index(SPLIT(CAW$19, "";""),0, 2)"),"#VALUE!")</f>
        <v>#VALUE!</v>
      </c>
      <c r="CAX23" s="6" t="str">
        <f>IFERROR(__xludf.DUMMYFUNCTION("index(SPLIT(CAX$19, "";""),0, 2)"),"#VALUE!")</f>
        <v>#VALUE!</v>
      </c>
      <c r="CAY23" s="6" t="str">
        <f>IFERROR(__xludf.DUMMYFUNCTION("index(SPLIT(CAY$19, "";""),0, 2)"),"#VALUE!")</f>
        <v>#VALUE!</v>
      </c>
      <c r="CAZ23" s="6" t="str">
        <f>IFERROR(__xludf.DUMMYFUNCTION("index(SPLIT(CAZ$19, "";""),0, 2)"),"#VALUE!")</f>
        <v>#VALUE!</v>
      </c>
      <c r="CBA23" s="6" t="str">
        <f>IFERROR(__xludf.DUMMYFUNCTION("index(SPLIT(CBA$19, "";""),0, 2)"),"#VALUE!")</f>
        <v>#VALUE!</v>
      </c>
      <c r="CBB23" s="6" t="str">
        <f>IFERROR(__xludf.DUMMYFUNCTION("index(SPLIT(CBB$19, "";""),0, 2)"),"#VALUE!")</f>
        <v>#VALUE!</v>
      </c>
      <c r="CBC23" s="6" t="str">
        <f>IFERROR(__xludf.DUMMYFUNCTION("index(SPLIT(CBC$19, "";""),0, 2)"),"#VALUE!")</f>
        <v>#VALUE!</v>
      </c>
      <c r="CBD23" s="6" t="str">
        <f>IFERROR(__xludf.DUMMYFUNCTION("index(SPLIT(CBD$19, "";""),0, 2)"),"#VALUE!")</f>
        <v>#VALUE!</v>
      </c>
      <c r="CBE23" s="6" t="str">
        <f>IFERROR(__xludf.DUMMYFUNCTION("index(SPLIT(CBE$19, "";""),0, 2)"),"#VALUE!")</f>
        <v>#VALUE!</v>
      </c>
      <c r="CBF23" s="6" t="str">
        <f>IFERROR(__xludf.DUMMYFUNCTION("index(SPLIT(CBF$19, "";""),0, 2)"),"#VALUE!")</f>
        <v>#VALUE!</v>
      </c>
      <c r="CBG23" s="6" t="str">
        <f>IFERROR(__xludf.DUMMYFUNCTION("index(SPLIT(CBG$19, "";""),0, 2)"),"#VALUE!")</f>
        <v>#VALUE!</v>
      </c>
      <c r="CBH23" s="6" t="str">
        <f>IFERROR(__xludf.DUMMYFUNCTION("index(SPLIT(CBH$19, "";""),0, 2)"),"#VALUE!")</f>
        <v>#VALUE!</v>
      </c>
      <c r="CBI23" s="6" t="str">
        <f>IFERROR(__xludf.DUMMYFUNCTION("index(SPLIT(CBI$19, "";""),0, 2)"),"#VALUE!")</f>
        <v>#VALUE!</v>
      </c>
      <c r="CBJ23" s="6" t="str">
        <f>IFERROR(__xludf.DUMMYFUNCTION("index(SPLIT(CBJ$19, "";""),0, 2)"),"#VALUE!")</f>
        <v>#VALUE!</v>
      </c>
      <c r="CBK23" s="6" t="str">
        <f>IFERROR(__xludf.DUMMYFUNCTION("index(SPLIT(CBK$19, "";""),0, 2)"),"#VALUE!")</f>
        <v>#VALUE!</v>
      </c>
      <c r="CBL23" s="6" t="str">
        <f>IFERROR(__xludf.DUMMYFUNCTION("index(SPLIT(CBL$19, "";""),0, 2)"),"#VALUE!")</f>
        <v>#VALUE!</v>
      </c>
      <c r="CBM23" s="6" t="str">
        <f>IFERROR(__xludf.DUMMYFUNCTION("index(SPLIT(CBM$19, "";""),0, 2)"),"#VALUE!")</f>
        <v>#VALUE!</v>
      </c>
      <c r="CBN23" s="6" t="str">
        <f>IFERROR(__xludf.DUMMYFUNCTION("index(SPLIT(CBN$19, "";""),0, 2)"),"#VALUE!")</f>
        <v>#VALUE!</v>
      </c>
      <c r="CBO23" s="6" t="str">
        <f>IFERROR(__xludf.DUMMYFUNCTION("index(SPLIT(CBO$19, "";""),0, 2)"),"#VALUE!")</f>
        <v>#VALUE!</v>
      </c>
      <c r="CBP23" s="6" t="str">
        <f>IFERROR(__xludf.DUMMYFUNCTION("index(SPLIT(CBP$19, "";""),0, 2)"),"#VALUE!")</f>
        <v>#VALUE!</v>
      </c>
      <c r="CBQ23" s="6" t="str">
        <f>IFERROR(__xludf.DUMMYFUNCTION("index(SPLIT(CBQ$19, "";""),0, 2)"),"#VALUE!")</f>
        <v>#VALUE!</v>
      </c>
      <c r="CBR23" s="6" t="str">
        <f>IFERROR(__xludf.DUMMYFUNCTION("index(SPLIT(CBR$19, "";""),0, 2)"),"#VALUE!")</f>
        <v>#VALUE!</v>
      </c>
      <c r="CBS23" s="6" t="str">
        <f>IFERROR(__xludf.DUMMYFUNCTION("index(SPLIT(CBS$19, "";""),0, 2)"),"#VALUE!")</f>
        <v>#VALUE!</v>
      </c>
      <c r="CBT23" s="6" t="str">
        <f>IFERROR(__xludf.DUMMYFUNCTION("index(SPLIT(CBT$19, "";""),0, 2)"),"#VALUE!")</f>
        <v>#VALUE!</v>
      </c>
      <c r="CBU23" s="6" t="str">
        <f>IFERROR(__xludf.DUMMYFUNCTION("index(SPLIT(CBU$19, "";""),0, 2)"),"#VALUE!")</f>
        <v>#VALUE!</v>
      </c>
      <c r="CBV23" s="6" t="str">
        <f>IFERROR(__xludf.DUMMYFUNCTION("index(SPLIT(CBV$19, "";""),0, 2)"),"#VALUE!")</f>
        <v>#VALUE!</v>
      </c>
      <c r="CBW23" s="6" t="str">
        <f>IFERROR(__xludf.DUMMYFUNCTION("index(SPLIT(CBW$19, "";""),0, 2)"),"#VALUE!")</f>
        <v>#VALUE!</v>
      </c>
      <c r="CBX23" s="6" t="str">
        <f>IFERROR(__xludf.DUMMYFUNCTION("index(SPLIT(CBX$19, "";""),0, 2)"),"#VALUE!")</f>
        <v>#VALUE!</v>
      </c>
      <c r="CBY23" s="6" t="str">
        <f>IFERROR(__xludf.DUMMYFUNCTION("index(SPLIT(CBY$19, "";""),0, 2)"),"#VALUE!")</f>
        <v>#VALUE!</v>
      </c>
      <c r="CBZ23" s="6" t="str">
        <f>IFERROR(__xludf.DUMMYFUNCTION("index(SPLIT(CBZ$19, "";""),0, 2)"),"#VALUE!")</f>
        <v>#VALUE!</v>
      </c>
      <c r="CCA23" s="6" t="str">
        <f>IFERROR(__xludf.DUMMYFUNCTION("index(SPLIT(CCA$19, "";""),0, 2)"),"#VALUE!")</f>
        <v>#VALUE!</v>
      </c>
      <c r="CCB23" s="6" t="str">
        <f>IFERROR(__xludf.DUMMYFUNCTION("index(SPLIT(CCB$19, "";""),0, 2)"),"#VALUE!")</f>
        <v>#VALUE!</v>
      </c>
      <c r="CCC23" s="6" t="str">
        <f>IFERROR(__xludf.DUMMYFUNCTION("index(SPLIT(CCC$19, "";""),0, 2)"),"#VALUE!")</f>
        <v>#VALUE!</v>
      </c>
      <c r="CCD23" s="6" t="str">
        <f>IFERROR(__xludf.DUMMYFUNCTION("index(SPLIT(CCD$19, "";""),0, 2)"),"#VALUE!")</f>
        <v>#VALUE!</v>
      </c>
      <c r="CCE23" s="6" t="str">
        <f>IFERROR(__xludf.DUMMYFUNCTION("index(SPLIT(CCE$19, "";""),0, 2)"),"#VALUE!")</f>
        <v>#VALUE!</v>
      </c>
      <c r="CCF23" s="6" t="str">
        <f>IFERROR(__xludf.DUMMYFUNCTION("index(SPLIT(CCF$19, "";""),0, 2)"),"#VALUE!")</f>
        <v>#VALUE!</v>
      </c>
      <c r="CCG23" s="6" t="str">
        <f>IFERROR(__xludf.DUMMYFUNCTION("index(SPLIT(CCG$19, "";""),0, 2)"),"#VALUE!")</f>
        <v>#VALUE!</v>
      </c>
      <c r="CCH23" s="6" t="str">
        <f>IFERROR(__xludf.DUMMYFUNCTION("index(SPLIT(CCH$19, "";""),0, 2)"),"#VALUE!")</f>
        <v>#VALUE!</v>
      </c>
      <c r="CCI23" s="6" t="str">
        <f>IFERROR(__xludf.DUMMYFUNCTION("index(SPLIT(CCI$19, "";""),0, 2)"),"#VALUE!")</f>
        <v>#VALUE!</v>
      </c>
      <c r="CCJ23" s="6" t="str">
        <f>IFERROR(__xludf.DUMMYFUNCTION("index(SPLIT(CCJ$19, "";""),0, 2)"),"#VALUE!")</f>
        <v>#VALUE!</v>
      </c>
      <c r="CCK23" s="6" t="str">
        <f>IFERROR(__xludf.DUMMYFUNCTION("index(SPLIT(CCK$19, "";""),0, 2)"),"#VALUE!")</f>
        <v>#VALUE!</v>
      </c>
      <c r="CCL23" s="6" t="str">
        <f>IFERROR(__xludf.DUMMYFUNCTION("index(SPLIT(CCL$19, "";""),0, 2)"),"#VALUE!")</f>
        <v>#VALUE!</v>
      </c>
      <c r="CCM23" s="6" t="str">
        <f>IFERROR(__xludf.DUMMYFUNCTION("index(SPLIT(CCM$19, "";""),0, 2)"),"#VALUE!")</f>
        <v>#VALUE!</v>
      </c>
      <c r="CCN23" s="6" t="str">
        <f>IFERROR(__xludf.DUMMYFUNCTION("index(SPLIT(CCN$19, "";""),0, 2)"),"#VALUE!")</f>
        <v>#VALUE!</v>
      </c>
      <c r="CCO23" s="6" t="str">
        <f>IFERROR(__xludf.DUMMYFUNCTION("index(SPLIT(CCO$19, "";""),0, 2)"),"#VALUE!")</f>
        <v>#VALUE!</v>
      </c>
      <c r="CCP23" s="6" t="str">
        <f>IFERROR(__xludf.DUMMYFUNCTION("index(SPLIT(CCP$19, "";""),0, 2)"),"#VALUE!")</f>
        <v>#VALUE!</v>
      </c>
      <c r="CCQ23" s="6" t="str">
        <f>IFERROR(__xludf.DUMMYFUNCTION("index(SPLIT(CCQ$19, "";""),0, 2)"),"#VALUE!")</f>
        <v>#VALUE!</v>
      </c>
      <c r="CCR23" s="6" t="str">
        <f>IFERROR(__xludf.DUMMYFUNCTION("index(SPLIT(CCR$19, "";""),0, 2)"),"#VALUE!")</f>
        <v>#VALUE!</v>
      </c>
      <c r="CCS23" s="6" t="str">
        <f>IFERROR(__xludf.DUMMYFUNCTION("index(SPLIT(CCS$19, "";""),0, 2)"),"#VALUE!")</f>
        <v>#VALUE!</v>
      </c>
      <c r="CCT23" s="6" t="str">
        <f>IFERROR(__xludf.DUMMYFUNCTION("index(SPLIT(CCT$19, "";""),0, 2)"),"#VALUE!")</f>
        <v>#VALUE!</v>
      </c>
      <c r="CCU23" s="6" t="str">
        <f>IFERROR(__xludf.DUMMYFUNCTION("index(SPLIT(CCU$19, "";""),0, 2)"),"#VALUE!")</f>
        <v>#VALUE!</v>
      </c>
      <c r="CCV23" s="6" t="str">
        <f>IFERROR(__xludf.DUMMYFUNCTION("index(SPLIT(CCV$19, "";""),0, 2)"),"#VALUE!")</f>
        <v>#VALUE!</v>
      </c>
      <c r="CCW23" s="6" t="str">
        <f>IFERROR(__xludf.DUMMYFUNCTION("index(SPLIT(CCW$19, "";""),0, 2)"),"#VALUE!")</f>
        <v>#VALUE!</v>
      </c>
      <c r="CCX23" s="6" t="str">
        <f>IFERROR(__xludf.DUMMYFUNCTION("index(SPLIT(CCX$19, "";""),0, 2)"),"#VALUE!")</f>
        <v>#VALUE!</v>
      </c>
      <c r="CCY23" s="6" t="str">
        <f>IFERROR(__xludf.DUMMYFUNCTION("index(SPLIT(CCY$19, "";""),0, 2)"),"#VALUE!")</f>
        <v>#VALUE!</v>
      </c>
      <c r="CCZ23" s="6" t="str">
        <f>IFERROR(__xludf.DUMMYFUNCTION("index(SPLIT(CCZ$19, "";""),0, 2)"),"#VALUE!")</f>
        <v>#VALUE!</v>
      </c>
      <c r="CDA23" s="6" t="str">
        <f>IFERROR(__xludf.DUMMYFUNCTION("index(SPLIT(CDA$19, "";""),0, 2)"),"#VALUE!")</f>
        <v>#VALUE!</v>
      </c>
      <c r="CDB23" s="6" t="str">
        <f>IFERROR(__xludf.DUMMYFUNCTION("index(SPLIT(CDB$19, "";""),0, 2)"),"#VALUE!")</f>
        <v>#VALUE!</v>
      </c>
      <c r="CDC23" s="6" t="str">
        <f>IFERROR(__xludf.DUMMYFUNCTION("index(SPLIT(CDC$19, "";""),0, 2)"),"#VALUE!")</f>
        <v>#VALUE!</v>
      </c>
      <c r="CDD23" s="6" t="str">
        <f>IFERROR(__xludf.DUMMYFUNCTION("index(SPLIT(CDD$19, "";""),0, 2)"),"#VALUE!")</f>
        <v>#VALUE!</v>
      </c>
      <c r="CDE23" s="6" t="str">
        <f>IFERROR(__xludf.DUMMYFUNCTION("index(SPLIT(CDE$19, "";""),0, 2)"),"#VALUE!")</f>
        <v>#VALUE!</v>
      </c>
      <c r="CDF23" s="6" t="str">
        <f>IFERROR(__xludf.DUMMYFUNCTION("index(SPLIT(CDF$19, "";""),0, 2)"),"#VALUE!")</f>
        <v>#VALUE!</v>
      </c>
      <c r="CDG23" s="6" t="str">
        <f>IFERROR(__xludf.DUMMYFUNCTION("index(SPLIT(CDG$19, "";""),0, 2)"),"#VALUE!")</f>
        <v>#VALUE!</v>
      </c>
      <c r="CDH23" s="6" t="str">
        <f>IFERROR(__xludf.DUMMYFUNCTION("index(SPLIT(CDH$19, "";""),0, 2)"),"#VALUE!")</f>
        <v>#VALUE!</v>
      </c>
      <c r="CDI23" s="6" t="str">
        <f>IFERROR(__xludf.DUMMYFUNCTION("index(SPLIT(CDI$19, "";""),0, 2)"),"#VALUE!")</f>
        <v>#VALUE!</v>
      </c>
      <c r="CDJ23" s="6" t="str">
        <f>IFERROR(__xludf.DUMMYFUNCTION("index(SPLIT(CDJ$19, "";""),0, 2)"),"#VALUE!")</f>
        <v>#VALUE!</v>
      </c>
      <c r="CDK23" s="6" t="str">
        <f>IFERROR(__xludf.DUMMYFUNCTION("index(SPLIT(CDK$19, "";""),0, 2)"),"#VALUE!")</f>
        <v>#VALUE!</v>
      </c>
      <c r="CDL23" s="6" t="str">
        <f>IFERROR(__xludf.DUMMYFUNCTION("index(SPLIT(CDL$19, "";""),0, 2)"),"#VALUE!")</f>
        <v>#VALUE!</v>
      </c>
      <c r="CDM23" s="6" t="str">
        <f>IFERROR(__xludf.DUMMYFUNCTION("index(SPLIT(CDM$19, "";""),0, 2)"),"#VALUE!")</f>
        <v>#VALUE!</v>
      </c>
      <c r="CDN23" s="6" t="str">
        <f>IFERROR(__xludf.DUMMYFUNCTION("index(SPLIT(CDN$19, "";""),0, 2)"),"#VALUE!")</f>
        <v>#VALUE!</v>
      </c>
      <c r="CDO23" s="6" t="str">
        <f>IFERROR(__xludf.DUMMYFUNCTION("index(SPLIT(CDO$19, "";""),0, 2)"),"#VALUE!")</f>
        <v>#VALUE!</v>
      </c>
      <c r="CDP23" s="6" t="str">
        <f>IFERROR(__xludf.DUMMYFUNCTION("index(SPLIT(CDP$19, "";""),0, 2)"),"#VALUE!")</f>
        <v>#VALUE!</v>
      </c>
      <c r="CDQ23" s="6" t="str">
        <f>IFERROR(__xludf.DUMMYFUNCTION("index(SPLIT(CDQ$19, "";""),0, 2)"),"#VALUE!")</f>
        <v>#VALUE!</v>
      </c>
      <c r="CDR23" s="6" t="str">
        <f>IFERROR(__xludf.DUMMYFUNCTION("index(SPLIT(CDR$19, "";""),0, 2)"),"#VALUE!")</f>
        <v>#VALUE!</v>
      </c>
      <c r="CDS23" s="6" t="str">
        <f>IFERROR(__xludf.DUMMYFUNCTION("index(SPLIT(CDS$19, "";""),0, 2)"),"#VALUE!")</f>
        <v>#VALUE!</v>
      </c>
      <c r="CDT23" s="6" t="str">
        <f>IFERROR(__xludf.DUMMYFUNCTION("index(SPLIT(CDT$19, "";""),0, 2)"),"#VALUE!")</f>
        <v>#VALUE!</v>
      </c>
      <c r="CDU23" s="6" t="str">
        <f>IFERROR(__xludf.DUMMYFUNCTION("index(SPLIT(CDU$19, "";""),0, 2)"),"#VALUE!")</f>
        <v>#VALUE!</v>
      </c>
      <c r="CDV23" s="6" t="str">
        <f>IFERROR(__xludf.DUMMYFUNCTION("index(SPLIT(CDV$19, "";""),0, 2)"),"#VALUE!")</f>
        <v>#VALUE!</v>
      </c>
      <c r="CDW23" s="6" t="str">
        <f>IFERROR(__xludf.DUMMYFUNCTION("index(SPLIT(CDW$19, "";""),0, 2)"),"#VALUE!")</f>
        <v>#VALUE!</v>
      </c>
      <c r="CDX23" s="6" t="str">
        <f>IFERROR(__xludf.DUMMYFUNCTION("index(SPLIT(CDX$19, "";""),0, 2)"),"#VALUE!")</f>
        <v>#VALUE!</v>
      </c>
      <c r="CDY23" s="6" t="str">
        <f>IFERROR(__xludf.DUMMYFUNCTION("index(SPLIT(CDY$19, "";""),0, 2)"),"#VALUE!")</f>
        <v>#VALUE!</v>
      </c>
      <c r="CDZ23" s="6" t="str">
        <f>IFERROR(__xludf.DUMMYFUNCTION("index(SPLIT(CDZ$19, "";""),0, 2)"),"#VALUE!")</f>
        <v>#VALUE!</v>
      </c>
      <c r="CEA23" s="6" t="str">
        <f>IFERROR(__xludf.DUMMYFUNCTION("index(SPLIT(CEA$19, "";""),0, 2)"),"#VALUE!")</f>
        <v>#VALUE!</v>
      </c>
      <c r="CEB23" s="6" t="str">
        <f>IFERROR(__xludf.DUMMYFUNCTION("index(SPLIT(CEB$19, "";""),0, 2)"),"#VALUE!")</f>
        <v>#VALUE!</v>
      </c>
      <c r="CEC23" s="6" t="str">
        <f>IFERROR(__xludf.DUMMYFUNCTION("index(SPLIT(CEC$19, "";""),0, 2)"),"#VALUE!")</f>
        <v>#VALUE!</v>
      </c>
      <c r="CED23" s="6" t="str">
        <f>IFERROR(__xludf.DUMMYFUNCTION("index(SPLIT(CED$19, "";""),0, 2)"),"#VALUE!")</f>
        <v>#VALUE!</v>
      </c>
      <c r="CEE23" s="6" t="str">
        <f>IFERROR(__xludf.DUMMYFUNCTION("index(SPLIT(CEE$19, "";""),0, 2)"),"#VALUE!")</f>
        <v>#VALUE!</v>
      </c>
      <c r="CEF23" s="6" t="str">
        <f>IFERROR(__xludf.DUMMYFUNCTION("index(SPLIT(CEF$19, "";""),0, 2)"),"#VALUE!")</f>
        <v>#VALUE!</v>
      </c>
      <c r="CEG23" s="6" t="str">
        <f>IFERROR(__xludf.DUMMYFUNCTION("index(SPLIT(CEG$19, "";""),0, 2)"),"#VALUE!")</f>
        <v>#VALUE!</v>
      </c>
      <c r="CEH23" s="6" t="str">
        <f>IFERROR(__xludf.DUMMYFUNCTION("index(SPLIT(CEH$19, "";""),0, 2)"),"#VALUE!")</f>
        <v>#VALUE!</v>
      </c>
      <c r="CEI23" s="6" t="str">
        <f>IFERROR(__xludf.DUMMYFUNCTION("index(SPLIT(CEI$19, "";""),0, 2)"),"#VALUE!")</f>
        <v>#VALUE!</v>
      </c>
      <c r="CEJ23" s="6" t="str">
        <f>IFERROR(__xludf.DUMMYFUNCTION("index(SPLIT(CEJ$19, "";""),0, 2)"),"#VALUE!")</f>
        <v>#VALUE!</v>
      </c>
      <c r="CEK23" s="6" t="str">
        <f>IFERROR(__xludf.DUMMYFUNCTION("index(SPLIT(CEK$19, "";""),0, 2)"),"#VALUE!")</f>
        <v>#VALUE!</v>
      </c>
      <c r="CEL23" s="6" t="str">
        <f>IFERROR(__xludf.DUMMYFUNCTION("index(SPLIT(CEL$19, "";""),0, 2)"),"#VALUE!")</f>
        <v>#VALUE!</v>
      </c>
      <c r="CEM23" s="6" t="str">
        <f>IFERROR(__xludf.DUMMYFUNCTION("index(SPLIT(CEM$19, "";""),0, 2)"),"#VALUE!")</f>
        <v>#VALUE!</v>
      </c>
      <c r="CEN23" s="6" t="str">
        <f>IFERROR(__xludf.DUMMYFUNCTION("index(SPLIT(CEN$19, "";""),0, 2)"),"#VALUE!")</f>
        <v>#VALUE!</v>
      </c>
      <c r="CEO23" s="6" t="str">
        <f>IFERROR(__xludf.DUMMYFUNCTION("index(SPLIT(CEO$19, "";""),0, 2)"),"#VALUE!")</f>
        <v>#VALUE!</v>
      </c>
      <c r="CEP23" s="6" t="str">
        <f>IFERROR(__xludf.DUMMYFUNCTION("index(SPLIT(CEP$19, "";""),0, 2)"),"#VALUE!")</f>
        <v>#VALUE!</v>
      </c>
      <c r="CEQ23" s="6" t="str">
        <f>IFERROR(__xludf.DUMMYFUNCTION("index(SPLIT(CEQ$19, "";""),0, 2)"),"#VALUE!")</f>
        <v>#VALUE!</v>
      </c>
      <c r="CER23" s="6" t="str">
        <f>IFERROR(__xludf.DUMMYFUNCTION("index(SPLIT(CER$19, "";""),0, 2)"),"#VALUE!")</f>
        <v>#VALUE!</v>
      </c>
      <c r="CES23" s="6" t="str">
        <f>IFERROR(__xludf.DUMMYFUNCTION("index(SPLIT(CES$19, "";""),0, 2)"),"#VALUE!")</f>
        <v>#VALUE!</v>
      </c>
      <c r="CET23" s="6" t="str">
        <f>IFERROR(__xludf.DUMMYFUNCTION("index(SPLIT(CET$19, "";""),0, 2)"),"#VALUE!")</f>
        <v>#VALUE!</v>
      </c>
      <c r="CEU23" s="6" t="str">
        <f>IFERROR(__xludf.DUMMYFUNCTION("index(SPLIT(CEU$19, "";""),0, 2)"),"#VALUE!")</f>
        <v>#VALUE!</v>
      </c>
      <c r="CEV23" s="6" t="str">
        <f>IFERROR(__xludf.DUMMYFUNCTION("index(SPLIT(CEV$19, "";""),0, 2)"),"#VALUE!")</f>
        <v>#VALUE!</v>
      </c>
      <c r="CEW23" s="6" t="str">
        <f>IFERROR(__xludf.DUMMYFUNCTION("index(SPLIT(CEW$19, "";""),0, 2)"),"#VALUE!")</f>
        <v>#VALUE!</v>
      </c>
      <c r="CEX23" s="6" t="str">
        <f>IFERROR(__xludf.DUMMYFUNCTION("index(SPLIT(CEX$19, "";""),0, 2)"),"#VALUE!")</f>
        <v>#VALUE!</v>
      </c>
      <c r="CEY23" s="6" t="str">
        <f>IFERROR(__xludf.DUMMYFUNCTION("index(SPLIT(CEY$19, "";""),0, 2)"),"#VALUE!")</f>
        <v>#VALUE!</v>
      </c>
      <c r="CEZ23" s="6" t="str">
        <f>IFERROR(__xludf.DUMMYFUNCTION("index(SPLIT(CEZ$19, "";""),0, 2)"),"#VALUE!")</f>
        <v>#VALUE!</v>
      </c>
      <c r="CFA23" s="6" t="str">
        <f>IFERROR(__xludf.DUMMYFUNCTION("index(SPLIT(CFA$19, "";""),0, 2)"),"#VALUE!")</f>
        <v>#VALUE!</v>
      </c>
      <c r="CFB23" s="6" t="str">
        <f>IFERROR(__xludf.DUMMYFUNCTION("index(SPLIT(CFB$19, "";""),0, 2)"),"#VALUE!")</f>
        <v>#VALUE!</v>
      </c>
      <c r="CFC23" s="6" t="str">
        <f>IFERROR(__xludf.DUMMYFUNCTION("index(SPLIT(CFC$19, "";""),0, 2)"),"#VALUE!")</f>
        <v>#VALUE!</v>
      </c>
      <c r="CFD23" s="6" t="str">
        <f>IFERROR(__xludf.DUMMYFUNCTION("index(SPLIT(CFD$19, "";""),0, 2)"),"#VALUE!")</f>
        <v>#VALUE!</v>
      </c>
      <c r="CFE23" s="6" t="str">
        <f>IFERROR(__xludf.DUMMYFUNCTION("index(SPLIT(CFE$19, "";""),0, 2)"),"#VALUE!")</f>
        <v>#VALUE!</v>
      </c>
      <c r="CFF23" s="6" t="str">
        <f>IFERROR(__xludf.DUMMYFUNCTION("index(SPLIT(CFF$19, "";""),0, 2)"),"#VALUE!")</f>
        <v>#VALUE!</v>
      </c>
      <c r="CFG23" s="6" t="str">
        <f>IFERROR(__xludf.DUMMYFUNCTION("index(SPLIT(CFG$19, "";""),0, 2)"),"#VALUE!")</f>
        <v>#VALUE!</v>
      </c>
      <c r="CFH23" s="6" t="str">
        <f>IFERROR(__xludf.DUMMYFUNCTION("index(SPLIT(CFH$19, "";""),0, 2)"),"#VALUE!")</f>
        <v>#VALUE!</v>
      </c>
      <c r="CFI23" s="6" t="str">
        <f>IFERROR(__xludf.DUMMYFUNCTION("index(SPLIT(CFI$19, "";""),0, 2)"),"#VALUE!")</f>
        <v>#VALUE!</v>
      </c>
      <c r="CFJ23" s="6" t="str">
        <f>IFERROR(__xludf.DUMMYFUNCTION("index(SPLIT(CFJ$19, "";""),0, 2)"),"#VALUE!")</f>
        <v>#VALUE!</v>
      </c>
      <c r="CFK23" s="6" t="str">
        <f>IFERROR(__xludf.DUMMYFUNCTION("index(SPLIT(CFK$19, "";""),0, 2)"),"#VALUE!")</f>
        <v>#VALUE!</v>
      </c>
      <c r="CFL23" s="6" t="str">
        <f>IFERROR(__xludf.DUMMYFUNCTION("index(SPLIT(CFL$19, "";""),0, 2)"),"#VALUE!")</f>
        <v>#VALUE!</v>
      </c>
      <c r="CFM23" s="6" t="str">
        <f>IFERROR(__xludf.DUMMYFUNCTION("index(SPLIT(CFM$19, "";""),0, 2)"),"#VALUE!")</f>
        <v>#VALUE!</v>
      </c>
      <c r="CFN23" s="6" t="str">
        <f>IFERROR(__xludf.DUMMYFUNCTION("index(SPLIT(CFN$19, "";""),0, 2)"),"#VALUE!")</f>
        <v>#VALUE!</v>
      </c>
      <c r="CFO23" s="6" t="str">
        <f>IFERROR(__xludf.DUMMYFUNCTION("index(SPLIT(CFO$19, "";""),0, 2)"),"#VALUE!")</f>
        <v>#VALUE!</v>
      </c>
      <c r="CFP23" s="6" t="str">
        <f>IFERROR(__xludf.DUMMYFUNCTION("index(SPLIT(CFP$19, "";""),0, 2)"),"#VALUE!")</f>
        <v>#VALUE!</v>
      </c>
      <c r="CFQ23" s="6" t="str">
        <f>IFERROR(__xludf.DUMMYFUNCTION("index(SPLIT(CFQ$19, "";""),0, 2)"),"#VALUE!")</f>
        <v>#VALUE!</v>
      </c>
      <c r="CFR23" s="6" t="str">
        <f>IFERROR(__xludf.DUMMYFUNCTION("index(SPLIT(CFR$19, "";""),0, 2)"),"#VALUE!")</f>
        <v>#VALUE!</v>
      </c>
      <c r="CFS23" s="6" t="str">
        <f>IFERROR(__xludf.DUMMYFUNCTION("index(SPLIT(CFS$19, "";""),0, 2)"),"#VALUE!")</f>
        <v>#VALUE!</v>
      </c>
      <c r="CFT23" s="6" t="str">
        <f>IFERROR(__xludf.DUMMYFUNCTION("index(SPLIT(CFT$19, "";""),0, 2)"),"#VALUE!")</f>
        <v>#VALUE!</v>
      </c>
      <c r="CFU23" s="6" t="str">
        <f>IFERROR(__xludf.DUMMYFUNCTION("index(SPLIT(CFU$19, "";""),0, 2)"),"#VALUE!")</f>
        <v>#VALUE!</v>
      </c>
      <c r="CFV23" s="6" t="str">
        <f>IFERROR(__xludf.DUMMYFUNCTION("index(SPLIT(CFV$19, "";""),0, 2)"),"#VALUE!")</f>
        <v>#VALUE!</v>
      </c>
      <c r="CFW23" s="6" t="str">
        <f>IFERROR(__xludf.DUMMYFUNCTION("index(SPLIT(CFW$19, "";""),0, 2)"),"#VALUE!")</f>
        <v>#VALUE!</v>
      </c>
      <c r="CFX23" s="6" t="str">
        <f>IFERROR(__xludf.DUMMYFUNCTION("index(SPLIT(CFX$19, "";""),0, 2)"),"#VALUE!")</f>
        <v>#VALUE!</v>
      </c>
      <c r="CFY23" s="6" t="str">
        <f>IFERROR(__xludf.DUMMYFUNCTION("index(SPLIT(CFY$19, "";""),0, 2)"),"#VALUE!")</f>
        <v>#VALUE!</v>
      </c>
      <c r="CFZ23" s="6" t="str">
        <f>IFERROR(__xludf.DUMMYFUNCTION("index(SPLIT(CFZ$19, "";""),0, 2)"),"#VALUE!")</f>
        <v>#VALUE!</v>
      </c>
      <c r="CGA23" s="6" t="str">
        <f>IFERROR(__xludf.DUMMYFUNCTION("index(SPLIT(CGA$19, "";""),0, 2)"),"#VALUE!")</f>
        <v>#VALUE!</v>
      </c>
      <c r="CGB23" s="6" t="str">
        <f>IFERROR(__xludf.DUMMYFUNCTION("index(SPLIT(CGB$19, "";""),0, 2)"),"#VALUE!")</f>
        <v>#VALUE!</v>
      </c>
      <c r="CGC23" s="6" t="str">
        <f>IFERROR(__xludf.DUMMYFUNCTION("index(SPLIT(CGC$19, "";""),0, 2)"),"#VALUE!")</f>
        <v>#VALUE!</v>
      </c>
      <c r="CGD23" s="6" t="str">
        <f>IFERROR(__xludf.DUMMYFUNCTION("index(SPLIT(CGD$19, "";""),0, 2)"),"#VALUE!")</f>
        <v>#VALUE!</v>
      </c>
      <c r="CGE23" s="6" t="str">
        <f>IFERROR(__xludf.DUMMYFUNCTION("index(SPLIT(CGE$19, "";""),0, 2)"),"#VALUE!")</f>
        <v>#VALUE!</v>
      </c>
      <c r="CGF23" s="6" t="str">
        <f>IFERROR(__xludf.DUMMYFUNCTION("index(SPLIT(CGF$19, "";""),0, 2)"),"#VALUE!")</f>
        <v>#VALUE!</v>
      </c>
      <c r="CGG23" s="6" t="str">
        <f>IFERROR(__xludf.DUMMYFUNCTION("index(SPLIT(CGG$19, "";""),0, 2)"),"#VALUE!")</f>
        <v>#VALUE!</v>
      </c>
      <c r="CGH23" s="6" t="str">
        <f>IFERROR(__xludf.DUMMYFUNCTION("index(SPLIT(CGH$19, "";""),0, 2)"),"#VALUE!")</f>
        <v>#VALUE!</v>
      </c>
      <c r="CGI23" s="6" t="str">
        <f>IFERROR(__xludf.DUMMYFUNCTION("index(SPLIT(CGI$19, "";""),0, 2)"),"#VALUE!")</f>
        <v>#VALUE!</v>
      </c>
      <c r="CGJ23" s="6" t="str">
        <f>IFERROR(__xludf.DUMMYFUNCTION("index(SPLIT(CGJ$19, "";""),0, 2)"),"#VALUE!")</f>
        <v>#VALUE!</v>
      </c>
      <c r="CGK23" s="6" t="str">
        <f>IFERROR(__xludf.DUMMYFUNCTION("index(SPLIT(CGK$19, "";""),0, 2)"),"#VALUE!")</f>
        <v>#VALUE!</v>
      </c>
      <c r="CGL23" s="6" t="str">
        <f>IFERROR(__xludf.DUMMYFUNCTION("index(SPLIT(CGL$19, "";""),0, 2)"),"#VALUE!")</f>
        <v>#VALUE!</v>
      </c>
      <c r="CGM23" s="6" t="str">
        <f>IFERROR(__xludf.DUMMYFUNCTION("index(SPLIT(CGM$19, "";""),0, 2)"),"#VALUE!")</f>
        <v>#VALUE!</v>
      </c>
      <c r="CGN23" s="6" t="str">
        <f>IFERROR(__xludf.DUMMYFUNCTION("index(SPLIT(CGN$19, "";""),0, 2)"),"#VALUE!")</f>
        <v>#VALUE!</v>
      </c>
      <c r="CGO23" s="6" t="str">
        <f>IFERROR(__xludf.DUMMYFUNCTION("index(SPLIT(CGO$19, "";""),0, 2)"),"#VALUE!")</f>
        <v>#VALUE!</v>
      </c>
      <c r="CGP23" s="6" t="str">
        <f>IFERROR(__xludf.DUMMYFUNCTION("index(SPLIT(CGP$19, "";""),0, 2)"),"#VALUE!")</f>
        <v>#VALUE!</v>
      </c>
      <c r="CGQ23" s="6" t="str">
        <f>IFERROR(__xludf.DUMMYFUNCTION("index(SPLIT(CGQ$19, "";""),0, 2)"),"#VALUE!")</f>
        <v>#VALUE!</v>
      </c>
      <c r="CGR23" s="6" t="str">
        <f>IFERROR(__xludf.DUMMYFUNCTION("index(SPLIT(CGR$19, "";""),0, 2)"),"#VALUE!")</f>
        <v>#VALUE!</v>
      </c>
      <c r="CGS23" s="6" t="str">
        <f>IFERROR(__xludf.DUMMYFUNCTION("index(SPLIT(CGS$19, "";""),0, 2)"),"#VALUE!")</f>
        <v>#VALUE!</v>
      </c>
      <c r="CGT23" s="6" t="str">
        <f>IFERROR(__xludf.DUMMYFUNCTION("index(SPLIT(CGT$19, "";""),0, 2)"),"#VALUE!")</f>
        <v>#VALUE!</v>
      </c>
      <c r="CGU23" s="6" t="str">
        <f>IFERROR(__xludf.DUMMYFUNCTION("index(SPLIT(CGU$19, "";""),0, 2)"),"#VALUE!")</f>
        <v>#VALUE!</v>
      </c>
      <c r="CGV23" s="6" t="str">
        <f>IFERROR(__xludf.DUMMYFUNCTION("index(SPLIT(CGV$19, "";""),0, 2)"),"#VALUE!")</f>
        <v>#VALUE!</v>
      </c>
      <c r="CGW23" s="6" t="str">
        <f>IFERROR(__xludf.DUMMYFUNCTION("index(SPLIT(CGW$19, "";""),0, 2)"),"#VALUE!")</f>
        <v>#VALUE!</v>
      </c>
      <c r="CGX23" s="6" t="str">
        <f>IFERROR(__xludf.DUMMYFUNCTION("index(SPLIT(CGX$19, "";""),0, 2)"),"#VALUE!")</f>
        <v>#VALUE!</v>
      </c>
      <c r="CGY23" s="6" t="str">
        <f>IFERROR(__xludf.DUMMYFUNCTION("index(SPLIT(CGY$19, "";""),0, 2)"),"#VALUE!")</f>
        <v>#VALUE!</v>
      </c>
      <c r="CGZ23" s="6" t="str">
        <f>IFERROR(__xludf.DUMMYFUNCTION("index(SPLIT(CGZ$19, "";""),0, 2)"),"#VALUE!")</f>
        <v>#VALUE!</v>
      </c>
      <c r="CHA23" s="6" t="str">
        <f>IFERROR(__xludf.DUMMYFUNCTION("index(SPLIT(CHA$19, "";""),0, 2)"),"#VALUE!")</f>
        <v>#VALUE!</v>
      </c>
      <c r="CHB23" s="6" t="str">
        <f>IFERROR(__xludf.DUMMYFUNCTION("index(SPLIT(CHB$19, "";""),0, 2)"),"#VALUE!")</f>
        <v>#VALUE!</v>
      </c>
      <c r="CHC23" s="6" t="str">
        <f>IFERROR(__xludf.DUMMYFUNCTION("index(SPLIT(CHC$19, "";""),0, 2)"),"#VALUE!")</f>
        <v>#VALUE!</v>
      </c>
      <c r="CHD23" s="6" t="str">
        <f>IFERROR(__xludf.DUMMYFUNCTION("index(SPLIT(CHD$19, "";""),0, 2)"),"#VALUE!")</f>
        <v>#VALUE!</v>
      </c>
      <c r="CHE23" s="6" t="str">
        <f>IFERROR(__xludf.DUMMYFUNCTION("index(SPLIT(CHE$19, "";""),0, 2)"),"#VALUE!")</f>
        <v>#VALUE!</v>
      </c>
      <c r="CHF23" s="6" t="str">
        <f>IFERROR(__xludf.DUMMYFUNCTION("index(SPLIT(CHF$19, "";""),0, 2)"),"#VALUE!")</f>
        <v>#VALUE!</v>
      </c>
      <c r="CHG23" s="6" t="str">
        <f>IFERROR(__xludf.DUMMYFUNCTION("index(SPLIT(CHG$19, "";""),0, 2)"),"#VALUE!")</f>
        <v>#VALUE!</v>
      </c>
      <c r="CHH23" s="6" t="str">
        <f>IFERROR(__xludf.DUMMYFUNCTION("index(SPLIT(CHH$19, "";""),0, 2)"),"#VALUE!")</f>
        <v>#VALUE!</v>
      </c>
      <c r="CHI23" s="6" t="str">
        <f>IFERROR(__xludf.DUMMYFUNCTION("index(SPLIT(CHI$19, "";""),0, 2)"),"#VALUE!")</f>
        <v>#VALUE!</v>
      </c>
      <c r="CHJ23" s="6" t="str">
        <f>IFERROR(__xludf.DUMMYFUNCTION("index(SPLIT(CHJ$19, "";""),0, 2)"),"#VALUE!")</f>
        <v>#VALUE!</v>
      </c>
      <c r="CHK23" s="6" t="str">
        <f>IFERROR(__xludf.DUMMYFUNCTION("index(SPLIT(CHK$19, "";""),0, 2)"),"#VALUE!")</f>
        <v>#VALUE!</v>
      </c>
      <c r="CHL23" s="6" t="str">
        <f>IFERROR(__xludf.DUMMYFUNCTION("index(SPLIT(CHL$19, "";""),0, 2)"),"#VALUE!")</f>
        <v>#VALUE!</v>
      </c>
      <c r="CHM23" s="6" t="str">
        <f>IFERROR(__xludf.DUMMYFUNCTION("index(SPLIT(CHM$19, "";""),0, 2)"),"#VALUE!")</f>
        <v>#VALUE!</v>
      </c>
      <c r="CHN23" s="6" t="str">
        <f>IFERROR(__xludf.DUMMYFUNCTION("index(SPLIT(CHN$19, "";""),0, 2)"),"#VALUE!")</f>
        <v>#VALUE!</v>
      </c>
      <c r="CHO23" s="6" t="str">
        <f>IFERROR(__xludf.DUMMYFUNCTION("index(SPLIT(CHO$19, "";""),0, 2)"),"#VALUE!")</f>
        <v>#VALUE!</v>
      </c>
      <c r="CHP23" s="6" t="str">
        <f>IFERROR(__xludf.DUMMYFUNCTION("index(SPLIT(CHP$19, "";""),0, 2)"),"#VALUE!")</f>
        <v>#VALUE!</v>
      </c>
      <c r="CHQ23" s="6" t="str">
        <f>IFERROR(__xludf.DUMMYFUNCTION("index(SPLIT(CHQ$19, "";""),0, 2)"),"#VALUE!")</f>
        <v>#VALUE!</v>
      </c>
      <c r="CHR23" s="6" t="str">
        <f>IFERROR(__xludf.DUMMYFUNCTION("index(SPLIT(CHR$19, "";""),0, 2)"),"#VALUE!")</f>
        <v>#VALUE!</v>
      </c>
      <c r="CHS23" s="6" t="str">
        <f>IFERROR(__xludf.DUMMYFUNCTION("index(SPLIT(CHS$19, "";""),0, 2)"),"#VALUE!")</f>
        <v>#VALUE!</v>
      </c>
      <c r="CHT23" s="6" t="str">
        <f>IFERROR(__xludf.DUMMYFUNCTION("index(SPLIT(CHT$19, "";""),0, 2)"),"#VALUE!")</f>
        <v>#VALUE!</v>
      </c>
      <c r="CHU23" s="6" t="str">
        <f>IFERROR(__xludf.DUMMYFUNCTION("index(SPLIT(CHU$19, "";""),0, 2)"),"#VALUE!")</f>
        <v>#VALUE!</v>
      </c>
      <c r="CHV23" s="6" t="str">
        <f>IFERROR(__xludf.DUMMYFUNCTION("index(SPLIT(CHV$19, "";""),0, 2)"),"#VALUE!")</f>
        <v>#VALUE!</v>
      </c>
      <c r="CHW23" s="6" t="str">
        <f>IFERROR(__xludf.DUMMYFUNCTION("index(SPLIT(CHW$19, "";""),0, 2)"),"#VALUE!")</f>
        <v>#VALUE!</v>
      </c>
      <c r="CHX23" s="6" t="str">
        <f>IFERROR(__xludf.DUMMYFUNCTION("index(SPLIT(CHX$19, "";""),0, 2)"),"#VALUE!")</f>
        <v>#VALUE!</v>
      </c>
      <c r="CHY23" s="6" t="str">
        <f>IFERROR(__xludf.DUMMYFUNCTION("index(SPLIT(CHY$19, "";""),0, 2)"),"#VALUE!")</f>
        <v>#VALUE!</v>
      </c>
      <c r="CHZ23" s="6" t="str">
        <f>IFERROR(__xludf.DUMMYFUNCTION("index(SPLIT(CHZ$19, "";""),0, 2)"),"#VALUE!")</f>
        <v>#VALUE!</v>
      </c>
      <c r="CIA23" s="6" t="str">
        <f>IFERROR(__xludf.DUMMYFUNCTION("index(SPLIT(CIA$19, "";""),0, 2)"),"#VALUE!")</f>
        <v>#VALUE!</v>
      </c>
      <c r="CIB23" s="6" t="str">
        <f>IFERROR(__xludf.DUMMYFUNCTION("index(SPLIT(CIB$19, "";""),0, 2)"),"#VALUE!")</f>
        <v>#VALUE!</v>
      </c>
      <c r="CIC23" s="6" t="str">
        <f>IFERROR(__xludf.DUMMYFUNCTION("index(SPLIT(CIC$19, "";""),0, 2)"),"#VALUE!")</f>
        <v>#VALUE!</v>
      </c>
      <c r="CID23" s="6" t="str">
        <f>IFERROR(__xludf.DUMMYFUNCTION("index(SPLIT(CID$19, "";""),0, 2)"),"#VALUE!")</f>
        <v>#VALUE!</v>
      </c>
      <c r="CIE23" s="6" t="str">
        <f>IFERROR(__xludf.DUMMYFUNCTION("index(SPLIT(CIE$19, "";""),0, 2)"),"#VALUE!")</f>
        <v>#VALUE!</v>
      </c>
      <c r="CIF23" s="6" t="str">
        <f>IFERROR(__xludf.DUMMYFUNCTION("index(SPLIT(CIF$19, "";""),0, 2)"),"#VALUE!")</f>
        <v>#VALUE!</v>
      </c>
      <c r="CIG23" s="6" t="str">
        <f>IFERROR(__xludf.DUMMYFUNCTION("index(SPLIT(CIG$19, "";""),0, 2)"),"#VALUE!")</f>
        <v>#VALUE!</v>
      </c>
      <c r="CIH23" s="6" t="str">
        <f>IFERROR(__xludf.DUMMYFUNCTION("index(SPLIT(CIH$19, "";""),0, 2)"),"#VALUE!")</f>
        <v>#VALUE!</v>
      </c>
      <c r="CII23" s="6" t="str">
        <f>IFERROR(__xludf.DUMMYFUNCTION("index(SPLIT(CII$19, "";""),0, 2)"),"#VALUE!")</f>
        <v>#VALUE!</v>
      </c>
      <c r="CIJ23" s="6" t="str">
        <f>IFERROR(__xludf.DUMMYFUNCTION("index(SPLIT(CIJ$19, "";""),0, 2)"),"#VALUE!")</f>
        <v>#VALUE!</v>
      </c>
      <c r="CIK23" s="6" t="str">
        <f>IFERROR(__xludf.DUMMYFUNCTION("index(SPLIT(CIK$19, "";""),0, 2)"),"#VALUE!")</f>
        <v>#VALUE!</v>
      </c>
      <c r="CIL23" s="6" t="str">
        <f>IFERROR(__xludf.DUMMYFUNCTION("index(SPLIT(CIL$19, "";""),0, 2)"),"#VALUE!")</f>
        <v>#VALUE!</v>
      </c>
      <c r="CIM23" s="6" t="str">
        <f>IFERROR(__xludf.DUMMYFUNCTION("index(SPLIT(CIM$19, "";""),0, 2)"),"#VALUE!")</f>
        <v>#VALUE!</v>
      </c>
      <c r="CIN23" s="6" t="str">
        <f>IFERROR(__xludf.DUMMYFUNCTION("index(SPLIT(CIN$19, "";""),0, 2)"),"#VALUE!")</f>
        <v>#VALUE!</v>
      </c>
      <c r="CIO23" s="6" t="str">
        <f>IFERROR(__xludf.DUMMYFUNCTION("index(SPLIT(CIO$19, "";""),0, 2)"),"#VALUE!")</f>
        <v>#VALUE!</v>
      </c>
      <c r="CIP23" s="6" t="str">
        <f>IFERROR(__xludf.DUMMYFUNCTION("index(SPLIT(CIP$19, "";""),0, 2)"),"#VALUE!")</f>
        <v>#VALUE!</v>
      </c>
      <c r="CIQ23" s="6" t="str">
        <f>IFERROR(__xludf.DUMMYFUNCTION("index(SPLIT(CIQ$19, "";""),0, 2)"),"#VALUE!")</f>
        <v>#VALUE!</v>
      </c>
      <c r="CIR23" s="6" t="str">
        <f>IFERROR(__xludf.DUMMYFUNCTION("index(SPLIT(CIR$19, "";""),0, 2)"),"#VALUE!")</f>
        <v>#VALUE!</v>
      </c>
      <c r="CIS23" s="6" t="str">
        <f>IFERROR(__xludf.DUMMYFUNCTION("index(SPLIT(CIS$19, "";""),0, 2)"),"#VALUE!")</f>
        <v>#VALUE!</v>
      </c>
      <c r="CIT23" s="6" t="str">
        <f>IFERROR(__xludf.DUMMYFUNCTION("index(SPLIT(CIT$19, "";""),0, 2)"),"#VALUE!")</f>
        <v>#VALUE!</v>
      </c>
      <c r="CIU23" s="6" t="str">
        <f>IFERROR(__xludf.DUMMYFUNCTION("index(SPLIT(CIU$19, "";""),0, 2)"),"#VALUE!")</f>
        <v>#VALUE!</v>
      </c>
      <c r="CIV23" s="6" t="str">
        <f>IFERROR(__xludf.DUMMYFUNCTION("index(SPLIT(CIV$19, "";""),0, 2)"),"#VALUE!")</f>
        <v>#VALUE!</v>
      </c>
      <c r="CIW23" s="6" t="str">
        <f>IFERROR(__xludf.DUMMYFUNCTION("index(SPLIT(CIW$19, "";""),0, 2)"),"#VALUE!")</f>
        <v>#VALUE!</v>
      </c>
      <c r="CIX23" s="6" t="str">
        <f>IFERROR(__xludf.DUMMYFUNCTION("index(SPLIT(CIX$19, "";""),0, 2)"),"#VALUE!")</f>
        <v>#VALUE!</v>
      </c>
      <c r="CIY23" s="6" t="str">
        <f>IFERROR(__xludf.DUMMYFUNCTION("index(SPLIT(CIY$19, "";""),0, 2)"),"#VALUE!")</f>
        <v>#VALUE!</v>
      </c>
      <c r="CIZ23" s="6" t="str">
        <f>IFERROR(__xludf.DUMMYFUNCTION("index(SPLIT(CIZ$19, "";""),0, 2)"),"#VALUE!")</f>
        <v>#VALUE!</v>
      </c>
      <c r="CJA23" s="6" t="str">
        <f>IFERROR(__xludf.DUMMYFUNCTION("index(SPLIT(CJA$19, "";""),0, 2)"),"#VALUE!")</f>
        <v>#VALUE!</v>
      </c>
      <c r="CJB23" s="6" t="str">
        <f>IFERROR(__xludf.DUMMYFUNCTION("index(SPLIT(CJB$19, "";""),0, 2)"),"#VALUE!")</f>
        <v>#VALUE!</v>
      </c>
      <c r="CJC23" s="6" t="str">
        <f>IFERROR(__xludf.DUMMYFUNCTION("index(SPLIT(CJC$19, "";""),0, 2)"),"#VALUE!")</f>
        <v>#VALUE!</v>
      </c>
      <c r="CJD23" s="6" t="str">
        <f>IFERROR(__xludf.DUMMYFUNCTION("index(SPLIT(CJD$19, "";""),0, 2)"),"#VALUE!")</f>
        <v>#VALUE!</v>
      </c>
      <c r="CJE23" s="6" t="str">
        <f>IFERROR(__xludf.DUMMYFUNCTION("index(SPLIT(CJE$19, "";""),0, 2)"),"#VALUE!")</f>
        <v>#VALUE!</v>
      </c>
      <c r="CJF23" s="6" t="str">
        <f>IFERROR(__xludf.DUMMYFUNCTION("index(SPLIT(CJF$19, "";""),0, 2)"),"#VALUE!")</f>
        <v>#VALUE!</v>
      </c>
      <c r="CJG23" s="6" t="str">
        <f>IFERROR(__xludf.DUMMYFUNCTION("index(SPLIT(CJG$19, "";""),0, 2)"),"#VALUE!")</f>
        <v>#VALUE!</v>
      </c>
      <c r="CJH23" s="6" t="str">
        <f>IFERROR(__xludf.DUMMYFUNCTION("index(SPLIT(CJH$19, "";""),0, 2)"),"#VALUE!")</f>
        <v>#VALUE!</v>
      </c>
      <c r="CJI23" s="6" t="str">
        <f>IFERROR(__xludf.DUMMYFUNCTION("index(SPLIT(CJI$19, "";""),0, 2)"),"#VALUE!")</f>
        <v>#VALUE!</v>
      </c>
      <c r="CJJ23" s="6" t="str">
        <f>IFERROR(__xludf.DUMMYFUNCTION("index(SPLIT(CJJ$19, "";""),0, 2)"),"#VALUE!")</f>
        <v>#VALUE!</v>
      </c>
      <c r="CJK23" s="6" t="str">
        <f>IFERROR(__xludf.DUMMYFUNCTION("index(SPLIT(CJK$19, "";""),0, 2)"),"#VALUE!")</f>
        <v>#VALUE!</v>
      </c>
      <c r="CJL23" s="6" t="str">
        <f>IFERROR(__xludf.DUMMYFUNCTION("index(SPLIT(CJL$19, "";""),0, 2)"),"#VALUE!")</f>
        <v>#VALUE!</v>
      </c>
      <c r="CJM23" s="6" t="str">
        <f>IFERROR(__xludf.DUMMYFUNCTION("index(SPLIT(CJM$19, "";""),0, 2)"),"#VALUE!")</f>
        <v>#VALUE!</v>
      </c>
      <c r="CJN23" s="6" t="str">
        <f>IFERROR(__xludf.DUMMYFUNCTION("index(SPLIT(CJN$19, "";""),0, 2)"),"#VALUE!")</f>
        <v>#VALUE!</v>
      </c>
      <c r="CJO23" s="6" t="str">
        <f>IFERROR(__xludf.DUMMYFUNCTION("index(SPLIT(CJO$19, "";""),0, 2)"),"#VALUE!")</f>
        <v>#VALUE!</v>
      </c>
      <c r="CJP23" s="6" t="str">
        <f>IFERROR(__xludf.DUMMYFUNCTION("index(SPLIT(CJP$19, "";""),0, 2)"),"#VALUE!")</f>
        <v>#VALUE!</v>
      </c>
      <c r="CJQ23" s="6" t="str">
        <f>IFERROR(__xludf.DUMMYFUNCTION("index(SPLIT(CJQ$19, "";""),0, 2)"),"#VALUE!")</f>
        <v>#VALUE!</v>
      </c>
      <c r="CJR23" s="6" t="str">
        <f>IFERROR(__xludf.DUMMYFUNCTION("index(SPLIT(CJR$19, "";""),0, 2)"),"#VALUE!")</f>
        <v>#VALUE!</v>
      </c>
      <c r="CJS23" s="6" t="str">
        <f>IFERROR(__xludf.DUMMYFUNCTION("index(SPLIT(CJS$19, "";""),0, 2)"),"#VALUE!")</f>
        <v>#VALUE!</v>
      </c>
      <c r="CJT23" s="6" t="str">
        <f>IFERROR(__xludf.DUMMYFUNCTION("index(SPLIT(CJT$19, "";""),0, 2)"),"#VALUE!")</f>
        <v>#VALUE!</v>
      </c>
      <c r="CJU23" s="6" t="str">
        <f>IFERROR(__xludf.DUMMYFUNCTION("index(SPLIT(CJU$19, "";""),0, 2)"),"#VALUE!")</f>
        <v>#VALUE!</v>
      </c>
      <c r="CJV23" s="6" t="str">
        <f>IFERROR(__xludf.DUMMYFUNCTION("index(SPLIT(CJV$19, "";""),0, 2)"),"#VALUE!")</f>
        <v>#VALUE!</v>
      </c>
      <c r="CJW23" s="6" t="str">
        <f>IFERROR(__xludf.DUMMYFUNCTION("index(SPLIT(CJW$19, "";""),0, 2)"),"#VALUE!")</f>
        <v>#VALUE!</v>
      </c>
      <c r="CJX23" s="6" t="str">
        <f>IFERROR(__xludf.DUMMYFUNCTION("index(SPLIT(CJX$19, "";""),0, 2)"),"#VALUE!")</f>
        <v>#VALUE!</v>
      </c>
      <c r="CJY23" s="6" t="str">
        <f>IFERROR(__xludf.DUMMYFUNCTION("index(SPLIT(CJY$19, "";""),0, 2)"),"#VALUE!")</f>
        <v>#VALUE!</v>
      </c>
      <c r="CJZ23" s="6" t="str">
        <f>IFERROR(__xludf.DUMMYFUNCTION("index(SPLIT(CJZ$19, "";""),0, 2)"),"#VALUE!")</f>
        <v>#VALUE!</v>
      </c>
      <c r="CKA23" s="6" t="str">
        <f>IFERROR(__xludf.DUMMYFUNCTION("index(SPLIT(CKA$19, "";""),0, 2)"),"#VALUE!")</f>
        <v>#VALUE!</v>
      </c>
      <c r="CKB23" s="6" t="str">
        <f>IFERROR(__xludf.DUMMYFUNCTION("index(SPLIT(CKB$19, "";""),0, 2)"),"#VALUE!")</f>
        <v>#VALUE!</v>
      </c>
      <c r="CKC23" s="6" t="str">
        <f>IFERROR(__xludf.DUMMYFUNCTION("index(SPLIT(CKC$19, "";""),0, 2)"),"#VALUE!")</f>
        <v>#VALUE!</v>
      </c>
      <c r="CKD23" s="6" t="str">
        <f>IFERROR(__xludf.DUMMYFUNCTION("index(SPLIT(CKD$19, "";""),0, 2)"),"#VALUE!")</f>
        <v>#VALUE!</v>
      </c>
      <c r="CKE23" s="6" t="str">
        <f>IFERROR(__xludf.DUMMYFUNCTION("index(SPLIT(CKE$19, "";""),0, 2)"),"#VALUE!")</f>
        <v>#VALUE!</v>
      </c>
      <c r="CKF23" s="6" t="str">
        <f>IFERROR(__xludf.DUMMYFUNCTION("index(SPLIT(CKF$19, "";""),0, 2)"),"#VALUE!")</f>
        <v>#VALUE!</v>
      </c>
      <c r="CKG23" s="6" t="str">
        <f>IFERROR(__xludf.DUMMYFUNCTION("index(SPLIT(CKG$19, "";""),0, 2)"),"#VALUE!")</f>
        <v>#VALUE!</v>
      </c>
      <c r="CKH23" s="6" t="str">
        <f>IFERROR(__xludf.DUMMYFUNCTION("index(SPLIT(CKH$19, "";""),0, 2)"),"#VALUE!")</f>
        <v>#VALUE!</v>
      </c>
      <c r="CKI23" s="6" t="str">
        <f>IFERROR(__xludf.DUMMYFUNCTION("index(SPLIT(CKI$19, "";""),0, 2)"),"#VALUE!")</f>
        <v>#VALUE!</v>
      </c>
      <c r="CKJ23" s="6" t="str">
        <f>IFERROR(__xludf.DUMMYFUNCTION("index(SPLIT(CKJ$19, "";""),0, 2)"),"#VALUE!")</f>
        <v>#VALUE!</v>
      </c>
      <c r="CKK23" s="6" t="str">
        <f>IFERROR(__xludf.DUMMYFUNCTION("index(SPLIT(CKK$19, "";""),0, 2)"),"#VALUE!")</f>
        <v>#VALUE!</v>
      </c>
      <c r="CKL23" s="6" t="str">
        <f>IFERROR(__xludf.DUMMYFUNCTION("index(SPLIT(CKL$19, "";""),0, 2)"),"#VALUE!")</f>
        <v>#VALUE!</v>
      </c>
      <c r="CKM23" s="6" t="str">
        <f>IFERROR(__xludf.DUMMYFUNCTION("index(SPLIT(CKM$19, "";""),0, 2)"),"#VALUE!")</f>
        <v>#VALUE!</v>
      </c>
      <c r="CKN23" s="6" t="str">
        <f>IFERROR(__xludf.DUMMYFUNCTION("index(SPLIT(CKN$19, "";""),0, 2)"),"#VALUE!")</f>
        <v>#VALUE!</v>
      </c>
      <c r="CKO23" s="6" t="str">
        <f>IFERROR(__xludf.DUMMYFUNCTION("index(SPLIT(CKO$19, "";""),0, 2)"),"#VALUE!")</f>
        <v>#VALUE!</v>
      </c>
      <c r="CKP23" s="6" t="str">
        <f>IFERROR(__xludf.DUMMYFUNCTION("index(SPLIT(CKP$19, "";""),0, 2)"),"#VALUE!")</f>
        <v>#VALUE!</v>
      </c>
      <c r="CKQ23" s="6" t="str">
        <f>IFERROR(__xludf.DUMMYFUNCTION("index(SPLIT(CKQ$19, "";""),0, 2)"),"#VALUE!")</f>
        <v>#VALUE!</v>
      </c>
      <c r="CKR23" s="6" t="str">
        <f>IFERROR(__xludf.DUMMYFUNCTION("index(SPLIT(CKR$19, "";""),0, 2)"),"#VALUE!")</f>
        <v>#VALUE!</v>
      </c>
      <c r="CKS23" s="6" t="str">
        <f>IFERROR(__xludf.DUMMYFUNCTION("index(SPLIT(CKS$19, "";""),0, 2)"),"#VALUE!")</f>
        <v>#VALUE!</v>
      </c>
      <c r="CKT23" s="6" t="str">
        <f>IFERROR(__xludf.DUMMYFUNCTION("index(SPLIT(CKT$19, "";""),0, 2)"),"#VALUE!")</f>
        <v>#VALUE!</v>
      </c>
      <c r="CKU23" s="6" t="str">
        <f>IFERROR(__xludf.DUMMYFUNCTION("index(SPLIT(CKU$19, "";""),0, 2)"),"#VALUE!")</f>
        <v>#VALUE!</v>
      </c>
      <c r="CKV23" s="6" t="str">
        <f>IFERROR(__xludf.DUMMYFUNCTION("index(SPLIT(CKV$19, "";""),0, 2)"),"#VALUE!")</f>
        <v>#VALUE!</v>
      </c>
      <c r="CKW23" s="6" t="str">
        <f>IFERROR(__xludf.DUMMYFUNCTION("index(SPLIT(CKW$19, "";""),0, 2)"),"#VALUE!")</f>
        <v>#VALUE!</v>
      </c>
      <c r="CKX23" s="6" t="str">
        <f>IFERROR(__xludf.DUMMYFUNCTION("index(SPLIT(CKX$19, "";""),0, 2)"),"#VALUE!")</f>
        <v>#VALUE!</v>
      </c>
      <c r="CKY23" s="6" t="str">
        <f>IFERROR(__xludf.DUMMYFUNCTION("index(SPLIT(CKY$19, "";""),0, 2)"),"#VALUE!")</f>
        <v>#VALUE!</v>
      </c>
      <c r="CKZ23" s="6" t="str">
        <f>IFERROR(__xludf.DUMMYFUNCTION("index(SPLIT(CKZ$19, "";""),0, 2)"),"#VALUE!")</f>
        <v>#VALUE!</v>
      </c>
      <c r="CLA23" s="6" t="str">
        <f>IFERROR(__xludf.DUMMYFUNCTION("index(SPLIT(CLA$19, "";""),0, 2)"),"#VALUE!")</f>
        <v>#VALUE!</v>
      </c>
      <c r="CLB23" s="6" t="str">
        <f>IFERROR(__xludf.DUMMYFUNCTION("index(SPLIT(CLB$19, "";""),0, 2)"),"#VALUE!")</f>
        <v>#VALUE!</v>
      </c>
      <c r="CLC23" s="6" t="str">
        <f>IFERROR(__xludf.DUMMYFUNCTION("index(SPLIT(CLC$19, "";""),0, 2)"),"#VALUE!")</f>
        <v>#VALUE!</v>
      </c>
      <c r="CLD23" s="6" t="str">
        <f>IFERROR(__xludf.DUMMYFUNCTION("index(SPLIT(CLD$19, "";""),0, 2)"),"#VALUE!")</f>
        <v>#VALUE!</v>
      </c>
      <c r="CLE23" s="6" t="str">
        <f>IFERROR(__xludf.DUMMYFUNCTION("index(SPLIT(CLE$19, "";""),0, 2)"),"#VALUE!")</f>
        <v>#VALUE!</v>
      </c>
      <c r="CLF23" s="6" t="str">
        <f>IFERROR(__xludf.DUMMYFUNCTION("index(SPLIT(CLF$19, "";""),0, 2)"),"#VALUE!")</f>
        <v>#VALUE!</v>
      </c>
      <c r="CLG23" s="6" t="str">
        <f>IFERROR(__xludf.DUMMYFUNCTION("index(SPLIT(CLG$19, "";""),0, 2)"),"#VALUE!")</f>
        <v>#VALUE!</v>
      </c>
      <c r="CLH23" s="6" t="str">
        <f>IFERROR(__xludf.DUMMYFUNCTION("index(SPLIT(CLH$19, "";""),0, 2)"),"#VALUE!")</f>
        <v>#VALUE!</v>
      </c>
      <c r="CLI23" s="6" t="str">
        <f>IFERROR(__xludf.DUMMYFUNCTION("index(SPLIT(CLI$19, "";""),0, 2)"),"#VALUE!")</f>
        <v>#VALUE!</v>
      </c>
      <c r="CLJ23" s="6" t="str">
        <f>IFERROR(__xludf.DUMMYFUNCTION("index(SPLIT(CLJ$19, "";""),0, 2)"),"#VALUE!")</f>
        <v>#VALUE!</v>
      </c>
      <c r="CLK23" s="6" t="str">
        <f>IFERROR(__xludf.DUMMYFUNCTION("index(SPLIT(CLK$19, "";""),0, 2)"),"#VALUE!")</f>
        <v>#VALUE!</v>
      </c>
      <c r="CLL23" s="6" t="str">
        <f>IFERROR(__xludf.DUMMYFUNCTION("index(SPLIT(CLL$19, "";""),0, 2)"),"#VALUE!")</f>
        <v>#VALUE!</v>
      </c>
      <c r="CLM23" s="6" t="str">
        <f>IFERROR(__xludf.DUMMYFUNCTION("index(SPLIT(CLM$19, "";""),0, 2)"),"#VALUE!")</f>
        <v>#VALUE!</v>
      </c>
      <c r="CLN23" s="6" t="str">
        <f>IFERROR(__xludf.DUMMYFUNCTION("index(SPLIT(CLN$19, "";""),0, 2)"),"#VALUE!")</f>
        <v>#VALUE!</v>
      </c>
      <c r="CLO23" s="6" t="str">
        <f>IFERROR(__xludf.DUMMYFUNCTION("index(SPLIT(CLO$19, "";""),0, 2)"),"#VALUE!")</f>
        <v>#VALUE!</v>
      </c>
      <c r="CLP23" s="6" t="str">
        <f>IFERROR(__xludf.DUMMYFUNCTION("index(SPLIT(CLP$19, "";""),0, 2)"),"#VALUE!")</f>
        <v>#VALUE!</v>
      </c>
      <c r="CLQ23" s="6" t="str">
        <f>IFERROR(__xludf.DUMMYFUNCTION("index(SPLIT(CLQ$19, "";""),0, 2)"),"#VALUE!")</f>
        <v>#VALUE!</v>
      </c>
      <c r="CLR23" s="6" t="str">
        <f>IFERROR(__xludf.DUMMYFUNCTION("index(SPLIT(CLR$19, "";""),0, 2)"),"#VALUE!")</f>
        <v>#VALUE!</v>
      </c>
      <c r="CLS23" s="6" t="str">
        <f>IFERROR(__xludf.DUMMYFUNCTION("index(SPLIT(CLS$19, "";""),0, 2)"),"#VALUE!")</f>
        <v>#VALUE!</v>
      </c>
      <c r="CLT23" s="6" t="str">
        <f>IFERROR(__xludf.DUMMYFUNCTION("index(SPLIT(CLT$19, "";""),0, 2)"),"#VALUE!")</f>
        <v>#VALUE!</v>
      </c>
      <c r="CLU23" s="6" t="str">
        <f>IFERROR(__xludf.DUMMYFUNCTION("index(SPLIT(CLU$19, "";""),0, 2)"),"#VALUE!")</f>
        <v>#VALUE!</v>
      </c>
      <c r="CLV23" s="6" t="str">
        <f>IFERROR(__xludf.DUMMYFUNCTION("index(SPLIT(CLV$19, "";""),0, 2)"),"#VALUE!")</f>
        <v>#VALUE!</v>
      </c>
      <c r="CLW23" s="6" t="str">
        <f>IFERROR(__xludf.DUMMYFUNCTION("index(SPLIT(CLW$19, "";""),0, 2)"),"#VALUE!")</f>
        <v>#VALUE!</v>
      </c>
      <c r="CLX23" s="6" t="str">
        <f>IFERROR(__xludf.DUMMYFUNCTION("index(SPLIT(CLX$19, "";""),0, 2)"),"#VALUE!")</f>
        <v>#VALUE!</v>
      </c>
      <c r="CLY23" s="6" t="str">
        <f>IFERROR(__xludf.DUMMYFUNCTION("index(SPLIT(CLY$19, "";""),0, 2)"),"#VALUE!")</f>
        <v>#VALUE!</v>
      </c>
      <c r="CLZ23" s="6" t="str">
        <f>IFERROR(__xludf.DUMMYFUNCTION("index(SPLIT(CLZ$19, "";""),0, 2)"),"#VALUE!")</f>
        <v>#VALUE!</v>
      </c>
      <c r="CMA23" s="6" t="str">
        <f>IFERROR(__xludf.DUMMYFUNCTION("index(SPLIT(CMA$19, "";""),0, 2)"),"#VALUE!")</f>
        <v>#VALUE!</v>
      </c>
      <c r="CMB23" s="6" t="str">
        <f>IFERROR(__xludf.DUMMYFUNCTION("index(SPLIT(CMB$19, "";""),0, 2)"),"#VALUE!")</f>
        <v>#VALUE!</v>
      </c>
      <c r="CMC23" s="6" t="str">
        <f>IFERROR(__xludf.DUMMYFUNCTION("index(SPLIT(CMC$19, "";""),0, 2)"),"#VALUE!")</f>
        <v>#VALUE!</v>
      </c>
      <c r="CMD23" s="6" t="str">
        <f>IFERROR(__xludf.DUMMYFUNCTION("index(SPLIT(CMD$19, "";""),0, 2)"),"#VALUE!")</f>
        <v>#VALUE!</v>
      </c>
      <c r="CME23" s="6" t="str">
        <f>IFERROR(__xludf.DUMMYFUNCTION("index(SPLIT(CME$19, "";""),0, 2)"),"#VALUE!")</f>
        <v>#VALUE!</v>
      </c>
      <c r="CMF23" s="6" t="str">
        <f>IFERROR(__xludf.DUMMYFUNCTION("index(SPLIT(CMF$19, "";""),0, 2)"),"#VALUE!")</f>
        <v>#VALUE!</v>
      </c>
      <c r="CMG23" s="6" t="str">
        <f>IFERROR(__xludf.DUMMYFUNCTION("index(SPLIT(CMG$19, "";""),0, 2)"),"#VALUE!")</f>
        <v>#VALUE!</v>
      </c>
      <c r="CMH23" s="6" t="str">
        <f>IFERROR(__xludf.DUMMYFUNCTION("index(SPLIT(CMH$19, "";""),0, 2)"),"#VALUE!")</f>
        <v>#VALUE!</v>
      </c>
      <c r="CMI23" s="6" t="str">
        <f>IFERROR(__xludf.DUMMYFUNCTION("index(SPLIT(CMI$19, "";""),0, 2)"),"#VALUE!")</f>
        <v>#VALUE!</v>
      </c>
      <c r="CMJ23" s="6" t="str">
        <f>IFERROR(__xludf.DUMMYFUNCTION("index(SPLIT(CMJ$19, "";""),0, 2)"),"#VALUE!")</f>
        <v>#VALUE!</v>
      </c>
      <c r="CMK23" s="6" t="str">
        <f>IFERROR(__xludf.DUMMYFUNCTION("index(SPLIT(CMK$19, "";""),0, 2)"),"#VALUE!")</f>
        <v>#VALUE!</v>
      </c>
      <c r="CML23" s="6" t="str">
        <f>IFERROR(__xludf.DUMMYFUNCTION("index(SPLIT(CML$19, "";""),0, 2)"),"#VALUE!")</f>
        <v>#VALUE!</v>
      </c>
      <c r="CMM23" s="6" t="str">
        <f>IFERROR(__xludf.DUMMYFUNCTION("index(SPLIT(CMM$19, "";""),0, 2)"),"#VALUE!")</f>
        <v>#VALUE!</v>
      </c>
      <c r="CMN23" s="6" t="str">
        <f>IFERROR(__xludf.DUMMYFUNCTION("index(SPLIT(CMN$19, "";""),0, 2)"),"#VALUE!")</f>
        <v>#VALUE!</v>
      </c>
      <c r="CMO23" s="6" t="str">
        <f>IFERROR(__xludf.DUMMYFUNCTION("index(SPLIT(CMO$19, "";""),0, 2)"),"#VALUE!")</f>
        <v>#VALUE!</v>
      </c>
      <c r="CMP23" s="6" t="str">
        <f>IFERROR(__xludf.DUMMYFUNCTION("index(SPLIT(CMP$19, "";""),0, 2)"),"#VALUE!")</f>
        <v>#VALUE!</v>
      </c>
      <c r="CMQ23" s="6" t="str">
        <f>IFERROR(__xludf.DUMMYFUNCTION("index(SPLIT(CMQ$19, "";""),0, 2)"),"#VALUE!")</f>
        <v>#VALUE!</v>
      </c>
      <c r="CMR23" s="6" t="str">
        <f>IFERROR(__xludf.DUMMYFUNCTION("index(SPLIT(CMR$19, "";""),0, 2)"),"#VALUE!")</f>
        <v>#VALUE!</v>
      </c>
      <c r="CMS23" s="6" t="str">
        <f>IFERROR(__xludf.DUMMYFUNCTION("index(SPLIT(CMS$19, "";""),0, 2)"),"#VALUE!")</f>
        <v>#VALUE!</v>
      </c>
      <c r="CMT23" s="6" t="str">
        <f>IFERROR(__xludf.DUMMYFUNCTION("index(SPLIT(CMT$19, "";""),0, 2)"),"#VALUE!")</f>
        <v>#VALUE!</v>
      </c>
      <c r="CMU23" s="6" t="str">
        <f>IFERROR(__xludf.DUMMYFUNCTION("index(SPLIT(CMU$19, "";""),0, 2)"),"#VALUE!")</f>
        <v>#VALUE!</v>
      </c>
      <c r="CMV23" s="6" t="str">
        <f>IFERROR(__xludf.DUMMYFUNCTION("index(SPLIT(CMV$19, "";""),0, 2)"),"#VALUE!")</f>
        <v>#VALUE!</v>
      </c>
      <c r="CMW23" s="6" t="str">
        <f>IFERROR(__xludf.DUMMYFUNCTION("index(SPLIT(CMW$19, "";""),0, 2)"),"#VALUE!")</f>
        <v>#VALUE!</v>
      </c>
      <c r="CMX23" s="6" t="str">
        <f>IFERROR(__xludf.DUMMYFUNCTION("index(SPLIT(CMX$19, "";""),0, 2)"),"#VALUE!")</f>
        <v>#VALUE!</v>
      </c>
      <c r="CMY23" s="6" t="str">
        <f>IFERROR(__xludf.DUMMYFUNCTION("index(SPLIT(CMY$19, "";""),0, 2)"),"#VALUE!")</f>
        <v>#VALUE!</v>
      </c>
      <c r="CMZ23" s="6" t="str">
        <f>IFERROR(__xludf.DUMMYFUNCTION("index(SPLIT(CMZ$19, "";""),0, 2)"),"#VALUE!")</f>
        <v>#VALUE!</v>
      </c>
      <c r="CNA23" s="6" t="str">
        <f>IFERROR(__xludf.DUMMYFUNCTION("index(SPLIT(CNA$19, "";""),0, 2)"),"#VALUE!")</f>
        <v>#VALUE!</v>
      </c>
      <c r="CNB23" s="6" t="str">
        <f>IFERROR(__xludf.DUMMYFUNCTION("index(SPLIT(CNB$19, "";""),0, 2)"),"#VALUE!")</f>
        <v>#VALUE!</v>
      </c>
      <c r="CNC23" s="6" t="str">
        <f>IFERROR(__xludf.DUMMYFUNCTION("index(SPLIT(CNC$19, "";""),0, 2)"),"#VALUE!")</f>
        <v>#VALUE!</v>
      </c>
      <c r="CND23" s="6" t="str">
        <f>IFERROR(__xludf.DUMMYFUNCTION("index(SPLIT(CND$19, "";""),0, 2)"),"#VALUE!")</f>
        <v>#VALUE!</v>
      </c>
      <c r="CNE23" s="6" t="str">
        <f>IFERROR(__xludf.DUMMYFUNCTION("index(SPLIT(CNE$19, "";""),0, 2)"),"#VALUE!")</f>
        <v>#VALUE!</v>
      </c>
      <c r="CNF23" s="6" t="str">
        <f>IFERROR(__xludf.DUMMYFUNCTION("index(SPLIT(CNF$19, "";""),0, 2)"),"#VALUE!")</f>
        <v>#VALUE!</v>
      </c>
      <c r="CNG23" s="6" t="str">
        <f>IFERROR(__xludf.DUMMYFUNCTION("index(SPLIT(CNG$19, "";""),0, 2)"),"#VALUE!")</f>
        <v>#VALUE!</v>
      </c>
      <c r="CNH23" s="6" t="str">
        <f>IFERROR(__xludf.DUMMYFUNCTION("index(SPLIT(CNH$19, "";""),0, 2)"),"#VALUE!")</f>
        <v>#VALUE!</v>
      </c>
      <c r="CNI23" s="6" t="str">
        <f>IFERROR(__xludf.DUMMYFUNCTION("index(SPLIT(CNI$19, "";""),0, 2)"),"#VALUE!")</f>
        <v>#VALUE!</v>
      </c>
      <c r="CNJ23" s="6" t="str">
        <f>IFERROR(__xludf.DUMMYFUNCTION("index(SPLIT(CNJ$19, "";""),0, 2)"),"#VALUE!")</f>
        <v>#VALUE!</v>
      </c>
      <c r="CNK23" s="6" t="str">
        <f>IFERROR(__xludf.DUMMYFUNCTION("index(SPLIT(CNK$19, "";""),0, 2)"),"#VALUE!")</f>
        <v>#VALUE!</v>
      </c>
      <c r="CNL23" s="6" t="str">
        <f>IFERROR(__xludf.DUMMYFUNCTION("index(SPLIT(CNL$19, "";""),0, 2)"),"#VALUE!")</f>
        <v>#VALUE!</v>
      </c>
      <c r="CNM23" s="6" t="str">
        <f>IFERROR(__xludf.DUMMYFUNCTION("index(SPLIT(CNM$19, "";""),0, 2)"),"#VALUE!")</f>
        <v>#VALUE!</v>
      </c>
      <c r="CNN23" s="6" t="str">
        <f>IFERROR(__xludf.DUMMYFUNCTION("index(SPLIT(CNN$19, "";""),0, 2)"),"#VALUE!")</f>
        <v>#VALUE!</v>
      </c>
      <c r="CNO23" s="6" t="str">
        <f>IFERROR(__xludf.DUMMYFUNCTION("index(SPLIT(CNO$19, "";""),0, 2)"),"#VALUE!")</f>
        <v>#VALUE!</v>
      </c>
      <c r="CNP23" s="6" t="str">
        <f>IFERROR(__xludf.DUMMYFUNCTION("index(SPLIT(CNP$19, "";""),0, 2)"),"#VALUE!")</f>
        <v>#VALUE!</v>
      </c>
      <c r="CNQ23" s="6" t="str">
        <f>IFERROR(__xludf.DUMMYFUNCTION("index(SPLIT(CNQ$19, "";""),0, 2)"),"#VALUE!")</f>
        <v>#VALUE!</v>
      </c>
      <c r="CNR23" s="6" t="str">
        <f>IFERROR(__xludf.DUMMYFUNCTION("index(SPLIT(CNR$19, "";""),0, 2)"),"#VALUE!")</f>
        <v>#VALUE!</v>
      </c>
      <c r="CNS23" s="6" t="str">
        <f>IFERROR(__xludf.DUMMYFUNCTION("index(SPLIT(CNS$19, "";""),0, 2)"),"#VALUE!")</f>
        <v>#VALUE!</v>
      </c>
      <c r="CNT23" s="6" t="str">
        <f>IFERROR(__xludf.DUMMYFUNCTION("index(SPLIT(CNT$19, "";""),0, 2)"),"#VALUE!")</f>
        <v>#VALUE!</v>
      </c>
      <c r="CNU23" s="6" t="str">
        <f>IFERROR(__xludf.DUMMYFUNCTION("index(SPLIT(CNU$19, "";""),0, 2)"),"#VALUE!")</f>
        <v>#VALUE!</v>
      </c>
      <c r="CNV23" s="6" t="str">
        <f>IFERROR(__xludf.DUMMYFUNCTION("index(SPLIT(CNV$19, "";""),0, 2)"),"#VALUE!")</f>
        <v>#VALUE!</v>
      </c>
      <c r="CNW23" s="6" t="str">
        <f>IFERROR(__xludf.DUMMYFUNCTION("index(SPLIT(CNW$19, "";""),0, 2)"),"#VALUE!")</f>
        <v>#VALUE!</v>
      </c>
      <c r="CNX23" s="6" t="str">
        <f>IFERROR(__xludf.DUMMYFUNCTION("index(SPLIT(CNX$19, "";""),0, 2)"),"#VALUE!")</f>
        <v>#VALUE!</v>
      </c>
      <c r="CNY23" s="6" t="str">
        <f>IFERROR(__xludf.DUMMYFUNCTION("index(SPLIT(CNY$19, "";""),0, 2)"),"#VALUE!")</f>
        <v>#VALUE!</v>
      </c>
      <c r="CNZ23" s="6" t="str">
        <f>IFERROR(__xludf.DUMMYFUNCTION("index(SPLIT(CNZ$19, "";""),0, 2)"),"#VALUE!")</f>
        <v>#VALUE!</v>
      </c>
      <c r="COA23" s="6" t="str">
        <f>IFERROR(__xludf.DUMMYFUNCTION("index(SPLIT(COA$19, "";""),0, 2)"),"#VALUE!")</f>
        <v>#VALUE!</v>
      </c>
      <c r="COB23" s="6" t="str">
        <f>IFERROR(__xludf.DUMMYFUNCTION("index(SPLIT(COB$19, "";""),0, 2)"),"#VALUE!")</f>
        <v>#VALUE!</v>
      </c>
      <c r="COC23" s="6" t="str">
        <f>IFERROR(__xludf.DUMMYFUNCTION("index(SPLIT(COC$19, "";""),0, 2)"),"#VALUE!")</f>
        <v>#VALUE!</v>
      </c>
      <c r="COD23" s="6" t="str">
        <f>IFERROR(__xludf.DUMMYFUNCTION("index(SPLIT(COD$19, "";""),0, 2)"),"#VALUE!")</f>
        <v>#VALUE!</v>
      </c>
      <c r="COE23" s="6" t="str">
        <f>IFERROR(__xludf.DUMMYFUNCTION("index(SPLIT(COE$19, "";""),0, 2)"),"#VALUE!")</f>
        <v>#VALUE!</v>
      </c>
      <c r="COF23" s="6" t="str">
        <f>IFERROR(__xludf.DUMMYFUNCTION("index(SPLIT(COF$19, "";""),0, 2)"),"#VALUE!")</f>
        <v>#VALUE!</v>
      </c>
      <c r="COG23" s="6" t="str">
        <f>IFERROR(__xludf.DUMMYFUNCTION("index(SPLIT(COG$19, "";""),0, 2)"),"#VALUE!")</f>
        <v>#VALUE!</v>
      </c>
      <c r="COH23" s="6" t="str">
        <f>IFERROR(__xludf.DUMMYFUNCTION("index(SPLIT(COH$19, "";""),0, 2)"),"#VALUE!")</f>
        <v>#VALUE!</v>
      </c>
      <c r="COI23" s="6" t="str">
        <f>IFERROR(__xludf.DUMMYFUNCTION("index(SPLIT(COI$19, "";""),0, 2)"),"#VALUE!")</f>
        <v>#VALUE!</v>
      </c>
      <c r="COJ23" s="6" t="str">
        <f>IFERROR(__xludf.DUMMYFUNCTION("index(SPLIT(COJ$19, "";""),0, 2)"),"#VALUE!")</f>
        <v>#VALUE!</v>
      </c>
      <c r="COK23" s="6" t="str">
        <f>IFERROR(__xludf.DUMMYFUNCTION("index(SPLIT(COK$19, "";""),0, 2)"),"#VALUE!")</f>
        <v>#VALUE!</v>
      </c>
      <c r="COL23" s="6" t="str">
        <f>IFERROR(__xludf.DUMMYFUNCTION("index(SPLIT(COL$19, "";""),0, 2)"),"#VALUE!")</f>
        <v>#VALUE!</v>
      </c>
      <c r="COM23" s="6" t="str">
        <f>IFERROR(__xludf.DUMMYFUNCTION("index(SPLIT(COM$19, "";""),0, 2)"),"#VALUE!")</f>
        <v>#VALUE!</v>
      </c>
      <c r="CON23" s="6" t="str">
        <f>IFERROR(__xludf.DUMMYFUNCTION("index(SPLIT(CON$19, "";""),0, 2)"),"#VALUE!")</f>
        <v>#VALUE!</v>
      </c>
      <c r="COO23" s="6" t="str">
        <f>IFERROR(__xludf.DUMMYFUNCTION("index(SPLIT(COO$19, "";""),0, 2)"),"#VALUE!")</f>
        <v>#VALUE!</v>
      </c>
      <c r="COP23" s="6" t="str">
        <f>IFERROR(__xludf.DUMMYFUNCTION("index(SPLIT(COP$19, "";""),0, 2)"),"#VALUE!")</f>
        <v>#VALUE!</v>
      </c>
      <c r="COQ23" s="6" t="str">
        <f>IFERROR(__xludf.DUMMYFUNCTION("index(SPLIT(COQ$19, "";""),0, 2)"),"#VALUE!")</f>
        <v>#VALUE!</v>
      </c>
      <c r="COR23" s="6" t="str">
        <f>IFERROR(__xludf.DUMMYFUNCTION("index(SPLIT(COR$19, "";""),0, 2)"),"#VALUE!")</f>
        <v>#VALUE!</v>
      </c>
      <c r="COS23" s="6" t="str">
        <f>IFERROR(__xludf.DUMMYFUNCTION("index(SPLIT(COS$19, "";""),0, 2)"),"#VALUE!")</f>
        <v>#VALUE!</v>
      </c>
      <c r="COT23" s="6" t="str">
        <f>IFERROR(__xludf.DUMMYFUNCTION("index(SPLIT(COT$19, "";""),0, 2)"),"#VALUE!")</f>
        <v>#VALUE!</v>
      </c>
      <c r="COU23" s="6" t="str">
        <f>IFERROR(__xludf.DUMMYFUNCTION("index(SPLIT(COU$19, "";""),0, 2)"),"#VALUE!")</f>
        <v>#VALUE!</v>
      </c>
      <c r="COV23" s="6" t="str">
        <f>IFERROR(__xludf.DUMMYFUNCTION("index(SPLIT(COV$19, "";""),0, 2)"),"#VALUE!")</f>
        <v>#VALUE!</v>
      </c>
      <c r="COW23" s="6" t="str">
        <f>IFERROR(__xludf.DUMMYFUNCTION("index(SPLIT(COW$19, "";""),0, 2)"),"#VALUE!")</f>
        <v>#VALUE!</v>
      </c>
      <c r="COX23" s="6" t="str">
        <f>IFERROR(__xludf.DUMMYFUNCTION("index(SPLIT(COX$19, "";""),0, 2)"),"#VALUE!")</f>
        <v>#VALUE!</v>
      </c>
      <c r="COY23" s="6" t="str">
        <f>IFERROR(__xludf.DUMMYFUNCTION("index(SPLIT(COY$19, "";""),0, 2)"),"#VALUE!")</f>
        <v>#VALUE!</v>
      </c>
      <c r="COZ23" s="6" t="str">
        <f>IFERROR(__xludf.DUMMYFUNCTION("index(SPLIT(COZ$19, "";""),0, 2)"),"#VALUE!")</f>
        <v>#VALUE!</v>
      </c>
      <c r="CPA23" s="6" t="str">
        <f>IFERROR(__xludf.DUMMYFUNCTION("index(SPLIT(CPA$19, "";""),0, 2)"),"#VALUE!")</f>
        <v>#VALUE!</v>
      </c>
      <c r="CPB23" s="6" t="str">
        <f>IFERROR(__xludf.DUMMYFUNCTION("index(SPLIT(CPB$19, "";""),0, 2)"),"#VALUE!")</f>
        <v>#VALUE!</v>
      </c>
      <c r="CPC23" s="6" t="str">
        <f>IFERROR(__xludf.DUMMYFUNCTION("index(SPLIT(CPC$19, "";""),0, 2)"),"#VALUE!")</f>
        <v>#VALUE!</v>
      </c>
      <c r="CPD23" s="6" t="str">
        <f>IFERROR(__xludf.DUMMYFUNCTION("index(SPLIT(CPD$19, "";""),0, 2)"),"#VALUE!")</f>
        <v>#VALUE!</v>
      </c>
      <c r="CPE23" s="6" t="str">
        <f>IFERROR(__xludf.DUMMYFUNCTION("index(SPLIT(CPE$19, "";""),0, 2)"),"#VALUE!")</f>
        <v>#VALUE!</v>
      </c>
      <c r="CPF23" s="6" t="str">
        <f>IFERROR(__xludf.DUMMYFUNCTION("index(SPLIT(CPF$19, "";""),0, 2)"),"#VALUE!")</f>
        <v>#VALUE!</v>
      </c>
      <c r="CPG23" s="6" t="str">
        <f>IFERROR(__xludf.DUMMYFUNCTION("index(SPLIT(CPG$19, "";""),0, 2)"),"#VALUE!")</f>
        <v>#VALUE!</v>
      </c>
      <c r="CPH23" s="6" t="str">
        <f>IFERROR(__xludf.DUMMYFUNCTION("index(SPLIT(CPH$19, "";""),0, 2)"),"#VALUE!")</f>
        <v>#VALUE!</v>
      </c>
      <c r="CPI23" s="6" t="str">
        <f>IFERROR(__xludf.DUMMYFUNCTION("index(SPLIT(CPI$19, "";""),0, 2)"),"#VALUE!")</f>
        <v>#VALUE!</v>
      </c>
      <c r="CPJ23" s="6" t="str">
        <f>IFERROR(__xludf.DUMMYFUNCTION("index(SPLIT(CPJ$19, "";""),0, 2)"),"#VALUE!")</f>
        <v>#VALUE!</v>
      </c>
      <c r="CPK23" s="6" t="str">
        <f>IFERROR(__xludf.DUMMYFUNCTION("index(SPLIT(CPK$19, "";""),0, 2)"),"#VALUE!")</f>
        <v>#VALUE!</v>
      </c>
      <c r="CPL23" s="6" t="str">
        <f>IFERROR(__xludf.DUMMYFUNCTION("index(SPLIT(CPL$19, "";""),0, 2)"),"#VALUE!")</f>
        <v>#VALUE!</v>
      </c>
      <c r="CPM23" s="6" t="str">
        <f>IFERROR(__xludf.DUMMYFUNCTION("index(SPLIT(CPM$19, "";""),0, 2)"),"#VALUE!")</f>
        <v>#VALUE!</v>
      </c>
      <c r="CPN23" s="6" t="str">
        <f>IFERROR(__xludf.DUMMYFUNCTION("index(SPLIT(CPN$19, "";""),0, 2)"),"#VALUE!")</f>
        <v>#VALUE!</v>
      </c>
      <c r="CPO23" s="6" t="str">
        <f>IFERROR(__xludf.DUMMYFUNCTION("index(SPLIT(CPO$19, "";""),0, 2)"),"#VALUE!")</f>
        <v>#VALUE!</v>
      </c>
      <c r="CPP23" s="6" t="str">
        <f>IFERROR(__xludf.DUMMYFUNCTION("index(SPLIT(CPP$19, "";""),0, 2)"),"#VALUE!")</f>
        <v>#VALUE!</v>
      </c>
      <c r="CPQ23" s="6" t="str">
        <f>IFERROR(__xludf.DUMMYFUNCTION("index(SPLIT(CPQ$19, "";""),0, 2)"),"#VALUE!")</f>
        <v>#VALUE!</v>
      </c>
      <c r="CPR23" s="6" t="str">
        <f>IFERROR(__xludf.DUMMYFUNCTION("index(SPLIT(CPR$19, "";""),0, 2)"),"#VALUE!")</f>
        <v>#VALUE!</v>
      </c>
      <c r="CPS23" s="6" t="str">
        <f>IFERROR(__xludf.DUMMYFUNCTION("index(SPLIT(CPS$19, "";""),0, 2)"),"#VALUE!")</f>
        <v>#VALUE!</v>
      </c>
      <c r="CPT23" s="6" t="str">
        <f>IFERROR(__xludf.DUMMYFUNCTION("index(SPLIT(CPT$19, "";""),0, 2)"),"#VALUE!")</f>
        <v>#VALUE!</v>
      </c>
      <c r="CPU23" s="6" t="str">
        <f>IFERROR(__xludf.DUMMYFUNCTION("index(SPLIT(CPU$19, "";""),0, 2)"),"#VALUE!")</f>
        <v>#VALUE!</v>
      </c>
      <c r="CPV23" s="6" t="str">
        <f>IFERROR(__xludf.DUMMYFUNCTION("index(SPLIT(CPV$19, "";""),0, 2)"),"#VALUE!")</f>
        <v>#VALUE!</v>
      </c>
      <c r="CPW23" s="6" t="str">
        <f>IFERROR(__xludf.DUMMYFUNCTION("index(SPLIT(CPW$19, "";""),0, 2)"),"#VALUE!")</f>
        <v>#VALUE!</v>
      </c>
      <c r="CPX23" s="6" t="str">
        <f>IFERROR(__xludf.DUMMYFUNCTION("index(SPLIT(CPX$19, "";""),0, 2)"),"#VALUE!")</f>
        <v>#VALUE!</v>
      </c>
      <c r="CPY23" s="6" t="str">
        <f>IFERROR(__xludf.DUMMYFUNCTION("index(SPLIT(CPY$19, "";""),0, 2)"),"#VALUE!")</f>
        <v>#VALUE!</v>
      </c>
      <c r="CPZ23" s="6" t="str">
        <f>IFERROR(__xludf.DUMMYFUNCTION("index(SPLIT(CPZ$19, "";""),0, 2)"),"#VALUE!")</f>
        <v>#VALUE!</v>
      </c>
      <c r="CQA23" s="6" t="str">
        <f>IFERROR(__xludf.DUMMYFUNCTION("index(SPLIT(CQA$19, "";""),0, 2)"),"#VALUE!")</f>
        <v>#VALUE!</v>
      </c>
      <c r="CQB23" s="6" t="str">
        <f>IFERROR(__xludf.DUMMYFUNCTION("index(SPLIT(CQB$19, "";""),0, 2)"),"#VALUE!")</f>
        <v>#VALUE!</v>
      </c>
      <c r="CQC23" s="6" t="str">
        <f>IFERROR(__xludf.DUMMYFUNCTION("index(SPLIT(CQC$19, "";""),0, 2)"),"#VALUE!")</f>
        <v>#VALUE!</v>
      </c>
      <c r="CQD23" s="6" t="str">
        <f>IFERROR(__xludf.DUMMYFUNCTION("index(SPLIT(CQD$19, "";""),0, 2)"),"#VALUE!")</f>
        <v>#VALUE!</v>
      </c>
      <c r="CQE23" s="6" t="str">
        <f>IFERROR(__xludf.DUMMYFUNCTION("index(SPLIT(CQE$19, "";""),0, 2)"),"#VALUE!")</f>
        <v>#VALUE!</v>
      </c>
      <c r="CQF23" s="6" t="str">
        <f>IFERROR(__xludf.DUMMYFUNCTION("index(SPLIT(CQF$19, "";""),0, 2)"),"#VALUE!")</f>
        <v>#VALUE!</v>
      </c>
      <c r="CQG23" s="6" t="str">
        <f>IFERROR(__xludf.DUMMYFUNCTION("index(SPLIT(CQG$19, "";""),0, 2)"),"#VALUE!")</f>
        <v>#VALUE!</v>
      </c>
      <c r="CQH23" s="6" t="str">
        <f>IFERROR(__xludf.DUMMYFUNCTION("index(SPLIT(CQH$19, "";""),0, 2)"),"#VALUE!")</f>
        <v>#VALUE!</v>
      </c>
      <c r="CQI23" s="6" t="str">
        <f>IFERROR(__xludf.DUMMYFUNCTION("index(SPLIT(CQI$19, "";""),0, 2)"),"#VALUE!")</f>
        <v>#VALUE!</v>
      </c>
      <c r="CQJ23" s="6" t="str">
        <f>IFERROR(__xludf.DUMMYFUNCTION("index(SPLIT(CQJ$19, "";""),0, 2)"),"#VALUE!")</f>
        <v>#VALUE!</v>
      </c>
      <c r="CQK23" s="6" t="str">
        <f>IFERROR(__xludf.DUMMYFUNCTION("index(SPLIT(CQK$19, "";""),0, 2)"),"#VALUE!")</f>
        <v>#VALUE!</v>
      </c>
      <c r="CQL23" s="6" t="str">
        <f>IFERROR(__xludf.DUMMYFUNCTION("index(SPLIT(CQL$19, "";""),0, 2)"),"#VALUE!")</f>
        <v>#VALUE!</v>
      </c>
      <c r="CQM23" s="6" t="str">
        <f>IFERROR(__xludf.DUMMYFUNCTION("index(SPLIT(CQM$19, "";""),0, 2)"),"#VALUE!")</f>
        <v>#VALUE!</v>
      </c>
      <c r="CQN23" s="6" t="str">
        <f>IFERROR(__xludf.DUMMYFUNCTION("index(SPLIT(CQN$19, "";""),0, 2)"),"#VALUE!")</f>
        <v>#VALUE!</v>
      </c>
      <c r="CQO23" s="6" t="str">
        <f>IFERROR(__xludf.DUMMYFUNCTION("index(SPLIT(CQO$19, "";""),0, 2)"),"#VALUE!")</f>
        <v>#VALUE!</v>
      </c>
      <c r="CQP23" s="6" t="str">
        <f>IFERROR(__xludf.DUMMYFUNCTION("index(SPLIT(CQP$19, "";""),0, 2)"),"#VALUE!")</f>
        <v>#VALUE!</v>
      </c>
      <c r="CQQ23" s="6" t="str">
        <f>IFERROR(__xludf.DUMMYFUNCTION("index(SPLIT(CQQ$19, "";""),0, 2)"),"#VALUE!")</f>
        <v>#VALUE!</v>
      </c>
      <c r="CQR23" s="6" t="str">
        <f>IFERROR(__xludf.DUMMYFUNCTION("index(SPLIT(CQR$19, "";""),0, 2)"),"#VALUE!")</f>
        <v>#VALUE!</v>
      </c>
      <c r="CQS23" s="6" t="str">
        <f>IFERROR(__xludf.DUMMYFUNCTION("index(SPLIT(CQS$19, "";""),0, 2)"),"#VALUE!")</f>
        <v>#VALUE!</v>
      </c>
      <c r="CQT23" s="6" t="str">
        <f>IFERROR(__xludf.DUMMYFUNCTION("index(SPLIT(CQT$19, "";""),0, 2)"),"#VALUE!")</f>
        <v>#VALUE!</v>
      </c>
      <c r="CQU23" s="6" t="str">
        <f>IFERROR(__xludf.DUMMYFUNCTION("index(SPLIT(CQU$19, "";""),0, 2)"),"#VALUE!")</f>
        <v>#VALUE!</v>
      </c>
      <c r="CQV23" s="6" t="str">
        <f>IFERROR(__xludf.DUMMYFUNCTION("index(SPLIT(CQV$19, "";""),0, 2)"),"#VALUE!")</f>
        <v>#VALUE!</v>
      </c>
      <c r="CQW23" s="6" t="str">
        <f>IFERROR(__xludf.DUMMYFUNCTION("index(SPLIT(CQW$19, "";""),0, 2)"),"#VALUE!")</f>
        <v>#VALUE!</v>
      </c>
      <c r="CQX23" s="6" t="str">
        <f>IFERROR(__xludf.DUMMYFUNCTION("index(SPLIT(CQX$19, "";""),0, 2)"),"#VALUE!")</f>
        <v>#VALUE!</v>
      </c>
      <c r="CQY23" s="6" t="str">
        <f>IFERROR(__xludf.DUMMYFUNCTION("index(SPLIT(CQY$19, "";""),0, 2)"),"#VALUE!")</f>
        <v>#VALUE!</v>
      </c>
      <c r="CQZ23" s="6" t="str">
        <f>IFERROR(__xludf.DUMMYFUNCTION("index(SPLIT(CQZ$19, "";""),0, 2)"),"#VALUE!")</f>
        <v>#VALUE!</v>
      </c>
      <c r="CRA23" s="6" t="str">
        <f>IFERROR(__xludf.DUMMYFUNCTION("index(SPLIT(CRA$19, "";""),0, 2)"),"#VALUE!")</f>
        <v>#VALUE!</v>
      </c>
      <c r="CRB23" s="6" t="str">
        <f>IFERROR(__xludf.DUMMYFUNCTION("index(SPLIT(CRB$19, "";""),0, 2)"),"#VALUE!")</f>
        <v>#VALUE!</v>
      </c>
      <c r="CRC23" s="6" t="str">
        <f>IFERROR(__xludf.DUMMYFUNCTION("index(SPLIT(CRC$19, "";""),0, 2)"),"#VALUE!")</f>
        <v>#VALUE!</v>
      </c>
      <c r="CRD23" s="6" t="str">
        <f>IFERROR(__xludf.DUMMYFUNCTION("index(SPLIT(CRD$19, "";""),0, 2)"),"#VALUE!")</f>
        <v>#VALUE!</v>
      </c>
      <c r="CRE23" s="6" t="str">
        <f>IFERROR(__xludf.DUMMYFUNCTION("index(SPLIT(CRE$19, "";""),0, 2)"),"#VALUE!")</f>
        <v>#VALUE!</v>
      </c>
      <c r="CRF23" s="6" t="str">
        <f>IFERROR(__xludf.DUMMYFUNCTION("index(SPLIT(CRF$19, "";""),0, 2)"),"#VALUE!")</f>
        <v>#VALUE!</v>
      </c>
      <c r="CRG23" s="6" t="str">
        <f>IFERROR(__xludf.DUMMYFUNCTION("index(SPLIT(CRG$19, "";""),0, 2)"),"#VALUE!")</f>
        <v>#VALUE!</v>
      </c>
      <c r="CRH23" s="6" t="str">
        <f>IFERROR(__xludf.DUMMYFUNCTION("index(SPLIT(CRH$19, "";""),0, 2)"),"#VALUE!")</f>
        <v>#VALUE!</v>
      </c>
      <c r="CRI23" s="6" t="str">
        <f>IFERROR(__xludf.DUMMYFUNCTION("index(SPLIT(CRI$19, "";""),0, 2)"),"#VALUE!")</f>
        <v>#VALUE!</v>
      </c>
      <c r="CRJ23" s="6" t="str">
        <f>IFERROR(__xludf.DUMMYFUNCTION("index(SPLIT(CRJ$19, "";""),0, 2)"),"#VALUE!")</f>
        <v>#VALUE!</v>
      </c>
      <c r="CRK23" s="6" t="str">
        <f>IFERROR(__xludf.DUMMYFUNCTION("index(SPLIT(CRK$19, "";""),0, 2)"),"#VALUE!")</f>
        <v>#VALUE!</v>
      </c>
      <c r="CRL23" s="6" t="str">
        <f>IFERROR(__xludf.DUMMYFUNCTION("index(SPLIT(CRL$19, "";""),0, 2)"),"#VALUE!")</f>
        <v>#VALUE!</v>
      </c>
      <c r="CRM23" s="6" t="str">
        <f>IFERROR(__xludf.DUMMYFUNCTION("index(SPLIT(CRM$19, "";""),0, 2)"),"#VALUE!")</f>
        <v>#VALUE!</v>
      </c>
      <c r="CRN23" s="6" t="str">
        <f>IFERROR(__xludf.DUMMYFUNCTION("index(SPLIT(CRN$19, "";""),0, 2)"),"#VALUE!")</f>
        <v>#VALUE!</v>
      </c>
      <c r="CRO23" s="6" t="str">
        <f>IFERROR(__xludf.DUMMYFUNCTION("index(SPLIT(CRO$19, "";""),0, 2)"),"#VALUE!")</f>
        <v>#VALUE!</v>
      </c>
      <c r="CRP23" s="6" t="str">
        <f>IFERROR(__xludf.DUMMYFUNCTION("index(SPLIT(CRP$19, "";""),0, 2)"),"#VALUE!")</f>
        <v>#VALUE!</v>
      </c>
      <c r="CRQ23" s="6" t="str">
        <f>IFERROR(__xludf.DUMMYFUNCTION("index(SPLIT(CRQ$19, "";""),0, 2)"),"#VALUE!")</f>
        <v>#VALUE!</v>
      </c>
      <c r="CRR23" s="6" t="str">
        <f>IFERROR(__xludf.DUMMYFUNCTION("index(SPLIT(CRR$19, "";""),0, 2)"),"#VALUE!")</f>
        <v>#VALUE!</v>
      </c>
      <c r="CRS23" s="6" t="str">
        <f>IFERROR(__xludf.DUMMYFUNCTION("index(SPLIT(CRS$19, "";""),0, 2)"),"#VALUE!")</f>
        <v>#VALUE!</v>
      </c>
      <c r="CRT23" s="6" t="str">
        <f>IFERROR(__xludf.DUMMYFUNCTION("index(SPLIT(CRT$19, "";""),0, 2)"),"#VALUE!")</f>
        <v>#VALUE!</v>
      </c>
      <c r="CRU23" s="6" t="str">
        <f>IFERROR(__xludf.DUMMYFUNCTION("index(SPLIT(CRU$19, "";""),0, 2)"),"#VALUE!")</f>
        <v>#VALUE!</v>
      </c>
      <c r="CRV23" s="6" t="str">
        <f>IFERROR(__xludf.DUMMYFUNCTION("index(SPLIT(CRV$19, "";""),0, 2)"),"#VALUE!")</f>
        <v>#VALUE!</v>
      </c>
      <c r="CRW23" s="6" t="str">
        <f>IFERROR(__xludf.DUMMYFUNCTION("index(SPLIT(CRW$19, "";""),0, 2)"),"#VALUE!")</f>
        <v>#VALUE!</v>
      </c>
      <c r="CRX23" s="6" t="str">
        <f>IFERROR(__xludf.DUMMYFUNCTION("index(SPLIT(CRX$19, "";""),0, 2)"),"#VALUE!")</f>
        <v>#VALUE!</v>
      </c>
      <c r="CRY23" s="6" t="str">
        <f>IFERROR(__xludf.DUMMYFUNCTION("index(SPLIT(CRY$19, "";""),0, 2)"),"#VALUE!")</f>
        <v>#VALUE!</v>
      </c>
      <c r="CRZ23" s="6" t="str">
        <f>IFERROR(__xludf.DUMMYFUNCTION("index(SPLIT(CRZ$19, "";""),0, 2)"),"#VALUE!")</f>
        <v>#VALUE!</v>
      </c>
      <c r="CSA23" s="6" t="str">
        <f>IFERROR(__xludf.DUMMYFUNCTION("index(SPLIT(CSA$19, "";""),0, 2)"),"#VALUE!")</f>
        <v>#VALUE!</v>
      </c>
      <c r="CSB23" s="6" t="str">
        <f>IFERROR(__xludf.DUMMYFUNCTION("index(SPLIT(CSB$19, "";""),0, 2)"),"#VALUE!")</f>
        <v>#VALUE!</v>
      </c>
      <c r="CSC23" s="6" t="str">
        <f>IFERROR(__xludf.DUMMYFUNCTION("index(SPLIT(CSC$19, "";""),0, 2)"),"#VALUE!")</f>
        <v>#VALUE!</v>
      </c>
      <c r="CSD23" s="6" t="str">
        <f>IFERROR(__xludf.DUMMYFUNCTION("index(SPLIT(CSD$19, "";""),0, 2)"),"#VALUE!")</f>
        <v>#VALUE!</v>
      </c>
      <c r="CSE23" s="6" t="str">
        <f>IFERROR(__xludf.DUMMYFUNCTION("index(SPLIT(CSE$19, "";""),0, 2)"),"#VALUE!")</f>
        <v>#VALUE!</v>
      </c>
      <c r="CSF23" s="6" t="str">
        <f>IFERROR(__xludf.DUMMYFUNCTION("index(SPLIT(CSF$19, "";""),0, 2)"),"#VALUE!")</f>
        <v>#VALUE!</v>
      </c>
      <c r="CSG23" s="6" t="str">
        <f>IFERROR(__xludf.DUMMYFUNCTION("index(SPLIT(CSG$19, "";""),0, 2)"),"#VALUE!")</f>
        <v>#VALUE!</v>
      </c>
      <c r="CSH23" s="6" t="str">
        <f>IFERROR(__xludf.DUMMYFUNCTION("index(SPLIT(CSH$19, "";""),0, 2)"),"#VALUE!")</f>
        <v>#VALUE!</v>
      </c>
      <c r="CSI23" s="6" t="str">
        <f>IFERROR(__xludf.DUMMYFUNCTION("index(SPLIT(CSI$19, "";""),0, 2)"),"#VALUE!")</f>
        <v>#VALUE!</v>
      </c>
      <c r="CSJ23" s="6" t="str">
        <f>IFERROR(__xludf.DUMMYFUNCTION("index(SPLIT(CSJ$19, "";""),0, 2)"),"#VALUE!")</f>
        <v>#VALUE!</v>
      </c>
      <c r="CSK23" s="6" t="str">
        <f>IFERROR(__xludf.DUMMYFUNCTION("index(SPLIT(CSK$19, "";""),0, 2)"),"#VALUE!")</f>
        <v>#VALUE!</v>
      </c>
      <c r="CSL23" s="6" t="str">
        <f>IFERROR(__xludf.DUMMYFUNCTION("index(SPLIT(CSL$19, "";""),0, 2)"),"#VALUE!")</f>
        <v>#VALUE!</v>
      </c>
      <c r="CSM23" s="6" t="str">
        <f>IFERROR(__xludf.DUMMYFUNCTION("index(SPLIT(CSM$19, "";""),0, 2)"),"#VALUE!")</f>
        <v>#VALUE!</v>
      </c>
      <c r="CSN23" s="6" t="str">
        <f>IFERROR(__xludf.DUMMYFUNCTION("index(SPLIT(CSN$19, "";""),0, 2)"),"#VALUE!")</f>
        <v>#VALUE!</v>
      </c>
      <c r="CSO23" s="6" t="str">
        <f>IFERROR(__xludf.DUMMYFUNCTION("index(SPLIT(CSO$19, "";""),0, 2)"),"#VALUE!")</f>
        <v>#VALUE!</v>
      </c>
      <c r="CSP23" s="6" t="str">
        <f>IFERROR(__xludf.DUMMYFUNCTION("index(SPLIT(CSP$19, "";""),0, 2)"),"#VALUE!")</f>
        <v>#VALUE!</v>
      </c>
      <c r="CSQ23" s="6" t="str">
        <f>IFERROR(__xludf.DUMMYFUNCTION("index(SPLIT(CSQ$19, "";""),0, 2)"),"#VALUE!")</f>
        <v>#VALUE!</v>
      </c>
      <c r="CSR23" s="6" t="str">
        <f>IFERROR(__xludf.DUMMYFUNCTION("index(SPLIT(CSR$19, "";""),0, 2)"),"#VALUE!")</f>
        <v>#VALUE!</v>
      </c>
      <c r="CSS23" s="6" t="str">
        <f>IFERROR(__xludf.DUMMYFUNCTION("index(SPLIT(CSS$19, "";""),0, 2)"),"#VALUE!")</f>
        <v>#VALUE!</v>
      </c>
      <c r="CST23" s="6" t="str">
        <f>IFERROR(__xludf.DUMMYFUNCTION("index(SPLIT(CST$19, "";""),0, 2)"),"#VALUE!")</f>
        <v>#VALUE!</v>
      </c>
      <c r="CSU23" s="6" t="str">
        <f>IFERROR(__xludf.DUMMYFUNCTION("index(SPLIT(CSU$19, "";""),0, 2)"),"#VALUE!")</f>
        <v>#VALUE!</v>
      </c>
      <c r="CSV23" s="6" t="str">
        <f>IFERROR(__xludf.DUMMYFUNCTION("index(SPLIT(CSV$19, "";""),0, 2)"),"#VALUE!")</f>
        <v>#VALUE!</v>
      </c>
      <c r="CSW23" s="6" t="str">
        <f>IFERROR(__xludf.DUMMYFUNCTION("index(SPLIT(CSW$19, "";""),0, 2)"),"#VALUE!")</f>
        <v>#VALUE!</v>
      </c>
      <c r="CSX23" s="6" t="str">
        <f>IFERROR(__xludf.DUMMYFUNCTION("index(SPLIT(CSX$19, "";""),0, 2)"),"#VALUE!")</f>
        <v>#VALUE!</v>
      </c>
      <c r="CSY23" s="6" t="str">
        <f>IFERROR(__xludf.DUMMYFUNCTION("index(SPLIT(CSY$19, "";""),0, 2)"),"#VALUE!")</f>
        <v>#VALUE!</v>
      </c>
      <c r="CSZ23" s="6" t="str">
        <f>IFERROR(__xludf.DUMMYFUNCTION("index(SPLIT(CSZ$19, "";""),0, 2)"),"#VALUE!")</f>
        <v>#VALUE!</v>
      </c>
      <c r="CTA23" s="6" t="str">
        <f>IFERROR(__xludf.DUMMYFUNCTION("index(SPLIT(CTA$19, "";""),0, 2)"),"#VALUE!")</f>
        <v>#VALUE!</v>
      </c>
      <c r="CTB23" s="6" t="str">
        <f>IFERROR(__xludf.DUMMYFUNCTION("index(SPLIT(CTB$19, "";""),0, 2)"),"#VALUE!")</f>
        <v>#VALUE!</v>
      </c>
      <c r="CTC23" s="6" t="str">
        <f>IFERROR(__xludf.DUMMYFUNCTION("index(SPLIT(CTC$19, "";""),0, 2)"),"#VALUE!")</f>
        <v>#VALUE!</v>
      </c>
      <c r="CTD23" s="6" t="str">
        <f>IFERROR(__xludf.DUMMYFUNCTION("index(SPLIT(CTD$19, "";""),0, 2)"),"#VALUE!")</f>
        <v>#VALUE!</v>
      </c>
      <c r="CTE23" s="6" t="str">
        <f>IFERROR(__xludf.DUMMYFUNCTION("index(SPLIT(CTE$19, "";""),0, 2)"),"#VALUE!")</f>
        <v>#VALUE!</v>
      </c>
      <c r="CTF23" s="6" t="str">
        <f>IFERROR(__xludf.DUMMYFUNCTION("index(SPLIT(CTF$19, "";""),0, 2)"),"#VALUE!")</f>
        <v>#VALUE!</v>
      </c>
      <c r="CTG23" s="6" t="str">
        <f>IFERROR(__xludf.DUMMYFUNCTION("index(SPLIT(CTG$19, "";""),0, 2)"),"#VALUE!")</f>
        <v>#VALUE!</v>
      </c>
      <c r="CTH23" s="6" t="str">
        <f>IFERROR(__xludf.DUMMYFUNCTION("index(SPLIT(CTH$19, "";""),0, 2)"),"#VALUE!")</f>
        <v>#VALUE!</v>
      </c>
      <c r="CTI23" s="6" t="str">
        <f>IFERROR(__xludf.DUMMYFUNCTION("index(SPLIT(CTI$19, "";""),0, 2)"),"#VALUE!")</f>
        <v>#VALUE!</v>
      </c>
      <c r="CTJ23" s="6" t="str">
        <f>IFERROR(__xludf.DUMMYFUNCTION("index(SPLIT(CTJ$19, "";""),0, 2)"),"#VALUE!")</f>
        <v>#VALUE!</v>
      </c>
      <c r="CTK23" s="6" t="str">
        <f>IFERROR(__xludf.DUMMYFUNCTION("index(SPLIT(CTK$19, "";""),0, 2)"),"#VALUE!")</f>
        <v>#VALUE!</v>
      </c>
      <c r="CTL23" s="6" t="str">
        <f>IFERROR(__xludf.DUMMYFUNCTION("index(SPLIT(CTL$19, "";""),0, 2)"),"#VALUE!")</f>
        <v>#VALUE!</v>
      </c>
      <c r="CTM23" s="6" t="str">
        <f>IFERROR(__xludf.DUMMYFUNCTION("index(SPLIT(CTM$19, "";""),0, 2)"),"#VALUE!")</f>
        <v>#VALUE!</v>
      </c>
      <c r="CTN23" s="6" t="str">
        <f>IFERROR(__xludf.DUMMYFUNCTION("index(SPLIT(CTN$19, "";""),0, 2)"),"#VALUE!")</f>
        <v>#VALUE!</v>
      </c>
      <c r="CTO23" s="6" t="str">
        <f>IFERROR(__xludf.DUMMYFUNCTION("index(SPLIT(CTO$19, "";""),0, 2)"),"#VALUE!")</f>
        <v>#VALUE!</v>
      </c>
      <c r="CTP23" s="6" t="str">
        <f>IFERROR(__xludf.DUMMYFUNCTION("index(SPLIT(CTP$19, "";""),0, 2)"),"#VALUE!")</f>
        <v>#VALUE!</v>
      </c>
      <c r="CTQ23" s="6" t="str">
        <f>IFERROR(__xludf.DUMMYFUNCTION("index(SPLIT(CTQ$19, "";""),0, 2)"),"#VALUE!")</f>
        <v>#VALUE!</v>
      </c>
      <c r="CTR23" s="6" t="str">
        <f>IFERROR(__xludf.DUMMYFUNCTION("index(SPLIT(CTR$19, "";""),0, 2)"),"#VALUE!")</f>
        <v>#VALUE!</v>
      </c>
      <c r="CTS23" s="6" t="str">
        <f>IFERROR(__xludf.DUMMYFUNCTION("index(SPLIT(CTS$19, "";""),0, 2)"),"#VALUE!")</f>
        <v>#VALUE!</v>
      </c>
      <c r="CTT23" s="6" t="str">
        <f>IFERROR(__xludf.DUMMYFUNCTION("index(SPLIT(CTT$19, "";""),0, 2)"),"#VALUE!")</f>
        <v>#VALUE!</v>
      </c>
      <c r="CTU23" s="6" t="str">
        <f>IFERROR(__xludf.DUMMYFUNCTION("index(SPLIT(CTU$19, "";""),0, 2)"),"#VALUE!")</f>
        <v>#VALUE!</v>
      </c>
      <c r="CTV23" s="6" t="str">
        <f>IFERROR(__xludf.DUMMYFUNCTION("index(SPLIT(CTV$19, "";""),0, 2)"),"#VALUE!")</f>
        <v>#VALUE!</v>
      </c>
      <c r="CTW23" s="6" t="str">
        <f>IFERROR(__xludf.DUMMYFUNCTION("index(SPLIT(CTW$19, "";""),0, 2)"),"#VALUE!")</f>
        <v>#VALUE!</v>
      </c>
      <c r="CTX23" s="6" t="str">
        <f>IFERROR(__xludf.DUMMYFUNCTION("index(SPLIT(CTX$19, "";""),0, 2)"),"#VALUE!")</f>
        <v>#VALUE!</v>
      </c>
      <c r="CTY23" s="6" t="str">
        <f>IFERROR(__xludf.DUMMYFUNCTION("index(SPLIT(CTY$19, "";""),0, 2)"),"#VALUE!")</f>
        <v>#VALUE!</v>
      </c>
      <c r="CTZ23" s="6" t="str">
        <f>IFERROR(__xludf.DUMMYFUNCTION("index(SPLIT(CTZ$19, "";""),0, 2)"),"#VALUE!")</f>
        <v>#VALUE!</v>
      </c>
      <c r="CUA23" s="6" t="str">
        <f>IFERROR(__xludf.DUMMYFUNCTION("index(SPLIT(CUA$19, "";""),0, 2)"),"#VALUE!")</f>
        <v>#VALUE!</v>
      </c>
      <c r="CUB23" s="6" t="str">
        <f>IFERROR(__xludf.DUMMYFUNCTION("index(SPLIT(CUB$19, "";""),0, 2)"),"#VALUE!")</f>
        <v>#VALUE!</v>
      </c>
      <c r="CUC23" s="6" t="str">
        <f>IFERROR(__xludf.DUMMYFUNCTION("index(SPLIT(CUC$19, "";""),0, 2)"),"#VALUE!")</f>
        <v>#VALUE!</v>
      </c>
      <c r="CUD23" s="6" t="str">
        <f>IFERROR(__xludf.DUMMYFUNCTION("index(SPLIT(CUD$19, "";""),0, 2)"),"#VALUE!")</f>
        <v>#VALUE!</v>
      </c>
      <c r="CUE23" s="6" t="str">
        <f>IFERROR(__xludf.DUMMYFUNCTION("index(SPLIT(CUE$19, "";""),0, 2)"),"#VALUE!")</f>
        <v>#VALUE!</v>
      </c>
      <c r="CUF23" s="6" t="str">
        <f>IFERROR(__xludf.DUMMYFUNCTION("index(SPLIT(CUF$19, "";""),0, 2)"),"#VALUE!")</f>
        <v>#VALUE!</v>
      </c>
      <c r="CUG23" s="6" t="str">
        <f>IFERROR(__xludf.DUMMYFUNCTION("index(SPLIT(CUG$19, "";""),0, 2)"),"#VALUE!")</f>
        <v>#VALUE!</v>
      </c>
      <c r="CUH23" s="6" t="str">
        <f>IFERROR(__xludf.DUMMYFUNCTION("index(SPLIT(CUH$19, "";""),0, 2)"),"#VALUE!")</f>
        <v>#VALUE!</v>
      </c>
      <c r="CUI23" s="6" t="str">
        <f>IFERROR(__xludf.DUMMYFUNCTION("index(SPLIT(CUI$19, "";""),0, 2)"),"#VALUE!")</f>
        <v>#VALUE!</v>
      </c>
      <c r="CUJ23" s="6" t="str">
        <f>IFERROR(__xludf.DUMMYFUNCTION("index(SPLIT(CUJ$19, "";""),0, 2)"),"#VALUE!")</f>
        <v>#VALUE!</v>
      </c>
      <c r="CUK23" s="6" t="str">
        <f>IFERROR(__xludf.DUMMYFUNCTION("index(SPLIT(CUK$19, "";""),0, 2)"),"#VALUE!")</f>
        <v>#VALUE!</v>
      </c>
      <c r="CUL23" s="6" t="str">
        <f>IFERROR(__xludf.DUMMYFUNCTION("index(SPLIT(CUL$19, "";""),0, 2)"),"#VALUE!")</f>
        <v>#VALUE!</v>
      </c>
      <c r="CUM23" s="6" t="str">
        <f>IFERROR(__xludf.DUMMYFUNCTION("index(SPLIT(CUM$19, "";""),0, 2)"),"#VALUE!")</f>
        <v>#VALUE!</v>
      </c>
      <c r="CUN23" s="6" t="str">
        <f>IFERROR(__xludf.DUMMYFUNCTION("index(SPLIT(CUN$19, "";""),0, 2)"),"#VALUE!")</f>
        <v>#VALUE!</v>
      </c>
      <c r="CUO23" s="6" t="str">
        <f>IFERROR(__xludf.DUMMYFUNCTION("index(SPLIT(CUO$19, "";""),0, 2)"),"#VALUE!")</f>
        <v>#VALUE!</v>
      </c>
      <c r="CUP23" s="6" t="str">
        <f>IFERROR(__xludf.DUMMYFUNCTION("index(SPLIT(CUP$19, "";""),0, 2)"),"#VALUE!")</f>
        <v>#VALUE!</v>
      </c>
      <c r="CUQ23" s="6" t="str">
        <f>IFERROR(__xludf.DUMMYFUNCTION("index(SPLIT(CUQ$19, "";""),0, 2)"),"#VALUE!")</f>
        <v>#VALUE!</v>
      </c>
      <c r="CUR23" s="6" t="str">
        <f>IFERROR(__xludf.DUMMYFUNCTION("index(SPLIT(CUR$19, "";""),0, 2)"),"#VALUE!")</f>
        <v>#VALUE!</v>
      </c>
      <c r="CUS23" s="6" t="str">
        <f>IFERROR(__xludf.DUMMYFUNCTION("index(SPLIT(CUS$19, "";""),0, 2)"),"#VALUE!")</f>
        <v>#VALUE!</v>
      </c>
      <c r="CUT23" s="6" t="str">
        <f>IFERROR(__xludf.DUMMYFUNCTION("index(SPLIT(CUT$19, "";""),0, 2)"),"#VALUE!")</f>
        <v>#VALUE!</v>
      </c>
      <c r="CUU23" s="6" t="str">
        <f>IFERROR(__xludf.DUMMYFUNCTION("index(SPLIT(CUU$19, "";""),0, 2)"),"#VALUE!")</f>
        <v>#VALUE!</v>
      </c>
      <c r="CUV23" s="6" t="str">
        <f>IFERROR(__xludf.DUMMYFUNCTION("index(SPLIT(CUV$19, "";""),0, 2)"),"#VALUE!")</f>
        <v>#VALUE!</v>
      </c>
      <c r="CUW23" s="6" t="str">
        <f>IFERROR(__xludf.DUMMYFUNCTION("index(SPLIT(CUW$19, "";""),0, 2)"),"#VALUE!")</f>
        <v>#VALUE!</v>
      </c>
      <c r="CUX23" s="6" t="str">
        <f>IFERROR(__xludf.DUMMYFUNCTION("index(SPLIT(CUX$19, "";""),0, 2)"),"#VALUE!")</f>
        <v>#VALUE!</v>
      </c>
      <c r="CUY23" s="6" t="str">
        <f>IFERROR(__xludf.DUMMYFUNCTION("index(SPLIT(CUY$19, "";""),0, 2)"),"#VALUE!")</f>
        <v>#VALUE!</v>
      </c>
      <c r="CUZ23" s="6" t="str">
        <f>IFERROR(__xludf.DUMMYFUNCTION("index(SPLIT(CUZ$19, "";""),0, 2)"),"#VALUE!")</f>
        <v>#VALUE!</v>
      </c>
      <c r="CVA23" s="6" t="str">
        <f>IFERROR(__xludf.DUMMYFUNCTION("index(SPLIT(CVA$19, "";""),0, 2)"),"#VALUE!")</f>
        <v>#VALUE!</v>
      </c>
      <c r="CVB23" s="6" t="str">
        <f>IFERROR(__xludf.DUMMYFUNCTION("index(SPLIT(CVB$19, "";""),0, 2)"),"#VALUE!")</f>
        <v>#VALUE!</v>
      </c>
      <c r="CVC23" s="6" t="str">
        <f>IFERROR(__xludf.DUMMYFUNCTION("index(SPLIT(CVC$19, "";""),0, 2)"),"#VALUE!")</f>
        <v>#VALUE!</v>
      </c>
      <c r="CVD23" s="6" t="str">
        <f>IFERROR(__xludf.DUMMYFUNCTION("index(SPLIT(CVD$19, "";""),0, 2)"),"#VALUE!")</f>
        <v>#VALUE!</v>
      </c>
      <c r="CVE23" s="6" t="str">
        <f>IFERROR(__xludf.DUMMYFUNCTION("index(SPLIT(CVE$19, "";""),0, 2)"),"#VALUE!")</f>
        <v>#VALUE!</v>
      </c>
      <c r="CVF23" s="6" t="str">
        <f>IFERROR(__xludf.DUMMYFUNCTION("index(SPLIT(CVF$19, "";""),0, 2)"),"#VALUE!")</f>
        <v>#VALUE!</v>
      </c>
      <c r="CVG23" s="6" t="str">
        <f>IFERROR(__xludf.DUMMYFUNCTION("index(SPLIT(CVG$19, "";""),0, 2)"),"#VALUE!")</f>
        <v>#VALUE!</v>
      </c>
      <c r="CVH23" s="6" t="str">
        <f>IFERROR(__xludf.DUMMYFUNCTION("index(SPLIT(CVH$19, "";""),0, 2)"),"#VALUE!")</f>
        <v>#VALUE!</v>
      </c>
      <c r="CVI23" s="6" t="str">
        <f>IFERROR(__xludf.DUMMYFUNCTION("index(SPLIT(CVI$19, "";""),0, 2)"),"#VALUE!")</f>
        <v>#VALUE!</v>
      </c>
      <c r="CVJ23" s="6" t="str">
        <f>IFERROR(__xludf.DUMMYFUNCTION("index(SPLIT(CVJ$19, "";""),0, 2)"),"#VALUE!")</f>
        <v>#VALUE!</v>
      </c>
      <c r="CVK23" s="6" t="str">
        <f>IFERROR(__xludf.DUMMYFUNCTION("index(SPLIT(CVK$19, "";""),0, 2)"),"#VALUE!")</f>
        <v>#VALUE!</v>
      </c>
      <c r="CVL23" s="6" t="str">
        <f>IFERROR(__xludf.DUMMYFUNCTION("index(SPLIT(CVL$19, "";""),0, 2)"),"#VALUE!")</f>
        <v>#VALUE!</v>
      </c>
      <c r="CVM23" s="6" t="str">
        <f>IFERROR(__xludf.DUMMYFUNCTION("index(SPLIT(CVM$19, "";""),0, 2)"),"#VALUE!")</f>
        <v>#VALUE!</v>
      </c>
      <c r="CVN23" s="6" t="str">
        <f>IFERROR(__xludf.DUMMYFUNCTION("index(SPLIT(CVN$19, "";""),0, 2)"),"#VALUE!")</f>
        <v>#VALUE!</v>
      </c>
      <c r="CVO23" s="6" t="str">
        <f>IFERROR(__xludf.DUMMYFUNCTION("index(SPLIT(CVO$19, "";""),0, 2)"),"#VALUE!")</f>
        <v>#VALUE!</v>
      </c>
      <c r="CVP23" s="6" t="str">
        <f>IFERROR(__xludf.DUMMYFUNCTION("index(SPLIT(CVP$19, "";""),0, 2)"),"#VALUE!")</f>
        <v>#VALUE!</v>
      </c>
      <c r="CVQ23" s="6" t="str">
        <f>IFERROR(__xludf.DUMMYFUNCTION("index(SPLIT(CVQ$19, "";""),0, 2)"),"#VALUE!")</f>
        <v>#VALUE!</v>
      </c>
      <c r="CVR23" s="6" t="str">
        <f>IFERROR(__xludf.DUMMYFUNCTION("index(SPLIT(CVR$19, "";""),0, 2)"),"#VALUE!")</f>
        <v>#VALUE!</v>
      </c>
      <c r="CVS23" s="6" t="str">
        <f>IFERROR(__xludf.DUMMYFUNCTION("index(SPLIT(CVS$19, "";""),0, 2)"),"#VALUE!")</f>
        <v>#VALUE!</v>
      </c>
      <c r="CVT23" s="6" t="str">
        <f>IFERROR(__xludf.DUMMYFUNCTION("index(SPLIT(CVT$19, "";""),0, 2)"),"#VALUE!")</f>
        <v>#VALUE!</v>
      </c>
      <c r="CVU23" s="6" t="str">
        <f>IFERROR(__xludf.DUMMYFUNCTION("index(SPLIT(CVU$19, "";""),0, 2)"),"#VALUE!")</f>
        <v>#VALUE!</v>
      </c>
      <c r="CVV23" s="6" t="str">
        <f>IFERROR(__xludf.DUMMYFUNCTION("index(SPLIT(CVV$19, "";""),0, 2)"),"#VALUE!")</f>
        <v>#VALUE!</v>
      </c>
      <c r="CVW23" s="6" t="str">
        <f>IFERROR(__xludf.DUMMYFUNCTION("index(SPLIT(CVW$19, "";""),0, 2)"),"#VALUE!")</f>
        <v>#VALUE!</v>
      </c>
      <c r="CVX23" s="6" t="str">
        <f>IFERROR(__xludf.DUMMYFUNCTION("index(SPLIT(CVX$19, "";""),0, 2)"),"#VALUE!")</f>
        <v>#VALUE!</v>
      </c>
      <c r="CVY23" s="6" t="str">
        <f>IFERROR(__xludf.DUMMYFUNCTION("index(SPLIT(CVY$19, "";""),0, 2)"),"#VALUE!")</f>
        <v>#VALUE!</v>
      </c>
      <c r="CVZ23" s="6" t="str">
        <f>IFERROR(__xludf.DUMMYFUNCTION("index(SPLIT(CVZ$19, "";""),0, 2)"),"#VALUE!")</f>
        <v>#VALUE!</v>
      </c>
      <c r="CWA23" s="6" t="str">
        <f>IFERROR(__xludf.DUMMYFUNCTION("index(SPLIT(CWA$19, "";""),0, 2)"),"#VALUE!")</f>
        <v>#VALUE!</v>
      </c>
      <c r="CWB23" s="6" t="str">
        <f>IFERROR(__xludf.DUMMYFUNCTION("index(SPLIT(CWB$19, "";""),0, 2)"),"#VALUE!")</f>
        <v>#VALUE!</v>
      </c>
      <c r="CWC23" s="6" t="str">
        <f>IFERROR(__xludf.DUMMYFUNCTION("index(SPLIT(CWC$19, "";""),0, 2)"),"#VALUE!")</f>
        <v>#VALUE!</v>
      </c>
      <c r="CWD23" s="6" t="str">
        <f>IFERROR(__xludf.DUMMYFUNCTION("index(SPLIT(CWD$19, "";""),0, 2)"),"#VALUE!")</f>
        <v>#VALUE!</v>
      </c>
      <c r="CWE23" s="6" t="str">
        <f>IFERROR(__xludf.DUMMYFUNCTION("index(SPLIT(CWE$19, "";""),0, 2)"),"#VALUE!")</f>
        <v>#VALUE!</v>
      </c>
      <c r="CWF23" s="6" t="str">
        <f>IFERROR(__xludf.DUMMYFUNCTION("index(SPLIT(CWF$19, "";""),0, 2)"),"#VALUE!")</f>
        <v>#VALUE!</v>
      </c>
      <c r="CWG23" s="6" t="str">
        <f>IFERROR(__xludf.DUMMYFUNCTION("index(SPLIT(CWG$19, "";""),0, 2)"),"#VALUE!")</f>
        <v>#VALUE!</v>
      </c>
      <c r="CWH23" s="6" t="str">
        <f>IFERROR(__xludf.DUMMYFUNCTION("index(SPLIT(CWH$19, "";""),0, 2)"),"#VALUE!")</f>
        <v>#VALUE!</v>
      </c>
      <c r="CWI23" s="6" t="str">
        <f>IFERROR(__xludf.DUMMYFUNCTION("index(SPLIT(CWI$19, "";""),0, 2)"),"#VALUE!")</f>
        <v>#VALUE!</v>
      </c>
      <c r="CWJ23" s="6" t="str">
        <f>IFERROR(__xludf.DUMMYFUNCTION("index(SPLIT(CWJ$19, "";""),0, 2)"),"#VALUE!")</f>
        <v>#VALUE!</v>
      </c>
      <c r="CWK23" s="6" t="str">
        <f>IFERROR(__xludf.DUMMYFUNCTION("index(SPLIT(CWK$19, "";""),0, 2)"),"#VALUE!")</f>
        <v>#VALUE!</v>
      </c>
      <c r="CWL23" s="6" t="str">
        <f>IFERROR(__xludf.DUMMYFUNCTION("index(SPLIT(CWL$19, "";""),0, 2)"),"#VALUE!")</f>
        <v>#VALUE!</v>
      </c>
      <c r="CWM23" s="6" t="str">
        <f>IFERROR(__xludf.DUMMYFUNCTION("index(SPLIT(CWM$19, "";""),0, 2)"),"#VALUE!")</f>
        <v>#VALUE!</v>
      </c>
      <c r="CWN23" s="6" t="str">
        <f>IFERROR(__xludf.DUMMYFUNCTION("index(SPLIT(CWN$19, "";""),0, 2)"),"#VALUE!")</f>
        <v>#VALUE!</v>
      </c>
      <c r="CWO23" s="6" t="str">
        <f>IFERROR(__xludf.DUMMYFUNCTION("index(SPLIT(CWO$19, "";""),0, 2)"),"#VALUE!")</f>
        <v>#VALUE!</v>
      </c>
      <c r="CWP23" s="6" t="str">
        <f>IFERROR(__xludf.DUMMYFUNCTION("index(SPLIT(CWP$19, "";""),0, 2)"),"#VALUE!")</f>
        <v>#VALUE!</v>
      </c>
      <c r="CWQ23" s="6" t="str">
        <f>IFERROR(__xludf.DUMMYFUNCTION("index(SPLIT(CWQ$19, "";""),0, 2)"),"#VALUE!")</f>
        <v>#VALUE!</v>
      </c>
      <c r="CWR23" s="6" t="str">
        <f>IFERROR(__xludf.DUMMYFUNCTION("index(SPLIT(CWR$19, "";""),0, 2)"),"#VALUE!")</f>
        <v>#VALUE!</v>
      </c>
      <c r="CWS23" s="6" t="str">
        <f>IFERROR(__xludf.DUMMYFUNCTION("index(SPLIT(CWS$19, "";""),0, 2)"),"#VALUE!")</f>
        <v>#VALUE!</v>
      </c>
      <c r="CWT23" s="6" t="str">
        <f>IFERROR(__xludf.DUMMYFUNCTION("index(SPLIT(CWT$19, "";""),0, 2)"),"#VALUE!")</f>
        <v>#VALUE!</v>
      </c>
      <c r="CWU23" s="6" t="str">
        <f>IFERROR(__xludf.DUMMYFUNCTION("index(SPLIT(CWU$19, "";""),0, 2)"),"#VALUE!")</f>
        <v>#VALUE!</v>
      </c>
      <c r="CWV23" s="6" t="str">
        <f>IFERROR(__xludf.DUMMYFUNCTION("index(SPLIT(CWV$19, "";""),0, 2)"),"#VALUE!")</f>
        <v>#VALUE!</v>
      </c>
      <c r="CWW23" s="6" t="str">
        <f>IFERROR(__xludf.DUMMYFUNCTION("index(SPLIT(CWW$19, "";""),0, 2)"),"#VALUE!")</f>
        <v>#VALUE!</v>
      </c>
      <c r="CWX23" s="6" t="str">
        <f>IFERROR(__xludf.DUMMYFUNCTION("index(SPLIT(CWX$19, "";""),0, 2)"),"#VALUE!")</f>
        <v>#VALUE!</v>
      </c>
      <c r="CWY23" s="6" t="str">
        <f>IFERROR(__xludf.DUMMYFUNCTION("index(SPLIT(CWY$19, "";""),0, 2)"),"#VALUE!")</f>
        <v>#VALUE!</v>
      </c>
      <c r="CWZ23" s="6" t="str">
        <f>IFERROR(__xludf.DUMMYFUNCTION("index(SPLIT(CWZ$19, "";""),0, 2)"),"#VALUE!")</f>
        <v>#VALUE!</v>
      </c>
      <c r="CXA23" s="6" t="str">
        <f>IFERROR(__xludf.DUMMYFUNCTION("index(SPLIT(CXA$19, "";""),0, 2)"),"#VALUE!")</f>
        <v>#VALUE!</v>
      </c>
      <c r="CXB23" s="6" t="str">
        <f>IFERROR(__xludf.DUMMYFUNCTION("index(SPLIT(CXB$19, "";""),0, 2)"),"#VALUE!")</f>
        <v>#VALUE!</v>
      </c>
      <c r="CXC23" s="6" t="str">
        <f>IFERROR(__xludf.DUMMYFUNCTION("index(SPLIT(CXC$19, "";""),0, 2)"),"#VALUE!")</f>
        <v>#VALUE!</v>
      </c>
      <c r="CXD23" s="6" t="str">
        <f>IFERROR(__xludf.DUMMYFUNCTION("index(SPLIT(CXD$19, "";""),0, 2)"),"#VALUE!")</f>
        <v>#VALUE!</v>
      </c>
      <c r="CXE23" s="6" t="str">
        <f>IFERROR(__xludf.DUMMYFUNCTION("index(SPLIT(CXE$19, "";""),0, 2)"),"#VALUE!")</f>
        <v>#VALUE!</v>
      </c>
      <c r="CXF23" s="6" t="str">
        <f>IFERROR(__xludf.DUMMYFUNCTION("index(SPLIT(CXF$19, "";""),0, 2)"),"#VALUE!")</f>
        <v>#VALUE!</v>
      </c>
      <c r="CXG23" s="6" t="str">
        <f>IFERROR(__xludf.DUMMYFUNCTION("index(SPLIT(CXG$19, "";""),0, 2)"),"#VALUE!")</f>
        <v>#VALUE!</v>
      </c>
      <c r="CXH23" s="6" t="str">
        <f>IFERROR(__xludf.DUMMYFUNCTION("index(SPLIT(CXH$19, "";""),0, 2)"),"#VALUE!")</f>
        <v>#VALUE!</v>
      </c>
      <c r="CXI23" s="6" t="str">
        <f>IFERROR(__xludf.DUMMYFUNCTION("index(SPLIT(CXI$19, "";""),0, 2)"),"#VALUE!")</f>
        <v>#VALUE!</v>
      </c>
      <c r="CXJ23" s="6" t="str">
        <f>IFERROR(__xludf.DUMMYFUNCTION("index(SPLIT(CXJ$19, "";""),0, 2)"),"#VALUE!")</f>
        <v>#VALUE!</v>
      </c>
      <c r="CXK23" s="6" t="str">
        <f>IFERROR(__xludf.DUMMYFUNCTION("index(SPLIT(CXK$19, "";""),0, 2)"),"#VALUE!")</f>
        <v>#VALUE!</v>
      </c>
      <c r="CXL23" s="6" t="str">
        <f>IFERROR(__xludf.DUMMYFUNCTION("index(SPLIT(CXL$19, "";""),0, 2)"),"#VALUE!")</f>
        <v>#VALUE!</v>
      </c>
      <c r="CXM23" s="6" t="str">
        <f>IFERROR(__xludf.DUMMYFUNCTION("index(SPLIT(CXM$19, "";""),0, 2)"),"#VALUE!")</f>
        <v>#VALUE!</v>
      </c>
      <c r="CXN23" s="6" t="str">
        <f>IFERROR(__xludf.DUMMYFUNCTION("index(SPLIT(CXN$19, "";""),0, 2)"),"#VALUE!")</f>
        <v>#VALUE!</v>
      </c>
      <c r="CXO23" s="6" t="str">
        <f>IFERROR(__xludf.DUMMYFUNCTION("index(SPLIT(CXO$19, "";""),0, 2)"),"#VALUE!")</f>
        <v>#VALUE!</v>
      </c>
      <c r="CXP23" s="6" t="str">
        <f>IFERROR(__xludf.DUMMYFUNCTION("index(SPLIT(CXP$19, "";""),0, 2)"),"#VALUE!")</f>
        <v>#VALUE!</v>
      </c>
      <c r="CXQ23" s="6" t="str">
        <f>IFERROR(__xludf.DUMMYFUNCTION("index(SPLIT(CXQ$19, "";""),0, 2)"),"#VALUE!")</f>
        <v>#VALUE!</v>
      </c>
      <c r="CXR23" s="6" t="str">
        <f>IFERROR(__xludf.DUMMYFUNCTION("index(SPLIT(CXR$19, "";""),0, 2)"),"#VALUE!")</f>
        <v>#VALUE!</v>
      </c>
      <c r="CXS23" s="6" t="str">
        <f>IFERROR(__xludf.DUMMYFUNCTION("index(SPLIT(CXS$19, "";""),0, 2)"),"#VALUE!")</f>
        <v>#VALUE!</v>
      </c>
      <c r="CXT23" s="6" t="str">
        <f>IFERROR(__xludf.DUMMYFUNCTION("index(SPLIT(CXT$19, "";""),0, 2)"),"#VALUE!")</f>
        <v>#VALUE!</v>
      </c>
      <c r="CXU23" s="6" t="str">
        <f>IFERROR(__xludf.DUMMYFUNCTION("index(SPLIT(CXU$19, "";""),0, 2)"),"#VALUE!")</f>
        <v>#VALUE!</v>
      </c>
      <c r="CXV23" s="6" t="str">
        <f>IFERROR(__xludf.DUMMYFUNCTION("index(SPLIT(CXV$19, "";""),0, 2)"),"#VALUE!")</f>
        <v>#VALUE!</v>
      </c>
      <c r="CXW23" s="6" t="str">
        <f>IFERROR(__xludf.DUMMYFUNCTION("index(SPLIT(CXW$19, "";""),0, 2)"),"#VALUE!")</f>
        <v>#VALUE!</v>
      </c>
      <c r="CXX23" s="6" t="str">
        <f>IFERROR(__xludf.DUMMYFUNCTION("index(SPLIT(CXX$19, "";""),0, 2)"),"#VALUE!")</f>
        <v>#VALUE!</v>
      </c>
      <c r="CXY23" s="6" t="str">
        <f>IFERROR(__xludf.DUMMYFUNCTION("index(SPLIT(CXY$19, "";""),0, 2)"),"#VALUE!")</f>
        <v>#VALUE!</v>
      </c>
      <c r="CXZ23" s="6" t="str">
        <f>IFERROR(__xludf.DUMMYFUNCTION("index(SPLIT(CXZ$19, "";""),0, 2)"),"#VALUE!")</f>
        <v>#VALUE!</v>
      </c>
      <c r="CYA23" s="6" t="str">
        <f>IFERROR(__xludf.DUMMYFUNCTION("index(SPLIT(CYA$19, "";""),0, 2)"),"#VALUE!")</f>
        <v>#VALUE!</v>
      </c>
      <c r="CYB23" s="6" t="str">
        <f>IFERROR(__xludf.DUMMYFUNCTION("index(SPLIT(CYB$19, "";""),0, 2)"),"#VALUE!")</f>
        <v>#VALUE!</v>
      </c>
      <c r="CYC23" s="6" t="str">
        <f>IFERROR(__xludf.DUMMYFUNCTION("index(SPLIT(CYC$19, "";""),0, 2)"),"#VALUE!")</f>
        <v>#VALUE!</v>
      </c>
      <c r="CYD23" s="6" t="str">
        <f>IFERROR(__xludf.DUMMYFUNCTION("index(SPLIT(CYD$19, "";""),0, 2)"),"#VALUE!")</f>
        <v>#VALUE!</v>
      </c>
      <c r="CYE23" s="6" t="str">
        <f>IFERROR(__xludf.DUMMYFUNCTION("index(SPLIT(CYE$19, "";""),0, 2)"),"#VALUE!")</f>
        <v>#VALUE!</v>
      </c>
      <c r="CYF23" s="6" t="str">
        <f>IFERROR(__xludf.DUMMYFUNCTION("index(SPLIT(CYF$19, "";""),0, 2)"),"#VALUE!")</f>
        <v>#VALUE!</v>
      </c>
      <c r="CYG23" s="6" t="str">
        <f>IFERROR(__xludf.DUMMYFUNCTION("index(SPLIT(CYG$19, "";""),0, 2)"),"#VALUE!")</f>
        <v>#VALUE!</v>
      </c>
      <c r="CYH23" s="6" t="str">
        <f>IFERROR(__xludf.DUMMYFUNCTION("index(SPLIT(CYH$19, "";""),0, 2)"),"#VALUE!")</f>
        <v>#VALUE!</v>
      </c>
      <c r="CYI23" s="6" t="str">
        <f>IFERROR(__xludf.DUMMYFUNCTION("index(SPLIT(CYI$19, "";""),0, 2)"),"#VALUE!")</f>
        <v>#VALUE!</v>
      </c>
      <c r="CYJ23" s="6" t="str">
        <f>IFERROR(__xludf.DUMMYFUNCTION("index(SPLIT(CYJ$19, "";""),0, 2)"),"#VALUE!")</f>
        <v>#VALUE!</v>
      </c>
      <c r="CYK23" s="6" t="str">
        <f>IFERROR(__xludf.DUMMYFUNCTION("index(SPLIT(CYK$19, "";""),0, 2)"),"#VALUE!")</f>
        <v>#VALUE!</v>
      </c>
      <c r="CYL23" s="6" t="str">
        <f>IFERROR(__xludf.DUMMYFUNCTION("index(SPLIT(CYL$19, "";""),0, 2)"),"#VALUE!")</f>
        <v>#VALUE!</v>
      </c>
      <c r="CYM23" s="6" t="str">
        <f>IFERROR(__xludf.DUMMYFUNCTION("index(SPLIT(CYM$19, "";""),0, 2)"),"#VALUE!")</f>
        <v>#VALUE!</v>
      </c>
      <c r="CYN23" s="6" t="str">
        <f>IFERROR(__xludf.DUMMYFUNCTION("index(SPLIT(CYN$19, "";""),0, 2)"),"#VALUE!")</f>
        <v>#VALUE!</v>
      </c>
      <c r="CYO23" s="6" t="str">
        <f>IFERROR(__xludf.DUMMYFUNCTION("index(SPLIT(CYO$19, "";""),0, 2)"),"#VALUE!")</f>
        <v>#VALUE!</v>
      </c>
      <c r="CYP23" s="6" t="str">
        <f>IFERROR(__xludf.DUMMYFUNCTION("index(SPLIT(CYP$19, "";""),0, 2)"),"#VALUE!")</f>
        <v>#VALUE!</v>
      </c>
      <c r="CYQ23" s="6" t="str">
        <f>IFERROR(__xludf.DUMMYFUNCTION("index(SPLIT(CYQ$19, "";""),0, 2)"),"#VALUE!")</f>
        <v>#VALUE!</v>
      </c>
      <c r="CYR23" s="6" t="str">
        <f>IFERROR(__xludf.DUMMYFUNCTION("index(SPLIT(CYR$19, "";""),0, 2)"),"#VALUE!")</f>
        <v>#VALUE!</v>
      </c>
      <c r="CYS23" s="6" t="str">
        <f>IFERROR(__xludf.DUMMYFUNCTION("index(SPLIT(CYS$19, "";""),0, 2)"),"#VALUE!")</f>
        <v>#VALUE!</v>
      </c>
      <c r="CYT23" s="6" t="str">
        <f>IFERROR(__xludf.DUMMYFUNCTION("index(SPLIT(CYT$19, "";""),0, 2)"),"#VALUE!")</f>
        <v>#VALUE!</v>
      </c>
      <c r="CYU23" s="6" t="str">
        <f>IFERROR(__xludf.DUMMYFUNCTION("index(SPLIT(CYU$19, "";""),0, 2)"),"#VALUE!")</f>
        <v>#VALUE!</v>
      </c>
      <c r="CYV23" s="6" t="str">
        <f>IFERROR(__xludf.DUMMYFUNCTION("index(SPLIT(CYV$19, "";""),0, 2)"),"#VALUE!")</f>
        <v>#VALUE!</v>
      </c>
      <c r="CYW23" s="6" t="str">
        <f>IFERROR(__xludf.DUMMYFUNCTION("index(SPLIT(CYW$19, "";""),0, 2)"),"#VALUE!")</f>
        <v>#VALUE!</v>
      </c>
      <c r="CYX23" s="6" t="str">
        <f>IFERROR(__xludf.DUMMYFUNCTION("index(SPLIT(CYX$19, "";""),0, 2)"),"#VALUE!")</f>
        <v>#VALUE!</v>
      </c>
      <c r="CYY23" s="6" t="str">
        <f>IFERROR(__xludf.DUMMYFUNCTION("index(SPLIT(CYY$19, "";""),0, 2)"),"#VALUE!")</f>
        <v>#VALUE!</v>
      </c>
      <c r="CYZ23" s="6" t="str">
        <f>IFERROR(__xludf.DUMMYFUNCTION("index(SPLIT(CYZ$19, "";""),0, 2)"),"#VALUE!")</f>
        <v>#VALUE!</v>
      </c>
      <c r="CZA23" s="6" t="str">
        <f>IFERROR(__xludf.DUMMYFUNCTION("index(SPLIT(CZA$19, "";""),0, 2)"),"#VALUE!")</f>
        <v>#VALUE!</v>
      </c>
      <c r="CZB23" s="6" t="str">
        <f>IFERROR(__xludf.DUMMYFUNCTION("index(SPLIT(CZB$19, "";""),0, 2)"),"#VALUE!")</f>
        <v>#VALUE!</v>
      </c>
      <c r="CZC23" s="6" t="str">
        <f>IFERROR(__xludf.DUMMYFUNCTION("index(SPLIT(CZC$19, "";""),0, 2)"),"#VALUE!")</f>
        <v>#VALUE!</v>
      </c>
      <c r="CZD23" s="6" t="str">
        <f>IFERROR(__xludf.DUMMYFUNCTION("index(SPLIT(CZD$19, "";""),0, 2)"),"#VALUE!")</f>
        <v>#VALUE!</v>
      </c>
      <c r="CZE23" s="6" t="str">
        <f>IFERROR(__xludf.DUMMYFUNCTION("index(SPLIT(CZE$19, "";""),0, 2)"),"#VALUE!")</f>
        <v>#VALUE!</v>
      </c>
      <c r="CZF23" s="6" t="str">
        <f>IFERROR(__xludf.DUMMYFUNCTION("index(SPLIT(CZF$19, "";""),0, 2)"),"#VALUE!")</f>
        <v>#VALUE!</v>
      </c>
      <c r="CZG23" s="6" t="str">
        <f>IFERROR(__xludf.DUMMYFUNCTION("index(SPLIT(CZG$19, "";""),0, 2)"),"#VALUE!")</f>
        <v>#VALUE!</v>
      </c>
      <c r="CZH23" s="6" t="str">
        <f>IFERROR(__xludf.DUMMYFUNCTION("index(SPLIT(CZH$19, "";""),0, 2)"),"#VALUE!")</f>
        <v>#VALUE!</v>
      </c>
      <c r="CZI23" s="6" t="str">
        <f>IFERROR(__xludf.DUMMYFUNCTION("index(SPLIT(CZI$19, "";""),0, 2)"),"#VALUE!")</f>
        <v>#VALUE!</v>
      </c>
      <c r="CZJ23" s="6" t="str">
        <f>IFERROR(__xludf.DUMMYFUNCTION("index(SPLIT(CZJ$19, "";""),0, 2)"),"#VALUE!")</f>
        <v>#VALUE!</v>
      </c>
      <c r="CZK23" s="6" t="str">
        <f>IFERROR(__xludf.DUMMYFUNCTION("index(SPLIT(CZK$19, "";""),0, 2)"),"#VALUE!")</f>
        <v>#VALUE!</v>
      </c>
      <c r="CZL23" s="6" t="str">
        <f>IFERROR(__xludf.DUMMYFUNCTION("index(SPLIT(CZL$19, "";""),0, 2)"),"#VALUE!")</f>
        <v>#VALUE!</v>
      </c>
      <c r="CZM23" s="6" t="str">
        <f>IFERROR(__xludf.DUMMYFUNCTION("index(SPLIT(CZM$19, "";""),0, 2)"),"#VALUE!")</f>
        <v>#VALUE!</v>
      </c>
      <c r="CZN23" s="6" t="str">
        <f>IFERROR(__xludf.DUMMYFUNCTION("index(SPLIT(CZN$19, "";""),0, 2)"),"#VALUE!")</f>
        <v>#VALUE!</v>
      </c>
      <c r="CZO23" s="6" t="str">
        <f>IFERROR(__xludf.DUMMYFUNCTION("index(SPLIT(CZO$19, "";""),0, 2)"),"#VALUE!")</f>
        <v>#VALUE!</v>
      </c>
      <c r="CZP23" s="6" t="str">
        <f>IFERROR(__xludf.DUMMYFUNCTION("index(SPLIT(CZP$19, "";""),0, 2)"),"#VALUE!")</f>
        <v>#VALUE!</v>
      </c>
      <c r="CZQ23" s="6" t="str">
        <f>IFERROR(__xludf.DUMMYFUNCTION("index(SPLIT(CZQ$19, "";""),0, 2)"),"#VALUE!")</f>
        <v>#VALUE!</v>
      </c>
      <c r="CZR23" s="6" t="str">
        <f>IFERROR(__xludf.DUMMYFUNCTION("index(SPLIT(CZR$19, "";""),0, 2)"),"#VALUE!")</f>
        <v>#VALUE!</v>
      </c>
      <c r="CZS23" s="6" t="str">
        <f>IFERROR(__xludf.DUMMYFUNCTION("index(SPLIT(CZS$19, "";""),0, 2)"),"#VALUE!")</f>
        <v>#VALUE!</v>
      </c>
      <c r="CZT23" s="6" t="str">
        <f>IFERROR(__xludf.DUMMYFUNCTION("index(SPLIT(CZT$19, "";""),0, 2)"),"#VALUE!")</f>
        <v>#VALUE!</v>
      </c>
      <c r="CZU23" s="6" t="str">
        <f>IFERROR(__xludf.DUMMYFUNCTION("index(SPLIT(CZU$19, "";""),0, 2)"),"#VALUE!")</f>
        <v>#VALUE!</v>
      </c>
      <c r="CZV23" s="6" t="str">
        <f>IFERROR(__xludf.DUMMYFUNCTION("index(SPLIT(CZV$19, "";""),0, 2)"),"#VALUE!")</f>
        <v>#VALUE!</v>
      </c>
      <c r="CZW23" s="6" t="str">
        <f>IFERROR(__xludf.DUMMYFUNCTION("index(SPLIT(CZW$19, "";""),0, 2)"),"#VALUE!")</f>
        <v>#VALUE!</v>
      </c>
      <c r="CZX23" s="6" t="str">
        <f>IFERROR(__xludf.DUMMYFUNCTION("index(SPLIT(CZX$19, "";""),0, 2)"),"#VALUE!")</f>
        <v>#VALUE!</v>
      </c>
      <c r="CZY23" s="6" t="str">
        <f>IFERROR(__xludf.DUMMYFUNCTION("index(SPLIT(CZY$19, "";""),0, 2)"),"#VALUE!")</f>
        <v>#VALUE!</v>
      </c>
      <c r="CZZ23" s="6" t="str">
        <f>IFERROR(__xludf.DUMMYFUNCTION("index(SPLIT(CZZ$19, "";""),0, 2)"),"#VALUE!")</f>
        <v>#VALUE!</v>
      </c>
      <c r="DAA23" s="6" t="str">
        <f>IFERROR(__xludf.DUMMYFUNCTION("index(SPLIT(DAA$19, "";""),0, 2)"),"#VALUE!")</f>
        <v>#VALUE!</v>
      </c>
      <c r="DAB23" s="6" t="str">
        <f>IFERROR(__xludf.DUMMYFUNCTION("index(SPLIT(DAB$19, "";""),0, 2)"),"#VALUE!")</f>
        <v>#VALUE!</v>
      </c>
      <c r="DAC23" s="6" t="str">
        <f>IFERROR(__xludf.DUMMYFUNCTION("index(SPLIT(DAC$19, "";""),0, 2)"),"#VALUE!")</f>
        <v>#VALUE!</v>
      </c>
      <c r="DAD23" s="6" t="str">
        <f>IFERROR(__xludf.DUMMYFUNCTION("index(SPLIT(DAD$19, "";""),0, 2)"),"#VALUE!")</f>
        <v>#VALUE!</v>
      </c>
      <c r="DAE23" s="6" t="str">
        <f>IFERROR(__xludf.DUMMYFUNCTION("index(SPLIT(DAE$19, "";""),0, 2)"),"#VALUE!")</f>
        <v>#VALUE!</v>
      </c>
      <c r="DAF23" s="6" t="str">
        <f>IFERROR(__xludf.DUMMYFUNCTION("index(SPLIT(DAF$19, "";""),0, 2)"),"#VALUE!")</f>
        <v>#VALUE!</v>
      </c>
      <c r="DAG23" s="6" t="str">
        <f>IFERROR(__xludf.DUMMYFUNCTION("index(SPLIT(DAG$19, "";""),0, 2)"),"#VALUE!")</f>
        <v>#VALUE!</v>
      </c>
      <c r="DAH23" s="6" t="str">
        <f>IFERROR(__xludf.DUMMYFUNCTION("index(SPLIT(DAH$19, "";""),0, 2)"),"#VALUE!")</f>
        <v>#VALUE!</v>
      </c>
      <c r="DAI23" s="6" t="str">
        <f>IFERROR(__xludf.DUMMYFUNCTION("index(SPLIT(DAI$19, "";""),0, 2)"),"#VALUE!")</f>
        <v>#VALUE!</v>
      </c>
      <c r="DAJ23" s="6" t="str">
        <f>IFERROR(__xludf.DUMMYFUNCTION("index(SPLIT(DAJ$19, "";""),0, 2)"),"#VALUE!")</f>
        <v>#VALUE!</v>
      </c>
      <c r="DAK23" s="6" t="str">
        <f>IFERROR(__xludf.DUMMYFUNCTION("index(SPLIT(DAK$19, "";""),0, 2)"),"#VALUE!")</f>
        <v>#VALUE!</v>
      </c>
      <c r="DAL23" s="6" t="str">
        <f>IFERROR(__xludf.DUMMYFUNCTION("index(SPLIT(DAL$19, "";""),0, 2)"),"#VALUE!")</f>
        <v>#VALUE!</v>
      </c>
      <c r="DAM23" s="6" t="str">
        <f>IFERROR(__xludf.DUMMYFUNCTION("index(SPLIT(DAM$19, "";""),0, 2)"),"#VALUE!")</f>
        <v>#VALUE!</v>
      </c>
      <c r="DAN23" s="6" t="str">
        <f>IFERROR(__xludf.DUMMYFUNCTION("index(SPLIT(DAN$19, "";""),0, 2)"),"#VALUE!")</f>
        <v>#VALUE!</v>
      </c>
      <c r="DAO23" s="6" t="str">
        <f>IFERROR(__xludf.DUMMYFUNCTION("index(SPLIT(DAO$19, "";""),0, 2)"),"#VALUE!")</f>
        <v>#VALUE!</v>
      </c>
      <c r="DAP23" s="6" t="str">
        <f>IFERROR(__xludf.DUMMYFUNCTION("index(SPLIT(DAP$19, "";""),0, 2)"),"#VALUE!")</f>
        <v>#VALUE!</v>
      </c>
      <c r="DAQ23" s="6" t="str">
        <f>IFERROR(__xludf.DUMMYFUNCTION("index(SPLIT(DAQ$19, "";""),0, 2)"),"#VALUE!")</f>
        <v>#VALUE!</v>
      </c>
      <c r="DAR23" s="6" t="str">
        <f>IFERROR(__xludf.DUMMYFUNCTION("index(SPLIT(DAR$19, "";""),0, 2)"),"#VALUE!")</f>
        <v>#VALUE!</v>
      </c>
      <c r="DAS23" s="6" t="str">
        <f>IFERROR(__xludf.DUMMYFUNCTION("index(SPLIT(DAS$19, "";""),0, 2)"),"#VALUE!")</f>
        <v>#VALUE!</v>
      </c>
      <c r="DAT23" s="6" t="str">
        <f>IFERROR(__xludf.DUMMYFUNCTION("index(SPLIT(DAT$19, "";""),0, 2)"),"#VALUE!")</f>
        <v>#VALUE!</v>
      </c>
      <c r="DAU23" s="6" t="str">
        <f>IFERROR(__xludf.DUMMYFUNCTION("index(SPLIT(DAU$19, "";""),0, 2)"),"#VALUE!")</f>
        <v>#VALUE!</v>
      </c>
      <c r="DAV23" s="6" t="str">
        <f>IFERROR(__xludf.DUMMYFUNCTION("index(SPLIT(DAV$19, "";""),0, 2)"),"#VALUE!")</f>
        <v>#VALUE!</v>
      </c>
      <c r="DAW23" s="6" t="str">
        <f>IFERROR(__xludf.DUMMYFUNCTION("index(SPLIT(DAW$19, "";""),0, 2)"),"#VALUE!")</f>
        <v>#VALUE!</v>
      </c>
      <c r="DAX23" s="6" t="str">
        <f>IFERROR(__xludf.DUMMYFUNCTION("index(SPLIT(DAX$19, "";""),0, 2)"),"#VALUE!")</f>
        <v>#VALUE!</v>
      </c>
      <c r="DAY23" s="6" t="str">
        <f>IFERROR(__xludf.DUMMYFUNCTION("index(SPLIT(DAY$19, "";""),0, 2)"),"#VALUE!")</f>
        <v>#VALUE!</v>
      </c>
      <c r="DAZ23" s="6" t="str">
        <f>IFERROR(__xludf.DUMMYFUNCTION("index(SPLIT(DAZ$19, "";""),0, 2)"),"#VALUE!")</f>
        <v>#VALUE!</v>
      </c>
      <c r="DBA23" s="6" t="str">
        <f>IFERROR(__xludf.DUMMYFUNCTION("index(SPLIT(DBA$19, "";""),0, 2)"),"#VALUE!")</f>
        <v>#VALUE!</v>
      </c>
      <c r="DBB23" s="6" t="str">
        <f>IFERROR(__xludf.DUMMYFUNCTION("index(SPLIT(DBB$19, "";""),0, 2)"),"#VALUE!")</f>
        <v>#VALUE!</v>
      </c>
      <c r="DBC23" s="6" t="str">
        <f>IFERROR(__xludf.DUMMYFUNCTION("index(SPLIT(DBC$19, "";""),0, 2)"),"#VALUE!")</f>
        <v>#VALUE!</v>
      </c>
      <c r="DBD23" s="6" t="str">
        <f>IFERROR(__xludf.DUMMYFUNCTION("index(SPLIT(DBD$19, "";""),0, 2)"),"#VALUE!")</f>
        <v>#VALUE!</v>
      </c>
      <c r="DBE23" s="6" t="str">
        <f>IFERROR(__xludf.DUMMYFUNCTION("index(SPLIT(DBE$19, "";""),0, 2)"),"#VALUE!")</f>
        <v>#VALUE!</v>
      </c>
      <c r="DBF23" s="6" t="str">
        <f>IFERROR(__xludf.DUMMYFUNCTION("index(SPLIT(DBF$19, "";""),0, 2)"),"#VALUE!")</f>
        <v>#VALUE!</v>
      </c>
      <c r="DBG23" s="6" t="str">
        <f>IFERROR(__xludf.DUMMYFUNCTION("index(SPLIT(DBG$19, "";""),0, 2)"),"#VALUE!")</f>
        <v>#VALUE!</v>
      </c>
      <c r="DBH23" s="6" t="str">
        <f>IFERROR(__xludf.DUMMYFUNCTION("index(SPLIT(DBH$19, "";""),0, 2)"),"#VALUE!")</f>
        <v>#VALUE!</v>
      </c>
      <c r="DBI23" s="6" t="str">
        <f>IFERROR(__xludf.DUMMYFUNCTION("index(SPLIT(DBI$19, "";""),0, 2)"),"#VALUE!")</f>
        <v>#VALUE!</v>
      </c>
      <c r="DBJ23" s="6" t="str">
        <f>IFERROR(__xludf.DUMMYFUNCTION("index(SPLIT(DBJ$19, "";""),0, 2)"),"#VALUE!")</f>
        <v>#VALUE!</v>
      </c>
      <c r="DBK23" s="6" t="str">
        <f>IFERROR(__xludf.DUMMYFUNCTION("index(SPLIT(DBK$19, "";""),0, 2)"),"#VALUE!")</f>
        <v>#VALUE!</v>
      </c>
      <c r="DBL23" s="6" t="str">
        <f>IFERROR(__xludf.DUMMYFUNCTION("index(SPLIT(DBL$19, "";""),0, 2)"),"#VALUE!")</f>
        <v>#VALUE!</v>
      </c>
      <c r="DBM23" s="6" t="str">
        <f>IFERROR(__xludf.DUMMYFUNCTION("index(SPLIT(DBM$19, "";""),0, 2)"),"#VALUE!")</f>
        <v>#VALUE!</v>
      </c>
      <c r="DBN23" s="6" t="str">
        <f>IFERROR(__xludf.DUMMYFUNCTION("index(SPLIT(DBN$19, "";""),0, 2)"),"#VALUE!")</f>
        <v>#VALUE!</v>
      </c>
      <c r="DBO23" s="6" t="str">
        <f>IFERROR(__xludf.DUMMYFUNCTION("index(SPLIT(DBO$19, "";""),0, 2)"),"#VALUE!")</f>
        <v>#VALUE!</v>
      </c>
      <c r="DBP23" s="6" t="str">
        <f>IFERROR(__xludf.DUMMYFUNCTION("index(SPLIT(DBP$19, "";""),0, 2)"),"#VALUE!")</f>
        <v>#VALUE!</v>
      </c>
      <c r="DBQ23" s="6" t="str">
        <f>IFERROR(__xludf.DUMMYFUNCTION("index(SPLIT(DBQ$19, "";""),0, 2)"),"#VALUE!")</f>
        <v>#VALUE!</v>
      </c>
      <c r="DBR23" s="6" t="str">
        <f>IFERROR(__xludf.DUMMYFUNCTION("index(SPLIT(DBR$19, "";""),0, 2)"),"#VALUE!")</f>
        <v>#VALUE!</v>
      </c>
      <c r="DBS23" s="6" t="str">
        <f>IFERROR(__xludf.DUMMYFUNCTION("index(SPLIT(DBS$19, "";""),0, 2)"),"#VALUE!")</f>
        <v>#VALUE!</v>
      </c>
      <c r="DBT23" s="6" t="str">
        <f>IFERROR(__xludf.DUMMYFUNCTION("index(SPLIT(DBT$19, "";""),0, 2)"),"#VALUE!")</f>
        <v>#VALUE!</v>
      </c>
      <c r="DBU23" s="6" t="str">
        <f>IFERROR(__xludf.DUMMYFUNCTION("index(SPLIT(DBU$19, "";""),0, 2)"),"#VALUE!")</f>
        <v>#VALUE!</v>
      </c>
      <c r="DBV23" s="6" t="str">
        <f>IFERROR(__xludf.DUMMYFUNCTION("index(SPLIT(DBV$19, "";""),0, 2)"),"#VALUE!")</f>
        <v>#VALUE!</v>
      </c>
      <c r="DBW23" s="6" t="str">
        <f>IFERROR(__xludf.DUMMYFUNCTION("index(SPLIT(DBW$19, "";""),0, 2)"),"#VALUE!")</f>
        <v>#VALUE!</v>
      </c>
      <c r="DBX23" s="6" t="str">
        <f>IFERROR(__xludf.DUMMYFUNCTION("index(SPLIT(DBX$19, "";""),0, 2)"),"#VALUE!")</f>
        <v>#VALUE!</v>
      </c>
      <c r="DBY23" s="6" t="str">
        <f>IFERROR(__xludf.DUMMYFUNCTION("index(SPLIT(DBY$19, "";""),0, 2)"),"#VALUE!")</f>
        <v>#VALUE!</v>
      </c>
      <c r="DBZ23" s="6" t="str">
        <f>IFERROR(__xludf.DUMMYFUNCTION("index(SPLIT(DBZ$19, "";""),0, 2)"),"#VALUE!")</f>
        <v>#VALUE!</v>
      </c>
      <c r="DCA23" s="6" t="str">
        <f>IFERROR(__xludf.DUMMYFUNCTION("index(SPLIT(DCA$19, "";""),0, 2)"),"#VALUE!")</f>
        <v>#VALUE!</v>
      </c>
      <c r="DCB23" s="6" t="str">
        <f>IFERROR(__xludf.DUMMYFUNCTION("index(SPLIT(DCB$19, "";""),0, 2)"),"#VALUE!")</f>
        <v>#VALUE!</v>
      </c>
      <c r="DCC23" s="6" t="str">
        <f>IFERROR(__xludf.DUMMYFUNCTION("index(SPLIT(DCC$19, "";""),0, 2)"),"#VALUE!")</f>
        <v>#VALUE!</v>
      </c>
      <c r="DCD23" s="6" t="str">
        <f>IFERROR(__xludf.DUMMYFUNCTION("index(SPLIT(DCD$19, "";""),0, 2)"),"#VALUE!")</f>
        <v>#VALUE!</v>
      </c>
      <c r="DCE23" s="6" t="str">
        <f>IFERROR(__xludf.DUMMYFUNCTION("index(SPLIT(DCE$19, "";""),0, 2)"),"#VALUE!")</f>
        <v>#VALUE!</v>
      </c>
      <c r="DCF23" s="6" t="str">
        <f>IFERROR(__xludf.DUMMYFUNCTION("index(SPLIT(DCF$19, "";""),0, 2)"),"#VALUE!")</f>
        <v>#VALUE!</v>
      </c>
      <c r="DCG23" s="6" t="str">
        <f>IFERROR(__xludf.DUMMYFUNCTION("index(SPLIT(DCG$19, "";""),0, 2)"),"#VALUE!")</f>
        <v>#VALUE!</v>
      </c>
      <c r="DCH23" s="6" t="str">
        <f>IFERROR(__xludf.DUMMYFUNCTION("index(SPLIT(DCH$19, "";""),0, 2)"),"#VALUE!")</f>
        <v>#VALUE!</v>
      </c>
      <c r="DCI23" s="6" t="str">
        <f>IFERROR(__xludf.DUMMYFUNCTION("index(SPLIT(DCI$19, "";""),0, 2)"),"#VALUE!")</f>
        <v>#VALUE!</v>
      </c>
      <c r="DCJ23" s="6" t="str">
        <f>IFERROR(__xludf.DUMMYFUNCTION("index(SPLIT(DCJ$19, "";""),0, 2)"),"#VALUE!")</f>
        <v>#VALUE!</v>
      </c>
      <c r="DCK23" s="6" t="str">
        <f>IFERROR(__xludf.DUMMYFUNCTION("index(SPLIT(DCK$19, "";""),0, 2)"),"#VALUE!")</f>
        <v>#VALUE!</v>
      </c>
      <c r="DCL23" s="6" t="str">
        <f>IFERROR(__xludf.DUMMYFUNCTION("index(SPLIT(DCL$19, "";""),0, 2)"),"#VALUE!")</f>
        <v>#VALUE!</v>
      </c>
      <c r="DCM23" s="6" t="str">
        <f>IFERROR(__xludf.DUMMYFUNCTION("index(SPLIT(DCM$19, "";""),0, 2)"),"#VALUE!")</f>
        <v>#VALUE!</v>
      </c>
      <c r="DCN23" s="6" t="str">
        <f>IFERROR(__xludf.DUMMYFUNCTION("index(SPLIT(DCN$19, "";""),0, 2)"),"#VALUE!")</f>
        <v>#VALUE!</v>
      </c>
      <c r="DCO23" s="6" t="str">
        <f>IFERROR(__xludf.DUMMYFUNCTION("index(SPLIT(DCO$19, "";""),0, 2)"),"#VALUE!")</f>
        <v>#VALUE!</v>
      </c>
      <c r="DCP23" s="6" t="str">
        <f>IFERROR(__xludf.DUMMYFUNCTION("index(SPLIT(DCP$19, "";""),0, 2)"),"#VALUE!")</f>
        <v>#VALUE!</v>
      </c>
      <c r="DCQ23" s="6" t="str">
        <f>IFERROR(__xludf.DUMMYFUNCTION("index(SPLIT(DCQ$19, "";""),0, 2)"),"#VALUE!")</f>
        <v>#VALUE!</v>
      </c>
      <c r="DCR23" s="6" t="str">
        <f>IFERROR(__xludf.DUMMYFUNCTION("index(SPLIT(DCR$19, "";""),0, 2)"),"#VALUE!")</f>
        <v>#VALUE!</v>
      </c>
      <c r="DCS23" s="6" t="str">
        <f>IFERROR(__xludf.DUMMYFUNCTION("index(SPLIT(DCS$19, "";""),0, 2)"),"#VALUE!")</f>
        <v>#VALUE!</v>
      </c>
      <c r="DCT23" s="6" t="str">
        <f>IFERROR(__xludf.DUMMYFUNCTION("index(SPLIT(DCT$19, "";""),0, 2)"),"#VALUE!")</f>
        <v>#VALUE!</v>
      </c>
      <c r="DCU23" s="6" t="str">
        <f>IFERROR(__xludf.DUMMYFUNCTION("index(SPLIT(DCU$19, "";""),0, 2)"),"#VALUE!")</f>
        <v>#VALUE!</v>
      </c>
      <c r="DCV23" s="6" t="str">
        <f>IFERROR(__xludf.DUMMYFUNCTION("index(SPLIT(DCV$19, "";""),0, 2)"),"#VALUE!")</f>
        <v>#VALUE!</v>
      </c>
      <c r="DCW23" s="6" t="str">
        <f>IFERROR(__xludf.DUMMYFUNCTION("index(SPLIT(DCW$19, "";""),0, 2)"),"#VALUE!")</f>
        <v>#VALUE!</v>
      </c>
      <c r="DCX23" s="6" t="str">
        <f>IFERROR(__xludf.DUMMYFUNCTION("index(SPLIT(DCX$19, "";""),0, 2)"),"#VALUE!")</f>
        <v>#VALUE!</v>
      </c>
      <c r="DCY23" s="6" t="str">
        <f>IFERROR(__xludf.DUMMYFUNCTION("index(SPLIT(DCY$19, "";""),0, 2)"),"#VALUE!")</f>
        <v>#VALUE!</v>
      </c>
      <c r="DCZ23" s="6" t="str">
        <f>IFERROR(__xludf.DUMMYFUNCTION("index(SPLIT(DCZ$19, "";""),0, 2)"),"#VALUE!")</f>
        <v>#VALUE!</v>
      </c>
      <c r="DDA23" s="6" t="str">
        <f>IFERROR(__xludf.DUMMYFUNCTION("index(SPLIT(DDA$19, "";""),0, 2)"),"#VALUE!")</f>
        <v>#VALUE!</v>
      </c>
      <c r="DDB23" s="6" t="str">
        <f>IFERROR(__xludf.DUMMYFUNCTION("index(SPLIT(DDB$19, "";""),0, 2)"),"#VALUE!")</f>
        <v>#VALUE!</v>
      </c>
      <c r="DDC23" s="6" t="str">
        <f>IFERROR(__xludf.DUMMYFUNCTION("index(SPLIT(DDC$19, "";""),0, 2)"),"#VALUE!")</f>
        <v>#VALUE!</v>
      </c>
      <c r="DDD23" s="6" t="str">
        <f>IFERROR(__xludf.DUMMYFUNCTION("index(SPLIT(DDD$19, "";""),0, 2)"),"#VALUE!")</f>
        <v>#VALUE!</v>
      </c>
      <c r="DDE23" s="6" t="str">
        <f>IFERROR(__xludf.DUMMYFUNCTION("index(SPLIT(DDE$19, "";""),0, 2)"),"#VALUE!")</f>
        <v>#VALUE!</v>
      </c>
      <c r="DDF23" s="6" t="str">
        <f>IFERROR(__xludf.DUMMYFUNCTION("index(SPLIT(DDF$19, "";""),0, 2)"),"#VALUE!")</f>
        <v>#VALUE!</v>
      </c>
      <c r="DDG23" s="6" t="str">
        <f>IFERROR(__xludf.DUMMYFUNCTION("index(SPLIT(DDG$19, "";""),0, 2)"),"#VALUE!")</f>
        <v>#VALUE!</v>
      </c>
      <c r="DDH23" s="6" t="str">
        <f>IFERROR(__xludf.DUMMYFUNCTION("index(SPLIT(DDH$19, "";""),0, 2)"),"#VALUE!")</f>
        <v>#VALUE!</v>
      </c>
      <c r="DDI23" s="6" t="str">
        <f>IFERROR(__xludf.DUMMYFUNCTION("index(SPLIT(DDI$19, "";""),0, 2)"),"#VALUE!")</f>
        <v>#VALUE!</v>
      </c>
      <c r="DDJ23" s="6" t="str">
        <f>IFERROR(__xludf.DUMMYFUNCTION("index(SPLIT(DDJ$19, "";""),0, 2)"),"#VALUE!")</f>
        <v>#VALUE!</v>
      </c>
      <c r="DDK23" s="6" t="str">
        <f>IFERROR(__xludf.DUMMYFUNCTION("index(SPLIT(DDK$19, "";""),0, 2)"),"#VALUE!")</f>
        <v>#VALUE!</v>
      </c>
      <c r="DDL23" s="6" t="str">
        <f>IFERROR(__xludf.DUMMYFUNCTION("index(SPLIT(DDL$19, "";""),0, 2)"),"#VALUE!")</f>
        <v>#VALUE!</v>
      </c>
      <c r="DDM23" s="6" t="str">
        <f>IFERROR(__xludf.DUMMYFUNCTION("index(SPLIT(DDM$19, "";""),0, 2)"),"#VALUE!")</f>
        <v>#VALUE!</v>
      </c>
      <c r="DDN23" s="6" t="str">
        <f>IFERROR(__xludf.DUMMYFUNCTION("index(SPLIT(DDN$19, "";""),0, 2)"),"#VALUE!")</f>
        <v>#VALUE!</v>
      </c>
      <c r="DDO23" s="6" t="str">
        <f>IFERROR(__xludf.DUMMYFUNCTION("index(SPLIT(DDO$19, "";""),0, 2)"),"#VALUE!")</f>
        <v>#VALUE!</v>
      </c>
      <c r="DDP23" s="6" t="str">
        <f>IFERROR(__xludf.DUMMYFUNCTION("index(SPLIT(DDP$19, "";""),0, 2)"),"#VALUE!")</f>
        <v>#VALUE!</v>
      </c>
      <c r="DDQ23" s="6" t="str">
        <f>IFERROR(__xludf.DUMMYFUNCTION("index(SPLIT(DDQ$19, "";""),0, 2)"),"#VALUE!")</f>
        <v>#VALUE!</v>
      </c>
      <c r="DDR23" s="6" t="str">
        <f>IFERROR(__xludf.DUMMYFUNCTION("index(SPLIT(DDR$19, "";""),0, 2)"),"#VALUE!")</f>
        <v>#VALUE!</v>
      </c>
      <c r="DDS23" s="6" t="str">
        <f>IFERROR(__xludf.DUMMYFUNCTION("index(SPLIT(DDS$19, "";""),0, 2)"),"#VALUE!")</f>
        <v>#VALUE!</v>
      </c>
      <c r="DDT23" s="6" t="str">
        <f>IFERROR(__xludf.DUMMYFUNCTION("index(SPLIT(DDT$19, "";""),0, 2)"),"#VALUE!")</f>
        <v>#VALUE!</v>
      </c>
      <c r="DDU23" s="6" t="str">
        <f>IFERROR(__xludf.DUMMYFUNCTION("index(SPLIT(DDU$19, "";""),0, 2)"),"#VALUE!")</f>
        <v>#VALUE!</v>
      </c>
      <c r="DDV23" s="6" t="str">
        <f>IFERROR(__xludf.DUMMYFUNCTION("index(SPLIT(DDV$19, "";""),0, 2)"),"#VALUE!")</f>
        <v>#VALUE!</v>
      </c>
      <c r="DDW23" s="6" t="str">
        <f>IFERROR(__xludf.DUMMYFUNCTION("index(SPLIT(DDW$19, "";""),0, 2)"),"#VALUE!")</f>
        <v>#VALUE!</v>
      </c>
      <c r="DDX23" s="6" t="str">
        <f>IFERROR(__xludf.DUMMYFUNCTION("index(SPLIT(DDX$19, "";""),0, 2)"),"#VALUE!")</f>
        <v>#VALUE!</v>
      </c>
      <c r="DDY23" s="6" t="str">
        <f>IFERROR(__xludf.DUMMYFUNCTION("index(SPLIT(DDY$19, "";""),0, 2)"),"#VALUE!")</f>
        <v>#VALUE!</v>
      </c>
      <c r="DDZ23" s="6" t="str">
        <f>IFERROR(__xludf.DUMMYFUNCTION("index(SPLIT(DDZ$19, "";""),0, 2)"),"#VALUE!")</f>
        <v>#VALUE!</v>
      </c>
      <c r="DEA23" s="6" t="str">
        <f>IFERROR(__xludf.DUMMYFUNCTION("index(SPLIT(DEA$19, "";""),0, 2)"),"#VALUE!")</f>
        <v>#VALUE!</v>
      </c>
      <c r="DEB23" s="6" t="str">
        <f>IFERROR(__xludf.DUMMYFUNCTION("index(SPLIT(DEB$19, "";""),0, 2)"),"#VALUE!")</f>
        <v>#VALUE!</v>
      </c>
      <c r="DEC23" s="6" t="str">
        <f>IFERROR(__xludf.DUMMYFUNCTION("index(SPLIT(DEC$19, "";""),0, 2)"),"#VALUE!")</f>
        <v>#VALUE!</v>
      </c>
      <c r="DED23" s="6" t="str">
        <f>IFERROR(__xludf.DUMMYFUNCTION("index(SPLIT(DED$19, "";""),0, 2)"),"#VALUE!")</f>
        <v>#VALUE!</v>
      </c>
      <c r="DEE23" s="6" t="str">
        <f>IFERROR(__xludf.DUMMYFUNCTION("index(SPLIT(DEE$19, "";""),0, 2)"),"#VALUE!")</f>
        <v>#VALUE!</v>
      </c>
      <c r="DEF23" s="6" t="str">
        <f>IFERROR(__xludf.DUMMYFUNCTION("index(SPLIT(DEF$19, "";""),0, 2)"),"#VALUE!")</f>
        <v>#VALUE!</v>
      </c>
      <c r="DEG23" s="6" t="str">
        <f>IFERROR(__xludf.DUMMYFUNCTION("index(SPLIT(DEG$19, "";""),0, 2)"),"#VALUE!")</f>
        <v>#VALUE!</v>
      </c>
      <c r="DEH23" s="6" t="str">
        <f>IFERROR(__xludf.DUMMYFUNCTION("index(SPLIT(DEH$19, "";""),0, 2)"),"#VALUE!")</f>
        <v>#VALUE!</v>
      </c>
      <c r="DEI23" s="6" t="str">
        <f>IFERROR(__xludf.DUMMYFUNCTION("index(SPLIT(DEI$19, "";""),0, 2)"),"#VALUE!")</f>
        <v>#VALUE!</v>
      </c>
      <c r="DEJ23" s="6" t="str">
        <f>IFERROR(__xludf.DUMMYFUNCTION("index(SPLIT(DEJ$19, "";""),0, 2)"),"#VALUE!")</f>
        <v>#VALUE!</v>
      </c>
      <c r="DEK23" s="6" t="str">
        <f>IFERROR(__xludf.DUMMYFUNCTION("index(SPLIT(DEK$19, "";""),0, 2)"),"#VALUE!")</f>
        <v>#VALUE!</v>
      </c>
      <c r="DEL23" s="6" t="str">
        <f>IFERROR(__xludf.DUMMYFUNCTION("index(SPLIT(DEL$19, "";""),0, 2)"),"#VALUE!")</f>
        <v>#VALUE!</v>
      </c>
      <c r="DEM23" s="6" t="str">
        <f>IFERROR(__xludf.DUMMYFUNCTION("index(SPLIT(DEM$19, "";""),0, 2)"),"#VALUE!")</f>
        <v>#VALUE!</v>
      </c>
      <c r="DEN23" s="6" t="str">
        <f>IFERROR(__xludf.DUMMYFUNCTION("index(SPLIT(DEN$19, "";""),0, 2)"),"#VALUE!")</f>
        <v>#VALUE!</v>
      </c>
      <c r="DEO23" s="6" t="str">
        <f>IFERROR(__xludf.DUMMYFUNCTION("index(SPLIT(DEO$19, "";""),0, 2)"),"#VALUE!")</f>
        <v>#VALUE!</v>
      </c>
      <c r="DEP23" s="6" t="str">
        <f>IFERROR(__xludf.DUMMYFUNCTION("index(SPLIT(DEP$19, "";""),0, 2)"),"#VALUE!")</f>
        <v>#VALUE!</v>
      </c>
      <c r="DEQ23" s="6" t="str">
        <f>IFERROR(__xludf.DUMMYFUNCTION("index(SPLIT(DEQ$19, "";""),0, 2)"),"#VALUE!")</f>
        <v>#VALUE!</v>
      </c>
      <c r="DER23" s="6" t="str">
        <f>IFERROR(__xludf.DUMMYFUNCTION("index(SPLIT(DER$19, "";""),0, 2)"),"#VALUE!")</f>
        <v>#VALUE!</v>
      </c>
      <c r="DES23" s="6" t="str">
        <f>IFERROR(__xludf.DUMMYFUNCTION("index(SPLIT(DES$19, "";""),0, 2)"),"#VALUE!")</f>
        <v>#VALUE!</v>
      </c>
      <c r="DET23" s="6" t="str">
        <f>IFERROR(__xludf.DUMMYFUNCTION("index(SPLIT(DET$19, "";""),0, 2)"),"#VALUE!")</f>
        <v>#VALUE!</v>
      </c>
      <c r="DEU23" s="6" t="str">
        <f>IFERROR(__xludf.DUMMYFUNCTION("index(SPLIT(DEU$19, "";""),0, 2)"),"#VALUE!")</f>
        <v>#VALUE!</v>
      </c>
      <c r="DEV23" s="6" t="str">
        <f>IFERROR(__xludf.DUMMYFUNCTION("index(SPLIT(DEV$19, "";""),0, 2)"),"#VALUE!")</f>
        <v>#VALUE!</v>
      </c>
      <c r="DEW23" s="6" t="str">
        <f>IFERROR(__xludf.DUMMYFUNCTION("index(SPLIT(DEW$19, "";""),0, 2)"),"#VALUE!")</f>
        <v>#VALUE!</v>
      </c>
      <c r="DEX23" s="6" t="str">
        <f>IFERROR(__xludf.DUMMYFUNCTION("index(SPLIT(DEX$19, "";""),0, 2)"),"#VALUE!")</f>
        <v>#VALUE!</v>
      </c>
      <c r="DEY23" s="6" t="str">
        <f>IFERROR(__xludf.DUMMYFUNCTION("index(SPLIT(DEY$19, "";""),0, 2)"),"#VALUE!")</f>
        <v>#VALUE!</v>
      </c>
      <c r="DEZ23" s="6" t="str">
        <f>IFERROR(__xludf.DUMMYFUNCTION("index(SPLIT(DEZ$19, "";""),0, 2)"),"#VALUE!")</f>
        <v>#VALUE!</v>
      </c>
      <c r="DFA23" s="6" t="str">
        <f>IFERROR(__xludf.DUMMYFUNCTION("index(SPLIT(DFA$19, "";""),0, 2)"),"#VALUE!")</f>
        <v>#VALUE!</v>
      </c>
      <c r="DFB23" s="6" t="str">
        <f>IFERROR(__xludf.DUMMYFUNCTION("index(SPLIT(DFB$19, "";""),0, 2)"),"#VALUE!")</f>
        <v>#VALUE!</v>
      </c>
      <c r="DFC23" s="6" t="str">
        <f>IFERROR(__xludf.DUMMYFUNCTION("index(SPLIT(DFC$19, "";""),0, 2)"),"#VALUE!")</f>
        <v>#VALUE!</v>
      </c>
      <c r="DFD23" s="6" t="str">
        <f>IFERROR(__xludf.DUMMYFUNCTION("index(SPLIT(DFD$19, "";""),0, 2)"),"#VALUE!")</f>
        <v>#VALUE!</v>
      </c>
      <c r="DFE23" s="6" t="str">
        <f>IFERROR(__xludf.DUMMYFUNCTION("index(SPLIT(DFE$19, "";""),0, 2)"),"#VALUE!")</f>
        <v>#VALUE!</v>
      </c>
      <c r="DFF23" s="6" t="str">
        <f>IFERROR(__xludf.DUMMYFUNCTION("index(SPLIT(DFF$19, "";""),0, 2)"),"#VALUE!")</f>
        <v>#VALUE!</v>
      </c>
      <c r="DFG23" s="6" t="str">
        <f>IFERROR(__xludf.DUMMYFUNCTION("index(SPLIT(DFG$19, "";""),0, 2)"),"#VALUE!")</f>
        <v>#VALUE!</v>
      </c>
      <c r="DFH23" s="6" t="str">
        <f>IFERROR(__xludf.DUMMYFUNCTION("index(SPLIT(DFH$19, "";""),0, 2)"),"#VALUE!")</f>
        <v>#VALUE!</v>
      </c>
      <c r="DFI23" s="6" t="str">
        <f>IFERROR(__xludf.DUMMYFUNCTION("index(SPLIT(DFI$19, "";""),0, 2)"),"#VALUE!")</f>
        <v>#VALUE!</v>
      </c>
      <c r="DFJ23" s="6" t="str">
        <f>IFERROR(__xludf.DUMMYFUNCTION("index(SPLIT(DFJ$19, "";""),0, 2)"),"#VALUE!")</f>
        <v>#VALUE!</v>
      </c>
      <c r="DFK23" s="6" t="str">
        <f>IFERROR(__xludf.DUMMYFUNCTION("index(SPLIT(DFK$19, "";""),0, 2)"),"#VALUE!")</f>
        <v>#VALUE!</v>
      </c>
      <c r="DFL23" s="6" t="str">
        <f>IFERROR(__xludf.DUMMYFUNCTION("index(SPLIT(DFL$19, "";""),0, 2)"),"#VALUE!")</f>
        <v>#VALUE!</v>
      </c>
      <c r="DFM23" s="6" t="str">
        <f>IFERROR(__xludf.DUMMYFUNCTION("index(SPLIT(DFM$19, "";""),0, 2)"),"#VALUE!")</f>
        <v>#VALUE!</v>
      </c>
      <c r="DFN23" s="6" t="str">
        <f>IFERROR(__xludf.DUMMYFUNCTION("index(SPLIT(DFN$19, "";""),0, 2)"),"#VALUE!")</f>
        <v>#VALUE!</v>
      </c>
      <c r="DFO23" s="6" t="str">
        <f>IFERROR(__xludf.DUMMYFUNCTION("index(SPLIT(DFO$19, "";""),0, 2)"),"#VALUE!")</f>
        <v>#VALUE!</v>
      </c>
      <c r="DFP23" s="6" t="str">
        <f>IFERROR(__xludf.DUMMYFUNCTION("index(SPLIT(DFP$19, "";""),0, 2)"),"#VALUE!")</f>
        <v>#VALUE!</v>
      </c>
      <c r="DFQ23" s="6" t="str">
        <f>IFERROR(__xludf.DUMMYFUNCTION("index(SPLIT(DFQ$19, "";""),0, 2)"),"#VALUE!")</f>
        <v>#VALUE!</v>
      </c>
      <c r="DFR23" s="6" t="str">
        <f>IFERROR(__xludf.DUMMYFUNCTION("index(SPLIT(DFR$19, "";""),0, 2)"),"#VALUE!")</f>
        <v>#VALUE!</v>
      </c>
      <c r="DFS23" s="6" t="str">
        <f>IFERROR(__xludf.DUMMYFUNCTION("index(SPLIT(DFS$19, "";""),0, 2)"),"#VALUE!")</f>
        <v>#VALUE!</v>
      </c>
      <c r="DFT23" s="6" t="str">
        <f>IFERROR(__xludf.DUMMYFUNCTION("index(SPLIT(DFT$19, "";""),0, 2)"),"#VALUE!")</f>
        <v>#VALUE!</v>
      </c>
      <c r="DFU23" s="6" t="str">
        <f>IFERROR(__xludf.DUMMYFUNCTION("index(SPLIT(DFU$19, "";""),0, 2)"),"#VALUE!")</f>
        <v>#VALUE!</v>
      </c>
      <c r="DFV23" s="6" t="str">
        <f>IFERROR(__xludf.DUMMYFUNCTION("index(SPLIT(DFV$19, "";""),0, 2)"),"#VALUE!")</f>
        <v>#VALUE!</v>
      </c>
      <c r="DFW23" s="6" t="str">
        <f>IFERROR(__xludf.DUMMYFUNCTION("index(SPLIT(DFW$19, "";""),0, 2)"),"#VALUE!")</f>
        <v>#VALUE!</v>
      </c>
      <c r="DFX23" s="6" t="str">
        <f>IFERROR(__xludf.DUMMYFUNCTION("index(SPLIT(DFX$19, "";""),0, 2)"),"#VALUE!")</f>
        <v>#VALUE!</v>
      </c>
      <c r="DFY23" s="6" t="str">
        <f>IFERROR(__xludf.DUMMYFUNCTION("index(SPLIT(DFY$19, "";""),0, 2)"),"#VALUE!")</f>
        <v>#VALUE!</v>
      </c>
      <c r="DFZ23" s="6" t="str">
        <f>IFERROR(__xludf.DUMMYFUNCTION("index(SPLIT(DFZ$19, "";""),0, 2)"),"#VALUE!")</f>
        <v>#VALUE!</v>
      </c>
      <c r="DGA23" s="6" t="str">
        <f>IFERROR(__xludf.DUMMYFUNCTION("index(SPLIT(DGA$19, "";""),0, 2)"),"#VALUE!")</f>
        <v>#VALUE!</v>
      </c>
      <c r="DGB23" s="6" t="str">
        <f>IFERROR(__xludf.DUMMYFUNCTION("index(SPLIT(DGB$19, "";""),0, 2)"),"#VALUE!")</f>
        <v>#VALUE!</v>
      </c>
      <c r="DGC23" s="6" t="str">
        <f>IFERROR(__xludf.DUMMYFUNCTION("index(SPLIT(DGC$19, "";""),0, 2)"),"#VALUE!")</f>
        <v>#VALUE!</v>
      </c>
      <c r="DGD23" s="6" t="str">
        <f>IFERROR(__xludf.DUMMYFUNCTION("index(SPLIT(DGD$19, "";""),0, 2)"),"#VALUE!")</f>
        <v>#VALUE!</v>
      </c>
      <c r="DGE23" s="6" t="str">
        <f>IFERROR(__xludf.DUMMYFUNCTION("index(SPLIT(DGE$19, "";""),0, 2)"),"#VALUE!")</f>
        <v>#VALUE!</v>
      </c>
      <c r="DGF23" s="6" t="str">
        <f>IFERROR(__xludf.DUMMYFUNCTION("index(SPLIT(DGF$19, "";""),0, 2)"),"#VALUE!")</f>
        <v>#VALUE!</v>
      </c>
      <c r="DGG23" s="6" t="str">
        <f>IFERROR(__xludf.DUMMYFUNCTION("index(SPLIT(DGG$19, "";""),0, 2)"),"#VALUE!")</f>
        <v>#VALUE!</v>
      </c>
      <c r="DGH23" s="6" t="str">
        <f>IFERROR(__xludf.DUMMYFUNCTION("index(SPLIT(DGH$19, "";""),0, 2)"),"#VALUE!")</f>
        <v>#VALUE!</v>
      </c>
      <c r="DGI23" s="6" t="str">
        <f>IFERROR(__xludf.DUMMYFUNCTION("index(SPLIT(DGI$19, "";""),0, 2)"),"#VALUE!")</f>
        <v>#VALUE!</v>
      </c>
      <c r="DGJ23" s="6" t="str">
        <f>IFERROR(__xludf.DUMMYFUNCTION("index(SPLIT(DGJ$19, "";""),0, 2)"),"#VALUE!")</f>
        <v>#VALUE!</v>
      </c>
      <c r="DGK23" s="6" t="str">
        <f>IFERROR(__xludf.DUMMYFUNCTION("index(SPLIT(DGK$19, "";""),0, 2)"),"#VALUE!")</f>
        <v>#VALUE!</v>
      </c>
      <c r="DGL23" s="6" t="str">
        <f>IFERROR(__xludf.DUMMYFUNCTION("index(SPLIT(DGL$19, "";""),0, 2)"),"#VALUE!")</f>
        <v>#VALUE!</v>
      </c>
      <c r="DGM23" s="6" t="str">
        <f>IFERROR(__xludf.DUMMYFUNCTION("index(SPLIT(DGM$19, "";""),0, 2)"),"#VALUE!")</f>
        <v>#VALUE!</v>
      </c>
      <c r="DGN23" s="6" t="str">
        <f>IFERROR(__xludf.DUMMYFUNCTION("index(SPLIT(DGN$19, "";""),0, 2)"),"#VALUE!")</f>
        <v>#VALUE!</v>
      </c>
      <c r="DGO23" s="6" t="str">
        <f>IFERROR(__xludf.DUMMYFUNCTION("index(SPLIT(DGO$19, "";""),0, 2)"),"#VALUE!")</f>
        <v>#VALUE!</v>
      </c>
      <c r="DGP23" s="6" t="str">
        <f>IFERROR(__xludf.DUMMYFUNCTION("index(SPLIT(DGP$19, "";""),0, 2)"),"#VALUE!")</f>
        <v>#VALUE!</v>
      </c>
      <c r="DGQ23" s="6" t="str">
        <f>IFERROR(__xludf.DUMMYFUNCTION("index(SPLIT(DGQ$19, "";""),0, 2)"),"#VALUE!")</f>
        <v>#VALUE!</v>
      </c>
      <c r="DGR23" s="6" t="str">
        <f>IFERROR(__xludf.DUMMYFUNCTION("index(SPLIT(DGR$19, "";""),0, 2)"),"#VALUE!")</f>
        <v>#VALUE!</v>
      </c>
      <c r="DGS23" s="6" t="str">
        <f>IFERROR(__xludf.DUMMYFUNCTION("index(SPLIT(DGS$19, "";""),0, 2)"),"#VALUE!")</f>
        <v>#VALUE!</v>
      </c>
      <c r="DGT23" s="6" t="str">
        <f>IFERROR(__xludf.DUMMYFUNCTION("index(SPLIT(DGT$19, "";""),0, 2)"),"#VALUE!")</f>
        <v>#VALUE!</v>
      </c>
      <c r="DGU23" s="6" t="str">
        <f>IFERROR(__xludf.DUMMYFUNCTION("index(SPLIT(DGU$19, "";""),0, 2)"),"#VALUE!")</f>
        <v>#VALUE!</v>
      </c>
      <c r="DGV23" s="6" t="str">
        <f>IFERROR(__xludf.DUMMYFUNCTION("index(SPLIT(DGV$19, "";""),0, 2)"),"#VALUE!")</f>
        <v>#VALUE!</v>
      </c>
      <c r="DGW23" s="6" t="str">
        <f>IFERROR(__xludf.DUMMYFUNCTION("index(SPLIT(DGW$19, "";""),0, 2)"),"#VALUE!")</f>
        <v>#VALUE!</v>
      </c>
      <c r="DGX23" s="6" t="str">
        <f>IFERROR(__xludf.DUMMYFUNCTION("index(SPLIT(DGX$19, "";""),0, 2)"),"#VALUE!")</f>
        <v>#VALUE!</v>
      </c>
      <c r="DGY23" s="6" t="str">
        <f>IFERROR(__xludf.DUMMYFUNCTION("index(SPLIT(DGY$19, "";""),0, 2)"),"#VALUE!")</f>
        <v>#VALUE!</v>
      </c>
      <c r="DGZ23" s="6" t="str">
        <f>IFERROR(__xludf.DUMMYFUNCTION("index(SPLIT(DGZ$19, "";""),0, 2)"),"#VALUE!")</f>
        <v>#VALUE!</v>
      </c>
      <c r="DHA23" s="6" t="str">
        <f>IFERROR(__xludf.DUMMYFUNCTION("index(SPLIT(DHA$19, "";""),0, 2)"),"#VALUE!")</f>
        <v>#VALUE!</v>
      </c>
      <c r="DHB23" s="6" t="str">
        <f>IFERROR(__xludf.DUMMYFUNCTION("index(SPLIT(DHB$19, "";""),0, 2)"),"#VALUE!")</f>
        <v>#VALUE!</v>
      </c>
      <c r="DHC23" s="6" t="str">
        <f>IFERROR(__xludf.DUMMYFUNCTION("index(SPLIT(DHC$19, "";""),0, 2)"),"#VALUE!")</f>
        <v>#VALUE!</v>
      </c>
      <c r="DHD23" s="6" t="str">
        <f>IFERROR(__xludf.DUMMYFUNCTION("index(SPLIT(DHD$19, "";""),0, 2)"),"#VALUE!")</f>
        <v>#VALUE!</v>
      </c>
      <c r="DHE23" s="6" t="str">
        <f>IFERROR(__xludf.DUMMYFUNCTION("index(SPLIT(DHE$19, "";""),0, 2)"),"#VALUE!")</f>
        <v>#VALUE!</v>
      </c>
      <c r="DHF23" s="6" t="str">
        <f>IFERROR(__xludf.DUMMYFUNCTION("index(SPLIT(DHF$19, "";""),0, 2)"),"#VALUE!")</f>
        <v>#VALUE!</v>
      </c>
      <c r="DHG23" s="6" t="str">
        <f>IFERROR(__xludf.DUMMYFUNCTION("index(SPLIT(DHG$19, "";""),0, 2)"),"#VALUE!")</f>
        <v>#VALUE!</v>
      </c>
      <c r="DHH23" s="6" t="str">
        <f>IFERROR(__xludf.DUMMYFUNCTION("index(SPLIT(DHH$19, "";""),0, 2)"),"#VALUE!")</f>
        <v>#VALUE!</v>
      </c>
      <c r="DHI23" s="6" t="str">
        <f>IFERROR(__xludf.DUMMYFUNCTION("index(SPLIT(DHI$19, "";""),0, 2)"),"#VALUE!")</f>
        <v>#VALUE!</v>
      </c>
      <c r="DHJ23" s="6" t="str">
        <f>IFERROR(__xludf.DUMMYFUNCTION("index(SPLIT(DHJ$19, "";""),0, 2)"),"#VALUE!")</f>
        <v>#VALUE!</v>
      </c>
      <c r="DHK23" s="6" t="str">
        <f>IFERROR(__xludf.DUMMYFUNCTION("index(SPLIT(DHK$19, "";""),0, 2)"),"#VALUE!")</f>
        <v>#VALUE!</v>
      </c>
      <c r="DHL23" s="6" t="str">
        <f>IFERROR(__xludf.DUMMYFUNCTION("index(SPLIT(DHL$19, "";""),0, 2)"),"#VALUE!")</f>
        <v>#VALUE!</v>
      </c>
      <c r="DHM23" s="6" t="str">
        <f>IFERROR(__xludf.DUMMYFUNCTION("index(SPLIT(DHM$19, "";""),0, 2)"),"#VALUE!")</f>
        <v>#VALUE!</v>
      </c>
      <c r="DHN23" s="6" t="str">
        <f>IFERROR(__xludf.DUMMYFUNCTION("index(SPLIT(DHN$19, "";""),0, 2)"),"#VALUE!")</f>
        <v>#VALUE!</v>
      </c>
      <c r="DHO23" s="6" t="str">
        <f>IFERROR(__xludf.DUMMYFUNCTION("index(SPLIT(DHO$19, "";""),0, 2)"),"#VALUE!")</f>
        <v>#VALUE!</v>
      </c>
      <c r="DHP23" s="6" t="str">
        <f>IFERROR(__xludf.DUMMYFUNCTION("index(SPLIT(DHP$19, "";""),0, 2)"),"#VALUE!")</f>
        <v>#VALUE!</v>
      </c>
      <c r="DHQ23" s="6" t="str">
        <f>IFERROR(__xludf.DUMMYFUNCTION("index(SPLIT(DHQ$19, "";""),0, 2)"),"#VALUE!")</f>
        <v>#VALUE!</v>
      </c>
      <c r="DHR23" s="6" t="str">
        <f>IFERROR(__xludf.DUMMYFUNCTION("index(SPLIT(DHR$19, "";""),0, 2)"),"#VALUE!")</f>
        <v>#VALUE!</v>
      </c>
      <c r="DHS23" s="6" t="str">
        <f>IFERROR(__xludf.DUMMYFUNCTION("index(SPLIT(DHS$19, "";""),0, 2)"),"#VALUE!")</f>
        <v>#VALUE!</v>
      </c>
      <c r="DHT23" s="6" t="str">
        <f>IFERROR(__xludf.DUMMYFUNCTION("index(SPLIT(DHT$19, "";""),0, 2)"),"#VALUE!")</f>
        <v>#VALUE!</v>
      </c>
      <c r="DHU23" s="6" t="str">
        <f>IFERROR(__xludf.DUMMYFUNCTION("index(SPLIT(DHU$19, "";""),0, 2)"),"#VALUE!")</f>
        <v>#VALUE!</v>
      </c>
      <c r="DHV23" s="6" t="str">
        <f>IFERROR(__xludf.DUMMYFUNCTION("index(SPLIT(DHV$19, "";""),0, 2)"),"#VALUE!")</f>
        <v>#VALUE!</v>
      </c>
      <c r="DHW23" s="6" t="str">
        <f>IFERROR(__xludf.DUMMYFUNCTION("index(SPLIT(DHW$19, "";""),0, 2)"),"#VALUE!")</f>
        <v>#VALUE!</v>
      </c>
      <c r="DHX23" s="6" t="str">
        <f>IFERROR(__xludf.DUMMYFUNCTION("index(SPLIT(DHX$19, "";""),0, 2)"),"#VALUE!")</f>
        <v>#VALUE!</v>
      </c>
      <c r="DHY23" s="6" t="str">
        <f>IFERROR(__xludf.DUMMYFUNCTION("index(SPLIT(DHY$19, "";""),0, 2)"),"#VALUE!")</f>
        <v>#VALUE!</v>
      </c>
      <c r="DHZ23" s="6" t="str">
        <f>IFERROR(__xludf.DUMMYFUNCTION("index(SPLIT(DHZ$19, "";""),0, 2)"),"#VALUE!")</f>
        <v>#VALUE!</v>
      </c>
      <c r="DIA23" s="6" t="str">
        <f>IFERROR(__xludf.DUMMYFUNCTION("index(SPLIT(DIA$19, "";""),0, 2)"),"#VALUE!")</f>
        <v>#VALUE!</v>
      </c>
      <c r="DIB23" s="6" t="str">
        <f>IFERROR(__xludf.DUMMYFUNCTION("index(SPLIT(DIB$19, "";""),0, 2)"),"#VALUE!")</f>
        <v>#VALUE!</v>
      </c>
      <c r="DIC23" s="6" t="str">
        <f>IFERROR(__xludf.DUMMYFUNCTION("index(SPLIT(DIC$19, "";""),0, 2)"),"#VALUE!")</f>
        <v>#VALUE!</v>
      </c>
      <c r="DID23" s="6" t="str">
        <f>IFERROR(__xludf.DUMMYFUNCTION("index(SPLIT(DID$19, "";""),0, 2)"),"#VALUE!")</f>
        <v>#VALUE!</v>
      </c>
      <c r="DIE23" s="6" t="str">
        <f>IFERROR(__xludf.DUMMYFUNCTION("index(SPLIT(DIE$19, "";""),0, 2)"),"#VALUE!")</f>
        <v>#VALUE!</v>
      </c>
      <c r="DIF23" s="6" t="str">
        <f>IFERROR(__xludf.DUMMYFUNCTION("index(SPLIT(DIF$19, "";""),0, 2)"),"#VALUE!")</f>
        <v>#VALUE!</v>
      </c>
      <c r="DIG23" s="6" t="str">
        <f>IFERROR(__xludf.DUMMYFUNCTION("index(SPLIT(DIG$19, "";""),0, 2)"),"#VALUE!")</f>
        <v>#VALUE!</v>
      </c>
      <c r="DIH23" s="6" t="str">
        <f>IFERROR(__xludf.DUMMYFUNCTION("index(SPLIT(DIH$19, "";""),0, 2)"),"#VALUE!")</f>
        <v>#VALUE!</v>
      </c>
      <c r="DII23" s="6" t="str">
        <f>IFERROR(__xludf.DUMMYFUNCTION("index(SPLIT(DII$19, "";""),0, 2)"),"#VALUE!")</f>
        <v>#VALUE!</v>
      </c>
      <c r="DIJ23" s="6" t="str">
        <f>IFERROR(__xludf.DUMMYFUNCTION("index(SPLIT(DIJ$19, "";""),0, 2)"),"#VALUE!")</f>
        <v>#VALUE!</v>
      </c>
      <c r="DIK23" s="6" t="str">
        <f>IFERROR(__xludf.DUMMYFUNCTION("index(SPLIT(DIK$19, "";""),0, 2)"),"#VALUE!")</f>
        <v>#VALUE!</v>
      </c>
      <c r="DIL23" s="6" t="str">
        <f>IFERROR(__xludf.DUMMYFUNCTION("index(SPLIT(DIL$19, "";""),0, 2)"),"#VALUE!")</f>
        <v>#VALUE!</v>
      </c>
      <c r="DIM23" s="6" t="str">
        <f>IFERROR(__xludf.DUMMYFUNCTION("index(SPLIT(DIM$19, "";""),0, 2)"),"#VALUE!")</f>
        <v>#VALUE!</v>
      </c>
      <c r="DIN23" s="6" t="str">
        <f>IFERROR(__xludf.DUMMYFUNCTION("index(SPLIT(DIN$19, "";""),0, 2)"),"#VALUE!")</f>
        <v>#VALUE!</v>
      </c>
      <c r="DIO23" s="6" t="str">
        <f>IFERROR(__xludf.DUMMYFUNCTION("index(SPLIT(DIO$19, "";""),0, 2)"),"#VALUE!")</f>
        <v>#VALUE!</v>
      </c>
      <c r="DIP23" s="6" t="str">
        <f>IFERROR(__xludf.DUMMYFUNCTION("index(SPLIT(DIP$19, "";""),0, 2)"),"#VALUE!")</f>
        <v>#VALUE!</v>
      </c>
      <c r="DIQ23" s="6" t="str">
        <f>IFERROR(__xludf.DUMMYFUNCTION("index(SPLIT(DIQ$19, "";""),0, 2)"),"#VALUE!")</f>
        <v>#VALUE!</v>
      </c>
      <c r="DIR23" s="6" t="str">
        <f>IFERROR(__xludf.DUMMYFUNCTION("index(SPLIT(DIR$19, "";""),0, 2)"),"#VALUE!")</f>
        <v>#VALUE!</v>
      </c>
      <c r="DIS23" s="6" t="str">
        <f>IFERROR(__xludf.DUMMYFUNCTION("index(SPLIT(DIS$19, "";""),0, 2)"),"#VALUE!")</f>
        <v>#VALUE!</v>
      </c>
      <c r="DIT23" s="6" t="str">
        <f>IFERROR(__xludf.DUMMYFUNCTION("index(SPLIT(DIT$19, "";""),0, 2)"),"#VALUE!")</f>
        <v>#VALUE!</v>
      </c>
      <c r="DIU23" s="6" t="str">
        <f>IFERROR(__xludf.DUMMYFUNCTION("index(SPLIT(DIU$19, "";""),0, 2)"),"#VALUE!")</f>
        <v>#VALUE!</v>
      </c>
      <c r="DIV23" s="6" t="str">
        <f>IFERROR(__xludf.DUMMYFUNCTION("index(SPLIT(DIV$19, "";""),0, 2)"),"#VALUE!")</f>
        <v>#VALUE!</v>
      </c>
      <c r="DIW23" s="6" t="str">
        <f>IFERROR(__xludf.DUMMYFUNCTION("index(SPLIT(DIW$19, "";""),0, 2)"),"#VALUE!")</f>
        <v>#VALUE!</v>
      </c>
      <c r="DIX23" s="6" t="str">
        <f>IFERROR(__xludf.DUMMYFUNCTION("index(SPLIT(DIX$19, "";""),0, 2)"),"#VALUE!")</f>
        <v>#VALUE!</v>
      </c>
      <c r="DIY23" s="6" t="str">
        <f>IFERROR(__xludf.DUMMYFUNCTION("index(SPLIT(DIY$19, "";""),0, 2)"),"#VALUE!")</f>
        <v>#VALUE!</v>
      </c>
      <c r="DIZ23" s="6" t="str">
        <f>IFERROR(__xludf.DUMMYFUNCTION("index(SPLIT(DIZ$19, "";""),0, 2)"),"#VALUE!")</f>
        <v>#VALUE!</v>
      </c>
      <c r="DJA23" s="6" t="str">
        <f>IFERROR(__xludf.DUMMYFUNCTION("index(SPLIT(DJA$19, "";""),0, 2)"),"#VALUE!")</f>
        <v>#VALUE!</v>
      </c>
      <c r="DJB23" s="6" t="str">
        <f>IFERROR(__xludf.DUMMYFUNCTION("index(SPLIT(DJB$19, "";""),0, 2)"),"#VALUE!")</f>
        <v>#VALUE!</v>
      </c>
      <c r="DJC23" s="6" t="str">
        <f>IFERROR(__xludf.DUMMYFUNCTION("index(SPLIT(DJC$19, "";""),0, 2)"),"#VALUE!")</f>
        <v>#VALUE!</v>
      </c>
      <c r="DJD23" s="6" t="str">
        <f>IFERROR(__xludf.DUMMYFUNCTION("index(SPLIT(DJD$19, "";""),0, 2)"),"#VALUE!")</f>
        <v>#VALUE!</v>
      </c>
      <c r="DJE23" s="6" t="str">
        <f>IFERROR(__xludf.DUMMYFUNCTION("index(SPLIT(DJE$19, "";""),0, 2)"),"#VALUE!")</f>
        <v>#VALUE!</v>
      </c>
      <c r="DJF23" s="6" t="str">
        <f>IFERROR(__xludf.DUMMYFUNCTION("index(SPLIT(DJF$19, "";""),0, 2)"),"#VALUE!")</f>
        <v>#VALUE!</v>
      </c>
      <c r="DJG23" s="6" t="str">
        <f>IFERROR(__xludf.DUMMYFUNCTION("index(SPLIT(DJG$19, "";""),0, 2)"),"#VALUE!")</f>
        <v>#VALUE!</v>
      </c>
      <c r="DJH23" s="6" t="str">
        <f>IFERROR(__xludf.DUMMYFUNCTION("index(SPLIT(DJH$19, "";""),0, 2)"),"#VALUE!")</f>
        <v>#VALUE!</v>
      </c>
      <c r="DJI23" s="6" t="str">
        <f>IFERROR(__xludf.DUMMYFUNCTION("index(SPLIT(DJI$19, "";""),0, 2)"),"#VALUE!")</f>
        <v>#VALUE!</v>
      </c>
      <c r="DJJ23" s="6" t="str">
        <f>IFERROR(__xludf.DUMMYFUNCTION("index(SPLIT(DJJ$19, "";""),0, 2)"),"#VALUE!")</f>
        <v>#VALUE!</v>
      </c>
      <c r="DJK23" s="6" t="str">
        <f>IFERROR(__xludf.DUMMYFUNCTION("index(SPLIT(DJK$19, "";""),0, 2)"),"#VALUE!")</f>
        <v>#VALUE!</v>
      </c>
      <c r="DJL23" s="6" t="str">
        <f>IFERROR(__xludf.DUMMYFUNCTION("index(SPLIT(DJL$19, "";""),0, 2)"),"#VALUE!")</f>
        <v>#VALUE!</v>
      </c>
      <c r="DJM23" s="6" t="str">
        <f>IFERROR(__xludf.DUMMYFUNCTION("index(SPLIT(DJM$19, "";""),0, 2)"),"#VALUE!")</f>
        <v>#VALUE!</v>
      </c>
      <c r="DJN23" s="6" t="str">
        <f>IFERROR(__xludf.DUMMYFUNCTION("index(SPLIT(DJN$19, "";""),0, 2)"),"#VALUE!")</f>
        <v>#VALUE!</v>
      </c>
      <c r="DJO23" s="6" t="str">
        <f>IFERROR(__xludf.DUMMYFUNCTION("index(SPLIT(DJO$19, "";""),0, 2)"),"#VALUE!")</f>
        <v>#VALUE!</v>
      </c>
      <c r="DJP23" s="6" t="str">
        <f>IFERROR(__xludf.DUMMYFUNCTION("index(SPLIT(DJP$19, "";""),0, 2)"),"#VALUE!")</f>
        <v>#VALUE!</v>
      </c>
      <c r="DJQ23" s="6" t="str">
        <f>IFERROR(__xludf.DUMMYFUNCTION("index(SPLIT(DJQ$19, "";""),0, 2)"),"#VALUE!")</f>
        <v>#VALUE!</v>
      </c>
      <c r="DJR23" s="6" t="str">
        <f>IFERROR(__xludf.DUMMYFUNCTION("index(SPLIT(DJR$19, "";""),0, 2)"),"#VALUE!")</f>
        <v>#VALUE!</v>
      </c>
      <c r="DJS23" s="6" t="str">
        <f>IFERROR(__xludf.DUMMYFUNCTION("index(SPLIT(DJS$19, "";""),0, 2)"),"#VALUE!")</f>
        <v>#VALUE!</v>
      </c>
      <c r="DJT23" s="6" t="str">
        <f>IFERROR(__xludf.DUMMYFUNCTION("index(SPLIT(DJT$19, "";""),0, 2)"),"#VALUE!")</f>
        <v>#VALUE!</v>
      </c>
      <c r="DJU23" s="6" t="str">
        <f>IFERROR(__xludf.DUMMYFUNCTION("index(SPLIT(DJU$19, "";""),0, 2)"),"#VALUE!")</f>
        <v>#VALUE!</v>
      </c>
      <c r="DJV23" s="6" t="str">
        <f>IFERROR(__xludf.DUMMYFUNCTION("index(SPLIT(DJV$19, "";""),0, 2)"),"#VALUE!")</f>
        <v>#VALUE!</v>
      </c>
      <c r="DJW23" s="6" t="str">
        <f>IFERROR(__xludf.DUMMYFUNCTION("index(SPLIT(DJW$19, "";""),0, 2)"),"#VALUE!")</f>
        <v>#VALUE!</v>
      </c>
      <c r="DJX23" s="6" t="str">
        <f>IFERROR(__xludf.DUMMYFUNCTION("index(SPLIT(DJX$19, "";""),0, 2)"),"#VALUE!")</f>
        <v>#VALUE!</v>
      </c>
      <c r="DJY23" s="6" t="str">
        <f>IFERROR(__xludf.DUMMYFUNCTION("index(SPLIT(DJY$19, "";""),0, 2)"),"#VALUE!")</f>
        <v>#VALUE!</v>
      </c>
      <c r="DJZ23" s="6" t="str">
        <f>IFERROR(__xludf.DUMMYFUNCTION("index(SPLIT(DJZ$19, "";""),0, 2)"),"#VALUE!")</f>
        <v>#VALUE!</v>
      </c>
      <c r="DKA23" s="6" t="str">
        <f>IFERROR(__xludf.DUMMYFUNCTION("index(SPLIT(DKA$19, "";""),0, 2)"),"#VALUE!")</f>
        <v>#VALUE!</v>
      </c>
      <c r="DKB23" s="6" t="str">
        <f>IFERROR(__xludf.DUMMYFUNCTION("index(SPLIT(DKB$19, "";""),0, 2)"),"#VALUE!")</f>
        <v>#VALUE!</v>
      </c>
      <c r="DKC23" s="6" t="str">
        <f>IFERROR(__xludf.DUMMYFUNCTION("index(SPLIT(DKC$19, "";""),0, 2)"),"#VALUE!")</f>
        <v>#VALUE!</v>
      </c>
      <c r="DKD23" s="6" t="str">
        <f>IFERROR(__xludf.DUMMYFUNCTION("index(SPLIT(DKD$19, "";""),0, 2)"),"#VALUE!")</f>
        <v>#VALUE!</v>
      </c>
      <c r="DKE23" s="6" t="str">
        <f>IFERROR(__xludf.DUMMYFUNCTION("index(SPLIT(DKE$19, "";""),0, 2)"),"#VALUE!")</f>
        <v>#VALUE!</v>
      </c>
      <c r="DKF23" s="6" t="str">
        <f>IFERROR(__xludf.DUMMYFUNCTION("index(SPLIT(DKF$19, "";""),0, 2)"),"#VALUE!")</f>
        <v>#VALUE!</v>
      </c>
      <c r="DKG23" s="6" t="str">
        <f>IFERROR(__xludf.DUMMYFUNCTION("index(SPLIT(DKG$19, "";""),0, 2)"),"#VALUE!")</f>
        <v>#VALUE!</v>
      </c>
      <c r="DKH23" s="6" t="str">
        <f>IFERROR(__xludf.DUMMYFUNCTION("index(SPLIT(DKH$19, "";""),0, 2)"),"#VALUE!")</f>
        <v>#VALUE!</v>
      </c>
      <c r="DKI23" s="6" t="str">
        <f>IFERROR(__xludf.DUMMYFUNCTION("index(SPLIT(DKI$19, "";""),0, 2)"),"#VALUE!")</f>
        <v>#VALUE!</v>
      </c>
      <c r="DKJ23" s="6" t="str">
        <f>IFERROR(__xludf.DUMMYFUNCTION("index(SPLIT(DKJ$19, "";""),0, 2)"),"#VALUE!")</f>
        <v>#VALUE!</v>
      </c>
      <c r="DKK23" s="6" t="str">
        <f>IFERROR(__xludf.DUMMYFUNCTION("index(SPLIT(DKK$19, "";""),0, 2)"),"#VALUE!")</f>
        <v>#VALUE!</v>
      </c>
      <c r="DKL23" s="6" t="str">
        <f>IFERROR(__xludf.DUMMYFUNCTION("index(SPLIT(DKL$19, "";""),0, 2)"),"#VALUE!")</f>
        <v>#VALUE!</v>
      </c>
      <c r="DKM23" s="6" t="str">
        <f>IFERROR(__xludf.DUMMYFUNCTION("index(SPLIT(DKM$19, "";""),0, 2)"),"#VALUE!")</f>
        <v>#VALUE!</v>
      </c>
      <c r="DKN23" s="6" t="str">
        <f>IFERROR(__xludf.DUMMYFUNCTION("index(SPLIT(DKN$19, "";""),0, 2)"),"#VALUE!")</f>
        <v>#VALUE!</v>
      </c>
      <c r="DKO23" s="6" t="str">
        <f>IFERROR(__xludf.DUMMYFUNCTION("index(SPLIT(DKO$19, "";""),0, 2)"),"#VALUE!")</f>
        <v>#VALUE!</v>
      </c>
      <c r="DKP23" s="6" t="str">
        <f>IFERROR(__xludf.DUMMYFUNCTION("index(SPLIT(DKP$19, "";""),0, 2)"),"#VALUE!")</f>
        <v>#VALUE!</v>
      </c>
      <c r="DKQ23" s="6" t="str">
        <f>IFERROR(__xludf.DUMMYFUNCTION("index(SPLIT(DKQ$19, "";""),0, 2)"),"#VALUE!")</f>
        <v>#VALUE!</v>
      </c>
      <c r="DKR23" s="6" t="str">
        <f>IFERROR(__xludf.DUMMYFUNCTION("index(SPLIT(DKR$19, "";""),0, 2)"),"#VALUE!")</f>
        <v>#VALUE!</v>
      </c>
      <c r="DKS23" s="6" t="str">
        <f>IFERROR(__xludf.DUMMYFUNCTION("index(SPLIT(DKS$19, "";""),0, 2)"),"#VALUE!")</f>
        <v>#VALUE!</v>
      </c>
      <c r="DKT23" s="6" t="str">
        <f>IFERROR(__xludf.DUMMYFUNCTION("index(SPLIT(DKT$19, "";""),0, 2)"),"#VALUE!")</f>
        <v>#VALUE!</v>
      </c>
      <c r="DKU23" s="6" t="str">
        <f>IFERROR(__xludf.DUMMYFUNCTION("index(SPLIT(DKU$19, "";""),0, 2)"),"#VALUE!")</f>
        <v>#VALUE!</v>
      </c>
      <c r="DKV23" s="6" t="str">
        <f>IFERROR(__xludf.DUMMYFUNCTION("index(SPLIT(DKV$19, "";""),0, 2)"),"#VALUE!")</f>
        <v>#VALUE!</v>
      </c>
      <c r="DKW23" s="6" t="str">
        <f>IFERROR(__xludf.DUMMYFUNCTION("index(SPLIT(DKW$19, "";""),0, 2)"),"#VALUE!")</f>
        <v>#VALUE!</v>
      </c>
      <c r="DKX23" s="6" t="str">
        <f>IFERROR(__xludf.DUMMYFUNCTION("index(SPLIT(DKX$19, "";""),0, 2)"),"#VALUE!")</f>
        <v>#VALUE!</v>
      </c>
      <c r="DKY23" s="6" t="str">
        <f>IFERROR(__xludf.DUMMYFUNCTION("index(SPLIT(DKY$19, "";""),0, 2)"),"#VALUE!")</f>
        <v>#VALUE!</v>
      </c>
      <c r="DKZ23" s="6" t="str">
        <f>IFERROR(__xludf.DUMMYFUNCTION("index(SPLIT(DKZ$19, "";""),0, 2)"),"#VALUE!")</f>
        <v>#VALUE!</v>
      </c>
      <c r="DLA23" s="6" t="str">
        <f>IFERROR(__xludf.DUMMYFUNCTION("index(SPLIT(DLA$19, "";""),0, 2)"),"#VALUE!")</f>
        <v>#VALUE!</v>
      </c>
      <c r="DLB23" s="6" t="str">
        <f>IFERROR(__xludf.DUMMYFUNCTION("index(SPLIT(DLB$19, "";""),0, 2)"),"#VALUE!")</f>
        <v>#VALUE!</v>
      </c>
      <c r="DLC23" s="6" t="str">
        <f>IFERROR(__xludf.DUMMYFUNCTION("index(SPLIT(DLC$19, "";""),0, 2)"),"#VALUE!")</f>
        <v>#VALUE!</v>
      </c>
      <c r="DLD23" s="6" t="str">
        <f>IFERROR(__xludf.DUMMYFUNCTION("index(SPLIT(DLD$19, "";""),0, 2)"),"#VALUE!")</f>
        <v>#VALUE!</v>
      </c>
      <c r="DLE23" s="6" t="str">
        <f>IFERROR(__xludf.DUMMYFUNCTION("index(SPLIT(DLE$19, "";""),0, 2)"),"#VALUE!")</f>
        <v>#VALUE!</v>
      </c>
      <c r="DLF23" s="6" t="str">
        <f>IFERROR(__xludf.DUMMYFUNCTION("index(SPLIT(DLF$19, "";""),0, 2)"),"#VALUE!")</f>
        <v>#VALUE!</v>
      </c>
      <c r="DLG23" s="6" t="str">
        <f>IFERROR(__xludf.DUMMYFUNCTION("index(SPLIT(DLG$19, "";""),0, 2)"),"#VALUE!")</f>
        <v>#VALUE!</v>
      </c>
      <c r="DLH23" s="6" t="str">
        <f>IFERROR(__xludf.DUMMYFUNCTION("index(SPLIT(DLH$19, "";""),0, 2)"),"#VALUE!")</f>
        <v>#VALUE!</v>
      </c>
      <c r="DLI23" s="6" t="str">
        <f>IFERROR(__xludf.DUMMYFUNCTION("index(SPLIT(DLI$19, "";""),0, 2)"),"#VALUE!")</f>
        <v>#VALUE!</v>
      </c>
      <c r="DLJ23" s="6" t="str">
        <f>IFERROR(__xludf.DUMMYFUNCTION("index(SPLIT(DLJ$19, "";""),0, 2)"),"#VALUE!")</f>
        <v>#VALUE!</v>
      </c>
      <c r="DLK23" s="6" t="str">
        <f>IFERROR(__xludf.DUMMYFUNCTION("index(SPLIT(DLK$19, "";""),0, 2)"),"#VALUE!")</f>
        <v>#VALUE!</v>
      </c>
      <c r="DLL23" s="6" t="str">
        <f>IFERROR(__xludf.DUMMYFUNCTION("index(SPLIT(DLL$19, "";""),0, 2)"),"#VALUE!")</f>
        <v>#VALUE!</v>
      </c>
      <c r="DLM23" s="6" t="str">
        <f>IFERROR(__xludf.DUMMYFUNCTION("index(SPLIT(DLM$19, "";""),0, 2)"),"#VALUE!")</f>
        <v>#VALUE!</v>
      </c>
      <c r="DLN23" s="6" t="str">
        <f>IFERROR(__xludf.DUMMYFUNCTION("index(SPLIT(DLN$19, "";""),0, 2)"),"#VALUE!")</f>
        <v>#VALUE!</v>
      </c>
      <c r="DLO23" s="6" t="str">
        <f>IFERROR(__xludf.DUMMYFUNCTION("index(SPLIT(DLO$19, "";""),0, 2)"),"#VALUE!")</f>
        <v>#VALUE!</v>
      </c>
      <c r="DLP23" s="6" t="str">
        <f>IFERROR(__xludf.DUMMYFUNCTION("index(SPLIT(DLP$19, "";""),0, 2)"),"#VALUE!")</f>
        <v>#VALUE!</v>
      </c>
      <c r="DLQ23" s="6" t="str">
        <f>IFERROR(__xludf.DUMMYFUNCTION("index(SPLIT(DLQ$19, "";""),0, 2)"),"#VALUE!")</f>
        <v>#VALUE!</v>
      </c>
      <c r="DLR23" s="6" t="str">
        <f>IFERROR(__xludf.DUMMYFUNCTION("index(SPLIT(DLR$19, "";""),0, 2)"),"#VALUE!")</f>
        <v>#VALUE!</v>
      </c>
      <c r="DLS23" s="6" t="str">
        <f>IFERROR(__xludf.DUMMYFUNCTION("index(SPLIT(DLS$19, "";""),0, 2)"),"#VALUE!")</f>
        <v>#VALUE!</v>
      </c>
      <c r="DLT23" s="6" t="str">
        <f>IFERROR(__xludf.DUMMYFUNCTION("index(SPLIT(DLT$19, "";""),0, 2)"),"#VALUE!")</f>
        <v>#VALUE!</v>
      </c>
      <c r="DLU23" s="6" t="str">
        <f>IFERROR(__xludf.DUMMYFUNCTION("index(SPLIT(DLU$19, "";""),0, 2)"),"#VALUE!")</f>
        <v>#VALUE!</v>
      </c>
      <c r="DLV23" s="6" t="str">
        <f>IFERROR(__xludf.DUMMYFUNCTION("index(SPLIT(DLV$19, "";""),0, 2)"),"#VALUE!")</f>
        <v>#VALUE!</v>
      </c>
      <c r="DLW23" s="6" t="str">
        <f>IFERROR(__xludf.DUMMYFUNCTION("index(SPLIT(DLW$19, "";""),0, 2)"),"#VALUE!")</f>
        <v>#VALUE!</v>
      </c>
      <c r="DLX23" s="6" t="str">
        <f>IFERROR(__xludf.DUMMYFUNCTION("index(SPLIT(DLX$19, "";""),0, 2)"),"#VALUE!")</f>
        <v>#VALUE!</v>
      </c>
      <c r="DLY23" s="6" t="str">
        <f>IFERROR(__xludf.DUMMYFUNCTION("index(SPLIT(DLY$19, "";""),0, 2)"),"#VALUE!")</f>
        <v>#VALUE!</v>
      </c>
      <c r="DLZ23" s="6" t="str">
        <f>IFERROR(__xludf.DUMMYFUNCTION("index(SPLIT(DLZ$19, "";""),0, 2)"),"#VALUE!")</f>
        <v>#VALUE!</v>
      </c>
      <c r="DMA23" s="6" t="str">
        <f>IFERROR(__xludf.DUMMYFUNCTION("index(SPLIT(DMA$19, "";""),0, 2)"),"#VALUE!")</f>
        <v>#VALUE!</v>
      </c>
      <c r="DMB23" s="6" t="str">
        <f>IFERROR(__xludf.DUMMYFUNCTION("index(SPLIT(DMB$19, "";""),0, 2)"),"#VALUE!")</f>
        <v>#VALUE!</v>
      </c>
      <c r="DMC23" s="6" t="str">
        <f>IFERROR(__xludf.DUMMYFUNCTION("index(SPLIT(DMC$19, "";""),0, 2)"),"#VALUE!")</f>
        <v>#VALUE!</v>
      </c>
      <c r="DMD23" s="6" t="str">
        <f>IFERROR(__xludf.DUMMYFUNCTION("index(SPLIT(DMD$19, "";""),0, 2)"),"#VALUE!")</f>
        <v>#VALUE!</v>
      </c>
      <c r="DME23" s="6" t="str">
        <f>IFERROR(__xludf.DUMMYFUNCTION("index(SPLIT(DME$19, "";""),0, 2)"),"#VALUE!")</f>
        <v>#VALUE!</v>
      </c>
      <c r="DMF23" s="6" t="str">
        <f>IFERROR(__xludf.DUMMYFUNCTION("index(SPLIT(DMF$19, "";""),0, 2)"),"#VALUE!")</f>
        <v>#VALUE!</v>
      </c>
      <c r="DMG23" s="6" t="str">
        <f>IFERROR(__xludf.DUMMYFUNCTION("index(SPLIT(DMG$19, "";""),0, 2)"),"#VALUE!")</f>
        <v>#VALUE!</v>
      </c>
      <c r="DMH23" s="6" t="str">
        <f>IFERROR(__xludf.DUMMYFUNCTION("index(SPLIT(DMH$19, "";""),0, 2)"),"#VALUE!")</f>
        <v>#VALUE!</v>
      </c>
      <c r="DMI23" s="6" t="str">
        <f>IFERROR(__xludf.DUMMYFUNCTION("index(SPLIT(DMI$19, "";""),0, 2)"),"#VALUE!")</f>
        <v>#VALUE!</v>
      </c>
      <c r="DMJ23" s="6" t="str">
        <f>IFERROR(__xludf.DUMMYFUNCTION("index(SPLIT(DMJ$19, "";""),0, 2)"),"#VALUE!")</f>
        <v>#VALUE!</v>
      </c>
      <c r="DMK23" s="6" t="str">
        <f>IFERROR(__xludf.DUMMYFUNCTION("index(SPLIT(DMK$19, "";""),0, 2)"),"#VALUE!")</f>
        <v>#VALUE!</v>
      </c>
      <c r="DML23" s="6" t="str">
        <f>IFERROR(__xludf.DUMMYFUNCTION("index(SPLIT(DML$19, "";""),0, 2)"),"#VALUE!")</f>
        <v>#VALUE!</v>
      </c>
      <c r="DMM23" s="6" t="str">
        <f>IFERROR(__xludf.DUMMYFUNCTION("index(SPLIT(DMM$19, "";""),0, 2)"),"#VALUE!")</f>
        <v>#VALUE!</v>
      </c>
      <c r="DMN23" s="6" t="str">
        <f>IFERROR(__xludf.DUMMYFUNCTION("index(SPLIT(DMN$19, "";""),0, 2)"),"#VALUE!")</f>
        <v>#VALUE!</v>
      </c>
      <c r="DMO23" s="6" t="str">
        <f>IFERROR(__xludf.DUMMYFUNCTION("index(SPLIT(DMO$19, "";""),0, 2)"),"#VALUE!")</f>
        <v>#VALUE!</v>
      </c>
      <c r="DMP23" s="6" t="str">
        <f>IFERROR(__xludf.DUMMYFUNCTION("index(SPLIT(DMP$19, "";""),0, 2)"),"#VALUE!")</f>
        <v>#VALUE!</v>
      </c>
      <c r="DMQ23" s="6" t="str">
        <f>IFERROR(__xludf.DUMMYFUNCTION("index(SPLIT(DMQ$19, "";""),0, 2)"),"#VALUE!")</f>
        <v>#VALUE!</v>
      </c>
      <c r="DMR23" s="6" t="str">
        <f>IFERROR(__xludf.DUMMYFUNCTION("index(SPLIT(DMR$19, "";""),0, 2)"),"#VALUE!")</f>
        <v>#VALUE!</v>
      </c>
      <c r="DMS23" s="6" t="str">
        <f>IFERROR(__xludf.DUMMYFUNCTION("index(SPLIT(DMS$19, "";""),0, 2)"),"#VALUE!")</f>
        <v>#VALUE!</v>
      </c>
      <c r="DMT23" s="6" t="str">
        <f>IFERROR(__xludf.DUMMYFUNCTION("index(SPLIT(DMT$19, "";""),0, 2)"),"#VALUE!")</f>
        <v>#VALUE!</v>
      </c>
      <c r="DMU23" s="6" t="str">
        <f>IFERROR(__xludf.DUMMYFUNCTION("index(SPLIT(DMU$19, "";""),0, 2)"),"#VALUE!")</f>
        <v>#VALUE!</v>
      </c>
      <c r="DMV23" s="6" t="str">
        <f>IFERROR(__xludf.DUMMYFUNCTION("index(SPLIT(DMV$19, "";""),0, 2)"),"#VALUE!")</f>
        <v>#VALUE!</v>
      </c>
      <c r="DMW23" s="6" t="str">
        <f>IFERROR(__xludf.DUMMYFUNCTION("index(SPLIT(DMW$19, "";""),0, 2)"),"#VALUE!")</f>
        <v>#VALUE!</v>
      </c>
      <c r="DMX23" s="6" t="str">
        <f>IFERROR(__xludf.DUMMYFUNCTION("index(SPLIT(DMX$19, "";""),0, 2)"),"#VALUE!")</f>
        <v>#VALUE!</v>
      </c>
      <c r="DMY23" s="6" t="str">
        <f>IFERROR(__xludf.DUMMYFUNCTION("index(SPLIT(DMY$19, "";""),0, 2)"),"#VALUE!")</f>
        <v>#VALUE!</v>
      </c>
      <c r="DMZ23" s="6" t="str">
        <f>IFERROR(__xludf.DUMMYFUNCTION("index(SPLIT(DMZ$19, "";""),0, 2)"),"#VALUE!")</f>
        <v>#VALUE!</v>
      </c>
      <c r="DNA23" s="6" t="str">
        <f>IFERROR(__xludf.DUMMYFUNCTION("index(SPLIT(DNA$19, "";""),0, 2)"),"#VALUE!")</f>
        <v>#VALUE!</v>
      </c>
      <c r="DNB23" s="6" t="str">
        <f>IFERROR(__xludf.DUMMYFUNCTION("index(SPLIT(DNB$19, "";""),0, 2)"),"#VALUE!")</f>
        <v>#VALUE!</v>
      </c>
      <c r="DNC23" s="6" t="str">
        <f>IFERROR(__xludf.DUMMYFUNCTION("index(SPLIT(DNC$19, "";""),0, 2)"),"#VALUE!")</f>
        <v>#VALUE!</v>
      </c>
      <c r="DND23" s="6" t="str">
        <f>IFERROR(__xludf.DUMMYFUNCTION("index(SPLIT(DND$19, "";""),0, 2)"),"#VALUE!")</f>
        <v>#VALUE!</v>
      </c>
      <c r="DNE23" s="6" t="str">
        <f>IFERROR(__xludf.DUMMYFUNCTION("index(SPLIT(DNE$19, "";""),0, 2)"),"#VALUE!")</f>
        <v>#VALUE!</v>
      </c>
      <c r="DNF23" s="6" t="str">
        <f>IFERROR(__xludf.DUMMYFUNCTION("index(SPLIT(DNF$19, "";""),0, 2)"),"#VALUE!")</f>
        <v>#VALUE!</v>
      </c>
      <c r="DNG23" s="6" t="str">
        <f>IFERROR(__xludf.DUMMYFUNCTION("index(SPLIT(DNG$19, "";""),0, 2)"),"#VALUE!")</f>
        <v>#VALUE!</v>
      </c>
      <c r="DNH23" s="6" t="str">
        <f>IFERROR(__xludf.DUMMYFUNCTION("index(SPLIT(DNH$19, "";""),0, 2)"),"#VALUE!")</f>
        <v>#VALUE!</v>
      </c>
      <c r="DNI23" s="6" t="str">
        <f>IFERROR(__xludf.DUMMYFUNCTION("index(SPLIT(DNI$19, "";""),0, 2)"),"#VALUE!")</f>
        <v>#VALUE!</v>
      </c>
      <c r="DNJ23" s="6" t="str">
        <f>IFERROR(__xludf.DUMMYFUNCTION("index(SPLIT(DNJ$19, "";""),0, 2)"),"#VALUE!")</f>
        <v>#VALUE!</v>
      </c>
      <c r="DNK23" s="6" t="str">
        <f>IFERROR(__xludf.DUMMYFUNCTION("index(SPLIT(DNK$19, "";""),0, 2)"),"#VALUE!")</f>
        <v>#VALUE!</v>
      </c>
      <c r="DNL23" s="6" t="str">
        <f>IFERROR(__xludf.DUMMYFUNCTION("index(SPLIT(DNL$19, "";""),0, 2)"),"#VALUE!")</f>
        <v>#VALUE!</v>
      </c>
      <c r="DNM23" s="6" t="str">
        <f>IFERROR(__xludf.DUMMYFUNCTION("index(SPLIT(DNM$19, "";""),0, 2)"),"#VALUE!")</f>
        <v>#VALUE!</v>
      </c>
      <c r="DNN23" s="6" t="str">
        <f>IFERROR(__xludf.DUMMYFUNCTION("index(SPLIT(DNN$19, "";""),0, 2)"),"#VALUE!")</f>
        <v>#VALUE!</v>
      </c>
      <c r="DNO23" s="6" t="str">
        <f>IFERROR(__xludf.DUMMYFUNCTION("index(SPLIT(DNO$19, "";""),0, 2)"),"#VALUE!")</f>
        <v>#VALUE!</v>
      </c>
      <c r="DNP23" s="6" t="str">
        <f>IFERROR(__xludf.DUMMYFUNCTION("index(SPLIT(DNP$19, "";""),0, 2)"),"#VALUE!")</f>
        <v>#VALUE!</v>
      </c>
      <c r="DNQ23" s="6" t="str">
        <f>IFERROR(__xludf.DUMMYFUNCTION("index(SPLIT(DNQ$19, "";""),0, 2)"),"#VALUE!")</f>
        <v>#VALUE!</v>
      </c>
      <c r="DNR23" s="6" t="str">
        <f>IFERROR(__xludf.DUMMYFUNCTION("index(SPLIT(DNR$19, "";""),0, 2)"),"#VALUE!")</f>
        <v>#VALUE!</v>
      </c>
      <c r="DNS23" s="6" t="str">
        <f>IFERROR(__xludf.DUMMYFUNCTION("index(SPLIT(DNS$19, "";""),0, 2)"),"#VALUE!")</f>
        <v>#VALUE!</v>
      </c>
      <c r="DNT23" s="6" t="str">
        <f>IFERROR(__xludf.DUMMYFUNCTION("index(SPLIT(DNT$19, "";""),0, 2)"),"#VALUE!")</f>
        <v>#VALUE!</v>
      </c>
      <c r="DNU23" s="6" t="str">
        <f>IFERROR(__xludf.DUMMYFUNCTION("index(SPLIT(DNU$19, "";""),0, 2)"),"#VALUE!")</f>
        <v>#VALUE!</v>
      </c>
      <c r="DNV23" s="6" t="str">
        <f>IFERROR(__xludf.DUMMYFUNCTION("index(SPLIT(DNV$19, "";""),0, 2)"),"#VALUE!")</f>
        <v>#VALUE!</v>
      </c>
      <c r="DNW23" s="6" t="str">
        <f>IFERROR(__xludf.DUMMYFUNCTION("index(SPLIT(DNW$19, "";""),0, 2)"),"#VALUE!")</f>
        <v>#VALUE!</v>
      </c>
      <c r="DNX23" s="6" t="str">
        <f>IFERROR(__xludf.DUMMYFUNCTION("index(SPLIT(DNX$19, "";""),0, 2)"),"#VALUE!")</f>
        <v>#VALUE!</v>
      </c>
      <c r="DNY23" s="6" t="str">
        <f>IFERROR(__xludf.DUMMYFUNCTION("index(SPLIT(DNY$19, "";""),0, 2)"),"#VALUE!")</f>
        <v>#VALUE!</v>
      </c>
      <c r="DNZ23" s="6" t="str">
        <f>IFERROR(__xludf.DUMMYFUNCTION("index(SPLIT(DNZ$19, "";""),0, 2)"),"#VALUE!")</f>
        <v>#VALUE!</v>
      </c>
      <c r="DOA23" s="6" t="str">
        <f>IFERROR(__xludf.DUMMYFUNCTION("index(SPLIT(DOA$19, "";""),0, 2)"),"#VALUE!")</f>
        <v>#VALUE!</v>
      </c>
      <c r="DOB23" s="6" t="str">
        <f>IFERROR(__xludf.DUMMYFUNCTION("index(SPLIT(DOB$19, "";""),0, 2)"),"#VALUE!")</f>
        <v>#VALUE!</v>
      </c>
      <c r="DOC23" s="6" t="str">
        <f>IFERROR(__xludf.DUMMYFUNCTION("index(SPLIT(DOC$19, "";""),0, 2)"),"#VALUE!")</f>
        <v>#VALUE!</v>
      </c>
      <c r="DOD23" s="6" t="str">
        <f>IFERROR(__xludf.DUMMYFUNCTION("index(SPLIT(DOD$19, "";""),0, 2)"),"#VALUE!")</f>
        <v>#VALUE!</v>
      </c>
      <c r="DOE23" s="6" t="str">
        <f>IFERROR(__xludf.DUMMYFUNCTION("index(SPLIT(DOE$19, "";""),0, 2)"),"#VALUE!")</f>
        <v>#VALUE!</v>
      </c>
      <c r="DOF23" s="6" t="str">
        <f>IFERROR(__xludf.DUMMYFUNCTION("index(SPLIT(DOF$19, "";""),0, 2)"),"#VALUE!")</f>
        <v>#VALUE!</v>
      </c>
      <c r="DOG23" s="6" t="str">
        <f>IFERROR(__xludf.DUMMYFUNCTION("index(SPLIT(DOG$19, "";""),0, 2)"),"#VALUE!")</f>
        <v>#VALUE!</v>
      </c>
      <c r="DOH23" s="6" t="str">
        <f>IFERROR(__xludf.DUMMYFUNCTION("index(SPLIT(DOH$19, "";""),0, 2)"),"#VALUE!")</f>
        <v>#VALUE!</v>
      </c>
      <c r="DOI23" s="6" t="str">
        <f>IFERROR(__xludf.DUMMYFUNCTION("index(SPLIT(DOI$19, "";""),0, 2)"),"#VALUE!")</f>
        <v>#VALUE!</v>
      </c>
      <c r="DOJ23" s="6" t="str">
        <f>IFERROR(__xludf.DUMMYFUNCTION("index(SPLIT(DOJ$19, "";""),0, 2)"),"#VALUE!")</f>
        <v>#VALUE!</v>
      </c>
      <c r="DOK23" s="6" t="str">
        <f>IFERROR(__xludf.DUMMYFUNCTION("index(SPLIT(DOK$19, "";""),0, 2)"),"#VALUE!")</f>
        <v>#VALUE!</v>
      </c>
      <c r="DOL23" s="6" t="str">
        <f>IFERROR(__xludf.DUMMYFUNCTION("index(SPLIT(DOL$19, "";""),0, 2)"),"#VALUE!")</f>
        <v>#VALUE!</v>
      </c>
      <c r="DOM23" s="6" t="str">
        <f>IFERROR(__xludf.DUMMYFUNCTION("index(SPLIT(DOM$19, "";""),0, 2)"),"#VALUE!")</f>
        <v>#VALUE!</v>
      </c>
      <c r="DON23" s="6" t="str">
        <f>IFERROR(__xludf.DUMMYFUNCTION("index(SPLIT(DON$19, "";""),0, 2)"),"#VALUE!")</f>
        <v>#VALUE!</v>
      </c>
      <c r="DOO23" s="6" t="str">
        <f>IFERROR(__xludf.DUMMYFUNCTION("index(SPLIT(DOO$19, "";""),0, 2)"),"#VALUE!")</f>
        <v>#VALUE!</v>
      </c>
      <c r="DOP23" s="6" t="str">
        <f>IFERROR(__xludf.DUMMYFUNCTION("index(SPLIT(DOP$19, "";""),0, 2)"),"#VALUE!")</f>
        <v>#VALUE!</v>
      </c>
      <c r="DOQ23" s="6" t="str">
        <f>IFERROR(__xludf.DUMMYFUNCTION("index(SPLIT(DOQ$19, "";""),0, 2)"),"#VALUE!")</f>
        <v>#VALUE!</v>
      </c>
      <c r="DOR23" s="6" t="str">
        <f>IFERROR(__xludf.DUMMYFUNCTION("index(SPLIT(DOR$19, "";""),0, 2)"),"#VALUE!")</f>
        <v>#VALUE!</v>
      </c>
      <c r="DOS23" s="6" t="str">
        <f>IFERROR(__xludf.DUMMYFUNCTION("index(SPLIT(DOS$19, "";""),0, 2)"),"#VALUE!")</f>
        <v>#VALUE!</v>
      </c>
      <c r="DOT23" s="6" t="str">
        <f>IFERROR(__xludf.DUMMYFUNCTION("index(SPLIT(DOT$19, "";""),0, 2)"),"#VALUE!")</f>
        <v>#VALUE!</v>
      </c>
      <c r="DOU23" s="6" t="str">
        <f>IFERROR(__xludf.DUMMYFUNCTION("index(SPLIT(DOU$19, "";""),0, 2)"),"#VALUE!")</f>
        <v>#VALUE!</v>
      </c>
      <c r="DOV23" s="6" t="str">
        <f>IFERROR(__xludf.DUMMYFUNCTION("index(SPLIT(DOV$19, "";""),0, 2)"),"#VALUE!")</f>
        <v>#VALUE!</v>
      </c>
      <c r="DOW23" s="6" t="str">
        <f>IFERROR(__xludf.DUMMYFUNCTION("index(SPLIT(DOW$19, "";""),0, 2)"),"#VALUE!")</f>
        <v>#VALUE!</v>
      </c>
      <c r="DOX23" s="6" t="str">
        <f>IFERROR(__xludf.DUMMYFUNCTION("index(SPLIT(DOX$19, "";""),0, 2)"),"#VALUE!")</f>
        <v>#VALUE!</v>
      </c>
      <c r="DOY23" s="6" t="str">
        <f>IFERROR(__xludf.DUMMYFUNCTION("index(SPLIT(DOY$19, "";""),0, 2)"),"#VALUE!")</f>
        <v>#VALUE!</v>
      </c>
      <c r="DOZ23" s="6" t="str">
        <f>IFERROR(__xludf.DUMMYFUNCTION("index(SPLIT(DOZ$19, "";""),0, 2)"),"#VALUE!")</f>
        <v>#VALUE!</v>
      </c>
      <c r="DPA23" s="6" t="str">
        <f>IFERROR(__xludf.DUMMYFUNCTION("index(SPLIT(DPA$19, "";""),0, 2)"),"#VALUE!")</f>
        <v>#VALUE!</v>
      </c>
      <c r="DPB23" s="6" t="str">
        <f>IFERROR(__xludf.DUMMYFUNCTION("index(SPLIT(DPB$19, "";""),0, 2)"),"#VALUE!")</f>
        <v>#VALUE!</v>
      </c>
      <c r="DPC23" s="6" t="str">
        <f>IFERROR(__xludf.DUMMYFUNCTION("index(SPLIT(DPC$19, "";""),0, 2)"),"#VALUE!")</f>
        <v>#VALUE!</v>
      </c>
      <c r="DPD23" s="6" t="str">
        <f>IFERROR(__xludf.DUMMYFUNCTION("index(SPLIT(DPD$19, "";""),0, 2)"),"#VALUE!")</f>
        <v>#VALUE!</v>
      </c>
      <c r="DPE23" s="6" t="str">
        <f>IFERROR(__xludf.DUMMYFUNCTION("index(SPLIT(DPE$19, "";""),0, 2)"),"#VALUE!")</f>
        <v>#VALUE!</v>
      </c>
      <c r="DPF23" s="6" t="str">
        <f>IFERROR(__xludf.DUMMYFUNCTION("index(SPLIT(DPF$19, "";""),0, 2)"),"#VALUE!")</f>
        <v>#VALUE!</v>
      </c>
      <c r="DPG23" s="6" t="str">
        <f>IFERROR(__xludf.DUMMYFUNCTION("index(SPLIT(DPG$19, "";""),0, 2)"),"#VALUE!")</f>
        <v>#VALUE!</v>
      </c>
      <c r="DPH23" s="6" t="str">
        <f>IFERROR(__xludf.DUMMYFUNCTION("index(SPLIT(DPH$19, "";""),0, 2)"),"#VALUE!")</f>
        <v>#VALUE!</v>
      </c>
      <c r="DPI23" s="6" t="str">
        <f>IFERROR(__xludf.DUMMYFUNCTION("index(SPLIT(DPI$19, "";""),0, 2)"),"#VALUE!")</f>
        <v>#VALUE!</v>
      </c>
      <c r="DPJ23" s="6" t="str">
        <f>IFERROR(__xludf.DUMMYFUNCTION("index(SPLIT(DPJ$19, "";""),0, 2)"),"#VALUE!")</f>
        <v>#VALUE!</v>
      </c>
      <c r="DPK23" s="6" t="str">
        <f>IFERROR(__xludf.DUMMYFUNCTION("index(SPLIT(DPK$19, "";""),0, 2)"),"#VALUE!")</f>
        <v>#VALUE!</v>
      </c>
      <c r="DPL23" s="6" t="str">
        <f>IFERROR(__xludf.DUMMYFUNCTION("index(SPLIT(DPL$19, "";""),0, 2)"),"#VALUE!")</f>
        <v>#VALUE!</v>
      </c>
      <c r="DPM23" s="6" t="str">
        <f>IFERROR(__xludf.DUMMYFUNCTION("index(SPLIT(DPM$19, "";""),0, 2)"),"#VALUE!")</f>
        <v>#VALUE!</v>
      </c>
      <c r="DPN23" s="6" t="str">
        <f>IFERROR(__xludf.DUMMYFUNCTION("index(SPLIT(DPN$19, "";""),0, 2)"),"#VALUE!")</f>
        <v>#VALUE!</v>
      </c>
      <c r="DPO23" s="6" t="str">
        <f>IFERROR(__xludf.DUMMYFUNCTION("index(SPLIT(DPO$19, "";""),0, 2)"),"#VALUE!")</f>
        <v>#VALUE!</v>
      </c>
      <c r="DPP23" s="6" t="str">
        <f>IFERROR(__xludf.DUMMYFUNCTION("index(SPLIT(DPP$19, "";""),0, 2)"),"#VALUE!")</f>
        <v>#VALUE!</v>
      </c>
      <c r="DPQ23" s="6" t="str">
        <f>IFERROR(__xludf.DUMMYFUNCTION("index(SPLIT(DPQ$19, "";""),0, 2)"),"#VALUE!")</f>
        <v>#VALUE!</v>
      </c>
      <c r="DPR23" s="6" t="str">
        <f>IFERROR(__xludf.DUMMYFUNCTION("index(SPLIT(DPR$19, "";""),0, 2)"),"#VALUE!")</f>
        <v>#VALUE!</v>
      </c>
      <c r="DPS23" s="6" t="str">
        <f>IFERROR(__xludf.DUMMYFUNCTION("index(SPLIT(DPS$19, "";""),0, 2)"),"#VALUE!")</f>
        <v>#VALUE!</v>
      </c>
      <c r="DPT23" s="6" t="str">
        <f>IFERROR(__xludf.DUMMYFUNCTION("index(SPLIT(DPT$19, "";""),0, 2)"),"#VALUE!")</f>
        <v>#VALUE!</v>
      </c>
      <c r="DPU23" s="6" t="str">
        <f>IFERROR(__xludf.DUMMYFUNCTION("index(SPLIT(DPU$19, "";""),0, 2)"),"#VALUE!")</f>
        <v>#VALUE!</v>
      </c>
      <c r="DPV23" s="6" t="str">
        <f>IFERROR(__xludf.DUMMYFUNCTION("index(SPLIT(DPV$19, "";""),0, 2)"),"#VALUE!")</f>
        <v>#VALUE!</v>
      </c>
      <c r="DPW23" s="6" t="str">
        <f>IFERROR(__xludf.DUMMYFUNCTION("index(SPLIT(DPW$19, "";""),0, 2)"),"#VALUE!")</f>
        <v>#VALUE!</v>
      </c>
      <c r="DPX23" s="6" t="str">
        <f>IFERROR(__xludf.DUMMYFUNCTION("index(SPLIT(DPX$19, "";""),0, 2)"),"#VALUE!")</f>
        <v>#VALUE!</v>
      </c>
      <c r="DPY23" s="6" t="str">
        <f>IFERROR(__xludf.DUMMYFUNCTION("index(SPLIT(DPY$19, "";""),0, 2)"),"#VALUE!")</f>
        <v>#VALUE!</v>
      </c>
      <c r="DPZ23" s="6" t="str">
        <f>IFERROR(__xludf.DUMMYFUNCTION("index(SPLIT(DPZ$19, "";""),0, 2)"),"#VALUE!")</f>
        <v>#VALUE!</v>
      </c>
      <c r="DQA23" s="6" t="str">
        <f>IFERROR(__xludf.DUMMYFUNCTION("index(SPLIT(DQA$19, "";""),0, 2)"),"#VALUE!")</f>
        <v>#VALUE!</v>
      </c>
      <c r="DQB23" s="6" t="str">
        <f>IFERROR(__xludf.DUMMYFUNCTION("index(SPLIT(DQB$19, "";""),0, 2)"),"#VALUE!")</f>
        <v>#VALUE!</v>
      </c>
      <c r="DQC23" s="6" t="str">
        <f>IFERROR(__xludf.DUMMYFUNCTION("index(SPLIT(DQC$19, "";""),0, 2)"),"#VALUE!")</f>
        <v>#VALUE!</v>
      </c>
      <c r="DQD23" s="6" t="str">
        <f>IFERROR(__xludf.DUMMYFUNCTION("index(SPLIT(DQD$19, "";""),0, 2)"),"#VALUE!")</f>
        <v>#VALUE!</v>
      </c>
      <c r="DQE23" s="6" t="str">
        <f>IFERROR(__xludf.DUMMYFUNCTION("index(SPLIT(DQE$19, "";""),0, 2)"),"#VALUE!")</f>
        <v>#VALUE!</v>
      </c>
      <c r="DQF23" s="6" t="str">
        <f>IFERROR(__xludf.DUMMYFUNCTION("index(SPLIT(DQF$19, "";""),0, 2)"),"#VALUE!")</f>
        <v>#VALUE!</v>
      </c>
      <c r="DQG23" s="6" t="str">
        <f>IFERROR(__xludf.DUMMYFUNCTION("index(SPLIT(DQG$19, "";""),0, 2)"),"#VALUE!")</f>
        <v>#VALUE!</v>
      </c>
      <c r="DQH23" s="6" t="str">
        <f>IFERROR(__xludf.DUMMYFUNCTION("index(SPLIT(DQH$19, "";""),0, 2)"),"#VALUE!")</f>
        <v>#VALUE!</v>
      </c>
      <c r="DQI23" s="6" t="str">
        <f>IFERROR(__xludf.DUMMYFUNCTION("index(SPLIT(DQI$19, "";""),0, 2)"),"#VALUE!")</f>
        <v>#VALUE!</v>
      </c>
      <c r="DQJ23" s="6" t="str">
        <f>IFERROR(__xludf.DUMMYFUNCTION("index(SPLIT(DQJ$19, "";""),0, 2)"),"#VALUE!")</f>
        <v>#VALUE!</v>
      </c>
      <c r="DQK23" s="6" t="str">
        <f>IFERROR(__xludf.DUMMYFUNCTION("index(SPLIT(DQK$19, "";""),0, 2)"),"#VALUE!")</f>
        <v>#VALUE!</v>
      </c>
      <c r="DQL23" s="6" t="str">
        <f>IFERROR(__xludf.DUMMYFUNCTION("index(SPLIT(DQL$19, "";""),0, 2)"),"#VALUE!")</f>
        <v>#VALUE!</v>
      </c>
      <c r="DQM23" s="6" t="str">
        <f>IFERROR(__xludf.DUMMYFUNCTION("index(SPLIT(DQM$19, "";""),0, 2)"),"#VALUE!")</f>
        <v>#VALUE!</v>
      </c>
      <c r="DQN23" s="6" t="str">
        <f>IFERROR(__xludf.DUMMYFUNCTION("index(SPLIT(DQN$19, "";""),0, 2)"),"#VALUE!")</f>
        <v>#VALUE!</v>
      </c>
      <c r="DQO23" s="6" t="str">
        <f>IFERROR(__xludf.DUMMYFUNCTION("index(SPLIT(DQO$19, "";""),0, 2)"),"#VALUE!")</f>
        <v>#VALUE!</v>
      </c>
      <c r="DQP23" s="6" t="str">
        <f>IFERROR(__xludf.DUMMYFUNCTION("index(SPLIT(DQP$19, "";""),0, 2)"),"#VALUE!")</f>
        <v>#VALUE!</v>
      </c>
      <c r="DQQ23" s="6" t="str">
        <f>IFERROR(__xludf.DUMMYFUNCTION("index(SPLIT(DQQ$19, "";""),0, 2)"),"#VALUE!")</f>
        <v>#VALUE!</v>
      </c>
      <c r="DQR23" s="6" t="str">
        <f>IFERROR(__xludf.DUMMYFUNCTION("index(SPLIT(DQR$19, "";""),0, 2)"),"#VALUE!")</f>
        <v>#VALUE!</v>
      </c>
      <c r="DQS23" s="6" t="str">
        <f>IFERROR(__xludf.DUMMYFUNCTION("index(SPLIT(DQS$19, "";""),0, 2)"),"#VALUE!")</f>
        <v>#VALUE!</v>
      </c>
      <c r="DQT23" s="6" t="str">
        <f>IFERROR(__xludf.DUMMYFUNCTION("index(SPLIT(DQT$19, "";""),0, 2)"),"#VALUE!")</f>
        <v>#VALUE!</v>
      </c>
      <c r="DQU23" s="6" t="str">
        <f>IFERROR(__xludf.DUMMYFUNCTION("index(SPLIT(DQU$19, "";""),0, 2)"),"#VALUE!")</f>
        <v>#VALUE!</v>
      </c>
      <c r="DQV23" s="6" t="str">
        <f>IFERROR(__xludf.DUMMYFUNCTION("index(SPLIT(DQV$19, "";""),0, 2)"),"#VALUE!")</f>
        <v>#VALUE!</v>
      </c>
      <c r="DQW23" s="6" t="str">
        <f>IFERROR(__xludf.DUMMYFUNCTION("index(SPLIT(DQW$19, "";""),0, 2)"),"#VALUE!")</f>
        <v>#VALUE!</v>
      </c>
      <c r="DQX23" s="6" t="str">
        <f>IFERROR(__xludf.DUMMYFUNCTION("index(SPLIT(DQX$19, "";""),0, 2)"),"#VALUE!")</f>
        <v>#VALUE!</v>
      </c>
      <c r="DQY23" s="6" t="str">
        <f>IFERROR(__xludf.DUMMYFUNCTION("index(SPLIT(DQY$19, "";""),0, 2)"),"#VALUE!")</f>
        <v>#VALUE!</v>
      </c>
      <c r="DQZ23" s="6" t="str">
        <f>IFERROR(__xludf.DUMMYFUNCTION("index(SPLIT(DQZ$19, "";""),0, 2)"),"#VALUE!")</f>
        <v>#VALUE!</v>
      </c>
      <c r="DRA23" s="6" t="str">
        <f>IFERROR(__xludf.DUMMYFUNCTION("index(SPLIT(DRA$19, "";""),0, 2)"),"#VALUE!")</f>
        <v>#VALUE!</v>
      </c>
      <c r="DRB23" s="6" t="str">
        <f>IFERROR(__xludf.DUMMYFUNCTION("index(SPLIT(DRB$19, "";""),0, 2)"),"#VALUE!")</f>
        <v>#VALUE!</v>
      </c>
      <c r="DRC23" s="6" t="str">
        <f>IFERROR(__xludf.DUMMYFUNCTION("index(SPLIT(DRC$19, "";""),0, 2)"),"#VALUE!")</f>
        <v>#VALUE!</v>
      </c>
      <c r="DRD23" s="6" t="str">
        <f>IFERROR(__xludf.DUMMYFUNCTION("index(SPLIT(DRD$19, "";""),0, 2)"),"#VALUE!")</f>
        <v>#VALUE!</v>
      </c>
      <c r="DRE23" s="6" t="str">
        <f>IFERROR(__xludf.DUMMYFUNCTION("index(SPLIT(DRE$19, "";""),0, 2)"),"#VALUE!")</f>
        <v>#VALUE!</v>
      </c>
      <c r="DRF23" s="6" t="str">
        <f>IFERROR(__xludf.DUMMYFUNCTION("index(SPLIT(DRF$19, "";""),0, 2)"),"#VALUE!")</f>
        <v>#VALUE!</v>
      </c>
      <c r="DRG23" s="6" t="str">
        <f>IFERROR(__xludf.DUMMYFUNCTION("index(SPLIT(DRG$19, "";""),0, 2)"),"#VALUE!")</f>
        <v>#VALUE!</v>
      </c>
      <c r="DRH23" s="6" t="str">
        <f>IFERROR(__xludf.DUMMYFUNCTION("index(SPLIT(DRH$19, "";""),0, 2)"),"#VALUE!")</f>
        <v>#VALUE!</v>
      </c>
      <c r="DRI23" s="6" t="str">
        <f>IFERROR(__xludf.DUMMYFUNCTION("index(SPLIT(DRI$19, "";""),0, 2)"),"#VALUE!")</f>
        <v>#VALUE!</v>
      </c>
      <c r="DRJ23" s="6" t="str">
        <f>IFERROR(__xludf.DUMMYFUNCTION("index(SPLIT(DRJ$19, "";""),0, 2)"),"#VALUE!")</f>
        <v>#VALUE!</v>
      </c>
      <c r="DRK23" s="6" t="str">
        <f>IFERROR(__xludf.DUMMYFUNCTION("index(SPLIT(DRK$19, "";""),0, 2)"),"#VALUE!")</f>
        <v>#VALUE!</v>
      </c>
      <c r="DRL23" s="6" t="str">
        <f>IFERROR(__xludf.DUMMYFUNCTION("index(SPLIT(DRL$19, "";""),0, 2)"),"#VALUE!")</f>
        <v>#VALUE!</v>
      </c>
      <c r="DRM23" s="6" t="str">
        <f>IFERROR(__xludf.DUMMYFUNCTION("index(SPLIT(DRM$19, "";""),0, 2)"),"#VALUE!")</f>
        <v>#VALUE!</v>
      </c>
      <c r="DRN23" s="6" t="str">
        <f>IFERROR(__xludf.DUMMYFUNCTION("index(SPLIT(DRN$19, "";""),0, 2)"),"#VALUE!")</f>
        <v>#VALUE!</v>
      </c>
      <c r="DRO23" s="6" t="str">
        <f>IFERROR(__xludf.DUMMYFUNCTION("index(SPLIT(DRO$19, "";""),0, 2)"),"#VALUE!")</f>
        <v>#VALUE!</v>
      </c>
      <c r="DRP23" s="6" t="str">
        <f>IFERROR(__xludf.DUMMYFUNCTION("index(SPLIT(DRP$19, "";""),0, 2)"),"#VALUE!")</f>
        <v>#VALUE!</v>
      </c>
      <c r="DRQ23" s="6" t="str">
        <f>IFERROR(__xludf.DUMMYFUNCTION("index(SPLIT(DRQ$19, "";""),0, 2)"),"#VALUE!")</f>
        <v>#VALUE!</v>
      </c>
      <c r="DRR23" s="6" t="str">
        <f>IFERROR(__xludf.DUMMYFUNCTION("index(SPLIT(DRR$19, "";""),0, 2)"),"#VALUE!")</f>
        <v>#VALUE!</v>
      </c>
      <c r="DRS23" s="6" t="str">
        <f>IFERROR(__xludf.DUMMYFUNCTION("index(SPLIT(DRS$19, "";""),0, 2)"),"#VALUE!")</f>
        <v>#VALUE!</v>
      </c>
      <c r="DRT23" s="6" t="str">
        <f>IFERROR(__xludf.DUMMYFUNCTION("index(SPLIT(DRT$19, "";""),0, 2)"),"#VALUE!")</f>
        <v>#VALUE!</v>
      </c>
      <c r="DRU23" s="6" t="str">
        <f>IFERROR(__xludf.DUMMYFUNCTION("index(SPLIT(DRU$19, "";""),0, 2)"),"#VALUE!")</f>
        <v>#VALUE!</v>
      </c>
      <c r="DRV23" s="6" t="str">
        <f>IFERROR(__xludf.DUMMYFUNCTION("index(SPLIT(DRV$19, "";""),0, 2)"),"#VALUE!")</f>
        <v>#VALUE!</v>
      </c>
      <c r="DRW23" s="6" t="str">
        <f>IFERROR(__xludf.DUMMYFUNCTION("index(SPLIT(DRW$19, "";""),0, 2)"),"#VALUE!")</f>
        <v>#VALUE!</v>
      </c>
      <c r="DRX23" s="6" t="str">
        <f>IFERROR(__xludf.DUMMYFUNCTION("index(SPLIT(DRX$19, "";""),0, 2)"),"#VALUE!")</f>
        <v>#VALUE!</v>
      </c>
      <c r="DRY23" s="6" t="str">
        <f>IFERROR(__xludf.DUMMYFUNCTION("index(SPLIT(DRY$19, "";""),0, 2)"),"#VALUE!")</f>
        <v>#VALUE!</v>
      </c>
      <c r="DRZ23" s="6" t="str">
        <f>IFERROR(__xludf.DUMMYFUNCTION("index(SPLIT(DRZ$19, "";""),0, 2)"),"#VALUE!")</f>
        <v>#VALUE!</v>
      </c>
      <c r="DSA23" s="6" t="str">
        <f>IFERROR(__xludf.DUMMYFUNCTION("index(SPLIT(DSA$19, "";""),0, 2)"),"#VALUE!")</f>
        <v>#VALUE!</v>
      </c>
      <c r="DSB23" s="6" t="str">
        <f>IFERROR(__xludf.DUMMYFUNCTION("index(SPLIT(DSB$19, "";""),0, 2)"),"#VALUE!")</f>
        <v>#VALUE!</v>
      </c>
      <c r="DSC23" s="6" t="str">
        <f>IFERROR(__xludf.DUMMYFUNCTION("index(SPLIT(DSC$19, "";""),0, 2)"),"#VALUE!")</f>
        <v>#VALUE!</v>
      </c>
      <c r="DSD23" s="6" t="str">
        <f>IFERROR(__xludf.DUMMYFUNCTION("index(SPLIT(DSD$19, "";""),0, 2)"),"#VALUE!")</f>
        <v>#VALUE!</v>
      </c>
      <c r="DSE23" s="6" t="str">
        <f>IFERROR(__xludf.DUMMYFUNCTION("index(SPLIT(DSE$19, "";""),0, 2)"),"#VALUE!")</f>
        <v>#VALUE!</v>
      </c>
      <c r="DSF23" s="6" t="str">
        <f>IFERROR(__xludf.DUMMYFUNCTION("index(SPLIT(DSF$19, "";""),0, 2)"),"#VALUE!")</f>
        <v>#VALUE!</v>
      </c>
      <c r="DSG23" s="6" t="str">
        <f>IFERROR(__xludf.DUMMYFUNCTION("index(SPLIT(DSG$19, "";""),0, 2)"),"#VALUE!")</f>
        <v>#VALUE!</v>
      </c>
      <c r="DSH23" s="6" t="str">
        <f>IFERROR(__xludf.DUMMYFUNCTION("index(SPLIT(DSH$19, "";""),0, 2)"),"#VALUE!")</f>
        <v>#VALUE!</v>
      </c>
      <c r="DSI23" s="6" t="str">
        <f>IFERROR(__xludf.DUMMYFUNCTION("index(SPLIT(DSI$19, "";""),0, 2)"),"#VALUE!")</f>
        <v>#VALUE!</v>
      </c>
      <c r="DSJ23" s="6" t="str">
        <f>IFERROR(__xludf.DUMMYFUNCTION("index(SPLIT(DSJ$19, "";""),0, 2)"),"#VALUE!")</f>
        <v>#VALUE!</v>
      </c>
      <c r="DSK23" s="6" t="str">
        <f>IFERROR(__xludf.DUMMYFUNCTION("index(SPLIT(DSK$19, "";""),0, 2)"),"#VALUE!")</f>
        <v>#VALUE!</v>
      </c>
      <c r="DSL23" s="6" t="str">
        <f>IFERROR(__xludf.DUMMYFUNCTION("index(SPLIT(DSL$19, "";""),0, 2)"),"#VALUE!")</f>
        <v>#VALUE!</v>
      </c>
      <c r="DSM23" s="6" t="str">
        <f>IFERROR(__xludf.DUMMYFUNCTION("index(SPLIT(DSM$19, "";""),0, 2)"),"#VALUE!")</f>
        <v>#VALUE!</v>
      </c>
      <c r="DSN23" s="6" t="str">
        <f>IFERROR(__xludf.DUMMYFUNCTION("index(SPLIT(DSN$19, "";""),0, 2)"),"#VALUE!")</f>
        <v>#VALUE!</v>
      </c>
      <c r="DSO23" s="6" t="str">
        <f>IFERROR(__xludf.DUMMYFUNCTION("index(SPLIT(DSO$19, "";""),0, 2)"),"#VALUE!")</f>
        <v>#VALUE!</v>
      </c>
      <c r="DSP23" s="6" t="str">
        <f>IFERROR(__xludf.DUMMYFUNCTION("index(SPLIT(DSP$19, "";""),0, 2)"),"#VALUE!")</f>
        <v>#VALUE!</v>
      </c>
      <c r="DSQ23" s="6" t="str">
        <f>IFERROR(__xludf.DUMMYFUNCTION("index(SPLIT(DSQ$19, "";""),0, 2)"),"#VALUE!")</f>
        <v>#VALUE!</v>
      </c>
      <c r="DSR23" s="6" t="str">
        <f>IFERROR(__xludf.DUMMYFUNCTION("index(SPLIT(DSR$19, "";""),0, 2)"),"#VALUE!")</f>
        <v>#VALUE!</v>
      </c>
      <c r="DSS23" s="6" t="str">
        <f>IFERROR(__xludf.DUMMYFUNCTION("index(SPLIT(DSS$19, "";""),0, 2)"),"#VALUE!")</f>
        <v>#VALUE!</v>
      </c>
      <c r="DST23" s="6" t="str">
        <f>IFERROR(__xludf.DUMMYFUNCTION("index(SPLIT(DST$19, "";""),0, 2)"),"#VALUE!")</f>
        <v>#VALUE!</v>
      </c>
      <c r="DSU23" s="6" t="str">
        <f>IFERROR(__xludf.DUMMYFUNCTION("index(SPLIT(DSU$19, "";""),0, 2)"),"#VALUE!")</f>
        <v>#VALUE!</v>
      </c>
      <c r="DSV23" s="6" t="str">
        <f>IFERROR(__xludf.DUMMYFUNCTION("index(SPLIT(DSV$19, "";""),0, 2)"),"#VALUE!")</f>
        <v>#VALUE!</v>
      </c>
      <c r="DSW23" s="6" t="str">
        <f>IFERROR(__xludf.DUMMYFUNCTION("index(SPLIT(DSW$19, "";""),0, 2)"),"#VALUE!")</f>
        <v>#VALUE!</v>
      </c>
      <c r="DSX23" s="6" t="str">
        <f>IFERROR(__xludf.DUMMYFUNCTION("index(SPLIT(DSX$19, "";""),0, 2)"),"#VALUE!")</f>
        <v>#VALUE!</v>
      </c>
      <c r="DSY23" s="6" t="str">
        <f>IFERROR(__xludf.DUMMYFUNCTION("index(SPLIT(DSY$19, "";""),0, 2)"),"#VALUE!")</f>
        <v>#VALUE!</v>
      </c>
      <c r="DSZ23" s="6" t="str">
        <f>IFERROR(__xludf.DUMMYFUNCTION("index(SPLIT(DSZ$19, "";""),0, 2)"),"#VALUE!")</f>
        <v>#VALUE!</v>
      </c>
      <c r="DTA23" s="6" t="str">
        <f>IFERROR(__xludf.DUMMYFUNCTION("index(SPLIT(DTA$19, "";""),0, 2)"),"#VALUE!")</f>
        <v>#VALUE!</v>
      </c>
      <c r="DTB23" s="6" t="str">
        <f>IFERROR(__xludf.DUMMYFUNCTION("index(SPLIT(DTB$19, "";""),0, 2)"),"#VALUE!")</f>
        <v>#VALUE!</v>
      </c>
      <c r="DTC23" s="6" t="str">
        <f>IFERROR(__xludf.DUMMYFUNCTION("index(SPLIT(DTC$19, "";""),0, 2)"),"#VALUE!")</f>
        <v>#VALUE!</v>
      </c>
      <c r="DTD23" s="6" t="str">
        <f>IFERROR(__xludf.DUMMYFUNCTION("index(SPLIT(DTD$19, "";""),0, 2)"),"#VALUE!")</f>
        <v>#VALUE!</v>
      </c>
      <c r="DTE23" s="6" t="str">
        <f>IFERROR(__xludf.DUMMYFUNCTION("index(SPLIT(DTE$19, "";""),0, 2)"),"#VALUE!")</f>
        <v>#VALUE!</v>
      </c>
      <c r="DTF23" s="6" t="str">
        <f>IFERROR(__xludf.DUMMYFUNCTION("index(SPLIT(DTF$19, "";""),0, 2)"),"#VALUE!")</f>
        <v>#VALUE!</v>
      </c>
      <c r="DTG23" s="6" t="str">
        <f>IFERROR(__xludf.DUMMYFUNCTION("index(SPLIT(DTG$19, "";""),0, 2)"),"#VALUE!")</f>
        <v>#VALUE!</v>
      </c>
      <c r="DTH23" s="6" t="str">
        <f>IFERROR(__xludf.DUMMYFUNCTION("index(SPLIT(DTH$19, "";""),0, 2)"),"#VALUE!")</f>
        <v>#VALUE!</v>
      </c>
      <c r="DTI23" s="6" t="str">
        <f>IFERROR(__xludf.DUMMYFUNCTION("index(SPLIT(DTI$19, "";""),0, 2)"),"#VALUE!")</f>
        <v>#VALUE!</v>
      </c>
      <c r="DTJ23" s="6" t="str">
        <f>IFERROR(__xludf.DUMMYFUNCTION("index(SPLIT(DTJ$19, "";""),0, 2)"),"#VALUE!")</f>
        <v>#VALUE!</v>
      </c>
      <c r="DTK23" s="6" t="str">
        <f>IFERROR(__xludf.DUMMYFUNCTION("index(SPLIT(DTK$19, "";""),0, 2)"),"#VALUE!")</f>
        <v>#VALUE!</v>
      </c>
      <c r="DTL23" s="6" t="str">
        <f>IFERROR(__xludf.DUMMYFUNCTION("index(SPLIT(DTL$19, "";""),0, 2)"),"#VALUE!")</f>
        <v>#VALUE!</v>
      </c>
      <c r="DTM23" s="6" t="str">
        <f>IFERROR(__xludf.DUMMYFUNCTION("index(SPLIT(DTM$19, "";""),0, 2)"),"#VALUE!")</f>
        <v>#VALUE!</v>
      </c>
      <c r="DTN23" s="6" t="str">
        <f>IFERROR(__xludf.DUMMYFUNCTION("index(SPLIT(DTN$19, "";""),0, 2)"),"#VALUE!")</f>
        <v>#VALUE!</v>
      </c>
      <c r="DTO23" s="6" t="str">
        <f>IFERROR(__xludf.DUMMYFUNCTION("index(SPLIT(DTO$19, "";""),0, 2)"),"#VALUE!")</f>
        <v>#VALUE!</v>
      </c>
      <c r="DTP23" s="6" t="str">
        <f>IFERROR(__xludf.DUMMYFUNCTION("index(SPLIT(DTP$19, "";""),0, 2)"),"#VALUE!")</f>
        <v>#VALUE!</v>
      </c>
      <c r="DTQ23" s="6" t="str">
        <f>IFERROR(__xludf.DUMMYFUNCTION("index(SPLIT(DTQ$19, "";""),0, 2)"),"#VALUE!")</f>
        <v>#VALUE!</v>
      </c>
      <c r="DTR23" s="6" t="str">
        <f>IFERROR(__xludf.DUMMYFUNCTION("index(SPLIT(DTR$19, "";""),0, 2)"),"#VALUE!")</f>
        <v>#VALUE!</v>
      </c>
      <c r="DTS23" s="6" t="str">
        <f>IFERROR(__xludf.DUMMYFUNCTION("index(SPLIT(DTS$19, "";""),0, 2)"),"#VALUE!")</f>
        <v>#VALUE!</v>
      </c>
      <c r="DTT23" s="6" t="str">
        <f>IFERROR(__xludf.DUMMYFUNCTION("index(SPLIT(DTT$19, "";""),0, 2)"),"#VALUE!")</f>
        <v>#VALUE!</v>
      </c>
      <c r="DTU23" s="6" t="str">
        <f>IFERROR(__xludf.DUMMYFUNCTION("index(SPLIT(DTU$19, "";""),0, 2)"),"#VALUE!")</f>
        <v>#VALUE!</v>
      </c>
      <c r="DTV23" s="6" t="str">
        <f>IFERROR(__xludf.DUMMYFUNCTION("index(SPLIT(DTV$19, "";""),0, 2)"),"#VALUE!")</f>
        <v>#VALUE!</v>
      </c>
      <c r="DTW23" s="6" t="str">
        <f>IFERROR(__xludf.DUMMYFUNCTION("index(SPLIT(DTW$19, "";""),0, 2)"),"#VALUE!")</f>
        <v>#VALUE!</v>
      </c>
      <c r="DTX23" s="6" t="str">
        <f>IFERROR(__xludf.DUMMYFUNCTION("index(SPLIT(DTX$19, "";""),0, 2)"),"#VALUE!")</f>
        <v>#VALUE!</v>
      </c>
      <c r="DTY23" s="6" t="str">
        <f>IFERROR(__xludf.DUMMYFUNCTION("index(SPLIT(DTY$19, "";""),0, 2)"),"#VALUE!")</f>
        <v>#VALUE!</v>
      </c>
      <c r="DTZ23" s="6" t="str">
        <f>IFERROR(__xludf.DUMMYFUNCTION("index(SPLIT(DTZ$19, "";""),0, 2)"),"#VALUE!")</f>
        <v>#VALUE!</v>
      </c>
      <c r="DUA23" s="6" t="str">
        <f>IFERROR(__xludf.DUMMYFUNCTION("index(SPLIT(DUA$19, "";""),0, 2)"),"#VALUE!")</f>
        <v>#VALUE!</v>
      </c>
      <c r="DUB23" s="6" t="str">
        <f>IFERROR(__xludf.DUMMYFUNCTION("index(SPLIT(DUB$19, "";""),0, 2)"),"#VALUE!")</f>
        <v>#VALUE!</v>
      </c>
      <c r="DUC23" s="6" t="str">
        <f>IFERROR(__xludf.DUMMYFUNCTION("index(SPLIT(DUC$19, "";""),0, 2)"),"#VALUE!")</f>
        <v>#VALUE!</v>
      </c>
      <c r="DUD23" s="6" t="str">
        <f>IFERROR(__xludf.DUMMYFUNCTION("index(SPLIT(DUD$19, "";""),0, 2)"),"#VALUE!")</f>
        <v>#VALUE!</v>
      </c>
      <c r="DUE23" s="6" t="str">
        <f>IFERROR(__xludf.DUMMYFUNCTION("index(SPLIT(DUE$19, "";""),0, 2)"),"#VALUE!")</f>
        <v>#VALUE!</v>
      </c>
      <c r="DUF23" s="6" t="str">
        <f>IFERROR(__xludf.DUMMYFUNCTION("index(SPLIT(DUF$19, "";""),0, 2)"),"#VALUE!")</f>
        <v>#VALUE!</v>
      </c>
      <c r="DUG23" s="6" t="str">
        <f>IFERROR(__xludf.DUMMYFUNCTION("index(SPLIT(DUG$19, "";""),0, 2)"),"#VALUE!")</f>
        <v>#VALUE!</v>
      </c>
      <c r="DUH23" s="6" t="str">
        <f>IFERROR(__xludf.DUMMYFUNCTION("index(SPLIT(DUH$19, "";""),0, 2)"),"#VALUE!")</f>
        <v>#VALUE!</v>
      </c>
      <c r="DUI23" s="6" t="str">
        <f>IFERROR(__xludf.DUMMYFUNCTION("index(SPLIT(DUI$19, "";""),0, 2)"),"#VALUE!")</f>
        <v>#VALUE!</v>
      </c>
      <c r="DUJ23" s="6" t="str">
        <f>IFERROR(__xludf.DUMMYFUNCTION("index(SPLIT(DUJ$19, "";""),0, 2)"),"#VALUE!")</f>
        <v>#VALUE!</v>
      </c>
      <c r="DUK23" s="6" t="str">
        <f>IFERROR(__xludf.DUMMYFUNCTION("index(SPLIT(DUK$19, "";""),0, 2)"),"#VALUE!")</f>
        <v>#VALUE!</v>
      </c>
      <c r="DUL23" s="6" t="str">
        <f>IFERROR(__xludf.DUMMYFUNCTION("index(SPLIT(DUL$19, "";""),0, 2)"),"#VALUE!")</f>
        <v>#VALUE!</v>
      </c>
      <c r="DUM23" s="6" t="str">
        <f>IFERROR(__xludf.DUMMYFUNCTION("index(SPLIT(DUM$19, "";""),0, 2)"),"#VALUE!")</f>
        <v>#VALUE!</v>
      </c>
      <c r="DUN23" s="6" t="str">
        <f>IFERROR(__xludf.DUMMYFUNCTION("index(SPLIT(DUN$19, "";""),0, 2)"),"#VALUE!")</f>
        <v>#VALUE!</v>
      </c>
      <c r="DUO23" s="6" t="str">
        <f>IFERROR(__xludf.DUMMYFUNCTION("index(SPLIT(DUO$19, "";""),0, 2)"),"#VALUE!")</f>
        <v>#VALUE!</v>
      </c>
      <c r="DUP23" s="6" t="str">
        <f>IFERROR(__xludf.DUMMYFUNCTION("index(SPLIT(DUP$19, "";""),0, 2)"),"#VALUE!")</f>
        <v>#VALUE!</v>
      </c>
      <c r="DUQ23" s="6" t="str">
        <f>IFERROR(__xludf.DUMMYFUNCTION("index(SPLIT(DUQ$19, "";""),0, 2)"),"#VALUE!")</f>
        <v>#VALUE!</v>
      </c>
      <c r="DUR23" s="6" t="str">
        <f>IFERROR(__xludf.DUMMYFUNCTION("index(SPLIT(DUR$19, "";""),0, 2)"),"#VALUE!")</f>
        <v>#VALUE!</v>
      </c>
      <c r="DUS23" s="6" t="str">
        <f>IFERROR(__xludf.DUMMYFUNCTION("index(SPLIT(DUS$19, "";""),0, 2)"),"#VALUE!")</f>
        <v>#VALUE!</v>
      </c>
      <c r="DUT23" s="6" t="str">
        <f>IFERROR(__xludf.DUMMYFUNCTION("index(SPLIT(DUT$19, "";""),0, 2)"),"#VALUE!")</f>
        <v>#VALUE!</v>
      </c>
      <c r="DUU23" s="6" t="str">
        <f>IFERROR(__xludf.DUMMYFUNCTION("index(SPLIT(DUU$19, "";""),0, 2)"),"#VALUE!")</f>
        <v>#VALUE!</v>
      </c>
      <c r="DUV23" s="6" t="str">
        <f>IFERROR(__xludf.DUMMYFUNCTION("index(SPLIT(DUV$19, "";""),0, 2)"),"#VALUE!")</f>
        <v>#VALUE!</v>
      </c>
      <c r="DUW23" s="6" t="str">
        <f>IFERROR(__xludf.DUMMYFUNCTION("index(SPLIT(DUW$19, "";""),0, 2)"),"#VALUE!")</f>
        <v>#VALUE!</v>
      </c>
      <c r="DUX23" s="6" t="str">
        <f>IFERROR(__xludf.DUMMYFUNCTION("index(SPLIT(DUX$19, "";""),0, 2)"),"#VALUE!")</f>
        <v>#VALUE!</v>
      </c>
      <c r="DUY23" s="6" t="str">
        <f>IFERROR(__xludf.DUMMYFUNCTION("index(SPLIT(DUY$19, "";""),0, 2)"),"#VALUE!")</f>
        <v>#VALUE!</v>
      </c>
      <c r="DUZ23" s="6" t="str">
        <f>IFERROR(__xludf.DUMMYFUNCTION("index(SPLIT(DUZ$19, "";""),0, 2)"),"#VALUE!")</f>
        <v>#VALUE!</v>
      </c>
      <c r="DVA23" s="6" t="str">
        <f>IFERROR(__xludf.DUMMYFUNCTION("index(SPLIT(DVA$19, "";""),0, 2)"),"#VALUE!")</f>
        <v>#VALUE!</v>
      </c>
      <c r="DVB23" s="6" t="str">
        <f>IFERROR(__xludf.DUMMYFUNCTION("index(SPLIT(DVB$19, "";""),0, 2)"),"#VALUE!")</f>
        <v>#VALUE!</v>
      </c>
      <c r="DVC23" s="6" t="str">
        <f>IFERROR(__xludf.DUMMYFUNCTION("index(SPLIT(DVC$19, "";""),0, 2)"),"#VALUE!")</f>
        <v>#VALUE!</v>
      </c>
      <c r="DVD23" s="6" t="str">
        <f>IFERROR(__xludf.DUMMYFUNCTION("index(SPLIT(DVD$19, "";""),0, 2)"),"#VALUE!")</f>
        <v>#VALUE!</v>
      </c>
      <c r="DVE23" s="6" t="str">
        <f>IFERROR(__xludf.DUMMYFUNCTION("index(SPLIT(DVE$19, "";""),0, 2)"),"#VALUE!")</f>
        <v>#VALUE!</v>
      </c>
      <c r="DVF23" s="6" t="str">
        <f>IFERROR(__xludf.DUMMYFUNCTION("index(SPLIT(DVF$19, "";""),0, 2)"),"#VALUE!")</f>
        <v>#VALUE!</v>
      </c>
      <c r="DVG23" s="6" t="str">
        <f>IFERROR(__xludf.DUMMYFUNCTION("index(SPLIT(DVG$19, "";""),0, 2)"),"#VALUE!")</f>
        <v>#VALUE!</v>
      </c>
      <c r="DVH23" s="6" t="str">
        <f>IFERROR(__xludf.DUMMYFUNCTION("index(SPLIT(DVH$19, "";""),0, 2)"),"#VALUE!")</f>
        <v>#VALUE!</v>
      </c>
      <c r="DVI23" s="6" t="str">
        <f>IFERROR(__xludf.DUMMYFUNCTION("index(SPLIT(DVI$19, "";""),0, 2)"),"#VALUE!")</f>
        <v>#VALUE!</v>
      </c>
      <c r="DVJ23" s="6" t="str">
        <f>IFERROR(__xludf.DUMMYFUNCTION("index(SPLIT(DVJ$19, "";""),0, 2)"),"#VALUE!")</f>
        <v>#VALUE!</v>
      </c>
      <c r="DVK23" s="6" t="str">
        <f>IFERROR(__xludf.DUMMYFUNCTION("index(SPLIT(DVK$19, "";""),0, 2)"),"#VALUE!")</f>
        <v>#VALUE!</v>
      </c>
      <c r="DVL23" s="6" t="str">
        <f>IFERROR(__xludf.DUMMYFUNCTION("index(SPLIT(DVL$19, "";""),0, 2)"),"#VALUE!")</f>
        <v>#VALUE!</v>
      </c>
      <c r="DVM23" s="6" t="str">
        <f>IFERROR(__xludf.DUMMYFUNCTION("index(SPLIT(DVM$19, "";""),0, 2)"),"#VALUE!")</f>
        <v>#VALUE!</v>
      </c>
      <c r="DVN23" s="6" t="str">
        <f>IFERROR(__xludf.DUMMYFUNCTION("index(SPLIT(DVN$19, "";""),0, 2)"),"#VALUE!")</f>
        <v>#VALUE!</v>
      </c>
      <c r="DVO23" s="6" t="str">
        <f>IFERROR(__xludf.DUMMYFUNCTION("index(SPLIT(DVO$19, "";""),0, 2)"),"#VALUE!")</f>
        <v>#VALUE!</v>
      </c>
      <c r="DVP23" s="6" t="str">
        <f>IFERROR(__xludf.DUMMYFUNCTION("index(SPLIT(DVP$19, "";""),0, 2)"),"#VALUE!")</f>
        <v>#VALUE!</v>
      </c>
      <c r="DVQ23" s="6" t="str">
        <f>IFERROR(__xludf.DUMMYFUNCTION("index(SPLIT(DVQ$19, "";""),0, 2)"),"#VALUE!")</f>
        <v>#VALUE!</v>
      </c>
      <c r="DVR23" s="6" t="str">
        <f>IFERROR(__xludf.DUMMYFUNCTION("index(SPLIT(DVR$19, "";""),0, 2)"),"#VALUE!")</f>
        <v>#VALUE!</v>
      </c>
      <c r="DVS23" s="6" t="str">
        <f>IFERROR(__xludf.DUMMYFUNCTION("index(SPLIT(DVS$19, "";""),0, 2)"),"#VALUE!")</f>
        <v>#VALUE!</v>
      </c>
      <c r="DVT23" s="6" t="str">
        <f>IFERROR(__xludf.DUMMYFUNCTION("index(SPLIT(DVT$19, "";""),0, 2)"),"#VALUE!")</f>
        <v>#VALUE!</v>
      </c>
      <c r="DVU23" s="6" t="str">
        <f>IFERROR(__xludf.DUMMYFUNCTION("index(SPLIT(DVU$19, "";""),0, 2)"),"#VALUE!")</f>
        <v>#VALUE!</v>
      </c>
      <c r="DVV23" s="6" t="str">
        <f>IFERROR(__xludf.DUMMYFUNCTION("index(SPLIT(DVV$19, "";""),0, 2)"),"#VALUE!")</f>
        <v>#VALUE!</v>
      </c>
      <c r="DVW23" s="6" t="str">
        <f>IFERROR(__xludf.DUMMYFUNCTION("index(SPLIT(DVW$19, "";""),0, 2)"),"#VALUE!")</f>
        <v>#VALUE!</v>
      </c>
      <c r="DVX23" s="6" t="str">
        <f>IFERROR(__xludf.DUMMYFUNCTION("index(SPLIT(DVX$19, "";""),0, 2)"),"#VALUE!")</f>
        <v>#VALUE!</v>
      </c>
      <c r="DVY23" s="6" t="str">
        <f>IFERROR(__xludf.DUMMYFUNCTION("index(SPLIT(DVY$19, "";""),0, 2)"),"#VALUE!")</f>
        <v>#VALUE!</v>
      </c>
      <c r="DVZ23" s="6" t="str">
        <f>IFERROR(__xludf.DUMMYFUNCTION("index(SPLIT(DVZ$19, "";""),0, 2)"),"#VALUE!")</f>
        <v>#VALUE!</v>
      </c>
      <c r="DWA23" s="6" t="str">
        <f>IFERROR(__xludf.DUMMYFUNCTION("index(SPLIT(DWA$19, "";""),0, 2)"),"#VALUE!")</f>
        <v>#VALUE!</v>
      </c>
      <c r="DWB23" s="6" t="str">
        <f>IFERROR(__xludf.DUMMYFUNCTION("index(SPLIT(DWB$19, "";""),0, 2)"),"#VALUE!")</f>
        <v>#VALUE!</v>
      </c>
      <c r="DWC23" s="6" t="str">
        <f>IFERROR(__xludf.DUMMYFUNCTION("index(SPLIT(DWC$19, "";""),0, 2)"),"#VALUE!")</f>
        <v>#VALUE!</v>
      </c>
      <c r="DWD23" s="6" t="str">
        <f>IFERROR(__xludf.DUMMYFUNCTION("index(SPLIT(DWD$19, "";""),0, 2)"),"#VALUE!")</f>
        <v>#VALUE!</v>
      </c>
      <c r="DWE23" s="6" t="str">
        <f>IFERROR(__xludf.DUMMYFUNCTION("index(SPLIT(DWE$19, "";""),0, 2)"),"#VALUE!")</f>
        <v>#VALUE!</v>
      </c>
      <c r="DWF23" s="6" t="str">
        <f>IFERROR(__xludf.DUMMYFUNCTION("index(SPLIT(DWF$19, "";""),0, 2)"),"#VALUE!")</f>
        <v>#VALUE!</v>
      </c>
      <c r="DWG23" s="6" t="str">
        <f>IFERROR(__xludf.DUMMYFUNCTION("index(SPLIT(DWG$19, "";""),0, 2)"),"#VALUE!")</f>
        <v>#VALUE!</v>
      </c>
      <c r="DWH23" s="6" t="str">
        <f>IFERROR(__xludf.DUMMYFUNCTION("index(SPLIT(DWH$19, "";""),0, 2)"),"#VALUE!")</f>
        <v>#VALUE!</v>
      </c>
      <c r="DWI23" s="6" t="str">
        <f>IFERROR(__xludf.DUMMYFUNCTION("index(SPLIT(DWI$19, "";""),0, 2)"),"#VALUE!")</f>
        <v>#VALUE!</v>
      </c>
      <c r="DWJ23" s="6" t="str">
        <f>IFERROR(__xludf.DUMMYFUNCTION("index(SPLIT(DWJ$19, "";""),0, 2)"),"#VALUE!")</f>
        <v>#VALUE!</v>
      </c>
      <c r="DWK23" s="6" t="str">
        <f>IFERROR(__xludf.DUMMYFUNCTION("index(SPLIT(DWK$19, "";""),0, 2)"),"#VALUE!")</f>
        <v>#VALUE!</v>
      </c>
      <c r="DWL23" s="6" t="str">
        <f>IFERROR(__xludf.DUMMYFUNCTION("index(SPLIT(DWL$19, "";""),0, 2)"),"#VALUE!")</f>
        <v>#VALUE!</v>
      </c>
      <c r="DWM23" s="6" t="str">
        <f>IFERROR(__xludf.DUMMYFUNCTION("index(SPLIT(DWM$19, "";""),0, 2)"),"#VALUE!")</f>
        <v>#VALUE!</v>
      </c>
      <c r="DWN23" s="6" t="str">
        <f>IFERROR(__xludf.DUMMYFUNCTION("index(SPLIT(DWN$19, "";""),0, 2)"),"#VALUE!")</f>
        <v>#VALUE!</v>
      </c>
      <c r="DWO23" s="6" t="str">
        <f>IFERROR(__xludf.DUMMYFUNCTION("index(SPLIT(DWO$19, "";""),0, 2)"),"#VALUE!")</f>
        <v>#VALUE!</v>
      </c>
      <c r="DWP23" s="6" t="str">
        <f>IFERROR(__xludf.DUMMYFUNCTION("index(SPLIT(DWP$19, "";""),0, 2)"),"#VALUE!")</f>
        <v>#VALUE!</v>
      </c>
      <c r="DWQ23" s="6" t="str">
        <f>IFERROR(__xludf.DUMMYFUNCTION("index(SPLIT(DWQ$19, "";""),0, 2)"),"#VALUE!")</f>
        <v>#VALUE!</v>
      </c>
      <c r="DWR23" s="6" t="str">
        <f>IFERROR(__xludf.DUMMYFUNCTION("index(SPLIT(DWR$19, "";""),0, 2)"),"#VALUE!")</f>
        <v>#VALUE!</v>
      </c>
      <c r="DWS23" s="6" t="str">
        <f>IFERROR(__xludf.DUMMYFUNCTION("index(SPLIT(DWS$19, "";""),0, 2)"),"#VALUE!")</f>
        <v>#VALUE!</v>
      </c>
      <c r="DWT23" s="6" t="str">
        <f>IFERROR(__xludf.DUMMYFUNCTION("index(SPLIT(DWT$19, "";""),0, 2)"),"#VALUE!")</f>
        <v>#VALUE!</v>
      </c>
      <c r="DWU23" s="6" t="str">
        <f>IFERROR(__xludf.DUMMYFUNCTION("index(SPLIT(DWU$19, "";""),0, 2)"),"#VALUE!")</f>
        <v>#VALUE!</v>
      </c>
      <c r="DWV23" s="6" t="str">
        <f>IFERROR(__xludf.DUMMYFUNCTION("index(SPLIT(DWV$19, "";""),0, 2)"),"#VALUE!")</f>
        <v>#VALUE!</v>
      </c>
      <c r="DWW23" s="6" t="str">
        <f>IFERROR(__xludf.DUMMYFUNCTION("index(SPLIT(DWW$19, "";""),0, 2)"),"#VALUE!")</f>
        <v>#VALUE!</v>
      </c>
      <c r="DWX23" s="6" t="str">
        <f>IFERROR(__xludf.DUMMYFUNCTION("index(SPLIT(DWX$19, "";""),0, 2)"),"#VALUE!")</f>
        <v>#VALUE!</v>
      </c>
      <c r="DWY23" s="6" t="str">
        <f>IFERROR(__xludf.DUMMYFUNCTION("index(SPLIT(DWY$19, "";""),0, 2)"),"#VALUE!")</f>
        <v>#VALUE!</v>
      </c>
      <c r="DWZ23" s="6" t="str">
        <f>IFERROR(__xludf.DUMMYFUNCTION("index(SPLIT(DWZ$19, "";""),0, 2)"),"#VALUE!")</f>
        <v>#VALUE!</v>
      </c>
      <c r="DXA23" s="6" t="str">
        <f>IFERROR(__xludf.DUMMYFUNCTION("index(SPLIT(DXA$19, "";""),0, 2)"),"#VALUE!")</f>
        <v>#VALUE!</v>
      </c>
      <c r="DXB23" s="6" t="str">
        <f>IFERROR(__xludf.DUMMYFUNCTION("index(SPLIT(DXB$19, "";""),0, 2)"),"#VALUE!")</f>
        <v>#VALUE!</v>
      </c>
      <c r="DXC23" s="6" t="str">
        <f>IFERROR(__xludf.DUMMYFUNCTION("index(SPLIT(DXC$19, "";""),0, 2)"),"#VALUE!")</f>
        <v>#VALUE!</v>
      </c>
      <c r="DXD23" s="6" t="str">
        <f>IFERROR(__xludf.DUMMYFUNCTION("index(SPLIT(DXD$19, "";""),0, 2)"),"#VALUE!")</f>
        <v>#VALUE!</v>
      </c>
      <c r="DXE23" s="6" t="str">
        <f>IFERROR(__xludf.DUMMYFUNCTION("index(SPLIT(DXE$19, "";""),0, 2)"),"#VALUE!")</f>
        <v>#VALUE!</v>
      </c>
      <c r="DXF23" s="6" t="str">
        <f>IFERROR(__xludf.DUMMYFUNCTION("index(SPLIT(DXF$19, "";""),0, 2)"),"#VALUE!")</f>
        <v>#VALUE!</v>
      </c>
      <c r="DXG23" s="6" t="str">
        <f>IFERROR(__xludf.DUMMYFUNCTION("index(SPLIT(DXG$19, "";""),0, 2)"),"#VALUE!")</f>
        <v>#VALUE!</v>
      </c>
      <c r="DXH23" s="6" t="str">
        <f>IFERROR(__xludf.DUMMYFUNCTION("index(SPLIT(DXH$19, "";""),0, 2)"),"#VALUE!")</f>
        <v>#VALUE!</v>
      </c>
      <c r="DXI23" s="6" t="str">
        <f>IFERROR(__xludf.DUMMYFUNCTION("index(SPLIT(DXI$19, "";""),0, 2)"),"#VALUE!")</f>
        <v>#VALUE!</v>
      </c>
      <c r="DXJ23" s="6" t="str">
        <f>IFERROR(__xludf.DUMMYFUNCTION("index(SPLIT(DXJ$19, "";""),0, 2)"),"#VALUE!")</f>
        <v>#VALUE!</v>
      </c>
      <c r="DXK23" s="6" t="str">
        <f>IFERROR(__xludf.DUMMYFUNCTION("index(SPLIT(DXK$19, "";""),0, 2)"),"#VALUE!")</f>
        <v>#VALUE!</v>
      </c>
      <c r="DXL23" s="6" t="str">
        <f>IFERROR(__xludf.DUMMYFUNCTION("index(SPLIT(DXL$19, "";""),0, 2)"),"#VALUE!")</f>
        <v>#VALUE!</v>
      </c>
      <c r="DXM23" s="6" t="str">
        <f>IFERROR(__xludf.DUMMYFUNCTION("index(SPLIT(DXM$19, "";""),0, 2)"),"#VALUE!")</f>
        <v>#VALUE!</v>
      </c>
      <c r="DXN23" s="6" t="str">
        <f>IFERROR(__xludf.DUMMYFUNCTION("index(SPLIT(DXN$19, "";""),0, 2)"),"#VALUE!")</f>
        <v>#VALUE!</v>
      </c>
      <c r="DXO23" s="6" t="str">
        <f>IFERROR(__xludf.DUMMYFUNCTION("index(SPLIT(DXO$19, "";""),0, 2)"),"#VALUE!")</f>
        <v>#VALUE!</v>
      </c>
      <c r="DXP23" s="6" t="str">
        <f>IFERROR(__xludf.DUMMYFUNCTION("index(SPLIT(DXP$19, "";""),0, 2)"),"#VALUE!")</f>
        <v>#VALUE!</v>
      </c>
      <c r="DXQ23" s="6" t="str">
        <f>IFERROR(__xludf.DUMMYFUNCTION("index(SPLIT(DXQ$19, "";""),0, 2)"),"#VALUE!")</f>
        <v>#VALUE!</v>
      </c>
      <c r="DXR23" s="6" t="str">
        <f>IFERROR(__xludf.DUMMYFUNCTION("index(SPLIT(DXR$19, "";""),0, 2)"),"#VALUE!")</f>
        <v>#VALUE!</v>
      </c>
      <c r="DXS23" s="6" t="str">
        <f>IFERROR(__xludf.DUMMYFUNCTION("index(SPLIT(DXS$19, "";""),0, 2)"),"#VALUE!")</f>
        <v>#VALUE!</v>
      </c>
      <c r="DXT23" s="6" t="str">
        <f>IFERROR(__xludf.DUMMYFUNCTION("index(SPLIT(DXT$19, "";""),0, 2)"),"#VALUE!")</f>
        <v>#VALUE!</v>
      </c>
      <c r="DXU23" s="6" t="str">
        <f>IFERROR(__xludf.DUMMYFUNCTION("index(SPLIT(DXU$19, "";""),0, 2)"),"#VALUE!")</f>
        <v>#VALUE!</v>
      </c>
      <c r="DXV23" s="6" t="str">
        <f>IFERROR(__xludf.DUMMYFUNCTION("index(SPLIT(DXV$19, "";""),0, 2)"),"#VALUE!")</f>
        <v>#VALUE!</v>
      </c>
      <c r="DXW23" s="6" t="str">
        <f>IFERROR(__xludf.DUMMYFUNCTION("index(SPLIT(DXW$19, "";""),0, 2)"),"#VALUE!")</f>
        <v>#VALUE!</v>
      </c>
      <c r="DXX23" s="6" t="str">
        <f>IFERROR(__xludf.DUMMYFUNCTION("index(SPLIT(DXX$19, "";""),0, 2)"),"#VALUE!")</f>
        <v>#VALUE!</v>
      </c>
      <c r="DXY23" s="6" t="str">
        <f>IFERROR(__xludf.DUMMYFUNCTION("index(SPLIT(DXY$19, "";""),0, 2)"),"#VALUE!")</f>
        <v>#VALUE!</v>
      </c>
      <c r="DXZ23" s="6" t="str">
        <f>IFERROR(__xludf.DUMMYFUNCTION("index(SPLIT(DXZ$19, "";""),0, 2)"),"#VALUE!")</f>
        <v>#VALUE!</v>
      </c>
      <c r="DYA23" s="6" t="str">
        <f>IFERROR(__xludf.DUMMYFUNCTION("index(SPLIT(DYA$19, "";""),0, 2)"),"#VALUE!")</f>
        <v>#VALUE!</v>
      </c>
      <c r="DYB23" s="6" t="str">
        <f>IFERROR(__xludf.DUMMYFUNCTION("index(SPLIT(DYB$19, "";""),0, 2)"),"#VALUE!")</f>
        <v>#VALUE!</v>
      </c>
      <c r="DYC23" s="6" t="str">
        <f>IFERROR(__xludf.DUMMYFUNCTION("index(SPLIT(DYC$19, "";""),0, 2)"),"#VALUE!")</f>
        <v>#VALUE!</v>
      </c>
      <c r="DYD23" s="6" t="str">
        <f>IFERROR(__xludf.DUMMYFUNCTION("index(SPLIT(DYD$19, "";""),0, 2)"),"#VALUE!")</f>
        <v>#VALUE!</v>
      </c>
      <c r="DYE23" s="6" t="str">
        <f>IFERROR(__xludf.DUMMYFUNCTION("index(SPLIT(DYE$19, "";""),0, 2)"),"#VALUE!")</f>
        <v>#VALUE!</v>
      </c>
      <c r="DYF23" s="6" t="str">
        <f>IFERROR(__xludf.DUMMYFUNCTION("index(SPLIT(DYF$19, "";""),0, 2)"),"#VALUE!")</f>
        <v>#VALUE!</v>
      </c>
      <c r="DYG23" s="6" t="str">
        <f>IFERROR(__xludf.DUMMYFUNCTION("index(SPLIT(DYG$19, "";""),0, 2)"),"#VALUE!")</f>
        <v>#VALUE!</v>
      </c>
      <c r="DYH23" s="6" t="str">
        <f>IFERROR(__xludf.DUMMYFUNCTION("index(SPLIT(DYH$19, "";""),0, 2)"),"#VALUE!")</f>
        <v>#VALUE!</v>
      </c>
      <c r="DYI23" s="6" t="str">
        <f>IFERROR(__xludf.DUMMYFUNCTION("index(SPLIT(DYI$19, "";""),0, 2)"),"#VALUE!")</f>
        <v>#VALUE!</v>
      </c>
      <c r="DYJ23" s="6" t="str">
        <f>IFERROR(__xludf.DUMMYFUNCTION("index(SPLIT(DYJ$19, "";""),0, 2)"),"#VALUE!")</f>
        <v>#VALUE!</v>
      </c>
      <c r="DYK23" s="6" t="str">
        <f>IFERROR(__xludf.DUMMYFUNCTION("index(SPLIT(DYK$19, "";""),0, 2)"),"#VALUE!")</f>
        <v>#VALUE!</v>
      </c>
      <c r="DYL23" s="6" t="str">
        <f>IFERROR(__xludf.DUMMYFUNCTION("index(SPLIT(DYL$19, "";""),0, 2)"),"#VALUE!")</f>
        <v>#VALUE!</v>
      </c>
      <c r="DYM23" s="6" t="str">
        <f>IFERROR(__xludf.DUMMYFUNCTION("index(SPLIT(DYM$19, "";""),0, 2)"),"#VALUE!")</f>
        <v>#VALUE!</v>
      </c>
      <c r="DYN23" s="6" t="str">
        <f>IFERROR(__xludf.DUMMYFUNCTION("index(SPLIT(DYN$19, "";""),0, 2)"),"#VALUE!")</f>
        <v>#VALUE!</v>
      </c>
      <c r="DYO23" s="6" t="str">
        <f>IFERROR(__xludf.DUMMYFUNCTION("index(SPLIT(DYO$19, "";""),0, 2)"),"#VALUE!")</f>
        <v>#VALUE!</v>
      </c>
      <c r="DYP23" s="6" t="str">
        <f>IFERROR(__xludf.DUMMYFUNCTION("index(SPLIT(DYP$19, "";""),0, 2)"),"#VALUE!")</f>
        <v>#VALUE!</v>
      </c>
      <c r="DYQ23" s="6" t="str">
        <f>IFERROR(__xludf.DUMMYFUNCTION("index(SPLIT(DYQ$19, "";""),0, 2)"),"#VALUE!")</f>
        <v>#VALUE!</v>
      </c>
      <c r="DYR23" s="6" t="str">
        <f>IFERROR(__xludf.DUMMYFUNCTION("index(SPLIT(DYR$19, "";""),0, 2)"),"#VALUE!")</f>
        <v>#VALUE!</v>
      </c>
      <c r="DYS23" s="6" t="str">
        <f>IFERROR(__xludf.DUMMYFUNCTION("index(SPLIT(DYS$19, "";""),0, 2)"),"#VALUE!")</f>
        <v>#VALUE!</v>
      </c>
      <c r="DYT23" s="6" t="str">
        <f>IFERROR(__xludf.DUMMYFUNCTION("index(SPLIT(DYT$19, "";""),0, 2)"),"#VALUE!")</f>
        <v>#VALUE!</v>
      </c>
      <c r="DYU23" s="6" t="str">
        <f>IFERROR(__xludf.DUMMYFUNCTION("index(SPLIT(DYU$19, "";""),0, 2)"),"#VALUE!")</f>
        <v>#VALUE!</v>
      </c>
      <c r="DYV23" s="6" t="str">
        <f>IFERROR(__xludf.DUMMYFUNCTION("index(SPLIT(DYV$19, "";""),0, 2)"),"#VALUE!")</f>
        <v>#VALUE!</v>
      </c>
      <c r="DYW23" s="6" t="str">
        <f>IFERROR(__xludf.DUMMYFUNCTION("index(SPLIT(DYW$19, "";""),0, 2)"),"#VALUE!")</f>
        <v>#VALUE!</v>
      </c>
      <c r="DYX23" s="6" t="str">
        <f>IFERROR(__xludf.DUMMYFUNCTION("index(SPLIT(DYX$19, "";""),0, 2)"),"#VALUE!")</f>
        <v>#VALUE!</v>
      </c>
      <c r="DYY23" s="6" t="str">
        <f>IFERROR(__xludf.DUMMYFUNCTION("index(SPLIT(DYY$19, "";""),0, 2)"),"#VALUE!")</f>
        <v>#VALUE!</v>
      </c>
      <c r="DYZ23" s="6" t="str">
        <f>IFERROR(__xludf.DUMMYFUNCTION("index(SPLIT(DYZ$19, "";""),0, 2)"),"#VALUE!")</f>
        <v>#VALUE!</v>
      </c>
      <c r="DZA23" s="6" t="str">
        <f>IFERROR(__xludf.DUMMYFUNCTION("index(SPLIT(DZA$19, "";""),0, 2)"),"#VALUE!")</f>
        <v>#VALUE!</v>
      </c>
      <c r="DZB23" s="6" t="str">
        <f>IFERROR(__xludf.DUMMYFUNCTION("index(SPLIT(DZB$19, "";""),0, 2)"),"#VALUE!")</f>
        <v>#VALUE!</v>
      </c>
      <c r="DZC23" s="6" t="str">
        <f>IFERROR(__xludf.DUMMYFUNCTION("index(SPLIT(DZC$19, "";""),0, 2)"),"#VALUE!")</f>
        <v>#VALUE!</v>
      </c>
      <c r="DZD23" s="6" t="str">
        <f>IFERROR(__xludf.DUMMYFUNCTION("index(SPLIT(DZD$19, "";""),0, 2)"),"#VALUE!")</f>
        <v>#VALUE!</v>
      </c>
      <c r="DZE23" s="6" t="str">
        <f>IFERROR(__xludf.DUMMYFUNCTION("index(SPLIT(DZE$19, "";""),0, 2)"),"#VALUE!")</f>
        <v>#VALUE!</v>
      </c>
      <c r="DZF23" s="6" t="str">
        <f>IFERROR(__xludf.DUMMYFUNCTION("index(SPLIT(DZF$19, "";""),0, 2)"),"#VALUE!")</f>
        <v>#VALUE!</v>
      </c>
      <c r="DZG23" s="6" t="str">
        <f>IFERROR(__xludf.DUMMYFUNCTION("index(SPLIT(DZG$19, "";""),0, 2)"),"#VALUE!")</f>
        <v>#VALUE!</v>
      </c>
      <c r="DZH23" s="6" t="str">
        <f>IFERROR(__xludf.DUMMYFUNCTION("index(SPLIT(DZH$19, "";""),0, 2)"),"#VALUE!")</f>
        <v>#VALUE!</v>
      </c>
      <c r="DZI23" s="6" t="str">
        <f>IFERROR(__xludf.DUMMYFUNCTION("index(SPLIT(DZI$19, "";""),0, 2)"),"#VALUE!")</f>
        <v>#VALUE!</v>
      </c>
      <c r="DZJ23" s="6" t="str">
        <f>IFERROR(__xludf.DUMMYFUNCTION("index(SPLIT(DZJ$19, "";""),0, 2)"),"#VALUE!")</f>
        <v>#VALUE!</v>
      </c>
      <c r="DZK23" s="6" t="str">
        <f>IFERROR(__xludf.DUMMYFUNCTION("index(SPLIT(DZK$19, "";""),0, 2)"),"#VALUE!")</f>
        <v>#VALUE!</v>
      </c>
      <c r="DZL23" s="6" t="str">
        <f>IFERROR(__xludf.DUMMYFUNCTION("index(SPLIT(DZL$19, "";""),0, 2)"),"#VALUE!")</f>
        <v>#VALUE!</v>
      </c>
      <c r="DZM23" s="6" t="str">
        <f>IFERROR(__xludf.DUMMYFUNCTION("index(SPLIT(DZM$19, "";""),0, 2)"),"#VALUE!")</f>
        <v>#VALUE!</v>
      </c>
      <c r="DZN23" s="6" t="str">
        <f>IFERROR(__xludf.DUMMYFUNCTION("index(SPLIT(DZN$19, "";""),0, 2)"),"#VALUE!")</f>
        <v>#VALUE!</v>
      </c>
      <c r="DZO23" s="6" t="str">
        <f>IFERROR(__xludf.DUMMYFUNCTION("index(SPLIT(DZO$19, "";""),0, 2)"),"#VALUE!")</f>
        <v>#VALUE!</v>
      </c>
      <c r="DZP23" s="6" t="str">
        <f>IFERROR(__xludf.DUMMYFUNCTION("index(SPLIT(DZP$19, "";""),0, 2)"),"#VALUE!")</f>
        <v>#VALUE!</v>
      </c>
      <c r="DZQ23" s="6" t="str">
        <f>IFERROR(__xludf.DUMMYFUNCTION("index(SPLIT(DZQ$19, "";""),0, 2)"),"#VALUE!")</f>
        <v>#VALUE!</v>
      </c>
      <c r="DZR23" s="6" t="str">
        <f>IFERROR(__xludf.DUMMYFUNCTION("index(SPLIT(DZR$19, "";""),0, 2)"),"#VALUE!")</f>
        <v>#VALUE!</v>
      </c>
      <c r="DZS23" s="6" t="str">
        <f>IFERROR(__xludf.DUMMYFUNCTION("index(SPLIT(DZS$19, "";""),0, 2)"),"#VALUE!")</f>
        <v>#VALUE!</v>
      </c>
      <c r="DZT23" s="6" t="str">
        <f>IFERROR(__xludf.DUMMYFUNCTION("index(SPLIT(DZT$19, "";""),0, 2)"),"#VALUE!")</f>
        <v>#VALUE!</v>
      </c>
      <c r="DZU23" s="6" t="str">
        <f>IFERROR(__xludf.DUMMYFUNCTION("index(SPLIT(DZU$19, "";""),0, 2)"),"#VALUE!")</f>
        <v>#VALUE!</v>
      </c>
      <c r="DZV23" s="6" t="str">
        <f>IFERROR(__xludf.DUMMYFUNCTION("index(SPLIT(DZV$19, "";""),0, 2)"),"#VALUE!")</f>
        <v>#VALUE!</v>
      </c>
      <c r="DZW23" s="6" t="str">
        <f>IFERROR(__xludf.DUMMYFUNCTION("index(SPLIT(DZW$19, "";""),0, 2)"),"#VALUE!")</f>
        <v>#VALUE!</v>
      </c>
      <c r="DZX23" s="6" t="str">
        <f>IFERROR(__xludf.DUMMYFUNCTION("index(SPLIT(DZX$19, "";""),0, 2)"),"#VALUE!")</f>
        <v>#VALUE!</v>
      </c>
      <c r="DZY23" s="6" t="str">
        <f>IFERROR(__xludf.DUMMYFUNCTION("index(SPLIT(DZY$19, "";""),0, 2)"),"#VALUE!")</f>
        <v>#VALUE!</v>
      </c>
      <c r="DZZ23" s="6" t="str">
        <f>IFERROR(__xludf.DUMMYFUNCTION("index(SPLIT(DZZ$19, "";""),0, 2)"),"#VALUE!")</f>
        <v>#VALUE!</v>
      </c>
      <c r="EAA23" s="6" t="str">
        <f>IFERROR(__xludf.DUMMYFUNCTION("index(SPLIT(EAA$19, "";""),0, 2)"),"#VALUE!")</f>
        <v>#VALUE!</v>
      </c>
      <c r="EAB23" s="6" t="str">
        <f>IFERROR(__xludf.DUMMYFUNCTION("index(SPLIT(EAB$19, "";""),0, 2)"),"#VALUE!")</f>
        <v>#VALUE!</v>
      </c>
      <c r="EAC23" s="6" t="str">
        <f>IFERROR(__xludf.DUMMYFUNCTION("index(SPLIT(EAC$19, "";""),0, 2)"),"#VALUE!")</f>
        <v>#VALUE!</v>
      </c>
      <c r="EAD23" s="6" t="str">
        <f>IFERROR(__xludf.DUMMYFUNCTION("index(SPLIT(EAD$19, "";""),0, 2)"),"#VALUE!")</f>
        <v>#VALUE!</v>
      </c>
      <c r="EAE23" s="6" t="str">
        <f>IFERROR(__xludf.DUMMYFUNCTION("index(SPLIT(EAE$19, "";""),0, 2)"),"#VALUE!")</f>
        <v>#VALUE!</v>
      </c>
      <c r="EAF23" s="6" t="str">
        <f>IFERROR(__xludf.DUMMYFUNCTION("index(SPLIT(EAF$19, "";""),0, 2)"),"#VALUE!")</f>
        <v>#VALUE!</v>
      </c>
      <c r="EAG23" s="6" t="str">
        <f>IFERROR(__xludf.DUMMYFUNCTION("index(SPLIT(EAG$19, "";""),0, 2)"),"#VALUE!")</f>
        <v>#VALUE!</v>
      </c>
      <c r="EAH23" s="6" t="str">
        <f>IFERROR(__xludf.DUMMYFUNCTION("index(SPLIT(EAH$19, "";""),0, 2)"),"#VALUE!")</f>
        <v>#VALUE!</v>
      </c>
      <c r="EAI23" s="6" t="str">
        <f>IFERROR(__xludf.DUMMYFUNCTION("index(SPLIT(EAI$19, "";""),0, 2)"),"#VALUE!")</f>
        <v>#VALUE!</v>
      </c>
      <c r="EAJ23" s="6" t="str">
        <f>IFERROR(__xludf.DUMMYFUNCTION("index(SPLIT(EAJ$19, "";""),0, 2)"),"#VALUE!")</f>
        <v>#VALUE!</v>
      </c>
      <c r="EAK23" s="6" t="str">
        <f>IFERROR(__xludf.DUMMYFUNCTION("index(SPLIT(EAK$19, "";""),0, 2)"),"#VALUE!")</f>
        <v>#VALUE!</v>
      </c>
      <c r="EAL23" s="6" t="str">
        <f>IFERROR(__xludf.DUMMYFUNCTION("index(SPLIT(EAL$19, "";""),0, 2)"),"#VALUE!")</f>
        <v>#VALUE!</v>
      </c>
      <c r="EAM23" s="6" t="str">
        <f>IFERROR(__xludf.DUMMYFUNCTION("index(SPLIT(EAM$19, "";""),0, 2)"),"#VALUE!")</f>
        <v>#VALUE!</v>
      </c>
      <c r="EAN23" s="6" t="str">
        <f>IFERROR(__xludf.DUMMYFUNCTION("index(SPLIT(EAN$19, "";""),0, 2)"),"#VALUE!")</f>
        <v>#VALUE!</v>
      </c>
      <c r="EAO23" s="6" t="str">
        <f>IFERROR(__xludf.DUMMYFUNCTION("index(SPLIT(EAO$19, "";""),0, 2)"),"#VALUE!")</f>
        <v>#VALUE!</v>
      </c>
      <c r="EAP23" s="6" t="str">
        <f>IFERROR(__xludf.DUMMYFUNCTION("index(SPLIT(EAP$19, "";""),0, 2)"),"#VALUE!")</f>
        <v>#VALUE!</v>
      </c>
      <c r="EAQ23" s="6" t="str">
        <f>IFERROR(__xludf.DUMMYFUNCTION("index(SPLIT(EAQ$19, "";""),0, 2)"),"#VALUE!")</f>
        <v>#VALUE!</v>
      </c>
      <c r="EAR23" s="6" t="str">
        <f>IFERROR(__xludf.DUMMYFUNCTION("index(SPLIT(EAR$19, "";""),0, 2)"),"#VALUE!")</f>
        <v>#VALUE!</v>
      </c>
      <c r="EAS23" s="6" t="str">
        <f>IFERROR(__xludf.DUMMYFUNCTION("index(SPLIT(EAS$19, "";""),0, 2)"),"#VALUE!")</f>
        <v>#VALUE!</v>
      </c>
      <c r="EAT23" s="6" t="str">
        <f>IFERROR(__xludf.DUMMYFUNCTION("index(SPLIT(EAT$19, "";""),0, 2)"),"#VALUE!")</f>
        <v>#VALUE!</v>
      </c>
      <c r="EAU23" s="6" t="str">
        <f>IFERROR(__xludf.DUMMYFUNCTION("index(SPLIT(EAU$19, "";""),0, 2)"),"#VALUE!")</f>
        <v>#VALUE!</v>
      </c>
      <c r="EAV23" s="6" t="str">
        <f>IFERROR(__xludf.DUMMYFUNCTION("index(SPLIT(EAV$19, "";""),0, 2)"),"#VALUE!")</f>
        <v>#VALUE!</v>
      </c>
      <c r="EAW23" s="6" t="str">
        <f>IFERROR(__xludf.DUMMYFUNCTION("index(SPLIT(EAW$19, "";""),0, 2)"),"#VALUE!")</f>
        <v>#VALUE!</v>
      </c>
      <c r="EAX23" s="6" t="str">
        <f>IFERROR(__xludf.DUMMYFUNCTION("index(SPLIT(EAX$19, "";""),0, 2)"),"#VALUE!")</f>
        <v>#VALUE!</v>
      </c>
      <c r="EAY23" s="6" t="str">
        <f>IFERROR(__xludf.DUMMYFUNCTION("index(SPLIT(EAY$19, "";""),0, 2)"),"#VALUE!")</f>
        <v>#VALUE!</v>
      </c>
      <c r="EAZ23" s="6" t="str">
        <f>IFERROR(__xludf.DUMMYFUNCTION("index(SPLIT(EAZ$19, "";""),0, 2)"),"#VALUE!")</f>
        <v>#VALUE!</v>
      </c>
      <c r="EBA23" s="6" t="str">
        <f>IFERROR(__xludf.DUMMYFUNCTION("index(SPLIT(EBA$19, "";""),0, 2)"),"#VALUE!")</f>
        <v>#VALUE!</v>
      </c>
      <c r="EBB23" s="6" t="str">
        <f>IFERROR(__xludf.DUMMYFUNCTION("index(SPLIT(EBB$19, "";""),0, 2)"),"#VALUE!")</f>
        <v>#VALUE!</v>
      </c>
      <c r="EBC23" s="6" t="str">
        <f>IFERROR(__xludf.DUMMYFUNCTION("index(SPLIT(EBC$19, "";""),0, 2)"),"#VALUE!")</f>
        <v>#VALUE!</v>
      </c>
      <c r="EBD23" s="6" t="str">
        <f>IFERROR(__xludf.DUMMYFUNCTION("index(SPLIT(EBD$19, "";""),0, 2)"),"#VALUE!")</f>
        <v>#VALUE!</v>
      </c>
      <c r="EBE23" s="6" t="str">
        <f>IFERROR(__xludf.DUMMYFUNCTION("index(SPLIT(EBE$19, "";""),0, 2)"),"#VALUE!")</f>
        <v>#VALUE!</v>
      </c>
      <c r="EBF23" s="6" t="str">
        <f>IFERROR(__xludf.DUMMYFUNCTION("index(SPLIT(EBF$19, "";""),0, 2)"),"#VALUE!")</f>
        <v>#VALUE!</v>
      </c>
      <c r="EBG23" s="6" t="str">
        <f>IFERROR(__xludf.DUMMYFUNCTION("index(SPLIT(EBG$19, "";""),0, 2)"),"#VALUE!")</f>
        <v>#VALUE!</v>
      </c>
      <c r="EBH23" s="6" t="str">
        <f>IFERROR(__xludf.DUMMYFUNCTION("index(SPLIT(EBH$19, "";""),0, 2)"),"#VALUE!")</f>
        <v>#VALUE!</v>
      </c>
      <c r="EBI23" s="6" t="str">
        <f>IFERROR(__xludf.DUMMYFUNCTION("index(SPLIT(EBI$19, "";""),0, 2)"),"#VALUE!")</f>
        <v>#VALUE!</v>
      </c>
      <c r="EBJ23" s="6" t="str">
        <f>IFERROR(__xludf.DUMMYFUNCTION("index(SPLIT(EBJ$19, "";""),0, 2)"),"#VALUE!")</f>
        <v>#VALUE!</v>
      </c>
      <c r="EBK23" s="6" t="str">
        <f>IFERROR(__xludf.DUMMYFUNCTION("index(SPLIT(EBK$19, "";""),0, 2)"),"#VALUE!")</f>
        <v>#VALUE!</v>
      </c>
      <c r="EBL23" s="6" t="str">
        <f>IFERROR(__xludf.DUMMYFUNCTION("index(SPLIT(EBL$19, "";""),0, 2)"),"#VALUE!")</f>
        <v>#VALUE!</v>
      </c>
      <c r="EBM23" s="6" t="str">
        <f>IFERROR(__xludf.DUMMYFUNCTION("index(SPLIT(EBM$19, "";""),0, 2)"),"#VALUE!")</f>
        <v>#VALUE!</v>
      </c>
      <c r="EBN23" s="6" t="str">
        <f>IFERROR(__xludf.DUMMYFUNCTION("index(SPLIT(EBN$19, "";""),0, 2)"),"#VALUE!")</f>
        <v>#VALUE!</v>
      </c>
      <c r="EBO23" s="6" t="str">
        <f>IFERROR(__xludf.DUMMYFUNCTION("index(SPLIT(EBO$19, "";""),0, 2)"),"#VALUE!")</f>
        <v>#VALUE!</v>
      </c>
      <c r="EBP23" s="6" t="str">
        <f>IFERROR(__xludf.DUMMYFUNCTION("index(SPLIT(EBP$19, "";""),0, 2)"),"#VALUE!")</f>
        <v>#VALUE!</v>
      </c>
      <c r="EBQ23" s="6" t="str">
        <f>IFERROR(__xludf.DUMMYFUNCTION("index(SPLIT(EBQ$19, "";""),0, 2)"),"#VALUE!")</f>
        <v>#VALUE!</v>
      </c>
      <c r="EBR23" s="6" t="str">
        <f>IFERROR(__xludf.DUMMYFUNCTION("index(SPLIT(EBR$19, "";""),0, 2)"),"#VALUE!")</f>
        <v>#VALUE!</v>
      </c>
      <c r="EBS23" s="6" t="str">
        <f>IFERROR(__xludf.DUMMYFUNCTION("index(SPLIT(EBS$19, "";""),0, 2)"),"#VALUE!")</f>
        <v>#VALUE!</v>
      </c>
      <c r="EBT23" s="6" t="str">
        <f>IFERROR(__xludf.DUMMYFUNCTION("index(SPLIT(EBT$19, "";""),0, 2)"),"#VALUE!")</f>
        <v>#VALUE!</v>
      </c>
      <c r="EBU23" s="6" t="str">
        <f>IFERROR(__xludf.DUMMYFUNCTION("index(SPLIT(EBU$19, "";""),0, 2)"),"#VALUE!")</f>
        <v>#VALUE!</v>
      </c>
      <c r="EBV23" s="6" t="str">
        <f>IFERROR(__xludf.DUMMYFUNCTION("index(SPLIT(EBV$19, "";""),0, 2)"),"#VALUE!")</f>
        <v>#VALUE!</v>
      </c>
      <c r="EBW23" s="6" t="str">
        <f>IFERROR(__xludf.DUMMYFUNCTION("index(SPLIT(EBW$19, "";""),0, 2)"),"#VALUE!")</f>
        <v>#VALUE!</v>
      </c>
      <c r="EBX23" s="6" t="str">
        <f>IFERROR(__xludf.DUMMYFUNCTION("index(SPLIT(EBX$19, "";""),0, 2)"),"#VALUE!")</f>
        <v>#VALUE!</v>
      </c>
      <c r="EBY23" s="6" t="str">
        <f>IFERROR(__xludf.DUMMYFUNCTION("index(SPLIT(EBY$19, "";""),0, 2)"),"#VALUE!")</f>
        <v>#VALUE!</v>
      </c>
      <c r="EBZ23" s="6" t="str">
        <f>IFERROR(__xludf.DUMMYFUNCTION("index(SPLIT(EBZ$19, "";""),0, 2)"),"#VALUE!")</f>
        <v>#VALUE!</v>
      </c>
      <c r="ECA23" s="6" t="str">
        <f>IFERROR(__xludf.DUMMYFUNCTION("index(SPLIT(ECA$19, "";""),0, 2)"),"#VALUE!")</f>
        <v>#VALUE!</v>
      </c>
      <c r="ECB23" s="6" t="str">
        <f>IFERROR(__xludf.DUMMYFUNCTION("index(SPLIT(ECB$19, "";""),0, 2)"),"#VALUE!")</f>
        <v>#VALUE!</v>
      </c>
      <c r="ECC23" s="6" t="str">
        <f>IFERROR(__xludf.DUMMYFUNCTION("index(SPLIT(ECC$19, "";""),0, 2)"),"#VALUE!")</f>
        <v>#VALUE!</v>
      </c>
      <c r="ECD23" s="6" t="str">
        <f>IFERROR(__xludf.DUMMYFUNCTION("index(SPLIT(ECD$19, "";""),0, 2)"),"#VALUE!")</f>
        <v>#VALUE!</v>
      </c>
      <c r="ECE23" s="6" t="str">
        <f>IFERROR(__xludf.DUMMYFUNCTION("index(SPLIT(ECE$19, "";""),0, 2)"),"#VALUE!")</f>
        <v>#VALUE!</v>
      </c>
      <c r="ECF23" s="6" t="str">
        <f>IFERROR(__xludf.DUMMYFUNCTION("index(SPLIT(ECF$19, "";""),0, 2)"),"#VALUE!")</f>
        <v>#VALUE!</v>
      </c>
      <c r="ECG23" s="6" t="str">
        <f>IFERROR(__xludf.DUMMYFUNCTION("index(SPLIT(ECG$19, "";""),0, 2)"),"#VALUE!")</f>
        <v>#VALUE!</v>
      </c>
      <c r="ECH23" s="6" t="str">
        <f>IFERROR(__xludf.DUMMYFUNCTION("index(SPLIT(ECH$19, "";""),0, 2)"),"#VALUE!")</f>
        <v>#VALUE!</v>
      </c>
      <c r="ECI23" s="6" t="str">
        <f>IFERROR(__xludf.DUMMYFUNCTION("index(SPLIT(ECI$19, "";""),0, 2)"),"#VALUE!")</f>
        <v>#VALUE!</v>
      </c>
      <c r="ECJ23" s="6" t="str">
        <f>IFERROR(__xludf.DUMMYFUNCTION("index(SPLIT(ECJ$19, "";""),0, 2)"),"#VALUE!")</f>
        <v>#VALUE!</v>
      </c>
      <c r="ECK23" s="6" t="str">
        <f>IFERROR(__xludf.DUMMYFUNCTION("index(SPLIT(ECK$19, "";""),0, 2)"),"#VALUE!")</f>
        <v>#VALUE!</v>
      </c>
      <c r="ECL23" s="6" t="str">
        <f>IFERROR(__xludf.DUMMYFUNCTION("index(SPLIT(ECL$19, "";""),0, 2)"),"#VALUE!")</f>
        <v>#VALUE!</v>
      </c>
      <c r="ECM23" s="6" t="str">
        <f>IFERROR(__xludf.DUMMYFUNCTION("index(SPLIT(ECM$19, "";""),0, 2)"),"#VALUE!")</f>
        <v>#VALUE!</v>
      </c>
      <c r="ECN23" s="6" t="str">
        <f>IFERROR(__xludf.DUMMYFUNCTION("index(SPLIT(ECN$19, "";""),0, 2)"),"#VALUE!")</f>
        <v>#VALUE!</v>
      </c>
      <c r="ECO23" s="6" t="str">
        <f>IFERROR(__xludf.DUMMYFUNCTION("index(SPLIT(ECO$19, "";""),0, 2)"),"#VALUE!")</f>
        <v>#VALUE!</v>
      </c>
      <c r="ECP23" s="6" t="str">
        <f>IFERROR(__xludf.DUMMYFUNCTION("index(SPLIT(ECP$19, "";""),0, 2)"),"#VALUE!")</f>
        <v>#VALUE!</v>
      </c>
      <c r="ECQ23" s="6" t="str">
        <f>IFERROR(__xludf.DUMMYFUNCTION("index(SPLIT(ECQ$19, "";""),0, 2)"),"#VALUE!")</f>
        <v>#VALUE!</v>
      </c>
      <c r="ECR23" s="6" t="str">
        <f>IFERROR(__xludf.DUMMYFUNCTION("index(SPLIT(ECR$19, "";""),0, 2)"),"#VALUE!")</f>
        <v>#VALUE!</v>
      </c>
      <c r="ECS23" s="6" t="str">
        <f>IFERROR(__xludf.DUMMYFUNCTION("index(SPLIT(ECS$19, "";""),0, 2)"),"#VALUE!")</f>
        <v>#VALUE!</v>
      </c>
      <c r="ECT23" s="6" t="str">
        <f>IFERROR(__xludf.DUMMYFUNCTION("index(SPLIT(ECT$19, "";""),0, 2)"),"#VALUE!")</f>
        <v>#VALUE!</v>
      </c>
      <c r="ECU23" s="6" t="str">
        <f>IFERROR(__xludf.DUMMYFUNCTION("index(SPLIT(ECU$19, "";""),0, 2)"),"#VALUE!")</f>
        <v>#VALUE!</v>
      </c>
      <c r="ECV23" s="6" t="str">
        <f>IFERROR(__xludf.DUMMYFUNCTION("index(SPLIT(ECV$19, "";""),0, 2)"),"#VALUE!")</f>
        <v>#VALUE!</v>
      </c>
      <c r="ECW23" s="6" t="str">
        <f>IFERROR(__xludf.DUMMYFUNCTION("index(SPLIT(ECW$19, "";""),0, 2)"),"#VALUE!")</f>
        <v>#VALUE!</v>
      </c>
      <c r="ECX23" s="6" t="str">
        <f>IFERROR(__xludf.DUMMYFUNCTION("index(SPLIT(ECX$19, "";""),0, 2)"),"#VALUE!")</f>
        <v>#VALUE!</v>
      </c>
      <c r="ECY23" s="6" t="str">
        <f>IFERROR(__xludf.DUMMYFUNCTION("index(SPLIT(ECY$19, "";""),0, 2)"),"#VALUE!")</f>
        <v>#VALUE!</v>
      </c>
      <c r="ECZ23" s="6" t="str">
        <f>IFERROR(__xludf.DUMMYFUNCTION("index(SPLIT(ECZ$19, "";""),0, 2)"),"#VALUE!")</f>
        <v>#VALUE!</v>
      </c>
      <c r="EDA23" s="6" t="str">
        <f>IFERROR(__xludf.DUMMYFUNCTION("index(SPLIT(EDA$19, "";""),0, 2)"),"#VALUE!")</f>
        <v>#VALUE!</v>
      </c>
      <c r="EDB23" s="6" t="str">
        <f>IFERROR(__xludf.DUMMYFUNCTION("index(SPLIT(EDB$19, "";""),0, 2)"),"#VALUE!")</f>
        <v>#VALUE!</v>
      </c>
      <c r="EDC23" s="6" t="str">
        <f>IFERROR(__xludf.DUMMYFUNCTION("index(SPLIT(EDC$19, "";""),0, 2)"),"#VALUE!")</f>
        <v>#VALUE!</v>
      </c>
      <c r="EDD23" s="6" t="str">
        <f>IFERROR(__xludf.DUMMYFUNCTION("index(SPLIT(EDD$19, "";""),0, 2)"),"#VALUE!")</f>
        <v>#VALUE!</v>
      </c>
      <c r="EDE23" s="6" t="str">
        <f>IFERROR(__xludf.DUMMYFUNCTION("index(SPLIT(EDE$19, "";""),0, 2)"),"#VALUE!")</f>
        <v>#VALUE!</v>
      </c>
      <c r="EDF23" s="6" t="str">
        <f>IFERROR(__xludf.DUMMYFUNCTION("index(SPLIT(EDF$19, "";""),0, 2)"),"#VALUE!")</f>
        <v>#VALUE!</v>
      </c>
      <c r="EDG23" s="6" t="str">
        <f>IFERROR(__xludf.DUMMYFUNCTION("index(SPLIT(EDG$19, "";""),0, 2)"),"#VALUE!")</f>
        <v>#VALUE!</v>
      </c>
      <c r="EDH23" s="6" t="str">
        <f>IFERROR(__xludf.DUMMYFUNCTION("index(SPLIT(EDH$19, "";""),0, 2)"),"#VALUE!")</f>
        <v>#VALUE!</v>
      </c>
      <c r="EDI23" s="6" t="str">
        <f>IFERROR(__xludf.DUMMYFUNCTION("index(SPLIT(EDI$19, "";""),0, 2)"),"#VALUE!")</f>
        <v>#VALUE!</v>
      </c>
      <c r="EDJ23" s="6" t="str">
        <f>IFERROR(__xludf.DUMMYFUNCTION("index(SPLIT(EDJ$19, "";""),0, 2)"),"#VALUE!")</f>
        <v>#VALUE!</v>
      </c>
      <c r="EDK23" s="6" t="str">
        <f>IFERROR(__xludf.DUMMYFUNCTION("index(SPLIT(EDK$19, "";""),0, 2)"),"#VALUE!")</f>
        <v>#VALUE!</v>
      </c>
      <c r="EDL23" s="6" t="str">
        <f>IFERROR(__xludf.DUMMYFUNCTION("index(SPLIT(EDL$19, "";""),0, 2)"),"#VALUE!")</f>
        <v>#VALUE!</v>
      </c>
      <c r="EDM23" s="6" t="str">
        <f>IFERROR(__xludf.DUMMYFUNCTION("index(SPLIT(EDM$19, "";""),0, 2)"),"#VALUE!")</f>
        <v>#VALUE!</v>
      </c>
      <c r="EDN23" s="6" t="str">
        <f>IFERROR(__xludf.DUMMYFUNCTION("index(SPLIT(EDN$19, "";""),0, 2)"),"#VALUE!")</f>
        <v>#VALUE!</v>
      </c>
      <c r="EDO23" s="6" t="str">
        <f>IFERROR(__xludf.DUMMYFUNCTION("index(SPLIT(EDO$19, "";""),0, 2)"),"#VALUE!")</f>
        <v>#VALUE!</v>
      </c>
      <c r="EDP23" s="6" t="str">
        <f>IFERROR(__xludf.DUMMYFUNCTION("index(SPLIT(EDP$19, "";""),0, 2)"),"#VALUE!")</f>
        <v>#VALUE!</v>
      </c>
      <c r="EDQ23" s="6" t="str">
        <f>IFERROR(__xludf.DUMMYFUNCTION("index(SPLIT(EDQ$19, "";""),0, 2)"),"#VALUE!")</f>
        <v>#VALUE!</v>
      </c>
      <c r="EDR23" s="6" t="str">
        <f>IFERROR(__xludf.DUMMYFUNCTION("index(SPLIT(EDR$19, "";""),0, 2)"),"#VALUE!")</f>
        <v>#VALUE!</v>
      </c>
      <c r="EDS23" s="6" t="str">
        <f>IFERROR(__xludf.DUMMYFUNCTION("index(SPLIT(EDS$19, "";""),0, 2)"),"#VALUE!")</f>
        <v>#VALUE!</v>
      </c>
      <c r="EDT23" s="6" t="str">
        <f>IFERROR(__xludf.DUMMYFUNCTION("index(SPLIT(EDT$19, "";""),0, 2)"),"#VALUE!")</f>
        <v>#VALUE!</v>
      </c>
      <c r="EDU23" s="6" t="str">
        <f>IFERROR(__xludf.DUMMYFUNCTION("index(SPLIT(EDU$19, "";""),0, 2)"),"#VALUE!")</f>
        <v>#VALUE!</v>
      </c>
      <c r="EDV23" s="6" t="str">
        <f>IFERROR(__xludf.DUMMYFUNCTION("index(SPLIT(EDV$19, "";""),0, 2)"),"#VALUE!")</f>
        <v>#VALUE!</v>
      </c>
      <c r="EDW23" s="6" t="str">
        <f>IFERROR(__xludf.DUMMYFUNCTION("index(SPLIT(EDW$19, "";""),0, 2)"),"#VALUE!")</f>
        <v>#VALUE!</v>
      </c>
      <c r="EDX23" s="6" t="str">
        <f>IFERROR(__xludf.DUMMYFUNCTION("index(SPLIT(EDX$19, "";""),0, 2)"),"#VALUE!")</f>
        <v>#VALUE!</v>
      </c>
      <c r="EDY23" s="6" t="str">
        <f>IFERROR(__xludf.DUMMYFUNCTION("index(SPLIT(EDY$19, "";""),0, 2)"),"#VALUE!")</f>
        <v>#VALUE!</v>
      </c>
      <c r="EDZ23" s="6" t="str">
        <f>IFERROR(__xludf.DUMMYFUNCTION("index(SPLIT(EDZ$19, "";""),0, 2)"),"#VALUE!")</f>
        <v>#VALUE!</v>
      </c>
      <c r="EEA23" s="6" t="str">
        <f>IFERROR(__xludf.DUMMYFUNCTION("index(SPLIT(EEA$19, "";""),0, 2)"),"#VALUE!")</f>
        <v>#VALUE!</v>
      </c>
      <c r="EEB23" s="6" t="str">
        <f>IFERROR(__xludf.DUMMYFUNCTION("index(SPLIT(EEB$19, "";""),0, 2)"),"#VALUE!")</f>
        <v>#VALUE!</v>
      </c>
      <c r="EEC23" s="6" t="str">
        <f>IFERROR(__xludf.DUMMYFUNCTION("index(SPLIT(EEC$19, "";""),0, 2)"),"#VALUE!")</f>
        <v>#VALUE!</v>
      </c>
      <c r="EED23" s="6" t="str">
        <f>IFERROR(__xludf.DUMMYFUNCTION("index(SPLIT(EED$19, "";""),0, 2)"),"#VALUE!")</f>
        <v>#VALUE!</v>
      </c>
      <c r="EEE23" s="6" t="str">
        <f>IFERROR(__xludf.DUMMYFUNCTION("index(SPLIT(EEE$19, "";""),0, 2)"),"#VALUE!")</f>
        <v>#VALUE!</v>
      </c>
      <c r="EEF23" s="6" t="str">
        <f>IFERROR(__xludf.DUMMYFUNCTION("index(SPLIT(EEF$19, "";""),0, 2)"),"#VALUE!")</f>
        <v>#VALUE!</v>
      </c>
      <c r="EEG23" s="6" t="str">
        <f>IFERROR(__xludf.DUMMYFUNCTION("index(SPLIT(EEG$19, "";""),0, 2)"),"#VALUE!")</f>
        <v>#VALUE!</v>
      </c>
      <c r="EEH23" s="6" t="str">
        <f>IFERROR(__xludf.DUMMYFUNCTION("index(SPLIT(EEH$19, "";""),0, 2)"),"#VALUE!")</f>
        <v>#VALUE!</v>
      </c>
      <c r="EEI23" s="6" t="str">
        <f>IFERROR(__xludf.DUMMYFUNCTION("index(SPLIT(EEI$19, "";""),0, 2)"),"#VALUE!")</f>
        <v>#VALUE!</v>
      </c>
      <c r="EEJ23" s="6" t="str">
        <f>IFERROR(__xludf.DUMMYFUNCTION("index(SPLIT(EEJ$19, "";""),0, 2)"),"#VALUE!")</f>
        <v>#VALUE!</v>
      </c>
      <c r="EEK23" s="6" t="str">
        <f>IFERROR(__xludf.DUMMYFUNCTION("index(SPLIT(EEK$19, "";""),0, 2)"),"#VALUE!")</f>
        <v>#VALUE!</v>
      </c>
      <c r="EEL23" s="6" t="str">
        <f>IFERROR(__xludf.DUMMYFUNCTION("index(SPLIT(EEL$19, "";""),0, 2)"),"#VALUE!")</f>
        <v>#VALUE!</v>
      </c>
      <c r="EEM23" s="6" t="str">
        <f>IFERROR(__xludf.DUMMYFUNCTION("index(SPLIT(EEM$19, "";""),0, 2)"),"#VALUE!")</f>
        <v>#VALUE!</v>
      </c>
      <c r="EEN23" s="6" t="str">
        <f>IFERROR(__xludf.DUMMYFUNCTION("index(SPLIT(EEN$19, "";""),0, 2)"),"#VALUE!")</f>
        <v>#VALUE!</v>
      </c>
      <c r="EEO23" s="6" t="str">
        <f>IFERROR(__xludf.DUMMYFUNCTION("index(SPLIT(EEO$19, "";""),0, 2)"),"#VALUE!")</f>
        <v>#VALUE!</v>
      </c>
      <c r="EEP23" s="6" t="str">
        <f>IFERROR(__xludf.DUMMYFUNCTION("index(SPLIT(EEP$19, "";""),0, 2)"),"#VALUE!")</f>
        <v>#VALUE!</v>
      </c>
      <c r="EEQ23" s="6" t="str">
        <f>IFERROR(__xludf.DUMMYFUNCTION("index(SPLIT(EEQ$19, "";""),0, 2)"),"#VALUE!")</f>
        <v>#VALUE!</v>
      </c>
      <c r="EER23" s="6" t="str">
        <f>IFERROR(__xludf.DUMMYFUNCTION("index(SPLIT(EER$19, "";""),0, 2)"),"#VALUE!")</f>
        <v>#VALUE!</v>
      </c>
      <c r="EES23" s="6" t="str">
        <f>IFERROR(__xludf.DUMMYFUNCTION("index(SPLIT(EES$19, "";""),0, 2)"),"#VALUE!")</f>
        <v>#VALUE!</v>
      </c>
      <c r="EET23" s="6" t="str">
        <f>IFERROR(__xludf.DUMMYFUNCTION("index(SPLIT(EET$19, "";""),0, 2)"),"#VALUE!")</f>
        <v>#VALUE!</v>
      </c>
      <c r="EEU23" s="6" t="str">
        <f>IFERROR(__xludf.DUMMYFUNCTION("index(SPLIT(EEU$19, "";""),0, 2)"),"#VALUE!")</f>
        <v>#VALUE!</v>
      </c>
      <c r="EEV23" s="6" t="str">
        <f>IFERROR(__xludf.DUMMYFUNCTION("index(SPLIT(EEV$19, "";""),0, 2)"),"#VALUE!")</f>
        <v>#VALUE!</v>
      </c>
      <c r="EEW23" s="6" t="str">
        <f>IFERROR(__xludf.DUMMYFUNCTION("index(SPLIT(EEW$19, "";""),0, 2)"),"#VALUE!")</f>
        <v>#VALUE!</v>
      </c>
      <c r="EEX23" s="6" t="str">
        <f>IFERROR(__xludf.DUMMYFUNCTION("index(SPLIT(EEX$19, "";""),0, 2)"),"#VALUE!")</f>
        <v>#VALUE!</v>
      </c>
      <c r="EEY23" s="6" t="str">
        <f>IFERROR(__xludf.DUMMYFUNCTION("index(SPLIT(EEY$19, "";""),0, 2)"),"#VALUE!")</f>
        <v>#VALUE!</v>
      </c>
      <c r="EEZ23" s="6" t="str">
        <f>IFERROR(__xludf.DUMMYFUNCTION("index(SPLIT(EEZ$19, "";""),0, 2)"),"#VALUE!")</f>
        <v>#VALUE!</v>
      </c>
      <c r="EFA23" s="6" t="str">
        <f>IFERROR(__xludf.DUMMYFUNCTION("index(SPLIT(EFA$19, "";""),0, 2)"),"#VALUE!")</f>
        <v>#VALUE!</v>
      </c>
      <c r="EFB23" s="6" t="str">
        <f>IFERROR(__xludf.DUMMYFUNCTION("index(SPLIT(EFB$19, "";""),0, 2)"),"#VALUE!")</f>
        <v>#VALUE!</v>
      </c>
      <c r="EFC23" s="6" t="str">
        <f>IFERROR(__xludf.DUMMYFUNCTION("index(SPLIT(EFC$19, "";""),0, 2)"),"#VALUE!")</f>
        <v>#VALUE!</v>
      </c>
      <c r="EFD23" s="6" t="str">
        <f>IFERROR(__xludf.DUMMYFUNCTION("index(SPLIT(EFD$19, "";""),0, 2)"),"#VALUE!")</f>
        <v>#VALUE!</v>
      </c>
      <c r="EFE23" s="6" t="str">
        <f>IFERROR(__xludf.DUMMYFUNCTION("index(SPLIT(EFE$19, "";""),0, 2)"),"#VALUE!")</f>
        <v>#VALUE!</v>
      </c>
      <c r="EFF23" s="6" t="str">
        <f>IFERROR(__xludf.DUMMYFUNCTION("index(SPLIT(EFF$19, "";""),0, 2)"),"#VALUE!")</f>
        <v>#VALUE!</v>
      </c>
      <c r="EFG23" s="6" t="str">
        <f>IFERROR(__xludf.DUMMYFUNCTION("index(SPLIT(EFG$19, "";""),0, 2)"),"#VALUE!")</f>
        <v>#VALUE!</v>
      </c>
      <c r="EFH23" s="6" t="str">
        <f>IFERROR(__xludf.DUMMYFUNCTION("index(SPLIT(EFH$19, "";""),0, 2)"),"#VALUE!")</f>
        <v>#VALUE!</v>
      </c>
      <c r="EFI23" s="6" t="str">
        <f>IFERROR(__xludf.DUMMYFUNCTION("index(SPLIT(EFI$19, "";""),0, 2)"),"#VALUE!")</f>
        <v>#VALUE!</v>
      </c>
      <c r="EFJ23" s="6" t="str">
        <f>IFERROR(__xludf.DUMMYFUNCTION("index(SPLIT(EFJ$19, "";""),0, 2)"),"#VALUE!")</f>
        <v>#VALUE!</v>
      </c>
      <c r="EFK23" s="6" t="str">
        <f>IFERROR(__xludf.DUMMYFUNCTION("index(SPLIT(EFK$19, "";""),0, 2)"),"#VALUE!")</f>
        <v>#VALUE!</v>
      </c>
      <c r="EFL23" s="6" t="str">
        <f>IFERROR(__xludf.DUMMYFUNCTION("index(SPLIT(EFL$19, "";""),0, 2)"),"#VALUE!")</f>
        <v>#VALUE!</v>
      </c>
      <c r="EFM23" s="6" t="str">
        <f>IFERROR(__xludf.DUMMYFUNCTION("index(SPLIT(EFM$19, "";""),0, 2)"),"#VALUE!")</f>
        <v>#VALUE!</v>
      </c>
      <c r="EFN23" s="6" t="str">
        <f>IFERROR(__xludf.DUMMYFUNCTION("index(SPLIT(EFN$19, "";""),0, 2)"),"#VALUE!")</f>
        <v>#VALUE!</v>
      </c>
      <c r="EFO23" s="6" t="str">
        <f>IFERROR(__xludf.DUMMYFUNCTION("index(SPLIT(EFO$19, "";""),0, 2)"),"#VALUE!")</f>
        <v>#VALUE!</v>
      </c>
      <c r="EFP23" s="6" t="str">
        <f>IFERROR(__xludf.DUMMYFUNCTION("index(SPLIT(EFP$19, "";""),0, 2)"),"#VALUE!")</f>
        <v>#VALUE!</v>
      </c>
      <c r="EFQ23" s="6" t="str">
        <f>IFERROR(__xludf.DUMMYFUNCTION("index(SPLIT(EFQ$19, "";""),0, 2)"),"#VALUE!")</f>
        <v>#VALUE!</v>
      </c>
      <c r="EFR23" s="6" t="str">
        <f>IFERROR(__xludf.DUMMYFUNCTION("index(SPLIT(EFR$19, "";""),0, 2)"),"#VALUE!")</f>
        <v>#VALUE!</v>
      </c>
      <c r="EFS23" s="6" t="str">
        <f>IFERROR(__xludf.DUMMYFUNCTION("index(SPLIT(EFS$19, "";""),0, 2)"),"#VALUE!")</f>
        <v>#VALUE!</v>
      </c>
      <c r="EFT23" s="6" t="str">
        <f>IFERROR(__xludf.DUMMYFUNCTION("index(SPLIT(EFT$19, "";""),0, 2)"),"#VALUE!")</f>
        <v>#VALUE!</v>
      </c>
      <c r="EFU23" s="6" t="str">
        <f>IFERROR(__xludf.DUMMYFUNCTION("index(SPLIT(EFU$19, "";""),0, 2)"),"#VALUE!")</f>
        <v>#VALUE!</v>
      </c>
      <c r="EFV23" s="6" t="str">
        <f>IFERROR(__xludf.DUMMYFUNCTION("index(SPLIT(EFV$19, "";""),0, 2)"),"#VALUE!")</f>
        <v>#VALUE!</v>
      </c>
      <c r="EFW23" s="6" t="str">
        <f>IFERROR(__xludf.DUMMYFUNCTION("index(SPLIT(EFW$19, "";""),0, 2)"),"#VALUE!")</f>
        <v>#VALUE!</v>
      </c>
      <c r="EFX23" s="6" t="str">
        <f>IFERROR(__xludf.DUMMYFUNCTION("index(SPLIT(EFX$19, "";""),0, 2)"),"#VALUE!")</f>
        <v>#VALUE!</v>
      </c>
      <c r="EFY23" s="6" t="str">
        <f>IFERROR(__xludf.DUMMYFUNCTION("index(SPLIT(EFY$19, "";""),0, 2)"),"#VALUE!")</f>
        <v>#VALUE!</v>
      </c>
      <c r="EFZ23" s="6" t="str">
        <f>IFERROR(__xludf.DUMMYFUNCTION("index(SPLIT(EFZ$19, "";""),0, 2)"),"#VALUE!")</f>
        <v>#VALUE!</v>
      </c>
      <c r="EGA23" s="6" t="str">
        <f>IFERROR(__xludf.DUMMYFUNCTION("index(SPLIT(EGA$19, "";""),0, 2)"),"#VALUE!")</f>
        <v>#VALUE!</v>
      </c>
      <c r="EGB23" s="6" t="str">
        <f>IFERROR(__xludf.DUMMYFUNCTION("index(SPLIT(EGB$19, "";""),0, 2)"),"#VALUE!")</f>
        <v>#VALUE!</v>
      </c>
      <c r="EGC23" s="6" t="str">
        <f>IFERROR(__xludf.DUMMYFUNCTION("index(SPLIT(EGC$19, "";""),0, 2)"),"#VALUE!")</f>
        <v>#VALUE!</v>
      </c>
      <c r="EGD23" s="6" t="str">
        <f>IFERROR(__xludf.DUMMYFUNCTION("index(SPLIT(EGD$19, "";""),0, 2)"),"#VALUE!")</f>
        <v>#VALUE!</v>
      </c>
      <c r="EGE23" s="6" t="str">
        <f>IFERROR(__xludf.DUMMYFUNCTION("index(SPLIT(EGE$19, "";""),0, 2)"),"#VALUE!")</f>
        <v>#VALUE!</v>
      </c>
      <c r="EGF23" s="6" t="str">
        <f>IFERROR(__xludf.DUMMYFUNCTION("index(SPLIT(EGF$19, "";""),0, 2)"),"#VALUE!")</f>
        <v>#VALUE!</v>
      </c>
      <c r="EGG23" s="6" t="str">
        <f>IFERROR(__xludf.DUMMYFUNCTION("index(SPLIT(EGG$19, "";""),0, 2)"),"#VALUE!")</f>
        <v>#VALUE!</v>
      </c>
      <c r="EGH23" s="6" t="str">
        <f>IFERROR(__xludf.DUMMYFUNCTION("index(SPLIT(EGH$19, "";""),0, 2)"),"#VALUE!")</f>
        <v>#VALUE!</v>
      </c>
      <c r="EGI23" s="6" t="str">
        <f>IFERROR(__xludf.DUMMYFUNCTION("index(SPLIT(EGI$19, "";""),0, 2)"),"#VALUE!")</f>
        <v>#VALUE!</v>
      </c>
      <c r="EGJ23" s="6" t="str">
        <f>IFERROR(__xludf.DUMMYFUNCTION("index(SPLIT(EGJ$19, "";""),0, 2)"),"#VALUE!")</f>
        <v>#VALUE!</v>
      </c>
      <c r="EGK23" s="6" t="str">
        <f>IFERROR(__xludf.DUMMYFUNCTION("index(SPLIT(EGK$19, "";""),0, 2)"),"#VALUE!")</f>
        <v>#VALUE!</v>
      </c>
      <c r="EGL23" s="6" t="str">
        <f>IFERROR(__xludf.DUMMYFUNCTION("index(SPLIT(EGL$19, "";""),0, 2)"),"#VALUE!")</f>
        <v>#VALUE!</v>
      </c>
      <c r="EGM23" s="6" t="str">
        <f>IFERROR(__xludf.DUMMYFUNCTION("index(SPLIT(EGM$19, "";""),0, 2)"),"#VALUE!")</f>
        <v>#VALUE!</v>
      </c>
      <c r="EGN23" s="6" t="str">
        <f>IFERROR(__xludf.DUMMYFUNCTION("index(SPLIT(EGN$19, "";""),0, 2)"),"#VALUE!")</f>
        <v>#VALUE!</v>
      </c>
      <c r="EGO23" s="6" t="str">
        <f>IFERROR(__xludf.DUMMYFUNCTION("index(SPLIT(EGO$19, "";""),0, 2)"),"#VALUE!")</f>
        <v>#VALUE!</v>
      </c>
      <c r="EGP23" s="6" t="str">
        <f>IFERROR(__xludf.DUMMYFUNCTION("index(SPLIT(EGP$19, "";""),0, 2)"),"#VALUE!")</f>
        <v>#VALUE!</v>
      </c>
      <c r="EGQ23" s="6" t="str">
        <f>IFERROR(__xludf.DUMMYFUNCTION("index(SPLIT(EGQ$19, "";""),0, 2)"),"#VALUE!")</f>
        <v>#VALUE!</v>
      </c>
      <c r="EGR23" s="6" t="str">
        <f>IFERROR(__xludf.DUMMYFUNCTION("index(SPLIT(EGR$19, "";""),0, 2)"),"#VALUE!")</f>
        <v>#VALUE!</v>
      </c>
      <c r="EGS23" s="6" t="str">
        <f>IFERROR(__xludf.DUMMYFUNCTION("index(SPLIT(EGS$19, "";""),0, 2)"),"#VALUE!")</f>
        <v>#VALUE!</v>
      </c>
      <c r="EGT23" s="6" t="str">
        <f>IFERROR(__xludf.DUMMYFUNCTION("index(SPLIT(EGT$19, "";""),0, 2)"),"#VALUE!")</f>
        <v>#VALUE!</v>
      </c>
      <c r="EGU23" s="6" t="str">
        <f>IFERROR(__xludf.DUMMYFUNCTION("index(SPLIT(EGU$19, "";""),0, 2)"),"#VALUE!")</f>
        <v>#VALUE!</v>
      </c>
      <c r="EGV23" s="6" t="str">
        <f>IFERROR(__xludf.DUMMYFUNCTION("index(SPLIT(EGV$19, "";""),0, 2)"),"#VALUE!")</f>
        <v>#VALUE!</v>
      </c>
      <c r="EGW23" s="6" t="str">
        <f>IFERROR(__xludf.DUMMYFUNCTION("index(SPLIT(EGW$19, "";""),0, 2)"),"#VALUE!")</f>
        <v>#VALUE!</v>
      </c>
      <c r="EGX23" s="6" t="str">
        <f>IFERROR(__xludf.DUMMYFUNCTION("index(SPLIT(EGX$19, "";""),0, 2)"),"#VALUE!")</f>
        <v>#VALUE!</v>
      </c>
      <c r="EGY23" s="6" t="str">
        <f>IFERROR(__xludf.DUMMYFUNCTION("index(SPLIT(EGY$19, "";""),0, 2)"),"#VALUE!")</f>
        <v>#VALUE!</v>
      </c>
      <c r="EGZ23" s="6" t="str">
        <f>IFERROR(__xludf.DUMMYFUNCTION("index(SPLIT(EGZ$19, "";""),0, 2)"),"#VALUE!")</f>
        <v>#VALUE!</v>
      </c>
      <c r="EHA23" s="6" t="str">
        <f>IFERROR(__xludf.DUMMYFUNCTION("index(SPLIT(EHA$19, "";""),0, 2)"),"#VALUE!")</f>
        <v>#VALUE!</v>
      </c>
      <c r="EHB23" s="6" t="str">
        <f>IFERROR(__xludf.DUMMYFUNCTION("index(SPLIT(EHB$19, "";""),0, 2)"),"#VALUE!")</f>
        <v>#VALUE!</v>
      </c>
      <c r="EHC23" s="6" t="str">
        <f>IFERROR(__xludf.DUMMYFUNCTION("index(SPLIT(EHC$19, "";""),0, 2)"),"#VALUE!")</f>
        <v>#VALUE!</v>
      </c>
      <c r="EHD23" s="6" t="str">
        <f>IFERROR(__xludf.DUMMYFUNCTION("index(SPLIT(EHD$19, "";""),0, 2)"),"#VALUE!")</f>
        <v>#VALUE!</v>
      </c>
      <c r="EHE23" s="6" t="str">
        <f>IFERROR(__xludf.DUMMYFUNCTION("index(SPLIT(EHE$19, "";""),0, 2)"),"#VALUE!")</f>
        <v>#VALUE!</v>
      </c>
      <c r="EHF23" s="6" t="str">
        <f>IFERROR(__xludf.DUMMYFUNCTION("index(SPLIT(EHF$19, "";""),0, 2)"),"#VALUE!")</f>
        <v>#VALUE!</v>
      </c>
      <c r="EHG23" s="6" t="str">
        <f>IFERROR(__xludf.DUMMYFUNCTION("index(SPLIT(EHG$19, "";""),0, 2)"),"#VALUE!")</f>
        <v>#VALUE!</v>
      </c>
      <c r="EHH23" s="6" t="str">
        <f>IFERROR(__xludf.DUMMYFUNCTION("index(SPLIT(EHH$19, "";""),0, 2)"),"#VALUE!")</f>
        <v>#VALUE!</v>
      </c>
      <c r="EHI23" s="6" t="str">
        <f>IFERROR(__xludf.DUMMYFUNCTION("index(SPLIT(EHI$19, "";""),0, 2)"),"#VALUE!")</f>
        <v>#VALUE!</v>
      </c>
      <c r="EHJ23" s="6" t="str">
        <f>IFERROR(__xludf.DUMMYFUNCTION("index(SPLIT(EHJ$19, "";""),0, 2)"),"#VALUE!")</f>
        <v>#VALUE!</v>
      </c>
      <c r="EHK23" s="6" t="str">
        <f>IFERROR(__xludf.DUMMYFUNCTION("index(SPLIT(EHK$19, "";""),0, 2)"),"#VALUE!")</f>
        <v>#VALUE!</v>
      </c>
      <c r="EHL23" s="6" t="str">
        <f>IFERROR(__xludf.DUMMYFUNCTION("index(SPLIT(EHL$19, "";""),0, 2)"),"#VALUE!")</f>
        <v>#VALUE!</v>
      </c>
      <c r="EHM23" s="6" t="str">
        <f>IFERROR(__xludf.DUMMYFUNCTION("index(SPLIT(EHM$19, "";""),0, 2)"),"#VALUE!")</f>
        <v>#VALUE!</v>
      </c>
      <c r="EHN23" s="6" t="str">
        <f>IFERROR(__xludf.DUMMYFUNCTION("index(SPLIT(EHN$19, "";""),0, 2)"),"#VALUE!")</f>
        <v>#VALUE!</v>
      </c>
      <c r="EHO23" s="6" t="str">
        <f>IFERROR(__xludf.DUMMYFUNCTION("index(SPLIT(EHO$19, "";""),0, 2)"),"#VALUE!")</f>
        <v>#VALUE!</v>
      </c>
      <c r="EHP23" s="6" t="str">
        <f>IFERROR(__xludf.DUMMYFUNCTION("index(SPLIT(EHP$19, "";""),0, 2)"),"#VALUE!")</f>
        <v>#VALUE!</v>
      </c>
      <c r="EHQ23" s="6" t="str">
        <f>IFERROR(__xludf.DUMMYFUNCTION("index(SPLIT(EHQ$19, "";""),0, 2)"),"#VALUE!")</f>
        <v>#VALUE!</v>
      </c>
      <c r="EHR23" s="6" t="str">
        <f>IFERROR(__xludf.DUMMYFUNCTION("index(SPLIT(EHR$19, "";""),0, 2)"),"#VALUE!")</f>
        <v>#VALUE!</v>
      </c>
      <c r="EHS23" s="6" t="str">
        <f>IFERROR(__xludf.DUMMYFUNCTION("index(SPLIT(EHS$19, "";""),0, 2)"),"#VALUE!")</f>
        <v>#VALUE!</v>
      </c>
      <c r="EHT23" s="6" t="str">
        <f>IFERROR(__xludf.DUMMYFUNCTION("index(SPLIT(EHT$19, "";""),0, 2)"),"#VALUE!")</f>
        <v>#VALUE!</v>
      </c>
      <c r="EHU23" s="6" t="str">
        <f>IFERROR(__xludf.DUMMYFUNCTION("index(SPLIT(EHU$19, "";""),0, 2)"),"#VALUE!")</f>
        <v>#VALUE!</v>
      </c>
      <c r="EHV23" s="6" t="str">
        <f>IFERROR(__xludf.DUMMYFUNCTION("index(SPLIT(EHV$19, "";""),0, 2)"),"#VALUE!")</f>
        <v>#VALUE!</v>
      </c>
      <c r="EHW23" s="6" t="str">
        <f>IFERROR(__xludf.DUMMYFUNCTION("index(SPLIT(EHW$19, "";""),0, 2)"),"#VALUE!")</f>
        <v>#VALUE!</v>
      </c>
      <c r="EHX23" s="6" t="str">
        <f>IFERROR(__xludf.DUMMYFUNCTION("index(SPLIT(EHX$19, "";""),0, 2)"),"#VALUE!")</f>
        <v>#VALUE!</v>
      </c>
      <c r="EHY23" s="6" t="str">
        <f>IFERROR(__xludf.DUMMYFUNCTION("index(SPLIT(EHY$19, "";""),0, 2)"),"#VALUE!")</f>
        <v>#VALUE!</v>
      </c>
      <c r="EHZ23" s="6" t="str">
        <f>IFERROR(__xludf.DUMMYFUNCTION("index(SPLIT(EHZ$19, "";""),0, 2)"),"#VALUE!")</f>
        <v>#VALUE!</v>
      </c>
      <c r="EIA23" s="6" t="str">
        <f>IFERROR(__xludf.DUMMYFUNCTION("index(SPLIT(EIA$19, "";""),0, 2)"),"#VALUE!")</f>
        <v>#VALUE!</v>
      </c>
      <c r="EIB23" s="6" t="str">
        <f>IFERROR(__xludf.DUMMYFUNCTION("index(SPLIT(EIB$19, "";""),0, 2)"),"#VALUE!")</f>
        <v>#VALUE!</v>
      </c>
      <c r="EIC23" s="6" t="str">
        <f>IFERROR(__xludf.DUMMYFUNCTION("index(SPLIT(EIC$19, "";""),0, 2)"),"#VALUE!")</f>
        <v>#VALUE!</v>
      </c>
      <c r="EID23" s="6" t="str">
        <f>IFERROR(__xludf.DUMMYFUNCTION("index(SPLIT(EID$19, "";""),0, 2)"),"#VALUE!")</f>
        <v>#VALUE!</v>
      </c>
      <c r="EIE23" s="6" t="str">
        <f>IFERROR(__xludf.DUMMYFUNCTION("index(SPLIT(EIE$19, "";""),0, 2)"),"#VALUE!")</f>
        <v>#VALUE!</v>
      </c>
      <c r="EIF23" s="6" t="str">
        <f>IFERROR(__xludf.DUMMYFUNCTION("index(SPLIT(EIF$19, "";""),0, 2)"),"#VALUE!")</f>
        <v>#VALUE!</v>
      </c>
      <c r="EIG23" s="6" t="str">
        <f>IFERROR(__xludf.DUMMYFUNCTION("index(SPLIT(EIG$19, "";""),0, 2)"),"#VALUE!")</f>
        <v>#VALUE!</v>
      </c>
      <c r="EIH23" s="6" t="str">
        <f>IFERROR(__xludf.DUMMYFUNCTION("index(SPLIT(EIH$19, "";""),0, 2)"),"#VALUE!")</f>
        <v>#VALUE!</v>
      </c>
      <c r="EII23" s="6" t="str">
        <f>IFERROR(__xludf.DUMMYFUNCTION("index(SPLIT(EII$19, "";""),0, 2)"),"#VALUE!")</f>
        <v>#VALUE!</v>
      </c>
      <c r="EIJ23" s="6" t="str">
        <f>IFERROR(__xludf.DUMMYFUNCTION("index(SPLIT(EIJ$19, "";""),0, 2)"),"#VALUE!")</f>
        <v>#VALUE!</v>
      </c>
      <c r="EIK23" s="6" t="str">
        <f>IFERROR(__xludf.DUMMYFUNCTION("index(SPLIT(EIK$19, "";""),0, 2)"),"#VALUE!")</f>
        <v>#VALUE!</v>
      </c>
      <c r="EIL23" s="6" t="str">
        <f>IFERROR(__xludf.DUMMYFUNCTION("index(SPLIT(EIL$19, "";""),0, 2)"),"#VALUE!")</f>
        <v>#VALUE!</v>
      </c>
      <c r="EIM23" s="6" t="str">
        <f>IFERROR(__xludf.DUMMYFUNCTION("index(SPLIT(EIM$19, "";""),0, 2)"),"#VALUE!")</f>
        <v>#VALUE!</v>
      </c>
      <c r="EIN23" s="6" t="str">
        <f>IFERROR(__xludf.DUMMYFUNCTION("index(SPLIT(EIN$19, "";""),0, 2)"),"#VALUE!")</f>
        <v>#VALUE!</v>
      </c>
      <c r="EIO23" s="6" t="str">
        <f>IFERROR(__xludf.DUMMYFUNCTION("index(SPLIT(EIO$19, "";""),0, 2)"),"#VALUE!")</f>
        <v>#VALUE!</v>
      </c>
      <c r="EIP23" s="6" t="str">
        <f>IFERROR(__xludf.DUMMYFUNCTION("index(SPLIT(EIP$19, "";""),0, 2)"),"#VALUE!")</f>
        <v>#VALUE!</v>
      </c>
      <c r="EIQ23" s="6" t="str">
        <f>IFERROR(__xludf.DUMMYFUNCTION("index(SPLIT(EIQ$19, "";""),0, 2)"),"#VALUE!")</f>
        <v>#VALUE!</v>
      </c>
      <c r="EIR23" s="6" t="str">
        <f>IFERROR(__xludf.DUMMYFUNCTION("index(SPLIT(EIR$19, "";""),0, 2)"),"#VALUE!")</f>
        <v>#VALUE!</v>
      </c>
      <c r="EIS23" s="6" t="str">
        <f>IFERROR(__xludf.DUMMYFUNCTION("index(SPLIT(EIS$19, "";""),0, 2)"),"#VALUE!")</f>
        <v>#VALUE!</v>
      </c>
      <c r="EIT23" s="6" t="str">
        <f>IFERROR(__xludf.DUMMYFUNCTION("index(SPLIT(EIT$19, "";""),0, 2)"),"#VALUE!")</f>
        <v>#VALUE!</v>
      </c>
      <c r="EIU23" s="6" t="str">
        <f>IFERROR(__xludf.DUMMYFUNCTION("index(SPLIT(EIU$19, "";""),0, 2)"),"#VALUE!")</f>
        <v>#VALUE!</v>
      </c>
      <c r="EIV23" s="6" t="str">
        <f>IFERROR(__xludf.DUMMYFUNCTION("index(SPLIT(EIV$19, "";""),0, 2)"),"#VALUE!")</f>
        <v>#VALUE!</v>
      </c>
      <c r="EIW23" s="6" t="str">
        <f>IFERROR(__xludf.DUMMYFUNCTION("index(SPLIT(EIW$19, "";""),0, 2)"),"#VALUE!")</f>
        <v>#VALUE!</v>
      </c>
      <c r="EIX23" s="6" t="str">
        <f>IFERROR(__xludf.DUMMYFUNCTION("index(SPLIT(EIX$19, "";""),0, 2)"),"#VALUE!")</f>
        <v>#VALUE!</v>
      </c>
      <c r="EIY23" s="6" t="str">
        <f>IFERROR(__xludf.DUMMYFUNCTION("index(SPLIT(EIY$19, "";""),0, 2)"),"#VALUE!")</f>
        <v>#VALUE!</v>
      </c>
      <c r="EIZ23" s="6" t="str">
        <f>IFERROR(__xludf.DUMMYFUNCTION("index(SPLIT(EIZ$19, "";""),0, 2)"),"#VALUE!")</f>
        <v>#VALUE!</v>
      </c>
      <c r="EJA23" s="6" t="str">
        <f>IFERROR(__xludf.DUMMYFUNCTION("index(SPLIT(EJA$19, "";""),0, 2)"),"#VALUE!")</f>
        <v>#VALUE!</v>
      </c>
      <c r="EJB23" s="6" t="str">
        <f>IFERROR(__xludf.DUMMYFUNCTION("index(SPLIT(EJB$19, "";""),0, 2)"),"#VALUE!")</f>
        <v>#VALUE!</v>
      </c>
      <c r="EJC23" s="6" t="str">
        <f>IFERROR(__xludf.DUMMYFUNCTION("index(SPLIT(EJC$19, "";""),0, 2)"),"#VALUE!")</f>
        <v>#VALUE!</v>
      </c>
      <c r="EJD23" s="6" t="str">
        <f>IFERROR(__xludf.DUMMYFUNCTION("index(SPLIT(EJD$19, "";""),0, 2)"),"#VALUE!")</f>
        <v>#VALUE!</v>
      </c>
      <c r="EJE23" s="6" t="str">
        <f>IFERROR(__xludf.DUMMYFUNCTION("index(SPLIT(EJE$19, "";""),0, 2)"),"#VALUE!")</f>
        <v>#VALUE!</v>
      </c>
      <c r="EJF23" s="6" t="str">
        <f>IFERROR(__xludf.DUMMYFUNCTION("index(SPLIT(EJF$19, "";""),0, 2)"),"#VALUE!")</f>
        <v>#VALUE!</v>
      </c>
      <c r="EJG23" s="6" t="str">
        <f>IFERROR(__xludf.DUMMYFUNCTION("index(SPLIT(EJG$19, "";""),0, 2)"),"#VALUE!")</f>
        <v>#VALUE!</v>
      </c>
      <c r="EJH23" s="6" t="str">
        <f>IFERROR(__xludf.DUMMYFUNCTION("index(SPLIT(EJH$19, "";""),0, 2)"),"#VALUE!")</f>
        <v>#VALUE!</v>
      </c>
      <c r="EJI23" s="6" t="str">
        <f>IFERROR(__xludf.DUMMYFUNCTION("index(SPLIT(EJI$19, "";""),0, 2)"),"#VALUE!")</f>
        <v>#VALUE!</v>
      </c>
      <c r="EJJ23" s="6" t="str">
        <f>IFERROR(__xludf.DUMMYFUNCTION("index(SPLIT(EJJ$19, "";""),0, 2)"),"#VALUE!")</f>
        <v>#VALUE!</v>
      </c>
      <c r="EJK23" s="6" t="str">
        <f>IFERROR(__xludf.DUMMYFUNCTION("index(SPLIT(EJK$19, "";""),0, 2)"),"#VALUE!")</f>
        <v>#VALUE!</v>
      </c>
      <c r="EJL23" s="6" t="str">
        <f>IFERROR(__xludf.DUMMYFUNCTION("index(SPLIT(EJL$19, "";""),0, 2)"),"#VALUE!")</f>
        <v>#VALUE!</v>
      </c>
      <c r="EJM23" s="6" t="str">
        <f>IFERROR(__xludf.DUMMYFUNCTION("index(SPLIT(EJM$19, "";""),0, 2)"),"#VALUE!")</f>
        <v>#VALUE!</v>
      </c>
      <c r="EJN23" s="6" t="str">
        <f>IFERROR(__xludf.DUMMYFUNCTION("index(SPLIT(EJN$19, "";""),0, 2)"),"#VALUE!")</f>
        <v>#VALUE!</v>
      </c>
      <c r="EJO23" s="6" t="str">
        <f>IFERROR(__xludf.DUMMYFUNCTION("index(SPLIT(EJO$19, "";""),0, 2)"),"#VALUE!")</f>
        <v>#VALUE!</v>
      </c>
      <c r="EJP23" s="6" t="str">
        <f>IFERROR(__xludf.DUMMYFUNCTION("index(SPLIT(EJP$19, "";""),0, 2)"),"#VALUE!")</f>
        <v>#VALUE!</v>
      </c>
      <c r="EJQ23" s="6" t="str">
        <f>IFERROR(__xludf.DUMMYFUNCTION("index(SPLIT(EJQ$19, "";""),0, 2)"),"#VALUE!")</f>
        <v>#VALUE!</v>
      </c>
      <c r="EJR23" s="6" t="str">
        <f>IFERROR(__xludf.DUMMYFUNCTION("index(SPLIT(EJR$19, "";""),0, 2)"),"#VALUE!")</f>
        <v>#VALUE!</v>
      </c>
      <c r="EJS23" s="6" t="str">
        <f>IFERROR(__xludf.DUMMYFUNCTION("index(SPLIT(EJS$19, "";""),0, 2)"),"#VALUE!")</f>
        <v>#VALUE!</v>
      </c>
      <c r="EJT23" s="6" t="str">
        <f>IFERROR(__xludf.DUMMYFUNCTION("index(SPLIT(EJT$19, "";""),0, 2)"),"#VALUE!")</f>
        <v>#VALUE!</v>
      </c>
      <c r="EJU23" s="6" t="str">
        <f>IFERROR(__xludf.DUMMYFUNCTION("index(SPLIT(EJU$19, "";""),0, 2)"),"#VALUE!")</f>
        <v>#VALUE!</v>
      </c>
      <c r="EJV23" s="6" t="str">
        <f>IFERROR(__xludf.DUMMYFUNCTION("index(SPLIT(EJV$19, "";""),0, 2)"),"#VALUE!")</f>
        <v>#VALUE!</v>
      </c>
      <c r="EJW23" s="6" t="str">
        <f>IFERROR(__xludf.DUMMYFUNCTION("index(SPLIT(EJW$19, "";""),0, 2)"),"#VALUE!")</f>
        <v>#VALUE!</v>
      </c>
      <c r="EJX23" s="6" t="str">
        <f>IFERROR(__xludf.DUMMYFUNCTION("index(SPLIT(EJX$19, "";""),0, 2)"),"#VALUE!")</f>
        <v>#VALUE!</v>
      </c>
      <c r="EJY23" s="6" t="str">
        <f>IFERROR(__xludf.DUMMYFUNCTION("index(SPLIT(EJY$19, "";""),0, 2)"),"#VALUE!")</f>
        <v>#VALUE!</v>
      </c>
      <c r="EJZ23" s="6" t="str">
        <f>IFERROR(__xludf.DUMMYFUNCTION("index(SPLIT(EJZ$19, "";""),0, 2)"),"#VALUE!")</f>
        <v>#VALUE!</v>
      </c>
      <c r="EKA23" s="6" t="str">
        <f>IFERROR(__xludf.DUMMYFUNCTION("index(SPLIT(EKA$19, "";""),0, 2)"),"#VALUE!")</f>
        <v>#VALUE!</v>
      </c>
      <c r="EKB23" s="6" t="str">
        <f>IFERROR(__xludf.DUMMYFUNCTION("index(SPLIT(EKB$19, "";""),0, 2)"),"#VALUE!")</f>
        <v>#VALUE!</v>
      </c>
      <c r="EKC23" s="6" t="str">
        <f>IFERROR(__xludf.DUMMYFUNCTION("index(SPLIT(EKC$19, "";""),0, 2)"),"#VALUE!")</f>
        <v>#VALUE!</v>
      </c>
      <c r="EKD23" s="6" t="str">
        <f>IFERROR(__xludf.DUMMYFUNCTION("index(SPLIT(EKD$19, "";""),0, 2)"),"#VALUE!")</f>
        <v>#VALUE!</v>
      </c>
      <c r="EKE23" s="6" t="str">
        <f>IFERROR(__xludf.DUMMYFUNCTION("index(SPLIT(EKE$19, "";""),0, 2)"),"#VALUE!")</f>
        <v>#VALUE!</v>
      </c>
      <c r="EKF23" s="6" t="str">
        <f>IFERROR(__xludf.DUMMYFUNCTION("index(SPLIT(EKF$19, "";""),0, 2)"),"#VALUE!")</f>
        <v>#VALUE!</v>
      </c>
      <c r="EKG23" s="6" t="str">
        <f>IFERROR(__xludf.DUMMYFUNCTION("index(SPLIT(EKG$19, "";""),0, 2)"),"#VALUE!")</f>
        <v>#VALUE!</v>
      </c>
      <c r="EKH23" s="6" t="str">
        <f>IFERROR(__xludf.DUMMYFUNCTION("index(SPLIT(EKH$19, "";""),0, 2)"),"#VALUE!")</f>
        <v>#VALUE!</v>
      </c>
      <c r="EKI23" s="6" t="str">
        <f>IFERROR(__xludf.DUMMYFUNCTION("index(SPLIT(EKI$19, "";""),0, 2)"),"#VALUE!")</f>
        <v>#VALUE!</v>
      </c>
      <c r="EKJ23" s="6" t="str">
        <f>IFERROR(__xludf.DUMMYFUNCTION("index(SPLIT(EKJ$19, "";""),0, 2)"),"#VALUE!")</f>
        <v>#VALUE!</v>
      </c>
      <c r="EKK23" s="6" t="str">
        <f>IFERROR(__xludf.DUMMYFUNCTION("index(SPLIT(EKK$19, "";""),0, 2)"),"#VALUE!")</f>
        <v>#VALUE!</v>
      </c>
      <c r="EKL23" s="6" t="str">
        <f>IFERROR(__xludf.DUMMYFUNCTION("index(SPLIT(EKL$19, "";""),0, 2)"),"#VALUE!")</f>
        <v>#VALUE!</v>
      </c>
      <c r="EKM23" s="6" t="str">
        <f>IFERROR(__xludf.DUMMYFUNCTION("index(SPLIT(EKM$19, "";""),0, 2)"),"#VALUE!")</f>
        <v>#VALUE!</v>
      </c>
      <c r="EKN23" s="6" t="str">
        <f>IFERROR(__xludf.DUMMYFUNCTION("index(SPLIT(EKN$19, "";""),0, 2)"),"#VALUE!")</f>
        <v>#VALUE!</v>
      </c>
      <c r="EKO23" s="6" t="str">
        <f>IFERROR(__xludf.DUMMYFUNCTION("index(SPLIT(EKO$19, "";""),0, 2)"),"#VALUE!")</f>
        <v>#VALUE!</v>
      </c>
      <c r="EKP23" s="6" t="str">
        <f>IFERROR(__xludf.DUMMYFUNCTION("index(SPLIT(EKP$19, "";""),0, 2)"),"#VALUE!")</f>
        <v>#VALUE!</v>
      </c>
      <c r="EKQ23" s="6" t="str">
        <f>IFERROR(__xludf.DUMMYFUNCTION("index(SPLIT(EKQ$19, "";""),0, 2)"),"#VALUE!")</f>
        <v>#VALUE!</v>
      </c>
      <c r="EKR23" s="6" t="str">
        <f>IFERROR(__xludf.DUMMYFUNCTION("index(SPLIT(EKR$19, "";""),0, 2)"),"#VALUE!")</f>
        <v>#VALUE!</v>
      </c>
      <c r="EKS23" s="6" t="str">
        <f>IFERROR(__xludf.DUMMYFUNCTION("index(SPLIT(EKS$19, "";""),0, 2)"),"#VALUE!")</f>
        <v>#VALUE!</v>
      </c>
      <c r="EKT23" s="6" t="str">
        <f>IFERROR(__xludf.DUMMYFUNCTION("index(SPLIT(EKT$19, "";""),0, 2)"),"#VALUE!")</f>
        <v>#VALUE!</v>
      </c>
      <c r="EKU23" s="6" t="str">
        <f>IFERROR(__xludf.DUMMYFUNCTION("index(SPLIT(EKU$19, "";""),0, 2)"),"#VALUE!")</f>
        <v>#VALUE!</v>
      </c>
      <c r="EKV23" s="6" t="str">
        <f>IFERROR(__xludf.DUMMYFUNCTION("index(SPLIT(EKV$19, "";""),0, 2)"),"#VALUE!")</f>
        <v>#VALUE!</v>
      </c>
      <c r="EKW23" s="6" t="str">
        <f>IFERROR(__xludf.DUMMYFUNCTION("index(SPLIT(EKW$19, "";""),0, 2)"),"#VALUE!")</f>
        <v>#VALUE!</v>
      </c>
      <c r="EKX23" s="6" t="str">
        <f>IFERROR(__xludf.DUMMYFUNCTION("index(SPLIT(EKX$19, "";""),0, 2)"),"#VALUE!")</f>
        <v>#VALUE!</v>
      </c>
      <c r="EKY23" s="6" t="str">
        <f>IFERROR(__xludf.DUMMYFUNCTION("index(SPLIT(EKY$19, "";""),0, 2)"),"#VALUE!")</f>
        <v>#VALUE!</v>
      </c>
      <c r="EKZ23" s="6" t="str">
        <f>IFERROR(__xludf.DUMMYFUNCTION("index(SPLIT(EKZ$19, "";""),0, 2)"),"#VALUE!")</f>
        <v>#VALUE!</v>
      </c>
      <c r="ELA23" s="6" t="str">
        <f>IFERROR(__xludf.DUMMYFUNCTION("index(SPLIT(ELA$19, "";""),0, 2)"),"#VALUE!")</f>
        <v>#VALUE!</v>
      </c>
      <c r="ELB23" s="6" t="str">
        <f>IFERROR(__xludf.DUMMYFUNCTION("index(SPLIT(ELB$19, "";""),0, 2)"),"#VALUE!")</f>
        <v>#VALUE!</v>
      </c>
      <c r="ELC23" s="6" t="str">
        <f>IFERROR(__xludf.DUMMYFUNCTION("index(SPLIT(ELC$19, "";""),0, 2)"),"#VALUE!")</f>
        <v>#VALUE!</v>
      </c>
      <c r="ELD23" s="6" t="str">
        <f>IFERROR(__xludf.DUMMYFUNCTION("index(SPLIT(ELD$19, "";""),0, 2)"),"#VALUE!")</f>
        <v>#VALUE!</v>
      </c>
      <c r="ELE23" s="6" t="str">
        <f>IFERROR(__xludf.DUMMYFUNCTION("index(SPLIT(ELE$19, "";""),0, 2)"),"#VALUE!")</f>
        <v>#VALUE!</v>
      </c>
      <c r="ELF23" s="6" t="str">
        <f>IFERROR(__xludf.DUMMYFUNCTION("index(SPLIT(ELF$19, "";""),0, 2)"),"#VALUE!")</f>
        <v>#VALUE!</v>
      </c>
      <c r="ELG23" s="6" t="str">
        <f>IFERROR(__xludf.DUMMYFUNCTION("index(SPLIT(ELG$19, "";""),0, 2)"),"#VALUE!")</f>
        <v>#VALUE!</v>
      </c>
      <c r="ELH23" s="6" t="str">
        <f>IFERROR(__xludf.DUMMYFUNCTION("index(SPLIT(ELH$19, "";""),0, 2)"),"#VALUE!")</f>
        <v>#VALUE!</v>
      </c>
      <c r="ELI23" s="6" t="str">
        <f>IFERROR(__xludf.DUMMYFUNCTION("index(SPLIT(ELI$19, "";""),0, 2)"),"#VALUE!")</f>
        <v>#VALUE!</v>
      </c>
      <c r="ELJ23" s="6" t="str">
        <f>IFERROR(__xludf.DUMMYFUNCTION("index(SPLIT(ELJ$19, "";""),0, 2)"),"#VALUE!")</f>
        <v>#VALUE!</v>
      </c>
      <c r="ELK23" s="6" t="str">
        <f>IFERROR(__xludf.DUMMYFUNCTION("index(SPLIT(ELK$19, "";""),0, 2)"),"#VALUE!")</f>
        <v>#VALUE!</v>
      </c>
      <c r="ELL23" s="6" t="str">
        <f>IFERROR(__xludf.DUMMYFUNCTION("index(SPLIT(ELL$19, "";""),0, 2)"),"#VALUE!")</f>
        <v>#VALUE!</v>
      </c>
      <c r="ELM23" s="6" t="str">
        <f>IFERROR(__xludf.DUMMYFUNCTION("index(SPLIT(ELM$19, "";""),0, 2)"),"#VALUE!")</f>
        <v>#VALUE!</v>
      </c>
      <c r="ELN23" s="6" t="str">
        <f>IFERROR(__xludf.DUMMYFUNCTION("index(SPLIT(ELN$19, "";""),0, 2)"),"#VALUE!")</f>
        <v>#VALUE!</v>
      </c>
      <c r="ELO23" s="6" t="str">
        <f>IFERROR(__xludf.DUMMYFUNCTION("index(SPLIT(ELO$19, "";""),0, 2)"),"#VALUE!")</f>
        <v>#VALUE!</v>
      </c>
      <c r="ELP23" s="6" t="str">
        <f>IFERROR(__xludf.DUMMYFUNCTION("index(SPLIT(ELP$19, "";""),0, 2)"),"#VALUE!")</f>
        <v>#VALUE!</v>
      </c>
      <c r="ELQ23" s="6" t="str">
        <f>IFERROR(__xludf.DUMMYFUNCTION("index(SPLIT(ELQ$19, "";""),0, 2)"),"#VALUE!")</f>
        <v>#VALUE!</v>
      </c>
      <c r="ELR23" s="6" t="str">
        <f>IFERROR(__xludf.DUMMYFUNCTION("index(SPLIT(ELR$19, "";""),0, 2)"),"#VALUE!")</f>
        <v>#VALUE!</v>
      </c>
      <c r="ELS23" s="6" t="str">
        <f>IFERROR(__xludf.DUMMYFUNCTION("index(SPLIT(ELS$19, "";""),0, 2)"),"#VALUE!")</f>
        <v>#VALUE!</v>
      </c>
      <c r="ELT23" s="6" t="str">
        <f>IFERROR(__xludf.DUMMYFUNCTION("index(SPLIT(ELT$19, "";""),0, 2)"),"#VALUE!")</f>
        <v>#VALUE!</v>
      </c>
      <c r="ELU23" s="6" t="str">
        <f>IFERROR(__xludf.DUMMYFUNCTION("index(SPLIT(ELU$19, "";""),0, 2)"),"#VALUE!")</f>
        <v>#VALUE!</v>
      </c>
      <c r="ELV23" s="6" t="str">
        <f>IFERROR(__xludf.DUMMYFUNCTION("index(SPLIT(ELV$19, "";""),0, 2)"),"#VALUE!")</f>
        <v>#VALUE!</v>
      </c>
      <c r="ELW23" s="6" t="str">
        <f>IFERROR(__xludf.DUMMYFUNCTION("index(SPLIT(ELW$19, "";""),0, 2)"),"#VALUE!")</f>
        <v>#VALUE!</v>
      </c>
      <c r="ELX23" s="6" t="str">
        <f>IFERROR(__xludf.DUMMYFUNCTION("index(SPLIT(ELX$19, "";""),0, 2)"),"#VALUE!")</f>
        <v>#VALUE!</v>
      </c>
      <c r="ELY23" s="6" t="str">
        <f>IFERROR(__xludf.DUMMYFUNCTION("index(SPLIT(ELY$19, "";""),0, 2)"),"#VALUE!")</f>
        <v>#VALUE!</v>
      </c>
      <c r="ELZ23" s="6" t="str">
        <f>IFERROR(__xludf.DUMMYFUNCTION("index(SPLIT(ELZ$19, "";""),0, 2)"),"#VALUE!")</f>
        <v>#VALUE!</v>
      </c>
      <c r="EMA23" s="6" t="str">
        <f>IFERROR(__xludf.DUMMYFUNCTION("index(SPLIT(EMA$19, "";""),0, 2)"),"#VALUE!")</f>
        <v>#VALUE!</v>
      </c>
      <c r="EMB23" s="6" t="str">
        <f>IFERROR(__xludf.DUMMYFUNCTION("index(SPLIT(EMB$19, "";""),0, 2)"),"#VALUE!")</f>
        <v>#VALUE!</v>
      </c>
      <c r="EMC23" s="6" t="str">
        <f>IFERROR(__xludf.DUMMYFUNCTION("index(SPLIT(EMC$19, "";""),0, 2)"),"#VALUE!")</f>
        <v>#VALUE!</v>
      </c>
      <c r="EMD23" s="6" t="str">
        <f>IFERROR(__xludf.DUMMYFUNCTION("index(SPLIT(EMD$19, "";""),0, 2)"),"#VALUE!")</f>
        <v>#VALUE!</v>
      </c>
      <c r="EME23" s="6" t="str">
        <f>IFERROR(__xludf.DUMMYFUNCTION("index(SPLIT(EME$19, "";""),0, 2)"),"#VALUE!")</f>
        <v>#VALUE!</v>
      </c>
      <c r="EMF23" s="6" t="str">
        <f>IFERROR(__xludf.DUMMYFUNCTION("index(SPLIT(EMF$19, "";""),0, 2)"),"#VALUE!")</f>
        <v>#VALUE!</v>
      </c>
      <c r="EMG23" s="6" t="str">
        <f>IFERROR(__xludf.DUMMYFUNCTION("index(SPLIT(EMG$19, "";""),0, 2)"),"#VALUE!")</f>
        <v>#VALUE!</v>
      </c>
      <c r="EMH23" s="6" t="str">
        <f>IFERROR(__xludf.DUMMYFUNCTION("index(SPLIT(EMH$19, "";""),0, 2)"),"#VALUE!")</f>
        <v>#VALUE!</v>
      </c>
      <c r="EMI23" s="6" t="str">
        <f>IFERROR(__xludf.DUMMYFUNCTION("index(SPLIT(EMI$19, "";""),0, 2)"),"#VALUE!")</f>
        <v>#VALUE!</v>
      </c>
      <c r="EMJ23" s="6" t="str">
        <f>IFERROR(__xludf.DUMMYFUNCTION("index(SPLIT(EMJ$19, "";""),0, 2)"),"#VALUE!")</f>
        <v>#VALUE!</v>
      </c>
      <c r="EMK23" s="6" t="str">
        <f>IFERROR(__xludf.DUMMYFUNCTION("index(SPLIT(EMK$19, "";""),0, 2)"),"#VALUE!")</f>
        <v>#VALUE!</v>
      </c>
      <c r="EML23" s="6" t="str">
        <f>IFERROR(__xludf.DUMMYFUNCTION("index(SPLIT(EML$19, "";""),0, 2)"),"#VALUE!")</f>
        <v>#VALUE!</v>
      </c>
      <c r="EMM23" s="6" t="str">
        <f>IFERROR(__xludf.DUMMYFUNCTION("index(SPLIT(EMM$19, "";""),0, 2)"),"#VALUE!")</f>
        <v>#VALUE!</v>
      </c>
      <c r="EMN23" s="6" t="str">
        <f>IFERROR(__xludf.DUMMYFUNCTION("index(SPLIT(EMN$19, "";""),0, 2)"),"#VALUE!")</f>
        <v>#VALUE!</v>
      </c>
      <c r="EMO23" s="6" t="str">
        <f>IFERROR(__xludf.DUMMYFUNCTION("index(SPLIT(EMO$19, "";""),0, 2)"),"#VALUE!")</f>
        <v>#VALUE!</v>
      </c>
      <c r="EMP23" s="6" t="str">
        <f>IFERROR(__xludf.DUMMYFUNCTION("index(SPLIT(EMP$19, "";""),0, 2)"),"#VALUE!")</f>
        <v>#VALUE!</v>
      </c>
      <c r="EMQ23" s="6" t="str">
        <f>IFERROR(__xludf.DUMMYFUNCTION("index(SPLIT(EMQ$19, "";""),0, 2)"),"#VALUE!")</f>
        <v>#VALUE!</v>
      </c>
      <c r="EMR23" s="6" t="str">
        <f>IFERROR(__xludf.DUMMYFUNCTION("index(SPLIT(EMR$19, "";""),0, 2)"),"#VALUE!")</f>
        <v>#VALUE!</v>
      </c>
      <c r="EMS23" s="6" t="str">
        <f>IFERROR(__xludf.DUMMYFUNCTION("index(SPLIT(EMS$19, "";""),0, 2)"),"#VALUE!")</f>
        <v>#VALUE!</v>
      </c>
      <c r="EMT23" s="6" t="str">
        <f>IFERROR(__xludf.DUMMYFUNCTION("index(SPLIT(EMT$19, "";""),0, 2)"),"#VALUE!")</f>
        <v>#VALUE!</v>
      </c>
      <c r="EMU23" s="6" t="str">
        <f>IFERROR(__xludf.DUMMYFUNCTION("index(SPLIT(EMU$19, "";""),0, 2)"),"#VALUE!")</f>
        <v>#VALUE!</v>
      </c>
      <c r="EMV23" s="6" t="str">
        <f>IFERROR(__xludf.DUMMYFUNCTION("index(SPLIT(EMV$19, "";""),0, 2)"),"#VALUE!")</f>
        <v>#VALUE!</v>
      </c>
      <c r="EMW23" s="6" t="str">
        <f>IFERROR(__xludf.DUMMYFUNCTION("index(SPLIT(EMW$19, "";""),0, 2)"),"#VALUE!")</f>
        <v>#VALUE!</v>
      </c>
      <c r="EMX23" s="6" t="str">
        <f>IFERROR(__xludf.DUMMYFUNCTION("index(SPLIT(EMX$19, "";""),0, 2)"),"#VALUE!")</f>
        <v>#VALUE!</v>
      </c>
      <c r="EMY23" s="6" t="str">
        <f>IFERROR(__xludf.DUMMYFUNCTION("index(SPLIT(EMY$19, "";""),0, 2)"),"#VALUE!")</f>
        <v>#VALUE!</v>
      </c>
      <c r="EMZ23" s="6" t="str">
        <f>IFERROR(__xludf.DUMMYFUNCTION("index(SPLIT(EMZ$19, "";""),0, 2)"),"#VALUE!")</f>
        <v>#VALUE!</v>
      </c>
      <c r="ENA23" s="6" t="str">
        <f>IFERROR(__xludf.DUMMYFUNCTION("index(SPLIT(ENA$19, "";""),0, 2)"),"#VALUE!")</f>
        <v>#VALUE!</v>
      </c>
      <c r="ENB23" s="6" t="str">
        <f>IFERROR(__xludf.DUMMYFUNCTION("index(SPLIT(ENB$19, "";""),0, 2)"),"#VALUE!")</f>
        <v>#VALUE!</v>
      </c>
      <c r="ENC23" s="6" t="str">
        <f>IFERROR(__xludf.DUMMYFUNCTION("index(SPLIT(ENC$19, "";""),0, 2)"),"#VALUE!")</f>
        <v>#VALUE!</v>
      </c>
      <c r="END23" s="6" t="str">
        <f>IFERROR(__xludf.DUMMYFUNCTION("index(SPLIT(END$19, "";""),0, 2)"),"#VALUE!")</f>
        <v>#VALUE!</v>
      </c>
      <c r="ENE23" s="6" t="str">
        <f>IFERROR(__xludf.DUMMYFUNCTION("index(SPLIT(ENE$19, "";""),0, 2)"),"#VALUE!")</f>
        <v>#VALUE!</v>
      </c>
      <c r="ENF23" s="6" t="str">
        <f>IFERROR(__xludf.DUMMYFUNCTION("index(SPLIT(ENF$19, "";""),0, 2)"),"#VALUE!")</f>
        <v>#VALUE!</v>
      </c>
      <c r="ENG23" s="6" t="str">
        <f>IFERROR(__xludf.DUMMYFUNCTION("index(SPLIT(ENG$19, "";""),0, 2)"),"#VALUE!")</f>
        <v>#VALUE!</v>
      </c>
      <c r="ENH23" s="6" t="str">
        <f>IFERROR(__xludf.DUMMYFUNCTION("index(SPLIT(ENH$19, "";""),0, 2)"),"#VALUE!")</f>
        <v>#VALUE!</v>
      </c>
      <c r="ENI23" s="6" t="str">
        <f>IFERROR(__xludf.DUMMYFUNCTION("index(SPLIT(ENI$19, "";""),0, 2)"),"#VALUE!")</f>
        <v>#VALUE!</v>
      </c>
      <c r="ENJ23" s="6" t="str">
        <f>IFERROR(__xludf.DUMMYFUNCTION("index(SPLIT(ENJ$19, "";""),0, 2)"),"#VALUE!")</f>
        <v>#VALUE!</v>
      </c>
      <c r="ENK23" s="6" t="str">
        <f>IFERROR(__xludf.DUMMYFUNCTION("index(SPLIT(ENK$19, "";""),0, 2)"),"#VALUE!")</f>
        <v>#VALUE!</v>
      </c>
      <c r="ENL23" s="6" t="str">
        <f>IFERROR(__xludf.DUMMYFUNCTION("index(SPLIT(ENL$19, "";""),0, 2)"),"#VALUE!")</f>
        <v>#VALUE!</v>
      </c>
      <c r="ENM23" s="6" t="str">
        <f>IFERROR(__xludf.DUMMYFUNCTION("index(SPLIT(ENM$19, "";""),0, 2)"),"#VALUE!")</f>
        <v>#VALUE!</v>
      </c>
      <c r="ENN23" s="6" t="str">
        <f>IFERROR(__xludf.DUMMYFUNCTION("index(SPLIT(ENN$19, "";""),0, 2)"),"#VALUE!")</f>
        <v>#VALUE!</v>
      </c>
      <c r="ENO23" s="6" t="str">
        <f>IFERROR(__xludf.DUMMYFUNCTION("index(SPLIT(ENO$19, "";""),0, 2)"),"#VALUE!")</f>
        <v>#VALUE!</v>
      </c>
      <c r="ENP23" s="6" t="str">
        <f>IFERROR(__xludf.DUMMYFUNCTION("index(SPLIT(ENP$19, "";""),0, 2)"),"#VALUE!")</f>
        <v>#VALUE!</v>
      </c>
      <c r="ENQ23" s="6" t="str">
        <f>IFERROR(__xludf.DUMMYFUNCTION("index(SPLIT(ENQ$19, "";""),0, 2)"),"#VALUE!")</f>
        <v>#VALUE!</v>
      </c>
      <c r="ENR23" s="6" t="str">
        <f>IFERROR(__xludf.DUMMYFUNCTION("index(SPLIT(ENR$19, "";""),0, 2)"),"#VALUE!")</f>
        <v>#VALUE!</v>
      </c>
      <c r="ENS23" s="6" t="str">
        <f>IFERROR(__xludf.DUMMYFUNCTION("index(SPLIT(ENS$19, "";""),0, 2)"),"#VALUE!")</f>
        <v>#VALUE!</v>
      </c>
      <c r="ENT23" s="6" t="str">
        <f>IFERROR(__xludf.DUMMYFUNCTION("index(SPLIT(ENT$19, "";""),0, 2)"),"#VALUE!")</f>
        <v>#VALUE!</v>
      </c>
      <c r="ENU23" s="6" t="str">
        <f>IFERROR(__xludf.DUMMYFUNCTION("index(SPLIT(ENU$19, "";""),0, 2)"),"#VALUE!")</f>
        <v>#VALUE!</v>
      </c>
      <c r="ENV23" s="6" t="str">
        <f>IFERROR(__xludf.DUMMYFUNCTION("index(SPLIT(ENV$19, "";""),0, 2)"),"#VALUE!")</f>
        <v>#VALUE!</v>
      </c>
      <c r="ENW23" s="6" t="str">
        <f>IFERROR(__xludf.DUMMYFUNCTION("index(SPLIT(ENW$19, "";""),0, 2)"),"#VALUE!")</f>
        <v>#VALUE!</v>
      </c>
      <c r="ENX23" s="6" t="str">
        <f>IFERROR(__xludf.DUMMYFUNCTION("index(SPLIT(ENX$19, "";""),0, 2)"),"#VALUE!")</f>
        <v>#VALUE!</v>
      </c>
      <c r="ENY23" s="6" t="str">
        <f>IFERROR(__xludf.DUMMYFUNCTION("index(SPLIT(ENY$19, "";""),0, 2)"),"#VALUE!")</f>
        <v>#VALUE!</v>
      </c>
      <c r="ENZ23" s="6" t="str">
        <f>IFERROR(__xludf.DUMMYFUNCTION("index(SPLIT(ENZ$19, "";""),0, 2)"),"#VALUE!")</f>
        <v>#VALUE!</v>
      </c>
      <c r="EOA23" s="6" t="str">
        <f>IFERROR(__xludf.DUMMYFUNCTION("index(SPLIT(EOA$19, "";""),0, 2)"),"#VALUE!")</f>
        <v>#VALUE!</v>
      </c>
      <c r="EOB23" s="6" t="str">
        <f>IFERROR(__xludf.DUMMYFUNCTION("index(SPLIT(EOB$19, "";""),0, 2)"),"#VALUE!")</f>
        <v>#VALUE!</v>
      </c>
      <c r="EOC23" s="6" t="str">
        <f>IFERROR(__xludf.DUMMYFUNCTION("index(SPLIT(EOC$19, "";""),0, 2)"),"#VALUE!")</f>
        <v>#VALUE!</v>
      </c>
      <c r="EOD23" s="6" t="str">
        <f>IFERROR(__xludf.DUMMYFUNCTION("index(SPLIT(EOD$19, "";""),0, 2)"),"#VALUE!")</f>
        <v>#VALUE!</v>
      </c>
      <c r="EOE23" s="6" t="str">
        <f>IFERROR(__xludf.DUMMYFUNCTION("index(SPLIT(EOE$19, "";""),0, 2)"),"#VALUE!")</f>
        <v>#VALUE!</v>
      </c>
      <c r="EOF23" s="6" t="str">
        <f>IFERROR(__xludf.DUMMYFUNCTION("index(SPLIT(EOF$19, "";""),0, 2)"),"#VALUE!")</f>
        <v>#VALUE!</v>
      </c>
      <c r="EOG23" s="6" t="str">
        <f>IFERROR(__xludf.DUMMYFUNCTION("index(SPLIT(EOG$19, "";""),0, 2)"),"#VALUE!")</f>
        <v>#VALUE!</v>
      </c>
      <c r="EOH23" s="6" t="str">
        <f>IFERROR(__xludf.DUMMYFUNCTION("index(SPLIT(EOH$19, "";""),0, 2)"),"#VALUE!")</f>
        <v>#VALUE!</v>
      </c>
      <c r="EOI23" s="6" t="str">
        <f>IFERROR(__xludf.DUMMYFUNCTION("index(SPLIT(EOI$19, "";""),0, 2)"),"#VALUE!")</f>
        <v>#VALUE!</v>
      </c>
      <c r="EOJ23" s="6" t="str">
        <f>IFERROR(__xludf.DUMMYFUNCTION("index(SPLIT(EOJ$19, "";""),0, 2)"),"#VALUE!")</f>
        <v>#VALUE!</v>
      </c>
      <c r="EOK23" s="6" t="str">
        <f>IFERROR(__xludf.DUMMYFUNCTION("index(SPLIT(EOK$19, "";""),0, 2)"),"#VALUE!")</f>
        <v>#VALUE!</v>
      </c>
      <c r="EOL23" s="6" t="str">
        <f>IFERROR(__xludf.DUMMYFUNCTION("index(SPLIT(EOL$19, "";""),0, 2)"),"#VALUE!")</f>
        <v>#VALUE!</v>
      </c>
      <c r="EOM23" s="6" t="str">
        <f>IFERROR(__xludf.DUMMYFUNCTION("index(SPLIT(EOM$19, "";""),0, 2)"),"#VALUE!")</f>
        <v>#VALUE!</v>
      </c>
      <c r="EON23" s="6" t="str">
        <f>IFERROR(__xludf.DUMMYFUNCTION("index(SPLIT(EON$19, "";""),0, 2)"),"#VALUE!")</f>
        <v>#VALUE!</v>
      </c>
      <c r="EOO23" s="6" t="str">
        <f>IFERROR(__xludf.DUMMYFUNCTION("index(SPLIT(EOO$19, "";""),0, 2)"),"#VALUE!")</f>
        <v>#VALUE!</v>
      </c>
      <c r="EOP23" s="6" t="str">
        <f>IFERROR(__xludf.DUMMYFUNCTION("index(SPLIT(EOP$19, "";""),0, 2)"),"#VALUE!")</f>
        <v>#VALUE!</v>
      </c>
      <c r="EOQ23" s="6" t="str">
        <f>IFERROR(__xludf.DUMMYFUNCTION("index(SPLIT(EOQ$19, "";""),0, 2)"),"#VALUE!")</f>
        <v>#VALUE!</v>
      </c>
      <c r="EOR23" s="6" t="str">
        <f>IFERROR(__xludf.DUMMYFUNCTION("index(SPLIT(EOR$19, "";""),0, 2)"),"#VALUE!")</f>
        <v>#VALUE!</v>
      </c>
      <c r="EOS23" s="6" t="str">
        <f>IFERROR(__xludf.DUMMYFUNCTION("index(SPLIT(EOS$19, "";""),0, 2)"),"#VALUE!")</f>
        <v>#VALUE!</v>
      </c>
      <c r="EOT23" s="6" t="str">
        <f>IFERROR(__xludf.DUMMYFUNCTION("index(SPLIT(EOT$19, "";""),0, 2)"),"#VALUE!")</f>
        <v>#VALUE!</v>
      </c>
      <c r="EOU23" s="6" t="str">
        <f>IFERROR(__xludf.DUMMYFUNCTION("index(SPLIT(EOU$19, "";""),0, 2)"),"#VALUE!")</f>
        <v>#VALUE!</v>
      </c>
      <c r="EOV23" s="6" t="str">
        <f>IFERROR(__xludf.DUMMYFUNCTION("index(SPLIT(EOV$19, "";""),0, 2)"),"#VALUE!")</f>
        <v>#VALUE!</v>
      </c>
      <c r="EOW23" s="6" t="str">
        <f>IFERROR(__xludf.DUMMYFUNCTION("index(SPLIT(EOW$19, "";""),0, 2)"),"#VALUE!")</f>
        <v>#VALUE!</v>
      </c>
      <c r="EOX23" s="6" t="str">
        <f>IFERROR(__xludf.DUMMYFUNCTION("index(SPLIT(EOX$19, "";""),0, 2)"),"#VALUE!")</f>
        <v>#VALUE!</v>
      </c>
      <c r="EOY23" s="6" t="str">
        <f>IFERROR(__xludf.DUMMYFUNCTION("index(SPLIT(EOY$19, "";""),0, 2)"),"#VALUE!")</f>
        <v>#VALUE!</v>
      </c>
      <c r="EOZ23" s="6" t="str">
        <f>IFERROR(__xludf.DUMMYFUNCTION("index(SPLIT(EOZ$19, "";""),0, 2)"),"#VALUE!")</f>
        <v>#VALUE!</v>
      </c>
      <c r="EPA23" s="6" t="str">
        <f>IFERROR(__xludf.DUMMYFUNCTION("index(SPLIT(EPA$19, "";""),0, 2)"),"#VALUE!")</f>
        <v>#VALUE!</v>
      </c>
      <c r="EPB23" s="6" t="str">
        <f>IFERROR(__xludf.DUMMYFUNCTION("index(SPLIT(EPB$19, "";""),0, 2)"),"#VALUE!")</f>
        <v>#VALUE!</v>
      </c>
      <c r="EPC23" s="6" t="str">
        <f>IFERROR(__xludf.DUMMYFUNCTION("index(SPLIT(EPC$19, "";""),0, 2)"),"#VALUE!")</f>
        <v>#VALUE!</v>
      </c>
      <c r="EPD23" s="6" t="str">
        <f>IFERROR(__xludf.DUMMYFUNCTION("index(SPLIT(EPD$19, "";""),0, 2)"),"#VALUE!")</f>
        <v>#VALUE!</v>
      </c>
      <c r="EPE23" s="6" t="str">
        <f>IFERROR(__xludf.DUMMYFUNCTION("index(SPLIT(EPE$19, "";""),0, 2)"),"#VALUE!")</f>
        <v>#VALUE!</v>
      </c>
      <c r="EPF23" s="6" t="str">
        <f>IFERROR(__xludf.DUMMYFUNCTION("index(SPLIT(EPF$19, "";""),0, 2)"),"#VALUE!")</f>
        <v>#VALUE!</v>
      </c>
      <c r="EPG23" s="6" t="str">
        <f>IFERROR(__xludf.DUMMYFUNCTION("index(SPLIT(EPG$19, "";""),0, 2)"),"#VALUE!")</f>
        <v>#VALUE!</v>
      </c>
      <c r="EPH23" s="6" t="str">
        <f>IFERROR(__xludf.DUMMYFUNCTION("index(SPLIT(EPH$19, "";""),0, 2)"),"#VALUE!")</f>
        <v>#VALUE!</v>
      </c>
      <c r="EPI23" s="6" t="str">
        <f>IFERROR(__xludf.DUMMYFUNCTION("index(SPLIT(EPI$19, "";""),0, 2)"),"#VALUE!")</f>
        <v>#VALUE!</v>
      </c>
      <c r="EPJ23" s="6" t="str">
        <f>IFERROR(__xludf.DUMMYFUNCTION("index(SPLIT(EPJ$19, "";""),0, 2)"),"#VALUE!")</f>
        <v>#VALUE!</v>
      </c>
      <c r="EPK23" s="6" t="str">
        <f>IFERROR(__xludf.DUMMYFUNCTION("index(SPLIT(EPK$19, "";""),0, 2)"),"#VALUE!")</f>
        <v>#VALUE!</v>
      </c>
      <c r="EPL23" s="6" t="str">
        <f>IFERROR(__xludf.DUMMYFUNCTION("index(SPLIT(EPL$19, "";""),0, 2)"),"#VALUE!")</f>
        <v>#VALUE!</v>
      </c>
      <c r="EPM23" s="6" t="str">
        <f>IFERROR(__xludf.DUMMYFUNCTION("index(SPLIT(EPM$19, "";""),0, 2)"),"#VALUE!")</f>
        <v>#VALUE!</v>
      </c>
      <c r="EPN23" s="6" t="str">
        <f>IFERROR(__xludf.DUMMYFUNCTION("index(SPLIT(EPN$19, "";""),0, 2)"),"#VALUE!")</f>
        <v>#VALUE!</v>
      </c>
      <c r="EPO23" s="6" t="str">
        <f>IFERROR(__xludf.DUMMYFUNCTION("index(SPLIT(EPO$19, "";""),0, 2)"),"#VALUE!")</f>
        <v>#VALUE!</v>
      </c>
      <c r="EPP23" s="6" t="str">
        <f>IFERROR(__xludf.DUMMYFUNCTION("index(SPLIT(EPP$19, "";""),0, 2)"),"#VALUE!")</f>
        <v>#VALUE!</v>
      </c>
      <c r="EPQ23" s="6" t="str">
        <f>IFERROR(__xludf.DUMMYFUNCTION("index(SPLIT(EPQ$19, "";""),0, 2)"),"#VALUE!")</f>
        <v>#VALUE!</v>
      </c>
      <c r="EPR23" s="6" t="str">
        <f>IFERROR(__xludf.DUMMYFUNCTION("index(SPLIT(EPR$19, "";""),0, 2)"),"#VALUE!")</f>
        <v>#VALUE!</v>
      </c>
      <c r="EPS23" s="6" t="str">
        <f>IFERROR(__xludf.DUMMYFUNCTION("index(SPLIT(EPS$19, "";""),0, 2)"),"#VALUE!")</f>
        <v>#VALUE!</v>
      </c>
      <c r="EPT23" s="6" t="str">
        <f>IFERROR(__xludf.DUMMYFUNCTION("index(SPLIT(EPT$19, "";""),0, 2)"),"#VALUE!")</f>
        <v>#VALUE!</v>
      </c>
      <c r="EPU23" s="6" t="str">
        <f>IFERROR(__xludf.DUMMYFUNCTION("index(SPLIT(EPU$19, "";""),0, 2)"),"#VALUE!")</f>
        <v>#VALUE!</v>
      </c>
      <c r="EPV23" s="6" t="str">
        <f>IFERROR(__xludf.DUMMYFUNCTION("index(SPLIT(EPV$19, "";""),0, 2)"),"#VALUE!")</f>
        <v>#VALUE!</v>
      </c>
      <c r="EPW23" s="6" t="str">
        <f>IFERROR(__xludf.DUMMYFUNCTION("index(SPLIT(EPW$19, "";""),0, 2)"),"#VALUE!")</f>
        <v>#VALUE!</v>
      </c>
      <c r="EPX23" s="6" t="str">
        <f>IFERROR(__xludf.DUMMYFUNCTION("index(SPLIT(EPX$19, "";""),0, 2)"),"#VALUE!")</f>
        <v>#VALUE!</v>
      </c>
      <c r="EPY23" s="6" t="str">
        <f>IFERROR(__xludf.DUMMYFUNCTION("index(SPLIT(EPY$19, "";""),0, 2)"),"#VALUE!")</f>
        <v>#VALUE!</v>
      </c>
      <c r="EPZ23" s="6" t="str">
        <f>IFERROR(__xludf.DUMMYFUNCTION("index(SPLIT(EPZ$19, "";""),0, 2)"),"#VALUE!")</f>
        <v>#VALUE!</v>
      </c>
      <c r="EQA23" s="6" t="str">
        <f>IFERROR(__xludf.DUMMYFUNCTION("index(SPLIT(EQA$19, "";""),0, 2)"),"#VALUE!")</f>
        <v>#VALUE!</v>
      </c>
      <c r="EQB23" s="6" t="str">
        <f>IFERROR(__xludf.DUMMYFUNCTION("index(SPLIT(EQB$19, "";""),0, 2)"),"#VALUE!")</f>
        <v>#VALUE!</v>
      </c>
      <c r="EQC23" s="6" t="str">
        <f>IFERROR(__xludf.DUMMYFUNCTION("index(SPLIT(EQC$19, "";""),0, 2)"),"#VALUE!")</f>
        <v>#VALUE!</v>
      </c>
      <c r="EQD23" s="6" t="str">
        <f>IFERROR(__xludf.DUMMYFUNCTION("index(SPLIT(EQD$19, "";""),0, 2)"),"#VALUE!")</f>
        <v>#VALUE!</v>
      </c>
      <c r="EQE23" s="6" t="str">
        <f>IFERROR(__xludf.DUMMYFUNCTION("index(SPLIT(EQE$19, "";""),0, 2)"),"#VALUE!")</f>
        <v>#VALUE!</v>
      </c>
      <c r="EQF23" s="6" t="str">
        <f>IFERROR(__xludf.DUMMYFUNCTION("index(SPLIT(EQF$19, "";""),0, 2)"),"#VALUE!")</f>
        <v>#VALUE!</v>
      </c>
      <c r="EQG23" s="6" t="str">
        <f>IFERROR(__xludf.DUMMYFUNCTION("index(SPLIT(EQG$19, "";""),0, 2)"),"#VALUE!")</f>
        <v>#VALUE!</v>
      </c>
      <c r="EQH23" s="6" t="str">
        <f>IFERROR(__xludf.DUMMYFUNCTION("index(SPLIT(EQH$19, "";""),0, 2)"),"#VALUE!")</f>
        <v>#VALUE!</v>
      </c>
      <c r="EQI23" s="6" t="str">
        <f>IFERROR(__xludf.DUMMYFUNCTION("index(SPLIT(EQI$19, "";""),0, 2)"),"#VALUE!")</f>
        <v>#VALUE!</v>
      </c>
      <c r="EQJ23" s="6" t="str">
        <f>IFERROR(__xludf.DUMMYFUNCTION("index(SPLIT(EQJ$19, "";""),0, 2)"),"#VALUE!")</f>
        <v>#VALUE!</v>
      </c>
      <c r="EQK23" s="6" t="str">
        <f>IFERROR(__xludf.DUMMYFUNCTION("index(SPLIT(EQK$19, "";""),0, 2)"),"#VALUE!")</f>
        <v>#VALUE!</v>
      </c>
      <c r="EQL23" s="6" t="str">
        <f>IFERROR(__xludf.DUMMYFUNCTION("index(SPLIT(EQL$19, "";""),0, 2)"),"#VALUE!")</f>
        <v>#VALUE!</v>
      </c>
      <c r="EQM23" s="6" t="str">
        <f>IFERROR(__xludf.DUMMYFUNCTION("index(SPLIT(EQM$19, "";""),0, 2)"),"#VALUE!")</f>
        <v>#VALUE!</v>
      </c>
      <c r="EQN23" s="6" t="str">
        <f>IFERROR(__xludf.DUMMYFUNCTION("index(SPLIT(EQN$19, "";""),0, 2)"),"#VALUE!")</f>
        <v>#VALUE!</v>
      </c>
      <c r="EQO23" s="6" t="str">
        <f>IFERROR(__xludf.DUMMYFUNCTION("index(SPLIT(EQO$19, "";""),0, 2)"),"#VALUE!")</f>
        <v>#VALUE!</v>
      </c>
      <c r="EQP23" s="6" t="str">
        <f>IFERROR(__xludf.DUMMYFUNCTION("index(SPLIT(EQP$19, "";""),0, 2)"),"#VALUE!")</f>
        <v>#VALUE!</v>
      </c>
      <c r="EQQ23" s="6" t="str">
        <f>IFERROR(__xludf.DUMMYFUNCTION("index(SPLIT(EQQ$19, "";""),0, 2)"),"#VALUE!")</f>
        <v>#VALUE!</v>
      </c>
      <c r="EQR23" s="6" t="str">
        <f>IFERROR(__xludf.DUMMYFUNCTION("index(SPLIT(EQR$19, "";""),0, 2)"),"#VALUE!")</f>
        <v>#VALUE!</v>
      </c>
      <c r="EQS23" s="6" t="str">
        <f>IFERROR(__xludf.DUMMYFUNCTION("index(SPLIT(EQS$19, "";""),0, 2)"),"#VALUE!")</f>
        <v>#VALUE!</v>
      </c>
      <c r="EQT23" s="6" t="str">
        <f>IFERROR(__xludf.DUMMYFUNCTION("index(SPLIT(EQT$19, "";""),0, 2)"),"#VALUE!")</f>
        <v>#VALUE!</v>
      </c>
      <c r="EQU23" s="6" t="str">
        <f>IFERROR(__xludf.DUMMYFUNCTION("index(SPLIT(EQU$19, "";""),0, 2)"),"#VALUE!")</f>
        <v>#VALUE!</v>
      </c>
      <c r="EQV23" s="6" t="str">
        <f>IFERROR(__xludf.DUMMYFUNCTION("index(SPLIT(EQV$19, "";""),0, 2)"),"#VALUE!")</f>
        <v>#VALUE!</v>
      </c>
      <c r="EQW23" s="6" t="str">
        <f>IFERROR(__xludf.DUMMYFUNCTION("index(SPLIT(EQW$19, "";""),0, 2)"),"#VALUE!")</f>
        <v>#VALUE!</v>
      </c>
      <c r="EQX23" s="6" t="str">
        <f>IFERROR(__xludf.DUMMYFUNCTION("index(SPLIT(EQX$19, "";""),0, 2)"),"#VALUE!")</f>
        <v>#VALUE!</v>
      </c>
      <c r="EQY23" s="6" t="str">
        <f>IFERROR(__xludf.DUMMYFUNCTION("index(SPLIT(EQY$19, "";""),0, 2)"),"#VALUE!")</f>
        <v>#VALUE!</v>
      </c>
      <c r="EQZ23" s="6" t="str">
        <f>IFERROR(__xludf.DUMMYFUNCTION("index(SPLIT(EQZ$19, "";""),0, 2)"),"#VALUE!")</f>
        <v>#VALUE!</v>
      </c>
      <c r="ERA23" s="6" t="str">
        <f>IFERROR(__xludf.DUMMYFUNCTION("index(SPLIT(ERA$19, "";""),0, 2)"),"#VALUE!")</f>
        <v>#VALUE!</v>
      </c>
      <c r="ERB23" s="6" t="str">
        <f>IFERROR(__xludf.DUMMYFUNCTION("index(SPLIT(ERB$19, "";""),0, 2)"),"#VALUE!")</f>
        <v>#VALUE!</v>
      </c>
      <c r="ERC23" s="6" t="str">
        <f>IFERROR(__xludf.DUMMYFUNCTION("index(SPLIT(ERC$19, "";""),0, 2)"),"#VALUE!")</f>
        <v>#VALUE!</v>
      </c>
      <c r="ERD23" s="6" t="str">
        <f>IFERROR(__xludf.DUMMYFUNCTION("index(SPLIT(ERD$19, "";""),0, 2)"),"#VALUE!")</f>
        <v>#VALUE!</v>
      </c>
      <c r="ERE23" s="6" t="str">
        <f>IFERROR(__xludf.DUMMYFUNCTION("index(SPLIT(ERE$19, "";""),0, 2)"),"#VALUE!")</f>
        <v>#VALUE!</v>
      </c>
      <c r="ERF23" s="6" t="str">
        <f>IFERROR(__xludf.DUMMYFUNCTION("index(SPLIT(ERF$19, "";""),0, 2)"),"#VALUE!")</f>
        <v>#VALUE!</v>
      </c>
      <c r="ERG23" s="6" t="str">
        <f>IFERROR(__xludf.DUMMYFUNCTION("index(SPLIT(ERG$19, "";""),0, 2)"),"#VALUE!")</f>
        <v>#VALUE!</v>
      </c>
      <c r="ERH23" s="6" t="str">
        <f>IFERROR(__xludf.DUMMYFUNCTION("index(SPLIT(ERH$19, "";""),0, 2)"),"#VALUE!")</f>
        <v>#VALUE!</v>
      </c>
      <c r="ERI23" s="6" t="str">
        <f>IFERROR(__xludf.DUMMYFUNCTION("index(SPLIT(ERI$19, "";""),0, 2)"),"#VALUE!")</f>
        <v>#VALUE!</v>
      </c>
      <c r="ERJ23" s="6" t="str">
        <f>IFERROR(__xludf.DUMMYFUNCTION("index(SPLIT(ERJ$19, "";""),0, 2)"),"#VALUE!")</f>
        <v>#VALUE!</v>
      </c>
      <c r="ERK23" s="6" t="str">
        <f>IFERROR(__xludf.DUMMYFUNCTION("index(SPLIT(ERK$19, "";""),0, 2)"),"#VALUE!")</f>
        <v>#VALUE!</v>
      </c>
      <c r="ERL23" s="6" t="str">
        <f>IFERROR(__xludf.DUMMYFUNCTION("index(SPLIT(ERL$19, "";""),0, 2)"),"#VALUE!")</f>
        <v>#VALUE!</v>
      </c>
      <c r="ERM23" s="6" t="str">
        <f>IFERROR(__xludf.DUMMYFUNCTION("index(SPLIT(ERM$19, "";""),0, 2)"),"#VALUE!")</f>
        <v>#VALUE!</v>
      </c>
      <c r="ERN23" s="6" t="str">
        <f>IFERROR(__xludf.DUMMYFUNCTION("index(SPLIT(ERN$19, "";""),0, 2)"),"#VALUE!")</f>
        <v>#VALUE!</v>
      </c>
      <c r="ERO23" s="6" t="str">
        <f>IFERROR(__xludf.DUMMYFUNCTION("index(SPLIT(ERO$19, "";""),0, 2)"),"#VALUE!")</f>
        <v>#VALUE!</v>
      </c>
      <c r="ERP23" s="6" t="str">
        <f>IFERROR(__xludf.DUMMYFUNCTION("index(SPLIT(ERP$19, "";""),0, 2)"),"#VALUE!")</f>
        <v>#VALUE!</v>
      </c>
      <c r="ERQ23" s="6" t="str">
        <f>IFERROR(__xludf.DUMMYFUNCTION("index(SPLIT(ERQ$19, "";""),0, 2)"),"#VALUE!")</f>
        <v>#VALUE!</v>
      </c>
      <c r="ERR23" s="6" t="str">
        <f>IFERROR(__xludf.DUMMYFUNCTION("index(SPLIT(ERR$19, "";""),0, 2)"),"#VALUE!")</f>
        <v>#VALUE!</v>
      </c>
      <c r="ERS23" s="6" t="str">
        <f>IFERROR(__xludf.DUMMYFUNCTION("index(SPLIT(ERS$19, "";""),0, 2)"),"#VALUE!")</f>
        <v>#VALUE!</v>
      </c>
      <c r="ERT23" s="6" t="str">
        <f>IFERROR(__xludf.DUMMYFUNCTION("index(SPLIT(ERT$19, "";""),0, 2)"),"#VALUE!")</f>
        <v>#VALUE!</v>
      </c>
      <c r="ERU23" s="6" t="str">
        <f>IFERROR(__xludf.DUMMYFUNCTION("index(SPLIT(ERU$19, "";""),0, 2)"),"#VALUE!")</f>
        <v>#VALUE!</v>
      </c>
      <c r="ERV23" s="6" t="str">
        <f>IFERROR(__xludf.DUMMYFUNCTION("index(SPLIT(ERV$19, "";""),0, 2)"),"#VALUE!")</f>
        <v>#VALUE!</v>
      </c>
      <c r="ERW23" s="6" t="str">
        <f>IFERROR(__xludf.DUMMYFUNCTION("index(SPLIT(ERW$19, "";""),0, 2)"),"#VALUE!")</f>
        <v>#VALUE!</v>
      </c>
      <c r="ERX23" s="6" t="str">
        <f>IFERROR(__xludf.DUMMYFUNCTION("index(SPLIT(ERX$19, "";""),0, 2)"),"#VALUE!")</f>
        <v>#VALUE!</v>
      </c>
      <c r="ERY23" s="6" t="str">
        <f>IFERROR(__xludf.DUMMYFUNCTION("index(SPLIT(ERY$19, "";""),0, 2)"),"#VALUE!")</f>
        <v>#VALUE!</v>
      </c>
      <c r="ERZ23" s="6" t="str">
        <f>IFERROR(__xludf.DUMMYFUNCTION("index(SPLIT(ERZ$19, "";""),0, 2)"),"#VALUE!")</f>
        <v>#VALUE!</v>
      </c>
      <c r="ESA23" s="6" t="str">
        <f>IFERROR(__xludf.DUMMYFUNCTION("index(SPLIT(ESA$19, "";""),0, 2)"),"#VALUE!")</f>
        <v>#VALUE!</v>
      </c>
      <c r="ESB23" s="6" t="str">
        <f>IFERROR(__xludf.DUMMYFUNCTION("index(SPLIT(ESB$19, "";""),0, 2)"),"#VALUE!")</f>
        <v>#VALUE!</v>
      </c>
      <c r="ESC23" s="6" t="str">
        <f>IFERROR(__xludf.DUMMYFUNCTION("index(SPLIT(ESC$19, "";""),0, 2)"),"#VALUE!")</f>
        <v>#VALUE!</v>
      </c>
      <c r="ESD23" s="6" t="str">
        <f>IFERROR(__xludf.DUMMYFUNCTION("index(SPLIT(ESD$19, "";""),0, 2)"),"#VALUE!")</f>
        <v>#VALUE!</v>
      </c>
      <c r="ESE23" s="6" t="str">
        <f>IFERROR(__xludf.DUMMYFUNCTION("index(SPLIT(ESE$19, "";""),0, 2)"),"#VALUE!")</f>
        <v>#VALUE!</v>
      </c>
      <c r="ESF23" s="6" t="str">
        <f>IFERROR(__xludf.DUMMYFUNCTION("index(SPLIT(ESF$19, "";""),0, 2)"),"#VALUE!")</f>
        <v>#VALUE!</v>
      </c>
      <c r="ESG23" s="6" t="str">
        <f>IFERROR(__xludf.DUMMYFUNCTION("index(SPLIT(ESG$19, "";""),0, 2)"),"#VALUE!")</f>
        <v>#VALUE!</v>
      </c>
      <c r="ESH23" s="6" t="str">
        <f>IFERROR(__xludf.DUMMYFUNCTION("index(SPLIT(ESH$19, "";""),0, 2)"),"#VALUE!")</f>
        <v>#VALUE!</v>
      </c>
      <c r="ESI23" s="6" t="str">
        <f>IFERROR(__xludf.DUMMYFUNCTION("index(SPLIT(ESI$19, "";""),0, 2)"),"#VALUE!")</f>
        <v>#VALUE!</v>
      </c>
      <c r="ESJ23" s="6" t="str">
        <f>IFERROR(__xludf.DUMMYFUNCTION("index(SPLIT(ESJ$19, "";""),0, 2)"),"#VALUE!")</f>
        <v>#VALUE!</v>
      </c>
      <c r="ESK23" s="6" t="str">
        <f>IFERROR(__xludf.DUMMYFUNCTION("index(SPLIT(ESK$19, "";""),0, 2)"),"#VALUE!")</f>
        <v>#VALUE!</v>
      </c>
      <c r="ESL23" s="6" t="str">
        <f>IFERROR(__xludf.DUMMYFUNCTION("index(SPLIT(ESL$19, "";""),0, 2)"),"#VALUE!")</f>
        <v>#VALUE!</v>
      </c>
      <c r="ESM23" s="6" t="str">
        <f>IFERROR(__xludf.DUMMYFUNCTION("index(SPLIT(ESM$19, "";""),0, 2)"),"#VALUE!")</f>
        <v>#VALUE!</v>
      </c>
      <c r="ESN23" s="6" t="str">
        <f>IFERROR(__xludf.DUMMYFUNCTION("index(SPLIT(ESN$19, "";""),0, 2)"),"#VALUE!")</f>
        <v>#VALUE!</v>
      </c>
      <c r="ESO23" s="6" t="str">
        <f>IFERROR(__xludf.DUMMYFUNCTION("index(SPLIT(ESO$19, "";""),0, 2)"),"#VALUE!")</f>
        <v>#VALUE!</v>
      </c>
      <c r="ESP23" s="6" t="str">
        <f>IFERROR(__xludf.DUMMYFUNCTION("index(SPLIT(ESP$19, "";""),0, 2)"),"#VALUE!")</f>
        <v>#VALUE!</v>
      </c>
      <c r="ESQ23" s="6" t="str">
        <f>IFERROR(__xludf.DUMMYFUNCTION("index(SPLIT(ESQ$19, "";""),0, 2)"),"#VALUE!")</f>
        <v>#VALUE!</v>
      </c>
      <c r="ESR23" s="6" t="str">
        <f>IFERROR(__xludf.DUMMYFUNCTION("index(SPLIT(ESR$19, "";""),0, 2)"),"#VALUE!")</f>
        <v>#VALUE!</v>
      </c>
      <c r="ESS23" s="6" t="str">
        <f>IFERROR(__xludf.DUMMYFUNCTION("index(SPLIT(ESS$19, "";""),0, 2)"),"#VALUE!")</f>
        <v>#VALUE!</v>
      </c>
      <c r="EST23" s="6" t="str">
        <f>IFERROR(__xludf.DUMMYFUNCTION("index(SPLIT(EST$19, "";""),0, 2)"),"#VALUE!")</f>
        <v>#VALUE!</v>
      </c>
      <c r="ESU23" s="6" t="str">
        <f>IFERROR(__xludf.DUMMYFUNCTION("index(SPLIT(ESU$19, "";""),0, 2)"),"#VALUE!")</f>
        <v>#VALUE!</v>
      </c>
      <c r="ESV23" s="6" t="str">
        <f>IFERROR(__xludf.DUMMYFUNCTION("index(SPLIT(ESV$19, "";""),0, 2)"),"#VALUE!")</f>
        <v>#VALUE!</v>
      </c>
      <c r="ESW23" s="6" t="str">
        <f>IFERROR(__xludf.DUMMYFUNCTION("index(SPLIT(ESW$19, "";""),0, 2)"),"#VALUE!")</f>
        <v>#VALUE!</v>
      </c>
      <c r="ESX23" s="6" t="str">
        <f>IFERROR(__xludf.DUMMYFUNCTION("index(SPLIT(ESX$19, "";""),0, 2)"),"#VALUE!")</f>
        <v>#VALUE!</v>
      </c>
      <c r="ESY23" s="6" t="str">
        <f>IFERROR(__xludf.DUMMYFUNCTION("index(SPLIT(ESY$19, "";""),0, 2)"),"#VALUE!")</f>
        <v>#VALUE!</v>
      </c>
      <c r="ESZ23" s="6" t="str">
        <f>IFERROR(__xludf.DUMMYFUNCTION("index(SPLIT(ESZ$19, "";""),0, 2)"),"#VALUE!")</f>
        <v>#VALUE!</v>
      </c>
      <c r="ETA23" s="6" t="str">
        <f>IFERROR(__xludf.DUMMYFUNCTION("index(SPLIT(ETA$19, "";""),0, 2)"),"#VALUE!")</f>
        <v>#VALUE!</v>
      </c>
      <c r="ETB23" s="6" t="str">
        <f>IFERROR(__xludf.DUMMYFUNCTION("index(SPLIT(ETB$19, "";""),0, 2)"),"#VALUE!")</f>
        <v>#VALUE!</v>
      </c>
      <c r="ETC23" s="6" t="str">
        <f>IFERROR(__xludf.DUMMYFUNCTION("index(SPLIT(ETC$19, "";""),0, 2)"),"#VALUE!")</f>
        <v>#VALUE!</v>
      </c>
      <c r="ETD23" s="6" t="str">
        <f>IFERROR(__xludf.DUMMYFUNCTION("index(SPLIT(ETD$19, "";""),0, 2)"),"#VALUE!")</f>
        <v>#VALUE!</v>
      </c>
      <c r="ETE23" s="6" t="str">
        <f>IFERROR(__xludf.DUMMYFUNCTION("index(SPLIT(ETE$19, "";""),0, 2)"),"#VALUE!")</f>
        <v>#VALUE!</v>
      </c>
      <c r="ETF23" s="6" t="str">
        <f>IFERROR(__xludf.DUMMYFUNCTION("index(SPLIT(ETF$19, "";""),0, 2)"),"#VALUE!")</f>
        <v>#VALUE!</v>
      </c>
      <c r="ETG23" s="6" t="str">
        <f>IFERROR(__xludf.DUMMYFUNCTION("index(SPLIT(ETG$19, "";""),0, 2)"),"#VALUE!")</f>
        <v>#VALUE!</v>
      </c>
      <c r="ETH23" s="6" t="str">
        <f>IFERROR(__xludf.DUMMYFUNCTION("index(SPLIT(ETH$19, "";""),0, 2)"),"#VALUE!")</f>
        <v>#VALUE!</v>
      </c>
      <c r="ETI23" s="6" t="str">
        <f>IFERROR(__xludf.DUMMYFUNCTION("index(SPLIT(ETI$19, "";""),0, 2)"),"#VALUE!")</f>
        <v>#VALUE!</v>
      </c>
      <c r="ETJ23" s="6" t="str">
        <f>IFERROR(__xludf.DUMMYFUNCTION("index(SPLIT(ETJ$19, "";""),0, 2)"),"#VALUE!")</f>
        <v>#VALUE!</v>
      </c>
      <c r="ETK23" s="6" t="str">
        <f>IFERROR(__xludf.DUMMYFUNCTION("index(SPLIT(ETK$19, "";""),0, 2)"),"#VALUE!")</f>
        <v>#VALUE!</v>
      </c>
      <c r="ETL23" s="6" t="str">
        <f>IFERROR(__xludf.DUMMYFUNCTION("index(SPLIT(ETL$19, "";""),0, 2)"),"#VALUE!")</f>
        <v>#VALUE!</v>
      </c>
      <c r="ETM23" s="6" t="str">
        <f>IFERROR(__xludf.DUMMYFUNCTION("index(SPLIT(ETM$19, "";""),0, 2)"),"#VALUE!")</f>
        <v>#VALUE!</v>
      </c>
      <c r="ETN23" s="6" t="str">
        <f>IFERROR(__xludf.DUMMYFUNCTION("index(SPLIT(ETN$19, "";""),0, 2)"),"#VALUE!")</f>
        <v>#VALUE!</v>
      </c>
      <c r="ETO23" s="6" t="str">
        <f>IFERROR(__xludf.DUMMYFUNCTION("index(SPLIT(ETO$19, "";""),0, 2)"),"#VALUE!")</f>
        <v>#VALUE!</v>
      </c>
      <c r="ETP23" s="6" t="str">
        <f>IFERROR(__xludf.DUMMYFUNCTION("index(SPLIT(ETP$19, "";""),0, 2)"),"#VALUE!")</f>
        <v>#VALUE!</v>
      </c>
      <c r="ETQ23" s="6" t="str">
        <f>IFERROR(__xludf.DUMMYFUNCTION("index(SPLIT(ETQ$19, "";""),0, 2)"),"#VALUE!")</f>
        <v>#VALUE!</v>
      </c>
      <c r="ETR23" s="6" t="str">
        <f>IFERROR(__xludf.DUMMYFUNCTION("index(SPLIT(ETR$19, "";""),0, 2)"),"#VALUE!")</f>
        <v>#VALUE!</v>
      </c>
      <c r="ETS23" s="6" t="str">
        <f>IFERROR(__xludf.DUMMYFUNCTION("index(SPLIT(ETS$19, "";""),0, 2)"),"#VALUE!")</f>
        <v>#VALUE!</v>
      </c>
      <c r="ETT23" s="6" t="str">
        <f>IFERROR(__xludf.DUMMYFUNCTION("index(SPLIT(ETT$19, "";""),0, 2)"),"#VALUE!")</f>
        <v>#VALUE!</v>
      </c>
      <c r="ETU23" s="6" t="str">
        <f>IFERROR(__xludf.DUMMYFUNCTION("index(SPLIT(ETU$19, "";""),0, 2)"),"#VALUE!")</f>
        <v>#VALUE!</v>
      </c>
      <c r="ETV23" s="6" t="str">
        <f>IFERROR(__xludf.DUMMYFUNCTION("index(SPLIT(ETV$19, "";""),0, 2)"),"#VALUE!")</f>
        <v>#VALUE!</v>
      </c>
      <c r="ETW23" s="6" t="str">
        <f>IFERROR(__xludf.DUMMYFUNCTION("index(SPLIT(ETW$19, "";""),0, 2)"),"#VALUE!")</f>
        <v>#VALUE!</v>
      </c>
      <c r="ETX23" s="6" t="str">
        <f>IFERROR(__xludf.DUMMYFUNCTION("index(SPLIT(ETX$19, "";""),0, 2)"),"#VALUE!")</f>
        <v>#VALUE!</v>
      </c>
      <c r="ETY23" s="6" t="str">
        <f>IFERROR(__xludf.DUMMYFUNCTION("index(SPLIT(ETY$19, "";""),0, 2)"),"#VALUE!")</f>
        <v>#VALUE!</v>
      </c>
      <c r="ETZ23" s="6" t="str">
        <f>IFERROR(__xludf.DUMMYFUNCTION("index(SPLIT(ETZ$19, "";""),0, 2)"),"#VALUE!")</f>
        <v>#VALUE!</v>
      </c>
      <c r="EUA23" s="6" t="str">
        <f>IFERROR(__xludf.DUMMYFUNCTION("index(SPLIT(EUA$19, "";""),0, 2)"),"#VALUE!")</f>
        <v>#VALUE!</v>
      </c>
      <c r="EUB23" s="6" t="str">
        <f>IFERROR(__xludf.DUMMYFUNCTION("index(SPLIT(EUB$19, "";""),0, 2)"),"#VALUE!")</f>
        <v>#VALUE!</v>
      </c>
      <c r="EUC23" s="6" t="str">
        <f>IFERROR(__xludf.DUMMYFUNCTION("index(SPLIT(EUC$19, "";""),0, 2)"),"#VALUE!")</f>
        <v>#VALUE!</v>
      </c>
      <c r="EUD23" s="6" t="str">
        <f>IFERROR(__xludf.DUMMYFUNCTION("index(SPLIT(EUD$19, "";""),0, 2)"),"#VALUE!")</f>
        <v>#VALUE!</v>
      </c>
      <c r="EUE23" s="6" t="str">
        <f>IFERROR(__xludf.DUMMYFUNCTION("index(SPLIT(EUE$19, "";""),0, 2)"),"#VALUE!")</f>
        <v>#VALUE!</v>
      </c>
      <c r="EUF23" s="6" t="str">
        <f>IFERROR(__xludf.DUMMYFUNCTION("index(SPLIT(EUF$19, "";""),0, 2)"),"#VALUE!")</f>
        <v>#VALUE!</v>
      </c>
      <c r="EUG23" s="6" t="str">
        <f>IFERROR(__xludf.DUMMYFUNCTION("index(SPLIT(EUG$19, "";""),0, 2)"),"#VALUE!")</f>
        <v>#VALUE!</v>
      </c>
      <c r="EUH23" s="6" t="str">
        <f>IFERROR(__xludf.DUMMYFUNCTION("index(SPLIT(EUH$19, "";""),0, 2)"),"#VALUE!")</f>
        <v>#VALUE!</v>
      </c>
      <c r="EUI23" s="6" t="str">
        <f>IFERROR(__xludf.DUMMYFUNCTION("index(SPLIT(EUI$19, "";""),0, 2)"),"#VALUE!")</f>
        <v>#VALUE!</v>
      </c>
      <c r="EUJ23" s="6" t="str">
        <f>IFERROR(__xludf.DUMMYFUNCTION("index(SPLIT(EUJ$19, "";""),0, 2)"),"#VALUE!")</f>
        <v>#VALUE!</v>
      </c>
      <c r="EUK23" s="6" t="str">
        <f>IFERROR(__xludf.DUMMYFUNCTION("index(SPLIT(EUK$19, "";""),0, 2)"),"#VALUE!")</f>
        <v>#VALUE!</v>
      </c>
      <c r="EUL23" s="6" t="str">
        <f>IFERROR(__xludf.DUMMYFUNCTION("index(SPLIT(EUL$19, "";""),0, 2)"),"#VALUE!")</f>
        <v>#VALUE!</v>
      </c>
      <c r="EUM23" s="6" t="str">
        <f>IFERROR(__xludf.DUMMYFUNCTION("index(SPLIT(EUM$19, "";""),0, 2)"),"#VALUE!")</f>
        <v>#VALUE!</v>
      </c>
      <c r="EUN23" s="6" t="str">
        <f>IFERROR(__xludf.DUMMYFUNCTION("index(SPLIT(EUN$19, "";""),0, 2)"),"#VALUE!")</f>
        <v>#VALUE!</v>
      </c>
      <c r="EUO23" s="6" t="str">
        <f>IFERROR(__xludf.DUMMYFUNCTION("index(SPLIT(EUO$19, "";""),0, 2)"),"#VALUE!")</f>
        <v>#VALUE!</v>
      </c>
      <c r="EUP23" s="6" t="str">
        <f>IFERROR(__xludf.DUMMYFUNCTION("index(SPLIT(EUP$19, "";""),0, 2)"),"#VALUE!")</f>
        <v>#VALUE!</v>
      </c>
      <c r="EUQ23" s="6" t="str">
        <f>IFERROR(__xludf.DUMMYFUNCTION("index(SPLIT(EUQ$19, "";""),0, 2)"),"#VALUE!")</f>
        <v>#VALUE!</v>
      </c>
      <c r="EUR23" s="6" t="str">
        <f>IFERROR(__xludf.DUMMYFUNCTION("index(SPLIT(EUR$19, "";""),0, 2)"),"#VALUE!")</f>
        <v>#VALUE!</v>
      </c>
      <c r="EUS23" s="6" t="str">
        <f>IFERROR(__xludf.DUMMYFUNCTION("index(SPLIT(EUS$19, "";""),0, 2)"),"#VALUE!")</f>
        <v>#VALUE!</v>
      </c>
      <c r="EUT23" s="6" t="str">
        <f>IFERROR(__xludf.DUMMYFUNCTION("index(SPLIT(EUT$19, "";""),0, 2)"),"#VALUE!")</f>
        <v>#VALUE!</v>
      </c>
      <c r="EUU23" s="6" t="str">
        <f>IFERROR(__xludf.DUMMYFUNCTION("index(SPLIT(EUU$19, "";""),0, 2)"),"#VALUE!")</f>
        <v>#VALUE!</v>
      </c>
      <c r="EUV23" s="6" t="str">
        <f>IFERROR(__xludf.DUMMYFUNCTION("index(SPLIT(EUV$19, "";""),0, 2)"),"#VALUE!")</f>
        <v>#VALUE!</v>
      </c>
      <c r="EUW23" s="6" t="str">
        <f>IFERROR(__xludf.DUMMYFUNCTION("index(SPLIT(EUW$19, "";""),0, 2)"),"#VALUE!")</f>
        <v>#VALUE!</v>
      </c>
      <c r="EUX23" s="6" t="str">
        <f>IFERROR(__xludf.DUMMYFUNCTION("index(SPLIT(EUX$19, "";""),0, 2)"),"#VALUE!")</f>
        <v>#VALUE!</v>
      </c>
      <c r="EUY23" s="6" t="str">
        <f>IFERROR(__xludf.DUMMYFUNCTION("index(SPLIT(EUY$19, "";""),0, 2)"),"#VALUE!")</f>
        <v>#VALUE!</v>
      </c>
      <c r="EUZ23" s="6" t="str">
        <f>IFERROR(__xludf.DUMMYFUNCTION("index(SPLIT(EUZ$19, "";""),0, 2)"),"#VALUE!")</f>
        <v>#VALUE!</v>
      </c>
      <c r="EVA23" s="6" t="str">
        <f>IFERROR(__xludf.DUMMYFUNCTION("index(SPLIT(EVA$19, "";""),0, 2)"),"#VALUE!")</f>
        <v>#VALUE!</v>
      </c>
      <c r="EVB23" s="6" t="str">
        <f>IFERROR(__xludf.DUMMYFUNCTION("index(SPLIT(EVB$19, "";""),0, 2)"),"#VALUE!")</f>
        <v>#VALUE!</v>
      </c>
      <c r="EVC23" s="6" t="str">
        <f>IFERROR(__xludf.DUMMYFUNCTION("index(SPLIT(EVC$19, "";""),0, 2)"),"#VALUE!")</f>
        <v>#VALUE!</v>
      </c>
      <c r="EVD23" s="6" t="str">
        <f>IFERROR(__xludf.DUMMYFUNCTION("index(SPLIT(EVD$19, "";""),0, 2)"),"#VALUE!")</f>
        <v>#VALUE!</v>
      </c>
      <c r="EVE23" s="6" t="str">
        <f>IFERROR(__xludf.DUMMYFUNCTION("index(SPLIT(EVE$19, "";""),0, 2)"),"#VALUE!")</f>
        <v>#VALUE!</v>
      </c>
      <c r="EVF23" s="6" t="str">
        <f>IFERROR(__xludf.DUMMYFUNCTION("index(SPLIT(EVF$19, "";""),0, 2)"),"#VALUE!")</f>
        <v>#VALUE!</v>
      </c>
      <c r="EVG23" s="6" t="str">
        <f>IFERROR(__xludf.DUMMYFUNCTION("index(SPLIT(EVG$19, "";""),0, 2)"),"#VALUE!")</f>
        <v>#VALUE!</v>
      </c>
      <c r="EVH23" s="6" t="str">
        <f>IFERROR(__xludf.DUMMYFUNCTION("index(SPLIT(EVH$19, "";""),0, 2)"),"#VALUE!")</f>
        <v>#VALUE!</v>
      </c>
      <c r="EVI23" s="6" t="str">
        <f>IFERROR(__xludf.DUMMYFUNCTION("index(SPLIT(EVI$19, "";""),0, 2)"),"#VALUE!")</f>
        <v>#VALUE!</v>
      </c>
      <c r="EVJ23" s="6" t="str">
        <f>IFERROR(__xludf.DUMMYFUNCTION("index(SPLIT(EVJ$19, "";""),0, 2)"),"#VALUE!")</f>
        <v>#VALUE!</v>
      </c>
      <c r="EVK23" s="6" t="str">
        <f>IFERROR(__xludf.DUMMYFUNCTION("index(SPLIT(EVK$19, "";""),0, 2)"),"#VALUE!")</f>
        <v>#VALUE!</v>
      </c>
      <c r="EVL23" s="6" t="str">
        <f>IFERROR(__xludf.DUMMYFUNCTION("index(SPLIT(EVL$19, "";""),0, 2)"),"#VALUE!")</f>
        <v>#VALUE!</v>
      </c>
      <c r="EVM23" s="6" t="str">
        <f>IFERROR(__xludf.DUMMYFUNCTION("index(SPLIT(EVM$19, "";""),0, 2)"),"#VALUE!")</f>
        <v>#VALUE!</v>
      </c>
      <c r="EVN23" s="6" t="str">
        <f>IFERROR(__xludf.DUMMYFUNCTION("index(SPLIT(EVN$19, "";""),0, 2)"),"#VALUE!")</f>
        <v>#VALUE!</v>
      </c>
      <c r="EVO23" s="6" t="str">
        <f>IFERROR(__xludf.DUMMYFUNCTION("index(SPLIT(EVO$19, "";""),0, 2)"),"#VALUE!")</f>
        <v>#VALUE!</v>
      </c>
      <c r="EVP23" s="6" t="str">
        <f>IFERROR(__xludf.DUMMYFUNCTION("index(SPLIT(EVP$19, "";""),0, 2)"),"#VALUE!")</f>
        <v>#VALUE!</v>
      </c>
      <c r="EVQ23" s="6" t="str">
        <f>IFERROR(__xludf.DUMMYFUNCTION("index(SPLIT(EVQ$19, "";""),0, 2)"),"#VALUE!")</f>
        <v>#VALUE!</v>
      </c>
      <c r="EVR23" s="6" t="str">
        <f>IFERROR(__xludf.DUMMYFUNCTION("index(SPLIT(EVR$19, "";""),0, 2)"),"#VALUE!")</f>
        <v>#VALUE!</v>
      </c>
      <c r="EVS23" s="6" t="str">
        <f>IFERROR(__xludf.DUMMYFUNCTION("index(SPLIT(EVS$19, "";""),0, 2)"),"#VALUE!")</f>
        <v>#VALUE!</v>
      </c>
      <c r="EVT23" s="6" t="str">
        <f>IFERROR(__xludf.DUMMYFUNCTION("index(SPLIT(EVT$19, "";""),0, 2)"),"#VALUE!")</f>
        <v>#VALUE!</v>
      </c>
      <c r="EVU23" s="6" t="str">
        <f>IFERROR(__xludf.DUMMYFUNCTION("index(SPLIT(EVU$19, "";""),0, 2)"),"#VALUE!")</f>
        <v>#VALUE!</v>
      </c>
      <c r="EVV23" s="6" t="str">
        <f>IFERROR(__xludf.DUMMYFUNCTION("index(SPLIT(EVV$19, "";""),0, 2)"),"#VALUE!")</f>
        <v>#VALUE!</v>
      </c>
      <c r="EVW23" s="6" t="str">
        <f>IFERROR(__xludf.DUMMYFUNCTION("index(SPLIT(EVW$19, "";""),0, 2)"),"#VALUE!")</f>
        <v>#VALUE!</v>
      </c>
      <c r="EVX23" s="6" t="str">
        <f>IFERROR(__xludf.DUMMYFUNCTION("index(SPLIT(EVX$19, "";""),0, 2)"),"#VALUE!")</f>
        <v>#VALUE!</v>
      </c>
      <c r="EVY23" s="6" t="str">
        <f>IFERROR(__xludf.DUMMYFUNCTION("index(SPLIT(EVY$19, "";""),0, 2)"),"#VALUE!")</f>
        <v>#VALUE!</v>
      </c>
      <c r="EVZ23" s="6" t="str">
        <f>IFERROR(__xludf.DUMMYFUNCTION("index(SPLIT(EVZ$19, "";""),0, 2)"),"#VALUE!")</f>
        <v>#VALUE!</v>
      </c>
      <c r="EWA23" s="6" t="str">
        <f>IFERROR(__xludf.DUMMYFUNCTION("index(SPLIT(EWA$19, "";""),0, 2)"),"#VALUE!")</f>
        <v>#VALUE!</v>
      </c>
      <c r="EWB23" s="6" t="str">
        <f>IFERROR(__xludf.DUMMYFUNCTION("index(SPLIT(EWB$19, "";""),0, 2)"),"#VALUE!")</f>
        <v>#VALUE!</v>
      </c>
      <c r="EWC23" s="6" t="str">
        <f>IFERROR(__xludf.DUMMYFUNCTION("index(SPLIT(EWC$19, "";""),0, 2)"),"#VALUE!")</f>
        <v>#VALUE!</v>
      </c>
      <c r="EWD23" s="6" t="str">
        <f>IFERROR(__xludf.DUMMYFUNCTION("index(SPLIT(EWD$19, "";""),0, 2)"),"#VALUE!")</f>
        <v>#VALUE!</v>
      </c>
      <c r="EWE23" s="6" t="str">
        <f>IFERROR(__xludf.DUMMYFUNCTION("index(SPLIT(EWE$19, "";""),0, 2)"),"#VALUE!")</f>
        <v>#VALUE!</v>
      </c>
      <c r="EWF23" s="6" t="str">
        <f>IFERROR(__xludf.DUMMYFUNCTION("index(SPLIT(EWF$19, "";""),0, 2)"),"#VALUE!")</f>
        <v>#VALUE!</v>
      </c>
      <c r="EWG23" s="6" t="str">
        <f>IFERROR(__xludf.DUMMYFUNCTION("index(SPLIT(EWG$19, "";""),0, 2)"),"#VALUE!")</f>
        <v>#VALUE!</v>
      </c>
      <c r="EWH23" s="6" t="str">
        <f>IFERROR(__xludf.DUMMYFUNCTION("index(SPLIT(EWH$19, "";""),0, 2)"),"#VALUE!")</f>
        <v>#VALUE!</v>
      </c>
      <c r="EWI23" s="6" t="str">
        <f>IFERROR(__xludf.DUMMYFUNCTION("index(SPLIT(EWI$19, "";""),0, 2)"),"#VALUE!")</f>
        <v>#VALUE!</v>
      </c>
      <c r="EWJ23" s="6" t="str">
        <f>IFERROR(__xludf.DUMMYFUNCTION("index(SPLIT(EWJ$19, "";""),0, 2)"),"#VALUE!")</f>
        <v>#VALUE!</v>
      </c>
      <c r="EWK23" s="6" t="str">
        <f>IFERROR(__xludf.DUMMYFUNCTION("index(SPLIT(EWK$19, "";""),0, 2)"),"#VALUE!")</f>
        <v>#VALUE!</v>
      </c>
      <c r="EWL23" s="6" t="str">
        <f>IFERROR(__xludf.DUMMYFUNCTION("index(SPLIT(EWL$19, "";""),0, 2)"),"#VALUE!")</f>
        <v>#VALUE!</v>
      </c>
      <c r="EWM23" s="6" t="str">
        <f>IFERROR(__xludf.DUMMYFUNCTION("index(SPLIT(EWM$19, "";""),0, 2)"),"#VALUE!")</f>
        <v>#VALUE!</v>
      </c>
      <c r="EWN23" s="6" t="str">
        <f>IFERROR(__xludf.DUMMYFUNCTION("index(SPLIT(EWN$19, "";""),0, 2)"),"#VALUE!")</f>
        <v>#VALUE!</v>
      </c>
      <c r="EWO23" s="6" t="str">
        <f>IFERROR(__xludf.DUMMYFUNCTION("index(SPLIT(EWO$19, "";""),0, 2)"),"#VALUE!")</f>
        <v>#VALUE!</v>
      </c>
      <c r="EWP23" s="6" t="str">
        <f>IFERROR(__xludf.DUMMYFUNCTION("index(SPLIT(EWP$19, "";""),0, 2)"),"#VALUE!")</f>
        <v>#VALUE!</v>
      </c>
      <c r="EWQ23" s="6" t="str">
        <f>IFERROR(__xludf.DUMMYFUNCTION("index(SPLIT(EWQ$19, "";""),0, 2)"),"#VALUE!")</f>
        <v>#VALUE!</v>
      </c>
      <c r="EWR23" s="6" t="str">
        <f>IFERROR(__xludf.DUMMYFUNCTION("index(SPLIT(EWR$19, "";""),0, 2)"),"#VALUE!")</f>
        <v>#VALUE!</v>
      </c>
      <c r="EWS23" s="6" t="str">
        <f>IFERROR(__xludf.DUMMYFUNCTION("index(SPLIT(EWS$19, "";""),0, 2)"),"#VALUE!")</f>
        <v>#VALUE!</v>
      </c>
      <c r="EWT23" s="6" t="str">
        <f>IFERROR(__xludf.DUMMYFUNCTION("index(SPLIT(EWT$19, "";""),0, 2)"),"#VALUE!")</f>
        <v>#VALUE!</v>
      </c>
      <c r="EWU23" s="6" t="str">
        <f>IFERROR(__xludf.DUMMYFUNCTION("index(SPLIT(EWU$19, "";""),0, 2)"),"#VALUE!")</f>
        <v>#VALUE!</v>
      </c>
      <c r="EWV23" s="6" t="str">
        <f>IFERROR(__xludf.DUMMYFUNCTION("index(SPLIT(EWV$19, "";""),0, 2)"),"#VALUE!")</f>
        <v>#VALUE!</v>
      </c>
      <c r="EWW23" s="6" t="str">
        <f>IFERROR(__xludf.DUMMYFUNCTION("index(SPLIT(EWW$19, "";""),0, 2)"),"#VALUE!")</f>
        <v>#VALUE!</v>
      </c>
      <c r="EWX23" s="6" t="str">
        <f>IFERROR(__xludf.DUMMYFUNCTION("index(SPLIT(EWX$19, "";""),0, 2)"),"#VALUE!")</f>
        <v>#VALUE!</v>
      </c>
      <c r="EWY23" s="6" t="str">
        <f>IFERROR(__xludf.DUMMYFUNCTION("index(SPLIT(EWY$19, "";""),0, 2)"),"#VALUE!")</f>
        <v>#VALUE!</v>
      </c>
      <c r="EWZ23" s="6" t="str">
        <f>IFERROR(__xludf.DUMMYFUNCTION("index(SPLIT(EWZ$19, "";""),0, 2)"),"#VALUE!")</f>
        <v>#VALUE!</v>
      </c>
      <c r="EXA23" s="6" t="str">
        <f>IFERROR(__xludf.DUMMYFUNCTION("index(SPLIT(EXA$19, "";""),0, 2)"),"#VALUE!")</f>
        <v>#VALUE!</v>
      </c>
      <c r="EXB23" s="6" t="str">
        <f>IFERROR(__xludf.DUMMYFUNCTION("index(SPLIT(EXB$19, "";""),0, 2)"),"#VALUE!")</f>
        <v>#VALUE!</v>
      </c>
      <c r="EXC23" s="6" t="str">
        <f>IFERROR(__xludf.DUMMYFUNCTION("index(SPLIT(EXC$19, "";""),0, 2)"),"#VALUE!")</f>
        <v>#VALUE!</v>
      </c>
      <c r="EXD23" s="6" t="str">
        <f>IFERROR(__xludf.DUMMYFUNCTION("index(SPLIT(EXD$19, "";""),0, 2)"),"#VALUE!")</f>
        <v>#VALUE!</v>
      </c>
      <c r="EXE23" s="6" t="str">
        <f>IFERROR(__xludf.DUMMYFUNCTION("index(SPLIT(EXE$19, "";""),0, 2)"),"#VALUE!")</f>
        <v>#VALUE!</v>
      </c>
      <c r="EXF23" s="6" t="str">
        <f>IFERROR(__xludf.DUMMYFUNCTION("index(SPLIT(EXF$19, "";""),0, 2)"),"#VALUE!")</f>
        <v>#VALUE!</v>
      </c>
      <c r="EXG23" s="6" t="str">
        <f>IFERROR(__xludf.DUMMYFUNCTION("index(SPLIT(EXG$19, "";""),0, 2)"),"#VALUE!")</f>
        <v>#VALUE!</v>
      </c>
      <c r="EXH23" s="6" t="str">
        <f>IFERROR(__xludf.DUMMYFUNCTION("index(SPLIT(EXH$19, "";""),0, 2)"),"#VALUE!")</f>
        <v>#VALUE!</v>
      </c>
      <c r="EXI23" s="6" t="str">
        <f>IFERROR(__xludf.DUMMYFUNCTION("index(SPLIT(EXI$19, "";""),0, 2)"),"#VALUE!")</f>
        <v>#VALUE!</v>
      </c>
      <c r="EXJ23" s="6" t="str">
        <f>IFERROR(__xludf.DUMMYFUNCTION("index(SPLIT(EXJ$19, "";""),0, 2)"),"#VALUE!")</f>
        <v>#VALUE!</v>
      </c>
      <c r="EXK23" s="6" t="str">
        <f>IFERROR(__xludf.DUMMYFUNCTION("index(SPLIT(EXK$19, "";""),0, 2)"),"#VALUE!")</f>
        <v>#VALUE!</v>
      </c>
      <c r="EXL23" s="6" t="str">
        <f>IFERROR(__xludf.DUMMYFUNCTION("index(SPLIT(EXL$19, "";""),0, 2)"),"#VALUE!")</f>
        <v>#VALUE!</v>
      </c>
      <c r="EXM23" s="6" t="str">
        <f>IFERROR(__xludf.DUMMYFUNCTION("index(SPLIT(EXM$19, "";""),0, 2)"),"#VALUE!")</f>
        <v>#VALUE!</v>
      </c>
      <c r="EXN23" s="6" t="str">
        <f>IFERROR(__xludf.DUMMYFUNCTION("index(SPLIT(EXN$19, "";""),0, 2)"),"#VALUE!")</f>
        <v>#VALUE!</v>
      </c>
      <c r="EXO23" s="6" t="str">
        <f>IFERROR(__xludf.DUMMYFUNCTION("index(SPLIT(EXO$19, "";""),0, 2)"),"#VALUE!")</f>
        <v>#VALUE!</v>
      </c>
      <c r="EXP23" s="6" t="str">
        <f>IFERROR(__xludf.DUMMYFUNCTION("index(SPLIT(EXP$19, "";""),0, 2)"),"#VALUE!")</f>
        <v>#VALUE!</v>
      </c>
      <c r="EXQ23" s="6" t="str">
        <f>IFERROR(__xludf.DUMMYFUNCTION("index(SPLIT(EXQ$19, "";""),0, 2)"),"#VALUE!")</f>
        <v>#VALUE!</v>
      </c>
      <c r="EXR23" s="6" t="str">
        <f>IFERROR(__xludf.DUMMYFUNCTION("index(SPLIT(EXR$19, "";""),0, 2)"),"#VALUE!")</f>
        <v>#VALUE!</v>
      </c>
      <c r="EXS23" s="6" t="str">
        <f>IFERROR(__xludf.DUMMYFUNCTION("index(SPLIT(EXS$19, "";""),0, 2)"),"#VALUE!")</f>
        <v>#VALUE!</v>
      </c>
      <c r="EXT23" s="6" t="str">
        <f>IFERROR(__xludf.DUMMYFUNCTION("index(SPLIT(EXT$19, "";""),0, 2)"),"#VALUE!")</f>
        <v>#VALUE!</v>
      </c>
      <c r="EXU23" s="6" t="str">
        <f>IFERROR(__xludf.DUMMYFUNCTION("index(SPLIT(EXU$19, "";""),0, 2)"),"#VALUE!")</f>
        <v>#VALUE!</v>
      </c>
      <c r="EXV23" s="6" t="str">
        <f>IFERROR(__xludf.DUMMYFUNCTION("index(SPLIT(EXV$19, "";""),0, 2)"),"#VALUE!")</f>
        <v>#VALUE!</v>
      </c>
      <c r="EXW23" s="6" t="str">
        <f>IFERROR(__xludf.DUMMYFUNCTION("index(SPLIT(EXW$19, "";""),0, 2)"),"#VALUE!")</f>
        <v>#VALUE!</v>
      </c>
      <c r="EXX23" s="6" t="str">
        <f>IFERROR(__xludf.DUMMYFUNCTION("index(SPLIT(EXX$19, "";""),0, 2)"),"#VALUE!")</f>
        <v>#VALUE!</v>
      </c>
      <c r="EXY23" s="6" t="str">
        <f>IFERROR(__xludf.DUMMYFUNCTION("index(SPLIT(EXY$19, "";""),0, 2)"),"#VALUE!")</f>
        <v>#VALUE!</v>
      </c>
      <c r="EXZ23" s="6" t="str">
        <f>IFERROR(__xludf.DUMMYFUNCTION("index(SPLIT(EXZ$19, "";""),0, 2)"),"#VALUE!")</f>
        <v>#VALUE!</v>
      </c>
      <c r="EYA23" s="6" t="str">
        <f>IFERROR(__xludf.DUMMYFUNCTION("index(SPLIT(EYA$19, "";""),0, 2)"),"#VALUE!")</f>
        <v>#VALUE!</v>
      </c>
      <c r="EYB23" s="6" t="str">
        <f>IFERROR(__xludf.DUMMYFUNCTION("index(SPLIT(EYB$19, "";""),0, 2)"),"#VALUE!")</f>
        <v>#VALUE!</v>
      </c>
      <c r="EYC23" s="6" t="str">
        <f>IFERROR(__xludf.DUMMYFUNCTION("index(SPLIT(EYC$19, "";""),0, 2)"),"#VALUE!")</f>
        <v>#VALUE!</v>
      </c>
      <c r="EYD23" s="6" t="str">
        <f>IFERROR(__xludf.DUMMYFUNCTION("index(SPLIT(EYD$19, "";""),0, 2)"),"#VALUE!")</f>
        <v>#VALUE!</v>
      </c>
      <c r="EYE23" s="6" t="str">
        <f>IFERROR(__xludf.DUMMYFUNCTION("index(SPLIT(EYE$19, "";""),0, 2)"),"#VALUE!")</f>
        <v>#VALUE!</v>
      </c>
      <c r="EYF23" s="6" t="str">
        <f>IFERROR(__xludf.DUMMYFUNCTION("index(SPLIT(EYF$19, "";""),0, 2)"),"#VALUE!")</f>
        <v>#VALUE!</v>
      </c>
      <c r="EYG23" s="6" t="str">
        <f>IFERROR(__xludf.DUMMYFUNCTION("index(SPLIT(EYG$19, "";""),0, 2)"),"#VALUE!")</f>
        <v>#VALUE!</v>
      </c>
      <c r="EYH23" s="6" t="str">
        <f>IFERROR(__xludf.DUMMYFUNCTION("index(SPLIT(EYH$19, "";""),0, 2)"),"#VALUE!")</f>
        <v>#VALUE!</v>
      </c>
      <c r="EYI23" s="6" t="str">
        <f>IFERROR(__xludf.DUMMYFUNCTION("index(SPLIT(EYI$19, "";""),0, 2)"),"#VALUE!")</f>
        <v>#VALUE!</v>
      </c>
      <c r="EYJ23" s="6" t="str">
        <f>IFERROR(__xludf.DUMMYFUNCTION("index(SPLIT(EYJ$19, "";""),0, 2)"),"#VALUE!")</f>
        <v>#VALUE!</v>
      </c>
      <c r="EYK23" s="6" t="str">
        <f>IFERROR(__xludf.DUMMYFUNCTION("index(SPLIT(EYK$19, "";""),0, 2)"),"#VALUE!")</f>
        <v>#VALUE!</v>
      </c>
      <c r="EYL23" s="6" t="str">
        <f>IFERROR(__xludf.DUMMYFUNCTION("index(SPLIT(EYL$19, "";""),0, 2)"),"#VALUE!")</f>
        <v>#VALUE!</v>
      </c>
      <c r="EYM23" s="6" t="str">
        <f>IFERROR(__xludf.DUMMYFUNCTION("index(SPLIT(EYM$19, "";""),0, 2)"),"#VALUE!")</f>
        <v>#VALUE!</v>
      </c>
      <c r="EYN23" s="6" t="str">
        <f>IFERROR(__xludf.DUMMYFUNCTION("index(SPLIT(EYN$19, "";""),0, 2)"),"#VALUE!")</f>
        <v>#VALUE!</v>
      </c>
      <c r="EYO23" s="6" t="str">
        <f>IFERROR(__xludf.DUMMYFUNCTION("index(SPLIT(EYO$19, "";""),0, 2)"),"#VALUE!")</f>
        <v>#VALUE!</v>
      </c>
      <c r="EYP23" s="6" t="str">
        <f>IFERROR(__xludf.DUMMYFUNCTION("index(SPLIT(EYP$19, "";""),0, 2)"),"#VALUE!")</f>
        <v>#VALUE!</v>
      </c>
      <c r="EYQ23" s="6" t="str">
        <f>IFERROR(__xludf.DUMMYFUNCTION("index(SPLIT(EYQ$19, "";""),0, 2)"),"#VALUE!")</f>
        <v>#VALUE!</v>
      </c>
      <c r="EYR23" s="6" t="str">
        <f>IFERROR(__xludf.DUMMYFUNCTION("index(SPLIT(EYR$19, "";""),0, 2)"),"#VALUE!")</f>
        <v>#VALUE!</v>
      </c>
      <c r="EYS23" s="6" t="str">
        <f>IFERROR(__xludf.DUMMYFUNCTION("index(SPLIT(EYS$19, "";""),0, 2)"),"#VALUE!")</f>
        <v>#VALUE!</v>
      </c>
      <c r="EYT23" s="6" t="str">
        <f>IFERROR(__xludf.DUMMYFUNCTION("index(SPLIT(EYT$19, "";""),0, 2)"),"#VALUE!")</f>
        <v>#VALUE!</v>
      </c>
      <c r="EYU23" s="6" t="str">
        <f>IFERROR(__xludf.DUMMYFUNCTION("index(SPLIT(EYU$19, "";""),0, 2)"),"#VALUE!")</f>
        <v>#VALUE!</v>
      </c>
      <c r="EYV23" s="6" t="str">
        <f>IFERROR(__xludf.DUMMYFUNCTION("index(SPLIT(EYV$19, "";""),0, 2)"),"#VALUE!")</f>
        <v>#VALUE!</v>
      </c>
      <c r="EYW23" s="6" t="str">
        <f>IFERROR(__xludf.DUMMYFUNCTION("index(SPLIT(EYW$19, "";""),0, 2)"),"#VALUE!")</f>
        <v>#VALUE!</v>
      </c>
      <c r="EYX23" s="6" t="str">
        <f>IFERROR(__xludf.DUMMYFUNCTION("index(SPLIT(EYX$19, "";""),0, 2)"),"#VALUE!")</f>
        <v>#VALUE!</v>
      </c>
      <c r="EYY23" s="6" t="str">
        <f>IFERROR(__xludf.DUMMYFUNCTION("index(SPLIT(EYY$19, "";""),0, 2)"),"#VALUE!")</f>
        <v>#VALUE!</v>
      </c>
      <c r="EYZ23" s="6" t="str">
        <f>IFERROR(__xludf.DUMMYFUNCTION("index(SPLIT(EYZ$19, "";""),0, 2)"),"#VALUE!")</f>
        <v>#VALUE!</v>
      </c>
      <c r="EZA23" s="6" t="str">
        <f>IFERROR(__xludf.DUMMYFUNCTION("index(SPLIT(EZA$19, "";""),0, 2)"),"#VALUE!")</f>
        <v>#VALUE!</v>
      </c>
      <c r="EZB23" s="6" t="str">
        <f>IFERROR(__xludf.DUMMYFUNCTION("index(SPLIT(EZB$19, "";""),0, 2)"),"#VALUE!")</f>
        <v>#VALUE!</v>
      </c>
      <c r="EZC23" s="6" t="str">
        <f>IFERROR(__xludf.DUMMYFUNCTION("index(SPLIT(EZC$19, "";""),0, 2)"),"#VALUE!")</f>
        <v>#VALUE!</v>
      </c>
      <c r="EZD23" s="6" t="str">
        <f>IFERROR(__xludf.DUMMYFUNCTION("index(SPLIT(EZD$19, "";""),0, 2)"),"#VALUE!")</f>
        <v>#VALUE!</v>
      </c>
      <c r="EZE23" s="6" t="str">
        <f>IFERROR(__xludf.DUMMYFUNCTION("index(SPLIT(EZE$19, "";""),0, 2)"),"#VALUE!")</f>
        <v>#VALUE!</v>
      </c>
      <c r="EZF23" s="6" t="str">
        <f>IFERROR(__xludf.DUMMYFUNCTION("index(SPLIT(EZF$19, "";""),0, 2)"),"#VALUE!")</f>
        <v>#VALUE!</v>
      </c>
      <c r="EZG23" s="6" t="str">
        <f>IFERROR(__xludf.DUMMYFUNCTION("index(SPLIT(EZG$19, "";""),0, 2)"),"#VALUE!")</f>
        <v>#VALUE!</v>
      </c>
      <c r="EZH23" s="6" t="str">
        <f>IFERROR(__xludf.DUMMYFUNCTION("index(SPLIT(EZH$19, "";""),0, 2)"),"#VALUE!")</f>
        <v>#VALUE!</v>
      </c>
      <c r="EZI23" s="6" t="str">
        <f>IFERROR(__xludf.DUMMYFUNCTION("index(SPLIT(EZI$19, "";""),0, 2)"),"#VALUE!")</f>
        <v>#VALUE!</v>
      </c>
      <c r="EZJ23" s="6" t="str">
        <f>IFERROR(__xludf.DUMMYFUNCTION("index(SPLIT(EZJ$19, "";""),0, 2)"),"#VALUE!")</f>
        <v>#VALUE!</v>
      </c>
      <c r="EZK23" s="6" t="str">
        <f>IFERROR(__xludf.DUMMYFUNCTION("index(SPLIT(EZK$19, "";""),0, 2)"),"#VALUE!")</f>
        <v>#VALUE!</v>
      </c>
      <c r="EZL23" s="6" t="str">
        <f>IFERROR(__xludf.DUMMYFUNCTION("index(SPLIT(EZL$19, "";""),0, 2)"),"#VALUE!")</f>
        <v>#VALUE!</v>
      </c>
      <c r="EZM23" s="6" t="str">
        <f>IFERROR(__xludf.DUMMYFUNCTION("index(SPLIT(EZM$19, "";""),0, 2)"),"#VALUE!")</f>
        <v>#VALUE!</v>
      </c>
      <c r="EZN23" s="6" t="str">
        <f>IFERROR(__xludf.DUMMYFUNCTION("index(SPLIT(EZN$19, "";""),0, 2)"),"#VALUE!")</f>
        <v>#VALUE!</v>
      </c>
      <c r="EZO23" s="6" t="str">
        <f>IFERROR(__xludf.DUMMYFUNCTION("index(SPLIT(EZO$19, "";""),0, 2)"),"#VALUE!")</f>
        <v>#VALUE!</v>
      </c>
      <c r="EZP23" s="6" t="str">
        <f>IFERROR(__xludf.DUMMYFUNCTION("index(SPLIT(EZP$19, "";""),0, 2)"),"#VALUE!")</f>
        <v>#VALUE!</v>
      </c>
      <c r="EZQ23" s="6" t="str">
        <f>IFERROR(__xludf.DUMMYFUNCTION("index(SPLIT(EZQ$19, "";""),0, 2)"),"#VALUE!")</f>
        <v>#VALUE!</v>
      </c>
      <c r="EZR23" s="6" t="str">
        <f>IFERROR(__xludf.DUMMYFUNCTION("index(SPLIT(EZR$19, "";""),0, 2)"),"#VALUE!")</f>
        <v>#VALUE!</v>
      </c>
      <c r="EZS23" s="6" t="str">
        <f>IFERROR(__xludf.DUMMYFUNCTION("index(SPLIT(EZS$19, "";""),0, 2)"),"#VALUE!")</f>
        <v>#VALUE!</v>
      </c>
      <c r="EZT23" s="6" t="str">
        <f>IFERROR(__xludf.DUMMYFUNCTION("index(SPLIT(EZT$19, "";""),0, 2)"),"#VALUE!")</f>
        <v>#VALUE!</v>
      </c>
      <c r="EZU23" s="6" t="str">
        <f>IFERROR(__xludf.DUMMYFUNCTION("index(SPLIT(EZU$19, "";""),0, 2)"),"#VALUE!")</f>
        <v>#VALUE!</v>
      </c>
      <c r="EZV23" s="6" t="str">
        <f>IFERROR(__xludf.DUMMYFUNCTION("index(SPLIT(EZV$19, "";""),0, 2)"),"#VALUE!")</f>
        <v>#VALUE!</v>
      </c>
      <c r="EZW23" s="6" t="str">
        <f>IFERROR(__xludf.DUMMYFUNCTION("index(SPLIT(EZW$19, "";""),0, 2)"),"#VALUE!")</f>
        <v>#VALUE!</v>
      </c>
      <c r="EZX23" s="6" t="str">
        <f>IFERROR(__xludf.DUMMYFUNCTION("index(SPLIT(EZX$19, "";""),0, 2)"),"#VALUE!")</f>
        <v>#VALUE!</v>
      </c>
      <c r="EZY23" s="6" t="str">
        <f>IFERROR(__xludf.DUMMYFUNCTION("index(SPLIT(EZY$19, "";""),0, 2)"),"#VALUE!")</f>
        <v>#VALUE!</v>
      </c>
      <c r="EZZ23" s="6" t="str">
        <f>IFERROR(__xludf.DUMMYFUNCTION("index(SPLIT(EZZ$19, "";""),0, 2)"),"#VALUE!")</f>
        <v>#VALUE!</v>
      </c>
      <c r="FAA23" s="6" t="str">
        <f>IFERROR(__xludf.DUMMYFUNCTION("index(SPLIT(FAA$19, "";""),0, 2)"),"#VALUE!")</f>
        <v>#VALUE!</v>
      </c>
      <c r="FAB23" s="6" t="str">
        <f>IFERROR(__xludf.DUMMYFUNCTION("index(SPLIT(FAB$19, "";""),0, 2)"),"#VALUE!")</f>
        <v>#VALUE!</v>
      </c>
      <c r="FAC23" s="6" t="str">
        <f>IFERROR(__xludf.DUMMYFUNCTION("index(SPLIT(FAC$19, "";""),0, 2)"),"#VALUE!")</f>
        <v>#VALUE!</v>
      </c>
      <c r="FAD23" s="6" t="str">
        <f>IFERROR(__xludf.DUMMYFUNCTION("index(SPLIT(FAD$19, "";""),0, 2)"),"#VALUE!")</f>
        <v>#VALUE!</v>
      </c>
      <c r="FAE23" s="6" t="str">
        <f>IFERROR(__xludf.DUMMYFUNCTION("index(SPLIT(FAE$19, "";""),0, 2)"),"#VALUE!")</f>
        <v>#VALUE!</v>
      </c>
      <c r="FAF23" s="6" t="str">
        <f>IFERROR(__xludf.DUMMYFUNCTION("index(SPLIT(FAF$19, "";""),0, 2)"),"#VALUE!")</f>
        <v>#VALUE!</v>
      </c>
      <c r="FAG23" s="6" t="str">
        <f>IFERROR(__xludf.DUMMYFUNCTION("index(SPLIT(FAG$19, "";""),0, 2)"),"#VALUE!")</f>
        <v>#VALUE!</v>
      </c>
      <c r="FAH23" s="6" t="str">
        <f>IFERROR(__xludf.DUMMYFUNCTION("index(SPLIT(FAH$19, "";""),0, 2)"),"#VALUE!")</f>
        <v>#VALUE!</v>
      </c>
      <c r="FAI23" s="6" t="str">
        <f>IFERROR(__xludf.DUMMYFUNCTION("index(SPLIT(FAI$19, "";""),0, 2)"),"#VALUE!")</f>
        <v>#VALUE!</v>
      </c>
      <c r="FAJ23" s="6" t="str">
        <f>IFERROR(__xludf.DUMMYFUNCTION("index(SPLIT(FAJ$19, "";""),0, 2)"),"#VALUE!")</f>
        <v>#VALUE!</v>
      </c>
      <c r="FAK23" s="6" t="str">
        <f>IFERROR(__xludf.DUMMYFUNCTION("index(SPLIT(FAK$19, "";""),0, 2)"),"#VALUE!")</f>
        <v>#VALUE!</v>
      </c>
      <c r="FAL23" s="6" t="str">
        <f>IFERROR(__xludf.DUMMYFUNCTION("index(SPLIT(FAL$19, "";""),0, 2)"),"#VALUE!")</f>
        <v>#VALUE!</v>
      </c>
      <c r="FAM23" s="6" t="str">
        <f>IFERROR(__xludf.DUMMYFUNCTION("index(SPLIT(FAM$19, "";""),0, 2)"),"#VALUE!")</f>
        <v>#VALUE!</v>
      </c>
      <c r="FAN23" s="6" t="str">
        <f>IFERROR(__xludf.DUMMYFUNCTION("index(SPLIT(FAN$19, "";""),0, 2)"),"#VALUE!")</f>
        <v>#VALUE!</v>
      </c>
      <c r="FAO23" s="6" t="str">
        <f>IFERROR(__xludf.DUMMYFUNCTION("index(SPLIT(FAO$19, "";""),0, 2)"),"#VALUE!")</f>
        <v>#VALUE!</v>
      </c>
      <c r="FAP23" s="6" t="str">
        <f>IFERROR(__xludf.DUMMYFUNCTION("index(SPLIT(FAP$19, "";""),0, 2)"),"#VALUE!")</f>
        <v>#VALUE!</v>
      </c>
      <c r="FAQ23" s="6" t="str">
        <f>IFERROR(__xludf.DUMMYFUNCTION("index(SPLIT(FAQ$19, "";""),0, 2)"),"#VALUE!")</f>
        <v>#VALUE!</v>
      </c>
      <c r="FAR23" s="6" t="str">
        <f>IFERROR(__xludf.DUMMYFUNCTION("index(SPLIT(FAR$19, "";""),0, 2)"),"#VALUE!")</f>
        <v>#VALUE!</v>
      </c>
      <c r="FAS23" s="6" t="str">
        <f>IFERROR(__xludf.DUMMYFUNCTION("index(SPLIT(FAS$19, "";""),0, 2)"),"#VALUE!")</f>
        <v>#VALUE!</v>
      </c>
      <c r="FAT23" s="6" t="str">
        <f>IFERROR(__xludf.DUMMYFUNCTION("index(SPLIT(FAT$19, "";""),0, 2)"),"#VALUE!")</f>
        <v>#VALUE!</v>
      </c>
      <c r="FAU23" s="6" t="str">
        <f>IFERROR(__xludf.DUMMYFUNCTION("index(SPLIT(FAU$19, "";""),0, 2)"),"#VALUE!")</f>
        <v>#VALUE!</v>
      </c>
      <c r="FAV23" s="6" t="str">
        <f>IFERROR(__xludf.DUMMYFUNCTION("index(SPLIT(FAV$19, "";""),0, 2)"),"#VALUE!")</f>
        <v>#VALUE!</v>
      </c>
      <c r="FAW23" s="6" t="str">
        <f>IFERROR(__xludf.DUMMYFUNCTION("index(SPLIT(FAW$19, "";""),0, 2)"),"#VALUE!")</f>
        <v>#VALUE!</v>
      </c>
      <c r="FAX23" s="6" t="str">
        <f>IFERROR(__xludf.DUMMYFUNCTION("index(SPLIT(FAX$19, "";""),0, 2)"),"#VALUE!")</f>
        <v>#VALUE!</v>
      </c>
      <c r="FAY23" s="6" t="str">
        <f>IFERROR(__xludf.DUMMYFUNCTION("index(SPLIT(FAY$19, "";""),0, 2)"),"#VALUE!")</f>
        <v>#VALUE!</v>
      </c>
      <c r="FAZ23" s="6" t="str">
        <f>IFERROR(__xludf.DUMMYFUNCTION("index(SPLIT(FAZ$19, "";""),0, 2)"),"#VALUE!")</f>
        <v>#VALUE!</v>
      </c>
      <c r="FBA23" s="6" t="str">
        <f>IFERROR(__xludf.DUMMYFUNCTION("index(SPLIT(FBA$19, "";""),0, 2)"),"#VALUE!")</f>
        <v>#VALUE!</v>
      </c>
      <c r="FBB23" s="6" t="str">
        <f>IFERROR(__xludf.DUMMYFUNCTION("index(SPLIT(FBB$19, "";""),0, 2)"),"#VALUE!")</f>
        <v>#VALUE!</v>
      </c>
      <c r="FBC23" s="6" t="str">
        <f>IFERROR(__xludf.DUMMYFUNCTION("index(SPLIT(FBC$19, "";""),0, 2)"),"#VALUE!")</f>
        <v>#VALUE!</v>
      </c>
      <c r="FBD23" s="6" t="str">
        <f>IFERROR(__xludf.DUMMYFUNCTION("index(SPLIT(FBD$19, "";""),0, 2)"),"#VALUE!")</f>
        <v>#VALUE!</v>
      </c>
      <c r="FBE23" s="6" t="str">
        <f>IFERROR(__xludf.DUMMYFUNCTION("index(SPLIT(FBE$19, "";""),0, 2)"),"#VALUE!")</f>
        <v>#VALUE!</v>
      </c>
      <c r="FBF23" s="6" t="str">
        <f>IFERROR(__xludf.DUMMYFUNCTION("index(SPLIT(FBF$19, "";""),0, 2)"),"#VALUE!")</f>
        <v>#VALUE!</v>
      </c>
      <c r="FBG23" s="6" t="str">
        <f>IFERROR(__xludf.DUMMYFUNCTION("index(SPLIT(FBG$19, "";""),0, 2)"),"#VALUE!")</f>
        <v>#VALUE!</v>
      </c>
      <c r="FBH23" s="6" t="str">
        <f>IFERROR(__xludf.DUMMYFUNCTION("index(SPLIT(FBH$19, "";""),0, 2)"),"#VALUE!")</f>
        <v>#VALUE!</v>
      </c>
      <c r="FBI23" s="6" t="str">
        <f>IFERROR(__xludf.DUMMYFUNCTION("index(SPLIT(FBI$19, "";""),0, 2)"),"#VALUE!")</f>
        <v>#VALUE!</v>
      </c>
      <c r="FBJ23" s="6" t="str">
        <f>IFERROR(__xludf.DUMMYFUNCTION("index(SPLIT(FBJ$19, "";""),0, 2)"),"#VALUE!")</f>
        <v>#VALUE!</v>
      </c>
      <c r="FBK23" s="6" t="str">
        <f>IFERROR(__xludf.DUMMYFUNCTION("index(SPLIT(FBK$19, "";""),0, 2)"),"#VALUE!")</f>
        <v>#VALUE!</v>
      </c>
      <c r="FBL23" s="6" t="str">
        <f>IFERROR(__xludf.DUMMYFUNCTION("index(SPLIT(FBL$19, "";""),0, 2)"),"#VALUE!")</f>
        <v>#VALUE!</v>
      </c>
      <c r="FBM23" s="6" t="str">
        <f>IFERROR(__xludf.DUMMYFUNCTION("index(SPLIT(FBM$19, "";""),0, 2)"),"#VALUE!")</f>
        <v>#VALUE!</v>
      </c>
      <c r="FBN23" s="6" t="str">
        <f>IFERROR(__xludf.DUMMYFUNCTION("index(SPLIT(FBN$19, "";""),0, 2)"),"#VALUE!")</f>
        <v>#VALUE!</v>
      </c>
      <c r="FBO23" s="6" t="str">
        <f>IFERROR(__xludf.DUMMYFUNCTION("index(SPLIT(FBO$19, "";""),0, 2)"),"#VALUE!")</f>
        <v>#VALUE!</v>
      </c>
      <c r="FBP23" s="6" t="str">
        <f>IFERROR(__xludf.DUMMYFUNCTION("index(SPLIT(FBP$19, "";""),0, 2)"),"#VALUE!")</f>
        <v>#VALUE!</v>
      </c>
      <c r="FBQ23" s="6" t="str">
        <f>IFERROR(__xludf.DUMMYFUNCTION("index(SPLIT(FBQ$19, "";""),0, 2)"),"#VALUE!")</f>
        <v>#VALUE!</v>
      </c>
      <c r="FBR23" s="6" t="str">
        <f>IFERROR(__xludf.DUMMYFUNCTION("index(SPLIT(FBR$19, "";""),0, 2)"),"#VALUE!")</f>
        <v>#VALUE!</v>
      </c>
      <c r="FBS23" s="6" t="str">
        <f>IFERROR(__xludf.DUMMYFUNCTION("index(SPLIT(FBS$19, "";""),0, 2)"),"#VALUE!")</f>
        <v>#VALUE!</v>
      </c>
      <c r="FBT23" s="6" t="str">
        <f>IFERROR(__xludf.DUMMYFUNCTION("index(SPLIT(FBT$19, "";""),0, 2)"),"#VALUE!")</f>
        <v>#VALUE!</v>
      </c>
      <c r="FBU23" s="6" t="str">
        <f>IFERROR(__xludf.DUMMYFUNCTION("index(SPLIT(FBU$19, "";""),0, 2)"),"#VALUE!")</f>
        <v>#VALUE!</v>
      </c>
      <c r="FBV23" s="6" t="str">
        <f>IFERROR(__xludf.DUMMYFUNCTION("index(SPLIT(FBV$19, "";""),0, 2)"),"#VALUE!")</f>
        <v>#VALUE!</v>
      </c>
      <c r="FBW23" s="6" t="str">
        <f>IFERROR(__xludf.DUMMYFUNCTION("index(SPLIT(FBW$19, "";""),0, 2)"),"#VALUE!")</f>
        <v>#VALUE!</v>
      </c>
      <c r="FBX23" s="6" t="str">
        <f>IFERROR(__xludf.DUMMYFUNCTION("index(SPLIT(FBX$19, "";""),0, 2)"),"#VALUE!")</f>
        <v>#VALUE!</v>
      </c>
      <c r="FBY23" s="6" t="str">
        <f>IFERROR(__xludf.DUMMYFUNCTION("index(SPLIT(FBY$19, "";""),0, 2)"),"#VALUE!")</f>
        <v>#VALUE!</v>
      </c>
      <c r="FBZ23" s="6" t="str">
        <f>IFERROR(__xludf.DUMMYFUNCTION("index(SPLIT(FBZ$19, "";""),0, 2)"),"#VALUE!")</f>
        <v>#VALUE!</v>
      </c>
      <c r="FCA23" s="6" t="str">
        <f>IFERROR(__xludf.DUMMYFUNCTION("index(SPLIT(FCA$19, "";""),0, 2)"),"#VALUE!")</f>
        <v>#VALUE!</v>
      </c>
      <c r="FCB23" s="6" t="str">
        <f>IFERROR(__xludf.DUMMYFUNCTION("index(SPLIT(FCB$19, "";""),0, 2)"),"#VALUE!")</f>
        <v>#VALUE!</v>
      </c>
      <c r="FCC23" s="6" t="str">
        <f>IFERROR(__xludf.DUMMYFUNCTION("index(SPLIT(FCC$19, "";""),0, 2)"),"#VALUE!")</f>
        <v>#VALUE!</v>
      </c>
      <c r="FCD23" s="6" t="str">
        <f>IFERROR(__xludf.DUMMYFUNCTION("index(SPLIT(FCD$19, "";""),0, 2)"),"#VALUE!")</f>
        <v>#VALUE!</v>
      </c>
      <c r="FCE23" s="6" t="str">
        <f>IFERROR(__xludf.DUMMYFUNCTION("index(SPLIT(FCE$19, "";""),0, 2)"),"#VALUE!")</f>
        <v>#VALUE!</v>
      </c>
      <c r="FCF23" s="6" t="str">
        <f>IFERROR(__xludf.DUMMYFUNCTION("index(SPLIT(FCF$19, "";""),0, 2)"),"#VALUE!")</f>
        <v>#VALUE!</v>
      </c>
      <c r="FCG23" s="6" t="str">
        <f>IFERROR(__xludf.DUMMYFUNCTION("index(SPLIT(FCG$19, "";""),0, 2)"),"#VALUE!")</f>
        <v>#VALUE!</v>
      </c>
      <c r="FCH23" s="6" t="str">
        <f>IFERROR(__xludf.DUMMYFUNCTION("index(SPLIT(FCH$19, "";""),0, 2)"),"#VALUE!")</f>
        <v>#VALUE!</v>
      </c>
      <c r="FCI23" s="6" t="str">
        <f>IFERROR(__xludf.DUMMYFUNCTION("index(SPLIT(FCI$19, "";""),0, 2)"),"#VALUE!")</f>
        <v>#VALUE!</v>
      </c>
      <c r="FCJ23" s="6" t="str">
        <f>IFERROR(__xludf.DUMMYFUNCTION("index(SPLIT(FCJ$19, "";""),0, 2)"),"#VALUE!")</f>
        <v>#VALUE!</v>
      </c>
      <c r="FCK23" s="6" t="str">
        <f>IFERROR(__xludf.DUMMYFUNCTION("index(SPLIT(FCK$19, "";""),0, 2)"),"#VALUE!")</f>
        <v>#VALUE!</v>
      </c>
      <c r="FCL23" s="6" t="str">
        <f>IFERROR(__xludf.DUMMYFUNCTION("index(SPLIT(FCL$19, "";""),0, 2)"),"#VALUE!")</f>
        <v>#VALUE!</v>
      </c>
      <c r="FCM23" s="6" t="str">
        <f>IFERROR(__xludf.DUMMYFUNCTION("index(SPLIT(FCM$19, "";""),0, 2)"),"#VALUE!")</f>
        <v>#VALUE!</v>
      </c>
      <c r="FCN23" s="6" t="str">
        <f>IFERROR(__xludf.DUMMYFUNCTION("index(SPLIT(FCN$19, "";""),0, 2)"),"#VALUE!")</f>
        <v>#VALUE!</v>
      </c>
      <c r="FCO23" s="6" t="str">
        <f>IFERROR(__xludf.DUMMYFUNCTION("index(SPLIT(FCO$19, "";""),0, 2)"),"#VALUE!")</f>
        <v>#VALUE!</v>
      </c>
      <c r="FCP23" s="6" t="str">
        <f>IFERROR(__xludf.DUMMYFUNCTION("index(SPLIT(FCP$19, "";""),0, 2)"),"#VALUE!")</f>
        <v>#VALUE!</v>
      </c>
      <c r="FCQ23" s="6" t="str">
        <f>IFERROR(__xludf.DUMMYFUNCTION("index(SPLIT(FCQ$19, "";""),0, 2)"),"#VALUE!")</f>
        <v>#VALUE!</v>
      </c>
      <c r="FCR23" s="6" t="str">
        <f>IFERROR(__xludf.DUMMYFUNCTION("index(SPLIT(FCR$19, "";""),0, 2)"),"#VALUE!")</f>
        <v>#VALUE!</v>
      </c>
      <c r="FCS23" s="6" t="str">
        <f>IFERROR(__xludf.DUMMYFUNCTION("index(SPLIT(FCS$19, "";""),0, 2)"),"#VALUE!")</f>
        <v>#VALUE!</v>
      </c>
      <c r="FCT23" s="6" t="str">
        <f>IFERROR(__xludf.DUMMYFUNCTION("index(SPLIT(FCT$19, "";""),0, 2)"),"#VALUE!")</f>
        <v>#VALUE!</v>
      </c>
      <c r="FCU23" s="6" t="str">
        <f>IFERROR(__xludf.DUMMYFUNCTION("index(SPLIT(FCU$19, "";""),0, 2)"),"#VALUE!")</f>
        <v>#VALUE!</v>
      </c>
      <c r="FCV23" s="6" t="str">
        <f>IFERROR(__xludf.DUMMYFUNCTION("index(SPLIT(FCV$19, "";""),0, 2)"),"#VALUE!")</f>
        <v>#VALUE!</v>
      </c>
      <c r="FCW23" s="6" t="str">
        <f>IFERROR(__xludf.DUMMYFUNCTION("index(SPLIT(FCW$19, "";""),0, 2)"),"#VALUE!")</f>
        <v>#VALUE!</v>
      </c>
      <c r="FCX23" s="6" t="str">
        <f>IFERROR(__xludf.DUMMYFUNCTION("index(SPLIT(FCX$19, "";""),0, 2)"),"#VALUE!")</f>
        <v>#VALUE!</v>
      </c>
      <c r="FCY23" s="6" t="str">
        <f>IFERROR(__xludf.DUMMYFUNCTION("index(SPLIT(FCY$19, "";""),0, 2)"),"#VALUE!")</f>
        <v>#VALUE!</v>
      </c>
      <c r="FCZ23" s="6" t="str">
        <f>IFERROR(__xludf.DUMMYFUNCTION("index(SPLIT(FCZ$19, "";""),0, 2)"),"#VALUE!")</f>
        <v>#VALUE!</v>
      </c>
      <c r="FDA23" s="6" t="str">
        <f>IFERROR(__xludf.DUMMYFUNCTION("index(SPLIT(FDA$19, "";""),0, 2)"),"#VALUE!")</f>
        <v>#VALUE!</v>
      </c>
      <c r="FDB23" s="6" t="str">
        <f>IFERROR(__xludf.DUMMYFUNCTION("index(SPLIT(FDB$19, "";""),0, 2)"),"#VALUE!")</f>
        <v>#VALUE!</v>
      </c>
      <c r="FDC23" s="6" t="str">
        <f>IFERROR(__xludf.DUMMYFUNCTION("index(SPLIT(FDC$19, "";""),0, 2)"),"#VALUE!")</f>
        <v>#VALUE!</v>
      </c>
      <c r="FDD23" s="6" t="str">
        <f>IFERROR(__xludf.DUMMYFUNCTION("index(SPLIT(FDD$19, "";""),0, 2)"),"#VALUE!")</f>
        <v>#VALUE!</v>
      </c>
      <c r="FDE23" s="6" t="str">
        <f>IFERROR(__xludf.DUMMYFUNCTION("index(SPLIT(FDE$19, "";""),0, 2)"),"#VALUE!")</f>
        <v>#VALUE!</v>
      </c>
      <c r="FDF23" s="6" t="str">
        <f>IFERROR(__xludf.DUMMYFUNCTION("index(SPLIT(FDF$19, "";""),0, 2)"),"#VALUE!")</f>
        <v>#VALUE!</v>
      </c>
      <c r="FDG23" s="6" t="str">
        <f>IFERROR(__xludf.DUMMYFUNCTION("index(SPLIT(FDG$19, "";""),0, 2)"),"#VALUE!")</f>
        <v>#VALUE!</v>
      </c>
      <c r="FDH23" s="6" t="str">
        <f>IFERROR(__xludf.DUMMYFUNCTION("index(SPLIT(FDH$19, "";""),0, 2)"),"#VALUE!")</f>
        <v>#VALUE!</v>
      </c>
      <c r="FDI23" s="6" t="str">
        <f>IFERROR(__xludf.DUMMYFUNCTION("index(SPLIT(FDI$19, "";""),0, 2)"),"#VALUE!")</f>
        <v>#VALUE!</v>
      </c>
      <c r="FDJ23" s="6" t="str">
        <f>IFERROR(__xludf.DUMMYFUNCTION("index(SPLIT(FDJ$19, "";""),0, 2)"),"#VALUE!")</f>
        <v>#VALUE!</v>
      </c>
      <c r="FDK23" s="6" t="str">
        <f>IFERROR(__xludf.DUMMYFUNCTION("index(SPLIT(FDK$19, "";""),0, 2)"),"#VALUE!")</f>
        <v>#VALUE!</v>
      </c>
      <c r="FDL23" s="6" t="str">
        <f>IFERROR(__xludf.DUMMYFUNCTION("index(SPLIT(FDL$19, "";""),0, 2)"),"#VALUE!")</f>
        <v>#VALUE!</v>
      </c>
      <c r="FDM23" s="6" t="str">
        <f>IFERROR(__xludf.DUMMYFUNCTION("index(SPLIT(FDM$19, "";""),0, 2)"),"#VALUE!")</f>
        <v>#VALUE!</v>
      </c>
      <c r="FDN23" s="6" t="str">
        <f>IFERROR(__xludf.DUMMYFUNCTION("index(SPLIT(FDN$19, "";""),0, 2)"),"#VALUE!")</f>
        <v>#VALUE!</v>
      </c>
      <c r="FDO23" s="6" t="str">
        <f>IFERROR(__xludf.DUMMYFUNCTION("index(SPLIT(FDO$19, "";""),0, 2)"),"#VALUE!")</f>
        <v>#VALUE!</v>
      </c>
      <c r="FDP23" s="6" t="str">
        <f>IFERROR(__xludf.DUMMYFUNCTION("index(SPLIT(FDP$19, "";""),0, 2)"),"#VALUE!")</f>
        <v>#VALUE!</v>
      </c>
      <c r="FDQ23" s="6" t="str">
        <f>IFERROR(__xludf.DUMMYFUNCTION("index(SPLIT(FDQ$19, "";""),0, 2)"),"#VALUE!")</f>
        <v>#VALUE!</v>
      </c>
      <c r="FDR23" s="6" t="str">
        <f>IFERROR(__xludf.DUMMYFUNCTION("index(SPLIT(FDR$19, "";""),0, 2)"),"#VALUE!")</f>
        <v>#VALUE!</v>
      </c>
      <c r="FDS23" s="6" t="str">
        <f>IFERROR(__xludf.DUMMYFUNCTION("index(SPLIT(FDS$19, "";""),0, 2)"),"#VALUE!")</f>
        <v>#VALUE!</v>
      </c>
      <c r="FDT23" s="6" t="str">
        <f>IFERROR(__xludf.DUMMYFUNCTION("index(SPLIT(FDT$19, "";""),0, 2)"),"#VALUE!")</f>
        <v>#VALUE!</v>
      </c>
      <c r="FDU23" s="6" t="str">
        <f>IFERROR(__xludf.DUMMYFUNCTION("index(SPLIT(FDU$19, "";""),0, 2)"),"#VALUE!")</f>
        <v>#VALUE!</v>
      </c>
      <c r="FDV23" s="6" t="str">
        <f>IFERROR(__xludf.DUMMYFUNCTION("index(SPLIT(FDV$19, "";""),0, 2)"),"#VALUE!")</f>
        <v>#VALUE!</v>
      </c>
      <c r="FDW23" s="6" t="str">
        <f>IFERROR(__xludf.DUMMYFUNCTION("index(SPLIT(FDW$19, "";""),0, 2)"),"#VALUE!")</f>
        <v>#VALUE!</v>
      </c>
      <c r="FDX23" s="6" t="str">
        <f>IFERROR(__xludf.DUMMYFUNCTION("index(SPLIT(FDX$19, "";""),0, 2)"),"#VALUE!")</f>
        <v>#VALUE!</v>
      </c>
      <c r="FDY23" s="6" t="str">
        <f>IFERROR(__xludf.DUMMYFUNCTION("index(SPLIT(FDY$19, "";""),0, 2)"),"#VALUE!")</f>
        <v>#VALUE!</v>
      </c>
      <c r="FDZ23" s="6" t="str">
        <f>IFERROR(__xludf.DUMMYFUNCTION("index(SPLIT(FDZ$19, "";""),0, 2)"),"#VALUE!")</f>
        <v>#VALUE!</v>
      </c>
      <c r="FEA23" s="6" t="str">
        <f>IFERROR(__xludf.DUMMYFUNCTION("index(SPLIT(FEA$19, "";""),0, 2)"),"#VALUE!")</f>
        <v>#VALUE!</v>
      </c>
      <c r="FEB23" s="6" t="str">
        <f>IFERROR(__xludf.DUMMYFUNCTION("index(SPLIT(FEB$19, "";""),0, 2)"),"#VALUE!")</f>
        <v>#VALUE!</v>
      </c>
      <c r="FEC23" s="6" t="str">
        <f>IFERROR(__xludf.DUMMYFUNCTION("index(SPLIT(FEC$19, "";""),0, 2)"),"#VALUE!")</f>
        <v>#VALUE!</v>
      </c>
      <c r="FED23" s="6" t="str">
        <f>IFERROR(__xludf.DUMMYFUNCTION("index(SPLIT(FED$19, "";""),0, 2)"),"#VALUE!")</f>
        <v>#VALUE!</v>
      </c>
      <c r="FEE23" s="6" t="str">
        <f>IFERROR(__xludf.DUMMYFUNCTION("index(SPLIT(FEE$19, "";""),0, 2)"),"#VALUE!")</f>
        <v>#VALUE!</v>
      </c>
      <c r="FEF23" s="6" t="str">
        <f>IFERROR(__xludf.DUMMYFUNCTION("index(SPLIT(FEF$19, "";""),0, 2)"),"#VALUE!")</f>
        <v>#VALUE!</v>
      </c>
      <c r="FEG23" s="6" t="str">
        <f>IFERROR(__xludf.DUMMYFUNCTION("index(SPLIT(FEG$19, "";""),0, 2)"),"#VALUE!")</f>
        <v>#VALUE!</v>
      </c>
      <c r="FEH23" s="6" t="str">
        <f>IFERROR(__xludf.DUMMYFUNCTION("index(SPLIT(FEH$19, "";""),0, 2)"),"#VALUE!")</f>
        <v>#VALUE!</v>
      </c>
      <c r="FEI23" s="6" t="str">
        <f>IFERROR(__xludf.DUMMYFUNCTION("index(SPLIT(FEI$19, "";""),0, 2)"),"#VALUE!")</f>
        <v>#VALUE!</v>
      </c>
      <c r="FEJ23" s="6" t="str">
        <f>IFERROR(__xludf.DUMMYFUNCTION("index(SPLIT(FEJ$19, "";""),0, 2)"),"#VALUE!")</f>
        <v>#VALUE!</v>
      </c>
      <c r="FEK23" s="6" t="str">
        <f>IFERROR(__xludf.DUMMYFUNCTION("index(SPLIT(FEK$19, "";""),0, 2)"),"#VALUE!")</f>
        <v>#VALUE!</v>
      </c>
      <c r="FEL23" s="6" t="str">
        <f>IFERROR(__xludf.DUMMYFUNCTION("index(SPLIT(FEL$19, "";""),0, 2)"),"#VALUE!")</f>
        <v>#VALUE!</v>
      </c>
      <c r="FEM23" s="6" t="str">
        <f>IFERROR(__xludf.DUMMYFUNCTION("index(SPLIT(FEM$19, "";""),0, 2)"),"#VALUE!")</f>
        <v>#VALUE!</v>
      </c>
      <c r="FEN23" s="6" t="str">
        <f>IFERROR(__xludf.DUMMYFUNCTION("index(SPLIT(FEN$19, "";""),0, 2)"),"#VALUE!")</f>
        <v>#VALUE!</v>
      </c>
      <c r="FEO23" s="6" t="str">
        <f>IFERROR(__xludf.DUMMYFUNCTION("index(SPLIT(FEO$19, "";""),0, 2)"),"#VALUE!")</f>
        <v>#VALUE!</v>
      </c>
      <c r="FEP23" s="6" t="str">
        <f>IFERROR(__xludf.DUMMYFUNCTION("index(SPLIT(FEP$19, "";""),0, 2)"),"#VALUE!")</f>
        <v>#VALUE!</v>
      </c>
      <c r="FEQ23" s="6" t="str">
        <f>IFERROR(__xludf.DUMMYFUNCTION("index(SPLIT(FEQ$19, "";""),0, 2)"),"#VALUE!")</f>
        <v>#VALUE!</v>
      </c>
      <c r="FER23" s="6" t="str">
        <f>IFERROR(__xludf.DUMMYFUNCTION("index(SPLIT(FER$19, "";""),0, 2)"),"#VALUE!")</f>
        <v>#VALUE!</v>
      </c>
      <c r="FES23" s="6" t="str">
        <f>IFERROR(__xludf.DUMMYFUNCTION("index(SPLIT(FES$19, "";""),0, 2)"),"#VALUE!")</f>
        <v>#VALUE!</v>
      </c>
      <c r="FET23" s="6" t="str">
        <f>IFERROR(__xludf.DUMMYFUNCTION("index(SPLIT(FET$19, "";""),0, 2)"),"#VALUE!")</f>
        <v>#VALUE!</v>
      </c>
      <c r="FEU23" s="6" t="str">
        <f>IFERROR(__xludf.DUMMYFUNCTION("index(SPLIT(FEU$19, "";""),0, 2)"),"#VALUE!")</f>
        <v>#VALUE!</v>
      </c>
      <c r="FEV23" s="6" t="str">
        <f>IFERROR(__xludf.DUMMYFUNCTION("index(SPLIT(FEV$19, "";""),0, 2)"),"#VALUE!")</f>
        <v>#VALUE!</v>
      </c>
      <c r="FEW23" s="6" t="str">
        <f>IFERROR(__xludf.DUMMYFUNCTION("index(SPLIT(FEW$19, "";""),0, 2)"),"#VALUE!")</f>
        <v>#VALUE!</v>
      </c>
      <c r="FEX23" s="6" t="str">
        <f>IFERROR(__xludf.DUMMYFUNCTION("index(SPLIT(FEX$19, "";""),0, 2)"),"#VALUE!")</f>
        <v>#VALUE!</v>
      </c>
      <c r="FEY23" s="6" t="str">
        <f>IFERROR(__xludf.DUMMYFUNCTION("index(SPLIT(FEY$19, "";""),0, 2)"),"#VALUE!")</f>
        <v>#VALUE!</v>
      </c>
      <c r="FEZ23" s="6" t="str">
        <f>IFERROR(__xludf.DUMMYFUNCTION("index(SPLIT(FEZ$19, "";""),0, 2)"),"#VALUE!")</f>
        <v>#VALUE!</v>
      </c>
      <c r="FFA23" s="6" t="str">
        <f>IFERROR(__xludf.DUMMYFUNCTION("index(SPLIT(FFA$19, "";""),0, 2)"),"#VALUE!")</f>
        <v>#VALUE!</v>
      </c>
      <c r="FFB23" s="6" t="str">
        <f>IFERROR(__xludf.DUMMYFUNCTION("index(SPLIT(FFB$19, "";""),0, 2)"),"#VALUE!")</f>
        <v>#VALUE!</v>
      </c>
      <c r="FFC23" s="6" t="str">
        <f>IFERROR(__xludf.DUMMYFUNCTION("index(SPLIT(FFC$19, "";""),0, 2)"),"#VALUE!")</f>
        <v>#VALUE!</v>
      </c>
      <c r="FFD23" s="6" t="str">
        <f>IFERROR(__xludf.DUMMYFUNCTION("index(SPLIT(FFD$19, "";""),0, 2)"),"#VALUE!")</f>
        <v>#VALUE!</v>
      </c>
      <c r="FFE23" s="6" t="str">
        <f>IFERROR(__xludf.DUMMYFUNCTION("index(SPLIT(FFE$19, "";""),0, 2)"),"#VALUE!")</f>
        <v>#VALUE!</v>
      </c>
      <c r="FFF23" s="6" t="str">
        <f>IFERROR(__xludf.DUMMYFUNCTION("index(SPLIT(FFF$19, "";""),0, 2)"),"#VALUE!")</f>
        <v>#VALUE!</v>
      </c>
      <c r="FFG23" s="6" t="str">
        <f>IFERROR(__xludf.DUMMYFUNCTION("index(SPLIT(FFG$19, "";""),0, 2)"),"#VALUE!")</f>
        <v>#VALUE!</v>
      </c>
      <c r="FFH23" s="6" t="str">
        <f>IFERROR(__xludf.DUMMYFUNCTION("index(SPLIT(FFH$19, "";""),0, 2)"),"#VALUE!")</f>
        <v>#VALUE!</v>
      </c>
      <c r="FFI23" s="6" t="str">
        <f>IFERROR(__xludf.DUMMYFUNCTION("index(SPLIT(FFI$19, "";""),0, 2)"),"#VALUE!")</f>
        <v>#VALUE!</v>
      </c>
      <c r="FFJ23" s="6" t="str">
        <f>IFERROR(__xludf.DUMMYFUNCTION("index(SPLIT(FFJ$19, "";""),0, 2)"),"#VALUE!")</f>
        <v>#VALUE!</v>
      </c>
      <c r="FFK23" s="6" t="str">
        <f>IFERROR(__xludf.DUMMYFUNCTION("index(SPLIT(FFK$19, "";""),0, 2)"),"#VALUE!")</f>
        <v>#VALUE!</v>
      </c>
      <c r="FFL23" s="6" t="str">
        <f>IFERROR(__xludf.DUMMYFUNCTION("index(SPLIT(FFL$19, "";""),0, 2)"),"#VALUE!")</f>
        <v>#VALUE!</v>
      </c>
      <c r="FFM23" s="6" t="str">
        <f>IFERROR(__xludf.DUMMYFUNCTION("index(SPLIT(FFM$19, "";""),0, 2)"),"#VALUE!")</f>
        <v>#VALUE!</v>
      </c>
      <c r="FFN23" s="6" t="str">
        <f>IFERROR(__xludf.DUMMYFUNCTION("index(SPLIT(FFN$19, "";""),0, 2)"),"#VALUE!")</f>
        <v>#VALUE!</v>
      </c>
      <c r="FFO23" s="6" t="str">
        <f>IFERROR(__xludf.DUMMYFUNCTION("index(SPLIT(FFO$19, "";""),0, 2)"),"#VALUE!")</f>
        <v>#VALUE!</v>
      </c>
      <c r="FFP23" s="6" t="str">
        <f>IFERROR(__xludf.DUMMYFUNCTION("index(SPLIT(FFP$19, "";""),0, 2)"),"#VALUE!")</f>
        <v>#VALUE!</v>
      </c>
      <c r="FFQ23" s="6" t="str">
        <f>IFERROR(__xludf.DUMMYFUNCTION("index(SPLIT(FFQ$19, "";""),0, 2)"),"#VALUE!")</f>
        <v>#VALUE!</v>
      </c>
      <c r="FFR23" s="6" t="str">
        <f>IFERROR(__xludf.DUMMYFUNCTION("index(SPLIT(FFR$19, "";""),0, 2)"),"#VALUE!")</f>
        <v>#VALUE!</v>
      </c>
      <c r="FFS23" s="6" t="str">
        <f>IFERROR(__xludf.DUMMYFUNCTION("index(SPLIT(FFS$19, "";""),0, 2)"),"#VALUE!")</f>
        <v>#VALUE!</v>
      </c>
      <c r="FFT23" s="6" t="str">
        <f>IFERROR(__xludf.DUMMYFUNCTION("index(SPLIT(FFT$19, "";""),0, 2)"),"#VALUE!")</f>
        <v>#VALUE!</v>
      </c>
      <c r="FFU23" s="6" t="str">
        <f>IFERROR(__xludf.DUMMYFUNCTION("index(SPLIT(FFU$19, "";""),0, 2)"),"#VALUE!")</f>
        <v>#VALUE!</v>
      </c>
      <c r="FFV23" s="6" t="str">
        <f>IFERROR(__xludf.DUMMYFUNCTION("index(SPLIT(FFV$19, "";""),0, 2)"),"#VALUE!")</f>
        <v>#VALUE!</v>
      </c>
      <c r="FFW23" s="6" t="str">
        <f>IFERROR(__xludf.DUMMYFUNCTION("index(SPLIT(FFW$19, "";""),0, 2)"),"#VALUE!")</f>
        <v>#VALUE!</v>
      </c>
      <c r="FFX23" s="6" t="str">
        <f>IFERROR(__xludf.DUMMYFUNCTION("index(SPLIT(FFX$19, "";""),0, 2)"),"#VALUE!")</f>
        <v>#VALUE!</v>
      </c>
      <c r="FFY23" s="6" t="str">
        <f>IFERROR(__xludf.DUMMYFUNCTION("index(SPLIT(FFY$19, "";""),0, 2)"),"#VALUE!")</f>
        <v>#VALUE!</v>
      </c>
      <c r="FFZ23" s="6" t="str">
        <f>IFERROR(__xludf.DUMMYFUNCTION("index(SPLIT(FFZ$19, "";""),0, 2)"),"#VALUE!")</f>
        <v>#VALUE!</v>
      </c>
      <c r="FGA23" s="6" t="str">
        <f>IFERROR(__xludf.DUMMYFUNCTION("index(SPLIT(FGA$19, "";""),0, 2)"),"#VALUE!")</f>
        <v>#VALUE!</v>
      </c>
      <c r="FGB23" s="6" t="str">
        <f>IFERROR(__xludf.DUMMYFUNCTION("index(SPLIT(FGB$19, "";""),0, 2)"),"#VALUE!")</f>
        <v>#VALUE!</v>
      </c>
      <c r="FGC23" s="6" t="str">
        <f>IFERROR(__xludf.DUMMYFUNCTION("index(SPLIT(FGC$19, "";""),0, 2)"),"#VALUE!")</f>
        <v>#VALUE!</v>
      </c>
      <c r="FGD23" s="6" t="str">
        <f>IFERROR(__xludf.DUMMYFUNCTION("index(SPLIT(FGD$19, "";""),0, 2)"),"#VALUE!")</f>
        <v>#VALUE!</v>
      </c>
      <c r="FGE23" s="6" t="str">
        <f>IFERROR(__xludf.DUMMYFUNCTION("index(SPLIT(FGE$19, "";""),0, 2)"),"#VALUE!")</f>
        <v>#VALUE!</v>
      </c>
      <c r="FGF23" s="6" t="str">
        <f>IFERROR(__xludf.DUMMYFUNCTION("index(SPLIT(FGF$19, "";""),0, 2)"),"#VALUE!")</f>
        <v>#VALUE!</v>
      </c>
      <c r="FGG23" s="6" t="str">
        <f>IFERROR(__xludf.DUMMYFUNCTION("index(SPLIT(FGG$19, "";""),0, 2)"),"#VALUE!")</f>
        <v>#VALUE!</v>
      </c>
      <c r="FGH23" s="6" t="str">
        <f>IFERROR(__xludf.DUMMYFUNCTION("index(SPLIT(FGH$19, "";""),0, 2)"),"#VALUE!")</f>
        <v>#VALUE!</v>
      </c>
      <c r="FGI23" s="6" t="str">
        <f>IFERROR(__xludf.DUMMYFUNCTION("index(SPLIT(FGI$19, "";""),0, 2)"),"#VALUE!")</f>
        <v>#VALUE!</v>
      </c>
      <c r="FGJ23" s="6" t="str">
        <f>IFERROR(__xludf.DUMMYFUNCTION("index(SPLIT(FGJ$19, "";""),0, 2)"),"#VALUE!")</f>
        <v>#VALUE!</v>
      </c>
      <c r="FGK23" s="6" t="str">
        <f>IFERROR(__xludf.DUMMYFUNCTION("index(SPLIT(FGK$19, "";""),0, 2)"),"#VALUE!")</f>
        <v>#VALUE!</v>
      </c>
      <c r="FGL23" s="6" t="str">
        <f>IFERROR(__xludf.DUMMYFUNCTION("index(SPLIT(FGL$19, "";""),0, 2)"),"#VALUE!")</f>
        <v>#VALUE!</v>
      </c>
      <c r="FGM23" s="6" t="str">
        <f>IFERROR(__xludf.DUMMYFUNCTION("index(SPLIT(FGM$19, "";""),0, 2)"),"#VALUE!")</f>
        <v>#VALUE!</v>
      </c>
      <c r="FGN23" s="6" t="str">
        <f>IFERROR(__xludf.DUMMYFUNCTION("index(SPLIT(FGN$19, "";""),0, 2)"),"#VALUE!")</f>
        <v>#VALUE!</v>
      </c>
      <c r="FGO23" s="6" t="str">
        <f>IFERROR(__xludf.DUMMYFUNCTION("index(SPLIT(FGO$19, "";""),0, 2)"),"#VALUE!")</f>
        <v>#VALUE!</v>
      </c>
      <c r="FGP23" s="6" t="str">
        <f>IFERROR(__xludf.DUMMYFUNCTION("index(SPLIT(FGP$19, "";""),0, 2)"),"#VALUE!")</f>
        <v>#VALUE!</v>
      </c>
      <c r="FGQ23" s="6" t="str">
        <f>IFERROR(__xludf.DUMMYFUNCTION("index(SPLIT(FGQ$19, "";""),0, 2)"),"#VALUE!")</f>
        <v>#VALUE!</v>
      </c>
      <c r="FGR23" s="6" t="str">
        <f>IFERROR(__xludf.DUMMYFUNCTION("index(SPLIT(FGR$19, "";""),0, 2)"),"#VALUE!")</f>
        <v>#VALUE!</v>
      </c>
      <c r="FGS23" s="6" t="str">
        <f>IFERROR(__xludf.DUMMYFUNCTION("index(SPLIT(FGS$19, "";""),0, 2)"),"#VALUE!")</f>
        <v>#VALUE!</v>
      </c>
      <c r="FGT23" s="6" t="str">
        <f>IFERROR(__xludf.DUMMYFUNCTION("index(SPLIT(FGT$19, "";""),0, 2)"),"#VALUE!")</f>
        <v>#VALUE!</v>
      </c>
      <c r="FGU23" s="6" t="str">
        <f>IFERROR(__xludf.DUMMYFUNCTION("index(SPLIT(FGU$19, "";""),0, 2)"),"#VALUE!")</f>
        <v>#VALUE!</v>
      </c>
      <c r="FGV23" s="6" t="str">
        <f>IFERROR(__xludf.DUMMYFUNCTION("index(SPLIT(FGV$19, "";""),0, 2)"),"#VALUE!")</f>
        <v>#VALUE!</v>
      </c>
      <c r="FGW23" s="6" t="str">
        <f>IFERROR(__xludf.DUMMYFUNCTION("index(SPLIT(FGW$19, "";""),0, 2)"),"#VALUE!")</f>
        <v>#VALUE!</v>
      </c>
      <c r="FGX23" s="6" t="str">
        <f>IFERROR(__xludf.DUMMYFUNCTION("index(SPLIT(FGX$19, "";""),0, 2)"),"#VALUE!")</f>
        <v>#VALUE!</v>
      </c>
      <c r="FGY23" s="6" t="str">
        <f>IFERROR(__xludf.DUMMYFUNCTION("index(SPLIT(FGY$19, "";""),0, 2)"),"#VALUE!")</f>
        <v>#VALUE!</v>
      </c>
      <c r="FGZ23" s="6" t="str">
        <f>IFERROR(__xludf.DUMMYFUNCTION("index(SPLIT(FGZ$19, "";""),0, 2)"),"#VALUE!")</f>
        <v>#VALUE!</v>
      </c>
      <c r="FHA23" s="6" t="str">
        <f>IFERROR(__xludf.DUMMYFUNCTION("index(SPLIT(FHA$19, "";""),0, 2)"),"#VALUE!")</f>
        <v>#VALUE!</v>
      </c>
      <c r="FHB23" s="6" t="str">
        <f>IFERROR(__xludf.DUMMYFUNCTION("index(SPLIT(FHB$19, "";""),0, 2)"),"#VALUE!")</f>
        <v>#VALUE!</v>
      </c>
      <c r="FHC23" s="6" t="str">
        <f>IFERROR(__xludf.DUMMYFUNCTION("index(SPLIT(FHC$19, "";""),0, 2)"),"#VALUE!")</f>
        <v>#VALUE!</v>
      </c>
      <c r="FHD23" s="6" t="str">
        <f>IFERROR(__xludf.DUMMYFUNCTION("index(SPLIT(FHD$19, "";""),0, 2)"),"#VALUE!")</f>
        <v>#VALUE!</v>
      </c>
      <c r="FHE23" s="6" t="str">
        <f>IFERROR(__xludf.DUMMYFUNCTION("index(SPLIT(FHE$19, "";""),0, 2)"),"#VALUE!")</f>
        <v>#VALUE!</v>
      </c>
      <c r="FHF23" s="6" t="str">
        <f>IFERROR(__xludf.DUMMYFUNCTION("index(SPLIT(FHF$19, "";""),0, 2)"),"#VALUE!")</f>
        <v>#VALUE!</v>
      </c>
      <c r="FHG23" s="6" t="str">
        <f>IFERROR(__xludf.DUMMYFUNCTION("index(SPLIT(FHG$19, "";""),0, 2)"),"#VALUE!")</f>
        <v>#VALUE!</v>
      </c>
      <c r="FHH23" s="6" t="str">
        <f>IFERROR(__xludf.DUMMYFUNCTION("index(SPLIT(FHH$19, "";""),0, 2)"),"#VALUE!")</f>
        <v>#VALUE!</v>
      </c>
      <c r="FHI23" s="6" t="str">
        <f>IFERROR(__xludf.DUMMYFUNCTION("index(SPLIT(FHI$19, "";""),0, 2)"),"#VALUE!")</f>
        <v>#VALUE!</v>
      </c>
      <c r="FHJ23" s="6" t="str">
        <f>IFERROR(__xludf.DUMMYFUNCTION("index(SPLIT(FHJ$19, "";""),0, 2)"),"#VALUE!")</f>
        <v>#VALUE!</v>
      </c>
      <c r="FHK23" s="6" t="str">
        <f>IFERROR(__xludf.DUMMYFUNCTION("index(SPLIT(FHK$19, "";""),0, 2)"),"#VALUE!")</f>
        <v>#VALUE!</v>
      </c>
      <c r="FHL23" s="6" t="str">
        <f>IFERROR(__xludf.DUMMYFUNCTION("index(SPLIT(FHL$19, "";""),0, 2)"),"#VALUE!")</f>
        <v>#VALUE!</v>
      </c>
      <c r="FHM23" s="6" t="str">
        <f>IFERROR(__xludf.DUMMYFUNCTION("index(SPLIT(FHM$19, "";""),0, 2)"),"#VALUE!")</f>
        <v>#VALUE!</v>
      </c>
      <c r="FHN23" s="6" t="str">
        <f>IFERROR(__xludf.DUMMYFUNCTION("index(SPLIT(FHN$19, "";""),0, 2)"),"#VALUE!")</f>
        <v>#VALUE!</v>
      </c>
      <c r="FHO23" s="6" t="str">
        <f>IFERROR(__xludf.DUMMYFUNCTION("index(SPLIT(FHO$19, "";""),0, 2)"),"#VALUE!")</f>
        <v>#VALUE!</v>
      </c>
      <c r="FHP23" s="6" t="str">
        <f>IFERROR(__xludf.DUMMYFUNCTION("index(SPLIT(FHP$19, "";""),0, 2)"),"#VALUE!")</f>
        <v>#VALUE!</v>
      </c>
      <c r="FHQ23" s="6" t="str">
        <f>IFERROR(__xludf.DUMMYFUNCTION("index(SPLIT(FHQ$19, "";""),0, 2)"),"#VALUE!")</f>
        <v>#VALUE!</v>
      </c>
      <c r="FHR23" s="6" t="str">
        <f>IFERROR(__xludf.DUMMYFUNCTION("index(SPLIT(FHR$19, "";""),0, 2)"),"#VALUE!")</f>
        <v>#VALUE!</v>
      </c>
      <c r="FHS23" s="6" t="str">
        <f>IFERROR(__xludf.DUMMYFUNCTION("index(SPLIT(FHS$19, "";""),0, 2)"),"#VALUE!")</f>
        <v>#VALUE!</v>
      </c>
      <c r="FHT23" s="6" t="str">
        <f>IFERROR(__xludf.DUMMYFUNCTION("index(SPLIT(FHT$19, "";""),0, 2)"),"#VALUE!")</f>
        <v>#VALUE!</v>
      </c>
      <c r="FHU23" s="6" t="str">
        <f>IFERROR(__xludf.DUMMYFUNCTION("index(SPLIT(FHU$19, "";""),0, 2)"),"#VALUE!")</f>
        <v>#VALUE!</v>
      </c>
      <c r="FHV23" s="6" t="str">
        <f>IFERROR(__xludf.DUMMYFUNCTION("index(SPLIT(FHV$19, "";""),0, 2)"),"#VALUE!")</f>
        <v>#VALUE!</v>
      </c>
      <c r="FHW23" s="6" t="str">
        <f>IFERROR(__xludf.DUMMYFUNCTION("index(SPLIT(FHW$19, "";""),0, 2)"),"#VALUE!")</f>
        <v>#VALUE!</v>
      </c>
      <c r="FHX23" s="6" t="str">
        <f>IFERROR(__xludf.DUMMYFUNCTION("index(SPLIT(FHX$19, "";""),0, 2)"),"#VALUE!")</f>
        <v>#VALUE!</v>
      </c>
      <c r="FHY23" s="6" t="str">
        <f>IFERROR(__xludf.DUMMYFUNCTION("index(SPLIT(FHY$19, "";""),0, 2)"),"#VALUE!")</f>
        <v>#VALUE!</v>
      </c>
      <c r="FHZ23" s="6" t="str">
        <f>IFERROR(__xludf.DUMMYFUNCTION("index(SPLIT(FHZ$19, "";""),0, 2)"),"#VALUE!")</f>
        <v>#VALUE!</v>
      </c>
      <c r="FIA23" s="6" t="str">
        <f>IFERROR(__xludf.DUMMYFUNCTION("index(SPLIT(FIA$19, "";""),0, 2)"),"#VALUE!")</f>
        <v>#VALUE!</v>
      </c>
      <c r="FIB23" s="6" t="str">
        <f>IFERROR(__xludf.DUMMYFUNCTION("index(SPLIT(FIB$19, "";""),0, 2)"),"#VALUE!")</f>
        <v>#VALUE!</v>
      </c>
      <c r="FIC23" s="6" t="str">
        <f>IFERROR(__xludf.DUMMYFUNCTION("index(SPLIT(FIC$19, "";""),0, 2)"),"#VALUE!")</f>
        <v>#VALUE!</v>
      </c>
      <c r="FID23" s="6" t="str">
        <f>IFERROR(__xludf.DUMMYFUNCTION("index(SPLIT(FID$19, "";""),0, 2)"),"#VALUE!")</f>
        <v>#VALUE!</v>
      </c>
      <c r="FIE23" s="6" t="str">
        <f>IFERROR(__xludf.DUMMYFUNCTION("index(SPLIT(FIE$19, "";""),0, 2)"),"#VALUE!")</f>
        <v>#VALUE!</v>
      </c>
      <c r="FIF23" s="6" t="str">
        <f>IFERROR(__xludf.DUMMYFUNCTION("index(SPLIT(FIF$19, "";""),0, 2)"),"#VALUE!")</f>
        <v>#VALUE!</v>
      </c>
      <c r="FIG23" s="6" t="str">
        <f>IFERROR(__xludf.DUMMYFUNCTION("index(SPLIT(FIG$19, "";""),0, 2)"),"#VALUE!")</f>
        <v>#VALUE!</v>
      </c>
      <c r="FIH23" s="6" t="str">
        <f>IFERROR(__xludf.DUMMYFUNCTION("index(SPLIT(FIH$19, "";""),0, 2)"),"#VALUE!")</f>
        <v>#VALUE!</v>
      </c>
      <c r="FII23" s="6" t="str">
        <f>IFERROR(__xludf.DUMMYFUNCTION("index(SPLIT(FII$19, "";""),0, 2)"),"#VALUE!")</f>
        <v>#VALUE!</v>
      </c>
      <c r="FIJ23" s="6" t="str">
        <f>IFERROR(__xludf.DUMMYFUNCTION("index(SPLIT(FIJ$19, "";""),0, 2)"),"#VALUE!")</f>
        <v>#VALUE!</v>
      </c>
      <c r="FIK23" s="6" t="str">
        <f>IFERROR(__xludf.DUMMYFUNCTION("index(SPLIT(FIK$19, "";""),0, 2)"),"#VALUE!")</f>
        <v>#VALUE!</v>
      </c>
      <c r="FIL23" s="6" t="str">
        <f>IFERROR(__xludf.DUMMYFUNCTION("index(SPLIT(FIL$19, "";""),0, 2)"),"#VALUE!")</f>
        <v>#VALUE!</v>
      </c>
      <c r="FIM23" s="6" t="str">
        <f>IFERROR(__xludf.DUMMYFUNCTION("index(SPLIT(FIM$19, "";""),0, 2)"),"#VALUE!")</f>
        <v>#VALUE!</v>
      </c>
      <c r="FIN23" s="6" t="str">
        <f>IFERROR(__xludf.DUMMYFUNCTION("index(SPLIT(FIN$19, "";""),0, 2)"),"#VALUE!")</f>
        <v>#VALUE!</v>
      </c>
      <c r="FIO23" s="6" t="str">
        <f>IFERROR(__xludf.DUMMYFUNCTION("index(SPLIT(FIO$19, "";""),0, 2)"),"#VALUE!")</f>
        <v>#VALUE!</v>
      </c>
      <c r="FIP23" s="6" t="str">
        <f>IFERROR(__xludf.DUMMYFUNCTION("index(SPLIT(FIP$19, "";""),0, 2)"),"#VALUE!")</f>
        <v>#VALUE!</v>
      </c>
      <c r="FIQ23" s="6" t="str">
        <f>IFERROR(__xludf.DUMMYFUNCTION("index(SPLIT(FIQ$19, "";""),0, 2)"),"#VALUE!")</f>
        <v>#VALUE!</v>
      </c>
      <c r="FIR23" s="6" t="str">
        <f>IFERROR(__xludf.DUMMYFUNCTION("index(SPLIT(FIR$19, "";""),0, 2)"),"#VALUE!")</f>
        <v>#VALUE!</v>
      </c>
      <c r="FIS23" s="6" t="str">
        <f>IFERROR(__xludf.DUMMYFUNCTION("index(SPLIT(FIS$19, "";""),0, 2)"),"#VALUE!")</f>
        <v>#VALUE!</v>
      </c>
      <c r="FIT23" s="6" t="str">
        <f>IFERROR(__xludf.DUMMYFUNCTION("index(SPLIT(FIT$19, "";""),0, 2)"),"#VALUE!")</f>
        <v>#VALUE!</v>
      </c>
      <c r="FIU23" s="6" t="str">
        <f>IFERROR(__xludf.DUMMYFUNCTION("index(SPLIT(FIU$19, "";""),0, 2)"),"#VALUE!")</f>
        <v>#VALUE!</v>
      </c>
      <c r="FIV23" s="6" t="str">
        <f>IFERROR(__xludf.DUMMYFUNCTION("index(SPLIT(FIV$19, "";""),0, 2)"),"#VALUE!")</f>
        <v>#VALUE!</v>
      </c>
      <c r="FIW23" s="6" t="str">
        <f>IFERROR(__xludf.DUMMYFUNCTION("index(SPLIT(FIW$19, "";""),0, 2)"),"#VALUE!")</f>
        <v>#VALUE!</v>
      </c>
      <c r="FIX23" s="6" t="str">
        <f>IFERROR(__xludf.DUMMYFUNCTION("index(SPLIT(FIX$19, "";""),0, 2)"),"#VALUE!")</f>
        <v>#VALUE!</v>
      </c>
      <c r="FIY23" s="6" t="str">
        <f>IFERROR(__xludf.DUMMYFUNCTION("index(SPLIT(FIY$19, "";""),0, 2)"),"#VALUE!")</f>
        <v>#VALUE!</v>
      </c>
      <c r="FIZ23" s="6" t="str">
        <f>IFERROR(__xludf.DUMMYFUNCTION("index(SPLIT(FIZ$19, "";""),0, 2)"),"#VALUE!")</f>
        <v>#VALUE!</v>
      </c>
      <c r="FJA23" s="6" t="str">
        <f>IFERROR(__xludf.DUMMYFUNCTION("index(SPLIT(FJA$19, "";""),0, 2)"),"#VALUE!")</f>
        <v>#VALUE!</v>
      </c>
      <c r="FJB23" s="6" t="str">
        <f>IFERROR(__xludf.DUMMYFUNCTION("index(SPLIT(FJB$19, "";""),0, 2)"),"#VALUE!")</f>
        <v>#VALUE!</v>
      </c>
      <c r="FJC23" s="6" t="str">
        <f>IFERROR(__xludf.DUMMYFUNCTION("index(SPLIT(FJC$19, "";""),0, 2)"),"#VALUE!")</f>
        <v>#VALUE!</v>
      </c>
      <c r="FJD23" s="6" t="str">
        <f>IFERROR(__xludf.DUMMYFUNCTION("index(SPLIT(FJD$19, "";""),0, 2)"),"#VALUE!")</f>
        <v>#VALUE!</v>
      </c>
      <c r="FJE23" s="6" t="str">
        <f>IFERROR(__xludf.DUMMYFUNCTION("index(SPLIT(FJE$19, "";""),0, 2)"),"#VALUE!")</f>
        <v>#VALUE!</v>
      </c>
      <c r="FJF23" s="6" t="str">
        <f>IFERROR(__xludf.DUMMYFUNCTION("index(SPLIT(FJF$19, "";""),0, 2)"),"#VALUE!")</f>
        <v>#VALUE!</v>
      </c>
      <c r="FJG23" s="6" t="str">
        <f>IFERROR(__xludf.DUMMYFUNCTION("index(SPLIT(FJG$19, "";""),0, 2)"),"#VALUE!")</f>
        <v>#VALUE!</v>
      </c>
      <c r="FJH23" s="6" t="str">
        <f>IFERROR(__xludf.DUMMYFUNCTION("index(SPLIT(FJH$19, "";""),0, 2)"),"#VALUE!")</f>
        <v>#VALUE!</v>
      </c>
      <c r="FJI23" s="6" t="str">
        <f>IFERROR(__xludf.DUMMYFUNCTION("index(SPLIT(FJI$19, "";""),0, 2)"),"#VALUE!")</f>
        <v>#VALUE!</v>
      </c>
      <c r="FJJ23" s="6" t="str">
        <f>IFERROR(__xludf.DUMMYFUNCTION("index(SPLIT(FJJ$19, "";""),0, 2)"),"#VALUE!")</f>
        <v>#VALUE!</v>
      </c>
      <c r="FJK23" s="6" t="str">
        <f>IFERROR(__xludf.DUMMYFUNCTION("index(SPLIT(FJK$19, "";""),0, 2)"),"#VALUE!")</f>
        <v>#VALUE!</v>
      </c>
      <c r="FJL23" s="6" t="str">
        <f>IFERROR(__xludf.DUMMYFUNCTION("index(SPLIT(FJL$19, "";""),0, 2)"),"#VALUE!")</f>
        <v>#VALUE!</v>
      </c>
      <c r="FJM23" s="6" t="str">
        <f>IFERROR(__xludf.DUMMYFUNCTION("index(SPLIT(FJM$19, "";""),0, 2)"),"#VALUE!")</f>
        <v>#VALUE!</v>
      </c>
      <c r="FJN23" s="6" t="str">
        <f>IFERROR(__xludf.DUMMYFUNCTION("index(SPLIT(FJN$19, "";""),0, 2)"),"#VALUE!")</f>
        <v>#VALUE!</v>
      </c>
      <c r="FJO23" s="6" t="str">
        <f>IFERROR(__xludf.DUMMYFUNCTION("index(SPLIT(FJO$19, "";""),0, 2)"),"#VALUE!")</f>
        <v>#VALUE!</v>
      </c>
      <c r="FJP23" s="6" t="str">
        <f>IFERROR(__xludf.DUMMYFUNCTION("index(SPLIT(FJP$19, "";""),0, 2)"),"#VALUE!")</f>
        <v>#VALUE!</v>
      </c>
      <c r="FJQ23" s="6" t="str">
        <f>IFERROR(__xludf.DUMMYFUNCTION("index(SPLIT(FJQ$19, "";""),0, 2)"),"#VALUE!")</f>
        <v>#VALUE!</v>
      </c>
      <c r="FJR23" s="6" t="str">
        <f>IFERROR(__xludf.DUMMYFUNCTION("index(SPLIT(FJR$19, "";""),0, 2)"),"#VALUE!")</f>
        <v>#VALUE!</v>
      </c>
      <c r="FJS23" s="6" t="str">
        <f>IFERROR(__xludf.DUMMYFUNCTION("index(SPLIT(FJS$19, "";""),0, 2)"),"#VALUE!")</f>
        <v>#VALUE!</v>
      </c>
      <c r="FJT23" s="6" t="str">
        <f>IFERROR(__xludf.DUMMYFUNCTION("index(SPLIT(FJT$19, "";""),0, 2)"),"#VALUE!")</f>
        <v>#VALUE!</v>
      </c>
      <c r="FJU23" s="6" t="str">
        <f>IFERROR(__xludf.DUMMYFUNCTION("index(SPLIT(FJU$19, "";""),0, 2)"),"#VALUE!")</f>
        <v>#VALUE!</v>
      </c>
      <c r="FJV23" s="6" t="str">
        <f>IFERROR(__xludf.DUMMYFUNCTION("index(SPLIT(FJV$19, "";""),0, 2)"),"#VALUE!")</f>
        <v>#VALUE!</v>
      </c>
      <c r="FJW23" s="6" t="str">
        <f>IFERROR(__xludf.DUMMYFUNCTION("index(SPLIT(FJW$19, "";""),0, 2)"),"#VALUE!")</f>
        <v>#VALUE!</v>
      </c>
      <c r="FJX23" s="6" t="str">
        <f>IFERROR(__xludf.DUMMYFUNCTION("index(SPLIT(FJX$19, "";""),0, 2)"),"#VALUE!")</f>
        <v>#VALUE!</v>
      </c>
      <c r="FJY23" s="6" t="str">
        <f>IFERROR(__xludf.DUMMYFUNCTION("index(SPLIT(FJY$19, "";""),0, 2)"),"#VALUE!")</f>
        <v>#VALUE!</v>
      </c>
      <c r="FJZ23" s="6" t="str">
        <f>IFERROR(__xludf.DUMMYFUNCTION("index(SPLIT(FJZ$19, "";""),0, 2)"),"#VALUE!")</f>
        <v>#VALUE!</v>
      </c>
      <c r="FKA23" s="6" t="str">
        <f>IFERROR(__xludf.DUMMYFUNCTION("index(SPLIT(FKA$19, "";""),0, 2)"),"#VALUE!")</f>
        <v>#VALUE!</v>
      </c>
      <c r="FKB23" s="6" t="str">
        <f>IFERROR(__xludf.DUMMYFUNCTION("index(SPLIT(FKB$19, "";""),0, 2)"),"#VALUE!")</f>
        <v>#VALUE!</v>
      </c>
      <c r="FKC23" s="6" t="str">
        <f>IFERROR(__xludf.DUMMYFUNCTION("index(SPLIT(FKC$19, "";""),0, 2)"),"#VALUE!")</f>
        <v>#VALUE!</v>
      </c>
      <c r="FKD23" s="6" t="str">
        <f>IFERROR(__xludf.DUMMYFUNCTION("index(SPLIT(FKD$19, "";""),0, 2)"),"#VALUE!")</f>
        <v>#VALUE!</v>
      </c>
      <c r="FKE23" s="6" t="str">
        <f>IFERROR(__xludf.DUMMYFUNCTION("index(SPLIT(FKE$19, "";""),0, 2)"),"#VALUE!")</f>
        <v>#VALUE!</v>
      </c>
      <c r="FKF23" s="6" t="str">
        <f>IFERROR(__xludf.DUMMYFUNCTION("index(SPLIT(FKF$19, "";""),0, 2)"),"#VALUE!")</f>
        <v>#VALUE!</v>
      </c>
      <c r="FKG23" s="6" t="str">
        <f>IFERROR(__xludf.DUMMYFUNCTION("index(SPLIT(FKG$19, "";""),0, 2)"),"#VALUE!")</f>
        <v>#VALUE!</v>
      </c>
      <c r="FKH23" s="6" t="str">
        <f>IFERROR(__xludf.DUMMYFUNCTION("index(SPLIT(FKH$19, "";""),0, 2)"),"#VALUE!")</f>
        <v>#VALUE!</v>
      </c>
      <c r="FKI23" s="6" t="str">
        <f>IFERROR(__xludf.DUMMYFUNCTION("index(SPLIT(FKI$19, "";""),0, 2)"),"#VALUE!")</f>
        <v>#VALUE!</v>
      </c>
      <c r="FKJ23" s="6" t="str">
        <f>IFERROR(__xludf.DUMMYFUNCTION("index(SPLIT(FKJ$19, "";""),0, 2)"),"#VALUE!")</f>
        <v>#VALUE!</v>
      </c>
      <c r="FKK23" s="6" t="str">
        <f>IFERROR(__xludf.DUMMYFUNCTION("index(SPLIT(FKK$19, "";""),0, 2)"),"#VALUE!")</f>
        <v>#VALUE!</v>
      </c>
      <c r="FKL23" s="6" t="str">
        <f>IFERROR(__xludf.DUMMYFUNCTION("index(SPLIT(FKL$19, "";""),0, 2)"),"#VALUE!")</f>
        <v>#VALUE!</v>
      </c>
      <c r="FKM23" s="6" t="str">
        <f>IFERROR(__xludf.DUMMYFUNCTION("index(SPLIT(FKM$19, "";""),0, 2)"),"#VALUE!")</f>
        <v>#VALUE!</v>
      </c>
      <c r="FKN23" s="6" t="str">
        <f>IFERROR(__xludf.DUMMYFUNCTION("index(SPLIT(FKN$19, "";""),0, 2)"),"#VALUE!")</f>
        <v>#VALUE!</v>
      </c>
      <c r="FKO23" s="6" t="str">
        <f>IFERROR(__xludf.DUMMYFUNCTION("index(SPLIT(FKO$19, "";""),0, 2)"),"#VALUE!")</f>
        <v>#VALUE!</v>
      </c>
      <c r="FKP23" s="6" t="str">
        <f>IFERROR(__xludf.DUMMYFUNCTION("index(SPLIT(FKP$19, "";""),0, 2)"),"#VALUE!")</f>
        <v>#VALUE!</v>
      </c>
      <c r="FKQ23" s="6" t="str">
        <f>IFERROR(__xludf.DUMMYFUNCTION("index(SPLIT(FKQ$19, "";""),0, 2)"),"#VALUE!")</f>
        <v>#VALUE!</v>
      </c>
      <c r="FKR23" s="6" t="str">
        <f>IFERROR(__xludf.DUMMYFUNCTION("index(SPLIT(FKR$19, "";""),0, 2)"),"#VALUE!")</f>
        <v>#VALUE!</v>
      </c>
      <c r="FKS23" s="6" t="str">
        <f>IFERROR(__xludf.DUMMYFUNCTION("index(SPLIT(FKS$19, "";""),0, 2)"),"#VALUE!")</f>
        <v>#VALUE!</v>
      </c>
      <c r="FKT23" s="6" t="str">
        <f>IFERROR(__xludf.DUMMYFUNCTION("index(SPLIT(FKT$19, "";""),0, 2)"),"#VALUE!")</f>
        <v>#VALUE!</v>
      </c>
      <c r="FKU23" s="6" t="str">
        <f>IFERROR(__xludf.DUMMYFUNCTION("index(SPLIT(FKU$19, "";""),0, 2)"),"#VALUE!")</f>
        <v>#VALUE!</v>
      </c>
      <c r="FKV23" s="6" t="str">
        <f>IFERROR(__xludf.DUMMYFUNCTION("index(SPLIT(FKV$19, "";""),0, 2)"),"#VALUE!")</f>
        <v>#VALUE!</v>
      </c>
      <c r="FKW23" s="6" t="str">
        <f>IFERROR(__xludf.DUMMYFUNCTION("index(SPLIT(FKW$19, "";""),0, 2)"),"#VALUE!")</f>
        <v>#VALUE!</v>
      </c>
      <c r="FKX23" s="6" t="str">
        <f>IFERROR(__xludf.DUMMYFUNCTION("index(SPLIT(FKX$19, "";""),0, 2)"),"#VALUE!")</f>
        <v>#VALUE!</v>
      </c>
      <c r="FKY23" s="6" t="str">
        <f>IFERROR(__xludf.DUMMYFUNCTION("index(SPLIT(FKY$19, "";""),0, 2)"),"#VALUE!")</f>
        <v>#VALUE!</v>
      </c>
      <c r="FKZ23" s="6" t="str">
        <f>IFERROR(__xludf.DUMMYFUNCTION("index(SPLIT(FKZ$19, "";""),0, 2)"),"#VALUE!")</f>
        <v>#VALUE!</v>
      </c>
      <c r="FLA23" s="6" t="str">
        <f>IFERROR(__xludf.DUMMYFUNCTION("index(SPLIT(FLA$19, "";""),0, 2)"),"#VALUE!")</f>
        <v>#VALUE!</v>
      </c>
      <c r="FLB23" s="6" t="str">
        <f>IFERROR(__xludf.DUMMYFUNCTION("index(SPLIT(FLB$19, "";""),0, 2)"),"#VALUE!")</f>
        <v>#VALUE!</v>
      </c>
      <c r="FLC23" s="6" t="str">
        <f>IFERROR(__xludf.DUMMYFUNCTION("index(SPLIT(FLC$19, "";""),0, 2)"),"#VALUE!")</f>
        <v>#VALUE!</v>
      </c>
      <c r="FLD23" s="6" t="str">
        <f>IFERROR(__xludf.DUMMYFUNCTION("index(SPLIT(FLD$19, "";""),0, 2)"),"#VALUE!")</f>
        <v>#VALUE!</v>
      </c>
      <c r="FLE23" s="6" t="str">
        <f>IFERROR(__xludf.DUMMYFUNCTION("index(SPLIT(FLE$19, "";""),0, 2)"),"#VALUE!")</f>
        <v>#VALUE!</v>
      </c>
      <c r="FLF23" s="6" t="str">
        <f>IFERROR(__xludf.DUMMYFUNCTION("index(SPLIT(FLF$19, "";""),0, 2)"),"#VALUE!")</f>
        <v>#VALUE!</v>
      </c>
      <c r="FLG23" s="6" t="str">
        <f>IFERROR(__xludf.DUMMYFUNCTION("index(SPLIT(FLG$19, "";""),0, 2)"),"#VALUE!")</f>
        <v>#VALUE!</v>
      </c>
      <c r="FLH23" s="6" t="str">
        <f>IFERROR(__xludf.DUMMYFUNCTION("index(SPLIT(FLH$19, "";""),0, 2)"),"#VALUE!")</f>
        <v>#VALUE!</v>
      </c>
      <c r="FLI23" s="6" t="str">
        <f>IFERROR(__xludf.DUMMYFUNCTION("index(SPLIT(FLI$19, "";""),0, 2)"),"#VALUE!")</f>
        <v>#VALUE!</v>
      </c>
      <c r="FLJ23" s="6" t="str">
        <f>IFERROR(__xludf.DUMMYFUNCTION("index(SPLIT(FLJ$19, "";""),0, 2)"),"#VALUE!")</f>
        <v>#VALUE!</v>
      </c>
      <c r="FLK23" s="6" t="str">
        <f>IFERROR(__xludf.DUMMYFUNCTION("index(SPLIT(FLK$19, "";""),0, 2)"),"#VALUE!")</f>
        <v>#VALUE!</v>
      </c>
      <c r="FLL23" s="6" t="str">
        <f>IFERROR(__xludf.DUMMYFUNCTION("index(SPLIT(FLL$19, "";""),0, 2)"),"#VALUE!")</f>
        <v>#VALUE!</v>
      </c>
      <c r="FLM23" s="6" t="str">
        <f>IFERROR(__xludf.DUMMYFUNCTION("index(SPLIT(FLM$19, "";""),0, 2)"),"#VALUE!")</f>
        <v>#VALUE!</v>
      </c>
      <c r="FLN23" s="6" t="str">
        <f>IFERROR(__xludf.DUMMYFUNCTION("index(SPLIT(FLN$19, "";""),0, 2)"),"#VALUE!")</f>
        <v>#VALUE!</v>
      </c>
      <c r="FLO23" s="6" t="str">
        <f>IFERROR(__xludf.DUMMYFUNCTION("index(SPLIT(FLO$19, "";""),0, 2)"),"#VALUE!")</f>
        <v>#VALUE!</v>
      </c>
      <c r="FLP23" s="6" t="str">
        <f>IFERROR(__xludf.DUMMYFUNCTION("index(SPLIT(FLP$19, "";""),0, 2)"),"#VALUE!")</f>
        <v>#VALUE!</v>
      </c>
      <c r="FLQ23" s="6" t="str">
        <f>IFERROR(__xludf.DUMMYFUNCTION("index(SPLIT(FLQ$19, "";""),0, 2)"),"#VALUE!")</f>
        <v>#VALUE!</v>
      </c>
      <c r="FLR23" s="6" t="str">
        <f>IFERROR(__xludf.DUMMYFUNCTION("index(SPLIT(FLR$19, "";""),0, 2)"),"#VALUE!")</f>
        <v>#VALUE!</v>
      </c>
      <c r="FLS23" s="6" t="str">
        <f>IFERROR(__xludf.DUMMYFUNCTION("index(SPLIT(FLS$19, "";""),0, 2)"),"#VALUE!")</f>
        <v>#VALUE!</v>
      </c>
      <c r="FLT23" s="6" t="str">
        <f>IFERROR(__xludf.DUMMYFUNCTION("index(SPLIT(FLT$19, "";""),0, 2)"),"#VALUE!")</f>
        <v>#VALUE!</v>
      </c>
      <c r="FLU23" s="6" t="str">
        <f>IFERROR(__xludf.DUMMYFUNCTION("index(SPLIT(FLU$19, "";""),0, 2)"),"#VALUE!")</f>
        <v>#VALUE!</v>
      </c>
      <c r="FLV23" s="6" t="str">
        <f>IFERROR(__xludf.DUMMYFUNCTION("index(SPLIT(FLV$19, "";""),0, 2)"),"#VALUE!")</f>
        <v>#VALUE!</v>
      </c>
      <c r="FLW23" s="6" t="str">
        <f>IFERROR(__xludf.DUMMYFUNCTION("index(SPLIT(FLW$19, "";""),0, 2)"),"#VALUE!")</f>
        <v>#VALUE!</v>
      </c>
      <c r="FLX23" s="6" t="str">
        <f>IFERROR(__xludf.DUMMYFUNCTION("index(SPLIT(FLX$19, "";""),0, 2)"),"#VALUE!")</f>
        <v>#VALUE!</v>
      </c>
      <c r="FLY23" s="6" t="str">
        <f>IFERROR(__xludf.DUMMYFUNCTION("index(SPLIT(FLY$19, "";""),0, 2)"),"#VALUE!")</f>
        <v>#VALUE!</v>
      </c>
      <c r="FLZ23" s="6" t="str">
        <f>IFERROR(__xludf.DUMMYFUNCTION("index(SPLIT(FLZ$19, "";""),0, 2)"),"#VALUE!")</f>
        <v>#VALUE!</v>
      </c>
      <c r="FMA23" s="6" t="str">
        <f>IFERROR(__xludf.DUMMYFUNCTION("index(SPLIT(FMA$19, "";""),0, 2)"),"#VALUE!")</f>
        <v>#VALUE!</v>
      </c>
      <c r="FMB23" s="6" t="str">
        <f>IFERROR(__xludf.DUMMYFUNCTION("index(SPLIT(FMB$19, "";""),0, 2)"),"#VALUE!")</f>
        <v>#VALUE!</v>
      </c>
      <c r="FMC23" s="6" t="str">
        <f>IFERROR(__xludf.DUMMYFUNCTION("index(SPLIT(FMC$19, "";""),0, 2)"),"#VALUE!")</f>
        <v>#VALUE!</v>
      </c>
      <c r="FMD23" s="6" t="str">
        <f>IFERROR(__xludf.DUMMYFUNCTION("index(SPLIT(FMD$19, "";""),0, 2)"),"#VALUE!")</f>
        <v>#VALUE!</v>
      </c>
      <c r="FME23" s="6" t="str">
        <f>IFERROR(__xludf.DUMMYFUNCTION("index(SPLIT(FME$19, "";""),0, 2)"),"#VALUE!")</f>
        <v>#VALUE!</v>
      </c>
      <c r="FMF23" s="6" t="str">
        <f>IFERROR(__xludf.DUMMYFUNCTION("index(SPLIT(FMF$19, "";""),0, 2)"),"#VALUE!")</f>
        <v>#VALUE!</v>
      </c>
      <c r="FMG23" s="6" t="str">
        <f>IFERROR(__xludf.DUMMYFUNCTION("index(SPLIT(FMG$19, "";""),0, 2)"),"#VALUE!")</f>
        <v>#VALUE!</v>
      </c>
      <c r="FMH23" s="6" t="str">
        <f>IFERROR(__xludf.DUMMYFUNCTION("index(SPLIT(FMH$19, "";""),0, 2)"),"#VALUE!")</f>
        <v>#VALUE!</v>
      </c>
      <c r="FMI23" s="6" t="str">
        <f>IFERROR(__xludf.DUMMYFUNCTION("index(SPLIT(FMI$19, "";""),0, 2)"),"#VALUE!")</f>
        <v>#VALUE!</v>
      </c>
      <c r="FMJ23" s="6" t="str">
        <f>IFERROR(__xludf.DUMMYFUNCTION("index(SPLIT(FMJ$19, "";""),0, 2)"),"#VALUE!")</f>
        <v>#VALUE!</v>
      </c>
      <c r="FMK23" s="6" t="str">
        <f>IFERROR(__xludf.DUMMYFUNCTION("index(SPLIT(FMK$19, "";""),0, 2)"),"#VALUE!")</f>
        <v>#VALUE!</v>
      </c>
      <c r="FML23" s="6" t="str">
        <f>IFERROR(__xludf.DUMMYFUNCTION("index(SPLIT(FML$19, "";""),0, 2)"),"#VALUE!")</f>
        <v>#VALUE!</v>
      </c>
      <c r="FMM23" s="6" t="str">
        <f>IFERROR(__xludf.DUMMYFUNCTION("index(SPLIT(FMM$19, "";""),0, 2)"),"#VALUE!")</f>
        <v>#VALUE!</v>
      </c>
      <c r="FMN23" s="6" t="str">
        <f>IFERROR(__xludf.DUMMYFUNCTION("index(SPLIT(FMN$19, "";""),0, 2)"),"#VALUE!")</f>
        <v>#VALUE!</v>
      </c>
      <c r="FMO23" s="6" t="str">
        <f>IFERROR(__xludf.DUMMYFUNCTION("index(SPLIT(FMO$19, "";""),0, 2)"),"#VALUE!")</f>
        <v>#VALUE!</v>
      </c>
      <c r="FMP23" s="6" t="str">
        <f>IFERROR(__xludf.DUMMYFUNCTION("index(SPLIT(FMP$19, "";""),0, 2)"),"#VALUE!")</f>
        <v>#VALUE!</v>
      </c>
      <c r="FMQ23" s="6" t="str">
        <f>IFERROR(__xludf.DUMMYFUNCTION("index(SPLIT(FMQ$19, "";""),0, 2)"),"#VALUE!")</f>
        <v>#VALUE!</v>
      </c>
      <c r="FMR23" s="6" t="str">
        <f>IFERROR(__xludf.DUMMYFUNCTION("index(SPLIT(FMR$19, "";""),0, 2)"),"#VALUE!")</f>
        <v>#VALUE!</v>
      </c>
      <c r="FMS23" s="6" t="str">
        <f>IFERROR(__xludf.DUMMYFUNCTION("index(SPLIT(FMS$19, "";""),0, 2)"),"#VALUE!")</f>
        <v>#VALUE!</v>
      </c>
      <c r="FMT23" s="6" t="str">
        <f>IFERROR(__xludf.DUMMYFUNCTION("index(SPLIT(FMT$19, "";""),0, 2)"),"#VALUE!")</f>
        <v>#VALUE!</v>
      </c>
      <c r="FMU23" s="6" t="str">
        <f>IFERROR(__xludf.DUMMYFUNCTION("index(SPLIT(FMU$19, "";""),0, 2)"),"#VALUE!")</f>
        <v>#VALUE!</v>
      </c>
      <c r="FMV23" s="6" t="str">
        <f>IFERROR(__xludf.DUMMYFUNCTION("index(SPLIT(FMV$19, "";""),0, 2)"),"#VALUE!")</f>
        <v>#VALUE!</v>
      </c>
      <c r="FMW23" s="6" t="str">
        <f>IFERROR(__xludf.DUMMYFUNCTION("index(SPLIT(FMW$19, "";""),0, 2)"),"#VALUE!")</f>
        <v>#VALUE!</v>
      </c>
      <c r="FMX23" s="6" t="str">
        <f>IFERROR(__xludf.DUMMYFUNCTION("index(SPLIT(FMX$19, "";""),0, 2)"),"#VALUE!")</f>
        <v>#VALUE!</v>
      </c>
      <c r="FMY23" s="6" t="str">
        <f>IFERROR(__xludf.DUMMYFUNCTION("index(SPLIT(FMY$19, "";""),0, 2)"),"#VALUE!")</f>
        <v>#VALUE!</v>
      </c>
      <c r="FMZ23" s="6" t="str">
        <f>IFERROR(__xludf.DUMMYFUNCTION("index(SPLIT(FMZ$19, "";""),0, 2)"),"#VALUE!")</f>
        <v>#VALUE!</v>
      </c>
      <c r="FNA23" s="6" t="str">
        <f>IFERROR(__xludf.DUMMYFUNCTION("index(SPLIT(FNA$19, "";""),0, 2)"),"#VALUE!")</f>
        <v>#VALUE!</v>
      </c>
      <c r="FNB23" s="6" t="str">
        <f>IFERROR(__xludf.DUMMYFUNCTION("index(SPLIT(FNB$19, "";""),0, 2)"),"#VALUE!")</f>
        <v>#VALUE!</v>
      </c>
      <c r="FNC23" s="6" t="str">
        <f>IFERROR(__xludf.DUMMYFUNCTION("index(SPLIT(FNC$19, "";""),0, 2)"),"#VALUE!")</f>
        <v>#VALUE!</v>
      </c>
      <c r="FND23" s="6" t="str">
        <f>IFERROR(__xludf.DUMMYFUNCTION("index(SPLIT(FND$19, "";""),0, 2)"),"#VALUE!")</f>
        <v>#VALUE!</v>
      </c>
      <c r="FNE23" s="6" t="str">
        <f>IFERROR(__xludf.DUMMYFUNCTION("index(SPLIT(FNE$19, "";""),0, 2)"),"#VALUE!")</f>
        <v>#VALUE!</v>
      </c>
      <c r="FNF23" s="6" t="str">
        <f>IFERROR(__xludf.DUMMYFUNCTION("index(SPLIT(FNF$19, "";""),0, 2)"),"#VALUE!")</f>
        <v>#VALUE!</v>
      </c>
      <c r="FNG23" s="6" t="str">
        <f>IFERROR(__xludf.DUMMYFUNCTION("index(SPLIT(FNG$19, "";""),0, 2)"),"#VALUE!")</f>
        <v>#VALUE!</v>
      </c>
      <c r="FNH23" s="6" t="str">
        <f>IFERROR(__xludf.DUMMYFUNCTION("index(SPLIT(FNH$19, "";""),0, 2)"),"#VALUE!")</f>
        <v>#VALUE!</v>
      </c>
      <c r="FNI23" s="6" t="str">
        <f>IFERROR(__xludf.DUMMYFUNCTION("index(SPLIT(FNI$19, "";""),0, 2)"),"#VALUE!")</f>
        <v>#VALUE!</v>
      </c>
      <c r="FNJ23" s="6" t="str">
        <f>IFERROR(__xludf.DUMMYFUNCTION("index(SPLIT(FNJ$19, "";""),0, 2)"),"#VALUE!")</f>
        <v>#VALUE!</v>
      </c>
      <c r="FNK23" s="6" t="str">
        <f>IFERROR(__xludf.DUMMYFUNCTION("index(SPLIT(FNK$19, "";""),0, 2)"),"#VALUE!")</f>
        <v>#VALUE!</v>
      </c>
      <c r="FNL23" s="6" t="str">
        <f>IFERROR(__xludf.DUMMYFUNCTION("index(SPLIT(FNL$19, "";""),0, 2)"),"#VALUE!")</f>
        <v>#VALUE!</v>
      </c>
      <c r="FNM23" s="6" t="str">
        <f>IFERROR(__xludf.DUMMYFUNCTION("index(SPLIT(FNM$19, "";""),0, 2)"),"#VALUE!")</f>
        <v>#VALUE!</v>
      </c>
      <c r="FNN23" s="6" t="str">
        <f>IFERROR(__xludf.DUMMYFUNCTION("index(SPLIT(FNN$19, "";""),0, 2)"),"#VALUE!")</f>
        <v>#VALUE!</v>
      </c>
      <c r="FNO23" s="6" t="str">
        <f>IFERROR(__xludf.DUMMYFUNCTION("index(SPLIT(FNO$19, "";""),0, 2)"),"#VALUE!")</f>
        <v>#VALUE!</v>
      </c>
      <c r="FNP23" s="6" t="str">
        <f>IFERROR(__xludf.DUMMYFUNCTION("index(SPLIT(FNP$19, "";""),0, 2)"),"#VALUE!")</f>
        <v>#VALUE!</v>
      </c>
      <c r="FNQ23" s="6" t="str">
        <f>IFERROR(__xludf.DUMMYFUNCTION("index(SPLIT(FNQ$19, "";""),0, 2)"),"#VALUE!")</f>
        <v>#VALUE!</v>
      </c>
      <c r="FNR23" s="6" t="str">
        <f>IFERROR(__xludf.DUMMYFUNCTION("index(SPLIT(FNR$19, "";""),0, 2)"),"#VALUE!")</f>
        <v>#VALUE!</v>
      </c>
      <c r="FNS23" s="6" t="str">
        <f>IFERROR(__xludf.DUMMYFUNCTION("index(SPLIT(FNS$19, "";""),0, 2)"),"#VALUE!")</f>
        <v>#VALUE!</v>
      </c>
      <c r="FNT23" s="6" t="str">
        <f>IFERROR(__xludf.DUMMYFUNCTION("index(SPLIT(FNT$19, "";""),0, 2)"),"#VALUE!")</f>
        <v>#VALUE!</v>
      </c>
      <c r="FNU23" s="6" t="str">
        <f>IFERROR(__xludf.DUMMYFUNCTION("index(SPLIT(FNU$19, "";""),0, 2)"),"#VALUE!")</f>
        <v>#VALUE!</v>
      </c>
      <c r="FNV23" s="6" t="str">
        <f>IFERROR(__xludf.DUMMYFUNCTION("index(SPLIT(FNV$19, "";""),0, 2)"),"#VALUE!")</f>
        <v>#VALUE!</v>
      </c>
      <c r="FNW23" s="6" t="str">
        <f>IFERROR(__xludf.DUMMYFUNCTION("index(SPLIT(FNW$19, "";""),0, 2)"),"#VALUE!")</f>
        <v>#VALUE!</v>
      </c>
      <c r="FNX23" s="6" t="str">
        <f>IFERROR(__xludf.DUMMYFUNCTION("index(SPLIT(FNX$19, "";""),0, 2)"),"#VALUE!")</f>
        <v>#VALUE!</v>
      </c>
      <c r="FNY23" s="6" t="str">
        <f>IFERROR(__xludf.DUMMYFUNCTION("index(SPLIT(FNY$19, "";""),0, 2)"),"#VALUE!")</f>
        <v>#VALUE!</v>
      </c>
      <c r="FNZ23" s="6" t="str">
        <f>IFERROR(__xludf.DUMMYFUNCTION("index(SPLIT(FNZ$19, "";""),0, 2)"),"#VALUE!")</f>
        <v>#VALUE!</v>
      </c>
      <c r="FOA23" s="6" t="str">
        <f>IFERROR(__xludf.DUMMYFUNCTION("index(SPLIT(FOA$19, "";""),0, 2)"),"#VALUE!")</f>
        <v>#VALUE!</v>
      </c>
      <c r="FOB23" s="6" t="str">
        <f>IFERROR(__xludf.DUMMYFUNCTION("index(SPLIT(FOB$19, "";""),0, 2)"),"#VALUE!")</f>
        <v>#VALUE!</v>
      </c>
      <c r="FOC23" s="6" t="str">
        <f>IFERROR(__xludf.DUMMYFUNCTION("index(SPLIT(FOC$19, "";""),0, 2)"),"#VALUE!")</f>
        <v>#VALUE!</v>
      </c>
      <c r="FOD23" s="6" t="str">
        <f>IFERROR(__xludf.DUMMYFUNCTION("index(SPLIT(FOD$19, "";""),0, 2)"),"#VALUE!")</f>
        <v>#VALUE!</v>
      </c>
      <c r="FOE23" s="6" t="str">
        <f>IFERROR(__xludf.DUMMYFUNCTION("index(SPLIT(FOE$19, "";""),0, 2)"),"#VALUE!")</f>
        <v>#VALUE!</v>
      </c>
      <c r="FOF23" s="6" t="str">
        <f>IFERROR(__xludf.DUMMYFUNCTION("index(SPLIT(FOF$19, "";""),0, 2)"),"#VALUE!")</f>
        <v>#VALUE!</v>
      </c>
      <c r="FOG23" s="6" t="str">
        <f>IFERROR(__xludf.DUMMYFUNCTION("index(SPLIT(FOG$19, "";""),0, 2)"),"#VALUE!")</f>
        <v>#VALUE!</v>
      </c>
      <c r="FOH23" s="6" t="str">
        <f>IFERROR(__xludf.DUMMYFUNCTION("index(SPLIT(FOH$19, "";""),0, 2)"),"#VALUE!")</f>
        <v>#VALUE!</v>
      </c>
      <c r="FOI23" s="6" t="str">
        <f>IFERROR(__xludf.DUMMYFUNCTION("index(SPLIT(FOI$19, "";""),0, 2)"),"#VALUE!")</f>
        <v>#VALUE!</v>
      </c>
      <c r="FOJ23" s="6" t="str">
        <f>IFERROR(__xludf.DUMMYFUNCTION("index(SPLIT(FOJ$19, "";""),0, 2)"),"#VALUE!")</f>
        <v>#VALUE!</v>
      </c>
      <c r="FOK23" s="6" t="str">
        <f>IFERROR(__xludf.DUMMYFUNCTION("index(SPLIT(FOK$19, "";""),0, 2)"),"#VALUE!")</f>
        <v>#VALUE!</v>
      </c>
      <c r="FOL23" s="6" t="str">
        <f>IFERROR(__xludf.DUMMYFUNCTION("index(SPLIT(FOL$19, "";""),0, 2)"),"#VALUE!")</f>
        <v>#VALUE!</v>
      </c>
      <c r="FOM23" s="6" t="str">
        <f>IFERROR(__xludf.DUMMYFUNCTION("index(SPLIT(FOM$19, "";""),0, 2)"),"#VALUE!")</f>
        <v>#VALUE!</v>
      </c>
      <c r="FON23" s="6" t="str">
        <f>IFERROR(__xludf.DUMMYFUNCTION("index(SPLIT(FON$19, "";""),0, 2)"),"#VALUE!")</f>
        <v>#VALUE!</v>
      </c>
      <c r="FOO23" s="6" t="str">
        <f>IFERROR(__xludf.DUMMYFUNCTION("index(SPLIT(FOO$19, "";""),0, 2)"),"#VALUE!")</f>
        <v>#VALUE!</v>
      </c>
      <c r="FOP23" s="6" t="str">
        <f>IFERROR(__xludf.DUMMYFUNCTION("index(SPLIT(FOP$19, "";""),0, 2)"),"#VALUE!")</f>
        <v>#VALUE!</v>
      </c>
      <c r="FOQ23" s="6" t="str">
        <f>IFERROR(__xludf.DUMMYFUNCTION("index(SPLIT(FOQ$19, "";""),0, 2)"),"#VALUE!")</f>
        <v>#VALUE!</v>
      </c>
      <c r="FOR23" s="6" t="str">
        <f>IFERROR(__xludf.DUMMYFUNCTION("index(SPLIT(FOR$19, "";""),0, 2)"),"#VALUE!")</f>
        <v>#VALUE!</v>
      </c>
      <c r="FOS23" s="6" t="str">
        <f>IFERROR(__xludf.DUMMYFUNCTION("index(SPLIT(FOS$19, "";""),0, 2)"),"#VALUE!")</f>
        <v>#VALUE!</v>
      </c>
      <c r="FOT23" s="6" t="str">
        <f>IFERROR(__xludf.DUMMYFUNCTION("index(SPLIT(FOT$19, "";""),0, 2)"),"#VALUE!")</f>
        <v>#VALUE!</v>
      </c>
      <c r="FOU23" s="6" t="str">
        <f>IFERROR(__xludf.DUMMYFUNCTION("index(SPLIT(FOU$19, "";""),0, 2)"),"#VALUE!")</f>
        <v>#VALUE!</v>
      </c>
      <c r="FOV23" s="6" t="str">
        <f>IFERROR(__xludf.DUMMYFUNCTION("index(SPLIT(FOV$19, "";""),0, 2)"),"#VALUE!")</f>
        <v>#VALUE!</v>
      </c>
      <c r="FOW23" s="6" t="str">
        <f>IFERROR(__xludf.DUMMYFUNCTION("index(SPLIT(FOW$19, "";""),0, 2)"),"#VALUE!")</f>
        <v>#VALUE!</v>
      </c>
      <c r="FOX23" s="6" t="str">
        <f>IFERROR(__xludf.DUMMYFUNCTION("index(SPLIT(FOX$19, "";""),0, 2)"),"#VALUE!")</f>
        <v>#VALUE!</v>
      </c>
      <c r="FOY23" s="6" t="str">
        <f>IFERROR(__xludf.DUMMYFUNCTION("index(SPLIT(FOY$19, "";""),0, 2)"),"#VALUE!")</f>
        <v>#VALUE!</v>
      </c>
      <c r="FOZ23" s="6" t="str">
        <f>IFERROR(__xludf.DUMMYFUNCTION("index(SPLIT(FOZ$19, "";""),0, 2)"),"#VALUE!")</f>
        <v>#VALUE!</v>
      </c>
      <c r="FPA23" s="6" t="str">
        <f>IFERROR(__xludf.DUMMYFUNCTION("index(SPLIT(FPA$19, "";""),0, 2)"),"#VALUE!")</f>
        <v>#VALUE!</v>
      </c>
      <c r="FPB23" s="6" t="str">
        <f>IFERROR(__xludf.DUMMYFUNCTION("index(SPLIT(FPB$19, "";""),0, 2)"),"#VALUE!")</f>
        <v>#VALUE!</v>
      </c>
      <c r="FPC23" s="6" t="str">
        <f>IFERROR(__xludf.DUMMYFUNCTION("index(SPLIT(FPC$19, "";""),0, 2)"),"#VALUE!")</f>
        <v>#VALUE!</v>
      </c>
      <c r="FPD23" s="6" t="str">
        <f>IFERROR(__xludf.DUMMYFUNCTION("index(SPLIT(FPD$19, "";""),0, 2)"),"#VALUE!")</f>
        <v>#VALUE!</v>
      </c>
      <c r="FPE23" s="6" t="str">
        <f>IFERROR(__xludf.DUMMYFUNCTION("index(SPLIT(FPE$19, "";""),0, 2)"),"#VALUE!")</f>
        <v>#VALUE!</v>
      </c>
      <c r="FPF23" s="6" t="str">
        <f>IFERROR(__xludf.DUMMYFUNCTION("index(SPLIT(FPF$19, "";""),0, 2)"),"#VALUE!")</f>
        <v>#VALUE!</v>
      </c>
      <c r="FPG23" s="6" t="str">
        <f>IFERROR(__xludf.DUMMYFUNCTION("index(SPLIT(FPG$19, "";""),0, 2)"),"#VALUE!")</f>
        <v>#VALUE!</v>
      </c>
      <c r="FPH23" s="6" t="str">
        <f>IFERROR(__xludf.DUMMYFUNCTION("index(SPLIT(FPH$19, "";""),0, 2)"),"#VALUE!")</f>
        <v>#VALUE!</v>
      </c>
      <c r="FPI23" s="6" t="str">
        <f>IFERROR(__xludf.DUMMYFUNCTION("index(SPLIT(FPI$19, "";""),0, 2)"),"#VALUE!")</f>
        <v>#VALUE!</v>
      </c>
      <c r="FPJ23" s="6" t="str">
        <f>IFERROR(__xludf.DUMMYFUNCTION("index(SPLIT(FPJ$19, "";""),0, 2)"),"#VALUE!")</f>
        <v>#VALUE!</v>
      </c>
      <c r="FPK23" s="6" t="str">
        <f>IFERROR(__xludf.DUMMYFUNCTION("index(SPLIT(FPK$19, "";""),0, 2)"),"#VALUE!")</f>
        <v>#VALUE!</v>
      </c>
      <c r="FPL23" s="6" t="str">
        <f>IFERROR(__xludf.DUMMYFUNCTION("index(SPLIT(FPL$19, "";""),0, 2)"),"#VALUE!")</f>
        <v>#VALUE!</v>
      </c>
      <c r="FPM23" s="6" t="str">
        <f>IFERROR(__xludf.DUMMYFUNCTION("index(SPLIT(FPM$19, "";""),0, 2)"),"#VALUE!")</f>
        <v>#VALUE!</v>
      </c>
      <c r="FPN23" s="6" t="str">
        <f>IFERROR(__xludf.DUMMYFUNCTION("index(SPLIT(FPN$19, "";""),0, 2)"),"#VALUE!")</f>
        <v>#VALUE!</v>
      </c>
      <c r="FPO23" s="6" t="str">
        <f>IFERROR(__xludf.DUMMYFUNCTION("index(SPLIT(FPO$19, "";""),0, 2)"),"#VALUE!")</f>
        <v>#VALUE!</v>
      </c>
      <c r="FPP23" s="6" t="str">
        <f>IFERROR(__xludf.DUMMYFUNCTION("index(SPLIT(FPP$19, "";""),0, 2)"),"#VALUE!")</f>
        <v>#VALUE!</v>
      </c>
      <c r="FPQ23" s="6" t="str">
        <f>IFERROR(__xludf.DUMMYFUNCTION("index(SPLIT(FPQ$19, "";""),0, 2)"),"#VALUE!")</f>
        <v>#VALUE!</v>
      </c>
      <c r="FPR23" s="6" t="str">
        <f>IFERROR(__xludf.DUMMYFUNCTION("index(SPLIT(FPR$19, "";""),0, 2)"),"#VALUE!")</f>
        <v>#VALUE!</v>
      </c>
      <c r="FPS23" s="6" t="str">
        <f>IFERROR(__xludf.DUMMYFUNCTION("index(SPLIT(FPS$19, "";""),0, 2)"),"#VALUE!")</f>
        <v>#VALUE!</v>
      </c>
      <c r="FPT23" s="6" t="str">
        <f>IFERROR(__xludf.DUMMYFUNCTION("index(SPLIT(FPT$19, "";""),0, 2)"),"#VALUE!")</f>
        <v>#VALUE!</v>
      </c>
      <c r="FPU23" s="6" t="str">
        <f>IFERROR(__xludf.DUMMYFUNCTION("index(SPLIT(FPU$19, "";""),0, 2)"),"#VALUE!")</f>
        <v>#VALUE!</v>
      </c>
      <c r="FPV23" s="6" t="str">
        <f>IFERROR(__xludf.DUMMYFUNCTION("index(SPLIT(FPV$19, "";""),0, 2)"),"#VALUE!")</f>
        <v>#VALUE!</v>
      </c>
      <c r="FPW23" s="6" t="str">
        <f>IFERROR(__xludf.DUMMYFUNCTION("index(SPLIT(FPW$19, "";""),0, 2)"),"#VALUE!")</f>
        <v>#VALUE!</v>
      </c>
      <c r="FPX23" s="6" t="str">
        <f>IFERROR(__xludf.DUMMYFUNCTION("index(SPLIT(FPX$19, "";""),0, 2)"),"#VALUE!")</f>
        <v>#VALUE!</v>
      </c>
      <c r="FPY23" s="6" t="str">
        <f>IFERROR(__xludf.DUMMYFUNCTION("index(SPLIT(FPY$19, "";""),0, 2)"),"#VALUE!")</f>
        <v>#VALUE!</v>
      </c>
      <c r="FPZ23" s="6" t="str">
        <f>IFERROR(__xludf.DUMMYFUNCTION("index(SPLIT(FPZ$19, "";""),0, 2)"),"#VALUE!")</f>
        <v>#VALUE!</v>
      </c>
      <c r="FQA23" s="6" t="str">
        <f>IFERROR(__xludf.DUMMYFUNCTION("index(SPLIT(FQA$19, "";""),0, 2)"),"#VALUE!")</f>
        <v>#VALUE!</v>
      </c>
      <c r="FQB23" s="6" t="str">
        <f>IFERROR(__xludf.DUMMYFUNCTION("index(SPLIT(FQB$19, "";""),0, 2)"),"#VALUE!")</f>
        <v>#VALUE!</v>
      </c>
      <c r="FQC23" s="6" t="str">
        <f>IFERROR(__xludf.DUMMYFUNCTION("index(SPLIT(FQC$19, "";""),0, 2)"),"#VALUE!")</f>
        <v>#VALUE!</v>
      </c>
      <c r="FQD23" s="6" t="str">
        <f>IFERROR(__xludf.DUMMYFUNCTION("index(SPLIT(FQD$19, "";""),0, 2)"),"#VALUE!")</f>
        <v>#VALUE!</v>
      </c>
      <c r="FQE23" s="6" t="str">
        <f>IFERROR(__xludf.DUMMYFUNCTION("index(SPLIT(FQE$19, "";""),0, 2)"),"#VALUE!")</f>
        <v>#VALUE!</v>
      </c>
      <c r="FQF23" s="6" t="str">
        <f>IFERROR(__xludf.DUMMYFUNCTION("index(SPLIT(FQF$19, "";""),0, 2)"),"#VALUE!")</f>
        <v>#VALUE!</v>
      </c>
      <c r="FQG23" s="6" t="str">
        <f>IFERROR(__xludf.DUMMYFUNCTION("index(SPLIT(FQG$19, "";""),0, 2)"),"#VALUE!")</f>
        <v>#VALUE!</v>
      </c>
      <c r="FQH23" s="6" t="str">
        <f>IFERROR(__xludf.DUMMYFUNCTION("index(SPLIT(FQH$19, "";""),0, 2)"),"#VALUE!")</f>
        <v>#VALUE!</v>
      </c>
      <c r="FQI23" s="6" t="str">
        <f>IFERROR(__xludf.DUMMYFUNCTION("index(SPLIT(FQI$19, "";""),0, 2)"),"#VALUE!")</f>
        <v>#VALUE!</v>
      </c>
      <c r="FQJ23" s="6" t="str">
        <f>IFERROR(__xludf.DUMMYFUNCTION("index(SPLIT(FQJ$19, "";""),0, 2)"),"#VALUE!")</f>
        <v>#VALUE!</v>
      </c>
      <c r="FQK23" s="6" t="str">
        <f>IFERROR(__xludf.DUMMYFUNCTION("index(SPLIT(FQK$19, "";""),0, 2)"),"#VALUE!")</f>
        <v>#VALUE!</v>
      </c>
      <c r="FQL23" s="6" t="str">
        <f>IFERROR(__xludf.DUMMYFUNCTION("index(SPLIT(FQL$19, "";""),0, 2)"),"#VALUE!")</f>
        <v>#VALUE!</v>
      </c>
      <c r="FQM23" s="6" t="str">
        <f>IFERROR(__xludf.DUMMYFUNCTION("index(SPLIT(FQM$19, "";""),0, 2)"),"#VALUE!")</f>
        <v>#VALUE!</v>
      </c>
      <c r="FQN23" s="6" t="str">
        <f>IFERROR(__xludf.DUMMYFUNCTION("index(SPLIT(FQN$19, "";""),0, 2)"),"#VALUE!")</f>
        <v>#VALUE!</v>
      </c>
      <c r="FQO23" s="6" t="str">
        <f>IFERROR(__xludf.DUMMYFUNCTION("index(SPLIT(FQO$19, "";""),0, 2)"),"#VALUE!")</f>
        <v>#VALUE!</v>
      </c>
      <c r="FQP23" s="6" t="str">
        <f>IFERROR(__xludf.DUMMYFUNCTION("index(SPLIT(FQP$19, "";""),0, 2)"),"#VALUE!")</f>
        <v>#VALUE!</v>
      </c>
      <c r="FQQ23" s="6" t="str">
        <f>IFERROR(__xludf.DUMMYFUNCTION("index(SPLIT(FQQ$19, "";""),0, 2)"),"#VALUE!")</f>
        <v>#VALUE!</v>
      </c>
      <c r="FQR23" s="6" t="str">
        <f>IFERROR(__xludf.DUMMYFUNCTION("index(SPLIT(FQR$19, "";""),0, 2)"),"#VALUE!")</f>
        <v>#VALUE!</v>
      </c>
      <c r="FQS23" s="6" t="str">
        <f>IFERROR(__xludf.DUMMYFUNCTION("index(SPLIT(FQS$19, "";""),0, 2)"),"#VALUE!")</f>
        <v>#VALUE!</v>
      </c>
      <c r="FQT23" s="6" t="str">
        <f>IFERROR(__xludf.DUMMYFUNCTION("index(SPLIT(FQT$19, "";""),0, 2)"),"#VALUE!")</f>
        <v>#VALUE!</v>
      </c>
      <c r="FQU23" s="6" t="str">
        <f>IFERROR(__xludf.DUMMYFUNCTION("index(SPLIT(FQU$19, "";""),0, 2)"),"#VALUE!")</f>
        <v>#VALUE!</v>
      </c>
      <c r="FQV23" s="6" t="str">
        <f>IFERROR(__xludf.DUMMYFUNCTION("index(SPLIT(FQV$19, "";""),0, 2)"),"#VALUE!")</f>
        <v>#VALUE!</v>
      </c>
      <c r="FQW23" s="6" t="str">
        <f>IFERROR(__xludf.DUMMYFUNCTION("index(SPLIT(FQW$19, "";""),0, 2)"),"#VALUE!")</f>
        <v>#VALUE!</v>
      </c>
      <c r="FQX23" s="6" t="str">
        <f>IFERROR(__xludf.DUMMYFUNCTION("index(SPLIT(FQX$19, "";""),0, 2)"),"#VALUE!")</f>
        <v>#VALUE!</v>
      </c>
      <c r="FQY23" s="6" t="str">
        <f>IFERROR(__xludf.DUMMYFUNCTION("index(SPLIT(FQY$19, "";""),0, 2)"),"#VALUE!")</f>
        <v>#VALUE!</v>
      </c>
      <c r="FQZ23" s="6" t="str">
        <f>IFERROR(__xludf.DUMMYFUNCTION("index(SPLIT(FQZ$19, "";""),0, 2)"),"#VALUE!")</f>
        <v>#VALUE!</v>
      </c>
      <c r="FRA23" s="6" t="str">
        <f>IFERROR(__xludf.DUMMYFUNCTION("index(SPLIT(FRA$19, "";""),0, 2)"),"#VALUE!")</f>
        <v>#VALUE!</v>
      </c>
      <c r="FRB23" s="6" t="str">
        <f>IFERROR(__xludf.DUMMYFUNCTION("index(SPLIT(FRB$19, "";""),0, 2)"),"#VALUE!")</f>
        <v>#VALUE!</v>
      </c>
      <c r="FRC23" s="6" t="str">
        <f>IFERROR(__xludf.DUMMYFUNCTION("index(SPLIT(FRC$19, "";""),0, 2)"),"#VALUE!")</f>
        <v>#VALUE!</v>
      </c>
      <c r="FRD23" s="6" t="str">
        <f>IFERROR(__xludf.DUMMYFUNCTION("index(SPLIT(FRD$19, "";""),0, 2)"),"#VALUE!")</f>
        <v>#VALUE!</v>
      </c>
      <c r="FRE23" s="6" t="str">
        <f>IFERROR(__xludf.DUMMYFUNCTION("index(SPLIT(FRE$19, "";""),0, 2)"),"#VALUE!")</f>
        <v>#VALUE!</v>
      </c>
      <c r="FRF23" s="6" t="str">
        <f>IFERROR(__xludf.DUMMYFUNCTION("index(SPLIT(FRF$19, "";""),0, 2)"),"#VALUE!")</f>
        <v>#VALUE!</v>
      </c>
      <c r="FRG23" s="6" t="str">
        <f>IFERROR(__xludf.DUMMYFUNCTION("index(SPLIT(FRG$19, "";""),0, 2)"),"#VALUE!")</f>
        <v>#VALUE!</v>
      </c>
      <c r="FRH23" s="6" t="str">
        <f>IFERROR(__xludf.DUMMYFUNCTION("index(SPLIT(FRH$19, "";""),0, 2)"),"#VALUE!")</f>
        <v>#VALUE!</v>
      </c>
      <c r="FRI23" s="6" t="str">
        <f>IFERROR(__xludf.DUMMYFUNCTION("index(SPLIT(FRI$19, "";""),0, 2)"),"#VALUE!")</f>
        <v>#VALUE!</v>
      </c>
      <c r="FRJ23" s="6" t="str">
        <f>IFERROR(__xludf.DUMMYFUNCTION("index(SPLIT(FRJ$19, "";""),0, 2)"),"#VALUE!")</f>
        <v>#VALUE!</v>
      </c>
      <c r="FRK23" s="6" t="str">
        <f>IFERROR(__xludf.DUMMYFUNCTION("index(SPLIT(FRK$19, "";""),0, 2)"),"#VALUE!")</f>
        <v>#VALUE!</v>
      </c>
      <c r="FRL23" s="6" t="str">
        <f>IFERROR(__xludf.DUMMYFUNCTION("index(SPLIT(FRL$19, "";""),0, 2)"),"#VALUE!")</f>
        <v>#VALUE!</v>
      </c>
      <c r="FRM23" s="6" t="str">
        <f>IFERROR(__xludf.DUMMYFUNCTION("index(SPLIT(FRM$19, "";""),0, 2)"),"#VALUE!")</f>
        <v>#VALUE!</v>
      </c>
      <c r="FRN23" s="6" t="str">
        <f>IFERROR(__xludf.DUMMYFUNCTION("index(SPLIT(FRN$19, "";""),0, 2)"),"#VALUE!")</f>
        <v>#VALUE!</v>
      </c>
      <c r="FRO23" s="6" t="str">
        <f>IFERROR(__xludf.DUMMYFUNCTION("index(SPLIT(FRO$19, "";""),0, 2)"),"#VALUE!")</f>
        <v>#VALUE!</v>
      </c>
      <c r="FRP23" s="6" t="str">
        <f>IFERROR(__xludf.DUMMYFUNCTION("index(SPLIT(FRP$19, "";""),0, 2)"),"#VALUE!")</f>
        <v>#VALUE!</v>
      </c>
      <c r="FRQ23" s="6" t="str">
        <f>IFERROR(__xludf.DUMMYFUNCTION("index(SPLIT(FRQ$19, "";""),0, 2)"),"#VALUE!")</f>
        <v>#VALUE!</v>
      </c>
      <c r="FRR23" s="6" t="str">
        <f>IFERROR(__xludf.DUMMYFUNCTION("index(SPLIT(FRR$19, "";""),0, 2)"),"#VALUE!")</f>
        <v>#VALUE!</v>
      </c>
      <c r="FRS23" s="6" t="str">
        <f>IFERROR(__xludf.DUMMYFUNCTION("index(SPLIT(FRS$19, "";""),0, 2)"),"#VALUE!")</f>
        <v>#VALUE!</v>
      </c>
      <c r="FRT23" s="6" t="str">
        <f>IFERROR(__xludf.DUMMYFUNCTION("index(SPLIT(FRT$19, "";""),0, 2)"),"#VALUE!")</f>
        <v>#VALUE!</v>
      </c>
      <c r="FRU23" s="6" t="str">
        <f>IFERROR(__xludf.DUMMYFUNCTION("index(SPLIT(FRU$19, "";""),0, 2)"),"#VALUE!")</f>
        <v>#VALUE!</v>
      </c>
      <c r="FRV23" s="6" t="str">
        <f>IFERROR(__xludf.DUMMYFUNCTION("index(SPLIT(FRV$19, "";""),0, 2)"),"#VALUE!")</f>
        <v>#VALUE!</v>
      </c>
      <c r="FRW23" s="6" t="str">
        <f>IFERROR(__xludf.DUMMYFUNCTION("index(SPLIT(FRW$19, "";""),0, 2)"),"#VALUE!")</f>
        <v>#VALUE!</v>
      </c>
      <c r="FRX23" s="6" t="str">
        <f>IFERROR(__xludf.DUMMYFUNCTION("index(SPLIT(FRX$19, "";""),0, 2)"),"#VALUE!")</f>
        <v>#VALUE!</v>
      </c>
      <c r="FRY23" s="6" t="str">
        <f>IFERROR(__xludf.DUMMYFUNCTION("index(SPLIT(FRY$19, "";""),0, 2)"),"#VALUE!")</f>
        <v>#VALUE!</v>
      </c>
      <c r="FRZ23" s="6" t="str">
        <f>IFERROR(__xludf.DUMMYFUNCTION("index(SPLIT(FRZ$19, "";""),0, 2)"),"#VALUE!")</f>
        <v>#VALUE!</v>
      </c>
      <c r="FSA23" s="6" t="str">
        <f>IFERROR(__xludf.DUMMYFUNCTION("index(SPLIT(FSA$19, "";""),0, 2)"),"#VALUE!")</f>
        <v>#VALUE!</v>
      </c>
      <c r="FSB23" s="6" t="str">
        <f>IFERROR(__xludf.DUMMYFUNCTION("index(SPLIT(FSB$19, "";""),0, 2)"),"#VALUE!")</f>
        <v>#VALUE!</v>
      </c>
      <c r="FSC23" s="6" t="str">
        <f>IFERROR(__xludf.DUMMYFUNCTION("index(SPLIT(FSC$19, "";""),0, 2)"),"#VALUE!")</f>
        <v>#VALUE!</v>
      </c>
      <c r="FSD23" s="6" t="str">
        <f>IFERROR(__xludf.DUMMYFUNCTION("index(SPLIT(FSD$19, "";""),0, 2)"),"#VALUE!")</f>
        <v>#VALUE!</v>
      </c>
      <c r="FSE23" s="6" t="str">
        <f>IFERROR(__xludf.DUMMYFUNCTION("index(SPLIT(FSE$19, "";""),0, 2)"),"#VALUE!")</f>
        <v>#VALUE!</v>
      </c>
      <c r="FSF23" s="6" t="str">
        <f>IFERROR(__xludf.DUMMYFUNCTION("index(SPLIT(FSF$19, "";""),0, 2)"),"#VALUE!")</f>
        <v>#VALUE!</v>
      </c>
      <c r="FSG23" s="6" t="str">
        <f>IFERROR(__xludf.DUMMYFUNCTION("index(SPLIT(FSG$19, "";""),0, 2)"),"#VALUE!")</f>
        <v>#VALUE!</v>
      </c>
      <c r="FSH23" s="6" t="str">
        <f>IFERROR(__xludf.DUMMYFUNCTION("index(SPLIT(FSH$19, "";""),0, 2)"),"#VALUE!")</f>
        <v>#VALUE!</v>
      </c>
      <c r="FSI23" s="6" t="str">
        <f>IFERROR(__xludf.DUMMYFUNCTION("index(SPLIT(FSI$19, "";""),0, 2)"),"#VALUE!")</f>
        <v>#VALUE!</v>
      </c>
      <c r="FSJ23" s="6" t="str">
        <f>IFERROR(__xludf.DUMMYFUNCTION("index(SPLIT(FSJ$19, "";""),0, 2)"),"#VALUE!")</f>
        <v>#VALUE!</v>
      </c>
      <c r="FSK23" s="6" t="str">
        <f>IFERROR(__xludf.DUMMYFUNCTION("index(SPLIT(FSK$19, "";""),0, 2)"),"#VALUE!")</f>
        <v>#VALUE!</v>
      </c>
      <c r="FSL23" s="6" t="str">
        <f>IFERROR(__xludf.DUMMYFUNCTION("index(SPLIT(FSL$19, "";""),0, 2)"),"#VALUE!")</f>
        <v>#VALUE!</v>
      </c>
      <c r="FSM23" s="6" t="str">
        <f>IFERROR(__xludf.DUMMYFUNCTION("index(SPLIT(FSM$19, "";""),0, 2)"),"#VALUE!")</f>
        <v>#VALUE!</v>
      </c>
      <c r="FSN23" s="6" t="str">
        <f>IFERROR(__xludf.DUMMYFUNCTION("index(SPLIT(FSN$19, "";""),0, 2)"),"#VALUE!")</f>
        <v>#VALUE!</v>
      </c>
      <c r="FSO23" s="6" t="str">
        <f>IFERROR(__xludf.DUMMYFUNCTION("index(SPLIT(FSO$19, "";""),0, 2)"),"#VALUE!")</f>
        <v>#VALUE!</v>
      </c>
      <c r="FSP23" s="6" t="str">
        <f>IFERROR(__xludf.DUMMYFUNCTION("index(SPLIT(FSP$19, "";""),0, 2)"),"#VALUE!")</f>
        <v>#VALUE!</v>
      </c>
      <c r="FSQ23" s="6" t="str">
        <f>IFERROR(__xludf.DUMMYFUNCTION("index(SPLIT(FSQ$19, "";""),0, 2)"),"#VALUE!")</f>
        <v>#VALUE!</v>
      </c>
      <c r="FSR23" s="6" t="str">
        <f>IFERROR(__xludf.DUMMYFUNCTION("index(SPLIT(FSR$19, "";""),0, 2)"),"#VALUE!")</f>
        <v>#VALUE!</v>
      </c>
      <c r="FSS23" s="6" t="str">
        <f>IFERROR(__xludf.DUMMYFUNCTION("index(SPLIT(FSS$19, "";""),0, 2)"),"#VALUE!")</f>
        <v>#VALUE!</v>
      </c>
      <c r="FST23" s="6" t="str">
        <f>IFERROR(__xludf.DUMMYFUNCTION("index(SPLIT(FST$19, "";""),0, 2)"),"#VALUE!")</f>
        <v>#VALUE!</v>
      </c>
      <c r="FSU23" s="6" t="str">
        <f>IFERROR(__xludf.DUMMYFUNCTION("index(SPLIT(FSU$19, "";""),0, 2)"),"#VALUE!")</f>
        <v>#VALUE!</v>
      </c>
      <c r="FSV23" s="6" t="str">
        <f>IFERROR(__xludf.DUMMYFUNCTION("index(SPLIT(FSV$19, "";""),0, 2)"),"#VALUE!")</f>
        <v>#VALUE!</v>
      </c>
      <c r="FSW23" s="6" t="str">
        <f>IFERROR(__xludf.DUMMYFUNCTION("index(SPLIT(FSW$19, "";""),0, 2)"),"#VALUE!")</f>
        <v>#VALUE!</v>
      </c>
      <c r="FSX23" s="6" t="str">
        <f>IFERROR(__xludf.DUMMYFUNCTION("index(SPLIT(FSX$19, "";""),0, 2)"),"#VALUE!")</f>
        <v>#VALUE!</v>
      </c>
      <c r="FSY23" s="6" t="str">
        <f>IFERROR(__xludf.DUMMYFUNCTION("index(SPLIT(FSY$19, "";""),0, 2)"),"#VALUE!")</f>
        <v>#VALUE!</v>
      </c>
      <c r="FSZ23" s="6" t="str">
        <f>IFERROR(__xludf.DUMMYFUNCTION("index(SPLIT(FSZ$19, "";""),0, 2)"),"#VALUE!")</f>
        <v>#VALUE!</v>
      </c>
      <c r="FTA23" s="6" t="str">
        <f>IFERROR(__xludf.DUMMYFUNCTION("index(SPLIT(FTA$19, "";""),0, 2)"),"#VALUE!")</f>
        <v>#VALUE!</v>
      </c>
      <c r="FTB23" s="6" t="str">
        <f>IFERROR(__xludf.DUMMYFUNCTION("index(SPLIT(FTB$19, "";""),0, 2)"),"#VALUE!")</f>
        <v>#VALUE!</v>
      </c>
      <c r="FTC23" s="6" t="str">
        <f>IFERROR(__xludf.DUMMYFUNCTION("index(SPLIT(FTC$19, "";""),0, 2)"),"#VALUE!")</f>
        <v>#VALUE!</v>
      </c>
      <c r="FTD23" s="6" t="str">
        <f>IFERROR(__xludf.DUMMYFUNCTION("index(SPLIT(FTD$19, "";""),0, 2)"),"#VALUE!")</f>
        <v>#VALUE!</v>
      </c>
      <c r="FTE23" s="6" t="str">
        <f>IFERROR(__xludf.DUMMYFUNCTION("index(SPLIT(FTE$19, "";""),0, 2)"),"#VALUE!")</f>
        <v>#VALUE!</v>
      </c>
      <c r="FTF23" s="6" t="str">
        <f>IFERROR(__xludf.DUMMYFUNCTION("index(SPLIT(FTF$19, "";""),0, 2)"),"#VALUE!")</f>
        <v>#VALUE!</v>
      </c>
      <c r="FTG23" s="6" t="str">
        <f>IFERROR(__xludf.DUMMYFUNCTION("index(SPLIT(FTG$19, "";""),0, 2)"),"#VALUE!")</f>
        <v>#VALUE!</v>
      </c>
      <c r="FTH23" s="6" t="str">
        <f>IFERROR(__xludf.DUMMYFUNCTION("index(SPLIT(FTH$19, "";""),0, 2)"),"#VALUE!")</f>
        <v>#VALUE!</v>
      </c>
      <c r="FTI23" s="6" t="str">
        <f>IFERROR(__xludf.DUMMYFUNCTION("index(SPLIT(FTI$19, "";""),0, 2)"),"#VALUE!")</f>
        <v>#VALUE!</v>
      </c>
      <c r="FTJ23" s="6" t="str">
        <f>IFERROR(__xludf.DUMMYFUNCTION("index(SPLIT(FTJ$19, "";""),0, 2)"),"#VALUE!")</f>
        <v>#VALUE!</v>
      </c>
      <c r="FTK23" s="6" t="str">
        <f>IFERROR(__xludf.DUMMYFUNCTION("index(SPLIT(FTK$19, "";""),0, 2)"),"#VALUE!")</f>
        <v>#VALUE!</v>
      </c>
      <c r="FTL23" s="6" t="str">
        <f>IFERROR(__xludf.DUMMYFUNCTION("index(SPLIT(FTL$19, "";""),0, 2)"),"#VALUE!")</f>
        <v>#VALUE!</v>
      </c>
      <c r="FTM23" s="6" t="str">
        <f>IFERROR(__xludf.DUMMYFUNCTION("index(SPLIT(FTM$19, "";""),0, 2)"),"#VALUE!")</f>
        <v>#VALUE!</v>
      </c>
      <c r="FTN23" s="6" t="str">
        <f>IFERROR(__xludf.DUMMYFUNCTION("index(SPLIT(FTN$19, "";""),0, 2)"),"#VALUE!")</f>
        <v>#VALUE!</v>
      </c>
      <c r="FTO23" s="6" t="str">
        <f>IFERROR(__xludf.DUMMYFUNCTION("index(SPLIT(FTO$19, "";""),0, 2)"),"#VALUE!")</f>
        <v>#VALUE!</v>
      </c>
      <c r="FTP23" s="6" t="str">
        <f>IFERROR(__xludf.DUMMYFUNCTION("index(SPLIT(FTP$19, "";""),0, 2)"),"#VALUE!")</f>
        <v>#VALUE!</v>
      </c>
      <c r="FTQ23" s="6" t="str">
        <f>IFERROR(__xludf.DUMMYFUNCTION("index(SPLIT(FTQ$19, "";""),0, 2)"),"#VALUE!")</f>
        <v>#VALUE!</v>
      </c>
      <c r="FTR23" s="6" t="str">
        <f>IFERROR(__xludf.DUMMYFUNCTION("index(SPLIT(FTR$19, "";""),0, 2)"),"#VALUE!")</f>
        <v>#VALUE!</v>
      </c>
      <c r="FTS23" s="6" t="str">
        <f>IFERROR(__xludf.DUMMYFUNCTION("index(SPLIT(FTS$19, "";""),0, 2)"),"#VALUE!")</f>
        <v>#VALUE!</v>
      </c>
      <c r="FTT23" s="6" t="str">
        <f>IFERROR(__xludf.DUMMYFUNCTION("index(SPLIT(FTT$19, "";""),0, 2)"),"#VALUE!")</f>
        <v>#VALUE!</v>
      </c>
      <c r="FTU23" s="6" t="str">
        <f>IFERROR(__xludf.DUMMYFUNCTION("index(SPLIT(FTU$19, "";""),0, 2)"),"#VALUE!")</f>
        <v>#VALUE!</v>
      </c>
      <c r="FTV23" s="6" t="str">
        <f>IFERROR(__xludf.DUMMYFUNCTION("index(SPLIT(FTV$19, "";""),0, 2)"),"#VALUE!")</f>
        <v>#VALUE!</v>
      </c>
      <c r="FTW23" s="6" t="str">
        <f>IFERROR(__xludf.DUMMYFUNCTION("index(SPLIT(FTW$19, "";""),0, 2)"),"#VALUE!")</f>
        <v>#VALUE!</v>
      </c>
      <c r="FTX23" s="6" t="str">
        <f>IFERROR(__xludf.DUMMYFUNCTION("index(SPLIT(FTX$19, "";""),0, 2)"),"#VALUE!")</f>
        <v>#VALUE!</v>
      </c>
      <c r="FTY23" s="6" t="str">
        <f>IFERROR(__xludf.DUMMYFUNCTION("index(SPLIT(FTY$19, "";""),0, 2)"),"#VALUE!")</f>
        <v>#VALUE!</v>
      </c>
      <c r="FTZ23" s="6" t="str">
        <f>IFERROR(__xludf.DUMMYFUNCTION("index(SPLIT(FTZ$19, "";""),0, 2)"),"#VALUE!")</f>
        <v>#VALUE!</v>
      </c>
      <c r="FUA23" s="6" t="str">
        <f>IFERROR(__xludf.DUMMYFUNCTION("index(SPLIT(FUA$19, "";""),0, 2)"),"#VALUE!")</f>
        <v>#VALUE!</v>
      </c>
      <c r="FUB23" s="6" t="str">
        <f>IFERROR(__xludf.DUMMYFUNCTION("index(SPLIT(FUB$19, "";""),0, 2)"),"#VALUE!")</f>
        <v>#VALUE!</v>
      </c>
      <c r="FUC23" s="6" t="str">
        <f>IFERROR(__xludf.DUMMYFUNCTION("index(SPLIT(FUC$19, "";""),0, 2)"),"#VALUE!")</f>
        <v>#VALUE!</v>
      </c>
      <c r="FUD23" s="6" t="str">
        <f>IFERROR(__xludf.DUMMYFUNCTION("index(SPLIT(FUD$19, "";""),0, 2)"),"#VALUE!")</f>
        <v>#VALUE!</v>
      </c>
      <c r="FUE23" s="6" t="str">
        <f>IFERROR(__xludf.DUMMYFUNCTION("index(SPLIT(FUE$19, "";""),0, 2)"),"#VALUE!")</f>
        <v>#VALUE!</v>
      </c>
      <c r="FUF23" s="6" t="str">
        <f>IFERROR(__xludf.DUMMYFUNCTION("index(SPLIT(FUF$19, "";""),0, 2)"),"#VALUE!")</f>
        <v>#VALUE!</v>
      </c>
      <c r="FUG23" s="6" t="str">
        <f>IFERROR(__xludf.DUMMYFUNCTION("index(SPLIT(FUG$19, "";""),0, 2)"),"#VALUE!")</f>
        <v>#VALUE!</v>
      </c>
      <c r="FUH23" s="6" t="str">
        <f>IFERROR(__xludf.DUMMYFUNCTION("index(SPLIT(FUH$19, "";""),0, 2)"),"#VALUE!")</f>
        <v>#VALUE!</v>
      </c>
      <c r="FUI23" s="6" t="str">
        <f>IFERROR(__xludf.DUMMYFUNCTION("index(SPLIT(FUI$19, "";""),0, 2)"),"#VALUE!")</f>
        <v>#VALUE!</v>
      </c>
      <c r="FUJ23" s="6" t="str">
        <f>IFERROR(__xludf.DUMMYFUNCTION("index(SPLIT(FUJ$19, "";""),0, 2)"),"#VALUE!")</f>
        <v>#VALUE!</v>
      </c>
      <c r="FUK23" s="6" t="str">
        <f>IFERROR(__xludf.DUMMYFUNCTION("index(SPLIT(FUK$19, "";""),0, 2)"),"#VALUE!")</f>
        <v>#VALUE!</v>
      </c>
      <c r="FUL23" s="6" t="str">
        <f>IFERROR(__xludf.DUMMYFUNCTION("index(SPLIT(FUL$19, "";""),0, 2)"),"#VALUE!")</f>
        <v>#VALUE!</v>
      </c>
      <c r="FUM23" s="6" t="str">
        <f>IFERROR(__xludf.DUMMYFUNCTION("index(SPLIT(FUM$19, "";""),0, 2)"),"#VALUE!")</f>
        <v>#VALUE!</v>
      </c>
      <c r="FUN23" s="6" t="str">
        <f>IFERROR(__xludf.DUMMYFUNCTION("index(SPLIT(FUN$19, "";""),0, 2)"),"#VALUE!")</f>
        <v>#VALUE!</v>
      </c>
      <c r="FUO23" s="6" t="str">
        <f>IFERROR(__xludf.DUMMYFUNCTION("index(SPLIT(FUO$19, "";""),0, 2)"),"#VALUE!")</f>
        <v>#VALUE!</v>
      </c>
      <c r="FUP23" s="6" t="str">
        <f>IFERROR(__xludf.DUMMYFUNCTION("index(SPLIT(FUP$19, "";""),0, 2)"),"#VALUE!")</f>
        <v>#VALUE!</v>
      </c>
      <c r="FUQ23" s="6" t="str">
        <f>IFERROR(__xludf.DUMMYFUNCTION("index(SPLIT(FUQ$19, "";""),0, 2)"),"#VALUE!")</f>
        <v>#VALUE!</v>
      </c>
      <c r="FUR23" s="6" t="str">
        <f>IFERROR(__xludf.DUMMYFUNCTION("index(SPLIT(FUR$19, "";""),0, 2)"),"#VALUE!")</f>
        <v>#VALUE!</v>
      </c>
      <c r="FUS23" s="6" t="str">
        <f>IFERROR(__xludf.DUMMYFUNCTION("index(SPLIT(FUS$19, "";""),0, 2)"),"#VALUE!")</f>
        <v>#VALUE!</v>
      </c>
      <c r="FUT23" s="6" t="str">
        <f>IFERROR(__xludf.DUMMYFUNCTION("index(SPLIT(FUT$19, "";""),0, 2)"),"#VALUE!")</f>
        <v>#VALUE!</v>
      </c>
      <c r="FUU23" s="6" t="str">
        <f>IFERROR(__xludf.DUMMYFUNCTION("index(SPLIT(FUU$19, "";""),0, 2)"),"#VALUE!")</f>
        <v>#VALUE!</v>
      </c>
      <c r="FUV23" s="6" t="str">
        <f>IFERROR(__xludf.DUMMYFUNCTION("index(SPLIT(FUV$19, "";""),0, 2)"),"#VALUE!")</f>
        <v>#VALUE!</v>
      </c>
      <c r="FUW23" s="6" t="str">
        <f>IFERROR(__xludf.DUMMYFUNCTION("index(SPLIT(FUW$19, "";""),0, 2)"),"#VALUE!")</f>
        <v>#VALUE!</v>
      </c>
      <c r="FUX23" s="6" t="str">
        <f>IFERROR(__xludf.DUMMYFUNCTION("index(SPLIT(FUX$19, "";""),0, 2)"),"#VALUE!")</f>
        <v>#VALUE!</v>
      </c>
      <c r="FUY23" s="6" t="str">
        <f>IFERROR(__xludf.DUMMYFUNCTION("index(SPLIT(FUY$19, "";""),0, 2)"),"#VALUE!")</f>
        <v>#VALUE!</v>
      </c>
      <c r="FUZ23" s="6" t="str">
        <f>IFERROR(__xludf.DUMMYFUNCTION("index(SPLIT(FUZ$19, "";""),0, 2)"),"#VALUE!")</f>
        <v>#VALUE!</v>
      </c>
      <c r="FVA23" s="6" t="str">
        <f>IFERROR(__xludf.DUMMYFUNCTION("index(SPLIT(FVA$19, "";""),0, 2)"),"#VALUE!")</f>
        <v>#VALUE!</v>
      </c>
      <c r="FVB23" s="6" t="str">
        <f>IFERROR(__xludf.DUMMYFUNCTION("index(SPLIT(FVB$19, "";""),0, 2)"),"#VALUE!")</f>
        <v>#VALUE!</v>
      </c>
      <c r="FVC23" s="6" t="str">
        <f>IFERROR(__xludf.DUMMYFUNCTION("index(SPLIT(FVC$19, "";""),0, 2)"),"#VALUE!")</f>
        <v>#VALUE!</v>
      </c>
      <c r="FVD23" s="6" t="str">
        <f>IFERROR(__xludf.DUMMYFUNCTION("index(SPLIT(FVD$19, "";""),0, 2)"),"#VALUE!")</f>
        <v>#VALUE!</v>
      </c>
      <c r="FVE23" s="6" t="str">
        <f>IFERROR(__xludf.DUMMYFUNCTION("index(SPLIT(FVE$19, "";""),0, 2)"),"#VALUE!")</f>
        <v>#VALUE!</v>
      </c>
      <c r="FVF23" s="6" t="str">
        <f>IFERROR(__xludf.DUMMYFUNCTION("index(SPLIT(FVF$19, "";""),0, 2)"),"#VALUE!")</f>
        <v>#VALUE!</v>
      </c>
      <c r="FVG23" s="6" t="str">
        <f>IFERROR(__xludf.DUMMYFUNCTION("index(SPLIT(FVG$19, "";""),0, 2)"),"#VALUE!")</f>
        <v>#VALUE!</v>
      </c>
      <c r="FVH23" s="6" t="str">
        <f>IFERROR(__xludf.DUMMYFUNCTION("index(SPLIT(FVH$19, "";""),0, 2)"),"#VALUE!")</f>
        <v>#VALUE!</v>
      </c>
      <c r="FVI23" s="6" t="str">
        <f>IFERROR(__xludf.DUMMYFUNCTION("index(SPLIT(FVI$19, "";""),0, 2)"),"#VALUE!")</f>
        <v>#VALUE!</v>
      </c>
      <c r="FVJ23" s="6" t="str">
        <f>IFERROR(__xludf.DUMMYFUNCTION("index(SPLIT(FVJ$19, "";""),0, 2)"),"#VALUE!")</f>
        <v>#VALUE!</v>
      </c>
      <c r="FVK23" s="6" t="str">
        <f>IFERROR(__xludf.DUMMYFUNCTION("index(SPLIT(FVK$19, "";""),0, 2)"),"#VALUE!")</f>
        <v>#VALUE!</v>
      </c>
      <c r="FVL23" s="6" t="str">
        <f>IFERROR(__xludf.DUMMYFUNCTION("index(SPLIT(FVL$19, "";""),0, 2)"),"#VALUE!")</f>
        <v>#VALUE!</v>
      </c>
      <c r="FVM23" s="6" t="str">
        <f>IFERROR(__xludf.DUMMYFUNCTION("index(SPLIT(FVM$19, "";""),0, 2)"),"#VALUE!")</f>
        <v>#VALUE!</v>
      </c>
      <c r="FVN23" s="6" t="str">
        <f>IFERROR(__xludf.DUMMYFUNCTION("index(SPLIT(FVN$19, "";""),0, 2)"),"#VALUE!")</f>
        <v>#VALUE!</v>
      </c>
      <c r="FVO23" s="6" t="str">
        <f>IFERROR(__xludf.DUMMYFUNCTION("index(SPLIT(FVO$19, "";""),0, 2)"),"#VALUE!")</f>
        <v>#VALUE!</v>
      </c>
      <c r="FVP23" s="6" t="str">
        <f>IFERROR(__xludf.DUMMYFUNCTION("index(SPLIT(FVP$19, "";""),0, 2)"),"#VALUE!")</f>
        <v>#VALUE!</v>
      </c>
      <c r="FVQ23" s="6" t="str">
        <f>IFERROR(__xludf.DUMMYFUNCTION("index(SPLIT(FVQ$19, "";""),0, 2)"),"#VALUE!")</f>
        <v>#VALUE!</v>
      </c>
      <c r="FVR23" s="6" t="str">
        <f>IFERROR(__xludf.DUMMYFUNCTION("index(SPLIT(FVR$19, "";""),0, 2)"),"#VALUE!")</f>
        <v>#VALUE!</v>
      </c>
      <c r="FVS23" s="6" t="str">
        <f>IFERROR(__xludf.DUMMYFUNCTION("index(SPLIT(FVS$19, "";""),0, 2)"),"#VALUE!")</f>
        <v>#VALUE!</v>
      </c>
      <c r="FVT23" s="6" t="str">
        <f>IFERROR(__xludf.DUMMYFUNCTION("index(SPLIT(FVT$19, "";""),0, 2)"),"#VALUE!")</f>
        <v>#VALUE!</v>
      </c>
      <c r="FVU23" s="6" t="str">
        <f>IFERROR(__xludf.DUMMYFUNCTION("index(SPLIT(FVU$19, "";""),0, 2)"),"#VALUE!")</f>
        <v>#VALUE!</v>
      </c>
      <c r="FVV23" s="6" t="str">
        <f>IFERROR(__xludf.DUMMYFUNCTION("index(SPLIT(FVV$19, "";""),0, 2)"),"#VALUE!")</f>
        <v>#VALUE!</v>
      </c>
      <c r="FVW23" s="6" t="str">
        <f>IFERROR(__xludf.DUMMYFUNCTION("index(SPLIT(FVW$19, "";""),0, 2)"),"#VALUE!")</f>
        <v>#VALUE!</v>
      </c>
      <c r="FVX23" s="6" t="str">
        <f>IFERROR(__xludf.DUMMYFUNCTION("index(SPLIT(FVX$19, "";""),0, 2)"),"#VALUE!")</f>
        <v>#VALUE!</v>
      </c>
      <c r="FVY23" s="6" t="str">
        <f>IFERROR(__xludf.DUMMYFUNCTION("index(SPLIT(FVY$19, "";""),0, 2)"),"#VALUE!")</f>
        <v>#VALUE!</v>
      </c>
      <c r="FVZ23" s="6" t="str">
        <f>IFERROR(__xludf.DUMMYFUNCTION("index(SPLIT(FVZ$19, "";""),0, 2)"),"#VALUE!")</f>
        <v>#VALUE!</v>
      </c>
      <c r="FWA23" s="6" t="str">
        <f>IFERROR(__xludf.DUMMYFUNCTION("index(SPLIT(FWA$19, "";""),0, 2)"),"#VALUE!")</f>
        <v>#VALUE!</v>
      </c>
      <c r="FWB23" s="6" t="str">
        <f>IFERROR(__xludf.DUMMYFUNCTION("index(SPLIT(FWB$19, "";""),0, 2)"),"#VALUE!")</f>
        <v>#VALUE!</v>
      </c>
      <c r="FWC23" s="6" t="str">
        <f>IFERROR(__xludf.DUMMYFUNCTION("index(SPLIT(FWC$19, "";""),0, 2)"),"#VALUE!")</f>
        <v>#VALUE!</v>
      </c>
      <c r="FWD23" s="6" t="str">
        <f>IFERROR(__xludf.DUMMYFUNCTION("index(SPLIT(FWD$19, "";""),0, 2)"),"#VALUE!")</f>
        <v>#VALUE!</v>
      </c>
      <c r="FWE23" s="6" t="str">
        <f>IFERROR(__xludf.DUMMYFUNCTION("index(SPLIT(FWE$19, "";""),0, 2)"),"#VALUE!")</f>
        <v>#VALUE!</v>
      </c>
      <c r="FWF23" s="6" t="str">
        <f>IFERROR(__xludf.DUMMYFUNCTION("index(SPLIT(FWF$19, "";""),0, 2)"),"#VALUE!")</f>
        <v>#VALUE!</v>
      </c>
      <c r="FWG23" s="6" t="str">
        <f>IFERROR(__xludf.DUMMYFUNCTION("index(SPLIT(FWG$19, "";""),0, 2)"),"#VALUE!")</f>
        <v>#VALUE!</v>
      </c>
      <c r="FWH23" s="6" t="str">
        <f>IFERROR(__xludf.DUMMYFUNCTION("index(SPLIT(FWH$19, "";""),0, 2)"),"#VALUE!")</f>
        <v>#VALUE!</v>
      </c>
      <c r="FWI23" s="6" t="str">
        <f>IFERROR(__xludf.DUMMYFUNCTION("index(SPLIT(FWI$19, "";""),0, 2)"),"#VALUE!")</f>
        <v>#VALUE!</v>
      </c>
      <c r="FWJ23" s="6" t="str">
        <f>IFERROR(__xludf.DUMMYFUNCTION("index(SPLIT(FWJ$19, "";""),0, 2)"),"#VALUE!")</f>
        <v>#VALUE!</v>
      </c>
      <c r="FWK23" s="6" t="str">
        <f>IFERROR(__xludf.DUMMYFUNCTION("index(SPLIT(FWK$19, "";""),0, 2)"),"#VALUE!")</f>
        <v>#VALUE!</v>
      </c>
      <c r="FWL23" s="6" t="str">
        <f>IFERROR(__xludf.DUMMYFUNCTION("index(SPLIT(FWL$19, "";""),0, 2)"),"#VALUE!")</f>
        <v>#VALUE!</v>
      </c>
      <c r="FWM23" s="6" t="str">
        <f>IFERROR(__xludf.DUMMYFUNCTION("index(SPLIT(FWM$19, "";""),0, 2)"),"#VALUE!")</f>
        <v>#VALUE!</v>
      </c>
      <c r="FWN23" s="6" t="str">
        <f>IFERROR(__xludf.DUMMYFUNCTION("index(SPLIT(FWN$19, "";""),0, 2)"),"#VALUE!")</f>
        <v>#VALUE!</v>
      </c>
      <c r="FWO23" s="6" t="str">
        <f>IFERROR(__xludf.DUMMYFUNCTION("index(SPLIT(FWO$19, "";""),0, 2)"),"#VALUE!")</f>
        <v>#VALUE!</v>
      </c>
      <c r="FWP23" s="6" t="str">
        <f>IFERROR(__xludf.DUMMYFUNCTION("index(SPLIT(FWP$19, "";""),0, 2)"),"#VALUE!")</f>
        <v>#VALUE!</v>
      </c>
      <c r="FWQ23" s="6" t="str">
        <f>IFERROR(__xludf.DUMMYFUNCTION("index(SPLIT(FWQ$19, "";""),0, 2)"),"#VALUE!")</f>
        <v>#VALUE!</v>
      </c>
      <c r="FWR23" s="6" t="str">
        <f>IFERROR(__xludf.DUMMYFUNCTION("index(SPLIT(FWR$19, "";""),0, 2)"),"#VALUE!")</f>
        <v>#VALUE!</v>
      </c>
      <c r="FWS23" s="6" t="str">
        <f>IFERROR(__xludf.DUMMYFUNCTION("index(SPLIT(FWS$19, "";""),0, 2)"),"#VALUE!")</f>
        <v>#VALUE!</v>
      </c>
      <c r="FWT23" s="6" t="str">
        <f>IFERROR(__xludf.DUMMYFUNCTION("index(SPLIT(FWT$19, "";""),0, 2)"),"#VALUE!")</f>
        <v>#VALUE!</v>
      </c>
      <c r="FWU23" s="6" t="str">
        <f>IFERROR(__xludf.DUMMYFUNCTION("index(SPLIT(FWU$19, "";""),0, 2)"),"#VALUE!")</f>
        <v>#VALUE!</v>
      </c>
      <c r="FWV23" s="6" t="str">
        <f>IFERROR(__xludf.DUMMYFUNCTION("index(SPLIT(FWV$19, "";""),0, 2)"),"#VALUE!")</f>
        <v>#VALUE!</v>
      </c>
      <c r="FWW23" s="6" t="str">
        <f>IFERROR(__xludf.DUMMYFUNCTION("index(SPLIT(FWW$19, "";""),0, 2)"),"#VALUE!")</f>
        <v>#VALUE!</v>
      </c>
      <c r="FWX23" s="6" t="str">
        <f>IFERROR(__xludf.DUMMYFUNCTION("index(SPLIT(FWX$19, "";""),0, 2)"),"#VALUE!")</f>
        <v>#VALUE!</v>
      </c>
      <c r="FWY23" s="6" t="str">
        <f>IFERROR(__xludf.DUMMYFUNCTION("index(SPLIT(FWY$19, "";""),0, 2)"),"#VALUE!")</f>
        <v>#VALUE!</v>
      </c>
      <c r="FWZ23" s="6" t="str">
        <f>IFERROR(__xludf.DUMMYFUNCTION("index(SPLIT(FWZ$19, "";""),0, 2)"),"#VALUE!")</f>
        <v>#VALUE!</v>
      </c>
      <c r="FXA23" s="6" t="str">
        <f>IFERROR(__xludf.DUMMYFUNCTION("index(SPLIT(FXA$19, "";""),0, 2)"),"#VALUE!")</f>
        <v>#VALUE!</v>
      </c>
      <c r="FXB23" s="6" t="str">
        <f>IFERROR(__xludf.DUMMYFUNCTION("index(SPLIT(FXB$19, "";""),0, 2)"),"#VALUE!")</f>
        <v>#VALUE!</v>
      </c>
      <c r="FXC23" s="6" t="str">
        <f>IFERROR(__xludf.DUMMYFUNCTION("index(SPLIT(FXC$19, "";""),0, 2)"),"#VALUE!")</f>
        <v>#VALUE!</v>
      </c>
      <c r="FXD23" s="6" t="str">
        <f>IFERROR(__xludf.DUMMYFUNCTION("index(SPLIT(FXD$19, "";""),0, 2)"),"#VALUE!")</f>
        <v>#VALUE!</v>
      </c>
      <c r="FXE23" s="6" t="str">
        <f>IFERROR(__xludf.DUMMYFUNCTION("index(SPLIT(FXE$19, "";""),0, 2)"),"#VALUE!")</f>
        <v>#VALUE!</v>
      </c>
      <c r="FXF23" s="6" t="str">
        <f>IFERROR(__xludf.DUMMYFUNCTION("index(SPLIT(FXF$19, "";""),0, 2)"),"#VALUE!")</f>
        <v>#VALUE!</v>
      </c>
      <c r="FXG23" s="6" t="str">
        <f>IFERROR(__xludf.DUMMYFUNCTION("index(SPLIT(FXG$19, "";""),0, 2)"),"#VALUE!")</f>
        <v>#VALUE!</v>
      </c>
      <c r="FXH23" s="6" t="str">
        <f>IFERROR(__xludf.DUMMYFUNCTION("index(SPLIT(FXH$19, "";""),0, 2)"),"#VALUE!")</f>
        <v>#VALUE!</v>
      </c>
      <c r="FXI23" s="6" t="str">
        <f>IFERROR(__xludf.DUMMYFUNCTION("index(SPLIT(FXI$19, "";""),0, 2)"),"#VALUE!")</f>
        <v>#VALUE!</v>
      </c>
      <c r="FXJ23" s="6" t="str">
        <f>IFERROR(__xludf.DUMMYFUNCTION("index(SPLIT(FXJ$19, "";""),0, 2)"),"#VALUE!")</f>
        <v>#VALUE!</v>
      </c>
      <c r="FXK23" s="6" t="str">
        <f>IFERROR(__xludf.DUMMYFUNCTION("index(SPLIT(FXK$19, "";""),0, 2)"),"#VALUE!")</f>
        <v>#VALUE!</v>
      </c>
      <c r="FXL23" s="6" t="str">
        <f>IFERROR(__xludf.DUMMYFUNCTION("index(SPLIT(FXL$19, "";""),0, 2)"),"#VALUE!")</f>
        <v>#VALUE!</v>
      </c>
      <c r="FXM23" s="6" t="str">
        <f>IFERROR(__xludf.DUMMYFUNCTION("index(SPLIT(FXM$19, "";""),0, 2)"),"#VALUE!")</f>
        <v>#VALUE!</v>
      </c>
      <c r="FXN23" s="6" t="str">
        <f>IFERROR(__xludf.DUMMYFUNCTION("index(SPLIT(FXN$19, "";""),0, 2)"),"#VALUE!")</f>
        <v>#VALUE!</v>
      </c>
      <c r="FXO23" s="6" t="str">
        <f>IFERROR(__xludf.DUMMYFUNCTION("index(SPLIT(FXO$19, "";""),0, 2)"),"#VALUE!")</f>
        <v>#VALUE!</v>
      </c>
      <c r="FXP23" s="6" t="str">
        <f>IFERROR(__xludf.DUMMYFUNCTION("index(SPLIT(FXP$19, "";""),0, 2)"),"#VALUE!")</f>
        <v>#VALUE!</v>
      </c>
      <c r="FXQ23" s="6" t="str">
        <f>IFERROR(__xludf.DUMMYFUNCTION("index(SPLIT(FXQ$19, "";""),0, 2)"),"#VALUE!")</f>
        <v>#VALUE!</v>
      </c>
      <c r="FXR23" s="6" t="str">
        <f>IFERROR(__xludf.DUMMYFUNCTION("index(SPLIT(FXR$19, "";""),0, 2)"),"#VALUE!")</f>
        <v>#VALUE!</v>
      </c>
      <c r="FXS23" s="6" t="str">
        <f>IFERROR(__xludf.DUMMYFUNCTION("index(SPLIT(FXS$19, "";""),0, 2)"),"#VALUE!")</f>
        <v>#VALUE!</v>
      </c>
      <c r="FXT23" s="6" t="str">
        <f>IFERROR(__xludf.DUMMYFUNCTION("index(SPLIT(FXT$19, "";""),0, 2)"),"#VALUE!")</f>
        <v>#VALUE!</v>
      </c>
      <c r="FXU23" s="6" t="str">
        <f>IFERROR(__xludf.DUMMYFUNCTION("index(SPLIT(FXU$19, "";""),0, 2)"),"#VALUE!")</f>
        <v>#VALUE!</v>
      </c>
      <c r="FXV23" s="6" t="str">
        <f>IFERROR(__xludf.DUMMYFUNCTION("index(SPLIT(FXV$19, "";""),0, 2)"),"#VALUE!")</f>
        <v>#VALUE!</v>
      </c>
      <c r="FXW23" s="6" t="str">
        <f>IFERROR(__xludf.DUMMYFUNCTION("index(SPLIT(FXW$19, "";""),0, 2)"),"#VALUE!")</f>
        <v>#VALUE!</v>
      </c>
      <c r="FXX23" s="6" t="str">
        <f>IFERROR(__xludf.DUMMYFUNCTION("index(SPLIT(FXX$19, "";""),0, 2)"),"#VALUE!")</f>
        <v>#VALUE!</v>
      </c>
      <c r="FXY23" s="6" t="str">
        <f>IFERROR(__xludf.DUMMYFUNCTION("index(SPLIT(FXY$19, "";""),0, 2)"),"#VALUE!")</f>
        <v>#VALUE!</v>
      </c>
      <c r="FXZ23" s="6" t="str">
        <f>IFERROR(__xludf.DUMMYFUNCTION("index(SPLIT(FXZ$19, "";""),0, 2)"),"#VALUE!")</f>
        <v>#VALUE!</v>
      </c>
      <c r="FYA23" s="6" t="str">
        <f>IFERROR(__xludf.DUMMYFUNCTION("index(SPLIT(FYA$19, "";""),0, 2)"),"#VALUE!")</f>
        <v>#VALUE!</v>
      </c>
      <c r="FYB23" s="6" t="str">
        <f>IFERROR(__xludf.DUMMYFUNCTION("index(SPLIT(FYB$19, "";""),0, 2)"),"#VALUE!")</f>
        <v>#VALUE!</v>
      </c>
      <c r="FYC23" s="6" t="str">
        <f>IFERROR(__xludf.DUMMYFUNCTION("index(SPLIT(FYC$19, "";""),0, 2)"),"#VALUE!")</f>
        <v>#VALUE!</v>
      </c>
      <c r="FYD23" s="6" t="str">
        <f>IFERROR(__xludf.DUMMYFUNCTION("index(SPLIT(FYD$19, "";""),0, 2)"),"#VALUE!")</f>
        <v>#VALUE!</v>
      </c>
      <c r="FYE23" s="6" t="str">
        <f>IFERROR(__xludf.DUMMYFUNCTION("index(SPLIT(FYE$19, "";""),0, 2)"),"#VALUE!")</f>
        <v>#VALUE!</v>
      </c>
      <c r="FYF23" s="6" t="str">
        <f>IFERROR(__xludf.DUMMYFUNCTION("index(SPLIT(FYF$19, "";""),0, 2)"),"#VALUE!")</f>
        <v>#VALUE!</v>
      </c>
      <c r="FYG23" s="6" t="str">
        <f>IFERROR(__xludf.DUMMYFUNCTION("index(SPLIT(FYG$19, "";""),0, 2)"),"#VALUE!")</f>
        <v>#VALUE!</v>
      </c>
      <c r="FYH23" s="6" t="str">
        <f>IFERROR(__xludf.DUMMYFUNCTION("index(SPLIT(FYH$19, "";""),0, 2)"),"#VALUE!")</f>
        <v>#VALUE!</v>
      </c>
      <c r="FYI23" s="6" t="str">
        <f>IFERROR(__xludf.DUMMYFUNCTION("index(SPLIT(FYI$19, "";""),0, 2)"),"#VALUE!")</f>
        <v>#VALUE!</v>
      </c>
      <c r="FYJ23" s="6" t="str">
        <f>IFERROR(__xludf.DUMMYFUNCTION("index(SPLIT(FYJ$19, "";""),0, 2)"),"#VALUE!")</f>
        <v>#VALUE!</v>
      </c>
      <c r="FYK23" s="6" t="str">
        <f>IFERROR(__xludf.DUMMYFUNCTION("index(SPLIT(FYK$19, "";""),0, 2)"),"#VALUE!")</f>
        <v>#VALUE!</v>
      </c>
      <c r="FYL23" s="6" t="str">
        <f>IFERROR(__xludf.DUMMYFUNCTION("index(SPLIT(FYL$19, "";""),0, 2)"),"#VALUE!")</f>
        <v>#VALUE!</v>
      </c>
      <c r="FYM23" s="6" t="str">
        <f>IFERROR(__xludf.DUMMYFUNCTION("index(SPLIT(FYM$19, "";""),0, 2)"),"#VALUE!")</f>
        <v>#VALUE!</v>
      </c>
      <c r="FYN23" s="6" t="str">
        <f>IFERROR(__xludf.DUMMYFUNCTION("index(SPLIT(FYN$19, "";""),0, 2)"),"#VALUE!")</f>
        <v>#VALUE!</v>
      </c>
      <c r="FYO23" s="6" t="str">
        <f>IFERROR(__xludf.DUMMYFUNCTION("index(SPLIT(FYO$19, "";""),0, 2)"),"#VALUE!")</f>
        <v>#VALUE!</v>
      </c>
      <c r="FYP23" s="6" t="str">
        <f>IFERROR(__xludf.DUMMYFUNCTION("index(SPLIT(FYP$19, "";""),0, 2)"),"#VALUE!")</f>
        <v>#VALUE!</v>
      </c>
      <c r="FYQ23" s="6" t="str">
        <f>IFERROR(__xludf.DUMMYFUNCTION("index(SPLIT(FYQ$19, "";""),0, 2)"),"#VALUE!")</f>
        <v>#VALUE!</v>
      </c>
      <c r="FYR23" s="6" t="str">
        <f>IFERROR(__xludf.DUMMYFUNCTION("index(SPLIT(FYR$19, "";""),0, 2)"),"#VALUE!")</f>
        <v>#VALUE!</v>
      </c>
      <c r="FYS23" s="6" t="str">
        <f>IFERROR(__xludf.DUMMYFUNCTION("index(SPLIT(FYS$19, "";""),0, 2)"),"#VALUE!")</f>
        <v>#VALUE!</v>
      </c>
      <c r="FYT23" s="6" t="str">
        <f>IFERROR(__xludf.DUMMYFUNCTION("index(SPLIT(FYT$19, "";""),0, 2)"),"#VALUE!")</f>
        <v>#VALUE!</v>
      </c>
      <c r="FYU23" s="6" t="str">
        <f>IFERROR(__xludf.DUMMYFUNCTION("index(SPLIT(FYU$19, "";""),0, 2)"),"#VALUE!")</f>
        <v>#VALUE!</v>
      </c>
      <c r="FYV23" s="6" t="str">
        <f>IFERROR(__xludf.DUMMYFUNCTION("index(SPLIT(FYV$19, "";""),0, 2)"),"#VALUE!")</f>
        <v>#VALUE!</v>
      </c>
      <c r="FYW23" s="6" t="str">
        <f>IFERROR(__xludf.DUMMYFUNCTION("index(SPLIT(FYW$19, "";""),0, 2)"),"#VALUE!")</f>
        <v>#VALUE!</v>
      </c>
      <c r="FYX23" s="6" t="str">
        <f>IFERROR(__xludf.DUMMYFUNCTION("index(SPLIT(FYX$19, "";""),0, 2)"),"#VALUE!")</f>
        <v>#VALUE!</v>
      </c>
      <c r="FYY23" s="6" t="str">
        <f>IFERROR(__xludf.DUMMYFUNCTION("index(SPLIT(FYY$19, "";""),0, 2)"),"#VALUE!")</f>
        <v>#VALUE!</v>
      </c>
      <c r="FYZ23" s="6" t="str">
        <f>IFERROR(__xludf.DUMMYFUNCTION("index(SPLIT(FYZ$19, "";""),0, 2)"),"#VALUE!")</f>
        <v>#VALUE!</v>
      </c>
      <c r="FZA23" s="6" t="str">
        <f>IFERROR(__xludf.DUMMYFUNCTION("index(SPLIT(FZA$19, "";""),0, 2)"),"#VALUE!")</f>
        <v>#VALUE!</v>
      </c>
      <c r="FZB23" s="6" t="str">
        <f>IFERROR(__xludf.DUMMYFUNCTION("index(SPLIT(FZB$19, "";""),0, 2)"),"#VALUE!")</f>
        <v>#VALUE!</v>
      </c>
      <c r="FZC23" s="6" t="str">
        <f>IFERROR(__xludf.DUMMYFUNCTION("index(SPLIT(FZC$19, "";""),0, 2)"),"#VALUE!")</f>
        <v>#VALUE!</v>
      </c>
      <c r="FZD23" s="6" t="str">
        <f>IFERROR(__xludf.DUMMYFUNCTION("index(SPLIT(FZD$19, "";""),0, 2)"),"#VALUE!")</f>
        <v>#VALUE!</v>
      </c>
      <c r="FZE23" s="6" t="str">
        <f>IFERROR(__xludf.DUMMYFUNCTION("index(SPLIT(FZE$19, "";""),0, 2)"),"#VALUE!")</f>
        <v>#VALUE!</v>
      </c>
      <c r="FZF23" s="6" t="str">
        <f>IFERROR(__xludf.DUMMYFUNCTION("index(SPLIT(FZF$19, "";""),0, 2)"),"#VALUE!")</f>
        <v>#VALUE!</v>
      </c>
      <c r="FZG23" s="6" t="str">
        <f>IFERROR(__xludf.DUMMYFUNCTION("index(SPLIT(FZG$19, "";""),0, 2)"),"#VALUE!")</f>
        <v>#VALUE!</v>
      </c>
      <c r="FZH23" s="6" t="str">
        <f>IFERROR(__xludf.DUMMYFUNCTION("index(SPLIT(FZH$19, "";""),0, 2)"),"#VALUE!")</f>
        <v>#VALUE!</v>
      </c>
      <c r="FZI23" s="6" t="str">
        <f>IFERROR(__xludf.DUMMYFUNCTION("index(SPLIT(FZI$19, "";""),0, 2)"),"#VALUE!")</f>
        <v>#VALUE!</v>
      </c>
      <c r="FZJ23" s="6" t="str">
        <f>IFERROR(__xludf.DUMMYFUNCTION("index(SPLIT(FZJ$19, "";""),0, 2)"),"#VALUE!")</f>
        <v>#VALUE!</v>
      </c>
      <c r="FZK23" s="6" t="str">
        <f>IFERROR(__xludf.DUMMYFUNCTION("index(SPLIT(FZK$19, "";""),0, 2)"),"#VALUE!")</f>
        <v>#VALUE!</v>
      </c>
      <c r="FZL23" s="6" t="str">
        <f>IFERROR(__xludf.DUMMYFUNCTION("index(SPLIT(FZL$19, "";""),0, 2)"),"#VALUE!")</f>
        <v>#VALUE!</v>
      </c>
      <c r="FZM23" s="6" t="str">
        <f>IFERROR(__xludf.DUMMYFUNCTION("index(SPLIT(FZM$19, "";""),0, 2)"),"#VALUE!")</f>
        <v>#VALUE!</v>
      </c>
      <c r="FZN23" s="6" t="str">
        <f>IFERROR(__xludf.DUMMYFUNCTION("index(SPLIT(FZN$19, "";""),0, 2)"),"#VALUE!")</f>
        <v>#VALUE!</v>
      </c>
      <c r="FZO23" s="6" t="str">
        <f>IFERROR(__xludf.DUMMYFUNCTION("index(SPLIT(FZO$19, "";""),0, 2)"),"#VALUE!")</f>
        <v>#VALUE!</v>
      </c>
      <c r="FZP23" s="6" t="str">
        <f>IFERROR(__xludf.DUMMYFUNCTION("index(SPLIT(FZP$19, "";""),0, 2)"),"#VALUE!")</f>
        <v>#VALUE!</v>
      </c>
      <c r="FZQ23" s="6" t="str">
        <f>IFERROR(__xludf.DUMMYFUNCTION("index(SPLIT(FZQ$19, "";""),0, 2)"),"#VALUE!")</f>
        <v>#VALUE!</v>
      </c>
      <c r="FZR23" s="6" t="str">
        <f>IFERROR(__xludf.DUMMYFUNCTION("index(SPLIT(FZR$19, "";""),0, 2)"),"#VALUE!")</f>
        <v>#VALUE!</v>
      </c>
      <c r="FZS23" s="6" t="str">
        <f>IFERROR(__xludf.DUMMYFUNCTION("index(SPLIT(FZS$19, "";""),0, 2)"),"#VALUE!")</f>
        <v>#VALUE!</v>
      </c>
      <c r="FZT23" s="6" t="str">
        <f>IFERROR(__xludf.DUMMYFUNCTION("index(SPLIT(FZT$19, "";""),0, 2)"),"#VALUE!")</f>
        <v>#VALUE!</v>
      </c>
      <c r="FZU23" s="6" t="str">
        <f>IFERROR(__xludf.DUMMYFUNCTION("index(SPLIT(FZU$19, "";""),0, 2)"),"#VALUE!")</f>
        <v>#VALUE!</v>
      </c>
      <c r="FZV23" s="6" t="str">
        <f>IFERROR(__xludf.DUMMYFUNCTION("index(SPLIT(FZV$19, "";""),0, 2)"),"#VALUE!")</f>
        <v>#VALUE!</v>
      </c>
      <c r="FZW23" s="6" t="str">
        <f>IFERROR(__xludf.DUMMYFUNCTION("index(SPLIT(FZW$19, "";""),0, 2)"),"#VALUE!")</f>
        <v>#VALUE!</v>
      </c>
      <c r="FZX23" s="6" t="str">
        <f>IFERROR(__xludf.DUMMYFUNCTION("index(SPLIT(FZX$19, "";""),0, 2)"),"#VALUE!")</f>
        <v>#VALUE!</v>
      </c>
      <c r="FZY23" s="6" t="str">
        <f>IFERROR(__xludf.DUMMYFUNCTION("index(SPLIT(FZY$19, "";""),0, 2)"),"#VALUE!")</f>
        <v>#VALUE!</v>
      </c>
      <c r="FZZ23" s="6" t="str">
        <f>IFERROR(__xludf.DUMMYFUNCTION("index(SPLIT(FZZ$19, "";""),0, 2)"),"#VALUE!")</f>
        <v>#VALUE!</v>
      </c>
      <c r="GAA23" s="6" t="str">
        <f>IFERROR(__xludf.DUMMYFUNCTION("index(SPLIT(GAA$19, "";""),0, 2)"),"#VALUE!")</f>
        <v>#VALUE!</v>
      </c>
      <c r="GAB23" s="6" t="str">
        <f>IFERROR(__xludf.DUMMYFUNCTION("index(SPLIT(GAB$19, "";""),0, 2)"),"#VALUE!")</f>
        <v>#VALUE!</v>
      </c>
      <c r="GAC23" s="6" t="str">
        <f>IFERROR(__xludf.DUMMYFUNCTION("index(SPLIT(GAC$19, "";""),0, 2)"),"#VALUE!")</f>
        <v>#VALUE!</v>
      </c>
      <c r="GAD23" s="6" t="str">
        <f>IFERROR(__xludf.DUMMYFUNCTION("index(SPLIT(GAD$19, "";""),0, 2)"),"#VALUE!")</f>
        <v>#VALUE!</v>
      </c>
      <c r="GAE23" s="6" t="str">
        <f>IFERROR(__xludf.DUMMYFUNCTION("index(SPLIT(GAE$19, "";""),0, 2)"),"#VALUE!")</f>
        <v>#VALUE!</v>
      </c>
      <c r="GAF23" s="6" t="str">
        <f>IFERROR(__xludf.DUMMYFUNCTION("index(SPLIT(GAF$19, "";""),0, 2)"),"#VALUE!")</f>
        <v>#VALUE!</v>
      </c>
      <c r="GAG23" s="6" t="str">
        <f>IFERROR(__xludf.DUMMYFUNCTION("index(SPLIT(GAG$19, "";""),0, 2)"),"#VALUE!")</f>
        <v>#VALUE!</v>
      </c>
      <c r="GAH23" s="6" t="str">
        <f>IFERROR(__xludf.DUMMYFUNCTION("index(SPLIT(GAH$19, "";""),0, 2)"),"#VALUE!")</f>
        <v>#VALUE!</v>
      </c>
      <c r="GAI23" s="6" t="str">
        <f>IFERROR(__xludf.DUMMYFUNCTION("index(SPLIT(GAI$19, "";""),0, 2)"),"#VALUE!")</f>
        <v>#VALUE!</v>
      </c>
      <c r="GAJ23" s="6" t="str">
        <f>IFERROR(__xludf.DUMMYFUNCTION("index(SPLIT(GAJ$19, "";""),0, 2)"),"#VALUE!")</f>
        <v>#VALUE!</v>
      </c>
      <c r="GAK23" s="6" t="str">
        <f>IFERROR(__xludf.DUMMYFUNCTION("index(SPLIT(GAK$19, "";""),0, 2)"),"#VALUE!")</f>
        <v>#VALUE!</v>
      </c>
      <c r="GAL23" s="6" t="str">
        <f>IFERROR(__xludf.DUMMYFUNCTION("index(SPLIT(GAL$19, "";""),0, 2)"),"#VALUE!")</f>
        <v>#VALUE!</v>
      </c>
      <c r="GAM23" s="6" t="str">
        <f>IFERROR(__xludf.DUMMYFUNCTION("index(SPLIT(GAM$19, "";""),0, 2)"),"#VALUE!")</f>
        <v>#VALUE!</v>
      </c>
      <c r="GAN23" s="6" t="str">
        <f>IFERROR(__xludf.DUMMYFUNCTION("index(SPLIT(GAN$19, "";""),0, 2)"),"#VALUE!")</f>
        <v>#VALUE!</v>
      </c>
      <c r="GAO23" s="6" t="str">
        <f>IFERROR(__xludf.DUMMYFUNCTION("index(SPLIT(GAO$19, "";""),0, 2)"),"#VALUE!")</f>
        <v>#VALUE!</v>
      </c>
      <c r="GAP23" s="6" t="str">
        <f>IFERROR(__xludf.DUMMYFUNCTION("index(SPLIT(GAP$19, "";""),0, 2)"),"#VALUE!")</f>
        <v>#VALUE!</v>
      </c>
      <c r="GAQ23" s="6" t="str">
        <f>IFERROR(__xludf.DUMMYFUNCTION("index(SPLIT(GAQ$19, "";""),0, 2)"),"#VALUE!")</f>
        <v>#VALUE!</v>
      </c>
      <c r="GAR23" s="6" t="str">
        <f>IFERROR(__xludf.DUMMYFUNCTION("index(SPLIT(GAR$19, "";""),0, 2)"),"#VALUE!")</f>
        <v>#VALUE!</v>
      </c>
      <c r="GAS23" s="6" t="str">
        <f>IFERROR(__xludf.DUMMYFUNCTION("index(SPLIT(GAS$19, "";""),0, 2)"),"#VALUE!")</f>
        <v>#VALUE!</v>
      </c>
      <c r="GAT23" s="6" t="str">
        <f>IFERROR(__xludf.DUMMYFUNCTION("index(SPLIT(GAT$19, "";""),0, 2)"),"#VALUE!")</f>
        <v>#VALUE!</v>
      </c>
      <c r="GAU23" s="6" t="str">
        <f>IFERROR(__xludf.DUMMYFUNCTION("index(SPLIT(GAU$19, "";""),0, 2)"),"#VALUE!")</f>
        <v>#VALUE!</v>
      </c>
      <c r="GAV23" s="6" t="str">
        <f>IFERROR(__xludf.DUMMYFUNCTION("index(SPLIT(GAV$19, "";""),0, 2)"),"#VALUE!")</f>
        <v>#VALUE!</v>
      </c>
      <c r="GAW23" s="6" t="str">
        <f>IFERROR(__xludf.DUMMYFUNCTION("index(SPLIT(GAW$19, "";""),0, 2)"),"#VALUE!")</f>
        <v>#VALUE!</v>
      </c>
      <c r="GAX23" s="6" t="str">
        <f>IFERROR(__xludf.DUMMYFUNCTION("index(SPLIT(GAX$19, "";""),0, 2)"),"#VALUE!")</f>
        <v>#VALUE!</v>
      </c>
      <c r="GAY23" s="6" t="str">
        <f>IFERROR(__xludf.DUMMYFUNCTION("index(SPLIT(GAY$19, "";""),0, 2)"),"#VALUE!")</f>
        <v>#VALUE!</v>
      </c>
      <c r="GAZ23" s="6" t="str">
        <f>IFERROR(__xludf.DUMMYFUNCTION("index(SPLIT(GAZ$19, "";""),0, 2)"),"#VALUE!")</f>
        <v>#VALUE!</v>
      </c>
      <c r="GBA23" s="6" t="str">
        <f>IFERROR(__xludf.DUMMYFUNCTION("index(SPLIT(GBA$19, "";""),0, 2)"),"#VALUE!")</f>
        <v>#VALUE!</v>
      </c>
      <c r="GBB23" s="6" t="str">
        <f>IFERROR(__xludf.DUMMYFUNCTION("index(SPLIT(GBB$19, "";""),0, 2)"),"#VALUE!")</f>
        <v>#VALUE!</v>
      </c>
      <c r="GBC23" s="6" t="str">
        <f>IFERROR(__xludf.DUMMYFUNCTION("index(SPLIT(GBC$19, "";""),0, 2)"),"#VALUE!")</f>
        <v>#VALUE!</v>
      </c>
      <c r="GBD23" s="6" t="str">
        <f>IFERROR(__xludf.DUMMYFUNCTION("index(SPLIT(GBD$19, "";""),0, 2)"),"#VALUE!")</f>
        <v>#VALUE!</v>
      </c>
      <c r="GBE23" s="6" t="str">
        <f>IFERROR(__xludf.DUMMYFUNCTION("index(SPLIT(GBE$19, "";""),0, 2)"),"#VALUE!")</f>
        <v>#VALUE!</v>
      </c>
      <c r="GBF23" s="6" t="str">
        <f>IFERROR(__xludf.DUMMYFUNCTION("index(SPLIT(GBF$19, "";""),0, 2)"),"#VALUE!")</f>
        <v>#VALUE!</v>
      </c>
      <c r="GBG23" s="6" t="str">
        <f>IFERROR(__xludf.DUMMYFUNCTION("index(SPLIT(GBG$19, "";""),0, 2)"),"#VALUE!")</f>
        <v>#VALUE!</v>
      </c>
      <c r="GBH23" s="6" t="str">
        <f>IFERROR(__xludf.DUMMYFUNCTION("index(SPLIT(GBH$19, "";""),0, 2)"),"#VALUE!")</f>
        <v>#VALUE!</v>
      </c>
      <c r="GBI23" s="6" t="str">
        <f>IFERROR(__xludf.DUMMYFUNCTION("index(SPLIT(GBI$19, "";""),0, 2)"),"#VALUE!")</f>
        <v>#VALUE!</v>
      </c>
      <c r="GBJ23" s="6" t="str">
        <f>IFERROR(__xludf.DUMMYFUNCTION("index(SPLIT(GBJ$19, "";""),0, 2)"),"#VALUE!")</f>
        <v>#VALUE!</v>
      </c>
      <c r="GBK23" s="6" t="str">
        <f>IFERROR(__xludf.DUMMYFUNCTION("index(SPLIT(GBK$19, "";""),0, 2)"),"#VALUE!")</f>
        <v>#VALUE!</v>
      </c>
      <c r="GBL23" s="6" t="str">
        <f>IFERROR(__xludf.DUMMYFUNCTION("index(SPLIT(GBL$19, "";""),0, 2)"),"#VALUE!")</f>
        <v>#VALUE!</v>
      </c>
      <c r="GBM23" s="6" t="str">
        <f>IFERROR(__xludf.DUMMYFUNCTION("index(SPLIT(GBM$19, "";""),0, 2)"),"#VALUE!")</f>
        <v>#VALUE!</v>
      </c>
      <c r="GBN23" s="6" t="str">
        <f>IFERROR(__xludf.DUMMYFUNCTION("index(SPLIT(GBN$19, "";""),0, 2)"),"#VALUE!")</f>
        <v>#VALUE!</v>
      </c>
      <c r="GBO23" s="6" t="str">
        <f>IFERROR(__xludf.DUMMYFUNCTION("index(SPLIT(GBO$19, "";""),0, 2)"),"#VALUE!")</f>
        <v>#VALUE!</v>
      </c>
      <c r="GBP23" s="6" t="str">
        <f>IFERROR(__xludf.DUMMYFUNCTION("index(SPLIT(GBP$19, "";""),0, 2)"),"#VALUE!")</f>
        <v>#VALUE!</v>
      </c>
      <c r="GBQ23" s="6" t="str">
        <f>IFERROR(__xludf.DUMMYFUNCTION("index(SPLIT(GBQ$19, "";""),0, 2)"),"#VALUE!")</f>
        <v>#VALUE!</v>
      </c>
      <c r="GBR23" s="6" t="str">
        <f>IFERROR(__xludf.DUMMYFUNCTION("index(SPLIT(GBR$19, "";""),0, 2)"),"#VALUE!")</f>
        <v>#VALUE!</v>
      </c>
      <c r="GBS23" s="6" t="str">
        <f>IFERROR(__xludf.DUMMYFUNCTION("index(SPLIT(GBS$19, "";""),0, 2)"),"#VALUE!")</f>
        <v>#VALUE!</v>
      </c>
      <c r="GBT23" s="6" t="str">
        <f>IFERROR(__xludf.DUMMYFUNCTION("index(SPLIT(GBT$19, "";""),0, 2)"),"#VALUE!")</f>
        <v>#VALUE!</v>
      </c>
      <c r="GBU23" s="6" t="str">
        <f>IFERROR(__xludf.DUMMYFUNCTION("index(SPLIT(GBU$19, "";""),0, 2)"),"#VALUE!")</f>
        <v>#VALUE!</v>
      </c>
      <c r="GBV23" s="6" t="str">
        <f>IFERROR(__xludf.DUMMYFUNCTION("index(SPLIT(GBV$19, "";""),0, 2)"),"#VALUE!")</f>
        <v>#VALUE!</v>
      </c>
      <c r="GBW23" s="6" t="str">
        <f>IFERROR(__xludf.DUMMYFUNCTION("index(SPLIT(GBW$19, "";""),0, 2)"),"#VALUE!")</f>
        <v>#VALUE!</v>
      </c>
      <c r="GBX23" s="6" t="str">
        <f>IFERROR(__xludf.DUMMYFUNCTION("index(SPLIT(GBX$19, "";""),0, 2)"),"#VALUE!")</f>
        <v>#VALUE!</v>
      </c>
      <c r="GBY23" s="6" t="str">
        <f>IFERROR(__xludf.DUMMYFUNCTION("index(SPLIT(GBY$19, "";""),0, 2)"),"#VALUE!")</f>
        <v>#VALUE!</v>
      </c>
      <c r="GBZ23" s="6" t="str">
        <f>IFERROR(__xludf.DUMMYFUNCTION("index(SPLIT(GBZ$19, "";""),0, 2)"),"#VALUE!")</f>
        <v>#VALUE!</v>
      </c>
      <c r="GCA23" s="6" t="str">
        <f>IFERROR(__xludf.DUMMYFUNCTION("index(SPLIT(GCA$19, "";""),0, 2)"),"#VALUE!")</f>
        <v>#VALUE!</v>
      </c>
      <c r="GCB23" s="6" t="str">
        <f>IFERROR(__xludf.DUMMYFUNCTION("index(SPLIT(GCB$19, "";""),0, 2)"),"#VALUE!")</f>
        <v>#VALUE!</v>
      </c>
      <c r="GCC23" s="6" t="str">
        <f>IFERROR(__xludf.DUMMYFUNCTION("index(SPLIT(GCC$19, "";""),0, 2)"),"#VALUE!")</f>
        <v>#VALUE!</v>
      </c>
      <c r="GCD23" s="6" t="str">
        <f>IFERROR(__xludf.DUMMYFUNCTION("index(SPLIT(GCD$19, "";""),0, 2)"),"#VALUE!")</f>
        <v>#VALUE!</v>
      </c>
      <c r="GCE23" s="6" t="str">
        <f>IFERROR(__xludf.DUMMYFUNCTION("index(SPLIT(GCE$19, "";""),0, 2)"),"#VALUE!")</f>
        <v>#VALUE!</v>
      </c>
      <c r="GCF23" s="6" t="str">
        <f>IFERROR(__xludf.DUMMYFUNCTION("index(SPLIT(GCF$19, "";""),0, 2)"),"#VALUE!")</f>
        <v>#VALUE!</v>
      </c>
      <c r="GCG23" s="6" t="str">
        <f>IFERROR(__xludf.DUMMYFUNCTION("index(SPLIT(GCG$19, "";""),0, 2)"),"#VALUE!")</f>
        <v>#VALUE!</v>
      </c>
      <c r="GCH23" s="6" t="str">
        <f>IFERROR(__xludf.DUMMYFUNCTION("index(SPLIT(GCH$19, "";""),0, 2)"),"#VALUE!")</f>
        <v>#VALUE!</v>
      </c>
      <c r="GCI23" s="6" t="str">
        <f>IFERROR(__xludf.DUMMYFUNCTION("index(SPLIT(GCI$19, "";""),0, 2)"),"#VALUE!")</f>
        <v>#VALUE!</v>
      </c>
      <c r="GCJ23" s="6" t="str">
        <f>IFERROR(__xludf.DUMMYFUNCTION("index(SPLIT(GCJ$19, "";""),0, 2)"),"#VALUE!")</f>
        <v>#VALUE!</v>
      </c>
      <c r="GCK23" s="6" t="str">
        <f>IFERROR(__xludf.DUMMYFUNCTION("index(SPLIT(GCK$19, "";""),0, 2)"),"#VALUE!")</f>
        <v>#VALUE!</v>
      </c>
      <c r="GCL23" s="6" t="str">
        <f>IFERROR(__xludf.DUMMYFUNCTION("index(SPLIT(GCL$19, "";""),0, 2)"),"#VALUE!")</f>
        <v>#VALUE!</v>
      </c>
      <c r="GCM23" s="6" t="str">
        <f>IFERROR(__xludf.DUMMYFUNCTION("index(SPLIT(GCM$19, "";""),0, 2)"),"#VALUE!")</f>
        <v>#VALUE!</v>
      </c>
      <c r="GCN23" s="6" t="str">
        <f>IFERROR(__xludf.DUMMYFUNCTION("index(SPLIT(GCN$19, "";""),0, 2)"),"#VALUE!")</f>
        <v>#VALUE!</v>
      </c>
      <c r="GCO23" s="6" t="str">
        <f>IFERROR(__xludf.DUMMYFUNCTION("index(SPLIT(GCO$19, "";""),0, 2)"),"#VALUE!")</f>
        <v>#VALUE!</v>
      </c>
      <c r="GCP23" s="6" t="str">
        <f>IFERROR(__xludf.DUMMYFUNCTION("index(SPLIT(GCP$19, "";""),0, 2)"),"#VALUE!")</f>
        <v>#VALUE!</v>
      </c>
      <c r="GCQ23" s="6" t="str">
        <f>IFERROR(__xludf.DUMMYFUNCTION("index(SPLIT(GCQ$19, "";""),0, 2)"),"#VALUE!")</f>
        <v>#VALUE!</v>
      </c>
      <c r="GCR23" s="6" t="str">
        <f>IFERROR(__xludf.DUMMYFUNCTION("index(SPLIT(GCR$19, "";""),0, 2)"),"#VALUE!")</f>
        <v>#VALUE!</v>
      </c>
      <c r="GCS23" s="6" t="str">
        <f>IFERROR(__xludf.DUMMYFUNCTION("index(SPLIT(GCS$19, "";""),0, 2)"),"#VALUE!")</f>
        <v>#VALUE!</v>
      </c>
      <c r="GCT23" s="6" t="str">
        <f>IFERROR(__xludf.DUMMYFUNCTION("index(SPLIT(GCT$19, "";""),0, 2)"),"#VALUE!")</f>
        <v>#VALUE!</v>
      </c>
      <c r="GCU23" s="6" t="str">
        <f>IFERROR(__xludf.DUMMYFUNCTION("index(SPLIT(GCU$19, "";""),0, 2)"),"#VALUE!")</f>
        <v>#VALUE!</v>
      </c>
      <c r="GCV23" s="6" t="str">
        <f>IFERROR(__xludf.DUMMYFUNCTION("index(SPLIT(GCV$19, "";""),0, 2)"),"#VALUE!")</f>
        <v>#VALUE!</v>
      </c>
      <c r="GCW23" s="6" t="str">
        <f>IFERROR(__xludf.DUMMYFUNCTION("index(SPLIT(GCW$19, "";""),0, 2)"),"#VALUE!")</f>
        <v>#VALUE!</v>
      </c>
      <c r="GCX23" s="6" t="str">
        <f>IFERROR(__xludf.DUMMYFUNCTION("index(SPLIT(GCX$19, "";""),0, 2)"),"#VALUE!")</f>
        <v>#VALUE!</v>
      </c>
      <c r="GCY23" s="6" t="str">
        <f>IFERROR(__xludf.DUMMYFUNCTION("index(SPLIT(GCY$19, "";""),0, 2)"),"#VALUE!")</f>
        <v>#VALUE!</v>
      </c>
      <c r="GCZ23" s="6" t="str">
        <f>IFERROR(__xludf.DUMMYFUNCTION("index(SPLIT(GCZ$19, "";""),0, 2)"),"#VALUE!")</f>
        <v>#VALUE!</v>
      </c>
      <c r="GDA23" s="6" t="str">
        <f>IFERROR(__xludf.DUMMYFUNCTION("index(SPLIT(GDA$19, "";""),0, 2)"),"#VALUE!")</f>
        <v>#VALUE!</v>
      </c>
      <c r="GDB23" s="6" t="str">
        <f>IFERROR(__xludf.DUMMYFUNCTION("index(SPLIT(GDB$19, "";""),0, 2)"),"#VALUE!")</f>
        <v>#VALUE!</v>
      </c>
      <c r="GDC23" s="6" t="str">
        <f>IFERROR(__xludf.DUMMYFUNCTION("index(SPLIT(GDC$19, "";""),0, 2)"),"#VALUE!")</f>
        <v>#VALUE!</v>
      </c>
      <c r="GDD23" s="6" t="str">
        <f>IFERROR(__xludf.DUMMYFUNCTION("index(SPLIT(GDD$19, "";""),0, 2)"),"#VALUE!")</f>
        <v>#VALUE!</v>
      </c>
      <c r="GDE23" s="6" t="str">
        <f>IFERROR(__xludf.DUMMYFUNCTION("index(SPLIT(GDE$19, "";""),0, 2)"),"#VALUE!")</f>
        <v>#VALUE!</v>
      </c>
      <c r="GDF23" s="6" t="str">
        <f>IFERROR(__xludf.DUMMYFUNCTION("index(SPLIT(GDF$19, "";""),0, 2)"),"#VALUE!")</f>
        <v>#VALUE!</v>
      </c>
      <c r="GDG23" s="6" t="str">
        <f>IFERROR(__xludf.DUMMYFUNCTION("index(SPLIT(GDG$19, "";""),0, 2)"),"#VALUE!")</f>
        <v>#VALUE!</v>
      </c>
      <c r="GDH23" s="6" t="str">
        <f>IFERROR(__xludf.DUMMYFUNCTION("index(SPLIT(GDH$19, "";""),0, 2)"),"#VALUE!")</f>
        <v>#VALUE!</v>
      </c>
      <c r="GDI23" s="6" t="str">
        <f>IFERROR(__xludf.DUMMYFUNCTION("index(SPLIT(GDI$19, "";""),0, 2)"),"#VALUE!")</f>
        <v>#VALUE!</v>
      </c>
      <c r="GDJ23" s="6" t="str">
        <f>IFERROR(__xludf.DUMMYFUNCTION("index(SPLIT(GDJ$19, "";""),0, 2)"),"#VALUE!")</f>
        <v>#VALUE!</v>
      </c>
      <c r="GDK23" s="6" t="str">
        <f>IFERROR(__xludf.DUMMYFUNCTION("index(SPLIT(GDK$19, "";""),0, 2)"),"#VALUE!")</f>
        <v>#VALUE!</v>
      </c>
      <c r="GDL23" s="6" t="str">
        <f>IFERROR(__xludf.DUMMYFUNCTION("index(SPLIT(GDL$19, "";""),0, 2)"),"#VALUE!")</f>
        <v>#VALUE!</v>
      </c>
      <c r="GDM23" s="6" t="str">
        <f>IFERROR(__xludf.DUMMYFUNCTION("index(SPLIT(GDM$19, "";""),0, 2)"),"#VALUE!")</f>
        <v>#VALUE!</v>
      </c>
      <c r="GDN23" s="6" t="str">
        <f>IFERROR(__xludf.DUMMYFUNCTION("index(SPLIT(GDN$19, "";""),0, 2)"),"#VALUE!")</f>
        <v>#VALUE!</v>
      </c>
      <c r="GDO23" s="6" t="str">
        <f>IFERROR(__xludf.DUMMYFUNCTION("index(SPLIT(GDO$19, "";""),0, 2)"),"#VALUE!")</f>
        <v>#VALUE!</v>
      </c>
      <c r="GDP23" s="6" t="str">
        <f>IFERROR(__xludf.DUMMYFUNCTION("index(SPLIT(GDP$19, "";""),0, 2)"),"#VALUE!")</f>
        <v>#VALUE!</v>
      </c>
      <c r="GDQ23" s="6" t="str">
        <f>IFERROR(__xludf.DUMMYFUNCTION("index(SPLIT(GDQ$19, "";""),0, 2)"),"#VALUE!")</f>
        <v>#VALUE!</v>
      </c>
      <c r="GDR23" s="6" t="str">
        <f>IFERROR(__xludf.DUMMYFUNCTION("index(SPLIT(GDR$19, "";""),0, 2)"),"#VALUE!")</f>
        <v>#VALUE!</v>
      </c>
      <c r="GDS23" s="6" t="str">
        <f>IFERROR(__xludf.DUMMYFUNCTION("index(SPLIT(GDS$19, "";""),0, 2)"),"#VALUE!")</f>
        <v>#VALUE!</v>
      </c>
      <c r="GDT23" s="6" t="str">
        <f>IFERROR(__xludf.DUMMYFUNCTION("index(SPLIT(GDT$19, "";""),0, 2)"),"#VALUE!")</f>
        <v>#VALUE!</v>
      </c>
      <c r="GDU23" s="6" t="str">
        <f>IFERROR(__xludf.DUMMYFUNCTION("index(SPLIT(GDU$19, "";""),0, 2)"),"#VALUE!")</f>
        <v>#VALUE!</v>
      </c>
      <c r="GDV23" s="6" t="str">
        <f>IFERROR(__xludf.DUMMYFUNCTION("index(SPLIT(GDV$19, "";""),0, 2)"),"#VALUE!")</f>
        <v>#VALUE!</v>
      </c>
      <c r="GDW23" s="6" t="str">
        <f>IFERROR(__xludf.DUMMYFUNCTION("index(SPLIT(GDW$19, "";""),0, 2)"),"#VALUE!")</f>
        <v>#VALUE!</v>
      </c>
      <c r="GDX23" s="6" t="str">
        <f>IFERROR(__xludf.DUMMYFUNCTION("index(SPLIT(GDX$19, "";""),0, 2)"),"#VALUE!")</f>
        <v>#VALUE!</v>
      </c>
      <c r="GDY23" s="6" t="str">
        <f>IFERROR(__xludf.DUMMYFUNCTION("index(SPLIT(GDY$19, "";""),0, 2)"),"#VALUE!")</f>
        <v>#VALUE!</v>
      </c>
      <c r="GDZ23" s="6" t="str">
        <f>IFERROR(__xludf.DUMMYFUNCTION("index(SPLIT(GDZ$19, "";""),0, 2)"),"#VALUE!")</f>
        <v>#VALUE!</v>
      </c>
      <c r="GEA23" s="6" t="str">
        <f>IFERROR(__xludf.DUMMYFUNCTION("index(SPLIT(GEA$19, "";""),0, 2)"),"#VALUE!")</f>
        <v>#VALUE!</v>
      </c>
      <c r="GEB23" s="6" t="str">
        <f>IFERROR(__xludf.DUMMYFUNCTION("index(SPLIT(GEB$19, "";""),0, 2)"),"#VALUE!")</f>
        <v>#VALUE!</v>
      </c>
      <c r="GEC23" s="6" t="str">
        <f>IFERROR(__xludf.DUMMYFUNCTION("index(SPLIT(GEC$19, "";""),0, 2)"),"#VALUE!")</f>
        <v>#VALUE!</v>
      </c>
      <c r="GED23" s="6" t="str">
        <f>IFERROR(__xludf.DUMMYFUNCTION("index(SPLIT(GED$19, "";""),0, 2)"),"#VALUE!")</f>
        <v>#VALUE!</v>
      </c>
      <c r="GEE23" s="6" t="str">
        <f>IFERROR(__xludf.DUMMYFUNCTION("index(SPLIT(GEE$19, "";""),0, 2)"),"#VALUE!")</f>
        <v>#VALUE!</v>
      </c>
      <c r="GEF23" s="6" t="str">
        <f>IFERROR(__xludf.DUMMYFUNCTION("index(SPLIT(GEF$19, "";""),0, 2)"),"#VALUE!")</f>
        <v>#VALUE!</v>
      </c>
      <c r="GEG23" s="6" t="str">
        <f>IFERROR(__xludf.DUMMYFUNCTION("index(SPLIT(GEG$19, "";""),0, 2)"),"#VALUE!")</f>
        <v>#VALUE!</v>
      </c>
      <c r="GEH23" s="6" t="str">
        <f>IFERROR(__xludf.DUMMYFUNCTION("index(SPLIT(GEH$19, "";""),0, 2)"),"#VALUE!")</f>
        <v>#VALUE!</v>
      </c>
      <c r="GEI23" s="6" t="str">
        <f>IFERROR(__xludf.DUMMYFUNCTION("index(SPLIT(GEI$19, "";""),0, 2)"),"#VALUE!")</f>
        <v>#VALUE!</v>
      </c>
      <c r="GEJ23" s="6" t="str">
        <f>IFERROR(__xludf.DUMMYFUNCTION("index(SPLIT(GEJ$19, "";""),0, 2)"),"#VALUE!")</f>
        <v>#VALUE!</v>
      </c>
      <c r="GEK23" s="6" t="str">
        <f>IFERROR(__xludf.DUMMYFUNCTION("index(SPLIT(GEK$19, "";""),0, 2)"),"#VALUE!")</f>
        <v>#VALUE!</v>
      </c>
      <c r="GEL23" s="6" t="str">
        <f>IFERROR(__xludf.DUMMYFUNCTION("index(SPLIT(GEL$19, "";""),0, 2)"),"#VALUE!")</f>
        <v>#VALUE!</v>
      </c>
      <c r="GEM23" s="6" t="str">
        <f>IFERROR(__xludf.DUMMYFUNCTION("index(SPLIT(GEM$19, "";""),0, 2)"),"#VALUE!")</f>
        <v>#VALUE!</v>
      </c>
      <c r="GEN23" s="6" t="str">
        <f>IFERROR(__xludf.DUMMYFUNCTION("index(SPLIT(GEN$19, "";""),0, 2)"),"#VALUE!")</f>
        <v>#VALUE!</v>
      </c>
      <c r="GEO23" s="6" t="str">
        <f>IFERROR(__xludf.DUMMYFUNCTION("index(SPLIT(GEO$19, "";""),0, 2)"),"#VALUE!")</f>
        <v>#VALUE!</v>
      </c>
      <c r="GEP23" s="6" t="str">
        <f>IFERROR(__xludf.DUMMYFUNCTION("index(SPLIT(GEP$19, "";""),0, 2)"),"#VALUE!")</f>
        <v>#VALUE!</v>
      </c>
      <c r="GEQ23" s="6" t="str">
        <f>IFERROR(__xludf.DUMMYFUNCTION("index(SPLIT(GEQ$19, "";""),0, 2)"),"#VALUE!")</f>
        <v>#VALUE!</v>
      </c>
      <c r="GER23" s="6" t="str">
        <f>IFERROR(__xludf.DUMMYFUNCTION("index(SPLIT(GER$19, "";""),0, 2)"),"#VALUE!")</f>
        <v>#VALUE!</v>
      </c>
      <c r="GES23" s="6" t="str">
        <f>IFERROR(__xludf.DUMMYFUNCTION("index(SPLIT(GES$19, "";""),0, 2)"),"#VALUE!")</f>
        <v>#VALUE!</v>
      </c>
      <c r="GET23" s="6" t="str">
        <f>IFERROR(__xludf.DUMMYFUNCTION("index(SPLIT(GET$19, "";""),0, 2)"),"#VALUE!")</f>
        <v>#VALUE!</v>
      </c>
      <c r="GEU23" s="6" t="str">
        <f>IFERROR(__xludf.DUMMYFUNCTION("index(SPLIT(GEU$19, "";""),0, 2)"),"#VALUE!")</f>
        <v>#VALUE!</v>
      </c>
      <c r="GEV23" s="6" t="str">
        <f>IFERROR(__xludf.DUMMYFUNCTION("index(SPLIT(GEV$19, "";""),0, 2)"),"#VALUE!")</f>
        <v>#VALUE!</v>
      </c>
      <c r="GEW23" s="6" t="str">
        <f>IFERROR(__xludf.DUMMYFUNCTION("index(SPLIT(GEW$19, "";""),0, 2)"),"#VALUE!")</f>
        <v>#VALUE!</v>
      </c>
      <c r="GEX23" s="6" t="str">
        <f>IFERROR(__xludf.DUMMYFUNCTION("index(SPLIT(GEX$19, "";""),0, 2)"),"#VALUE!")</f>
        <v>#VALUE!</v>
      </c>
      <c r="GEY23" s="6" t="str">
        <f>IFERROR(__xludf.DUMMYFUNCTION("index(SPLIT(GEY$19, "";""),0, 2)"),"#VALUE!")</f>
        <v>#VALUE!</v>
      </c>
      <c r="GEZ23" s="6" t="str">
        <f>IFERROR(__xludf.DUMMYFUNCTION("index(SPLIT(GEZ$19, "";""),0, 2)"),"#VALUE!")</f>
        <v>#VALUE!</v>
      </c>
      <c r="GFA23" s="6" t="str">
        <f>IFERROR(__xludf.DUMMYFUNCTION("index(SPLIT(GFA$19, "";""),0, 2)"),"#VALUE!")</f>
        <v>#VALUE!</v>
      </c>
      <c r="GFB23" s="6" t="str">
        <f>IFERROR(__xludf.DUMMYFUNCTION("index(SPLIT(GFB$19, "";""),0, 2)"),"#VALUE!")</f>
        <v>#VALUE!</v>
      </c>
      <c r="GFC23" s="6" t="str">
        <f>IFERROR(__xludf.DUMMYFUNCTION("index(SPLIT(GFC$19, "";""),0, 2)"),"#VALUE!")</f>
        <v>#VALUE!</v>
      </c>
      <c r="GFD23" s="6" t="str">
        <f>IFERROR(__xludf.DUMMYFUNCTION("index(SPLIT(GFD$19, "";""),0, 2)"),"#VALUE!")</f>
        <v>#VALUE!</v>
      </c>
      <c r="GFE23" s="6" t="str">
        <f>IFERROR(__xludf.DUMMYFUNCTION("index(SPLIT(GFE$19, "";""),0, 2)"),"#VALUE!")</f>
        <v>#VALUE!</v>
      </c>
      <c r="GFF23" s="6" t="str">
        <f>IFERROR(__xludf.DUMMYFUNCTION("index(SPLIT(GFF$19, "";""),0, 2)"),"#VALUE!")</f>
        <v>#VALUE!</v>
      </c>
      <c r="GFG23" s="6" t="str">
        <f>IFERROR(__xludf.DUMMYFUNCTION("index(SPLIT(GFG$19, "";""),0, 2)"),"#VALUE!")</f>
        <v>#VALUE!</v>
      </c>
      <c r="GFH23" s="6" t="str">
        <f>IFERROR(__xludf.DUMMYFUNCTION("index(SPLIT(GFH$19, "";""),0, 2)"),"#VALUE!")</f>
        <v>#VALUE!</v>
      </c>
      <c r="GFI23" s="6" t="str">
        <f>IFERROR(__xludf.DUMMYFUNCTION("index(SPLIT(GFI$19, "";""),0, 2)"),"#VALUE!")</f>
        <v>#VALUE!</v>
      </c>
      <c r="GFJ23" s="6" t="str">
        <f>IFERROR(__xludf.DUMMYFUNCTION("index(SPLIT(GFJ$19, "";""),0, 2)"),"#VALUE!")</f>
        <v>#VALUE!</v>
      </c>
      <c r="GFK23" s="6" t="str">
        <f>IFERROR(__xludf.DUMMYFUNCTION("index(SPLIT(GFK$19, "";""),0, 2)"),"#VALUE!")</f>
        <v>#VALUE!</v>
      </c>
      <c r="GFL23" s="6" t="str">
        <f>IFERROR(__xludf.DUMMYFUNCTION("index(SPLIT(GFL$19, "";""),0, 2)"),"#VALUE!")</f>
        <v>#VALUE!</v>
      </c>
      <c r="GFM23" s="6" t="str">
        <f>IFERROR(__xludf.DUMMYFUNCTION("index(SPLIT(GFM$19, "";""),0, 2)"),"#VALUE!")</f>
        <v>#VALUE!</v>
      </c>
      <c r="GFN23" s="6" t="str">
        <f>IFERROR(__xludf.DUMMYFUNCTION("index(SPLIT(GFN$19, "";""),0, 2)"),"#VALUE!")</f>
        <v>#VALUE!</v>
      </c>
      <c r="GFO23" s="6" t="str">
        <f>IFERROR(__xludf.DUMMYFUNCTION("index(SPLIT(GFO$19, "";""),0, 2)"),"#VALUE!")</f>
        <v>#VALUE!</v>
      </c>
      <c r="GFP23" s="6" t="str">
        <f>IFERROR(__xludf.DUMMYFUNCTION("index(SPLIT(GFP$19, "";""),0, 2)"),"#VALUE!")</f>
        <v>#VALUE!</v>
      </c>
      <c r="GFQ23" s="6" t="str">
        <f>IFERROR(__xludf.DUMMYFUNCTION("index(SPLIT(GFQ$19, "";""),0, 2)"),"#VALUE!")</f>
        <v>#VALUE!</v>
      </c>
      <c r="GFR23" s="6" t="str">
        <f>IFERROR(__xludf.DUMMYFUNCTION("index(SPLIT(GFR$19, "";""),0, 2)"),"#VALUE!")</f>
        <v>#VALUE!</v>
      </c>
      <c r="GFS23" s="6" t="str">
        <f>IFERROR(__xludf.DUMMYFUNCTION("index(SPLIT(GFS$19, "";""),0, 2)"),"#VALUE!")</f>
        <v>#VALUE!</v>
      </c>
      <c r="GFT23" s="6" t="str">
        <f>IFERROR(__xludf.DUMMYFUNCTION("index(SPLIT(GFT$19, "";""),0, 2)"),"#VALUE!")</f>
        <v>#VALUE!</v>
      </c>
      <c r="GFU23" s="6" t="str">
        <f>IFERROR(__xludf.DUMMYFUNCTION("index(SPLIT(GFU$19, "";""),0, 2)"),"#VALUE!")</f>
        <v>#VALUE!</v>
      </c>
      <c r="GFV23" s="6" t="str">
        <f>IFERROR(__xludf.DUMMYFUNCTION("index(SPLIT(GFV$19, "";""),0, 2)"),"#VALUE!")</f>
        <v>#VALUE!</v>
      </c>
      <c r="GFW23" s="6" t="str">
        <f>IFERROR(__xludf.DUMMYFUNCTION("index(SPLIT(GFW$19, "";""),0, 2)"),"#VALUE!")</f>
        <v>#VALUE!</v>
      </c>
      <c r="GFX23" s="6" t="str">
        <f>IFERROR(__xludf.DUMMYFUNCTION("index(SPLIT(GFX$19, "";""),0, 2)"),"#VALUE!")</f>
        <v>#VALUE!</v>
      </c>
      <c r="GFY23" s="6" t="str">
        <f>IFERROR(__xludf.DUMMYFUNCTION("index(SPLIT(GFY$19, "";""),0, 2)"),"#VALUE!")</f>
        <v>#VALUE!</v>
      </c>
      <c r="GFZ23" s="6" t="str">
        <f>IFERROR(__xludf.DUMMYFUNCTION("index(SPLIT(GFZ$19, "";""),0, 2)"),"#VALUE!")</f>
        <v>#VALUE!</v>
      </c>
      <c r="GGA23" s="6" t="str">
        <f>IFERROR(__xludf.DUMMYFUNCTION("index(SPLIT(GGA$19, "";""),0, 2)"),"#VALUE!")</f>
        <v>#VALUE!</v>
      </c>
      <c r="GGB23" s="6" t="str">
        <f>IFERROR(__xludf.DUMMYFUNCTION("index(SPLIT(GGB$19, "";""),0, 2)"),"#VALUE!")</f>
        <v>#VALUE!</v>
      </c>
      <c r="GGC23" s="6" t="str">
        <f>IFERROR(__xludf.DUMMYFUNCTION("index(SPLIT(GGC$19, "";""),0, 2)"),"#VALUE!")</f>
        <v>#VALUE!</v>
      </c>
      <c r="GGD23" s="6" t="str">
        <f>IFERROR(__xludf.DUMMYFUNCTION("index(SPLIT(GGD$19, "";""),0, 2)"),"#VALUE!")</f>
        <v>#VALUE!</v>
      </c>
      <c r="GGE23" s="6" t="str">
        <f>IFERROR(__xludf.DUMMYFUNCTION("index(SPLIT(GGE$19, "";""),0, 2)"),"#VALUE!")</f>
        <v>#VALUE!</v>
      </c>
      <c r="GGF23" s="6" t="str">
        <f>IFERROR(__xludf.DUMMYFUNCTION("index(SPLIT(GGF$19, "";""),0, 2)"),"#VALUE!")</f>
        <v>#VALUE!</v>
      </c>
      <c r="GGG23" s="6" t="str">
        <f>IFERROR(__xludf.DUMMYFUNCTION("index(SPLIT(GGG$19, "";""),0, 2)"),"#VALUE!")</f>
        <v>#VALUE!</v>
      </c>
      <c r="GGH23" s="6" t="str">
        <f>IFERROR(__xludf.DUMMYFUNCTION("index(SPLIT(GGH$19, "";""),0, 2)"),"#VALUE!")</f>
        <v>#VALUE!</v>
      </c>
      <c r="GGI23" s="6" t="str">
        <f>IFERROR(__xludf.DUMMYFUNCTION("index(SPLIT(GGI$19, "";""),0, 2)"),"#VALUE!")</f>
        <v>#VALUE!</v>
      </c>
      <c r="GGJ23" s="6" t="str">
        <f>IFERROR(__xludf.DUMMYFUNCTION("index(SPLIT(GGJ$19, "";""),0, 2)"),"#VALUE!")</f>
        <v>#VALUE!</v>
      </c>
      <c r="GGK23" s="6" t="str">
        <f>IFERROR(__xludf.DUMMYFUNCTION("index(SPLIT(GGK$19, "";""),0, 2)"),"#VALUE!")</f>
        <v>#VALUE!</v>
      </c>
      <c r="GGL23" s="6" t="str">
        <f>IFERROR(__xludf.DUMMYFUNCTION("index(SPLIT(GGL$19, "";""),0, 2)"),"#VALUE!")</f>
        <v>#VALUE!</v>
      </c>
      <c r="GGM23" s="6" t="str">
        <f>IFERROR(__xludf.DUMMYFUNCTION("index(SPLIT(GGM$19, "";""),0, 2)"),"#VALUE!")</f>
        <v>#VALUE!</v>
      </c>
      <c r="GGN23" s="6" t="str">
        <f>IFERROR(__xludf.DUMMYFUNCTION("index(SPLIT(GGN$19, "";""),0, 2)"),"#VALUE!")</f>
        <v>#VALUE!</v>
      </c>
      <c r="GGO23" s="6" t="str">
        <f>IFERROR(__xludf.DUMMYFUNCTION("index(SPLIT(GGO$19, "";""),0, 2)"),"#VALUE!")</f>
        <v>#VALUE!</v>
      </c>
      <c r="GGP23" s="6" t="str">
        <f>IFERROR(__xludf.DUMMYFUNCTION("index(SPLIT(GGP$19, "";""),0, 2)"),"#VALUE!")</f>
        <v>#VALUE!</v>
      </c>
      <c r="GGQ23" s="6" t="str">
        <f>IFERROR(__xludf.DUMMYFUNCTION("index(SPLIT(GGQ$19, "";""),0, 2)"),"#VALUE!")</f>
        <v>#VALUE!</v>
      </c>
      <c r="GGR23" s="6" t="str">
        <f>IFERROR(__xludf.DUMMYFUNCTION("index(SPLIT(GGR$19, "";""),0, 2)"),"#VALUE!")</f>
        <v>#VALUE!</v>
      </c>
      <c r="GGS23" s="6" t="str">
        <f>IFERROR(__xludf.DUMMYFUNCTION("index(SPLIT(GGS$19, "";""),0, 2)"),"#VALUE!")</f>
        <v>#VALUE!</v>
      </c>
      <c r="GGT23" s="6" t="str">
        <f>IFERROR(__xludf.DUMMYFUNCTION("index(SPLIT(GGT$19, "";""),0, 2)"),"#VALUE!")</f>
        <v>#VALUE!</v>
      </c>
      <c r="GGU23" s="6" t="str">
        <f>IFERROR(__xludf.DUMMYFUNCTION("index(SPLIT(GGU$19, "";""),0, 2)"),"#VALUE!")</f>
        <v>#VALUE!</v>
      </c>
      <c r="GGV23" s="6" t="str">
        <f>IFERROR(__xludf.DUMMYFUNCTION("index(SPLIT(GGV$19, "";""),0, 2)"),"#VALUE!")</f>
        <v>#VALUE!</v>
      </c>
      <c r="GGW23" s="6" t="str">
        <f>IFERROR(__xludf.DUMMYFUNCTION("index(SPLIT(GGW$19, "";""),0, 2)"),"#VALUE!")</f>
        <v>#VALUE!</v>
      </c>
      <c r="GGX23" s="6" t="str">
        <f>IFERROR(__xludf.DUMMYFUNCTION("index(SPLIT(GGX$19, "";""),0, 2)"),"#VALUE!")</f>
        <v>#VALUE!</v>
      </c>
      <c r="GGY23" s="6" t="str">
        <f>IFERROR(__xludf.DUMMYFUNCTION("index(SPLIT(GGY$19, "";""),0, 2)"),"#VALUE!")</f>
        <v>#VALUE!</v>
      </c>
      <c r="GGZ23" s="6" t="str">
        <f>IFERROR(__xludf.DUMMYFUNCTION("index(SPLIT(GGZ$19, "";""),0, 2)"),"#VALUE!")</f>
        <v>#VALUE!</v>
      </c>
      <c r="GHA23" s="6" t="str">
        <f>IFERROR(__xludf.DUMMYFUNCTION("index(SPLIT(GHA$19, "";""),0, 2)"),"#VALUE!")</f>
        <v>#VALUE!</v>
      </c>
      <c r="GHB23" s="6" t="str">
        <f>IFERROR(__xludf.DUMMYFUNCTION("index(SPLIT(GHB$19, "";""),0, 2)"),"#VALUE!")</f>
        <v>#VALUE!</v>
      </c>
      <c r="GHC23" s="6" t="str">
        <f>IFERROR(__xludf.DUMMYFUNCTION("index(SPLIT(GHC$19, "";""),0, 2)"),"#VALUE!")</f>
        <v>#VALUE!</v>
      </c>
      <c r="GHD23" s="6" t="str">
        <f>IFERROR(__xludf.DUMMYFUNCTION("index(SPLIT(GHD$19, "";""),0, 2)"),"#VALUE!")</f>
        <v>#VALUE!</v>
      </c>
      <c r="GHE23" s="6" t="str">
        <f>IFERROR(__xludf.DUMMYFUNCTION("index(SPLIT(GHE$19, "";""),0, 2)"),"#VALUE!")</f>
        <v>#VALUE!</v>
      </c>
      <c r="GHF23" s="6" t="str">
        <f>IFERROR(__xludf.DUMMYFUNCTION("index(SPLIT(GHF$19, "";""),0, 2)"),"#VALUE!")</f>
        <v>#VALUE!</v>
      </c>
      <c r="GHG23" s="6" t="str">
        <f>IFERROR(__xludf.DUMMYFUNCTION("index(SPLIT(GHG$19, "";""),0, 2)"),"#VALUE!")</f>
        <v>#VALUE!</v>
      </c>
      <c r="GHH23" s="6" t="str">
        <f>IFERROR(__xludf.DUMMYFUNCTION("index(SPLIT(GHH$19, "";""),0, 2)"),"#VALUE!")</f>
        <v>#VALUE!</v>
      </c>
      <c r="GHI23" s="6" t="str">
        <f>IFERROR(__xludf.DUMMYFUNCTION("index(SPLIT(GHI$19, "";""),0, 2)"),"#VALUE!")</f>
        <v>#VALUE!</v>
      </c>
      <c r="GHJ23" s="6" t="str">
        <f>IFERROR(__xludf.DUMMYFUNCTION("index(SPLIT(GHJ$19, "";""),0, 2)"),"#VALUE!")</f>
        <v>#VALUE!</v>
      </c>
      <c r="GHK23" s="6" t="str">
        <f>IFERROR(__xludf.DUMMYFUNCTION("index(SPLIT(GHK$19, "";""),0, 2)"),"#VALUE!")</f>
        <v>#VALUE!</v>
      </c>
      <c r="GHL23" s="6" t="str">
        <f>IFERROR(__xludf.DUMMYFUNCTION("index(SPLIT(GHL$19, "";""),0, 2)"),"#VALUE!")</f>
        <v>#VALUE!</v>
      </c>
      <c r="GHM23" s="6" t="str">
        <f>IFERROR(__xludf.DUMMYFUNCTION("index(SPLIT(GHM$19, "";""),0, 2)"),"#VALUE!")</f>
        <v>#VALUE!</v>
      </c>
      <c r="GHN23" s="6" t="str">
        <f>IFERROR(__xludf.DUMMYFUNCTION("index(SPLIT(GHN$19, "";""),0, 2)"),"#VALUE!")</f>
        <v>#VALUE!</v>
      </c>
      <c r="GHO23" s="6" t="str">
        <f>IFERROR(__xludf.DUMMYFUNCTION("index(SPLIT(GHO$19, "";""),0, 2)"),"#VALUE!")</f>
        <v>#VALUE!</v>
      </c>
      <c r="GHP23" s="6" t="str">
        <f>IFERROR(__xludf.DUMMYFUNCTION("index(SPLIT(GHP$19, "";""),0, 2)"),"#VALUE!")</f>
        <v>#VALUE!</v>
      </c>
      <c r="GHQ23" s="6" t="str">
        <f>IFERROR(__xludf.DUMMYFUNCTION("index(SPLIT(GHQ$19, "";""),0, 2)"),"#VALUE!")</f>
        <v>#VALUE!</v>
      </c>
      <c r="GHR23" s="6" t="str">
        <f>IFERROR(__xludf.DUMMYFUNCTION("index(SPLIT(GHR$19, "";""),0, 2)"),"#VALUE!")</f>
        <v>#VALUE!</v>
      </c>
      <c r="GHS23" s="6" t="str">
        <f>IFERROR(__xludf.DUMMYFUNCTION("index(SPLIT(GHS$19, "";""),0, 2)"),"#VALUE!")</f>
        <v>#VALUE!</v>
      </c>
      <c r="GHT23" s="6" t="str">
        <f>IFERROR(__xludf.DUMMYFUNCTION("index(SPLIT(GHT$19, "";""),0, 2)"),"#VALUE!")</f>
        <v>#VALUE!</v>
      </c>
      <c r="GHU23" s="6" t="str">
        <f>IFERROR(__xludf.DUMMYFUNCTION("index(SPLIT(GHU$19, "";""),0, 2)"),"#VALUE!")</f>
        <v>#VALUE!</v>
      </c>
      <c r="GHV23" s="6" t="str">
        <f>IFERROR(__xludf.DUMMYFUNCTION("index(SPLIT(GHV$19, "";""),0, 2)"),"#VALUE!")</f>
        <v>#VALUE!</v>
      </c>
      <c r="GHW23" s="6" t="str">
        <f>IFERROR(__xludf.DUMMYFUNCTION("index(SPLIT(GHW$19, "";""),0, 2)"),"#VALUE!")</f>
        <v>#VALUE!</v>
      </c>
      <c r="GHX23" s="6" t="str">
        <f>IFERROR(__xludf.DUMMYFUNCTION("index(SPLIT(GHX$19, "";""),0, 2)"),"#VALUE!")</f>
        <v>#VALUE!</v>
      </c>
      <c r="GHY23" s="6" t="str">
        <f>IFERROR(__xludf.DUMMYFUNCTION("index(SPLIT(GHY$19, "";""),0, 2)"),"#VALUE!")</f>
        <v>#VALUE!</v>
      </c>
      <c r="GHZ23" s="6" t="str">
        <f>IFERROR(__xludf.DUMMYFUNCTION("index(SPLIT(GHZ$19, "";""),0, 2)"),"#VALUE!")</f>
        <v>#VALUE!</v>
      </c>
      <c r="GIA23" s="6" t="str">
        <f>IFERROR(__xludf.DUMMYFUNCTION("index(SPLIT(GIA$19, "";""),0, 2)"),"#VALUE!")</f>
        <v>#VALUE!</v>
      </c>
      <c r="GIB23" s="6" t="str">
        <f>IFERROR(__xludf.DUMMYFUNCTION("index(SPLIT(GIB$19, "";""),0, 2)"),"#VALUE!")</f>
        <v>#VALUE!</v>
      </c>
      <c r="GIC23" s="6" t="str">
        <f>IFERROR(__xludf.DUMMYFUNCTION("index(SPLIT(GIC$19, "";""),0, 2)"),"#VALUE!")</f>
        <v>#VALUE!</v>
      </c>
      <c r="GID23" s="6" t="str">
        <f>IFERROR(__xludf.DUMMYFUNCTION("index(SPLIT(GID$19, "";""),0, 2)"),"#VALUE!")</f>
        <v>#VALUE!</v>
      </c>
      <c r="GIE23" s="6" t="str">
        <f>IFERROR(__xludf.DUMMYFUNCTION("index(SPLIT(GIE$19, "";""),0, 2)"),"#VALUE!")</f>
        <v>#VALUE!</v>
      </c>
      <c r="GIF23" s="6" t="str">
        <f>IFERROR(__xludf.DUMMYFUNCTION("index(SPLIT(GIF$19, "";""),0, 2)"),"#VALUE!")</f>
        <v>#VALUE!</v>
      </c>
      <c r="GIG23" s="6" t="str">
        <f>IFERROR(__xludf.DUMMYFUNCTION("index(SPLIT(GIG$19, "";""),0, 2)"),"#VALUE!")</f>
        <v>#VALUE!</v>
      </c>
      <c r="GIH23" s="6" t="str">
        <f>IFERROR(__xludf.DUMMYFUNCTION("index(SPLIT(GIH$19, "";""),0, 2)"),"#VALUE!")</f>
        <v>#VALUE!</v>
      </c>
      <c r="GII23" s="6" t="str">
        <f>IFERROR(__xludf.DUMMYFUNCTION("index(SPLIT(GII$19, "";""),0, 2)"),"#VALUE!")</f>
        <v>#VALUE!</v>
      </c>
      <c r="GIJ23" s="6" t="str">
        <f>IFERROR(__xludf.DUMMYFUNCTION("index(SPLIT(GIJ$19, "";""),0, 2)"),"#VALUE!")</f>
        <v>#VALUE!</v>
      </c>
      <c r="GIK23" s="6" t="str">
        <f>IFERROR(__xludf.DUMMYFUNCTION("index(SPLIT(GIK$19, "";""),0, 2)"),"#VALUE!")</f>
        <v>#VALUE!</v>
      </c>
      <c r="GIL23" s="6" t="str">
        <f>IFERROR(__xludf.DUMMYFUNCTION("index(SPLIT(GIL$19, "";""),0, 2)"),"#VALUE!")</f>
        <v>#VALUE!</v>
      </c>
      <c r="GIM23" s="6" t="str">
        <f>IFERROR(__xludf.DUMMYFUNCTION("index(SPLIT(GIM$19, "";""),0, 2)"),"#VALUE!")</f>
        <v>#VALUE!</v>
      </c>
      <c r="GIN23" s="6" t="str">
        <f>IFERROR(__xludf.DUMMYFUNCTION("index(SPLIT(GIN$19, "";""),0, 2)"),"#VALUE!")</f>
        <v>#VALUE!</v>
      </c>
      <c r="GIO23" s="6" t="str">
        <f>IFERROR(__xludf.DUMMYFUNCTION("index(SPLIT(GIO$19, "";""),0, 2)"),"#VALUE!")</f>
        <v>#VALUE!</v>
      </c>
      <c r="GIP23" s="6" t="str">
        <f>IFERROR(__xludf.DUMMYFUNCTION("index(SPLIT(GIP$19, "";""),0, 2)"),"#VALUE!")</f>
        <v>#VALUE!</v>
      </c>
      <c r="GIQ23" s="6" t="str">
        <f>IFERROR(__xludf.DUMMYFUNCTION("index(SPLIT(GIQ$19, "";""),0, 2)"),"#VALUE!")</f>
        <v>#VALUE!</v>
      </c>
      <c r="GIR23" s="6" t="str">
        <f>IFERROR(__xludf.DUMMYFUNCTION("index(SPLIT(GIR$19, "";""),0, 2)"),"#VALUE!")</f>
        <v>#VALUE!</v>
      </c>
      <c r="GIS23" s="6" t="str">
        <f>IFERROR(__xludf.DUMMYFUNCTION("index(SPLIT(GIS$19, "";""),0, 2)"),"#VALUE!")</f>
        <v>#VALUE!</v>
      </c>
      <c r="GIT23" s="6" t="str">
        <f>IFERROR(__xludf.DUMMYFUNCTION("index(SPLIT(GIT$19, "";""),0, 2)"),"#VALUE!")</f>
        <v>#VALUE!</v>
      </c>
      <c r="GIU23" s="6" t="str">
        <f>IFERROR(__xludf.DUMMYFUNCTION("index(SPLIT(GIU$19, "";""),0, 2)"),"#VALUE!")</f>
        <v>#VALUE!</v>
      </c>
      <c r="GIV23" s="6" t="str">
        <f>IFERROR(__xludf.DUMMYFUNCTION("index(SPLIT(GIV$19, "";""),0, 2)"),"#VALUE!")</f>
        <v>#VALUE!</v>
      </c>
      <c r="GIW23" s="6" t="str">
        <f>IFERROR(__xludf.DUMMYFUNCTION("index(SPLIT(GIW$19, "";""),0, 2)"),"#VALUE!")</f>
        <v>#VALUE!</v>
      </c>
      <c r="GIX23" s="6" t="str">
        <f>IFERROR(__xludf.DUMMYFUNCTION("index(SPLIT(GIX$19, "";""),0, 2)"),"#VALUE!")</f>
        <v>#VALUE!</v>
      </c>
      <c r="GIY23" s="6" t="str">
        <f>IFERROR(__xludf.DUMMYFUNCTION("index(SPLIT(GIY$19, "";""),0, 2)"),"#VALUE!")</f>
        <v>#VALUE!</v>
      </c>
      <c r="GIZ23" s="6" t="str">
        <f>IFERROR(__xludf.DUMMYFUNCTION("index(SPLIT(GIZ$19, "";""),0, 2)"),"#VALUE!")</f>
        <v>#VALUE!</v>
      </c>
      <c r="GJA23" s="6" t="str">
        <f>IFERROR(__xludf.DUMMYFUNCTION("index(SPLIT(GJA$19, "";""),0, 2)"),"#VALUE!")</f>
        <v>#VALUE!</v>
      </c>
      <c r="GJB23" s="6" t="str">
        <f>IFERROR(__xludf.DUMMYFUNCTION("index(SPLIT(GJB$19, "";""),0, 2)"),"#VALUE!")</f>
        <v>#VALUE!</v>
      </c>
      <c r="GJC23" s="6" t="str">
        <f>IFERROR(__xludf.DUMMYFUNCTION("index(SPLIT(GJC$19, "";""),0, 2)"),"#VALUE!")</f>
        <v>#VALUE!</v>
      </c>
      <c r="GJD23" s="6" t="str">
        <f>IFERROR(__xludf.DUMMYFUNCTION("index(SPLIT(GJD$19, "";""),0, 2)"),"#VALUE!")</f>
        <v>#VALUE!</v>
      </c>
      <c r="GJE23" s="6" t="str">
        <f>IFERROR(__xludf.DUMMYFUNCTION("index(SPLIT(GJE$19, "";""),0, 2)"),"#VALUE!")</f>
        <v>#VALUE!</v>
      </c>
      <c r="GJF23" s="6" t="str">
        <f>IFERROR(__xludf.DUMMYFUNCTION("index(SPLIT(GJF$19, "";""),0, 2)"),"#VALUE!")</f>
        <v>#VALUE!</v>
      </c>
      <c r="GJG23" s="6" t="str">
        <f>IFERROR(__xludf.DUMMYFUNCTION("index(SPLIT(GJG$19, "";""),0, 2)"),"#VALUE!")</f>
        <v>#VALUE!</v>
      </c>
      <c r="GJH23" s="6" t="str">
        <f>IFERROR(__xludf.DUMMYFUNCTION("index(SPLIT(GJH$19, "";""),0, 2)"),"#VALUE!")</f>
        <v>#VALUE!</v>
      </c>
      <c r="GJI23" s="6" t="str">
        <f>IFERROR(__xludf.DUMMYFUNCTION("index(SPLIT(GJI$19, "";""),0, 2)"),"#VALUE!")</f>
        <v>#VALUE!</v>
      </c>
      <c r="GJJ23" s="6" t="str">
        <f>IFERROR(__xludf.DUMMYFUNCTION("index(SPLIT(GJJ$19, "";""),0, 2)"),"#VALUE!")</f>
        <v>#VALUE!</v>
      </c>
      <c r="GJK23" s="6" t="str">
        <f>IFERROR(__xludf.DUMMYFUNCTION("index(SPLIT(GJK$19, "";""),0, 2)"),"#VALUE!")</f>
        <v>#VALUE!</v>
      </c>
      <c r="GJL23" s="6" t="str">
        <f>IFERROR(__xludf.DUMMYFUNCTION("index(SPLIT(GJL$19, "";""),0, 2)"),"#VALUE!")</f>
        <v>#VALUE!</v>
      </c>
      <c r="GJM23" s="6" t="str">
        <f>IFERROR(__xludf.DUMMYFUNCTION("index(SPLIT(GJM$19, "";""),0, 2)"),"#VALUE!")</f>
        <v>#VALUE!</v>
      </c>
      <c r="GJN23" s="6" t="str">
        <f>IFERROR(__xludf.DUMMYFUNCTION("index(SPLIT(GJN$19, "";""),0, 2)"),"#VALUE!")</f>
        <v>#VALUE!</v>
      </c>
      <c r="GJO23" s="6" t="str">
        <f>IFERROR(__xludf.DUMMYFUNCTION("index(SPLIT(GJO$19, "";""),0, 2)"),"#VALUE!")</f>
        <v>#VALUE!</v>
      </c>
      <c r="GJP23" s="6" t="str">
        <f>IFERROR(__xludf.DUMMYFUNCTION("index(SPLIT(GJP$19, "";""),0, 2)"),"#VALUE!")</f>
        <v>#VALUE!</v>
      </c>
      <c r="GJQ23" s="6" t="str">
        <f>IFERROR(__xludf.DUMMYFUNCTION("index(SPLIT(GJQ$19, "";""),0, 2)"),"#VALUE!")</f>
        <v>#VALUE!</v>
      </c>
      <c r="GJR23" s="6" t="str">
        <f>IFERROR(__xludf.DUMMYFUNCTION("index(SPLIT(GJR$19, "";""),0, 2)"),"#VALUE!")</f>
        <v>#VALUE!</v>
      </c>
      <c r="GJS23" s="6" t="str">
        <f>IFERROR(__xludf.DUMMYFUNCTION("index(SPLIT(GJS$19, "";""),0, 2)"),"#VALUE!")</f>
        <v>#VALUE!</v>
      </c>
      <c r="GJT23" s="6" t="str">
        <f>IFERROR(__xludf.DUMMYFUNCTION("index(SPLIT(GJT$19, "";""),0, 2)"),"#VALUE!")</f>
        <v>#VALUE!</v>
      </c>
      <c r="GJU23" s="6" t="str">
        <f>IFERROR(__xludf.DUMMYFUNCTION("index(SPLIT(GJU$19, "";""),0, 2)"),"#VALUE!")</f>
        <v>#VALUE!</v>
      </c>
      <c r="GJV23" s="6" t="str">
        <f>IFERROR(__xludf.DUMMYFUNCTION("index(SPLIT(GJV$19, "";""),0, 2)"),"#VALUE!")</f>
        <v>#VALUE!</v>
      </c>
      <c r="GJW23" s="6" t="str">
        <f>IFERROR(__xludf.DUMMYFUNCTION("index(SPLIT(GJW$19, "";""),0, 2)"),"#VALUE!")</f>
        <v>#VALUE!</v>
      </c>
      <c r="GJX23" s="6" t="str">
        <f>IFERROR(__xludf.DUMMYFUNCTION("index(SPLIT(GJX$19, "";""),0, 2)"),"#VALUE!")</f>
        <v>#VALUE!</v>
      </c>
      <c r="GJY23" s="6" t="str">
        <f>IFERROR(__xludf.DUMMYFUNCTION("index(SPLIT(GJY$19, "";""),0, 2)"),"#VALUE!")</f>
        <v>#VALUE!</v>
      </c>
      <c r="GJZ23" s="6" t="str">
        <f>IFERROR(__xludf.DUMMYFUNCTION("index(SPLIT(GJZ$19, "";""),0, 2)"),"#VALUE!")</f>
        <v>#VALUE!</v>
      </c>
      <c r="GKA23" s="6" t="str">
        <f>IFERROR(__xludf.DUMMYFUNCTION("index(SPLIT(GKA$19, "";""),0, 2)"),"#VALUE!")</f>
        <v>#VALUE!</v>
      </c>
      <c r="GKB23" s="6" t="str">
        <f>IFERROR(__xludf.DUMMYFUNCTION("index(SPLIT(GKB$19, "";""),0, 2)"),"#VALUE!")</f>
        <v>#VALUE!</v>
      </c>
      <c r="GKC23" s="6" t="str">
        <f>IFERROR(__xludf.DUMMYFUNCTION("index(SPLIT(GKC$19, "";""),0, 2)"),"#VALUE!")</f>
        <v>#VALUE!</v>
      </c>
      <c r="GKD23" s="6" t="str">
        <f>IFERROR(__xludf.DUMMYFUNCTION("index(SPLIT(GKD$19, "";""),0, 2)"),"#VALUE!")</f>
        <v>#VALUE!</v>
      </c>
      <c r="GKE23" s="6" t="str">
        <f>IFERROR(__xludf.DUMMYFUNCTION("index(SPLIT(GKE$19, "";""),0, 2)"),"#VALUE!")</f>
        <v>#VALUE!</v>
      </c>
      <c r="GKF23" s="6" t="str">
        <f>IFERROR(__xludf.DUMMYFUNCTION("index(SPLIT(GKF$19, "";""),0, 2)"),"#VALUE!")</f>
        <v>#VALUE!</v>
      </c>
      <c r="GKG23" s="6" t="str">
        <f>IFERROR(__xludf.DUMMYFUNCTION("index(SPLIT(GKG$19, "";""),0, 2)"),"#VALUE!")</f>
        <v>#VALUE!</v>
      </c>
      <c r="GKH23" s="6" t="str">
        <f>IFERROR(__xludf.DUMMYFUNCTION("index(SPLIT(GKH$19, "";""),0, 2)"),"#VALUE!")</f>
        <v>#VALUE!</v>
      </c>
      <c r="GKI23" s="6" t="str">
        <f>IFERROR(__xludf.DUMMYFUNCTION("index(SPLIT(GKI$19, "";""),0, 2)"),"#VALUE!")</f>
        <v>#VALUE!</v>
      </c>
      <c r="GKJ23" s="6" t="str">
        <f>IFERROR(__xludf.DUMMYFUNCTION("index(SPLIT(GKJ$19, "";""),0, 2)"),"#VALUE!")</f>
        <v>#VALUE!</v>
      </c>
      <c r="GKK23" s="6" t="str">
        <f>IFERROR(__xludf.DUMMYFUNCTION("index(SPLIT(GKK$19, "";""),0, 2)"),"#VALUE!")</f>
        <v>#VALUE!</v>
      </c>
      <c r="GKL23" s="6" t="str">
        <f>IFERROR(__xludf.DUMMYFUNCTION("index(SPLIT(GKL$19, "";""),0, 2)"),"#VALUE!")</f>
        <v>#VALUE!</v>
      </c>
      <c r="GKM23" s="6" t="str">
        <f>IFERROR(__xludf.DUMMYFUNCTION("index(SPLIT(GKM$19, "";""),0, 2)"),"#VALUE!")</f>
        <v>#VALUE!</v>
      </c>
      <c r="GKN23" s="6" t="str">
        <f>IFERROR(__xludf.DUMMYFUNCTION("index(SPLIT(GKN$19, "";""),0, 2)"),"#VALUE!")</f>
        <v>#VALUE!</v>
      </c>
      <c r="GKO23" s="6" t="str">
        <f>IFERROR(__xludf.DUMMYFUNCTION("index(SPLIT(GKO$19, "";""),0, 2)"),"#VALUE!")</f>
        <v>#VALUE!</v>
      </c>
      <c r="GKP23" s="6" t="str">
        <f>IFERROR(__xludf.DUMMYFUNCTION("index(SPLIT(GKP$19, "";""),0, 2)"),"#VALUE!")</f>
        <v>#VALUE!</v>
      </c>
      <c r="GKQ23" s="6" t="str">
        <f>IFERROR(__xludf.DUMMYFUNCTION("index(SPLIT(GKQ$19, "";""),0, 2)"),"#VALUE!")</f>
        <v>#VALUE!</v>
      </c>
      <c r="GKR23" s="6" t="str">
        <f>IFERROR(__xludf.DUMMYFUNCTION("index(SPLIT(GKR$19, "";""),0, 2)"),"#VALUE!")</f>
        <v>#VALUE!</v>
      </c>
      <c r="GKS23" s="6" t="str">
        <f>IFERROR(__xludf.DUMMYFUNCTION("index(SPLIT(GKS$19, "";""),0, 2)"),"#VALUE!")</f>
        <v>#VALUE!</v>
      </c>
      <c r="GKT23" s="6" t="str">
        <f>IFERROR(__xludf.DUMMYFUNCTION("index(SPLIT(GKT$19, "";""),0, 2)"),"#VALUE!")</f>
        <v>#VALUE!</v>
      </c>
      <c r="GKU23" s="6" t="str">
        <f>IFERROR(__xludf.DUMMYFUNCTION("index(SPLIT(GKU$19, "";""),0, 2)"),"#VALUE!")</f>
        <v>#VALUE!</v>
      </c>
      <c r="GKV23" s="6" t="str">
        <f>IFERROR(__xludf.DUMMYFUNCTION("index(SPLIT(GKV$19, "";""),0, 2)"),"#VALUE!")</f>
        <v>#VALUE!</v>
      </c>
      <c r="GKW23" s="6" t="str">
        <f>IFERROR(__xludf.DUMMYFUNCTION("index(SPLIT(GKW$19, "";""),0, 2)"),"#VALUE!")</f>
        <v>#VALUE!</v>
      </c>
      <c r="GKX23" s="6" t="str">
        <f>IFERROR(__xludf.DUMMYFUNCTION("index(SPLIT(GKX$19, "";""),0, 2)"),"#VALUE!")</f>
        <v>#VALUE!</v>
      </c>
      <c r="GKY23" s="6" t="str">
        <f>IFERROR(__xludf.DUMMYFUNCTION("index(SPLIT(GKY$19, "";""),0, 2)"),"#VALUE!")</f>
        <v>#VALUE!</v>
      </c>
      <c r="GKZ23" s="6" t="str">
        <f>IFERROR(__xludf.DUMMYFUNCTION("index(SPLIT(GKZ$19, "";""),0, 2)"),"#VALUE!")</f>
        <v>#VALUE!</v>
      </c>
      <c r="GLA23" s="6" t="str">
        <f>IFERROR(__xludf.DUMMYFUNCTION("index(SPLIT(GLA$19, "";""),0, 2)"),"#VALUE!")</f>
        <v>#VALUE!</v>
      </c>
      <c r="GLB23" s="6" t="str">
        <f>IFERROR(__xludf.DUMMYFUNCTION("index(SPLIT(GLB$19, "";""),0, 2)"),"#VALUE!")</f>
        <v>#VALUE!</v>
      </c>
      <c r="GLC23" s="6" t="str">
        <f>IFERROR(__xludf.DUMMYFUNCTION("index(SPLIT(GLC$19, "";""),0, 2)"),"#VALUE!")</f>
        <v>#VALUE!</v>
      </c>
      <c r="GLD23" s="6" t="str">
        <f>IFERROR(__xludf.DUMMYFUNCTION("index(SPLIT(GLD$19, "";""),0, 2)"),"#VALUE!")</f>
        <v>#VALUE!</v>
      </c>
      <c r="GLE23" s="6" t="str">
        <f>IFERROR(__xludf.DUMMYFUNCTION("index(SPLIT(GLE$19, "";""),0, 2)"),"#VALUE!")</f>
        <v>#VALUE!</v>
      </c>
      <c r="GLF23" s="6" t="str">
        <f>IFERROR(__xludf.DUMMYFUNCTION("index(SPLIT(GLF$19, "";""),0, 2)"),"#VALUE!")</f>
        <v>#VALUE!</v>
      </c>
      <c r="GLG23" s="6" t="str">
        <f>IFERROR(__xludf.DUMMYFUNCTION("index(SPLIT(GLG$19, "";""),0, 2)"),"#VALUE!")</f>
        <v>#VALUE!</v>
      </c>
      <c r="GLH23" s="6" t="str">
        <f>IFERROR(__xludf.DUMMYFUNCTION("index(SPLIT(GLH$19, "";""),0, 2)"),"#VALUE!")</f>
        <v>#VALUE!</v>
      </c>
      <c r="GLI23" s="6" t="str">
        <f>IFERROR(__xludf.DUMMYFUNCTION("index(SPLIT(GLI$19, "";""),0, 2)"),"#VALUE!")</f>
        <v>#VALUE!</v>
      </c>
      <c r="GLJ23" s="6" t="str">
        <f>IFERROR(__xludf.DUMMYFUNCTION("index(SPLIT(GLJ$19, "";""),0, 2)"),"#VALUE!")</f>
        <v>#VALUE!</v>
      </c>
      <c r="GLK23" s="6" t="str">
        <f>IFERROR(__xludf.DUMMYFUNCTION("index(SPLIT(GLK$19, "";""),0, 2)"),"#VALUE!")</f>
        <v>#VALUE!</v>
      </c>
      <c r="GLL23" s="6" t="str">
        <f>IFERROR(__xludf.DUMMYFUNCTION("index(SPLIT(GLL$19, "";""),0, 2)"),"#VALUE!")</f>
        <v>#VALUE!</v>
      </c>
      <c r="GLM23" s="6" t="str">
        <f>IFERROR(__xludf.DUMMYFUNCTION("index(SPLIT(GLM$19, "";""),0, 2)"),"#VALUE!")</f>
        <v>#VALUE!</v>
      </c>
      <c r="GLN23" s="6" t="str">
        <f>IFERROR(__xludf.DUMMYFUNCTION("index(SPLIT(GLN$19, "";""),0, 2)"),"#VALUE!")</f>
        <v>#VALUE!</v>
      </c>
      <c r="GLO23" s="6" t="str">
        <f>IFERROR(__xludf.DUMMYFUNCTION("index(SPLIT(GLO$19, "";""),0, 2)"),"#VALUE!")</f>
        <v>#VALUE!</v>
      </c>
      <c r="GLP23" s="6" t="str">
        <f>IFERROR(__xludf.DUMMYFUNCTION("index(SPLIT(GLP$19, "";""),0, 2)"),"#VALUE!")</f>
        <v>#VALUE!</v>
      </c>
      <c r="GLQ23" s="6" t="str">
        <f>IFERROR(__xludf.DUMMYFUNCTION("index(SPLIT(GLQ$19, "";""),0, 2)"),"#VALUE!")</f>
        <v>#VALUE!</v>
      </c>
      <c r="GLR23" s="6" t="str">
        <f>IFERROR(__xludf.DUMMYFUNCTION("index(SPLIT(GLR$19, "";""),0, 2)"),"#VALUE!")</f>
        <v>#VALUE!</v>
      </c>
      <c r="GLS23" s="6" t="str">
        <f>IFERROR(__xludf.DUMMYFUNCTION("index(SPLIT(GLS$19, "";""),0, 2)"),"#VALUE!")</f>
        <v>#VALUE!</v>
      </c>
      <c r="GLT23" s="6" t="str">
        <f>IFERROR(__xludf.DUMMYFUNCTION("index(SPLIT(GLT$19, "";""),0, 2)"),"#VALUE!")</f>
        <v>#VALUE!</v>
      </c>
      <c r="GLU23" s="6" t="str">
        <f>IFERROR(__xludf.DUMMYFUNCTION("index(SPLIT(GLU$19, "";""),0, 2)"),"#VALUE!")</f>
        <v>#VALUE!</v>
      </c>
      <c r="GLV23" s="6" t="str">
        <f>IFERROR(__xludf.DUMMYFUNCTION("index(SPLIT(GLV$19, "";""),0, 2)"),"#VALUE!")</f>
        <v>#VALUE!</v>
      </c>
      <c r="GLW23" s="6" t="str">
        <f>IFERROR(__xludf.DUMMYFUNCTION("index(SPLIT(GLW$19, "";""),0, 2)"),"#VALUE!")</f>
        <v>#VALUE!</v>
      </c>
      <c r="GLX23" s="6" t="str">
        <f>IFERROR(__xludf.DUMMYFUNCTION("index(SPLIT(GLX$19, "";""),0, 2)"),"#VALUE!")</f>
        <v>#VALUE!</v>
      </c>
      <c r="GLY23" s="6" t="str">
        <f>IFERROR(__xludf.DUMMYFUNCTION("index(SPLIT(GLY$19, "";""),0, 2)"),"#VALUE!")</f>
        <v>#VALUE!</v>
      </c>
      <c r="GLZ23" s="6" t="str">
        <f>IFERROR(__xludf.DUMMYFUNCTION("index(SPLIT(GLZ$19, "";""),0, 2)"),"#VALUE!")</f>
        <v>#VALUE!</v>
      </c>
      <c r="GMA23" s="6" t="str">
        <f>IFERROR(__xludf.DUMMYFUNCTION("index(SPLIT(GMA$19, "";""),0, 2)"),"#VALUE!")</f>
        <v>#VALUE!</v>
      </c>
      <c r="GMB23" s="6" t="str">
        <f>IFERROR(__xludf.DUMMYFUNCTION("index(SPLIT(GMB$19, "";""),0, 2)"),"#VALUE!")</f>
        <v>#VALUE!</v>
      </c>
      <c r="GMC23" s="6" t="str">
        <f>IFERROR(__xludf.DUMMYFUNCTION("index(SPLIT(GMC$19, "";""),0, 2)"),"#VALUE!")</f>
        <v>#VALUE!</v>
      </c>
      <c r="GMD23" s="6" t="str">
        <f>IFERROR(__xludf.DUMMYFUNCTION("index(SPLIT(GMD$19, "";""),0, 2)"),"#VALUE!")</f>
        <v>#VALUE!</v>
      </c>
      <c r="GME23" s="6" t="str">
        <f>IFERROR(__xludf.DUMMYFUNCTION("index(SPLIT(GME$19, "";""),0, 2)"),"#VALUE!")</f>
        <v>#VALUE!</v>
      </c>
      <c r="GMF23" s="6" t="str">
        <f>IFERROR(__xludf.DUMMYFUNCTION("index(SPLIT(GMF$19, "";""),0, 2)"),"#VALUE!")</f>
        <v>#VALUE!</v>
      </c>
      <c r="GMG23" s="6" t="str">
        <f>IFERROR(__xludf.DUMMYFUNCTION("index(SPLIT(GMG$19, "";""),0, 2)"),"#VALUE!")</f>
        <v>#VALUE!</v>
      </c>
      <c r="GMH23" s="6" t="str">
        <f>IFERROR(__xludf.DUMMYFUNCTION("index(SPLIT(GMH$19, "";""),0, 2)"),"#VALUE!")</f>
        <v>#VALUE!</v>
      </c>
      <c r="GMI23" s="6" t="str">
        <f>IFERROR(__xludf.DUMMYFUNCTION("index(SPLIT(GMI$19, "";""),0, 2)"),"#VALUE!")</f>
        <v>#VALUE!</v>
      </c>
      <c r="GMJ23" s="6" t="str">
        <f>IFERROR(__xludf.DUMMYFUNCTION("index(SPLIT(GMJ$19, "";""),0, 2)"),"#VALUE!")</f>
        <v>#VALUE!</v>
      </c>
      <c r="GMK23" s="6" t="str">
        <f>IFERROR(__xludf.DUMMYFUNCTION("index(SPLIT(GMK$19, "";""),0, 2)"),"#VALUE!")</f>
        <v>#VALUE!</v>
      </c>
      <c r="GML23" s="6" t="str">
        <f>IFERROR(__xludf.DUMMYFUNCTION("index(SPLIT(GML$19, "";""),0, 2)"),"#VALUE!")</f>
        <v>#VALUE!</v>
      </c>
      <c r="GMM23" s="6" t="str">
        <f>IFERROR(__xludf.DUMMYFUNCTION("index(SPLIT(GMM$19, "";""),0, 2)"),"#VALUE!")</f>
        <v>#VALUE!</v>
      </c>
      <c r="GMN23" s="6" t="str">
        <f>IFERROR(__xludf.DUMMYFUNCTION("index(SPLIT(GMN$19, "";""),0, 2)"),"#VALUE!")</f>
        <v>#VALUE!</v>
      </c>
      <c r="GMO23" s="6" t="str">
        <f>IFERROR(__xludf.DUMMYFUNCTION("index(SPLIT(GMO$19, "";""),0, 2)"),"#VALUE!")</f>
        <v>#VALUE!</v>
      </c>
      <c r="GMP23" s="6" t="str">
        <f>IFERROR(__xludf.DUMMYFUNCTION("index(SPLIT(GMP$19, "";""),0, 2)"),"#VALUE!")</f>
        <v>#VALUE!</v>
      </c>
      <c r="GMQ23" s="6" t="str">
        <f>IFERROR(__xludf.DUMMYFUNCTION("index(SPLIT(GMQ$19, "";""),0, 2)"),"#VALUE!")</f>
        <v>#VALUE!</v>
      </c>
      <c r="GMR23" s="6" t="str">
        <f>IFERROR(__xludf.DUMMYFUNCTION("index(SPLIT(GMR$19, "";""),0, 2)"),"#VALUE!")</f>
        <v>#VALUE!</v>
      </c>
      <c r="GMS23" s="6" t="str">
        <f>IFERROR(__xludf.DUMMYFUNCTION("index(SPLIT(GMS$19, "";""),0, 2)"),"#VALUE!")</f>
        <v>#VALUE!</v>
      </c>
      <c r="GMT23" s="6" t="str">
        <f>IFERROR(__xludf.DUMMYFUNCTION("index(SPLIT(GMT$19, "";""),0, 2)"),"#VALUE!")</f>
        <v>#VALUE!</v>
      </c>
      <c r="GMU23" s="6" t="str">
        <f>IFERROR(__xludf.DUMMYFUNCTION("index(SPLIT(GMU$19, "";""),0, 2)"),"#VALUE!")</f>
        <v>#VALUE!</v>
      </c>
      <c r="GMV23" s="6" t="str">
        <f>IFERROR(__xludf.DUMMYFUNCTION("index(SPLIT(GMV$19, "";""),0, 2)"),"#VALUE!")</f>
        <v>#VALUE!</v>
      </c>
      <c r="GMW23" s="6" t="str">
        <f>IFERROR(__xludf.DUMMYFUNCTION("index(SPLIT(GMW$19, "";""),0, 2)"),"#VALUE!")</f>
        <v>#VALUE!</v>
      </c>
      <c r="GMX23" s="6" t="str">
        <f>IFERROR(__xludf.DUMMYFUNCTION("index(SPLIT(GMX$19, "";""),0, 2)"),"#VALUE!")</f>
        <v>#VALUE!</v>
      </c>
      <c r="GMY23" s="6" t="str">
        <f>IFERROR(__xludf.DUMMYFUNCTION("index(SPLIT(GMY$19, "";""),0, 2)"),"#VALUE!")</f>
        <v>#VALUE!</v>
      </c>
      <c r="GMZ23" s="6" t="str">
        <f>IFERROR(__xludf.DUMMYFUNCTION("index(SPLIT(GMZ$19, "";""),0, 2)"),"#VALUE!")</f>
        <v>#VALUE!</v>
      </c>
      <c r="GNA23" s="6" t="str">
        <f>IFERROR(__xludf.DUMMYFUNCTION("index(SPLIT(GNA$19, "";""),0, 2)"),"#VALUE!")</f>
        <v>#VALUE!</v>
      </c>
      <c r="GNB23" s="6" t="str">
        <f>IFERROR(__xludf.DUMMYFUNCTION("index(SPLIT(GNB$19, "";""),0, 2)"),"#VALUE!")</f>
        <v>#VALUE!</v>
      </c>
      <c r="GNC23" s="6" t="str">
        <f>IFERROR(__xludf.DUMMYFUNCTION("index(SPLIT(GNC$19, "";""),0, 2)"),"#VALUE!")</f>
        <v>#VALUE!</v>
      </c>
      <c r="GND23" s="6" t="str">
        <f>IFERROR(__xludf.DUMMYFUNCTION("index(SPLIT(GND$19, "";""),0, 2)"),"#VALUE!")</f>
        <v>#VALUE!</v>
      </c>
      <c r="GNE23" s="6" t="str">
        <f>IFERROR(__xludf.DUMMYFUNCTION("index(SPLIT(GNE$19, "";""),0, 2)"),"#VALUE!")</f>
        <v>#VALUE!</v>
      </c>
      <c r="GNF23" s="6" t="str">
        <f>IFERROR(__xludf.DUMMYFUNCTION("index(SPLIT(GNF$19, "";""),0, 2)"),"#VALUE!")</f>
        <v>#VALUE!</v>
      </c>
      <c r="GNG23" s="6" t="str">
        <f>IFERROR(__xludf.DUMMYFUNCTION("index(SPLIT(GNG$19, "";""),0, 2)"),"#VALUE!")</f>
        <v>#VALUE!</v>
      </c>
      <c r="GNH23" s="6" t="str">
        <f>IFERROR(__xludf.DUMMYFUNCTION("index(SPLIT(GNH$19, "";""),0, 2)"),"#VALUE!")</f>
        <v>#VALUE!</v>
      </c>
      <c r="GNI23" s="6" t="str">
        <f>IFERROR(__xludf.DUMMYFUNCTION("index(SPLIT(GNI$19, "";""),0, 2)"),"#VALUE!")</f>
        <v>#VALUE!</v>
      </c>
      <c r="GNJ23" s="6" t="str">
        <f>IFERROR(__xludf.DUMMYFUNCTION("index(SPLIT(GNJ$19, "";""),0, 2)"),"#VALUE!")</f>
        <v>#VALUE!</v>
      </c>
      <c r="GNK23" s="6" t="str">
        <f>IFERROR(__xludf.DUMMYFUNCTION("index(SPLIT(GNK$19, "";""),0, 2)"),"#VALUE!")</f>
        <v>#VALUE!</v>
      </c>
      <c r="GNL23" s="6" t="str">
        <f>IFERROR(__xludf.DUMMYFUNCTION("index(SPLIT(GNL$19, "";""),0, 2)"),"#VALUE!")</f>
        <v>#VALUE!</v>
      </c>
      <c r="GNM23" s="6" t="str">
        <f>IFERROR(__xludf.DUMMYFUNCTION("index(SPLIT(GNM$19, "";""),0, 2)"),"#VALUE!")</f>
        <v>#VALUE!</v>
      </c>
      <c r="GNN23" s="6" t="str">
        <f>IFERROR(__xludf.DUMMYFUNCTION("index(SPLIT(GNN$19, "";""),0, 2)"),"#VALUE!")</f>
        <v>#VALUE!</v>
      </c>
      <c r="GNO23" s="6" t="str">
        <f>IFERROR(__xludf.DUMMYFUNCTION("index(SPLIT(GNO$19, "";""),0, 2)"),"#VALUE!")</f>
        <v>#VALUE!</v>
      </c>
      <c r="GNP23" s="6" t="str">
        <f>IFERROR(__xludf.DUMMYFUNCTION("index(SPLIT(GNP$19, "";""),0, 2)"),"#VALUE!")</f>
        <v>#VALUE!</v>
      </c>
      <c r="GNQ23" s="6" t="str">
        <f>IFERROR(__xludf.DUMMYFUNCTION("index(SPLIT(GNQ$19, "";""),0, 2)"),"#VALUE!")</f>
        <v>#VALUE!</v>
      </c>
      <c r="GNR23" s="6" t="str">
        <f>IFERROR(__xludf.DUMMYFUNCTION("index(SPLIT(GNR$19, "";""),0, 2)"),"#VALUE!")</f>
        <v>#VALUE!</v>
      </c>
      <c r="GNS23" s="6" t="str">
        <f>IFERROR(__xludf.DUMMYFUNCTION("index(SPLIT(GNS$19, "";""),0, 2)"),"#VALUE!")</f>
        <v>#VALUE!</v>
      </c>
      <c r="GNT23" s="6" t="str">
        <f>IFERROR(__xludf.DUMMYFUNCTION("index(SPLIT(GNT$19, "";""),0, 2)"),"#VALUE!")</f>
        <v>#VALUE!</v>
      </c>
      <c r="GNU23" s="6" t="str">
        <f>IFERROR(__xludf.DUMMYFUNCTION("index(SPLIT(GNU$19, "";""),0, 2)"),"#VALUE!")</f>
        <v>#VALUE!</v>
      </c>
      <c r="GNV23" s="6" t="str">
        <f>IFERROR(__xludf.DUMMYFUNCTION("index(SPLIT(GNV$19, "";""),0, 2)"),"#VALUE!")</f>
        <v>#VALUE!</v>
      </c>
      <c r="GNW23" s="6" t="str">
        <f>IFERROR(__xludf.DUMMYFUNCTION("index(SPLIT(GNW$19, "";""),0, 2)"),"#VALUE!")</f>
        <v>#VALUE!</v>
      </c>
      <c r="GNX23" s="6" t="str">
        <f>IFERROR(__xludf.DUMMYFUNCTION("index(SPLIT(GNX$19, "";""),0, 2)"),"#VALUE!")</f>
        <v>#VALUE!</v>
      </c>
      <c r="GNY23" s="6" t="str">
        <f>IFERROR(__xludf.DUMMYFUNCTION("index(SPLIT(GNY$19, "";""),0, 2)"),"#VALUE!")</f>
        <v>#VALUE!</v>
      </c>
      <c r="GNZ23" s="6" t="str">
        <f>IFERROR(__xludf.DUMMYFUNCTION("index(SPLIT(GNZ$19, "";""),0, 2)"),"#VALUE!")</f>
        <v>#VALUE!</v>
      </c>
      <c r="GOA23" s="6" t="str">
        <f>IFERROR(__xludf.DUMMYFUNCTION("index(SPLIT(GOA$19, "";""),0, 2)"),"#VALUE!")</f>
        <v>#VALUE!</v>
      </c>
      <c r="GOB23" s="6" t="str">
        <f>IFERROR(__xludf.DUMMYFUNCTION("index(SPLIT(GOB$19, "";""),0, 2)"),"#VALUE!")</f>
        <v>#VALUE!</v>
      </c>
      <c r="GOC23" s="6" t="str">
        <f>IFERROR(__xludf.DUMMYFUNCTION("index(SPLIT(GOC$19, "";""),0, 2)"),"#VALUE!")</f>
        <v>#VALUE!</v>
      </c>
      <c r="GOD23" s="6" t="str">
        <f>IFERROR(__xludf.DUMMYFUNCTION("index(SPLIT(GOD$19, "";""),0, 2)"),"#VALUE!")</f>
        <v>#VALUE!</v>
      </c>
      <c r="GOE23" s="6" t="str">
        <f>IFERROR(__xludf.DUMMYFUNCTION("index(SPLIT(GOE$19, "";""),0, 2)"),"#VALUE!")</f>
        <v>#VALUE!</v>
      </c>
      <c r="GOF23" s="6" t="str">
        <f>IFERROR(__xludf.DUMMYFUNCTION("index(SPLIT(GOF$19, "";""),0, 2)"),"#VALUE!")</f>
        <v>#VALUE!</v>
      </c>
      <c r="GOG23" s="6" t="str">
        <f>IFERROR(__xludf.DUMMYFUNCTION("index(SPLIT(GOG$19, "";""),0, 2)"),"#VALUE!")</f>
        <v>#VALUE!</v>
      </c>
      <c r="GOH23" s="6" t="str">
        <f>IFERROR(__xludf.DUMMYFUNCTION("index(SPLIT(GOH$19, "";""),0, 2)"),"#VALUE!")</f>
        <v>#VALUE!</v>
      </c>
      <c r="GOI23" s="6" t="str">
        <f>IFERROR(__xludf.DUMMYFUNCTION("index(SPLIT(GOI$19, "";""),0, 2)"),"#VALUE!")</f>
        <v>#VALUE!</v>
      </c>
      <c r="GOJ23" s="6" t="str">
        <f>IFERROR(__xludf.DUMMYFUNCTION("index(SPLIT(GOJ$19, "";""),0, 2)"),"#VALUE!")</f>
        <v>#VALUE!</v>
      </c>
      <c r="GOK23" s="6" t="str">
        <f>IFERROR(__xludf.DUMMYFUNCTION("index(SPLIT(GOK$19, "";""),0, 2)"),"#VALUE!")</f>
        <v>#VALUE!</v>
      </c>
      <c r="GOL23" s="6" t="str">
        <f>IFERROR(__xludf.DUMMYFUNCTION("index(SPLIT(GOL$19, "";""),0, 2)"),"#VALUE!")</f>
        <v>#VALUE!</v>
      </c>
      <c r="GOM23" s="6" t="str">
        <f>IFERROR(__xludf.DUMMYFUNCTION("index(SPLIT(GOM$19, "";""),0, 2)"),"#VALUE!")</f>
        <v>#VALUE!</v>
      </c>
      <c r="GON23" s="6" t="str">
        <f>IFERROR(__xludf.DUMMYFUNCTION("index(SPLIT(GON$19, "";""),0, 2)"),"#VALUE!")</f>
        <v>#VALUE!</v>
      </c>
      <c r="GOO23" s="6" t="str">
        <f>IFERROR(__xludf.DUMMYFUNCTION("index(SPLIT(GOO$19, "";""),0, 2)"),"#VALUE!")</f>
        <v>#VALUE!</v>
      </c>
      <c r="GOP23" s="6" t="str">
        <f>IFERROR(__xludf.DUMMYFUNCTION("index(SPLIT(GOP$19, "";""),0, 2)"),"#VALUE!")</f>
        <v>#VALUE!</v>
      </c>
      <c r="GOQ23" s="6" t="str">
        <f>IFERROR(__xludf.DUMMYFUNCTION("index(SPLIT(GOQ$19, "";""),0, 2)"),"#VALUE!")</f>
        <v>#VALUE!</v>
      </c>
      <c r="GOR23" s="6" t="str">
        <f>IFERROR(__xludf.DUMMYFUNCTION("index(SPLIT(GOR$19, "";""),0, 2)"),"#VALUE!")</f>
        <v>#VALUE!</v>
      </c>
      <c r="GOS23" s="6" t="str">
        <f>IFERROR(__xludf.DUMMYFUNCTION("index(SPLIT(GOS$19, "";""),0, 2)"),"#VALUE!")</f>
        <v>#VALUE!</v>
      </c>
      <c r="GOT23" s="6" t="str">
        <f>IFERROR(__xludf.DUMMYFUNCTION("index(SPLIT(GOT$19, "";""),0, 2)"),"#VALUE!")</f>
        <v>#VALUE!</v>
      </c>
      <c r="GOU23" s="6" t="str">
        <f>IFERROR(__xludf.DUMMYFUNCTION("index(SPLIT(GOU$19, "";""),0, 2)"),"#VALUE!")</f>
        <v>#VALUE!</v>
      </c>
      <c r="GOV23" s="6" t="str">
        <f>IFERROR(__xludf.DUMMYFUNCTION("index(SPLIT(GOV$19, "";""),0, 2)"),"#VALUE!")</f>
        <v>#VALUE!</v>
      </c>
      <c r="GOW23" s="6" t="str">
        <f>IFERROR(__xludf.DUMMYFUNCTION("index(SPLIT(GOW$19, "";""),0, 2)"),"#VALUE!")</f>
        <v>#VALUE!</v>
      </c>
      <c r="GOX23" s="6" t="str">
        <f>IFERROR(__xludf.DUMMYFUNCTION("index(SPLIT(GOX$19, "";""),0, 2)"),"#VALUE!")</f>
        <v>#VALUE!</v>
      </c>
      <c r="GOY23" s="6" t="str">
        <f>IFERROR(__xludf.DUMMYFUNCTION("index(SPLIT(GOY$19, "";""),0, 2)"),"#VALUE!")</f>
        <v>#VALUE!</v>
      </c>
      <c r="GOZ23" s="6" t="str">
        <f>IFERROR(__xludf.DUMMYFUNCTION("index(SPLIT(GOZ$19, "";""),0, 2)"),"#VALUE!")</f>
        <v>#VALUE!</v>
      </c>
      <c r="GPA23" s="6" t="str">
        <f>IFERROR(__xludf.DUMMYFUNCTION("index(SPLIT(GPA$19, "";""),0, 2)"),"#VALUE!")</f>
        <v>#VALUE!</v>
      </c>
      <c r="GPB23" s="6" t="str">
        <f>IFERROR(__xludf.DUMMYFUNCTION("index(SPLIT(GPB$19, "";""),0, 2)"),"#VALUE!")</f>
        <v>#VALUE!</v>
      </c>
      <c r="GPC23" s="6" t="str">
        <f>IFERROR(__xludf.DUMMYFUNCTION("index(SPLIT(GPC$19, "";""),0, 2)"),"#VALUE!")</f>
        <v>#VALUE!</v>
      </c>
      <c r="GPD23" s="6" t="str">
        <f>IFERROR(__xludf.DUMMYFUNCTION("index(SPLIT(GPD$19, "";""),0, 2)"),"#VALUE!")</f>
        <v>#VALUE!</v>
      </c>
      <c r="GPE23" s="6" t="str">
        <f>IFERROR(__xludf.DUMMYFUNCTION("index(SPLIT(GPE$19, "";""),0, 2)"),"#VALUE!")</f>
        <v>#VALUE!</v>
      </c>
      <c r="GPF23" s="6" t="str">
        <f>IFERROR(__xludf.DUMMYFUNCTION("index(SPLIT(GPF$19, "";""),0, 2)"),"#VALUE!")</f>
        <v>#VALUE!</v>
      </c>
      <c r="GPG23" s="6" t="str">
        <f>IFERROR(__xludf.DUMMYFUNCTION("index(SPLIT(GPG$19, "";""),0, 2)"),"#VALUE!")</f>
        <v>#VALUE!</v>
      </c>
      <c r="GPH23" s="6" t="str">
        <f>IFERROR(__xludf.DUMMYFUNCTION("index(SPLIT(GPH$19, "";""),0, 2)"),"#VALUE!")</f>
        <v>#VALUE!</v>
      </c>
      <c r="GPI23" s="6" t="str">
        <f>IFERROR(__xludf.DUMMYFUNCTION("index(SPLIT(GPI$19, "";""),0, 2)"),"#VALUE!")</f>
        <v>#VALUE!</v>
      </c>
      <c r="GPJ23" s="6" t="str">
        <f>IFERROR(__xludf.DUMMYFUNCTION("index(SPLIT(GPJ$19, "";""),0, 2)"),"#VALUE!")</f>
        <v>#VALUE!</v>
      </c>
      <c r="GPK23" s="6" t="str">
        <f>IFERROR(__xludf.DUMMYFUNCTION("index(SPLIT(GPK$19, "";""),0, 2)"),"#VALUE!")</f>
        <v>#VALUE!</v>
      </c>
      <c r="GPL23" s="6" t="str">
        <f>IFERROR(__xludf.DUMMYFUNCTION("index(SPLIT(GPL$19, "";""),0, 2)"),"#VALUE!")</f>
        <v>#VALUE!</v>
      </c>
      <c r="GPM23" s="6" t="str">
        <f>IFERROR(__xludf.DUMMYFUNCTION("index(SPLIT(GPM$19, "";""),0, 2)"),"#VALUE!")</f>
        <v>#VALUE!</v>
      </c>
      <c r="GPN23" s="6" t="str">
        <f>IFERROR(__xludf.DUMMYFUNCTION("index(SPLIT(GPN$19, "";""),0, 2)"),"#VALUE!")</f>
        <v>#VALUE!</v>
      </c>
      <c r="GPO23" s="6" t="str">
        <f>IFERROR(__xludf.DUMMYFUNCTION("index(SPLIT(GPO$19, "";""),0, 2)"),"#VALUE!")</f>
        <v>#VALUE!</v>
      </c>
      <c r="GPP23" s="6" t="str">
        <f>IFERROR(__xludf.DUMMYFUNCTION("index(SPLIT(GPP$19, "";""),0, 2)"),"#VALUE!")</f>
        <v>#VALUE!</v>
      </c>
      <c r="GPQ23" s="6" t="str">
        <f>IFERROR(__xludf.DUMMYFUNCTION("index(SPLIT(GPQ$19, "";""),0, 2)"),"#VALUE!")</f>
        <v>#VALUE!</v>
      </c>
      <c r="GPR23" s="6" t="str">
        <f>IFERROR(__xludf.DUMMYFUNCTION("index(SPLIT(GPR$19, "";""),0, 2)"),"#VALUE!")</f>
        <v>#VALUE!</v>
      </c>
      <c r="GPS23" s="6" t="str">
        <f>IFERROR(__xludf.DUMMYFUNCTION("index(SPLIT(GPS$19, "";""),0, 2)"),"#VALUE!")</f>
        <v>#VALUE!</v>
      </c>
      <c r="GPT23" s="6" t="str">
        <f>IFERROR(__xludf.DUMMYFUNCTION("index(SPLIT(GPT$19, "";""),0, 2)"),"#VALUE!")</f>
        <v>#VALUE!</v>
      </c>
      <c r="GPU23" s="6" t="str">
        <f>IFERROR(__xludf.DUMMYFUNCTION("index(SPLIT(GPU$19, "";""),0, 2)"),"#VALUE!")</f>
        <v>#VALUE!</v>
      </c>
      <c r="GPV23" s="6" t="str">
        <f>IFERROR(__xludf.DUMMYFUNCTION("index(SPLIT(GPV$19, "";""),0, 2)"),"#VALUE!")</f>
        <v>#VALUE!</v>
      </c>
      <c r="GPW23" s="6" t="str">
        <f>IFERROR(__xludf.DUMMYFUNCTION("index(SPLIT(GPW$19, "";""),0, 2)"),"#VALUE!")</f>
        <v>#VALUE!</v>
      </c>
      <c r="GPX23" s="6" t="str">
        <f>IFERROR(__xludf.DUMMYFUNCTION("index(SPLIT(GPX$19, "";""),0, 2)"),"#VALUE!")</f>
        <v>#VALUE!</v>
      </c>
      <c r="GPY23" s="6" t="str">
        <f>IFERROR(__xludf.DUMMYFUNCTION("index(SPLIT(GPY$19, "";""),0, 2)"),"#VALUE!")</f>
        <v>#VALUE!</v>
      </c>
      <c r="GPZ23" s="6" t="str">
        <f>IFERROR(__xludf.DUMMYFUNCTION("index(SPLIT(GPZ$19, "";""),0, 2)"),"#VALUE!")</f>
        <v>#VALUE!</v>
      </c>
      <c r="GQA23" s="6" t="str">
        <f>IFERROR(__xludf.DUMMYFUNCTION("index(SPLIT(GQA$19, "";""),0, 2)"),"#VALUE!")</f>
        <v>#VALUE!</v>
      </c>
      <c r="GQB23" s="6" t="str">
        <f>IFERROR(__xludf.DUMMYFUNCTION("index(SPLIT(GQB$19, "";""),0, 2)"),"#VALUE!")</f>
        <v>#VALUE!</v>
      </c>
      <c r="GQC23" s="6" t="str">
        <f>IFERROR(__xludf.DUMMYFUNCTION("index(SPLIT(GQC$19, "";""),0, 2)"),"#VALUE!")</f>
        <v>#VALUE!</v>
      </c>
      <c r="GQD23" s="6" t="str">
        <f>IFERROR(__xludf.DUMMYFUNCTION("index(SPLIT(GQD$19, "";""),0, 2)"),"#VALUE!")</f>
        <v>#VALUE!</v>
      </c>
      <c r="GQE23" s="6" t="str">
        <f>IFERROR(__xludf.DUMMYFUNCTION("index(SPLIT(GQE$19, "";""),0, 2)"),"#VALUE!")</f>
        <v>#VALUE!</v>
      </c>
      <c r="GQF23" s="6" t="str">
        <f>IFERROR(__xludf.DUMMYFUNCTION("index(SPLIT(GQF$19, "";""),0, 2)"),"#VALUE!")</f>
        <v>#VALUE!</v>
      </c>
      <c r="GQG23" s="6" t="str">
        <f>IFERROR(__xludf.DUMMYFUNCTION("index(SPLIT(GQG$19, "";""),0, 2)"),"#VALUE!")</f>
        <v>#VALUE!</v>
      </c>
      <c r="GQH23" s="6" t="str">
        <f>IFERROR(__xludf.DUMMYFUNCTION("index(SPLIT(GQH$19, "";""),0, 2)"),"#VALUE!")</f>
        <v>#VALUE!</v>
      </c>
      <c r="GQI23" s="6" t="str">
        <f>IFERROR(__xludf.DUMMYFUNCTION("index(SPLIT(GQI$19, "";""),0, 2)"),"#VALUE!")</f>
        <v>#VALUE!</v>
      </c>
      <c r="GQJ23" s="6" t="str">
        <f>IFERROR(__xludf.DUMMYFUNCTION("index(SPLIT(GQJ$19, "";""),0, 2)"),"#VALUE!")</f>
        <v>#VALUE!</v>
      </c>
      <c r="GQK23" s="6" t="str">
        <f>IFERROR(__xludf.DUMMYFUNCTION("index(SPLIT(GQK$19, "";""),0, 2)"),"#VALUE!")</f>
        <v>#VALUE!</v>
      </c>
      <c r="GQL23" s="6" t="str">
        <f>IFERROR(__xludf.DUMMYFUNCTION("index(SPLIT(GQL$19, "";""),0, 2)"),"#VALUE!")</f>
        <v>#VALUE!</v>
      </c>
      <c r="GQM23" s="6" t="str">
        <f>IFERROR(__xludf.DUMMYFUNCTION("index(SPLIT(GQM$19, "";""),0, 2)"),"#VALUE!")</f>
        <v>#VALUE!</v>
      </c>
      <c r="GQN23" s="6" t="str">
        <f>IFERROR(__xludf.DUMMYFUNCTION("index(SPLIT(GQN$19, "";""),0, 2)"),"#VALUE!")</f>
        <v>#VALUE!</v>
      </c>
      <c r="GQO23" s="6" t="str">
        <f>IFERROR(__xludf.DUMMYFUNCTION("index(SPLIT(GQO$19, "";""),0, 2)"),"#VALUE!")</f>
        <v>#VALUE!</v>
      </c>
      <c r="GQP23" s="6" t="str">
        <f>IFERROR(__xludf.DUMMYFUNCTION("index(SPLIT(GQP$19, "";""),0, 2)"),"#VALUE!")</f>
        <v>#VALUE!</v>
      </c>
      <c r="GQQ23" s="6" t="str">
        <f>IFERROR(__xludf.DUMMYFUNCTION("index(SPLIT(GQQ$19, "";""),0, 2)"),"#VALUE!")</f>
        <v>#VALUE!</v>
      </c>
      <c r="GQR23" s="6" t="str">
        <f>IFERROR(__xludf.DUMMYFUNCTION("index(SPLIT(GQR$19, "";""),0, 2)"),"#VALUE!")</f>
        <v>#VALUE!</v>
      </c>
      <c r="GQS23" s="6" t="str">
        <f>IFERROR(__xludf.DUMMYFUNCTION("index(SPLIT(GQS$19, "";""),0, 2)"),"#VALUE!")</f>
        <v>#VALUE!</v>
      </c>
      <c r="GQT23" s="6" t="str">
        <f>IFERROR(__xludf.DUMMYFUNCTION("index(SPLIT(GQT$19, "";""),0, 2)"),"#VALUE!")</f>
        <v>#VALUE!</v>
      </c>
      <c r="GQU23" s="6" t="str">
        <f>IFERROR(__xludf.DUMMYFUNCTION("index(SPLIT(GQU$19, "";""),0, 2)"),"#VALUE!")</f>
        <v>#VALUE!</v>
      </c>
      <c r="GQV23" s="6" t="str">
        <f>IFERROR(__xludf.DUMMYFUNCTION("index(SPLIT(GQV$19, "";""),0, 2)"),"#VALUE!")</f>
        <v>#VALUE!</v>
      </c>
      <c r="GQW23" s="6" t="str">
        <f>IFERROR(__xludf.DUMMYFUNCTION("index(SPLIT(GQW$19, "";""),0, 2)"),"#VALUE!")</f>
        <v>#VALUE!</v>
      </c>
      <c r="GQX23" s="6" t="str">
        <f>IFERROR(__xludf.DUMMYFUNCTION("index(SPLIT(GQX$19, "";""),0, 2)"),"#VALUE!")</f>
        <v>#VALUE!</v>
      </c>
      <c r="GQY23" s="6" t="str">
        <f>IFERROR(__xludf.DUMMYFUNCTION("index(SPLIT(GQY$19, "";""),0, 2)"),"#VALUE!")</f>
        <v>#VALUE!</v>
      </c>
      <c r="GQZ23" s="6" t="str">
        <f>IFERROR(__xludf.DUMMYFUNCTION("index(SPLIT(GQZ$19, "";""),0, 2)"),"#VALUE!")</f>
        <v>#VALUE!</v>
      </c>
      <c r="GRA23" s="6" t="str">
        <f>IFERROR(__xludf.DUMMYFUNCTION("index(SPLIT(GRA$19, "";""),0, 2)"),"#VALUE!")</f>
        <v>#VALUE!</v>
      </c>
      <c r="GRB23" s="6" t="str">
        <f>IFERROR(__xludf.DUMMYFUNCTION("index(SPLIT(GRB$19, "";""),0, 2)"),"#VALUE!")</f>
        <v>#VALUE!</v>
      </c>
      <c r="GRC23" s="6" t="str">
        <f>IFERROR(__xludf.DUMMYFUNCTION("index(SPLIT(GRC$19, "";""),0, 2)"),"#VALUE!")</f>
        <v>#VALUE!</v>
      </c>
      <c r="GRD23" s="6" t="str">
        <f>IFERROR(__xludf.DUMMYFUNCTION("index(SPLIT(GRD$19, "";""),0, 2)"),"#VALUE!")</f>
        <v>#VALUE!</v>
      </c>
      <c r="GRE23" s="6" t="str">
        <f>IFERROR(__xludf.DUMMYFUNCTION("index(SPLIT(GRE$19, "";""),0, 2)"),"#VALUE!")</f>
        <v>#VALUE!</v>
      </c>
      <c r="GRF23" s="6" t="str">
        <f>IFERROR(__xludf.DUMMYFUNCTION("index(SPLIT(GRF$19, "";""),0, 2)"),"#VALUE!")</f>
        <v>#VALUE!</v>
      </c>
      <c r="GRG23" s="6" t="str">
        <f>IFERROR(__xludf.DUMMYFUNCTION("index(SPLIT(GRG$19, "";""),0, 2)"),"#VALUE!")</f>
        <v>#VALUE!</v>
      </c>
      <c r="GRH23" s="6" t="str">
        <f>IFERROR(__xludf.DUMMYFUNCTION("index(SPLIT(GRH$19, "";""),0, 2)"),"#VALUE!")</f>
        <v>#VALUE!</v>
      </c>
      <c r="GRI23" s="6" t="str">
        <f>IFERROR(__xludf.DUMMYFUNCTION("index(SPLIT(GRI$19, "";""),0, 2)"),"#VALUE!")</f>
        <v>#VALUE!</v>
      </c>
      <c r="GRJ23" s="6" t="str">
        <f>IFERROR(__xludf.DUMMYFUNCTION("index(SPLIT(GRJ$19, "";""),0, 2)"),"#VALUE!")</f>
        <v>#VALUE!</v>
      </c>
      <c r="GRK23" s="6" t="str">
        <f>IFERROR(__xludf.DUMMYFUNCTION("index(SPLIT(GRK$19, "";""),0, 2)"),"#VALUE!")</f>
        <v>#VALUE!</v>
      </c>
      <c r="GRL23" s="6" t="str">
        <f>IFERROR(__xludf.DUMMYFUNCTION("index(SPLIT(GRL$19, "";""),0, 2)"),"#VALUE!")</f>
        <v>#VALUE!</v>
      </c>
      <c r="GRM23" s="6" t="str">
        <f>IFERROR(__xludf.DUMMYFUNCTION("index(SPLIT(GRM$19, "";""),0, 2)"),"#VALUE!")</f>
        <v>#VALUE!</v>
      </c>
      <c r="GRN23" s="6" t="str">
        <f>IFERROR(__xludf.DUMMYFUNCTION("index(SPLIT(GRN$19, "";""),0, 2)"),"#VALUE!")</f>
        <v>#VALUE!</v>
      </c>
      <c r="GRO23" s="6" t="str">
        <f>IFERROR(__xludf.DUMMYFUNCTION("index(SPLIT(GRO$19, "";""),0, 2)"),"#VALUE!")</f>
        <v>#VALUE!</v>
      </c>
      <c r="GRP23" s="6" t="str">
        <f>IFERROR(__xludf.DUMMYFUNCTION("index(SPLIT(GRP$19, "";""),0, 2)"),"#VALUE!")</f>
        <v>#VALUE!</v>
      </c>
      <c r="GRQ23" s="6" t="str">
        <f>IFERROR(__xludf.DUMMYFUNCTION("index(SPLIT(GRQ$19, "";""),0, 2)"),"#VALUE!")</f>
        <v>#VALUE!</v>
      </c>
      <c r="GRR23" s="6" t="str">
        <f>IFERROR(__xludf.DUMMYFUNCTION("index(SPLIT(GRR$19, "";""),0, 2)"),"#VALUE!")</f>
        <v>#VALUE!</v>
      </c>
      <c r="GRS23" s="6" t="str">
        <f>IFERROR(__xludf.DUMMYFUNCTION("index(SPLIT(GRS$19, "";""),0, 2)"),"#VALUE!")</f>
        <v>#VALUE!</v>
      </c>
      <c r="GRT23" s="6" t="str">
        <f>IFERROR(__xludf.DUMMYFUNCTION("index(SPLIT(GRT$19, "";""),0, 2)"),"#VALUE!")</f>
        <v>#VALUE!</v>
      </c>
      <c r="GRU23" s="6" t="str">
        <f>IFERROR(__xludf.DUMMYFUNCTION("index(SPLIT(GRU$19, "";""),0, 2)"),"#VALUE!")</f>
        <v>#VALUE!</v>
      </c>
      <c r="GRV23" s="6" t="str">
        <f>IFERROR(__xludf.DUMMYFUNCTION("index(SPLIT(GRV$19, "";""),0, 2)"),"#VALUE!")</f>
        <v>#VALUE!</v>
      </c>
      <c r="GRW23" s="6" t="str">
        <f>IFERROR(__xludf.DUMMYFUNCTION("index(SPLIT(GRW$19, "";""),0, 2)"),"#VALUE!")</f>
        <v>#VALUE!</v>
      </c>
      <c r="GRX23" s="6" t="str">
        <f>IFERROR(__xludf.DUMMYFUNCTION("index(SPLIT(GRX$19, "";""),0, 2)"),"#VALUE!")</f>
        <v>#VALUE!</v>
      </c>
      <c r="GRY23" s="6" t="str">
        <f>IFERROR(__xludf.DUMMYFUNCTION("index(SPLIT(GRY$19, "";""),0, 2)"),"#VALUE!")</f>
        <v>#VALUE!</v>
      </c>
      <c r="GRZ23" s="6" t="str">
        <f>IFERROR(__xludf.DUMMYFUNCTION("index(SPLIT(GRZ$19, "";""),0, 2)"),"#VALUE!")</f>
        <v>#VALUE!</v>
      </c>
      <c r="GSA23" s="6" t="str">
        <f>IFERROR(__xludf.DUMMYFUNCTION("index(SPLIT(GSA$19, "";""),0, 2)"),"#VALUE!")</f>
        <v>#VALUE!</v>
      </c>
      <c r="GSB23" s="6" t="str">
        <f>IFERROR(__xludf.DUMMYFUNCTION("index(SPLIT(GSB$19, "";""),0, 2)"),"#VALUE!")</f>
        <v>#VALUE!</v>
      </c>
      <c r="GSC23" s="6" t="str">
        <f>IFERROR(__xludf.DUMMYFUNCTION("index(SPLIT(GSC$19, "";""),0, 2)"),"#VALUE!")</f>
        <v>#VALUE!</v>
      </c>
      <c r="GSD23" s="6" t="str">
        <f>IFERROR(__xludf.DUMMYFUNCTION("index(SPLIT(GSD$19, "";""),0, 2)"),"#VALUE!")</f>
        <v>#VALUE!</v>
      </c>
      <c r="GSE23" s="6" t="str">
        <f>IFERROR(__xludf.DUMMYFUNCTION("index(SPLIT(GSE$19, "";""),0, 2)"),"#VALUE!")</f>
        <v>#VALUE!</v>
      </c>
      <c r="GSF23" s="6" t="str">
        <f>IFERROR(__xludf.DUMMYFUNCTION("index(SPLIT(GSF$19, "";""),0, 2)"),"#VALUE!")</f>
        <v>#VALUE!</v>
      </c>
      <c r="GSG23" s="6" t="str">
        <f>IFERROR(__xludf.DUMMYFUNCTION("index(SPLIT(GSG$19, "";""),0, 2)"),"#VALUE!")</f>
        <v>#VALUE!</v>
      </c>
      <c r="GSH23" s="6" t="str">
        <f>IFERROR(__xludf.DUMMYFUNCTION("index(SPLIT(GSH$19, "";""),0, 2)"),"#VALUE!")</f>
        <v>#VALUE!</v>
      </c>
      <c r="GSI23" s="6" t="str">
        <f>IFERROR(__xludf.DUMMYFUNCTION("index(SPLIT(GSI$19, "";""),0, 2)"),"#VALUE!")</f>
        <v>#VALUE!</v>
      </c>
      <c r="GSJ23" s="6" t="str">
        <f>IFERROR(__xludf.DUMMYFUNCTION("index(SPLIT(GSJ$19, "";""),0, 2)"),"#VALUE!")</f>
        <v>#VALUE!</v>
      </c>
      <c r="GSK23" s="6" t="str">
        <f>IFERROR(__xludf.DUMMYFUNCTION("index(SPLIT(GSK$19, "";""),0, 2)"),"#VALUE!")</f>
        <v>#VALUE!</v>
      </c>
      <c r="GSL23" s="6" t="str">
        <f>IFERROR(__xludf.DUMMYFUNCTION("index(SPLIT(GSL$19, "";""),0, 2)"),"#VALUE!")</f>
        <v>#VALUE!</v>
      </c>
      <c r="GSM23" s="6" t="str">
        <f>IFERROR(__xludf.DUMMYFUNCTION("index(SPLIT(GSM$19, "";""),0, 2)"),"#VALUE!")</f>
        <v>#VALUE!</v>
      </c>
      <c r="GSN23" s="6" t="str">
        <f>IFERROR(__xludf.DUMMYFUNCTION("index(SPLIT(GSN$19, "";""),0, 2)"),"#VALUE!")</f>
        <v>#VALUE!</v>
      </c>
      <c r="GSO23" s="6" t="str">
        <f>IFERROR(__xludf.DUMMYFUNCTION("index(SPLIT(GSO$19, "";""),0, 2)"),"#VALUE!")</f>
        <v>#VALUE!</v>
      </c>
      <c r="GSP23" s="6" t="str">
        <f>IFERROR(__xludf.DUMMYFUNCTION("index(SPLIT(GSP$19, "";""),0, 2)"),"#VALUE!")</f>
        <v>#VALUE!</v>
      </c>
      <c r="GSQ23" s="6" t="str">
        <f>IFERROR(__xludf.DUMMYFUNCTION("index(SPLIT(GSQ$19, "";""),0, 2)"),"#VALUE!")</f>
        <v>#VALUE!</v>
      </c>
      <c r="GSR23" s="6" t="str">
        <f>IFERROR(__xludf.DUMMYFUNCTION("index(SPLIT(GSR$19, "";""),0, 2)"),"#VALUE!")</f>
        <v>#VALUE!</v>
      </c>
      <c r="GSS23" s="6" t="str">
        <f>IFERROR(__xludf.DUMMYFUNCTION("index(SPLIT(GSS$19, "";""),0, 2)"),"#VALUE!")</f>
        <v>#VALUE!</v>
      </c>
      <c r="GST23" s="6" t="str">
        <f>IFERROR(__xludf.DUMMYFUNCTION("index(SPLIT(GST$19, "";""),0, 2)"),"#VALUE!")</f>
        <v>#VALUE!</v>
      </c>
      <c r="GSU23" s="6" t="str">
        <f>IFERROR(__xludf.DUMMYFUNCTION("index(SPLIT(GSU$19, "";""),0, 2)"),"#VALUE!")</f>
        <v>#VALUE!</v>
      </c>
      <c r="GSV23" s="6" t="str">
        <f>IFERROR(__xludf.DUMMYFUNCTION("index(SPLIT(GSV$19, "";""),0, 2)"),"#VALUE!")</f>
        <v>#VALUE!</v>
      </c>
      <c r="GSW23" s="6" t="str">
        <f>IFERROR(__xludf.DUMMYFUNCTION("index(SPLIT(GSW$19, "";""),0, 2)"),"#VALUE!")</f>
        <v>#VALUE!</v>
      </c>
      <c r="GSX23" s="6" t="str">
        <f>IFERROR(__xludf.DUMMYFUNCTION("index(SPLIT(GSX$19, "";""),0, 2)"),"#VALUE!")</f>
        <v>#VALUE!</v>
      </c>
      <c r="GSY23" s="6" t="str">
        <f>IFERROR(__xludf.DUMMYFUNCTION("index(SPLIT(GSY$19, "";""),0, 2)"),"#VALUE!")</f>
        <v>#VALUE!</v>
      </c>
      <c r="GSZ23" s="6" t="str">
        <f>IFERROR(__xludf.DUMMYFUNCTION("index(SPLIT(GSZ$19, "";""),0, 2)"),"#VALUE!")</f>
        <v>#VALUE!</v>
      </c>
      <c r="GTA23" s="6" t="str">
        <f>IFERROR(__xludf.DUMMYFUNCTION("index(SPLIT(GTA$19, "";""),0, 2)"),"#VALUE!")</f>
        <v>#VALUE!</v>
      </c>
      <c r="GTB23" s="6" t="str">
        <f>IFERROR(__xludf.DUMMYFUNCTION("index(SPLIT(GTB$19, "";""),0, 2)"),"#VALUE!")</f>
        <v>#VALUE!</v>
      </c>
      <c r="GTC23" s="6" t="str">
        <f>IFERROR(__xludf.DUMMYFUNCTION("index(SPLIT(GTC$19, "";""),0, 2)"),"#VALUE!")</f>
        <v>#VALUE!</v>
      </c>
      <c r="GTD23" s="6" t="str">
        <f>IFERROR(__xludf.DUMMYFUNCTION("index(SPLIT(GTD$19, "";""),0, 2)"),"#VALUE!")</f>
        <v>#VALUE!</v>
      </c>
      <c r="GTE23" s="6" t="str">
        <f>IFERROR(__xludf.DUMMYFUNCTION("index(SPLIT(GTE$19, "";""),0, 2)"),"#VALUE!")</f>
        <v>#VALUE!</v>
      </c>
      <c r="GTF23" s="6" t="str">
        <f>IFERROR(__xludf.DUMMYFUNCTION("index(SPLIT(GTF$19, "";""),0, 2)"),"#VALUE!")</f>
        <v>#VALUE!</v>
      </c>
      <c r="GTG23" s="6" t="str">
        <f>IFERROR(__xludf.DUMMYFUNCTION("index(SPLIT(GTG$19, "";""),0, 2)"),"#VALUE!")</f>
        <v>#VALUE!</v>
      </c>
      <c r="GTH23" s="6" t="str">
        <f>IFERROR(__xludf.DUMMYFUNCTION("index(SPLIT(GTH$19, "";""),0, 2)"),"#VALUE!")</f>
        <v>#VALUE!</v>
      </c>
      <c r="GTI23" s="6" t="str">
        <f>IFERROR(__xludf.DUMMYFUNCTION("index(SPLIT(GTI$19, "";""),0, 2)"),"#VALUE!")</f>
        <v>#VALUE!</v>
      </c>
      <c r="GTJ23" s="6" t="str">
        <f>IFERROR(__xludf.DUMMYFUNCTION("index(SPLIT(GTJ$19, "";""),0, 2)"),"#VALUE!")</f>
        <v>#VALUE!</v>
      </c>
      <c r="GTK23" s="6" t="str">
        <f>IFERROR(__xludf.DUMMYFUNCTION("index(SPLIT(GTK$19, "";""),0, 2)"),"#VALUE!")</f>
        <v>#VALUE!</v>
      </c>
      <c r="GTL23" s="6" t="str">
        <f>IFERROR(__xludf.DUMMYFUNCTION("index(SPLIT(GTL$19, "";""),0, 2)"),"#VALUE!")</f>
        <v>#VALUE!</v>
      </c>
      <c r="GTM23" s="6" t="str">
        <f>IFERROR(__xludf.DUMMYFUNCTION("index(SPLIT(GTM$19, "";""),0, 2)"),"#VALUE!")</f>
        <v>#VALUE!</v>
      </c>
      <c r="GTN23" s="6" t="str">
        <f>IFERROR(__xludf.DUMMYFUNCTION("index(SPLIT(GTN$19, "";""),0, 2)"),"#VALUE!")</f>
        <v>#VALUE!</v>
      </c>
      <c r="GTO23" s="6" t="str">
        <f>IFERROR(__xludf.DUMMYFUNCTION("index(SPLIT(GTO$19, "";""),0, 2)"),"#VALUE!")</f>
        <v>#VALUE!</v>
      </c>
      <c r="GTP23" s="6" t="str">
        <f>IFERROR(__xludf.DUMMYFUNCTION("index(SPLIT(GTP$19, "";""),0, 2)"),"#VALUE!")</f>
        <v>#VALUE!</v>
      </c>
      <c r="GTQ23" s="6" t="str">
        <f>IFERROR(__xludf.DUMMYFUNCTION("index(SPLIT(GTQ$19, "";""),0, 2)"),"#VALUE!")</f>
        <v>#VALUE!</v>
      </c>
      <c r="GTR23" s="6" t="str">
        <f>IFERROR(__xludf.DUMMYFUNCTION("index(SPLIT(GTR$19, "";""),0, 2)"),"#VALUE!")</f>
        <v>#VALUE!</v>
      </c>
      <c r="GTS23" s="6" t="str">
        <f>IFERROR(__xludf.DUMMYFUNCTION("index(SPLIT(GTS$19, "";""),0, 2)"),"#VALUE!")</f>
        <v>#VALUE!</v>
      </c>
      <c r="GTT23" s="6" t="str">
        <f>IFERROR(__xludf.DUMMYFUNCTION("index(SPLIT(GTT$19, "";""),0, 2)"),"#VALUE!")</f>
        <v>#VALUE!</v>
      </c>
      <c r="GTU23" s="6" t="str">
        <f>IFERROR(__xludf.DUMMYFUNCTION("index(SPLIT(GTU$19, "";""),0, 2)"),"#VALUE!")</f>
        <v>#VALUE!</v>
      </c>
      <c r="GTV23" s="6" t="str">
        <f>IFERROR(__xludf.DUMMYFUNCTION("index(SPLIT(GTV$19, "";""),0, 2)"),"#VALUE!")</f>
        <v>#VALUE!</v>
      </c>
      <c r="GTW23" s="6" t="str">
        <f>IFERROR(__xludf.DUMMYFUNCTION("index(SPLIT(GTW$19, "";""),0, 2)"),"#VALUE!")</f>
        <v>#VALUE!</v>
      </c>
      <c r="GTX23" s="6" t="str">
        <f>IFERROR(__xludf.DUMMYFUNCTION("index(SPLIT(GTX$19, "";""),0, 2)"),"#VALUE!")</f>
        <v>#VALUE!</v>
      </c>
      <c r="GTY23" s="6" t="str">
        <f>IFERROR(__xludf.DUMMYFUNCTION("index(SPLIT(GTY$19, "";""),0, 2)"),"#VALUE!")</f>
        <v>#VALUE!</v>
      </c>
      <c r="GTZ23" s="6" t="str">
        <f>IFERROR(__xludf.DUMMYFUNCTION("index(SPLIT(GTZ$19, "";""),0, 2)"),"#VALUE!")</f>
        <v>#VALUE!</v>
      </c>
      <c r="GUA23" s="6" t="str">
        <f>IFERROR(__xludf.DUMMYFUNCTION("index(SPLIT(GUA$19, "";""),0, 2)"),"#VALUE!")</f>
        <v>#VALUE!</v>
      </c>
      <c r="GUB23" s="6" t="str">
        <f>IFERROR(__xludf.DUMMYFUNCTION("index(SPLIT(GUB$19, "";""),0, 2)"),"#VALUE!")</f>
        <v>#VALUE!</v>
      </c>
      <c r="GUC23" s="6" t="str">
        <f>IFERROR(__xludf.DUMMYFUNCTION("index(SPLIT(GUC$19, "";""),0, 2)"),"#VALUE!")</f>
        <v>#VALUE!</v>
      </c>
      <c r="GUD23" s="6" t="str">
        <f>IFERROR(__xludf.DUMMYFUNCTION("index(SPLIT(GUD$19, "";""),0, 2)"),"#VALUE!")</f>
        <v>#VALUE!</v>
      </c>
      <c r="GUE23" s="6" t="str">
        <f>IFERROR(__xludf.DUMMYFUNCTION("index(SPLIT(GUE$19, "";""),0, 2)"),"#VALUE!")</f>
        <v>#VALUE!</v>
      </c>
      <c r="GUF23" s="6" t="str">
        <f>IFERROR(__xludf.DUMMYFUNCTION("index(SPLIT(GUF$19, "";""),0, 2)"),"#VALUE!")</f>
        <v>#VALUE!</v>
      </c>
      <c r="GUG23" s="6" t="str">
        <f>IFERROR(__xludf.DUMMYFUNCTION("index(SPLIT(GUG$19, "";""),0, 2)"),"#VALUE!")</f>
        <v>#VALUE!</v>
      </c>
      <c r="GUH23" s="6" t="str">
        <f>IFERROR(__xludf.DUMMYFUNCTION("index(SPLIT(GUH$19, "";""),0, 2)"),"#VALUE!")</f>
        <v>#VALUE!</v>
      </c>
      <c r="GUI23" s="6" t="str">
        <f>IFERROR(__xludf.DUMMYFUNCTION("index(SPLIT(GUI$19, "";""),0, 2)"),"#VALUE!")</f>
        <v>#VALUE!</v>
      </c>
      <c r="GUJ23" s="6" t="str">
        <f>IFERROR(__xludf.DUMMYFUNCTION("index(SPLIT(GUJ$19, "";""),0, 2)"),"#VALUE!")</f>
        <v>#VALUE!</v>
      </c>
      <c r="GUK23" s="6" t="str">
        <f>IFERROR(__xludf.DUMMYFUNCTION("index(SPLIT(GUK$19, "";""),0, 2)"),"#VALUE!")</f>
        <v>#VALUE!</v>
      </c>
      <c r="GUL23" s="6" t="str">
        <f>IFERROR(__xludf.DUMMYFUNCTION("index(SPLIT(GUL$19, "";""),0, 2)"),"#VALUE!")</f>
        <v>#VALUE!</v>
      </c>
      <c r="GUM23" s="6" t="str">
        <f>IFERROR(__xludf.DUMMYFUNCTION("index(SPLIT(GUM$19, "";""),0, 2)"),"#VALUE!")</f>
        <v>#VALUE!</v>
      </c>
      <c r="GUN23" s="6" t="str">
        <f>IFERROR(__xludf.DUMMYFUNCTION("index(SPLIT(GUN$19, "";""),0, 2)"),"#VALUE!")</f>
        <v>#VALUE!</v>
      </c>
      <c r="GUO23" s="6" t="str">
        <f>IFERROR(__xludf.DUMMYFUNCTION("index(SPLIT(GUO$19, "";""),0, 2)"),"#VALUE!")</f>
        <v>#VALUE!</v>
      </c>
      <c r="GUP23" s="6" t="str">
        <f>IFERROR(__xludf.DUMMYFUNCTION("index(SPLIT(GUP$19, "";""),0, 2)"),"#VALUE!")</f>
        <v>#VALUE!</v>
      </c>
      <c r="GUQ23" s="6" t="str">
        <f>IFERROR(__xludf.DUMMYFUNCTION("index(SPLIT(GUQ$19, "";""),0, 2)"),"#VALUE!")</f>
        <v>#VALUE!</v>
      </c>
      <c r="GUR23" s="6" t="str">
        <f>IFERROR(__xludf.DUMMYFUNCTION("index(SPLIT(GUR$19, "";""),0, 2)"),"#VALUE!")</f>
        <v>#VALUE!</v>
      </c>
      <c r="GUS23" s="6" t="str">
        <f>IFERROR(__xludf.DUMMYFUNCTION("index(SPLIT(GUS$19, "";""),0, 2)"),"#VALUE!")</f>
        <v>#VALUE!</v>
      </c>
      <c r="GUT23" s="6" t="str">
        <f>IFERROR(__xludf.DUMMYFUNCTION("index(SPLIT(GUT$19, "";""),0, 2)"),"#VALUE!")</f>
        <v>#VALUE!</v>
      </c>
      <c r="GUU23" s="6" t="str">
        <f>IFERROR(__xludf.DUMMYFUNCTION("index(SPLIT(GUU$19, "";""),0, 2)"),"#VALUE!")</f>
        <v>#VALUE!</v>
      </c>
      <c r="GUV23" s="6" t="str">
        <f>IFERROR(__xludf.DUMMYFUNCTION("index(SPLIT(GUV$19, "";""),0, 2)"),"#VALUE!")</f>
        <v>#VALUE!</v>
      </c>
      <c r="GUW23" s="6" t="str">
        <f>IFERROR(__xludf.DUMMYFUNCTION("index(SPLIT(GUW$19, "";""),0, 2)"),"#VALUE!")</f>
        <v>#VALUE!</v>
      </c>
      <c r="GUX23" s="6" t="str">
        <f>IFERROR(__xludf.DUMMYFUNCTION("index(SPLIT(GUX$19, "";""),0, 2)"),"#VALUE!")</f>
        <v>#VALUE!</v>
      </c>
      <c r="GUY23" s="6" t="str">
        <f>IFERROR(__xludf.DUMMYFUNCTION("index(SPLIT(GUY$19, "";""),0, 2)"),"#VALUE!")</f>
        <v>#VALUE!</v>
      </c>
      <c r="GUZ23" s="6" t="str">
        <f>IFERROR(__xludf.DUMMYFUNCTION("index(SPLIT(GUZ$19, "";""),0, 2)"),"#VALUE!")</f>
        <v>#VALUE!</v>
      </c>
      <c r="GVA23" s="6" t="str">
        <f>IFERROR(__xludf.DUMMYFUNCTION("index(SPLIT(GVA$19, "";""),0, 2)"),"#VALUE!")</f>
        <v>#VALUE!</v>
      </c>
      <c r="GVB23" s="6" t="str">
        <f>IFERROR(__xludf.DUMMYFUNCTION("index(SPLIT(GVB$19, "";""),0, 2)"),"#VALUE!")</f>
        <v>#VALUE!</v>
      </c>
      <c r="GVC23" s="6" t="str">
        <f>IFERROR(__xludf.DUMMYFUNCTION("index(SPLIT(GVC$19, "";""),0, 2)"),"#VALUE!")</f>
        <v>#VALUE!</v>
      </c>
      <c r="GVD23" s="6" t="str">
        <f>IFERROR(__xludf.DUMMYFUNCTION("index(SPLIT(GVD$19, "";""),0, 2)"),"#VALUE!")</f>
        <v>#VALUE!</v>
      </c>
      <c r="GVE23" s="6" t="str">
        <f>IFERROR(__xludf.DUMMYFUNCTION("index(SPLIT(GVE$19, "";""),0, 2)"),"#VALUE!")</f>
        <v>#VALUE!</v>
      </c>
      <c r="GVF23" s="6" t="str">
        <f>IFERROR(__xludf.DUMMYFUNCTION("index(SPLIT(GVF$19, "";""),0, 2)"),"#VALUE!")</f>
        <v>#VALUE!</v>
      </c>
      <c r="GVG23" s="6" t="str">
        <f>IFERROR(__xludf.DUMMYFUNCTION("index(SPLIT(GVG$19, "";""),0, 2)"),"#VALUE!")</f>
        <v>#VALUE!</v>
      </c>
      <c r="GVH23" s="6" t="str">
        <f>IFERROR(__xludf.DUMMYFUNCTION("index(SPLIT(GVH$19, "";""),0, 2)"),"#VALUE!")</f>
        <v>#VALUE!</v>
      </c>
      <c r="GVI23" s="6" t="str">
        <f>IFERROR(__xludf.DUMMYFUNCTION("index(SPLIT(GVI$19, "";""),0, 2)"),"#VALUE!")</f>
        <v>#VALUE!</v>
      </c>
      <c r="GVJ23" s="6" t="str">
        <f>IFERROR(__xludf.DUMMYFUNCTION("index(SPLIT(GVJ$19, "";""),0, 2)"),"#VALUE!")</f>
        <v>#VALUE!</v>
      </c>
      <c r="GVK23" s="6" t="str">
        <f>IFERROR(__xludf.DUMMYFUNCTION("index(SPLIT(GVK$19, "";""),0, 2)"),"#VALUE!")</f>
        <v>#VALUE!</v>
      </c>
      <c r="GVL23" s="6" t="str">
        <f>IFERROR(__xludf.DUMMYFUNCTION("index(SPLIT(GVL$19, "";""),0, 2)"),"#VALUE!")</f>
        <v>#VALUE!</v>
      </c>
      <c r="GVM23" s="6" t="str">
        <f>IFERROR(__xludf.DUMMYFUNCTION("index(SPLIT(GVM$19, "";""),0, 2)"),"#VALUE!")</f>
        <v>#VALUE!</v>
      </c>
      <c r="GVN23" s="6" t="str">
        <f>IFERROR(__xludf.DUMMYFUNCTION("index(SPLIT(GVN$19, "";""),0, 2)"),"#VALUE!")</f>
        <v>#VALUE!</v>
      </c>
      <c r="GVO23" s="6" t="str">
        <f>IFERROR(__xludf.DUMMYFUNCTION("index(SPLIT(GVO$19, "";""),0, 2)"),"#VALUE!")</f>
        <v>#VALUE!</v>
      </c>
      <c r="GVP23" s="6" t="str">
        <f>IFERROR(__xludf.DUMMYFUNCTION("index(SPLIT(GVP$19, "";""),0, 2)"),"#VALUE!")</f>
        <v>#VALUE!</v>
      </c>
      <c r="GVQ23" s="6" t="str">
        <f>IFERROR(__xludf.DUMMYFUNCTION("index(SPLIT(GVQ$19, "";""),0, 2)"),"#VALUE!")</f>
        <v>#VALUE!</v>
      </c>
      <c r="GVR23" s="6" t="str">
        <f>IFERROR(__xludf.DUMMYFUNCTION("index(SPLIT(GVR$19, "";""),0, 2)"),"#VALUE!")</f>
        <v>#VALUE!</v>
      </c>
      <c r="GVS23" s="6" t="str">
        <f>IFERROR(__xludf.DUMMYFUNCTION("index(SPLIT(GVS$19, "";""),0, 2)"),"#VALUE!")</f>
        <v>#VALUE!</v>
      </c>
      <c r="GVT23" s="6" t="str">
        <f>IFERROR(__xludf.DUMMYFUNCTION("index(SPLIT(GVT$19, "";""),0, 2)"),"#VALUE!")</f>
        <v>#VALUE!</v>
      </c>
      <c r="GVU23" s="6" t="str">
        <f>IFERROR(__xludf.DUMMYFUNCTION("index(SPLIT(GVU$19, "";""),0, 2)"),"#VALUE!")</f>
        <v>#VALUE!</v>
      </c>
      <c r="GVV23" s="6" t="str">
        <f>IFERROR(__xludf.DUMMYFUNCTION("index(SPLIT(GVV$19, "";""),0, 2)"),"#VALUE!")</f>
        <v>#VALUE!</v>
      </c>
      <c r="GVW23" s="6" t="str">
        <f>IFERROR(__xludf.DUMMYFUNCTION("index(SPLIT(GVW$19, "";""),0, 2)"),"#VALUE!")</f>
        <v>#VALUE!</v>
      </c>
      <c r="GVX23" s="6" t="str">
        <f>IFERROR(__xludf.DUMMYFUNCTION("index(SPLIT(GVX$19, "";""),0, 2)"),"#VALUE!")</f>
        <v>#VALUE!</v>
      </c>
      <c r="GVY23" s="6" t="str">
        <f>IFERROR(__xludf.DUMMYFUNCTION("index(SPLIT(GVY$19, "";""),0, 2)"),"#VALUE!")</f>
        <v>#VALUE!</v>
      </c>
      <c r="GVZ23" s="6" t="str">
        <f>IFERROR(__xludf.DUMMYFUNCTION("index(SPLIT(GVZ$19, "";""),0, 2)"),"#VALUE!")</f>
        <v>#VALUE!</v>
      </c>
      <c r="GWA23" s="6" t="str">
        <f>IFERROR(__xludf.DUMMYFUNCTION("index(SPLIT(GWA$19, "";""),0, 2)"),"#VALUE!")</f>
        <v>#VALUE!</v>
      </c>
      <c r="GWB23" s="6" t="str">
        <f>IFERROR(__xludf.DUMMYFUNCTION("index(SPLIT(GWB$19, "";""),0, 2)"),"#VALUE!")</f>
        <v>#VALUE!</v>
      </c>
      <c r="GWC23" s="6" t="str">
        <f>IFERROR(__xludf.DUMMYFUNCTION("index(SPLIT(GWC$19, "";""),0, 2)"),"#VALUE!")</f>
        <v>#VALUE!</v>
      </c>
      <c r="GWD23" s="6" t="str">
        <f>IFERROR(__xludf.DUMMYFUNCTION("index(SPLIT(GWD$19, "";""),0, 2)"),"#VALUE!")</f>
        <v>#VALUE!</v>
      </c>
      <c r="GWE23" s="6" t="str">
        <f>IFERROR(__xludf.DUMMYFUNCTION("index(SPLIT(GWE$19, "";""),0, 2)"),"#VALUE!")</f>
        <v>#VALUE!</v>
      </c>
      <c r="GWF23" s="6" t="str">
        <f>IFERROR(__xludf.DUMMYFUNCTION("index(SPLIT(GWF$19, "";""),0, 2)"),"#VALUE!")</f>
        <v>#VALUE!</v>
      </c>
      <c r="GWG23" s="6" t="str">
        <f>IFERROR(__xludf.DUMMYFUNCTION("index(SPLIT(GWG$19, "";""),0, 2)"),"#VALUE!")</f>
        <v>#VALUE!</v>
      </c>
      <c r="GWH23" s="6" t="str">
        <f>IFERROR(__xludf.DUMMYFUNCTION("index(SPLIT(GWH$19, "";""),0, 2)"),"#VALUE!")</f>
        <v>#VALUE!</v>
      </c>
      <c r="GWI23" s="6" t="str">
        <f>IFERROR(__xludf.DUMMYFUNCTION("index(SPLIT(GWI$19, "";""),0, 2)"),"#VALUE!")</f>
        <v>#VALUE!</v>
      </c>
      <c r="GWJ23" s="6" t="str">
        <f>IFERROR(__xludf.DUMMYFUNCTION("index(SPLIT(GWJ$19, "";""),0, 2)"),"#VALUE!")</f>
        <v>#VALUE!</v>
      </c>
      <c r="GWK23" s="6" t="str">
        <f>IFERROR(__xludf.DUMMYFUNCTION("index(SPLIT(GWK$19, "";""),0, 2)"),"#VALUE!")</f>
        <v>#VALUE!</v>
      </c>
      <c r="GWL23" s="6" t="str">
        <f>IFERROR(__xludf.DUMMYFUNCTION("index(SPLIT(GWL$19, "";""),0, 2)"),"#VALUE!")</f>
        <v>#VALUE!</v>
      </c>
      <c r="GWM23" s="6" t="str">
        <f>IFERROR(__xludf.DUMMYFUNCTION("index(SPLIT(GWM$19, "";""),0, 2)"),"#VALUE!")</f>
        <v>#VALUE!</v>
      </c>
      <c r="GWN23" s="6" t="str">
        <f>IFERROR(__xludf.DUMMYFUNCTION("index(SPLIT(GWN$19, "";""),0, 2)"),"#VALUE!")</f>
        <v>#VALUE!</v>
      </c>
      <c r="GWO23" s="6" t="str">
        <f>IFERROR(__xludf.DUMMYFUNCTION("index(SPLIT(GWO$19, "";""),0, 2)"),"#VALUE!")</f>
        <v>#VALUE!</v>
      </c>
      <c r="GWP23" s="6" t="str">
        <f>IFERROR(__xludf.DUMMYFUNCTION("index(SPLIT(GWP$19, "";""),0, 2)"),"#VALUE!")</f>
        <v>#VALUE!</v>
      </c>
      <c r="GWQ23" s="6" t="str">
        <f>IFERROR(__xludf.DUMMYFUNCTION("index(SPLIT(GWQ$19, "";""),0, 2)"),"#VALUE!")</f>
        <v>#VALUE!</v>
      </c>
      <c r="GWR23" s="6" t="str">
        <f>IFERROR(__xludf.DUMMYFUNCTION("index(SPLIT(GWR$19, "";""),0, 2)"),"#VALUE!")</f>
        <v>#VALUE!</v>
      </c>
      <c r="GWS23" s="6" t="str">
        <f>IFERROR(__xludf.DUMMYFUNCTION("index(SPLIT(GWS$19, "";""),0, 2)"),"#VALUE!")</f>
        <v>#VALUE!</v>
      </c>
      <c r="GWT23" s="6" t="str">
        <f>IFERROR(__xludf.DUMMYFUNCTION("index(SPLIT(GWT$19, "";""),0, 2)"),"#VALUE!")</f>
        <v>#VALUE!</v>
      </c>
      <c r="GWU23" s="6" t="str">
        <f>IFERROR(__xludf.DUMMYFUNCTION("index(SPLIT(GWU$19, "";""),0, 2)"),"#VALUE!")</f>
        <v>#VALUE!</v>
      </c>
      <c r="GWV23" s="6" t="str">
        <f>IFERROR(__xludf.DUMMYFUNCTION("index(SPLIT(GWV$19, "";""),0, 2)"),"#VALUE!")</f>
        <v>#VALUE!</v>
      </c>
      <c r="GWW23" s="6" t="str">
        <f>IFERROR(__xludf.DUMMYFUNCTION("index(SPLIT(GWW$19, "";""),0, 2)"),"#VALUE!")</f>
        <v>#VALUE!</v>
      </c>
      <c r="GWX23" s="6" t="str">
        <f>IFERROR(__xludf.DUMMYFUNCTION("index(SPLIT(GWX$19, "";""),0, 2)"),"#VALUE!")</f>
        <v>#VALUE!</v>
      </c>
      <c r="GWY23" s="6" t="str">
        <f>IFERROR(__xludf.DUMMYFUNCTION("index(SPLIT(GWY$19, "";""),0, 2)"),"#VALUE!")</f>
        <v>#VALUE!</v>
      </c>
      <c r="GWZ23" s="6" t="str">
        <f>IFERROR(__xludf.DUMMYFUNCTION("index(SPLIT(GWZ$19, "";""),0, 2)"),"#VALUE!")</f>
        <v>#VALUE!</v>
      </c>
      <c r="GXA23" s="6" t="str">
        <f>IFERROR(__xludf.DUMMYFUNCTION("index(SPLIT(GXA$19, "";""),0, 2)"),"#VALUE!")</f>
        <v>#VALUE!</v>
      </c>
      <c r="GXB23" s="6" t="str">
        <f>IFERROR(__xludf.DUMMYFUNCTION("index(SPLIT(GXB$19, "";""),0, 2)"),"#VALUE!")</f>
        <v>#VALUE!</v>
      </c>
      <c r="GXC23" s="6" t="str">
        <f>IFERROR(__xludf.DUMMYFUNCTION("index(SPLIT(GXC$19, "";""),0, 2)"),"#VALUE!")</f>
        <v>#VALUE!</v>
      </c>
      <c r="GXD23" s="6" t="str">
        <f>IFERROR(__xludf.DUMMYFUNCTION("index(SPLIT(GXD$19, "";""),0, 2)"),"#VALUE!")</f>
        <v>#VALUE!</v>
      </c>
      <c r="GXE23" s="6" t="str">
        <f>IFERROR(__xludf.DUMMYFUNCTION("index(SPLIT(GXE$19, "";""),0, 2)"),"#VALUE!")</f>
        <v>#VALUE!</v>
      </c>
      <c r="GXF23" s="6" t="str">
        <f>IFERROR(__xludf.DUMMYFUNCTION("index(SPLIT(GXF$19, "";""),0, 2)"),"#VALUE!")</f>
        <v>#VALUE!</v>
      </c>
      <c r="GXG23" s="6" t="str">
        <f>IFERROR(__xludf.DUMMYFUNCTION("index(SPLIT(GXG$19, "";""),0, 2)"),"#VALUE!")</f>
        <v>#VALUE!</v>
      </c>
      <c r="GXH23" s="6" t="str">
        <f>IFERROR(__xludf.DUMMYFUNCTION("index(SPLIT(GXH$19, "";""),0, 2)"),"#VALUE!")</f>
        <v>#VALUE!</v>
      </c>
      <c r="GXI23" s="6" t="str">
        <f>IFERROR(__xludf.DUMMYFUNCTION("index(SPLIT(GXI$19, "";""),0, 2)"),"#VALUE!")</f>
        <v>#VALUE!</v>
      </c>
      <c r="GXJ23" s="6" t="str">
        <f>IFERROR(__xludf.DUMMYFUNCTION("index(SPLIT(GXJ$19, "";""),0, 2)"),"#VALUE!")</f>
        <v>#VALUE!</v>
      </c>
      <c r="GXK23" s="6" t="str">
        <f>IFERROR(__xludf.DUMMYFUNCTION("index(SPLIT(GXK$19, "";""),0, 2)"),"#VALUE!")</f>
        <v>#VALUE!</v>
      </c>
      <c r="GXL23" s="6" t="str">
        <f>IFERROR(__xludf.DUMMYFUNCTION("index(SPLIT(GXL$19, "";""),0, 2)"),"#VALUE!")</f>
        <v>#VALUE!</v>
      </c>
      <c r="GXM23" s="6" t="str">
        <f>IFERROR(__xludf.DUMMYFUNCTION("index(SPLIT(GXM$19, "";""),0, 2)"),"#VALUE!")</f>
        <v>#VALUE!</v>
      </c>
      <c r="GXN23" s="6" t="str">
        <f>IFERROR(__xludf.DUMMYFUNCTION("index(SPLIT(GXN$19, "";""),0, 2)"),"#VALUE!")</f>
        <v>#VALUE!</v>
      </c>
      <c r="GXO23" s="6" t="str">
        <f>IFERROR(__xludf.DUMMYFUNCTION("index(SPLIT(GXO$19, "";""),0, 2)"),"#VALUE!")</f>
        <v>#VALUE!</v>
      </c>
      <c r="GXP23" s="6" t="str">
        <f>IFERROR(__xludf.DUMMYFUNCTION("index(SPLIT(GXP$19, "";""),0, 2)"),"#VALUE!")</f>
        <v>#VALUE!</v>
      </c>
      <c r="GXQ23" s="6" t="str">
        <f>IFERROR(__xludf.DUMMYFUNCTION("index(SPLIT(GXQ$19, "";""),0, 2)"),"#VALUE!")</f>
        <v>#VALUE!</v>
      </c>
      <c r="GXR23" s="6" t="str">
        <f>IFERROR(__xludf.DUMMYFUNCTION("index(SPLIT(GXR$19, "";""),0, 2)"),"#VALUE!")</f>
        <v>#VALUE!</v>
      </c>
      <c r="GXS23" s="6" t="str">
        <f>IFERROR(__xludf.DUMMYFUNCTION("index(SPLIT(GXS$19, "";""),0, 2)"),"#VALUE!")</f>
        <v>#VALUE!</v>
      </c>
      <c r="GXT23" s="6" t="str">
        <f>IFERROR(__xludf.DUMMYFUNCTION("index(SPLIT(GXT$19, "";""),0, 2)"),"#VALUE!")</f>
        <v>#VALUE!</v>
      </c>
      <c r="GXU23" s="6" t="str">
        <f>IFERROR(__xludf.DUMMYFUNCTION("index(SPLIT(GXU$19, "";""),0, 2)"),"#VALUE!")</f>
        <v>#VALUE!</v>
      </c>
      <c r="GXV23" s="6" t="str">
        <f>IFERROR(__xludf.DUMMYFUNCTION("index(SPLIT(GXV$19, "";""),0, 2)"),"#VALUE!")</f>
        <v>#VALUE!</v>
      </c>
      <c r="GXW23" s="6" t="str">
        <f>IFERROR(__xludf.DUMMYFUNCTION("index(SPLIT(GXW$19, "";""),0, 2)"),"#VALUE!")</f>
        <v>#VALUE!</v>
      </c>
      <c r="GXX23" s="6" t="str">
        <f>IFERROR(__xludf.DUMMYFUNCTION("index(SPLIT(GXX$19, "";""),0, 2)"),"#VALUE!")</f>
        <v>#VALUE!</v>
      </c>
      <c r="GXY23" s="6" t="str">
        <f>IFERROR(__xludf.DUMMYFUNCTION("index(SPLIT(GXY$19, "";""),0, 2)"),"#VALUE!")</f>
        <v>#VALUE!</v>
      </c>
      <c r="GXZ23" s="6" t="str">
        <f>IFERROR(__xludf.DUMMYFUNCTION("index(SPLIT(GXZ$19, "";""),0, 2)"),"#VALUE!")</f>
        <v>#VALUE!</v>
      </c>
      <c r="GYA23" s="6" t="str">
        <f>IFERROR(__xludf.DUMMYFUNCTION("index(SPLIT(GYA$19, "";""),0, 2)"),"#VALUE!")</f>
        <v>#VALUE!</v>
      </c>
      <c r="GYB23" s="6" t="str">
        <f>IFERROR(__xludf.DUMMYFUNCTION("index(SPLIT(GYB$19, "";""),0, 2)"),"#VALUE!")</f>
        <v>#VALUE!</v>
      </c>
      <c r="GYC23" s="6" t="str">
        <f>IFERROR(__xludf.DUMMYFUNCTION("index(SPLIT(GYC$19, "";""),0, 2)"),"#VALUE!")</f>
        <v>#VALUE!</v>
      </c>
      <c r="GYD23" s="6" t="str">
        <f>IFERROR(__xludf.DUMMYFUNCTION("index(SPLIT(GYD$19, "";""),0, 2)"),"#VALUE!")</f>
        <v>#VALUE!</v>
      </c>
      <c r="GYE23" s="6" t="str">
        <f>IFERROR(__xludf.DUMMYFUNCTION("index(SPLIT(GYE$19, "";""),0, 2)"),"#VALUE!")</f>
        <v>#VALUE!</v>
      </c>
      <c r="GYF23" s="6" t="str">
        <f>IFERROR(__xludf.DUMMYFUNCTION("index(SPLIT(GYF$19, "";""),0, 2)"),"#VALUE!")</f>
        <v>#VALUE!</v>
      </c>
      <c r="GYG23" s="6" t="str">
        <f>IFERROR(__xludf.DUMMYFUNCTION("index(SPLIT(GYG$19, "";""),0, 2)"),"#VALUE!")</f>
        <v>#VALUE!</v>
      </c>
      <c r="GYH23" s="6" t="str">
        <f>IFERROR(__xludf.DUMMYFUNCTION("index(SPLIT(GYH$19, "";""),0, 2)"),"#VALUE!")</f>
        <v>#VALUE!</v>
      </c>
      <c r="GYI23" s="6" t="str">
        <f>IFERROR(__xludf.DUMMYFUNCTION("index(SPLIT(GYI$19, "";""),0, 2)"),"#VALUE!")</f>
        <v>#VALUE!</v>
      </c>
      <c r="GYJ23" s="6" t="str">
        <f>IFERROR(__xludf.DUMMYFUNCTION("index(SPLIT(GYJ$19, "";""),0, 2)"),"#VALUE!")</f>
        <v>#VALUE!</v>
      </c>
      <c r="GYK23" s="6" t="str">
        <f>IFERROR(__xludf.DUMMYFUNCTION("index(SPLIT(GYK$19, "";""),0, 2)"),"#VALUE!")</f>
        <v>#VALUE!</v>
      </c>
      <c r="GYL23" s="6" t="str">
        <f>IFERROR(__xludf.DUMMYFUNCTION("index(SPLIT(GYL$19, "";""),0, 2)"),"#VALUE!")</f>
        <v>#VALUE!</v>
      </c>
      <c r="GYM23" s="6" t="str">
        <f>IFERROR(__xludf.DUMMYFUNCTION("index(SPLIT(GYM$19, "";""),0, 2)"),"#VALUE!")</f>
        <v>#VALUE!</v>
      </c>
      <c r="GYN23" s="6" t="str">
        <f>IFERROR(__xludf.DUMMYFUNCTION("index(SPLIT(GYN$19, "";""),0, 2)"),"#VALUE!")</f>
        <v>#VALUE!</v>
      </c>
      <c r="GYO23" s="6" t="str">
        <f>IFERROR(__xludf.DUMMYFUNCTION("index(SPLIT(GYO$19, "";""),0, 2)"),"#VALUE!")</f>
        <v>#VALUE!</v>
      </c>
      <c r="GYP23" s="6" t="str">
        <f>IFERROR(__xludf.DUMMYFUNCTION("index(SPLIT(GYP$19, "";""),0, 2)"),"#VALUE!")</f>
        <v>#VALUE!</v>
      </c>
      <c r="GYQ23" s="6" t="str">
        <f>IFERROR(__xludf.DUMMYFUNCTION("index(SPLIT(GYQ$19, "";""),0, 2)"),"#VALUE!")</f>
        <v>#VALUE!</v>
      </c>
      <c r="GYR23" s="6" t="str">
        <f>IFERROR(__xludf.DUMMYFUNCTION("index(SPLIT(GYR$19, "";""),0, 2)"),"#VALUE!")</f>
        <v>#VALUE!</v>
      </c>
      <c r="GYS23" s="6" t="str">
        <f>IFERROR(__xludf.DUMMYFUNCTION("index(SPLIT(GYS$19, "";""),0, 2)"),"#VALUE!")</f>
        <v>#VALUE!</v>
      </c>
      <c r="GYT23" s="6" t="str">
        <f>IFERROR(__xludf.DUMMYFUNCTION("index(SPLIT(GYT$19, "";""),0, 2)"),"#VALUE!")</f>
        <v>#VALUE!</v>
      </c>
      <c r="GYU23" s="6" t="str">
        <f>IFERROR(__xludf.DUMMYFUNCTION("index(SPLIT(GYU$19, "";""),0, 2)"),"#VALUE!")</f>
        <v>#VALUE!</v>
      </c>
      <c r="GYV23" s="6" t="str">
        <f>IFERROR(__xludf.DUMMYFUNCTION("index(SPLIT(GYV$19, "";""),0, 2)"),"#VALUE!")</f>
        <v>#VALUE!</v>
      </c>
      <c r="GYW23" s="6" t="str">
        <f>IFERROR(__xludf.DUMMYFUNCTION("index(SPLIT(GYW$19, "";""),0, 2)"),"#VALUE!")</f>
        <v>#VALUE!</v>
      </c>
      <c r="GYX23" s="6" t="str">
        <f>IFERROR(__xludf.DUMMYFUNCTION("index(SPLIT(GYX$19, "";""),0, 2)"),"#VALUE!")</f>
        <v>#VALUE!</v>
      </c>
      <c r="GYY23" s="6" t="str">
        <f>IFERROR(__xludf.DUMMYFUNCTION("index(SPLIT(GYY$19, "";""),0, 2)"),"#VALUE!")</f>
        <v>#VALUE!</v>
      </c>
      <c r="GYZ23" s="6" t="str">
        <f>IFERROR(__xludf.DUMMYFUNCTION("index(SPLIT(GYZ$19, "";""),0, 2)"),"#VALUE!")</f>
        <v>#VALUE!</v>
      </c>
      <c r="GZA23" s="6" t="str">
        <f>IFERROR(__xludf.DUMMYFUNCTION("index(SPLIT(GZA$19, "";""),0, 2)"),"#VALUE!")</f>
        <v>#VALUE!</v>
      </c>
      <c r="GZB23" s="6" t="str">
        <f>IFERROR(__xludf.DUMMYFUNCTION("index(SPLIT(GZB$19, "";""),0, 2)"),"#VALUE!")</f>
        <v>#VALUE!</v>
      </c>
      <c r="GZC23" s="6" t="str">
        <f>IFERROR(__xludf.DUMMYFUNCTION("index(SPLIT(GZC$19, "";""),0, 2)"),"#VALUE!")</f>
        <v>#VALUE!</v>
      </c>
      <c r="GZD23" s="6" t="str">
        <f>IFERROR(__xludf.DUMMYFUNCTION("index(SPLIT(GZD$19, "";""),0, 2)"),"#VALUE!")</f>
        <v>#VALUE!</v>
      </c>
      <c r="GZE23" s="6" t="str">
        <f>IFERROR(__xludf.DUMMYFUNCTION("index(SPLIT(GZE$19, "";""),0, 2)"),"#VALUE!")</f>
        <v>#VALUE!</v>
      </c>
      <c r="GZF23" s="6" t="str">
        <f>IFERROR(__xludf.DUMMYFUNCTION("index(SPLIT(GZF$19, "";""),0, 2)"),"#VALUE!")</f>
        <v>#VALUE!</v>
      </c>
      <c r="GZG23" s="6" t="str">
        <f>IFERROR(__xludf.DUMMYFUNCTION("index(SPLIT(GZG$19, "";""),0, 2)"),"#VALUE!")</f>
        <v>#VALUE!</v>
      </c>
      <c r="GZH23" s="6" t="str">
        <f>IFERROR(__xludf.DUMMYFUNCTION("index(SPLIT(GZH$19, "";""),0, 2)"),"#VALUE!")</f>
        <v>#VALUE!</v>
      </c>
      <c r="GZI23" s="6" t="str">
        <f>IFERROR(__xludf.DUMMYFUNCTION("index(SPLIT(GZI$19, "";""),0, 2)"),"#VALUE!")</f>
        <v>#VALUE!</v>
      </c>
      <c r="GZJ23" s="6" t="str">
        <f>IFERROR(__xludf.DUMMYFUNCTION("index(SPLIT(GZJ$19, "";""),0, 2)"),"#VALUE!")</f>
        <v>#VALUE!</v>
      </c>
      <c r="GZK23" s="6" t="str">
        <f>IFERROR(__xludf.DUMMYFUNCTION("index(SPLIT(GZK$19, "";""),0, 2)"),"#VALUE!")</f>
        <v>#VALUE!</v>
      </c>
      <c r="GZL23" s="6" t="str">
        <f>IFERROR(__xludf.DUMMYFUNCTION("index(SPLIT(GZL$19, "";""),0, 2)"),"#VALUE!")</f>
        <v>#VALUE!</v>
      </c>
      <c r="GZM23" s="6" t="str">
        <f>IFERROR(__xludf.DUMMYFUNCTION("index(SPLIT(GZM$19, "";""),0, 2)"),"#VALUE!")</f>
        <v>#VALUE!</v>
      </c>
      <c r="GZN23" s="6" t="str">
        <f>IFERROR(__xludf.DUMMYFUNCTION("index(SPLIT(GZN$19, "";""),0, 2)"),"#VALUE!")</f>
        <v>#VALUE!</v>
      </c>
      <c r="GZO23" s="6" t="str">
        <f>IFERROR(__xludf.DUMMYFUNCTION("index(SPLIT(GZO$19, "";""),0, 2)"),"#VALUE!")</f>
        <v>#VALUE!</v>
      </c>
      <c r="GZP23" s="6" t="str">
        <f>IFERROR(__xludf.DUMMYFUNCTION("index(SPLIT(GZP$19, "";""),0, 2)"),"#VALUE!")</f>
        <v>#VALUE!</v>
      </c>
      <c r="GZQ23" s="6" t="str">
        <f>IFERROR(__xludf.DUMMYFUNCTION("index(SPLIT(GZQ$19, "";""),0, 2)"),"#VALUE!")</f>
        <v>#VALUE!</v>
      </c>
      <c r="GZR23" s="6" t="str">
        <f>IFERROR(__xludf.DUMMYFUNCTION("index(SPLIT(GZR$19, "";""),0, 2)"),"#VALUE!")</f>
        <v>#VALUE!</v>
      </c>
      <c r="GZS23" s="6" t="str">
        <f>IFERROR(__xludf.DUMMYFUNCTION("index(SPLIT(GZS$19, "";""),0, 2)"),"#VALUE!")</f>
        <v>#VALUE!</v>
      </c>
      <c r="GZT23" s="6" t="str">
        <f>IFERROR(__xludf.DUMMYFUNCTION("index(SPLIT(GZT$19, "";""),0, 2)"),"#VALUE!")</f>
        <v>#VALUE!</v>
      </c>
      <c r="GZU23" s="6" t="str">
        <f>IFERROR(__xludf.DUMMYFUNCTION("index(SPLIT(GZU$19, "";""),0, 2)"),"#VALUE!")</f>
        <v>#VALUE!</v>
      </c>
      <c r="GZV23" s="6" t="str">
        <f>IFERROR(__xludf.DUMMYFUNCTION("index(SPLIT(GZV$19, "";""),0, 2)"),"#VALUE!")</f>
        <v>#VALUE!</v>
      </c>
      <c r="GZW23" s="6" t="str">
        <f>IFERROR(__xludf.DUMMYFUNCTION("index(SPLIT(GZW$19, "";""),0, 2)"),"#VALUE!")</f>
        <v>#VALUE!</v>
      </c>
      <c r="GZX23" s="6" t="str">
        <f>IFERROR(__xludf.DUMMYFUNCTION("index(SPLIT(GZX$19, "";""),0, 2)"),"#VALUE!")</f>
        <v>#VALUE!</v>
      </c>
      <c r="GZY23" s="6" t="str">
        <f>IFERROR(__xludf.DUMMYFUNCTION("index(SPLIT(GZY$19, "";""),0, 2)"),"#VALUE!")</f>
        <v>#VALUE!</v>
      </c>
      <c r="GZZ23" s="6" t="str">
        <f>IFERROR(__xludf.DUMMYFUNCTION("index(SPLIT(GZZ$19, "";""),0, 2)"),"#VALUE!")</f>
        <v>#VALUE!</v>
      </c>
      <c r="HAA23" s="6" t="str">
        <f>IFERROR(__xludf.DUMMYFUNCTION("index(SPLIT(HAA$19, "";""),0, 2)"),"#VALUE!")</f>
        <v>#VALUE!</v>
      </c>
      <c r="HAB23" s="6" t="str">
        <f>IFERROR(__xludf.DUMMYFUNCTION("index(SPLIT(HAB$19, "";""),0, 2)"),"#VALUE!")</f>
        <v>#VALUE!</v>
      </c>
      <c r="HAC23" s="6" t="str">
        <f>IFERROR(__xludf.DUMMYFUNCTION("index(SPLIT(HAC$19, "";""),0, 2)"),"#VALUE!")</f>
        <v>#VALUE!</v>
      </c>
      <c r="HAD23" s="6" t="str">
        <f>IFERROR(__xludf.DUMMYFUNCTION("index(SPLIT(HAD$19, "";""),0, 2)"),"#VALUE!")</f>
        <v>#VALUE!</v>
      </c>
      <c r="HAE23" s="6" t="str">
        <f>IFERROR(__xludf.DUMMYFUNCTION("index(SPLIT(HAE$19, "";""),0, 2)"),"#VALUE!")</f>
        <v>#VALUE!</v>
      </c>
      <c r="HAF23" s="6" t="str">
        <f>IFERROR(__xludf.DUMMYFUNCTION("index(SPLIT(HAF$19, "";""),0, 2)"),"#VALUE!")</f>
        <v>#VALUE!</v>
      </c>
      <c r="HAG23" s="6" t="str">
        <f>IFERROR(__xludf.DUMMYFUNCTION("index(SPLIT(HAG$19, "";""),0, 2)"),"#VALUE!")</f>
        <v>#VALUE!</v>
      </c>
      <c r="HAH23" s="6" t="str">
        <f>IFERROR(__xludf.DUMMYFUNCTION("index(SPLIT(HAH$19, "";""),0, 2)"),"#VALUE!")</f>
        <v>#VALUE!</v>
      </c>
      <c r="HAI23" s="6" t="str">
        <f>IFERROR(__xludf.DUMMYFUNCTION("index(SPLIT(HAI$19, "";""),0, 2)"),"#VALUE!")</f>
        <v>#VALUE!</v>
      </c>
      <c r="HAJ23" s="6" t="str">
        <f>IFERROR(__xludf.DUMMYFUNCTION("index(SPLIT(HAJ$19, "";""),0, 2)"),"#VALUE!")</f>
        <v>#VALUE!</v>
      </c>
      <c r="HAK23" s="6" t="str">
        <f>IFERROR(__xludf.DUMMYFUNCTION("index(SPLIT(HAK$19, "";""),0, 2)"),"#VALUE!")</f>
        <v>#VALUE!</v>
      </c>
      <c r="HAL23" s="6" t="str">
        <f>IFERROR(__xludf.DUMMYFUNCTION("index(SPLIT(HAL$19, "";""),0, 2)"),"#VALUE!")</f>
        <v>#VALUE!</v>
      </c>
      <c r="HAM23" s="6" t="str">
        <f>IFERROR(__xludf.DUMMYFUNCTION("index(SPLIT(HAM$19, "";""),0, 2)"),"#VALUE!")</f>
        <v>#VALUE!</v>
      </c>
      <c r="HAN23" s="6" t="str">
        <f>IFERROR(__xludf.DUMMYFUNCTION("index(SPLIT(HAN$19, "";""),0, 2)"),"#VALUE!")</f>
        <v>#VALUE!</v>
      </c>
      <c r="HAO23" s="6" t="str">
        <f>IFERROR(__xludf.DUMMYFUNCTION("index(SPLIT(HAO$19, "";""),0, 2)"),"#VALUE!")</f>
        <v>#VALUE!</v>
      </c>
      <c r="HAP23" s="6" t="str">
        <f>IFERROR(__xludf.DUMMYFUNCTION("index(SPLIT(HAP$19, "";""),0, 2)"),"#VALUE!")</f>
        <v>#VALUE!</v>
      </c>
      <c r="HAQ23" s="6" t="str">
        <f>IFERROR(__xludf.DUMMYFUNCTION("index(SPLIT(HAQ$19, "";""),0, 2)"),"#VALUE!")</f>
        <v>#VALUE!</v>
      </c>
      <c r="HAR23" s="6" t="str">
        <f>IFERROR(__xludf.DUMMYFUNCTION("index(SPLIT(HAR$19, "";""),0, 2)"),"#VALUE!")</f>
        <v>#VALUE!</v>
      </c>
      <c r="HAS23" s="6" t="str">
        <f>IFERROR(__xludf.DUMMYFUNCTION("index(SPLIT(HAS$19, "";""),0, 2)"),"#VALUE!")</f>
        <v>#VALUE!</v>
      </c>
      <c r="HAT23" s="6" t="str">
        <f>IFERROR(__xludf.DUMMYFUNCTION("index(SPLIT(HAT$19, "";""),0, 2)"),"#VALUE!")</f>
        <v>#VALUE!</v>
      </c>
      <c r="HAU23" s="6" t="str">
        <f>IFERROR(__xludf.DUMMYFUNCTION("index(SPLIT(HAU$19, "";""),0, 2)"),"#VALUE!")</f>
        <v>#VALUE!</v>
      </c>
      <c r="HAV23" s="6" t="str">
        <f>IFERROR(__xludf.DUMMYFUNCTION("index(SPLIT(HAV$19, "";""),0, 2)"),"#VALUE!")</f>
        <v>#VALUE!</v>
      </c>
      <c r="HAW23" s="6" t="str">
        <f>IFERROR(__xludf.DUMMYFUNCTION("index(SPLIT(HAW$19, "";""),0, 2)"),"#VALUE!")</f>
        <v>#VALUE!</v>
      </c>
      <c r="HAX23" s="6" t="str">
        <f>IFERROR(__xludf.DUMMYFUNCTION("index(SPLIT(HAX$19, "";""),0, 2)"),"#VALUE!")</f>
        <v>#VALUE!</v>
      </c>
      <c r="HAY23" s="6" t="str">
        <f>IFERROR(__xludf.DUMMYFUNCTION("index(SPLIT(HAY$19, "";""),0, 2)"),"#VALUE!")</f>
        <v>#VALUE!</v>
      </c>
      <c r="HAZ23" s="6" t="str">
        <f>IFERROR(__xludf.DUMMYFUNCTION("index(SPLIT(HAZ$19, "";""),0, 2)"),"#VALUE!")</f>
        <v>#VALUE!</v>
      </c>
      <c r="HBA23" s="6" t="str">
        <f>IFERROR(__xludf.DUMMYFUNCTION("index(SPLIT(HBA$19, "";""),0, 2)"),"#VALUE!")</f>
        <v>#VALUE!</v>
      </c>
      <c r="HBB23" s="6" t="str">
        <f>IFERROR(__xludf.DUMMYFUNCTION("index(SPLIT(HBB$19, "";""),0, 2)"),"#VALUE!")</f>
        <v>#VALUE!</v>
      </c>
      <c r="HBC23" s="6" t="str">
        <f>IFERROR(__xludf.DUMMYFUNCTION("index(SPLIT(HBC$19, "";""),0, 2)"),"#VALUE!")</f>
        <v>#VALUE!</v>
      </c>
      <c r="HBD23" s="6" t="str">
        <f>IFERROR(__xludf.DUMMYFUNCTION("index(SPLIT(HBD$19, "";""),0, 2)"),"#VALUE!")</f>
        <v>#VALUE!</v>
      </c>
      <c r="HBE23" s="6" t="str">
        <f>IFERROR(__xludf.DUMMYFUNCTION("index(SPLIT(HBE$19, "";""),0, 2)"),"#VALUE!")</f>
        <v>#VALUE!</v>
      </c>
      <c r="HBF23" s="6" t="str">
        <f>IFERROR(__xludf.DUMMYFUNCTION("index(SPLIT(HBF$19, "";""),0, 2)"),"#VALUE!")</f>
        <v>#VALUE!</v>
      </c>
      <c r="HBG23" s="6" t="str">
        <f>IFERROR(__xludf.DUMMYFUNCTION("index(SPLIT(HBG$19, "";""),0, 2)"),"#VALUE!")</f>
        <v>#VALUE!</v>
      </c>
      <c r="HBH23" s="6" t="str">
        <f>IFERROR(__xludf.DUMMYFUNCTION("index(SPLIT(HBH$19, "";""),0, 2)"),"#VALUE!")</f>
        <v>#VALUE!</v>
      </c>
      <c r="HBI23" s="6" t="str">
        <f>IFERROR(__xludf.DUMMYFUNCTION("index(SPLIT(HBI$19, "";""),0, 2)"),"#VALUE!")</f>
        <v>#VALUE!</v>
      </c>
      <c r="HBJ23" s="6" t="str">
        <f>IFERROR(__xludf.DUMMYFUNCTION("index(SPLIT(HBJ$19, "";""),0, 2)"),"#VALUE!")</f>
        <v>#VALUE!</v>
      </c>
      <c r="HBK23" s="6" t="str">
        <f>IFERROR(__xludf.DUMMYFUNCTION("index(SPLIT(HBK$19, "";""),0, 2)"),"#VALUE!")</f>
        <v>#VALUE!</v>
      </c>
      <c r="HBL23" s="6" t="str">
        <f>IFERROR(__xludf.DUMMYFUNCTION("index(SPLIT(HBL$19, "";""),0, 2)"),"#VALUE!")</f>
        <v>#VALUE!</v>
      </c>
      <c r="HBM23" s="6" t="str">
        <f>IFERROR(__xludf.DUMMYFUNCTION("index(SPLIT(HBM$19, "";""),0, 2)"),"#VALUE!")</f>
        <v>#VALUE!</v>
      </c>
      <c r="HBN23" s="6" t="str">
        <f>IFERROR(__xludf.DUMMYFUNCTION("index(SPLIT(HBN$19, "";""),0, 2)"),"#VALUE!")</f>
        <v>#VALUE!</v>
      </c>
      <c r="HBO23" s="6" t="str">
        <f>IFERROR(__xludf.DUMMYFUNCTION("index(SPLIT(HBO$19, "";""),0, 2)"),"#VALUE!")</f>
        <v>#VALUE!</v>
      </c>
      <c r="HBP23" s="6" t="str">
        <f>IFERROR(__xludf.DUMMYFUNCTION("index(SPLIT(HBP$19, "";""),0, 2)"),"#VALUE!")</f>
        <v>#VALUE!</v>
      </c>
      <c r="HBQ23" s="6" t="str">
        <f>IFERROR(__xludf.DUMMYFUNCTION("index(SPLIT(HBQ$19, "";""),0, 2)"),"#VALUE!")</f>
        <v>#VALUE!</v>
      </c>
      <c r="HBR23" s="6" t="str">
        <f>IFERROR(__xludf.DUMMYFUNCTION("index(SPLIT(HBR$19, "";""),0, 2)"),"#VALUE!")</f>
        <v>#VALUE!</v>
      </c>
      <c r="HBS23" s="6" t="str">
        <f>IFERROR(__xludf.DUMMYFUNCTION("index(SPLIT(HBS$19, "";""),0, 2)"),"#VALUE!")</f>
        <v>#VALUE!</v>
      </c>
      <c r="HBT23" s="6" t="str">
        <f>IFERROR(__xludf.DUMMYFUNCTION("index(SPLIT(HBT$19, "";""),0, 2)"),"#VALUE!")</f>
        <v>#VALUE!</v>
      </c>
      <c r="HBU23" s="6" t="str">
        <f>IFERROR(__xludf.DUMMYFUNCTION("index(SPLIT(HBU$19, "";""),0, 2)"),"#VALUE!")</f>
        <v>#VALUE!</v>
      </c>
      <c r="HBV23" s="6" t="str">
        <f>IFERROR(__xludf.DUMMYFUNCTION("index(SPLIT(HBV$19, "";""),0, 2)"),"#VALUE!")</f>
        <v>#VALUE!</v>
      </c>
      <c r="HBW23" s="6" t="str">
        <f>IFERROR(__xludf.DUMMYFUNCTION("index(SPLIT(HBW$19, "";""),0, 2)"),"#VALUE!")</f>
        <v>#VALUE!</v>
      </c>
      <c r="HBX23" s="6" t="str">
        <f>IFERROR(__xludf.DUMMYFUNCTION("index(SPLIT(HBX$19, "";""),0, 2)"),"#VALUE!")</f>
        <v>#VALUE!</v>
      </c>
      <c r="HBY23" s="6" t="str">
        <f>IFERROR(__xludf.DUMMYFUNCTION("index(SPLIT(HBY$19, "";""),0, 2)"),"#VALUE!")</f>
        <v>#VALUE!</v>
      </c>
      <c r="HBZ23" s="6" t="str">
        <f>IFERROR(__xludf.DUMMYFUNCTION("index(SPLIT(HBZ$19, "";""),0, 2)"),"#VALUE!")</f>
        <v>#VALUE!</v>
      </c>
      <c r="HCA23" s="6" t="str">
        <f>IFERROR(__xludf.DUMMYFUNCTION("index(SPLIT(HCA$19, "";""),0, 2)"),"#VALUE!")</f>
        <v>#VALUE!</v>
      </c>
      <c r="HCB23" s="6" t="str">
        <f>IFERROR(__xludf.DUMMYFUNCTION("index(SPLIT(HCB$19, "";""),0, 2)"),"#VALUE!")</f>
        <v>#VALUE!</v>
      </c>
      <c r="HCC23" s="6" t="str">
        <f>IFERROR(__xludf.DUMMYFUNCTION("index(SPLIT(HCC$19, "";""),0, 2)"),"#VALUE!")</f>
        <v>#VALUE!</v>
      </c>
      <c r="HCD23" s="6" t="str">
        <f>IFERROR(__xludf.DUMMYFUNCTION("index(SPLIT(HCD$19, "";""),0, 2)"),"#VALUE!")</f>
        <v>#VALUE!</v>
      </c>
      <c r="HCE23" s="6" t="str">
        <f>IFERROR(__xludf.DUMMYFUNCTION("index(SPLIT(HCE$19, "";""),0, 2)"),"#VALUE!")</f>
        <v>#VALUE!</v>
      </c>
      <c r="HCF23" s="6" t="str">
        <f>IFERROR(__xludf.DUMMYFUNCTION("index(SPLIT(HCF$19, "";""),0, 2)"),"#VALUE!")</f>
        <v>#VALUE!</v>
      </c>
      <c r="HCG23" s="6" t="str">
        <f>IFERROR(__xludf.DUMMYFUNCTION("index(SPLIT(HCG$19, "";""),0, 2)"),"#VALUE!")</f>
        <v>#VALUE!</v>
      </c>
      <c r="HCH23" s="6" t="str">
        <f>IFERROR(__xludf.DUMMYFUNCTION("index(SPLIT(HCH$19, "";""),0, 2)"),"#VALUE!")</f>
        <v>#VALUE!</v>
      </c>
      <c r="HCI23" s="6" t="str">
        <f>IFERROR(__xludf.DUMMYFUNCTION("index(SPLIT(HCI$19, "";""),0, 2)"),"#VALUE!")</f>
        <v>#VALUE!</v>
      </c>
      <c r="HCJ23" s="6" t="str">
        <f>IFERROR(__xludf.DUMMYFUNCTION("index(SPLIT(HCJ$19, "";""),0, 2)"),"#VALUE!")</f>
        <v>#VALUE!</v>
      </c>
      <c r="HCK23" s="6" t="str">
        <f>IFERROR(__xludf.DUMMYFUNCTION("index(SPLIT(HCK$19, "";""),0, 2)"),"#VALUE!")</f>
        <v>#VALUE!</v>
      </c>
      <c r="HCL23" s="6" t="str">
        <f>IFERROR(__xludf.DUMMYFUNCTION("index(SPLIT(HCL$19, "";""),0, 2)"),"#VALUE!")</f>
        <v>#VALUE!</v>
      </c>
      <c r="HCM23" s="6" t="str">
        <f>IFERROR(__xludf.DUMMYFUNCTION("index(SPLIT(HCM$19, "";""),0, 2)"),"#VALUE!")</f>
        <v>#VALUE!</v>
      </c>
      <c r="HCN23" s="6" t="str">
        <f>IFERROR(__xludf.DUMMYFUNCTION("index(SPLIT(HCN$19, "";""),0, 2)"),"#VALUE!")</f>
        <v>#VALUE!</v>
      </c>
      <c r="HCO23" s="6" t="str">
        <f>IFERROR(__xludf.DUMMYFUNCTION("index(SPLIT(HCO$19, "";""),0, 2)"),"#VALUE!")</f>
        <v>#VALUE!</v>
      </c>
      <c r="HCP23" s="6" t="str">
        <f>IFERROR(__xludf.DUMMYFUNCTION("index(SPLIT(HCP$19, "";""),0, 2)"),"#VALUE!")</f>
        <v>#VALUE!</v>
      </c>
      <c r="HCQ23" s="6" t="str">
        <f>IFERROR(__xludf.DUMMYFUNCTION("index(SPLIT(HCQ$19, "";""),0, 2)"),"#VALUE!")</f>
        <v>#VALUE!</v>
      </c>
      <c r="HCR23" s="6" t="str">
        <f>IFERROR(__xludf.DUMMYFUNCTION("index(SPLIT(HCR$19, "";""),0, 2)"),"#VALUE!")</f>
        <v>#VALUE!</v>
      </c>
      <c r="HCS23" s="6" t="str">
        <f>IFERROR(__xludf.DUMMYFUNCTION("index(SPLIT(HCS$19, "";""),0, 2)"),"#VALUE!")</f>
        <v>#VALUE!</v>
      </c>
      <c r="HCT23" s="6" t="str">
        <f>IFERROR(__xludf.DUMMYFUNCTION("index(SPLIT(HCT$19, "";""),0, 2)"),"#VALUE!")</f>
        <v>#VALUE!</v>
      </c>
      <c r="HCU23" s="6" t="str">
        <f>IFERROR(__xludf.DUMMYFUNCTION("index(SPLIT(HCU$19, "";""),0, 2)"),"#VALUE!")</f>
        <v>#VALUE!</v>
      </c>
      <c r="HCV23" s="6" t="str">
        <f>IFERROR(__xludf.DUMMYFUNCTION("index(SPLIT(HCV$19, "";""),0, 2)"),"#VALUE!")</f>
        <v>#VALUE!</v>
      </c>
      <c r="HCW23" s="6" t="str">
        <f>IFERROR(__xludf.DUMMYFUNCTION("index(SPLIT(HCW$19, "";""),0, 2)"),"#VALUE!")</f>
        <v>#VALUE!</v>
      </c>
      <c r="HCX23" s="6" t="str">
        <f>IFERROR(__xludf.DUMMYFUNCTION("index(SPLIT(HCX$19, "";""),0, 2)"),"#VALUE!")</f>
        <v>#VALUE!</v>
      </c>
      <c r="HCY23" s="6" t="str">
        <f>IFERROR(__xludf.DUMMYFUNCTION("index(SPLIT(HCY$19, "";""),0, 2)"),"#VALUE!")</f>
        <v>#VALUE!</v>
      </c>
      <c r="HCZ23" s="6" t="str">
        <f>IFERROR(__xludf.DUMMYFUNCTION("index(SPLIT(HCZ$19, "";""),0, 2)"),"#VALUE!")</f>
        <v>#VALUE!</v>
      </c>
      <c r="HDA23" s="6" t="str">
        <f>IFERROR(__xludf.DUMMYFUNCTION("index(SPLIT(HDA$19, "";""),0, 2)"),"#VALUE!")</f>
        <v>#VALUE!</v>
      </c>
      <c r="HDB23" s="6" t="str">
        <f>IFERROR(__xludf.DUMMYFUNCTION("index(SPLIT(HDB$19, "";""),0, 2)"),"#VALUE!")</f>
        <v>#VALUE!</v>
      </c>
      <c r="HDC23" s="6" t="str">
        <f>IFERROR(__xludf.DUMMYFUNCTION("index(SPLIT(HDC$19, "";""),0, 2)"),"#VALUE!")</f>
        <v>#VALUE!</v>
      </c>
      <c r="HDD23" s="6" t="str">
        <f>IFERROR(__xludf.DUMMYFUNCTION("index(SPLIT(HDD$19, "";""),0, 2)"),"#VALUE!")</f>
        <v>#VALUE!</v>
      </c>
      <c r="HDE23" s="6" t="str">
        <f>IFERROR(__xludf.DUMMYFUNCTION("index(SPLIT(HDE$19, "";""),0, 2)"),"#VALUE!")</f>
        <v>#VALUE!</v>
      </c>
      <c r="HDF23" s="6" t="str">
        <f>IFERROR(__xludf.DUMMYFUNCTION("index(SPLIT(HDF$19, "";""),0, 2)"),"#VALUE!")</f>
        <v>#VALUE!</v>
      </c>
      <c r="HDG23" s="6" t="str">
        <f>IFERROR(__xludf.DUMMYFUNCTION("index(SPLIT(HDG$19, "";""),0, 2)"),"#VALUE!")</f>
        <v>#VALUE!</v>
      </c>
      <c r="HDH23" s="6" t="str">
        <f>IFERROR(__xludf.DUMMYFUNCTION("index(SPLIT(HDH$19, "";""),0, 2)"),"#VALUE!")</f>
        <v>#VALUE!</v>
      </c>
      <c r="HDI23" s="6" t="str">
        <f>IFERROR(__xludf.DUMMYFUNCTION("index(SPLIT(HDI$19, "";""),0, 2)"),"#VALUE!")</f>
        <v>#VALUE!</v>
      </c>
      <c r="HDJ23" s="6" t="str">
        <f>IFERROR(__xludf.DUMMYFUNCTION("index(SPLIT(HDJ$19, "";""),0, 2)"),"#VALUE!")</f>
        <v>#VALUE!</v>
      </c>
      <c r="HDK23" s="6" t="str">
        <f>IFERROR(__xludf.DUMMYFUNCTION("index(SPLIT(HDK$19, "";""),0, 2)"),"#VALUE!")</f>
        <v>#VALUE!</v>
      </c>
      <c r="HDL23" s="6" t="str">
        <f>IFERROR(__xludf.DUMMYFUNCTION("index(SPLIT(HDL$19, "";""),0, 2)"),"#VALUE!")</f>
        <v>#VALUE!</v>
      </c>
      <c r="HDM23" s="6" t="str">
        <f>IFERROR(__xludf.DUMMYFUNCTION("index(SPLIT(HDM$19, "";""),0, 2)"),"#VALUE!")</f>
        <v>#VALUE!</v>
      </c>
      <c r="HDN23" s="6" t="str">
        <f>IFERROR(__xludf.DUMMYFUNCTION("index(SPLIT(HDN$19, "";""),0, 2)"),"#VALUE!")</f>
        <v>#VALUE!</v>
      </c>
      <c r="HDO23" s="6" t="str">
        <f>IFERROR(__xludf.DUMMYFUNCTION("index(SPLIT(HDO$19, "";""),0, 2)"),"#VALUE!")</f>
        <v>#VALUE!</v>
      </c>
      <c r="HDP23" s="6" t="str">
        <f>IFERROR(__xludf.DUMMYFUNCTION("index(SPLIT(HDP$19, "";""),0, 2)"),"#VALUE!")</f>
        <v>#VALUE!</v>
      </c>
      <c r="HDQ23" s="6" t="str">
        <f>IFERROR(__xludf.DUMMYFUNCTION("index(SPLIT(HDQ$19, "";""),0, 2)"),"#VALUE!")</f>
        <v>#VALUE!</v>
      </c>
      <c r="HDR23" s="6" t="str">
        <f>IFERROR(__xludf.DUMMYFUNCTION("index(SPLIT(HDR$19, "";""),0, 2)"),"#VALUE!")</f>
        <v>#VALUE!</v>
      </c>
      <c r="HDS23" s="6" t="str">
        <f>IFERROR(__xludf.DUMMYFUNCTION("index(SPLIT(HDS$19, "";""),0, 2)"),"#VALUE!")</f>
        <v>#VALUE!</v>
      </c>
      <c r="HDT23" s="6" t="str">
        <f>IFERROR(__xludf.DUMMYFUNCTION("index(SPLIT(HDT$19, "";""),0, 2)"),"#VALUE!")</f>
        <v>#VALUE!</v>
      </c>
      <c r="HDU23" s="6" t="str">
        <f>IFERROR(__xludf.DUMMYFUNCTION("index(SPLIT(HDU$19, "";""),0, 2)"),"#VALUE!")</f>
        <v>#VALUE!</v>
      </c>
      <c r="HDV23" s="6" t="str">
        <f>IFERROR(__xludf.DUMMYFUNCTION("index(SPLIT(HDV$19, "";""),0, 2)"),"#VALUE!")</f>
        <v>#VALUE!</v>
      </c>
      <c r="HDW23" s="6" t="str">
        <f>IFERROR(__xludf.DUMMYFUNCTION("index(SPLIT(HDW$19, "";""),0, 2)"),"#VALUE!")</f>
        <v>#VALUE!</v>
      </c>
      <c r="HDX23" s="6" t="str">
        <f>IFERROR(__xludf.DUMMYFUNCTION("index(SPLIT(HDX$19, "";""),0, 2)"),"#VALUE!")</f>
        <v>#VALUE!</v>
      </c>
      <c r="HDY23" s="6" t="str">
        <f>IFERROR(__xludf.DUMMYFUNCTION("index(SPLIT(HDY$19, "";""),0, 2)"),"#VALUE!")</f>
        <v>#VALUE!</v>
      </c>
      <c r="HDZ23" s="6" t="str">
        <f>IFERROR(__xludf.DUMMYFUNCTION("index(SPLIT(HDZ$19, "";""),0, 2)"),"#VALUE!")</f>
        <v>#VALUE!</v>
      </c>
      <c r="HEA23" s="6" t="str">
        <f>IFERROR(__xludf.DUMMYFUNCTION("index(SPLIT(HEA$19, "";""),0, 2)"),"#VALUE!")</f>
        <v>#VALUE!</v>
      </c>
      <c r="HEB23" s="6" t="str">
        <f>IFERROR(__xludf.DUMMYFUNCTION("index(SPLIT(HEB$19, "";""),0, 2)"),"#VALUE!")</f>
        <v>#VALUE!</v>
      </c>
      <c r="HEC23" s="6" t="str">
        <f>IFERROR(__xludf.DUMMYFUNCTION("index(SPLIT(HEC$19, "";""),0, 2)"),"#VALUE!")</f>
        <v>#VALUE!</v>
      </c>
      <c r="HED23" s="6" t="str">
        <f>IFERROR(__xludf.DUMMYFUNCTION("index(SPLIT(HED$19, "";""),0, 2)"),"#VALUE!")</f>
        <v>#VALUE!</v>
      </c>
      <c r="HEE23" s="6" t="str">
        <f>IFERROR(__xludf.DUMMYFUNCTION("index(SPLIT(HEE$19, "";""),0, 2)"),"#VALUE!")</f>
        <v>#VALUE!</v>
      </c>
      <c r="HEF23" s="6" t="str">
        <f>IFERROR(__xludf.DUMMYFUNCTION("index(SPLIT(HEF$19, "";""),0, 2)"),"#VALUE!")</f>
        <v>#VALUE!</v>
      </c>
      <c r="HEG23" s="6" t="str">
        <f>IFERROR(__xludf.DUMMYFUNCTION("index(SPLIT(HEG$19, "";""),0, 2)"),"#VALUE!")</f>
        <v>#VALUE!</v>
      </c>
      <c r="HEH23" s="6" t="str">
        <f>IFERROR(__xludf.DUMMYFUNCTION("index(SPLIT(HEH$19, "";""),0, 2)"),"#VALUE!")</f>
        <v>#VALUE!</v>
      </c>
      <c r="HEI23" s="6" t="str">
        <f>IFERROR(__xludf.DUMMYFUNCTION("index(SPLIT(HEI$19, "";""),0, 2)"),"#VALUE!")</f>
        <v>#VALUE!</v>
      </c>
      <c r="HEJ23" s="6" t="str">
        <f>IFERROR(__xludf.DUMMYFUNCTION("index(SPLIT(HEJ$19, "";""),0, 2)"),"#VALUE!")</f>
        <v>#VALUE!</v>
      </c>
      <c r="HEK23" s="6" t="str">
        <f>IFERROR(__xludf.DUMMYFUNCTION("index(SPLIT(HEK$19, "";""),0, 2)"),"#VALUE!")</f>
        <v>#VALUE!</v>
      </c>
      <c r="HEL23" s="6" t="str">
        <f>IFERROR(__xludf.DUMMYFUNCTION("index(SPLIT(HEL$19, "";""),0, 2)"),"#VALUE!")</f>
        <v>#VALUE!</v>
      </c>
      <c r="HEM23" s="6" t="str">
        <f>IFERROR(__xludf.DUMMYFUNCTION("index(SPLIT(HEM$19, "";""),0, 2)"),"#VALUE!")</f>
        <v>#VALUE!</v>
      </c>
      <c r="HEN23" s="6" t="str">
        <f>IFERROR(__xludf.DUMMYFUNCTION("index(SPLIT(HEN$19, "";""),0, 2)"),"#VALUE!")</f>
        <v>#VALUE!</v>
      </c>
      <c r="HEO23" s="6" t="str">
        <f>IFERROR(__xludf.DUMMYFUNCTION("index(SPLIT(HEO$19, "";""),0, 2)"),"#VALUE!")</f>
        <v>#VALUE!</v>
      </c>
      <c r="HEP23" s="6" t="str">
        <f>IFERROR(__xludf.DUMMYFUNCTION("index(SPLIT(HEP$19, "";""),0, 2)"),"#VALUE!")</f>
        <v>#VALUE!</v>
      </c>
      <c r="HEQ23" s="6" t="str">
        <f>IFERROR(__xludf.DUMMYFUNCTION("index(SPLIT(HEQ$19, "";""),0, 2)"),"#VALUE!")</f>
        <v>#VALUE!</v>
      </c>
      <c r="HER23" s="6" t="str">
        <f>IFERROR(__xludf.DUMMYFUNCTION("index(SPLIT(HER$19, "";""),0, 2)"),"#VALUE!")</f>
        <v>#VALUE!</v>
      </c>
      <c r="HES23" s="6" t="str">
        <f>IFERROR(__xludf.DUMMYFUNCTION("index(SPLIT(HES$19, "";""),0, 2)"),"#VALUE!")</f>
        <v>#VALUE!</v>
      </c>
      <c r="HET23" s="6" t="str">
        <f>IFERROR(__xludf.DUMMYFUNCTION("index(SPLIT(HET$19, "";""),0, 2)"),"#VALUE!")</f>
        <v>#VALUE!</v>
      </c>
      <c r="HEU23" s="6" t="str">
        <f>IFERROR(__xludf.DUMMYFUNCTION("index(SPLIT(HEU$19, "";""),0, 2)"),"#VALUE!")</f>
        <v>#VALUE!</v>
      </c>
      <c r="HEV23" s="6" t="str">
        <f>IFERROR(__xludf.DUMMYFUNCTION("index(SPLIT(HEV$19, "";""),0, 2)"),"#VALUE!")</f>
        <v>#VALUE!</v>
      </c>
      <c r="HEW23" s="6" t="str">
        <f>IFERROR(__xludf.DUMMYFUNCTION("index(SPLIT(HEW$19, "";""),0, 2)"),"#VALUE!")</f>
        <v>#VALUE!</v>
      </c>
      <c r="HEX23" s="6" t="str">
        <f>IFERROR(__xludf.DUMMYFUNCTION("index(SPLIT(HEX$19, "";""),0, 2)"),"#VALUE!")</f>
        <v>#VALUE!</v>
      </c>
      <c r="HEY23" s="6" t="str">
        <f>IFERROR(__xludf.DUMMYFUNCTION("index(SPLIT(HEY$19, "";""),0, 2)"),"#VALUE!")</f>
        <v>#VALUE!</v>
      </c>
      <c r="HEZ23" s="6" t="str">
        <f>IFERROR(__xludf.DUMMYFUNCTION("index(SPLIT(HEZ$19, "";""),0, 2)"),"#VALUE!")</f>
        <v>#VALUE!</v>
      </c>
      <c r="HFA23" s="6" t="str">
        <f>IFERROR(__xludf.DUMMYFUNCTION("index(SPLIT(HFA$19, "";""),0, 2)"),"#VALUE!")</f>
        <v>#VALUE!</v>
      </c>
      <c r="HFB23" s="6" t="str">
        <f>IFERROR(__xludf.DUMMYFUNCTION("index(SPLIT(HFB$19, "";""),0, 2)"),"#VALUE!")</f>
        <v>#VALUE!</v>
      </c>
      <c r="HFC23" s="6" t="str">
        <f>IFERROR(__xludf.DUMMYFUNCTION("index(SPLIT(HFC$19, "";""),0, 2)"),"#VALUE!")</f>
        <v>#VALUE!</v>
      </c>
      <c r="HFD23" s="6" t="str">
        <f>IFERROR(__xludf.DUMMYFUNCTION("index(SPLIT(HFD$19, "";""),0, 2)"),"#VALUE!")</f>
        <v>#VALUE!</v>
      </c>
      <c r="HFE23" s="6" t="str">
        <f>IFERROR(__xludf.DUMMYFUNCTION("index(SPLIT(HFE$19, "";""),0, 2)"),"#VALUE!")</f>
        <v>#VALUE!</v>
      </c>
      <c r="HFF23" s="6" t="str">
        <f>IFERROR(__xludf.DUMMYFUNCTION("index(SPLIT(HFF$19, "";""),0, 2)"),"#VALUE!")</f>
        <v>#VALUE!</v>
      </c>
      <c r="HFG23" s="6" t="str">
        <f>IFERROR(__xludf.DUMMYFUNCTION("index(SPLIT(HFG$19, "";""),0, 2)"),"#VALUE!")</f>
        <v>#VALUE!</v>
      </c>
      <c r="HFH23" s="6" t="str">
        <f>IFERROR(__xludf.DUMMYFUNCTION("index(SPLIT(HFH$19, "";""),0, 2)"),"#VALUE!")</f>
        <v>#VALUE!</v>
      </c>
      <c r="HFI23" s="6" t="str">
        <f>IFERROR(__xludf.DUMMYFUNCTION("index(SPLIT(HFI$19, "";""),0, 2)"),"#VALUE!")</f>
        <v>#VALUE!</v>
      </c>
      <c r="HFJ23" s="6" t="str">
        <f>IFERROR(__xludf.DUMMYFUNCTION("index(SPLIT(HFJ$19, "";""),0, 2)"),"#VALUE!")</f>
        <v>#VALUE!</v>
      </c>
      <c r="HFK23" s="6" t="str">
        <f>IFERROR(__xludf.DUMMYFUNCTION("index(SPLIT(HFK$19, "";""),0, 2)"),"#VALUE!")</f>
        <v>#VALUE!</v>
      </c>
      <c r="HFL23" s="6" t="str">
        <f>IFERROR(__xludf.DUMMYFUNCTION("index(SPLIT(HFL$19, "";""),0, 2)"),"#VALUE!")</f>
        <v>#VALUE!</v>
      </c>
      <c r="HFM23" s="6" t="str">
        <f>IFERROR(__xludf.DUMMYFUNCTION("index(SPLIT(HFM$19, "";""),0, 2)"),"#VALUE!")</f>
        <v>#VALUE!</v>
      </c>
      <c r="HFN23" s="6" t="str">
        <f>IFERROR(__xludf.DUMMYFUNCTION("index(SPLIT(HFN$19, "";""),0, 2)"),"#VALUE!")</f>
        <v>#VALUE!</v>
      </c>
      <c r="HFO23" s="6" t="str">
        <f>IFERROR(__xludf.DUMMYFUNCTION("index(SPLIT(HFO$19, "";""),0, 2)"),"#VALUE!")</f>
        <v>#VALUE!</v>
      </c>
      <c r="HFP23" s="6" t="str">
        <f>IFERROR(__xludf.DUMMYFUNCTION("index(SPLIT(HFP$19, "";""),0, 2)"),"#VALUE!")</f>
        <v>#VALUE!</v>
      </c>
      <c r="HFQ23" s="6" t="str">
        <f>IFERROR(__xludf.DUMMYFUNCTION("index(SPLIT(HFQ$19, "";""),0, 2)"),"#VALUE!")</f>
        <v>#VALUE!</v>
      </c>
      <c r="HFR23" s="6" t="str">
        <f>IFERROR(__xludf.DUMMYFUNCTION("index(SPLIT(HFR$19, "";""),0, 2)"),"#VALUE!")</f>
        <v>#VALUE!</v>
      </c>
      <c r="HFS23" s="6" t="str">
        <f>IFERROR(__xludf.DUMMYFUNCTION("index(SPLIT(HFS$19, "";""),0, 2)"),"#VALUE!")</f>
        <v>#VALUE!</v>
      </c>
      <c r="HFT23" s="6" t="str">
        <f>IFERROR(__xludf.DUMMYFUNCTION("index(SPLIT(HFT$19, "";""),0, 2)"),"#VALUE!")</f>
        <v>#VALUE!</v>
      </c>
      <c r="HFU23" s="6" t="str">
        <f>IFERROR(__xludf.DUMMYFUNCTION("index(SPLIT(HFU$19, "";""),0, 2)"),"#VALUE!")</f>
        <v>#VALUE!</v>
      </c>
      <c r="HFV23" s="6" t="str">
        <f>IFERROR(__xludf.DUMMYFUNCTION("index(SPLIT(HFV$19, "";""),0, 2)"),"#VALUE!")</f>
        <v>#VALUE!</v>
      </c>
      <c r="HFW23" s="6" t="str">
        <f>IFERROR(__xludf.DUMMYFUNCTION("index(SPLIT(HFW$19, "";""),0, 2)"),"#VALUE!")</f>
        <v>#VALUE!</v>
      </c>
      <c r="HFX23" s="6" t="str">
        <f>IFERROR(__xludf.DUMMYFUNCTION("index(SPLIT(HFX$19, "";""),0, 2)"),"#VALUE!")</f>
        <v>#VALUE!</v>
      </c>
      <c r="HFY23" s="6" t="str">
        <f>IFERROR(__xludf.DUMMYFUNCTION("index(SPLIT(HFY$19, "";""),0, 2)"),"#VALUE!")</f>
        <v>#VALUE!</v>
      </c>
      <c r="HFZ23" s="6" t="str">
        <f>IFERROR(__xludf.DUMMYFUNCTION("index(SPLIT(HFZ$19, "";""),0, 2)"),"#VALUE!")</f>
        <v>#VALUE!</v>
      </c>
      <c r="HGA23" s="6" t="str">
        <f>IFERROR(__xludf.DUMMYFUNCTION("index(SPLIT(HGA$19, "";""),0, 2)"),"#VALUE!")</f>
        <v>#VALUE!</v>
      </c>
      <c r="HGB23" s="6" t="str">
        <f>IFERROR(__xludf.DUMMYFUNCTION("index(SPLIT(HGB$19, "";""),0, 2)"),"#VALUE!")</f>
        <v>#VALUE!</v>
      </c>
      <c r="HGC23" s="6" t="str">
        <f>IFERROR(__xludf.DUMMYFUNCTION("index(SPLIT(HGC$19, "";""),0, 2)"),"#VALUE!")</f>
        <v>#VALUE!</v>
      </c>
      <c r="HGD23" s="6" t="str">
        <f>IFERROR(__xludf.DUMMYFUNCTION("index(SPLIT(HGD$19, "";""),0, 2)"),"#VALUE!")</f>
        <v>#VALUE!</v>
      </c>
      <c r="HGE23" s="6" t="str">
        <f>IFERROR(__xludf.DUMMYFUNCTION("index(SPLIT(HGE$19, "";""),0, 2)"),"#VALUE!")</f>
        <v>#VALUE!</v>
      </c>
      <c r="HGF23" s="6" t="str">
        <f>IFERROR(__xludf.DUMMYFUNCTION("index(SPLIT(HGF$19, "";""),0, 2)"),"#VALUE!")</f>
        <v>#VALUE!</v>
      </c>
      <c r="HGG23" s="6" t="str">
        <f>IFERROR(__xludf.DUMMYFUNCTION("index(SPLIT(HGG$19, "";""),0, 2)"),"#VALUE!")</f>
        <v>#VALUE!</v>
      </c>
      <c r="HGH23" s="6" t="str">
        <f>IFERROR(__xludf.DUMMYFUNCTION("index(SPLIT(HGH$19, "";""),0, 2)"),"#VALUE!")</f>
        <v>#VALUE!</v>
      </c>
      <c r="HGI23" s="6" t="str">
        <f>IFERROR(__xludf.DUMMYFUNCTION("index(SPLIT(HGI$19, "";""),0, 2)"),"#VALUE!")</f>
        <v>#VALUE!</v>
      </c>
      <c r="HGJ23" s="6" t="str">
        <f>IFERROR(__xludf.DUMMYFUNCTION("index(SPLIT(HGJ$19, "";""),0, 2)"),"#VALUE!")</f>
        <v>#VALUE!</v>
      </c>
      <c r="HGK23" s="6" t="str">
        <f>IFERROR(__xludf.DUMMYFUNCTION("index(SPLIT(HGK$19, "";""),0, 2)"),"#VALUE!")</f>
        <v>#VALUE!</v>
      </c>
      <c r="HGL23" s="6" t="str">
        <f>IFERROR(__xludf.DUMMYFUNCTION("index(SPLIT(HGL$19, "";""),0, 2)"),"#VALUE!")</f>
        <v>#VALUE!</v>
      </c>
      <c r="HGM23" s="6" t="str">
        <f>IFERROR(__xludf.DUMMYFUNCTION("index(SPLIT(HGM$19, "";""),0, 2)"),"#VALUE!")</f>
        <v>#VALUE!</v>
      </c>
      <c r="HGN23" s="6" t="str">
        <f>IFERROR(__xludf.DUMMYFUNCTION("index(SPLIT(HGN$19, "";""),0, 2)"),"#VALUE!")</f>
        <v>#VALUE!</v>
      </c>
      <c r="HGO23" s="6" t="str">
        <f>IFERROR(__xludf.DUMMYFUNCTION("index(SPLIT(HGO$19, "";""),0, 2)"),"#VALUE!")</f>
        <v>#VALUE!</v>
      </c>
      <c r="HGP23" s="6" t="str">
        <f>IFERROR(__xludf.DUMMYFUNCTION("index(SPLIT(HGP$19, "";""),0, 2)"),"#VALUE!")</f>
        <v>#VALUE!</v>
      </c>
      <c r="HGQ23" s="6" t="str">
        <f>IFERROR(__xludf.DUMMYFUNCTION("index(SPLIT(HGQ$19, "";""),0, 2)"),"#VALUE!")</f>
        <v>#VALUE!</v>
      </c>
      <c r="HGR23" s="6" t="str">
        <f>IFERROR(__xludf.DUMMYFUNCTION("index(SPLIT(HGR$19, "";""),0, 2)"),"#VALUE!")</f>
        <v>#VALUE!</v>
      </c>
      <c r="HGS23" s="6" t="str">
        <f>IFERROR(__xludf.DUMMYFUNCTION("index(SPLIT(HGS$19, "";""),0, 2)"),"#VALUE!")</f>
        <v>#VALUE!</v>
      </c>
      <c r="HGT23" s="6" t="str">
        <f>IFERROR(__xludf.DUMMYFUNCTION("index(SPLIT(HGT$19, "";""),0, 2)"),"#VALUE!")</f>
        <v>#VALUE!</v>
      </c>
      <c r="HGU23" s="6" t="str">
        <f>IFERROR(__xludf.DUMMYFUNCTION("index(SPLIT(HGU$19, "";""),0, 2)"),"#VALUE!")</f>
        <v>#VALUE!</v>
      </c>
      <c r="HGV23" s="6" t="str">
        <f>IFERROR(__xludf.DUMMYFUNCTION("index(SPLIT(HGV$19, "";""),0, 2)"),"#VALUE!")</f>
        <v>#VALUE!</v>
      </c>
      <c r="HGW23" s="6" t="str">
        <f>IFERROR(__xludf.DUMMYFUNCTION("index(SPLIT(HGW$19, "";""),0, 2)"),"#VALUE!")</f>
        <v>#VALUE!</v>
      </c>
      <c r="HGX23" s="6" t="str">
        <f>IFERROR(__xludf.DUMMYFUNCTION("index(SPLIT(HGX$19, "";""),0, 2)"),"#VALUE!")</f>
        <v>#VALUE!</v>
      </c>
      <c r="HGY23" s="6" t="str">
        <f>IFERROR(__xludf.DUMMYFUNCTION("index(SPLIT(HGY$19, "";""),0, 2)"),"#VALUE!")</f>
        <v>#VALUE!</v>
      </c>
      <c r="HGZ23" s="6" t="str">
        <f>IFERROR(__xludf.DUMMYFUNCTION("index(SPLIT(HGZ$19, "";""),0, 2)"),"#VALUE!")</f>
        <v>#VALUE!</v>
      </c>
      <c r="HHA23" s="6" t="str">
        <f>IFERROR(__xludf.DUMMYFUNCTION("index(SPLIT(HHA$19, "";""),0, 2)"),"#VALUE!")</f>
        <v>#VALUE!</v>
      </c>
      <c r="HHB23" s="6" t="str">
        <f>IFERROR(__xludf.DUMMYFUNCTION("index(SPLIT(HHB$19, "";""),0, 2)"),"#VALUE!")</f>
        <v>#VALUE!</v>
      </c>
      <c r="HHC23" s="6" t="str">
        <f>IFERROR(__xludf.DUMMYFUNCTION("index(SPLIT(HHC$19, "";""),0, 2)"),"#VALUE!")</f>
        <v>#VALUE!</v>
      </c>
      <c r="HHD23" s="6" t="str">
        <f>IFERROR(__xludf.DUMMYFUNCTION("index(SPLIT(HHD$19, "";""),0, 2)"),"#VALUE!")</f>
        <v>#VALUE!</v>
      </c>
      <c r="HHE23" s="6" t="str">
        <f>IFERROR(__xludf.DUMMYFUNCTION("index(SPLIT(HHE$19, "";""),0, 2)"),"#VALUE!")</f>
        <v>#VALUE!</v>
      </c>
      <c r="HHF23" s="6" t="str">
        <f>IFERROR(__xludf.DUMMYFUNCTION("index(SPLIT(HHF$19, "";""),0, 2)"),"#VALUE!")</f>
        <v>#VALUE!</v>
      </c>
      <c r="HHG23" s="6" t="str">
        <f>IFERROR(__xludf.DUMMYFUNCTION("index(SPLIT(HHG$19, "";""),0, 2)"),"#VALUE!")</f>
        <v>#VALUE!</v>
      </c>
      <c r="HHH23" s="6" t="str">
        <f>IFERROR(__xludf.DUMMYFUNCTION("index(SPLIT(HHH$19, "";""),0, 2)"),"#VALUE!")</f>
        <v>#VALUE!</v>
      </c>
      <c r="HHI23" s="6" t="str">
        <f>IFERROR(__xludf.DUMMYFUNCTION("index(SPLIT(HHI$19, "";""),0, 2)"),"#VALUE!")</f>
        <v>#VALUE!</v>
      </c>
      <c r="HHJ23" s="6" t="str">
        <f>IFERROR(__xludf.DUMMYFUNCTION("index(SPLIT(HHJ$19, "";""),0, 2)"),"#VALUE!")</f>
        <v>#VALUE!</v>
      </c>
      <c r="HHK23" s="6" t="str">
        <f>IFERROR(__xludf.DUMMYFUNCTION("index(SPLIT(HHK$19, "";""),0, 2)"),"#VALUE!")</f>
        <v>#VALUE!</v>
      </c>
      <c r="HHL23" s="6" t="str">
        <f>IFERROR(__xludf.DUMMYFUNCTION("index(SPLIT(HHL$19, "";""),0, 2)"),"#VALUE!")</f>
        <v>#VALUE!</v>
      </c>
      <c r="HHM23" s="6" t="str">
        <f>IFERROR(__xludf.DUMMYFUNCTION("index(SPLIT(HHM$19, "";""),0, 2)"),"#VALUE!")</f>
        <v>#VALUE!</v>
      </c>
      <c r="HHN23" s="6" t="str">
        <f>IFERROR(__xludf.DUMMYFUNCTION("index(SPLIT(HHN$19, "";""),0, 2)"),"#VALUE!")</f>
        <v>#VALUE!</v>
      </c>
      <c r="HHO23" s="6" t="str">
        <f>IFERROR(__xludf.DUMMYFUNCTION("index(SPLIT(HHO$19, "";""),0, 2)"),"#VALUE!")</f>
        <v>#VALUE!</v>
      </c>
      <c r="HHP23" s="6" t="str">
        <f>IFERROR(__xludf.DUMMYFUNCTION("index(SPLIT(HHP$19, "";""),0, 2)"),"#VALUE!")</f>
        <v>#VALUE!</v>
      </c>
      <c r="HHQ23" s="6" t="str">
        <f>IFERROR(__xludf.DUMMYFUNCTION("index(SPLIT(HHQ$19, "";""),0, 2)"),"#VALUE!")</f>
        <v>#VALUE!</v>
      </c>
      <c r="HHR23" s="6" t="str">
        <f>IFERROR(__xludf.DUMMYFUNCTION("index(SPLIT(HHR$19, "";""),0, 2)"),"#VALUE!")</f>
        <v>#VALUE!</v>
      </c>
      <c r="HHS23" s="6" t="str">
        <f>IFERROR(__xludf.DUMMYFUNCTION("index(SPLIT(HHS$19, "";""),0, 2)"),"#VALUE!")</f>
        <v>#VALUE!</v>
      </c>
      <c r="HHT23" s="6" t="str">
        <f>IFERROR(__xludf.DUMMYFUNCTION("index(SPLIT(HHT$19, "";""),0, 2)"),"#VALUE!")</f>
        <v>#VALUE!</v>
      </c>
      <c r="HHU23" s="6" t="str">
        <f>IFERROR(__xludf.DUMMYFUNCTION("index(SPLIT(HHU$19, "";""),0, 2)"),"#VALUE!")</f>
        <v>#VALUE!</v>
      </c>
      <c r="HHV23" s="6" t="str">
        <f>IFERROR(__xludf.DUMMYFUNCTION("index(SPLIT(HHV$19, "";""),0, 2)"),"#VALUE!")</f>
        <v>#VALUE!</v>
      </c>
      <c r="HHW23" s="6" t="str">
        <f>IFERROR(__xludf.DUMMYFUNCTION("index(SPLIT(HHW$19, "";""),0, 2)"),"#VALUE!")</f>
        <v>#VALUE!</v>
      </c>
      <c r="HHX23" s="6" t="str">
        <f>IFERROR(__xludf.DUMMYFUNCTION("index(SPLIT(HHX$19, "";""),0, 2)"),"#VALUE!")</f>
        <v>#VALUE!</v>
      </c>
      <c r="HHY23" s="6" t="str">
        <f>IFERROR(__xludf.DUMMYFUNCTION("index(SPLIT(HHY$19, "";""),0, 2)"),"#VALUE!")</f>
        <v>#VALUE!</v>
      </c>
      <c r="HHZ23" s="6" t="str">
        <f>IFERROR(__xludf.DUMMYFUNCTION("index(SPLIT(HHZ$19, "";""),0, 2)"),"#VALUE!")</f>
        <v>#VALUE!</v>
      </c>
      <c r="HIA23" s="6" t="str">
        <f>IFERROR(__xludf.DUMMYFUNCTION("index(SPLIT(HIA$19, "";""),0, 2)"),"#VALUE!")</f>
        <v>#VALUE!</v>
      </c>
      <c r="HIB23" s="6" t="str">
        <f>IFERROR(__xludf.DUMMYFUNCTION("index(SPLIT(HIB$19, "";""),0, 2)"),"#VALUE!")</f>
        <v>#VALUE!</v>
      </c>
      <c r="HIC23" s="6" t="str">
        <f>IFERROR(__xludf.DUMMYFUNCTION("index(SPLIT(HIC$19, "";""),0, 2)"),"#VALUE!")</f>
        <v>#VALUE!</v>
      </c>
      <c r="HID23" s="6" t="str">
        <f>IFERROR(__xludf.DUMMYFUNCTION("index(SPLIT(HID$19, "";""),0, 2)"),"#VALUE!")</f>
        <v>#VALUE!</v>
      </c>
      <c r="HIE23" s="6" t="str">
        <f>IFERROR(__xludf.DUMMYFUNCTION("index(SPLIT(HIE$19, "";""),0, 2)"),"#VALUE!")</f>
        <v>#VALUE!</v>
      </c>
      <c r="HIF23" s="6" t="str">
        <f>IFERROR(__xludf.DUMMYFUNCTION("index(SPLIT(HIF$19, "";""),0, 2)"),"#VALUE!")</f>
        <v>#VALUE!</v>
      </c>
      <c r="HIG23" s="6" t="str">
        <f>IFERROR(__xludf.DUMMYFUNCTION("index(SPLIT(HIG$19, "";""),0, 2)"),"#VALUE!")</f>
        <v>#VALUE!</v>
      </c>
      <c r="HIH23" s="6" t="str">
        <f>IFERROR(__xludf.DUMMYFUNCTION("index(SPLIT(HIH$19, "";""),0, 2)"),"#VALUE!")</f>
        <v>#VALUE!</v>
      </c>
      <c r="HII23" s="6" t="str">
        <f>IFERROR(__xludf.DUMMYFUNCTION("index(SPLIT(HII$19, "";""),0, 2)"),"#VALUE!")</f>
        <v>#VALUE!</v>
      </c>
      <c r="HIJ23" s="6" t="str">
        <f>IFERROR(__xludf.DUMMYFUNCTION("index(SPLIT(HIJ$19, "";""),0, 2)"),"#VALUE!")</f>
        <v>#VALUE!</v>
      </c>
      <c r="HIK23" s="6" t="str">
        <f>IFERROR(__xludf.DUMMYFUNCTION("index(SPLIT(HIK$19, "";""),0, 2)"),"#VALUE!")</f>
        <v>#VALUE!</v>
      </c>
      <c r="HIL23" s="6" t="str">
        <f>IFERROR(__xludf.DUMMYFUNCTION("index(SPLIT(HIL$19, "";""),0, 2)"),"#VALUE!")</f>
        <v>#VALUE!</v>
      </c>
      <c r="HIM23" s="6" t="str">
        <f>IFERROR(__xludf.DUMMYFUNCTION("index(SPLIT(HIM$19, "";""),0, 2)"),"#VALUE!")</f>
        <v>#VALUE!</v>
      </c>
      <c r="HIN23" s="6" t="str">
        <f>IFERROR(__xludf.DUMMYFUNCTION("index(SPLIT(HIN$19, "";""),0, 2)"),"#VALUE!")</f>
        <v>#VALUE!</v>
      </c>
      <c r="HIO23" s="6" t="str">
        <f>IFERROR(__xludf.DUMMYFUNCTION("index(SPLIT(HIO$19, "";""),0, 2)"),"#VALUE!")</f>
        <v>#VALUE!</v>
      </c>
      <c r="HIP23" s="6" t="str">
        <f>IFERROR(__xludf.DUMMYFUNCTION("index(SPLIT(HIP$19, "";""),0, 2)"),"#VALUE!")</f>
        <v>#VALUE!</v>
      </c>
      <c r="HIQ23" s="6" t="str">
        <f>IFERROR(__xludf.DUMMYFUNCTION("index(SPLIT(HIQ$19, "";""),0, 2)"),"#VALUE!")</f>
        <v>#VALUE!</v>
      </c>
      <c r="HIR23" s="6" t="str">
        <f>IFERROR(__xludf.DUMMYFUNCTION("index(SPLIT(HIR$19, "";""),0, 2)"),"#VALUE!")</f>
        <v>#VALUE!</v>
      </c>
      <c r="HIS23" s="6" t="str">
        <f>IFERROR(__xludf.DUMMYFUNCTION("index(SPLIT(HIS$19, "";""),0, 2)"),"#VALUE!")</f>
        <v>#VALUE!</v>
      </c>
      <c r="HIT23" s="6" t="str">
        <f>IFERROR(__xludf.DUMMYFUNCTION("index(SPLIT(HIT$19, "";""),0, 2)"),"#VALUE!")</f>
        <v>#VALUE!</v>
      </c>
      <c r="HIU23" s="6" t="str">
        <f>IFERROR(__xludf.DUMMYFUNCTION("index(SPLIT(HIU$19, "";""),0, 2)"),"#VALUE!")</f>
        <v>#VALUE!</v>
      </c>
      <c r="HIV23" s="6" t="str">
        <f>IFERROR(__xludf.DUMMYFUNCTION("index(SPLIT(HIV$19, "";""),0, 2)"),"#VALUE!")</f>
        <v>#VALUE!</v>
      </c>
      <c r="HIW23" s="6" t="str">
        <f>IFERROR(__xludf.DUMMYFUNCTION("index(SPLIT(HIW$19, "";""),0, 2)"),"#VALUE!")</f>
        <v>#VALUE!</v>
      </c>
      <c r="HIX23" s="6" t="str">
        <f>IFERROR(__xludf.DUMMYFUNCTION("index(SPLIT(HIX$19, "";""),0, 2)"),"#VALUE!")</f>
        <v>#VALUE!</v>
      </c>
      <c r="HIY23" s="6" t="str">
        <f>IFERROR(__xludf.DUMMYFUNCTION("index(SPLIT(HIY$19, "";""),0, 2)"),"#VALUE!")</f>
        <v>#VALUE!</v>
      </c>
      <c r="HIZ23" s="6" t="str">
        <f>IFERROR(__xludf.DUMMYFUNCTION("index(SPLIT(HIZ$19, "";""),0, 2)"),"#VALUE!")</f>
        <v>#VALUE!</v>
      </c>
      <c r="HJA23" s="6" t="str">
        <f>IFERROR(__xludf.DUMMYFUNCTION("index(SPLIT(HJA$19, "";""),0, 2)"),"#VALUE!")</f>
        <v>#VALUE!</v>
      </c>
      <c r="HJB23" s="6" t="str">
        <f>IFERROR(__xludf.DUMMYFUNCTION("index(SPLIT(HJB$19, "";""),0, 2)"),"#VALUE!")</f>
        <v>#VALUE!</v>
      </c>
      <c r="HJC23" s="6" t="str">
        <f>IFERROR(__xludf.DUMMYFUNCTION("index(SPLIT(HJC$19, "";""),0, 2)"),"#VALUE!")</f>
        <v>#VALUE!</v>
      </c>
      <c r="HJD23" s="6" t="str">
        <f>IFERROR(__xludf.DUMMYFUNCTION("index(SPLIT(HJD$19, "";""),0, 2)"),"#VALUE!")</f>
        <v>#VALUE!</v>
      </c>
      <c r="HJE23" s="6" t="str">
        <f>IFERROR(__xludf.DUMMYFUNCTION("index(SPLIT(HJE$19, "";""),0, 2)"),"#VALUE!")</f>
        <v>#VALUE!</v>
      </c>
      <c r="HJF23" s="6" t="str">
        <f>IFERROR(__xludf.DUMMYFUNCTION("index(SPLIT(HJF$19, "";""),0, 2)"),"#VALUE!")</f>
        <v>#VALUE!</v>
      </c>
      <c r="HJG23" s="6" t="str">
        <f>IFERROR(__xludf.DUMMYFUNCTION("index(SPLIT(HJG$19, "";""),0, 2)"),"#VALUE!")</f>
        <v>#VALUE!</v>
      </c>
      <c r="HJH23" s="6" t="str">
        <f>IFERROR(__xludf.DUMMYFUNCTION("index(SPLIT(HJH$19, "";""),0, 2)"),"#VALUE!")</f>
        <v>#VALUE!</v>
      </c>
      <c r="HJI23" s="6" t="str">
        <f>IFERROR(__xludf.DUMMYFUNCTION("index(SPLIT(HJI$19, "";""),0, 2)"),"#VALUE!")</f>
        <v>#VALUE!</v>
      </c>
      <c r="HJJ23" s="6" t="str">
        <f>IFERROR(__xludf.DUMMYFUNCTION("index(SPLIT(HJJ$19, "";""),0, 2)"),"#VALUE!")</f>
        <v>#VALUE!</v>
      </c>
      <c r="HJK23" s="6" t="str">
        <f>IFERROR(__xludf.DUMMYFUNCTION("index(SPLIT(HJK$19, "";""),0, 2)"),"#VALUE!")</f>
        <v>#VALUE!</v>
      </c>
      <c r="HJL23" s="6" t="str">
        <f>IFERROR(__xludf.DUMMYFUNCTION("index(SPLIT(HJL$19, "";""),0, 2)"),"#VALUE!")</f>
        <v>#VALUE!</v>
      </c>
      <c r="HJM23" s="6" t="str">
        <f>IFERROR(__xludf.DUMMYFUNCTION("index(SPLIT(HJM$19, "";""),0, 2)"),"#VALUE!")</f>
        <v>#VALUE!</v>
      </c>
      <c r="HJN23" s="6" t="str">
        <f>IFERROR(__xludf.DUMMYFUNCTION("index(SPLIT(HJN$19, "";""),0, 2)"),"#VALUE!")</f>
        <v>#VALUE!</v>
      </c>
      <c r="HJO23" s="6" t="str">
        <f>IFERROR(__xludf.DUMMYFUNCTION("index(SPLIT(HJO$19, "";""),0, 2)"),"#VALUE!")</f>
        <v>#VALUE!</v>
      </c>
      <c r="HJP23" s="6" t="str">
        <f>IFERROR(__xludf.DUMMYFUNCTION("index(SPLIT(HJP$19, "";""),0, 2)"),"#VALUE!")</f>
        <v>#VALUE!</v>
      </c>
      <c r="HJQ23" s="6" t="str">
        <f>IFERROR(__xludf.DUMMYFUNCTION("index(SPLIT(HJQ$19, "";""),0, 2)"),"#VALUE!")</f>
        <v>#VALUE!</v>
      </c>
      <c r="HJR23" s="6" t="str">
        <f>IFERROR(__xludf.DUMMYFUNCTION("index(SPLIT(HJR$19, "";""),0, 2)"),"#VALUE!")</f>
        <v>#VALUE!</v>
      </c>
      <c r="HJS23" s="6" t="str">
        <f>IFERROR(__xludf.DUMMYFUNCTION("index(SPLIT(HJS$19, "";""),0, 2)"),"#VALUE!")</f>
        <v>#VALUE!</v>
      </c>
      <c r="HJT23" s="6" t="str">
        <f>IFERROR(__xludf.DUMMYFUNCTION("index(SPLIT(HJT$19, "";""),0, 2)"),"#VALUE!")</f>
        <v>#VALUE!</v>
      </c>
      <c r="HJU23" s="6" t="str">
        <f>IFERROR(__xludf.DUMMYFUNCTION("index(SPLIT(HJU$19, "";""),0, 2)"),"#VALUE!")</f>
        <v>#VALUE!</v>
      </c>
      <c r="HJV23" s="6" t="str">
        <f>IFERROR(__xludf.DUMMYFUNCTION("index(SPLIT(HJV$19, "";""),0, 2)"),"#VALUE!")</f>
        <v>#VALUE!</v>
      </c>
      <c r="HJW23" s="6" t="str">
        <f>IFERROR(__xludf.DUMMYFUNCTION("index(SPLIT(HJW$19, "";""),0, 2)"),"#VALUE!")</f>
        <v>#VALUE!</v>
      </c>
      <c r="HJX23" s="6" t="str">
        <f>IFERROR(__xludf.DUMMYFUNCTION("index(SPLIT(HJX$19, "";""),0, 2)"),"#VALUE!")</f>
        <v>#VALUE!</v>
      </c>
      <c r="HJY23" s="6" t="str">
        <f>IFERROR(__xludf.DUMMYFUNCTION("index(SPLIT(HJY$19, "";""),0, 2)"),"#VALUE!")</f>
        <v>#VALUE!</v>
      </c>
      <c r="HJZ23" s="6" t="str">
        <f>IFERROR(__xludf.DUMMYFUNCTION("index(SPLIT(HJZ$19, "";""),0, 2)"),"#VALUE!")</f>
        <v>#VALUE!</v>
      </c>
      <c r="HKA23" s="6" t="str">
        <f>IFERROR(__xludf.DUMMYFUNCTION("index(SPLIT(HKA$19, "";""),0, 2)"),"#VALUE!")</f>
        <v>#VALUE!</v>
      </c>
      <c r="HKB23" s="6" t="str">
        <f>IFERROR(__xludf.DUMMYFUNCTION("index(SPLIT(HKB$19, "";""),0, 2)"),"#VALUE!")</f>
        <v>#VALUE!</v>
      </c>
      <c r="HKC23" s="6" t="str">
        <f>IFERROR(__xludf.DUMMYFUNCTION("index(SPLIT(HKC$19, "";""),0, 2)"),"#VALUE!")</f>
        <v>#VALUE!</v>
      </c>
      <c r="HKD23" s="6" t="str">
        <f>IFERROR(__xludf.DUMMYFUNCTION("index(SPLIT(HKD$19, "";""),0, 2)"),"#VALUE!")</f>
        <v>#VALUE!</v>
      </c>
      <c r="HKE23" s="6" t="str">
        <f>IFERROR(__xludf.DUMMYFUNCTION("index(SPLIT(HKE$19, "";""),0, 2)"),"#VALUE!")</f>
        <v>#VALUE!</v>
      </c>
      <c r="HKF23" s="6" t="str">
        <f>IFERROR(__xludf.DUMMYFUNCTION("index(SPLIT(HKF$19, "";""),0, 2)"),"#VALUE!")</f>
        <v>#VALUE!</v>
      </c>
      <c r="HKG23" s="6" t="str">
        <f>IFERROR(__xludf.DUMMYFUNCTION("index(SPLIT(HKG$19, "";""),0, 2)"),"#VALUE!")</f>
        <v>#VALUE!</v>
      </c>
      <c r="HKH23" s="6" t="str">
        <f>IFERROR(__xludf.DUMMYFUNCTION("index(SPLIT(HKH$19, "";""),0, 2)"),"#VALUE!")</f>
        <v>#VALUE!</v>
      </c>
      <c r="HKI23" s="6" t="str">
        <f>IFERROR(__xludf.DUMMYFUNCTION("index(SPLIT(HKI$19, "";""),0, 2)"),"#VALUE!")</f>
        <v>#VALUE!</v>
      </c>
      <c r="HKJ23" s="6" t="str">
        <f>IFERROR(__xludf.DUMMYFUNCTION("index(SPLIT(HKJ$19, "";""),0, 2)"),"#VALUE!")</f>
        <v>#VALUE!</v>
      </c>
      <c r="HKK23" s="6" t="str">
        <f>IFERROR(__xludf.DUMMYFUNCTION("index(SPLIT(HKK$19, "";""),0, 2)"),"#VALUE!")</f>
        <v>#VALUE!</v>
      </c>
      <c r="HKL23" s="6" t="str">
        <f>IFERROR(__xludf.DUMMYFUNCTION("index(SPLIT(HKL$19, "";""),0, 2)"),"#VALUE!")</f>
        <v>#VALUE!</v>
      </c>
      <c r="HKM23" s="6" t="str">
        <f>IFERROR(__xludf.DUMMYFUNCTION("index(SPLIT(HKM$19, "";""),0, 2)"),"#VALUE!")</f>
        <v>#VALUE!</v>
      </c>
      <c r="HKN23" s="6" t="str">
        <f>IFERROR(__xludf.DUMMYFUNCTION("index(SPLIT(HKN$19, "";""),0, 2)"),"#VALUE!")</f>
        <v>#VALUE!</v>
      </c>
      <c r="HKO23" s="6" t="str">
        <f>IFERROR(__xludf.DUMMYFUNCTION("index(SPLIT(HKO$19, "";""),0, 2)"),"#VALUE!")</f>
        <v>#VALUE!</v>
      </c>
      <c r="HKP23" s="6" t="str">
        <f>IFERROR(__xludf.DUMMYFUNCTION("index(SPLIT(HKP$19, "";""),0, 2)"),"#VALUE!")</f>
        <v>#VALUE!</v>
      </c>
      <c r="HKQ23" s="6" t="str">
        <f>IFERROR(__xludf.DUMMYFUNCTION("index(SPLIT(HKQ$19, "";""),0, 2)"),"#VALUE!")</f>
        <v>#VALUE!</v>
      </c>
      <c r="HKR23" s="6" t="str">
        <f>IFERROR(__xludf.DUMMYFUNCTION("index(SPLIT(HKR$19, "";""),0, 2)"),"#VALUE!")</f>
        <v>#VALUE!</v>
      </c>
      <c r="HKS23" s="6" t="str">
        <f>IFERROR(__xludf.DUMMYFUNCTION("index(SPLIT(HKS$19, "";""),0, 2)"),"#VALUE!")</f>
        <v>#VALUE!</v>
      </c>
      <c r="HKT23" s="6" t="str">
        <f>IFERROR(__xludf.DUMMYFUNCTION("index(SPLIT(HKT$19, "";""),0, 2)"),"#VALUE!")</f>
        <v>#VALUE!</v>
      </c>
      <c r="HKU23" s="6" t="str">
        <f>IFERROR(__xludf.DUMMYFUNCTION("index(SPLIT(HKU$19, "";""),0, 2)"),"#VALUE!")</f>
        <v>#VALUE!</v>
      </c>
      <c r="HKV23" s="6" t="str">
        <f>IFERROR(__xludf.DUMMYFUNCTION("index(SPLIT(HKV$19, "";""),0, 2)"),"#VALUE!")</f>
        <v>#VALUE!</v>
      </c>
      <c r="HKW23" s="6" t="str">
        <f>IFERROR(__xludf.DUMMYFUNCTION("index(SPLIT(HKW$19, "";""),0, 2)"),"#VALUE!")</f>
        <v>#VALUE!</v>
      </c>
      <c r="HKX23" s="6" t="str">
        <f>IFERROR(__xludf.DUMMYFUNCTION("index(SPLIT(HKX$19, "";""),0, 2)"),"#VALUE!")</f>
        <v>#VALUE!</v>
      </c>
      <c r="HKY23" s="6" t="str">
        <f>IFERROR(__xludf.DUMMYFUNCTION("index(SPLIT(HKY$19, "";""),0, 2)"),"#VALUE!")</f>
        <v>#VALUE!</v>
      </c>
      <c r="HKZ23" s="6" t="str">
        <f>IFERROR(__xludf.DUMMYFUNCTION("index(SPLIT(HKZ$19, "";""),0, 2)"),"#VALUE!")</f>
        <v>#VALUE!</v>
      </c>
      <c r="HLA23" s="6" t="str">
        <f>IFERROR(__xludf.DUMMYFUNCTION("index(SPLIT(HLA$19, "";""),0, 2)"),"#VALUE!")</f>
        <v>#VALUE!</v>
      </c>
      <c r="HLB23" s="6" t="str">
        <f>IFERROR(__xludf.DUMMYFUNCTION("index(SPLIT(HLB$19, "";""),0, 2)"),"#VALUE!")</f>
        <v>#VALUE!</v>
      </c>
      <c r="HLC23" s="6" t="str">
        <f>IFERROR(__xludf.DUMMYFUNCTION("index(SPLIT(HLC$19, "";""),0, 2)"),"#VALUE!")</f>
        <v>#VALUE!</v>
      </c>
      <c r="HLD23" s="6" t="str">
        <f>IFERROR(__xludf.DUMMYFUNCTION("index(SPLIT(HLD$19, "";""),0, 2)"),"#VALUE!")</f>
        <v>#VALUE!</v>
      </c>
      <c r="HLE23" s="6" t="str">
        <f>IFERROR(__xludf.DUMMYFUNCTION("index(SPLIT(HLE$19, "";""),0, 2)"),"#VALUE!")</f>
        <v>#VALUE!</v>
      </c>
      <c r="HLF23" s="6" t="str">
        <f>IFERROR(__xludf.DUMMYFUNCTION("index(SPLIT(HLF$19, "";""),0, 2)"),"#VALUE!")</f>
        <v>#VALUE!</v>
      </c>
      <c r="HLG23" s="6" t="str">
        <f>IFERROR(__xludf.DUMMYFUNCTION("index(SPLIT(HLG$19, "";""),0, 2)"),"#VALUE!")</f>
        <v>#VALUE!</v>
      </c>
      <c r="HLH23" s="6" t="str">
        <f>IFERROR(__xludf.DUMMYFUNCTION("index(SPLIT(HLH$19, "";""),0, 2)"),"#VALUE!")</f>
        <v>#VALUE!</v>
      </c>
      <c r="HLI23" s="6" t="str">
        <f>IFERROR(__xludf.DUMMYFUNCTION("index(SPLIT(HLI$19, "";""),0, 2)"),"#VALUE!")</f>
        <v>#VALUE!</v>
      </c>
      <c r="HLJ23" s="6" t="str">
        <f>IFERROR(__xludf.DUMMYFUNCTION("index(SPLIT(HLJ$19, "";""),0, 2)"),"#VALUE!")</f>
        <v>#VALUE!</v>
      </c>
      <c r="HLK23" s="6" t="str">
        <f>IFERROR(__xludf.DUMMYFUNCTION("index(SPLIT(HLK$19, "";""),0, 2)"),"#VALUE!")</f>
        <v>#VALUE!</v>
      </c>
      <c r="HLL23" s="6" t="str">
        <f>IFERROR(__xludf.DUMMYFUNCTION("index(SPLIT(HLL$19, "";""),0, 2)"),"#VALUE!")</f>
        <v>#VALUE!</v>
      </c>
      <c r="HLM23" s="6" t="str">
        <f>IFERROR(__xludf.DUMMYFUNCTION("index(SPLIT(HLM$19, "";""),0, 2)"),"#VALUE!")</f>
        <v>#VALUE!</v>
      </c>
      <c r="HLN23" s="6" t="str">
        <f>IFERROR(__xludf.DUMMYFUNCTION("index(SPLIT(HLN$19, "";""),0, 2)"),"#VALUE!")</f>
        <v>#VALUE!</v>
      </c>
      <c r="HLO23" s="6" t="str">
        <f>IFERROR(__xludf.DUMMYFUNCTION("index(SPLIT(HLO$19, "";""),0, 2)"),"#VALUE!")</f>
        <v>#VALUE!</v>
      </c>
      <c r="HLP23" s="6" t="str">
        <f>IFERROR(__xludf.DUMMYFUNCTION("index(SPLIT(HLP$19, "";""),0, 2)"),"#VALUE!")</f>
        <v>#VALUE!</v>
      </c>
      <c r="HLQ23" s="6" t="str">
        <f>IFERROR(__xludf.DUMMYFUNCTION("index(SPLIT(HLQ$19, "";""),0, 2)"),"#VALUE!")</f>
        <v>#VALUE!</v>
      </c>
      <c r="HLR23" s="6" t="str">
        <f>IFERROR(__xludf.DUMMYFUNCTION("index(SPLIT(HLR$19, "";""),0, 2)"),"#VALUE!")</f>
        <v>#VALUE!</v>
      </c>
      <c r="HLS23" s="6" t="str">
        <f>IFERROR(__xludf.DUMMYFUNCTION("index(SPLIT(HLS$19, "";""),0, 2)"),"#VALUE!")</f>
        <v>#VALUE!</v>
      </c>
      <c r="HLT23" s="6" t="str">
        <f>IFERROR(__xludf.DUMMYFUNCTION("index(SPLIT(HLT$19, "";""),0, 2)"),"#VALUE!")</f>
        <v>#VALUE!</v>
      </c>
      <c r="HLU23" s="6" t="str">
        <f>IFERROR(__xludf.DUMMYFUNCTION("index(SPLIT(HLU$19, "";""),0, 2)"),"#VALUE!")</f>
        <v>#VALUE!</v>
      </c>
      <c r="HLV23" s="6" t="str">
        <f>IFERROR(__xludf.DUMMYFUNCTION("index(SPLIT(HLV$19, "";""),0, 2)"),"#VALUE!")</f>
        <v>#VALUE!</v>
      </c>
      <c r="HLW23" s="6" t="str">
        <f>IFERROR(__xludf.DUMMYFUNCTION("index(SPLIT(HLW$19, "";""),0, 2)"),"#VALUE!")</f>
        <v>#VALUE!</v>
      </c>
      <c r="HLX23" s="6" t="str">
        <f>IFERROR(__xludf.DUMMYFUNCTION("index(SPLIT(HLX$19, "";""),0, 2)"),"#VALUE!")</f>
        <v>#VALUE!</v>
      </c>
      <c r="HLY23" s="6" t="str">
        <f>IFERROR(__xludf.DUMMYFUNCTION("index(SPLIT(HLY$19, "";""),0, 2)"),"#VALUE!")</f>
        <v>#VALUE!</v>
      </c>
      <c r="HLZ23" s="6" t="str">
        <f>IFERROR(__xludf.DUMMYFUNCTION("index(SPLIT(HLZ$19, "";""),0, 2)"),"#VALUE!")</f>
        <v>#VALUE!</v>
      </c>
      <c r="HMA23" s="6" t="str">
        <f>IFERROR(__xludf.DUMMYFUNCTION("index(SPLIT(HMA$19, "";""),0, 2)"),"#VALUE!")</f>
        <v>#VALUE!</v>
      </c>
      <c r="HMB23" s="6" t="str">
        <f>IFERROR(__xludf.DUMMYFUNCTION("index(SPLIT(HMB$19, "";""),0, 2)"),"#VALUE!")</f>
        <v>#VALUE!</v>
      </c>
      <c r="HMC23" s="6" t="str">
        <f>IFERROR(__xludf.DUMMYFUNCTION("index(SPLIT(HMC$19, "";""),0, 2)"),"#VALUE!")</f>
        <v>#VALUE!</v>
      </c>
      <c r="HMD23" s="6" t="str">
        <f>IFERROR(__xludf.DUMMYFUNCTION("index(SPLIT(HMD$19, "";""),0, 2)"),"#VALUE!")</f>
        <v>#VALUE!</v>
      </c>
      <c r="HME23" s="6" t="str">
        <f>IFERROR(__xludf.DUMMYFUNCTION("index(SPLIT(HME$19, "";""),0, 2)"),"#VALUE!")</f>
        <v>#VALUE!</v>
      </c>
      <c r="HMF23" s="6" t="str">
        <f>IFERROR(__xludf.DUMMYFUNCTION("index(SPLIT(HMF$19, "";""),0, 2)"),"#VALUE!")</f>
        <v>#VALUE!</v>
      </c>
      <c r="HMG23" s="6" t="str">
        <f>IFERROR(__xludf.DUMMYFUNCTION("index(SPLIT(HMG$19, "";""),0, 2)"),"#VALUE!")</f>
        <v>#VALUE!</v>
      </c>
      <c r="HMH23" s="6" t="str">
        <f>IFERROR(__xludf.DUMMYFUNCTION("index(SPLIT(HMH$19, "";""),0, 2)"),"#VALUE!")</f>
        <v>#VALUE!</v>
      </c>
      <c r="HMI23" s="6" t="str">
        <f>IFERROR(__xludf.DUMMYFUNCTION("index(SPLIT(HMI$19, "";""),0, 2)"),"#VALUE!")</f>
        <v>#VALUE!</v>
      </c>
      <c r="HMJ23" s="6" t="str">
        <f>IFERROR(__xludf.DUMMYFUNCTION("index(SPLIT(HMJ$19, "";""),0, 2)"),"#VALUE!")</f>
        <v>#VALUE!</v>
      </c>
      <c r="HMK23" s="6" t="str">
        <f>IFERROR(__xludf.DUMMYFUNCTION("index(SPLIT(HMK$19, "";""),0, 2)"),"#VALUE!")</f>
        <v>#VALUE!</v>
      </c>
      <c r="HML23" s="6" t="str">
        <f>IFERROR(__xludf.DUMMYFUNCTION("index(SPLIT(HML$19, "";""),0, 2)"),"#VALUE!")</f>
        <v>#VALUE!</v>
      </c>
      <c r="HMM23" s="6" t="str">
        <f>IFERROR(__xludf.DUMMYFUNCTION("index(SPLIT(HMM$19, "";""),0, 2)"),"#VALUE!")</f>
        <v>#VALUE!</v>
      </c>
      <c r="HMN23" s="6" t="str">
        <f>IFERROR(__xludf.DUMMYFUNCTION("index(SPLIT(HMN$19, "";""),0, 2)"),"#VALUE!")</f>
        <v>#VALUE!</v>
      </c>
      <c r="HMO23" s="6" t="str">
        <f>IFERROR(__xludf.DUMMYFUNCTION("index(SPLIT(HMO$19, "";""),0, 2)"),"#VALUE!")</f>
        <v>#VALUE!</v>
      </c>
      <c r="HMP23" s="6" t="str">
        <f>IFERROR(__xludf.DUMMYFUNCTION("index(SPLIT(HMP$19, "";""),0, 2)"),"#VALUE!")</f>
        <v>#VALUE!</v>
      </c>
      <c r="HMQ23" s="6" t="str">
        <f>IFERROR(__xludf.DUMMYFUNCTION("index(SPLIT(HMQ$19, "";""),0, 2)"),"#VALUE!")</f>
        <v>#VALUE!</v>
      </c>
      <c r="HMR23" s="6" t="str">
        <f>IFERROR(__xludf.DUMMYFUNCTION("index(SPLIT(HMR$19, "";""),0, 2)"),"#VALUE!")</f>
        <v>#VALUE!</v>
      </c>
      <c r="HMS23" s="6" t="str">
        <f>IFERROR(__xludf.DUMMYFUNCTION("index(SPLIT(HMS$19, "";""),0, 2)"),"#VALUE!")</f>
        <v>#VALUE!</v>
      </c>
      <c r="HMT23" s="6" t="str">
        <f>IFERROR(__xludf.DUMMYFUNCTION("index(SPLIT(HMT$19, "";""),0, 2)"),"#VALUE!")</f>
        <v>#VALUE!</v>
      </c>
      <c r="HMU23" s="6" t="str">
        <f>IFERROR(__xludf.DUMMYFUNCTION("index(SPLIT(HMU$19, "";""),0, 2)"),"#VALUE!")</f>
        <v>#VALUE!</v>
      </c>
      <c r="HMV23" s="6" t="str">
        <f>IFERROR(__xludf.DUMMYFUNCTION("index(SPLIT(HMV$19, "";""),0, 2)"),"#VALUE!")</f>
        <v>#VALUE!</v>
      </c>
      <c r="HMW23" s="6" t="str">
        <f>IFERROR(__xludf.DUMMYFUNCTION("index(SPLIT(HMW$19, "";""),0, 2)"),"#VALUE!")</f>
        <v>#VALUE!</v>
      </c>
      <c r="HMX23" s="6" t="str">
        <f>IFERROR(__xludf.DUMMYFUNCTION("index(SPLIT(HMX$19, "";""),0, 2)"),"#VALUE!")</f>
        <v>#VALUE!</v>
      </c>
      <c r="HMY23" s="6" t="str">
        <f>IFERROR(__xludf.DUMMYFUNCTION("index(SPLIT(HMY$19, "";""),0, 2)"),"#VALUE!")</f>
        <v>#VALUE!</v>
      </c>
      <c r="HMZ23" s="6" t="str">
        <f>IFERROR(__xludf.DUMMYFUNCTION("index(SPLIT(HMZ$19, "";""),0, 2)"),"#VALUE!")</f>
        <v>#VALUE!</v>
      </c>
      <c r="HNA23" s="6" t="str">
        <f>IFERROR(__xludf.DUMMYFUNCTION("index(SPLIT(HNA$19, "";""),0, 2)"),"#VALUE!")</f>
        <v>#VALUE!</v>
      </c>
      <c r="HNB23" s="6" t="str">
        <f>IFERROR(__xludf.DUMMYFUNCTION("index(SPLIT(HNB$19, "";""),0, 2)"),"#VALUE!")</f>
        <v>#VALUE!</v>
      </c>
      <c r="HNC23" s="6" t="str">
        <f>IFERROR(__xludf.DUMMYFUNCTION("index(SPLIT(HNC$19, "";""),0, 2)"),"#VALUE!")</f>
        <v>#VALUE!</v>
      </c>
      <c r="HND23" s="6" t="str">
        <f>IFERROR(__xludf.DUMMYFUNCTION("index(SPLIT(HND$19, "";""),0, 2)"),"#VALUE!")</f>
        <v>#VALUE!</v>
      </c>
      <c r="HNE23" s="6" t="str">
        <f>IFERROR(__xludf.DUMMYFUNCTION("index(SPLIT(HNE$19, "";""),0, 2)"),"#VALUE!")</f>
        <v>#VALUE!</v>
      </c>
      <c r="HNF23" s="6" t="str">
        <f>IFERROR(__xludf.DUMMYFUNCTION("index(SPLIT(HNF$19, "";""),0, 2)"),"#VALUE!")</f>
        <v>#VALUE!</v>
      </c>
      <c r="HNG23" s="6" t="str">
        <f>IFERROR(__xludf.DUMMYFUNCTION("index(SPLIT(HNG$19, "";""),0, 2)"),"#VALUE!")</f>
        <v>#VALUE!</v>
      </c>
      <c r="HNH23" s="6" t="str">
        <f>IFERROR(__xludf.DUMMYFUNCTION("index(SPLIT(HNH$19, "";""),0, 2)"),"#VALUE!")</f>
        <v>#VALUE!</v>
      </c>
      <c r="HNI23" s="6" t="str">
        <f>IFERROR(__xludf.DUMMYFUNCTION("index(SPLIT(HNI$19, "";""),0, 2)"),"#VALUE!")</f>
        <v>#VALUE!</v>
      </c>
      <c r="HNJ23" s="6" t="str">
        <f>IFERROR(__xludf.DUMMYFUNCTION("index(SPLIT(HNJ$19, "";""),0, 2)"),"#VALUE!")</f>
        <v>#VALUE!</v>
      </c>
      <c r="HNK23" s="6" t="str">
        <f>IFERROR(__xludf.DUMMYFUNCTION("index(SPLIT(HNK$19, "";""),0, 2)"),"#VALUE!")</f>
        <v>#VALUE!</v>
      </c>
      <c r="HNL23" s="6" t="str">
        <f>IFERROR(__xludf.DUMMYFUNCTION("index(SPLIT(HNL$19, "";""),0, 2)"),"#VALUE!")</f>
        <v>#VALUE!</v>
      </c>
      <c r="HNM23" s="6" t="str">
        <f>IFERROR(__xludf.DUMMYFUNCTION("index(SPLIT(HNM$19, "";""),0, 2)"),"#VALUE!")</f>
        <v>#VALUE!</v>
      </c>
      <c r="HNN23" s="6" t="str">
        <f>IFERROR(__xludf.DUMMYFUNCTION("index(SPLIT(HNN$19, "";""),0, 2)"),"#VALUE!")</f>
        <v>#VALUE!</v>
      </c>
      <c r="HNO23" s="6" t="str">
        <f>IFERROR(__xludf.DUMMYFUNCTION("index(SPLIT(HNO$19, "";""),0, 2)"),"#VALUE!")</f>
        <v>#VALUE!</v>
      </c>
      <c r="HNP23" s="6" t="str">
        <f>IFERROR(__xludf.DUMMYFUNCTION("index(SPLIT(HNP$19, "";""),0, 2)"),"#VALUE!")</f>
        <v>#VALUE!</v>
      </c>
      <c r="HNQ23" s="6" t="str">
        <f>IFERROR(__xludf.DUMMYFUNCTION("index(SPLIT(HNQ$19, "";""),0, 2)"),"#VALUE!")</f>
        <v>#VALUE!</v>
      </c>
      <c r="HNR23" s="6" t="str">
        <f>IFERROR(__xludf.DUMMYFUNCTION("index(SPLIT(HNR$19, "";""),0, 2)"),"#VALUE!")</f>
        <v>#VALUE!</v>
      </c>
      <c r="HNS23" s="6" t="str">
        <f>IFERROR(__xludf.DUMMYFUNCTION("index(SPLIT(HNS$19, "";""),0, 2)"),"#VALUE!")</f>
        <v>#VALUE!</v>
      </c>
      <c r="HNT23" s="6" t="str">
        <f>IFERROR(__xludf.DUMMYFUNCTION("index(SPLIT(HNT$19, "";""),0, 2)"),"#VALUE!")</f>
        <v>#VALUE!</v>
      </c>
      <c r="HNU23" s="6" t="str">
        <f>IFERROR(__xludf.DUMMYFUNCTION("index(SPLIT(HNU$19, "";""),0, 2)"),"#VALUE!")</f>
        <v>#VALUE!</v>
      </c>
      <c r="HNV23" s="6" t="str">
        <f>IFERROR(__xludf.DUMMYFUNCTION("index(SPLIT(HNV$19, "";""),0, 2)"),"#VALUE!")</f>
        <v>#VALUE!</v>
      </c>
      <c r="HNW23" s="6" t="str">
        <f>IFERROR(__xludf.DUMMYFUNCTION("index(SPLIT(HNW$19, "";""),0, 2)"),"#VALUE!")</f>
        <v>#VALUE!</v>
      </c>
      <c r="HNX23" s="6" t="str">
        <f>IFERROR(__xludf.DUMMYFUNCTION("index(SPLIT(HNX$19, "";""),0, 2)"),"#VALUE!")</f>
        <v>#VALUE!</v>
      </c>
      <c r="HNY23" s="6" t="str">
        <f>IFERROR(__xludf.DUMMYFUNCTION("index(SPLIT(HNY$19, "";""),0, 2)"),"#VALUE!")</f>
        <v>#VALUE!</v>
      </c>
      <c r="HNZ23" s="6" t="str">
        <f>IFERROR(__xludf.DUMMYFUNCTION("index(SPLIT(HNZ$19, "";""),0, 2)"),"#VALUE!")</f>
        <v>#VALUE!</v>
      </c>
      <c r="HOA23" s="6" t="str">
        <f>IFERROR(__xludf.DUMMYFUNCTION("index(SPLIT(HOA$19, "";""),0, 2)"),"#VALUE!")</f>
        <v>#VALUE!</v>
      </c>
      <c r="HOB23" s="6" t="str">
        <f>IFERROR(__xludf.DUMMYFUNCTION("index(SPLIT(HOB$19, "";""),0, 2)"),"#VALUE!")</f>
        <v>#VALUE!</v>
      </c>
      <c r="HOC23" s="6" t="str">
        <f>IFERROR(__xludf.DUMMYFUNCTION("index(SPLIT(HOC$19, "";""),0, 2)"),"#VALUE!")</f>
        <v>#VALUE!</v>
      </c>
      <c r="HOD23" s="6" t="str">
        <f>IFERROR(__xludf.DUMMYFUNCTION("index(SPLIT(HOD$19, "";""),0, 2)"),"#VALUE!")</f>
        <v>#VALUE!</v>
      </c>
      <c r="HOE23" s="6" t="str">
        <f>IFERROR(__xludf.DUMMYFUNCTION("index(SPLIT(HOE$19, "";""),0, 2)"),"#VALUE!")</f>
        <v>#VALUE!</v>
      </c>
      <c r="HOF23" s="6" t="str">
        <f>IFERROR(__xludf.DUMMYFUNCTION("index(SPLIT(HOF$19, "";""),0, 2)"),"#VALUE!")</f>
        <v>#VALUE!</v>
      </c>
      <c r="HOG23" s="6" t="str">
        <f>IFERROR(__xludf.DUMMYFUNCTION("index(SPLIT(HOG$19, "";""),0, 2)"),"#VALUE!")</f>
        <v>#VALUE!</v>
      </c>
      <c r="HOH23" s="6" t="str">
        <f>IFERROR(__xludf.DUMMYFUNCTION("index(SPLIT(HOH$19, "";""),0, 2)"),"#VALUE!")</f>
        <v>#VALUE!</v>
      </c>
      <c r="HOI23" s="6" t="str">
        <f>IFERROR(__xludf.DUMMYFUNCTION("index(SPLIT(HOI$19, "";""),0, 2)"),"#VALUE!")</f>
        <v>#VALUE!</v>
      </c>
      <c r="HOJ23" s="6" t="str">
        <f>IFERROR(__xludf.DUMMYFUNCTION("index(SPLIT(HOJ$19, "";""),0, 2)"),"#VALUE!")</f>
        <v>#VALUE!</v>
      </c>
      <c r="HOK23" s="6" t="str">
        <f>IFERROR(__xludf.DUMMYFUNCTION("index(SPLIT(HOK$19, "";""),0, 2)"),"#VALUE!")</f>
        <v>#VALUE!</v>
      </c>
      <c r="HOL23" s="6" t="str">
        <f>IFERROR(__xludf.DUMMYFUNCTION("index(SPLIT(HOL$19, "";""),0, 2)"),"#VALUE!")</f>
        <v>#VALUE!</v>
      </c>
      <c r="HOM23" s="6" t="str">
        <f>IFERROR(__xludf.DUMMYFUNCTION("index(SPLIT(HOM$19, "";""),0, 2)"),"#VALUE!")</f>
        <v>#VALUE!</v>
      </c>
      <c r="HON23" s="6" t="str">
        <f>IFERROR(__xludf.DUMMYFUNCTION("index(SPLIT(HON$19, "";""),0, 2)"),"#VALUE!")</f>
        <v>#VALUE!</v>
      </c>
      <c r="HOO23" s="6" t="str">
        <f>IFERROR(__xludf.DUMMYFUNCTION("index(SPLIT(HOO$19, "";""),0, 2)"),"#VALUE!")</f>
        <v>#VALUE!</v>
      </c>
      <c r="HOP23" s="6" t="str">
        <f>IFERROR(__xludf.DUMMYFUNCTION("index(SPLIT(HOP$19, "";""),0, 2)"),"#VALUE!")</f>
        <v>#VALUE!</v>
      </c>
      <c r="HOQ23" s="6" t="str">
        <f>IFERROR(__xludf.DUMMYFUNCTION("index(SPLIT(HOQ$19, "";""),0, 2)"),"#VALUE!")</f>
        <v>#VALUE!</v>
      </c>
      <c r="HOR23" s="6" t="str">
        <f>IFERROR(__xludf.DUMMYFUNCTION("index(SPLIT(HOR$19, "";""),0, 2)"),"#VALUE!")</f>
        <v>#VALUE!</v>
      </c>
      <c r="HOS23" s="6" t="str">
        <f>IFERROR(__xludf.DUMMYFUNCTION("index(SPLIT(HOS$19, "";""),0, 2)"),"#VALUE!")</f>
        <v>#VALUE!</v>
      </c>
      <c r="HOT23" s="6" t="str">
        <f>IFERROR(__xludf.DUMMYFUNCTION("index(SPLIT(HOT$19, "";""),0, 2)"),"#VALUE!")</f>
        <v>#VALUE!</v>
      </c>
      <c r="HOU23" s="6" t="str">
        <f>IFERROR(__xludf.DUMMYFUNCTION("index(SPLIT(HOU$19, "";""),0, 2)"),"#VALUE!")</f>
        <v>#VALUE!</v>
      </c>
      <c r="HOV23" s="6" t="str">
        <f>IFERROR(__xludf.DUMMYFUNCTION("index(SPLIT(HOV$19, "";""),0, 2)"),"#VALUE!")</f>
        <v>#VALUE!</v>
      </c>
      <c r="HOW23" s="6" t="str">
        <f>IFERROR(__xludf.DUMMYFUNCTION("index(SPLIT(HOW$19, "";""),0, 2)"),"#VALUE!")</f>
        <v>#VALUE!</v>
      </c>
      <c r="HOX23" s="6" t="str">
        <f>IFERROR(__xludf.DUMMYFUNCTION("index(SPLIT(HOX$19, "";""),0, 2)"),"#VALUE!")</f>
        <v>#VALUE!</v>
      </c>
      <c r="HOY23" s="6" t="str">
        <f>IFERROR(__xludf.DUMMYFUNCTION("index(SPLIT(HOY$19, "";""),0, 2)"),"#VALUE!")</f>
        <v>#VALUE!</v>
      </c>
      <c r="HOZ23" s="6" t="str">
        <f>IFERROR(__xludf.DUMMYFUNCTION("index(SPLIT(HOZ$19, "";""),0, 2)"),"#VALUE!")</f>
        <v>#VALUE!</v>
      </c>
      <c r="HPA23" s="6" t="str">
        <f>IFERROR(__xludf.DUMMYFUNCTION("index(SPLIT(HPA$19, "";""),0, 2)"),"#VALUE!")</f>
        <v>#VALUE!</v>
      </c>
      <c r="HPB23" s="6" t="str">
        <f>IFERROR(__xludf.DUMMYFUNCTION("index(SPLIT(HPB$19, "";""),0, 2)"),"#VALUE!")</f>
        <v>#VALUE!</v>
      </c>
      <c r="HPC23" s="6" t="str">
        <f>IFERROR(__xludf.DUMMYFUNCTION("index(SPLIT(HPC$19, "";""),0, 2)"),"#VALUE!")</f>
        <v>#VALUE!</v>
      </c>
      <c r="HPD23" s="6" t="str">
        <f>IFERROR(__xludf.DUMMYFUNCTION("index(SPLIT(HPD$19, "";""),0, 2)"),"#VALUE!")</f>
        <v>#VALUE!</v>
      </c>
      <c r="HPE23" s="6" t="str">
        <f>IFERROR(__xludf.DUMMYFUNCTION("index(SPLIT(HPE$19, "";""),0, 2)"),"#VALUE!")</f>
        <v>#VALUE!</v>
      </c>
      <c r="HPF23" s="6" t="str">
        <f>IFERROR(__xludf.DUMMYFUNCTION("index(SPLIT(HPF$19, "";""),0, 2)"),"#VALUE!")</f>
        <v>#VALUE!</v>
      </c>
      <c r="HPG23" s="6" t="str">
        <f>IFERROR(__xludf.DUMMYFUNCTION("index(SPLIT(HPG$19, "";""),0, 2)"),"#VALUE!")</f>
        <v>#VALUE!</v>
      </c>
      <c r="HPH23" s="6" t="str">
        <f>IFERROR(__xludf.DUMMYFUNCTION("index(SPLIT(HPH$19, "";""),0, 2)"),"#VALUE!")</f>
        <v>#VALUE!</v>
      </c>
      <c r="HPI23" s="6" t="str">
        <f>IFERROR(__xludf.DUMMYFUNCTION("index(SPLIT(HPI$19, "";""),0, 2)"),"#VALUE!")</f>
        <v>#VALUE!</v>
      </c>
      <c r="HPJ23" s="6" t="str">
        <f>IFERROR(__xludf.DUMMYFUNCTION("index(SPLIT(HPJ$19, "";""),0, 2)"),"#VALUE!")</f>
        <v>#VALUE!</v>
      </c>
      <c r="HPK23" s="6" t="str">
        <f>IFERROR(__xludf.DUMMYFUNCTION("index(SPLIT(HPK$19, "";""),0, 2)"),"#VALUE!")</f>
        <v>#VALUE!</v>
      </c>
      <c r="HPL23" s="6" t="str">
        <f>IFERROR(__xludf.DUMMYFUNCTION("index(SPLIT(HPL$19, "";""),0, 2)"),"#VALUE!")</f>
        <v>#VALUE!</v>
      </c>
      <c r="HPM23" s="6" t="str">
        <f>IFERROR(__xludf.DUMMYFUNCTION("index(SPLIT(HPM$19, "";""),0, 2)"),"#VALUE!")</f>
        <v>#VALUE!</v>
      </c>
      <c r="HPN23" s="6" t="str">
        <f>IFERROR(__xludf.DUMMYFUNCTION("index(SPLIT(HPN$19, "";""),0, 2)"),"#VALUE!")</f>
        <v>#VALUE!</v>
      </c>
      <c r="HPO23" s="6" t="str">
        <f>IFERROR(__xludf.DUMMYFUNCTION("index(SPLIT(HPO$19, "";""),0, 2)"),"#VALUE!")</f>
        <v>#VALUE!</v>
      </c>
      <c r="HPP23" s="6" t="str">
        <f>IFERROR(__xludf.DUMMYFUNCTION("index(SPLIT(HPP$19, "";""),0, 2)"),"#VALUE!")</f>
        <v>#VALUE!</v>
      </c>
      <c r="HPQ23" s="6" t="str">
        <f>IFERROR(__xludf.DUMMYFUNCTION("index(SPLIT(HPQ$19, "";""),0, 2)"),"#VALUE!")</f>
        <v>#VALUE!</v>
      </c>
      <c r="HPR23" s="6" t="str">
        <f>IFERROR(__xludf.DUMMYFUNCTION("index(SPLIT(HPR$19, "";""),0, 2)"),"#VALUE!")</f>
        <v>#VALUE!</v>
      </c>
      <c r="HPS23" s="6" t="str">
        <f>IFERROR(__xludf.DUMMYFUNCTION("index(SPLIT(HPS$19, "";""),0, 2)"),"#VALUE!")</f>
        <v>#VALUE!</v>
      </c>
      <c r="HPT23" s="6" t="str">
        <f>IFERROR(__xludf.DUMMYFUNCTION("index(SPLIT(HPT$19, "";""),0, 2)"),"#VALUE!")</f>
        <v>#VALUE!</v>
      </c>
      <c r="HPU23" s="6" t="str">
        <f>IFERROR(__xludf.DUMMYFUNCTION("index(SPLIT(HPU$19, "";""),0, 2)"),"#VALUE!")</f>
        <v>#VALUE!</v>
      </c>
      <c r="HPV23" s="6" t="str">
        <f>IFERROR(__xludf.DUMMYFUNCTION("index(SPLIT(HPV$19, "";""),0, 2)"),"#VALUE!")</f>
        <v>#VALUE!</v>
      </c>
      <c r="HPW23" s="6" t="str">
        <f>IFERROR(__xludf.DUMMYFUNCTION("index(SPLIT(HPW$19, "";""),0, 2)"),"#VALUE!")</f>
        <v>#VALUE!</v>
      </c>
      <c r="HPX23" s="6" t="str">
        <f>IFERROR(__xludf.DUMMYFUNCTION("index(SPLIT(HPX$19, "";""),0, 2)"),"#VALUE!")</f>
        <v>#VALUE!</v>
      </c>
      <c r="HPY23" s="6" t="str">
        <f>IFERROR(__xludf.DUMMYFUNCTION("index(SPLIT(HPY$19, "";""),0, 2)"),"#VALUE!")</f>
        <v>#VALUE!</v>
      </c>
      <c r="HPZ23" s="6" t="str">
        <f>IFERROR(__xludf.DUMMYFUNCTION("index(SPLIT(HPZ$19, "";""),0, 2)"),"#VALUE!")</f>
        <v>#VALUE!</v>
      </c>
      <c r="HQA23" s="6" t="str">
        <f>IFERROR(__xludf.DUMMYFUNCTION("index(SPLIT(HQA$19, "";""),0, 2)"),"#VALUE!")</f>
        <v>#VALUE!</v>
      </c>
      <c r="HQB23" s="6" t="str">
        <f>IFERROR(__xludf.DUMMYFUNCTION("index(SPLIT(HQB$19, "";""),0, 2)"),"#VALUE!")</f>
        <v>#VALUE!</v>
      </c>
      <c r="HQC23" s="6" t="str">
        <f>IFERROR(__xludf.DUMMYFUNCTION("index(SPLIT(HQC$19, "";""),0, 2)"),"#VALUE!")</f>
        <v>#VALUE!</v>
      </c>
      <c r="HQD23" s="6" t="str">
        <f>IFERROR(__xludf.DUMMYFUNCTION("index(SPLIT(HQD$19, "";""),0, 2)"),"#VALUE!")</f>
        <v>#VALUE!</v>
      </c>
      <c r="HQE23" s="6" t="str">
        <f>IFERROR(__xludf.DUMMYFUNCTION("index(SPLIT(HQE$19, "";""),0, 2)"),"#VALUE!")</f>
        <v>#VALUE!</v>
      </c>
      <c r="HQF23" s="6" t="str">
        <f>IFERROR(__xludf.DUMMYFUNCTION("index(SPLIT(HQF$19, "";""),0, 2)"),"#VALUE!")</f>
        <v>#VALUE!</v>
      </c>
      <c r="HQG23" s="6" t="str">
        <f>IFERROR(__xludf.DUMMYFUNCTION("index(SPLIT(HQG$19, "";""),0, 2)"),"#VALUE!")</f>
        <v>#VALUE!</v>
      </c>
      <c r="HQH23" s="6" t="str">
        <f>IFERROR(__xludf.DUMMYFUNCTION("index(SPLIT(HQH$19, "";""),0, 2)"),"#VALUE!")</f>
        <v>#VALUE!</v>
      </c>
      <c r="HQI23" s="6" t="str">
        <f>IFERROR(__xludf.DUMMYFUNCTION("index(SPLIT(HQI$19, "";""),0, 2)"),"#VALUE!")</f>
        <v>#VALUE!</v>
      </c>
      <c r="HQJ23" s="6" t="str">
        <f>IFERROR(__xludf.DUMMYFUNCTION("index(SPLIT(HQJ$19, "";""),0, 2)"),"#VALUE!")</f>
        <v>#VALUE!</v>
      </c>
      <c r="HQK23" s="6" t="str">
        <f>IFERROR(__xludf.DUMMYFUNCTION("index(SPLIT(HQK$19, "";""),0, 2)"),"#VALUE!")</f>
        <v>#VALUE!</v>
      </c>
      <c r="HQL23" s="6" t="str">
        <f>IFERROR(__xludf.DUMMYFUNCTION("index(SPLIT(HQL$19, "";""),0, 2)"),"#VALUE!")</f>
        <v>#VALUE!</v>
      </c>
      <c r="HQM23" s="6" t="str">
        <f>IFERROR(__xludf.DUMMYFUNCTION("index(SPLIT(HQM$19, "";""),0, 2)"),"#VALUE!")</f>
        <v>#VALUE!</v>
      </c>
      <c r="HQN23" s="6" t="str">
        <f>IFERROR(__xludf.DUMMYFUNCTION("index(SPLIT(HQN$19, "";""),0, 2)"),"#VALUE!")</f>
        <v>#VALUE!</v>
      </c>
      <c r="HQO23" s="6" t="str">
        <f>IFERROR(__xludf.DUMMYFUNCTION("index(SPLIT(HQO$19, "";""),0, 2)"),"#VALUE!")</f>
        <v>#VALUE!</v>
      </c>
      <c r="HQP23" s="6" t="str">
        <f>IFERROR(__xludf.DUMMYFUNCTION("index(SPLIT(HQP$19, "";""),0, 2)"),"#VALUE!")</f>
        <v>#VALUE!</v>
      </c>
      <c r="HQQ23" s="6" t="str">
        <f>IFERROR(__xludf.DUMMYFUNCTION("index(SPLIT(HQQ$19, "";""),0, 2)"),"#VALUE!")</f>
        <v>#VALUE!</v>
      </c>
      <c r="HQR23" s="6" t="str">
        <f>IFERROR(__xludf.DUMMYFUNCTION("index(SPLIT(HQR$19, "";""),0, 2)"),"#VALUE!")</f>
        <v>#VALUE!</v>
      </c>
      <c r="HQS23" s="6" t="str">
        <f>IFERROR(__xludf.DUMMYFUNCTION("index(SPLIT(HQS$19, "";""),0, 2)"),"#VALUE!")</f>
        <v>#VALUE!</v>
      </c>
      <c r="HQT23" s="6" t="str">
        <f>IFERROR(__xludf.DUMMYFUNCTION("index(SPLIT(HQT$19, "";""),0, 2)"),"#VALUE!")</f>
        <v>#VALUE!</v>
      </c>
      <c r="HQU23" s="6" t="str">
        <f>IFERROR(__xludf.DUMMYFUNCTION("index(SPLIT(HQU$19, "";""),0, 2)"),"#VALUE!")</f>
        <v>#VALUE!</v>
      </c>
      <c r="HQV23" s="6" t="str">
        <f>IFERROR(__xludf.DUMMYFUNCTION("index(SPLIT(HQV$19, "";""),0, 2)"),"#VALUE!")</f>
        <v>#VALUE!</v>
      </c>
      <c r="HQW23" s="6" t="str">
        <f>IFERROR(__xludf.DUMMYFUNCTION("index(SPLIT(HQW$19, "";""),0, 2)"),"#VALUE!")</f>
        <v>#VALUE!</v>
      </c>
      <c r="HQX23" s="6" t="str">
        <f>IFERROR(__xludf.DUMMYFUNCTION("index(SPLIT(HQX$19, "";""),0, 2)"),"#VALUE!")</f>
        <v>#VALUE!</v>
      </c>
      <c r="HQY23" s="6" t="str">
        <f>IFERROR(__xludf.DUMMYFUNCTION("index(SPLIT(HQY$19, "";""),0, 2)"),"#VALUE!")</f>
        <v>#VALUE!</v>
      </c>
      <c r="HQZ23" s="6" t="str">
        <f>IFERROR(__xludf.DUMMYFUNCTION("index(SPLIT(HQZ$19, "";""),0, 2)"),"#VALUE!")</f>
        <v>#VALUE!</v>
      </c>
      <c r="HRA23" s="6" t="str">
        <f>IFERROR(__xludf.DUMMYFUNCTION("index(SPLIT(HRA$19, "";""),0, 2)"),"#VALUE!")</f>
        <v>#VALUE!</v>
      </c>
      <c r="HRB23" s="6" t="str">
        <f>IFERROR(__xludf.DUMMYFUNCTION("index(SPLIT(HRB$19, "";""),0, 2)"),"#VALUE!")</f>
        <v>#VALUE!</v>
      </c>
      <c r="HRC23" s="6" t="str">
        <f>IFERROR(__xludf.DUMMYFUNCTION("index(SPLIT(HRC$19, "";""),0, 2)"),"#VALUE!")</f>
        <v>#VALUE!</v>
      </c>
      <c r="HRD23" s="6" t="str">
        <f>IFERROR(__xludf.DUMMYFUNCTION("index(SPLIT(HRD$19, "";""),0, 2)"),"#VALUE!")</f>
        <v>#VALUE!</v>
      </c>
      <c r="HRE23" s="6" t="str">
        <f>IFERROR(__xludf.DUMMYFUNCTION("index(SPLIT(HRE$19, "";""),0, 2)"),"#VALUE!")</f>
        <v>#VALUE!</v>
      </c>
      <c r="HRF23" s="6" t="str">
        <f>IFERROR(__xludf.DUMMYFUNCTION("index(SPLIT(HRF$19, "";""),0, 2)"),"#VALUE!")</f>
        <v>#VALUE!</v>
      </c>
      <c r="HRG23" s="6" t="str">
        <f>IFERROR(__xludf.DUMMYFUNCTION("index(SPLIT(HRG$19, "";""),0, 2)"),"#VALUE!")</f>
        <v>#VALUE!</v>
      </c>
      <c r="HRH23" s="6" t="str">
        <f>IFERROR(__xludf.DUMMYFUNCTION("index(SPLIT(HRH$19, "";""),0, 2)"),"#VALUE!")</f>
        <v>#VALUE!</v>
      </c>
      <c r="HRI23" s="6" t="str">
        <f>IFERROR(__xludf.DUMMYFUNCTION("index(SPLIT(HRI$19, "";""),0, 2)"),"#VALUE!")</f>
        <v>#VALUE!</v>
      </c>
      <c r="HRJ23" s="6" t="str">
        <f>IFERROR(__xludf.DUMMYFUNCTION("index(SPLIT(HRJ$19, "";""),0, 2)"),"#VALUE!")</f>
        <v>#VALUE!</v>
      </c>
      <c r="HRK23" s="6" t="str">
        <f>IFERROR(__xludf.DUMMYFUNCTION("index(SPLIT(HRK$19, "";""),0, 2)"),"#VALUE!")</f>
        <v>#VALUE!</v>
      </c>
      <c r="HRL23" s="6" t="str">
        <f>IFERROR(__xludf.DUMMYFUNCTION("index(SPLIT(HRL$19, "";""),0, 2)"),"#VALUE!")</f>
        <v>#VALUE!</v>
      </c>
      <c r="HRM23" s="6" t="str">
        <f>IFERROR(__xludf.DUMMYFUNCTION("index(SPLIT(HRM$19, "";""),0, 2)"),"#VALUE!")</f>
        <v>#VALUE!</v>
      </c>
      <c r="HRN23" s="6" t="str">
        <f>IFERROR(__xludf.DUMMYFUNCTION("index(SPLIT(HRN$19, "";""),0, 2)"),"#VALUE!")</f>
        <v>#VALUE!</v>
      </c>
      <c r="HRO23" s="6" t="str">
        <f>IFERROR(__xludf.DUMMYFUNCTION("index(SPLIT(HRO$19, "";""),0, 2)"),"#VALUE!")</f>
        <v>#VALUE!</v>
      </c>
      <c r="HRP23" s="6" t="str">
        <f>IFERROR(__xludf.DUMMYFUNCTION("index(SPLIT(HRP$19, "";""),0, 2)"),"#VALUE!")</f>
        <v>#VALUE!</v>
      </c>
      <c r="HRQ23" s="6" t="str">
        <f>IFERROR(__xludf.DUMMYFUNCTION("index(SPLIT(HRQ$19, "";""),0, 2)"),"#VALUE!")</f>
        <v>#VALUE!</v>
      </c>
      <c r="HRR23" s="6" t="str">
        <f>IFERROR(__xludf.DUMMYFUNCTION("index(SPLIT(HRR$19, "";""),0, 2)"),"#VALUE!")</f>
        <v>#VALUE!</v>
      </c>
      <c r="HRS23" s="6" t="str">
        <f>IFERROR(__xludf.DUMMYFUNCTION("index(SPLIT(HRS$19, "";""),0, 2)"),"#VALUE!")</f>
        <v>#VALUE!</v>
      </c>
      <c r="HRT23" s="6" t="str">
        <f>IFERROR(__xludf.DUMMYFUNCTION("index(SPLIT(HRT$19, "";""),0, 2)"),"#VALUE!")</f>
        <v>#VALUE!</v>
      </c>
      <c r="HRU23" s="6" t="str">
        <f>IFERROR(__xludf.DUMMYFUNCTION("index(SPLIT(HRU$19, "";""),0, 2)"),"#VALUE!")</f>
        <v>#VALUE!</v>
      </c>
      <c r="HRV23" s="6" t="str">
        <f>IFERROR(__xludf.DUMMYFUNCTION("index(SPLIT(HRV$19, "";""),0, 2)"),"#VALUE!")</f>
        <v>#VALUE!</v>
      </c>
      <c r="HRW23" s="6" t="str">
        <f>IFERROR(__xludf.DUMMYFUNCTION("index(SPLIT(HRW$19, "";""),0, 2)"),"#VALUE!")</f>
        <v>#VALUE!</v>
      </c>
      <c r="HRX23" s="6" t="str">
        <f>IFERROR(__xludf.DUMMYFUNCTION("index(SPLIT(HRX$19, "";""),0, 2)"),"#VALUE!")</f>
        <v>#VALUE!</v>
      </c>
      <c r="HRY23" s="6" t="str">
        <f>IFERROR(__xludf.DUMMYFUNCTION("index(SPLIT(HRY$19, "";""),0, 2)"),"#VALUE!")</f>
        <v>#VALUE!</v>
      </c>
      <c r="HRZ23" s="6" t="str">
        <f>IFERROR(__xludf.DUMMYFUNCTION("index(SPLIT(HRZ$19, "";""),0, 2)"),"#VALUE!")</f>
        <v>#VALUE!</v>
      </c>
      <c r="HSA23" s="6" t="str">
        <f>IFERROR(__xludf.DUMMYFUNCTION("index(SPLIT(HSA$19, "";""),0, 2)"),"#VALUE!")</f>
        <v>#VALUE!</v>
      </c>
      <c r="HSB23" s="6" t="str">
        <f>IFERROR(__xludf.DUMMYFUNCTION("index(SPLIT(HSB$19, "";""),0, 2)"),"#VALUE!")</f>
        <v>#VALUE!</v>
      </c>
      <c r="HSC23" s="6" t="str">
        <f>IFERROR(__xludf.DUMMYFUNCTION("index(SPLIT(HSC$19, "";""),0, 2)"),"#VALUE!")</f>
        <v>#VALUE!</v>
      </c>
      <c r="HSD23" s="6" t="str">
        <f>IFERROR(__xludf.DUMMYFUNCTION("index(SPLIT(HSD$19, "";""),0, 2)"),"#VALUE!")</f>
        <v>#VALUE!</v>
      </c>
      <c r="HSE23" s="6" t="str">
        <f>IFERROR(__xludf.DUMMYFUNCTION("index(SPLIT(HSE$19, "";""),0, 2)"),"#VALUE!")</f>
        <v>#VALUE!</v>
      </c>
      <c r="HSF23" s="6" t="str">
        <f>IFERROR(__xludf.DUMMYFUNCTION("index(SPLIT(HSF$19, "";""),0, 2)"),"#VALUE!")</f>
        <v>#VALUE!</v>
      </c>
      <c r="HSG23" s="6" t="str">
        <f>IFERROR(__xludf.DUMMYFUNCTION("index(SPLIT(HSG$19, "";""),0, 2)"),"#VALUE!")</f>
        <v>#VALUE!</v>
      </c>
      <c r="HSH23" s="6" t="str">
        <f>IFERROR(__xludf.DUMMYFUNCTION("index(SPLIT(HSH$19, "";""),0, 2)"),"#VALUE!")</f>
        <v>#VALUE!</v>
      </c>
      <c r="HSI23" s="6" t="str">
        <f>IFERROR(__xludf.DUMMYFUNCTION("index(SPLIT(HSI$19, "";""),0, 2)"),"#VALUE!")</f>
        <v>#VALUE!</v>
      </c>
      <c r="HSJ23" s="6" t="str">
        <f>IFERROR(__xludf.DUMMYFUNCTION("index(SPLIT(HSJ$19, "";""),0, 2)"),"#VALUE!")</f>
        <v>#VALUE!</v>
      </c>
      <c r="HSK23" s="6" t="str">
        <f>IFERROR(__xludf.DUMMYFUNCTION("index(SPLIT(HSK$19, "";""),0, 2)"),"#VALUE!")</f>
        <v>#VALUE!</v>
      </c>
      <c r="HSL23" s="6" t="str">
        <f>IFERROR(__xludf.DUMMYFUNCTION("index(SPLIT(HSL$19, "";""),0, 2)"),"#VALUE!")</f>
        <v>#VALUE!</v>
      </c>
      <c r="HSM23" s="6" t="str">
        <f>IFERROR(__xludf.DUMMYFUNCTION("index(SPLIT(HSM$19, "";""),0, 2)"),"#VALUE!")</f>
        <v>#VALUE!</v>
      </c>
      <c r="HSN23" s="6" t="str">
        <f>IFERROR(__xludf.DUMMYFUNCTION("index(SPLIT(HSN$19, "";""),0, 2)"),"#VALUE!")</f>
        <v>#VALUE!</v>
      </c>
      <c r="HSO23" s="6" t="str">
        <f>IFERROR(__xludf.DUMMYFUNCTION("index(SPLIT(HSO$19, "";""),0, 2)"),"#VALUE!")</f>
        <v>#VALUE!</v>
      </c>
      <c r="HSP23" s="6" t="str">
        <f>IFERROR(__xludf.DUMMYFUNCTION("index(SPLIT(HSP$19, "";""),0, 2)"),"#VALUE!")</f>
        <v>#VALUE!</v>
      </c>
      <c r="HSQ23" s="6" t="str">
        <f>IFERROR(__xludf.DUMMYFUNCTION("index(SPLIT(HSQ$19, "";""),0, 2)"),"#VALUE!")</f>
        <v>#VALUE!</v>
      </c>
      <c r="HSR23" s="6" t="str">
        <f>IFERROR(__xludf.DUMMYFUNCTION("index(SPLIT(HSR$19, "";""),0, 2)"),"#VALUE!")</f>
        <v>#VALUE!</v>
      </c>
      <c r="HSS23" s="6" t="str">
        <f>IFERROR(__xludf.DUMMYFUNCTION("index(SPLIT(HSS$19, "";""),0, 2)"),"#VALUE!")</f>
        <v>#VALUE!</v>
      </c>
      <c r="HST23" s="6" t="str">
        <f>IFERROR(__xludf.DUMMYFUNCTION("index(SPLIT(HST$19, "";""),0, 2)"),"#VALUE!")</f>
        <v>#VALUE!</v>
      </c>
      <c r="HSU23" s="6" t="str">
        <f>IFERROR(__xludf.DUMMYFUNCTION("index(SPLIT(HSU$19, "";""),0, 2)"),"#VALUE!")</f>
        <v>#VALUE!</v>
      </c>
      <c r="HSV23" s="6" t="str">
        <f>IFERROR(__xludf.DUMMYFUNCTION("index(SPLIT(HSV$19, "";""),0, 2)"),"#VALUE!")</f>
        <v>#VALUE!</v>
      </c>
      <c r="HSW23" s="6" t="str">
        <f>IFERROR(__xludf.DUMMYFUNCTION("index(SPLIT(HSW$19, "";""),0, 2)"),"#VALUE!")</f>
        <v>#VALUE!</v>
      </c>
      <c r="HSX23" s="6" t="str">
        <f>IFERROR(__xludf.DUMMYFUNCTION("index(SPLIT(HSX$19, "";""),0, 2)"),"#VALUE!")</f>
        <v>#VALUE!</v>
      </c>
      <c r="HSY23" s="6" t="str">
        <f>IFERROR(__xludf.DUMMYFUNCTION("index(SPLIT(HSY$19, "";""),0, 2)"),"#VALUE!")</f>
        <v>#VALUE!</v>
      </c>
      <c r="HSZ23" s="6" t="str">
        <f>IFERROR(__xludf.DUMMYFUNCTION("index(SPLIT(HSZ$19, "";""),0, 2)"),"#VALUE!")</f>
        <v>#VALUE!</v>
      </c>
      <c r="HTA23" s="6" t="str">
        <f>IFERROR(__xludf.DUMMYFUNCTION("index(SPLIT(HTA$19, "";""),0, 2)"),"#VALUE!")</f>
        <v>#VALUE!</v>
      </c>
      <c r="HTB23" s="6" t="str">
        <f>IFERROR(__xludf.DUMMYFUNCTION("index(SPLIT(HTB$19, "";""),0, 2)"),"#VALUE!")</f>
        <v>#VALUE!</v>
      </c>
      <c r="HTC23" s="6" t="str">
        <f>IFERROR(__xludf.DUMMYFUNCTION("index(SPLIT(HTC$19, "";""),0, 2)"),"#VALUE!")</f>
        <v>#VALUE!</v>
      </c>
      <c r="HTD23" s="6" t="str">
        <f>IFERROR(__xludf.DUMMYFUNCTION("index(SPLIT(HTD$19, "";""),0, 2)"),"#VALUE!")</f>
        <v>#VALUE!</v>
      </c>
      <c r="HTE23" s="6" t="str">
        <f>IFERROR(__xludf.DUMMYFUNCTION("index(SPLIT(HTE$19, "";""),0, 2)"),"#VALUE!")</f>
        <v>#VALUE!</v>
      </c>
      <c r="HTF23" s="6" t="str">
        <f>IFERROR(__xludf.DUMMYFUNCTION("index(SPLIT(HTF$19, "";""),0, 2)"),"#VALUE!")</f>
        <v>#VALUE!</v>
      </c>
      <c r="HTG23" s="6" t="str">
        <f>IFERROR(__xludf.DUMMYFUNCTION("index(SPLIT(HTG$19, "";""),0, 2)"),"#VALUE!")</f>
        <v>#VALUE!</v>
      </c>
      <c r="HTH23" s="6" t="str">
        <f>IFERROR(__xludf.DUMMYFUNCTION("index(SPLIT(HTH$19, "";""),0, 2)"),"#VALUE!")</f>
        <v>#VALUE!</v>
      </c>
      <c r="HTI23" s="6" t="str">
        <f>IFERROR(__xludf.DUMMYFUNCTION("index(SPLIT(HTI$19, "";""),0, 2)"),"#VALUE!")</f>
        <v>#VALUE!</v>
      </c>
      <c r="HTJ23" s="6" t="str">
        <f>IFERROR(__xludf.DUMMYFUNCTION("index(SPLIT(HTJ$19, "";""),0, 2)"),"#VALUE!")</f>
        <v>#VALUE!</v>
      </c>
      <c r="HTK23" s="6" t="str">
        <f>IFERROR(__xludf.DUMMYFUNCTION("index(SPLIT(HTK$19, "";""),0, 2)"),"#VALUE!")</f>
        <v>#VALUE!</v>
      </c>
      <c r="HTL23" s="6" t="str">
        <f>IFERROR(__xludf.DUMMYFUNCTION("index(SPLIT(HTL$19, "";""),0, 2)"),"#VALUE!")</f>
        <v>#VALUE!</v>
      </c>
      <c r="HTM23" s="6" t="str">
        <f>IFERROR(__xludf.DUMMYFUNCTION("index(SPLIT(HTM$19, "";""),0, 2)"),"#VALUE!")</f>
        <v>#VALUE!</v>
      </c>
      <c r="HTN23" s="6" t="str">
        <f>IFERROR(__xludf.DUMMYFUNCTION("index(SPLIT(HTN$19, "";""),0, 2)"),"#VALUE!")</f>
        <v>#VALUE!</v>
      </c>
      <c r="HTO23" s="6" t="str">
        <f>IFERROR(__xludf.DUMMYFUNCTION("index(SPLIT(HTO$19, "";""),0, 2)"),"#VALUE!")</f>
        <v>#VALUE!</v>
      </c>
      <c r="HTP23" s="6" t="str">
        <f>IFERROR(__xludf.DUMMYFUNCTION("index(SPLIT(HTP$19, "";""),0, 2)"),"#VALUE!")</f>
        <v>#VALUE!</v>
      </c>
      <c r="HTQ23" s="6" t="str">
        <f>IFERROR(__xludf.DUMMYFUNCTION("index(SPLIT(HTQ$19, "";""),0, 2)"),"#VALUE!")</f>
        <v>#VALUE!</v>
      </c>
      <c r="HTR23" s="6" t="str">
        <f>IFERROR(__xludf.DUMMYFUNCTION("index(SPLIT(HTR$19, "";""),0, 2)"),"#VALUE!")</f>
        <v>#VALUE!</v>
      </c>
      <c r="HTS23" s="6" t="str">
        <f>IFERROR(__xludf.DUMMYFUNCTION("index(SPLIT(HTS$19, "";""),0, 2)"),"#VALUE!")</f>
        <v>#VALUE!</v>
      </c>
      <c r="HTT23" s="6" t="str">
        <f>IFERROR(__xludf.DUMMYFUNCTION("index(SPLIT(HTT$19, "";""),0, 2)"),"#VALUE!")</f>
        <v>#VALUE!</v>
      </c>
      <c r="HTU23" s="6" t="str">
        <f>IFERROR(__xludf.DUMMYFUNCTION("index(SPLIT(HTU$19, "";""),0, 2)"),"#VALUE!")</f>
        <v>#VALUE!</v>
      </c>
      <c r="HTV23" s="6" t="str">
        <f>IFERROR(__xludf.DUMMYFUNCTION("index(SPLIT(HTV$19, "";""),0, 2)"),"#VALUE!")</f>
        <v>#VALUE!</v>
      </c>
      <c r="HTW23" s="6" t="str">
        <f>IFERROR(__xludf.DUMMYFUNCTION("index(SPLIT(HTW$19, "";""),0, 2)"),"#VALUE!")</f>
        <v>#VALUE!</v>
      </c>
      <c r="HTX23" s="6" t="str">
        <f>IFERROR(__xludf.DUMMYFUNCTION("index(SPLIT(HTX$19, "";""),0, 2)"),"#VALUE!")</f>
        <v>#VALUE!</v>
      </c>
      <c r="HTY23" s="6" t="str">
        <f>IFERROR(__xludf.DUMMYFUNCTION("index(SPLIT(HTY$19, "";""),0, 2)"),"#VALUE!")</f>
        <v>#VALUE!</v>
      </c>
      <c r="HTZ23" s="6" t="str">
        <f>IFERROR(__xludf.DUMMYFUNCTION("index(SPLIT(HTZ$19, "";""),0, 2)"),"#VALUE!")</f>
        <v>#VALUE!</v>
      </c>
      <c r="HUA23" s="6" t="str">
        <f>IFERROR(__xludf.DUMMYFUNCTION("index(SPLIT(HUA$19, "";""),0, 2)"),"#VALUE!")</f>
        <v>#VALUE!</v>
      </c>
      <c r="HUB23" s="6" t="str">
        <f>IFERROR(__xludf.DUMMYFUNCTION("index(SPLIT(HUB$19, "";""),0, 2)"),"#VALUE!")</f>
        <v>#VALUE!</v>
      </c>
      <c r="HUC23" s="6" t="str">
        <f>IFERROR(__xludf.DUMMYFUNCTION("index(SPLIT(HUC$19, "";""),0, 2)"),"#VALUE!")</f>
        <v>#VALUE!</v>
      </c>
      <c r="HUD23" s="6" t="str">
        <f>IFERROR(__xludf.DUMMYFUNCTION("index(SPLIT(HUD$19, "";""),0, 2)"),"#VALUE!")</f>
        <v>#VALUE!</v>
      </c>
      <c r="HUE23" s="6" t="str">
        <f>IFERROR(__xludf.DUMMYFUNCTION("index(SPLIT(HUE$19, "";""),0, 2)"),"#VALUE!")</f>
        <v>#VALUE!</v>
      </c>
      <c r="HUF23" s="6" t="str">
        <f>IFERROR(__xludf.DUMMYFUNCTION("index(SPLIT(HUF$19, "";""),0, 2)"),"#VALUE!")</f>
        <v>#VALUE!</v>
      </c>
      <c r="HUG23" s="6" t="str">
        <f>IFERROR(__xludf.DUMMYFUNCTION("index(SPLIT(HUG$19, "";""),0, 2)"),"#VALUE!")</f>
        <v>#VALUE!</v>
      </c>
      <c r="HUH23" s="6" t="str">
        <f>IFERROR(__xludf.DUMMYFUNCTION("index(SPLIT(HUH$19, "";""),0, 2)"),"#VALUE!")</f>
        <v>#VALUE!</v>
      </c>
      <c r="HUI23" s="6" t="str">
        <f>IFERROR(__xludf.DUMMYFUNCTION("index(SPLIT(HUI$19, "";""),0, 2)"),"#VALUE!")</f>
        <v>#VALUE!</v>
      </c>
      <c r="HUJ23" s="6" t="str">
        <f>IFERROR(__xludf.DUMMYFUNCTION("index(SPLIT(HUJ$19, "";""),0, 2)"),"#VALUE!")</f>
        <v>#VALUE!</v>
      </c>
      <c r="HUK23" s="6" t="str">
        <f>IFERROR(__xludf.DUMMYFUNCTION("index(SPLIT(HUK$19, "";""),0, 2)"),"#VALUE!")</f>
        <v>#VALUE!</v>
      </c>
      <c r="HUL23" s="6" t="str">
        <f>IFERROR(__xludf.DUMMYFUNCTION("index(SPLIT(HUL$19, "";""),0, 2)"),"#VALUE!")</f>
        <v>#VALUE!</v>
      </c>
      <c r="HUM23" s="6" t="str">
        <f>IFERROR(__xludf.DUMMYFUNCTION("index(SPLIT(HUM$19, "";""),0, 2)"),"#VALUE!")</f>
        <v>#VALUE!</v>
      </c>
      <c r="HUN23" s="6" t="str">
        <f>IFERROR(__xludf.DUMMYFUNCTION("index(SPLIT(HUN$19, "";""),0, 2)"),"#VALUE!")</f>
        <v>#VALUE!</v>
      </c>
      <c r="HUO23" s="6" t="str">
        <f>IFERROR(__xludf.DUMMYFUNCTION("index(SPLIT(HUO$19, "";""),0, 2)"),"#VALUE!")</f>
        <v>#VALUE!</v>
      </c>
      <c r="HUP23" s="6" t="str">
        <f>IFERROR(__xludf.DUMMYFUNCTION("index(SPLIT(HUP$19, "";""),0, 2)"),"#VALUE!")</f>
        <v>#VALUE!</v>
      </c>
      <c r="HUQ23" s="6" t="str">
        <f>IFERROR(__xludf.DUMMYFUNCTION("index(SPLIT(HUQ$19, "";""),0, 2)"),"#VALUE!")</f>
        <v>#VALUE!</v>
      </c>
      <c r="HUR23" s="6" t="str">
        <f>IFERROR(__xludf.DUMMYFUNCTION("index(SPLIT(HUR$19, "";""),0, 2)"),"#VALUE!")</f>
        <v>#VALUE!</v>
      </c>
      <c r="HUS23" s="6" t="str">
        <f>IFERROR(__xludf.DUMMYFUNCTION("index(SPLIT(HUS$19, "";""),0, 2)"),"#VALUE!")</f>
        <v>#VALUE!</v>
      </c>
      <c r="HUT23" s="6" t="str">
        <f>IFERROR(__xludf.DUMMYFUNCTION("index(SPLIT(HUT$19, "";""),0, 2)"),"#VALUE!")</f>
        <v>#VALUE!</v>
      </c>
      <c r="HUU23" s="6" t="str">
        <f>IFERROR(__xludf.DUMMYFUNCTION("index(SPLIT(HUU$19, "";""),0, 2)"),"#VALUE!")</f>
        <v>#VALUE!</v>
      </c>
      <c r="HUV23" s="6" t="str">
        <f>IFERROR(__xludf.DUMMYFUNCTION("index(SPLIT(HUV$19, "";""),0, 2)"),"#VALUE!")</f>
        <v>#VALUE!</v>
      </c>
      <c r="HUW23" s="6" t="str">
        <f>IFERROR(__xludf.DUMMYFUNCTION("index(SPLIT(HUW$19, "";""),0, 2)"),"#VALUE!")</f>
        <v>#VALUE!</v>
      </c>
      <c r="HUX23" s="6" t="str">
        <f>IFERROR(__xludf.DUMMYFUNCTION("index(SPLIT(HUX$19, "";""),0, 2)"),"#VALUE!")</f>
        <v>#VALUE!</v>
      </c>
      <c r="HUY23" s="6" t="str">
        <f>IFERROR(__xludf.DUMMYFUNCTION("index(SPLIT(HUY$19, "";""),0, 2)"),"#VALUE!")</f>
        <v>#VALUE!</v>
      </c>
      <c r="HUZ23" s="6" t="str">
        <f>IFERROR(__xludf.DUMMYFUNCTION("index(SPLIT(HUZ$19, "";""),0, 2)"),"#VALUE!")</f>
        <v>#VALUE!</v>
      </c>
      <c r="HVA23" s="6" t="str">
        <f>IFERROR(__xludf.DUMMYFUNCTION("index(SPLIT(HVA$19, "";""),0, 2)"),"#VALUE!")</f>
        <v>#VALUE!</v>
      </c>
      <c r="HVB23" s="6" t="str">
        <f>IFERROR(__xludf.DUMMYFUNCTION("index(SPLIT(HVB$19, "";""),0, 2)"),"#VALUE!")</f>
        <v>#VALUE!</v>
      </c>
      <c r="HVC23" s="6" t="str">
        <f>IFERROR(__xludf.DUMMYFUNCTION("index(SPLIT(HVC$19, "";""),0, 2)"),"#VALUE!")</f>
        <v>#VALUE!</v>
      </c>
      <c r="HVD23" s="6" t="str">
        <f>IFERROR(__xludf.DUMMYFUNCTION("index(SPLIT(HVD$19, "";""),0, 2)"),"#VALUE!")</f>
        <v>#VALUE!</v>
      </c>
      <c r="HVE23" s="6" t="str">
        <f>IFERROR(__xludf.DUMMYFUNCTION("index(SPLIT(HVE$19, "";""),0, 2)"),"#VALUE!")</f>
        <v>#VALUE!</v>
      </c>
      <c r="HVF23" s="6" t="str">
        <f>IFERROR(__xludf.DUMMYFUNCTION("index(SPLIT(HVF$19, "";""),0, 2)"),"#VALUE!")</f>
        <v>#VALUE!</v>
      </c>
      <c r="HVG23" s="6" t="str">
        <f>IFERROR(__xludf.DUMMYFUNCTION("index(SPLIT(HVG$19, "";""),0, 2)"),"#VALUE!")</f>
        <v>#VALUE!</v>
      </c>
      <c r="HVH23" s="6" t="str">
        <f>IFERROR(__xludf.DUMMYFUNCTION("index(SPLIT(HVH$19, "";""),0, 2)"),"#VALUE!")</f>
        <v>#VALUE!</v>
      </c>
      <c r="HVI23" s="6" t="str">
        <f>IFERROR(__xludf.DUMMYFUNCTION("index(SPLIT(HVI$19, "";""),0, 2)"),"#VALUE!")</f>
        <v>#VALUE!</v>
      </c>
      <c r="HVJ23" s="6" t="str">
        <f>IFERROR(__xludf.DUMMYFUNCTION("index(SPLIT(HVJ$19, "";""),0, 2)"),"#VALUE!")</f>
        <v>#VALUE!</v>
      </c>
      <c r="HVK23" s="6" t="str">
        <f>IFERROR(__xludf.DUMMYFUNCTION("index(SPLIT(HVK$19, "";""),0, 2)"),"#VALUE!")</f>
        <v>#VALUE!</v>
      </c>
      <c r="HVL23" s="6" t="str">
        <f>IFERROR(__xludf.DUMMYFUNCTION("index(SPLIT(HVL$19, "";""),0, 2)"),"#VALUE!")</f>
        <v>#VALUE!</v>
      </c>
      <c r="HVM23" s="6" t="str">
        <f>IFERROR(__xludf.DUMMYFUNCTION("index(SPLIT(HVM$19, "";""),0, 2)"),"#VALUE!")</f>
        <v>#VALUE!</v>
      </c>
      <c r="HVN23" s="6" t="str">
        <f>IFERROR(__xludf.DUMMYFUNCTION("index(SPLIT(HVN$19, "";""),0, 2)"),"#VALUE!")</f>
        <v>#VALUE!</v>
      </c>
      <c r="HVO23" s="6" t="str">
        <f>IFERROR(__xludf.DUMMYFUNCTION("index(SPLIT(HVO$19, "";""),0, 2)"),"#VALUE!")</f>
        <v>#VALUE!</v>
      </c>
      <c r="HVP23" s="6" t="str">
        <f>IFERROR(__xludf.DUMMYFUNCTION("index(SPLIT(HVP$19, "";""),0, 2)"),"#VALUE!")</f>
        <v>#VALUE!</v>
      </c>
      <c r="HVQ23" s="6" t="str">
        <f>IFERROR(__xludf.DUMMYFUNCTION("index(SPLIT(HVQ$19, "";""),0, 2)"),"#VALUE!")</f>
        <v>#VALUE!</v>
      </c>
      <c r="HVR23" s="6" t="str">
        <f>IFERROR(__xludf.DUMMYFUNCTION("index(SPLIT(HVR$19, "";""),0, 2)"),"#VALUE!")</f>
        <v>#VALUE!</v>
      </c>
      <c r="HVS23" s="6" t="str">
        <f>IFERROR(__xludf.DUMMYFUNCTION("index(SPLIT(HVS$19, "";""),0, 2)"),"#VALUE!")</f>
        <v>#VALUE!</v>
      </c>
      <c r="HVT23" s="6" t="str">
        <f>IFERROR(__xludf.DUMMYFUNCTION("index(SPLIT(HVT$19, "";""),0, 2)"),"#VALUE!")</f>
        <v>#VALUE!</v>
      </c>
      <c r="HVU23" s="6" t="str">
        <f>IFERROR(__xludf.DUMMYFUNCTION("index(SPLIT(HVU$19, "";""),0, 2)"),"#VALUE!")</f>
        <v>#VALUE!</v>
      </c>
      <c r="HVV23" s="6" t="str">
        <f>IFERROR(__xludf.DUMMYFUNCTION("index(SPLIT(HVV$19, "";""),0, 2)"),"#VALUE!")</f>
        <v>#VALUE!</v>
      </c>
      <c r="HVW23" s="6" t="str">
        <f>IFERROR(__xludf.DUMMYFUNCTION("index(SPLIT(HVW$19, "";""),0, 2)"),"#VALUE!")</f>
        <v>#VALUE!</v>
      </c>
      <c r="HVX23" s="6" t="str">
        <f>IFERROR(__xludf.DUMMYFUNCTION("index(SPLIT(HVX$19, "";""),0, 2)"),"#VALUE!")</f>
        <v>#VALUE!</v>
      </c>
      <c r="HVY23" s="6" t="str">
        <f>IFERROR(__xludf.DUMMYFUNCTION("index(SPLIT(HVY$19, "";""),0, 2)"),"#VALUE!")</f>
        <v>#VALUE!</v>
      </c>
      <c r="HVZ23" s="6" t="str">
        <f>IFERROR(__xludf.DUMMYFUNCTION("index(SPLIT(HVZ$19, "";""),0, 2)"),"#VALUE!")</f>
        <v>#VALUE!</v>
      </c>
      <c r="HWA23" s="6" t="str">
        <f>IFERROR(__xludf.DUMMYFUNCTION("index(SPLIT(HWA$19, "";""),0, 2)"),"#VALUE!")</f>
        <v>#VALUE!</v>
      </c>
      <c r="HWB23" s="6" t="str">
        <f>IFERROR(__xludf.DUMMYFUNCTION("index(SPLIT(HWB$19, "";""),0, 2)"),"#VALUE!")</f>
        <v>#VALUE!</v>
      </c>
      <c r="HWC23" s="6" t="str">
        <f>IFERROR(__xludf.DUMMYFUNCTION("index(SPLIT(HWC$19, "";""),0, 2)"),"#VALUE!")</f>
        <v>#VALUE!</v>
      </c>
      <c r="HWD23" s="6" t="str">
        <f>IFERROR(__xludf.DUMMYFUNCTION("index(SPLIT(HWD$19, "";""),0, 2)"),"#VALUE!")</f>
        <v>#VALUE!</v>
      </c>
      <c r="HWE23" s="6" t="str">
        <f>IFERROR(__xludf.DUMMYFUNCTION("index(SPLIT(HWE$19, "";""),0, 2)"),"#VALUE!")</f>
        <v>#VALUE!</v>
      </c>
      <c r="HWF23" s="6" t="str">
        <f>IFERROR(__xludf.DUMMYFUNCTION("index(SPLIT(HWF$19, "";""),0, 2)"),"#VALUE!")</f>
        <v>#VALUE!</v>
      </c>
      <c r="HWG23" s="6" t="str">
        <f>IFERROR(__xludf.DUMMYFUNCTION("index(SPLIT(HWG$19, "";""),0, 2)"),"#VALUE!")</f>
        <v>#VALUE!</v>
      </c>
      <c r="HWH23" s="6" t="str">
        <f>IFERROR(__xludf.DUMMYFUNCTION("index(SPLIT(HWH$19, "";""),0, 2)"),"#VALUE!")</f>
        <v>#VALUE!</v>
      </c>
      <c r="HWI23" s="6" t="str">
        <f>IFERROR(__xludf.DUMMYFUNCTION("index(SPLIT(HWI$19, "";""),0, 2)"),"#VALUE!")</f>
        <v>#VALUE!</v>
      </c>
      <c r="HWJ23" s="6" t="str">
        <f>IFERROR(__xludf.DUMMYFUNCTION("index(SPLIT(HWJ$19, "";""),0, 2)"),"#VALUE!")</f>
        <v>#VALUE!</v>
      </c>
      <c r="HWK23" s="6" t="str">
        <f>IFERROR(__xludf.DUMMYFUNCTION("index(SPLIT(HWK$19, "";""),0, 2)"),"#VALUE!")</f>
        <v>#VALUE!</v>
      </c>
      <c r="HWL23" s="6" t="str">
        <f>IFERROR(__xludf.DUMMYFUNCTION("index(SPLIT(HWL$19, "";""),0, 2)"),"#VALUE!")</f>
        <v>#VALUE!</v>
      </c>
      <c r="HWM23" s="6" t="str">
        <f>IFERROR(__xludf.DUMMYFUNCTION("index(SPLIT(HWM$19, "";""),0, 2)"),"#VALUE!")</f>
        <v>#VALUE!</v>
      </c>
      <c r="HWN23" s="6" t="str">
        <f>IFERROR(__xludf.DUMMYFUNCTION("index(SPLIT(HWN$19, "";""),0, 2)"),"#VALUE!")</f>
        <v>#VALUE!</v>
      </c>
      <c r="HWO23" s="6" t="str">
        <f>IFERROR(__xludf.DUMMYFUNCTION("index(SPLIT(HWO$19, "";""),0, 2)"),"#VALUE!")</f>
        <v>#VALUE!</v>
      </c>
      <c r="HWP23" s="6" t="str">
        <f>IFERROR(__xludf.DUMMYFUNCTION("index(SPLIT(HWP$19, "";""),0, 2)"),"#VALUE!")</f>
        <v>#VALUE!</v>
      </c>
      <c r="HWQ23" s="6" t="str">
        <f>IFERROR(__xludf.DUMMYFUNCTION("index(SPLIT(HWQ$19, "";""),0, 2)"),"#VALUE!")</f>
        <v>#VALUE!</v>
      </c>
      <c r="HWR23" s="6" t="str">
        <f>IFERROR(__xludf.DUMMYFUNCTION("index(SPLIT(HWR$19, "";""),0, 2)"),"#VALUE!")</f>
        <v>#VALUE!</v>
      </c>
      <c r="HWS23" s="6" t="str">
        <f>IFERROR(__xludf.DUMMYFUNCTION("index(SPLIT(HWS$19, "";""),0, 2)"),"#VALUE!")</f>
        <v>#VALUE!</v>
      </c>
      <c r="HWT23" s="6" t="str">
        <f>IFERROR(__xludf.DUMMYFUNCTION("index(SPLIT(HWT$19, "";""),0, 2)"),"#VALUE!")</f>
        <v>#VALUE!</v>
      </c>
      <c r="HWU23" s="6" t="str">
        <f>IFERROR(__xludf.DUMMYFUNCTION("index(SPLIT(HWU$19, "";""),0, 2)"),"#VALUE!")</f>
        <v>#VALUE!</v>
      </c>
      <c r="HWV23" s="6" t="str">
        <f>IFERROR(__xludf.DUMMYFUNCTION("index(SPLIT(HWV$19, "";""),0, 2)"),"#VALUE!")</f>
        <v>#VALUE!</v>
      </c>
      <c r="HWW23" s="6" t="str">
        <f>IFERROR(__xludf.DUMMYFUNCTION("index(SPLIT(HWW$19, "";""),0, 2)"),"#VALUE!")</f>
        <v>#VALUE!</v>
      </c>
      <c r="HWX23" s="6" t="str">
        <f>IFERROR(__xludf.DUMMYFUNCTION("index(SPLIT(HWX$19, "";""),0, 2)"),"#VALUE!")</f>
        <v>#VALUE!</v>
      </c>
      <c r="HWY23" s="6" t="str">
        <f>IFERROR(__xludf.DUMMYFUNCTION("index(SPLIT(HWY$19, "";""),0, 2)"),"#VALUE!")</f>
        <v>#VALUE!</v>
      </c>
      <c r="HWZ23" s="6" t="str">
        <f>IFERROR(__xludf.DUMMYFUNCTION("index(SPLIT(HWZ$19, "";""),0, 2)"),"#VALUE!")</f>
        <v>#VALUE!</v>
      </c>
      <c r="HXA23" s="6" t="str">
        <f>IFERROR(__xludf.DUMMYFUNCTION("index(SPLIT(HXA$19, "";""),0, 2)"),"#VALUE!")</f>
        <v>#VALUE!</v>
      </c>
      <c r="HXB23" s="6" t="str">
        <f>IFERROR(__xludf.DUMMYFUNCTION("index(SPLIT(HXB$19, "";""),0, 2)"),"#VALUE!")</f>
        <v>#VALUE!</v>
      </c>
      <c r="HXC23" s="6" t="str">
        <f>IFERROR(__xludf.DUMMYFUNCTION("index(SPLIT(HXC$19, "";""),0, 2)"),"#VALUE!")</f>
        <v>#VALUE!</v>
      </c>
      <c r="HXD23" s="6" t="str">
        <f>IFERROR(__xludf.DUMMYFUNCTION("index(SPLIT(HXD$19, "";""),0, 2)"),"#VALUE!")</f>
        <v>#VALUE!</v>
      </c>
      <c r="HXE23" s="6" t="str">
        <f>IFERROR(__xludf.DUMMYFUNCTION("index(SPLIT(HXE$19, "";""),0, 2)"),"#VALUE!")</f>
        <v>#VALUE!</v>
      </c>
      <c r="HXF23" s="6" t="str">
        <f>IFERROR(__xludf.DUMMYFUNCTION("index(SPLIT(HXF$19, "";""),0, 2)"),"#VALUE!")</f>
        <v>#VALUE!</v>
      </c>
      <c r="HXG23" s="6" t="str">
        <f>IFERROR(__xludf.DUMMYFUNCTION("index(SPLIT(HXG$19, "";""),0, 2)"),"#VALUE!")</f>
        <v>#VALUE!</v>
      </c>
      <c r="HXH23" s="6" t="str">
        <f>IFERROR(__xludf.DUMMYFUNCTION("index(SPLIT(HXH$19, "";""),0, 2)"),"#VALUE!")</f>
        <v>#VALUE!</v>
      </c>
      <c r="HXI23" s="6" t="str">
        <f>IFERROR(__xludf.DUMMYFUNCTION("index(SPLIT(HXI$19, "";""),0, 2)"),"#VALUE!")</f>
        <v>#VALUE!</v>
      </c>
      <c r="HXJ23" s="6" t="str">
        <f>IFERROR(__xludf.DUMMYFUNCTION("index(SPLIT(HXJ$19, "";""),0, 2)"),"#VALUE!")</f>
        <v>#VALUE!</v>
      </c>
      <c r="HXK23" s="6" t="str">
        <f>IFERROR(__xludf.DUMMYFUNCTION("index(SPLIT(HXK$19, "";""),0, 2)"),"#VALUE!")</f>
        <v>#VALUE!</v>
      </c>
      <c r="HXL23" s="6" t="str">
        <f>IFERROR(__xludf.DUMMYFUNCTION("index(SPLIT(HXL$19, "";""),0, 2)"),"#VALUE!")</f>
        <v>#VALUE!</v>
      </c>
      <c r="HXM23" s="6" t="str">
        <f>IFERROR(__xludf.DUMMYFUNCTION("index(SPLIT(HXM$19, "";""),0, 2)"),"#VALUE!")</f>
        <v>#VALUE!</v>
      </c>
      <c r="HXN23" s="6" t="str">
        <f>IFERROR(__xludf.DUMMYFUNCTION("index(SPLIT(HXN$19, "";""),0, 2)"),"#VALUE!")</f>
        <v>#VALUE!</v>
      </c>
      <c r="HXO23" s="6" t="str">
        <f>IFERROR(__xludf.DUMMYFUNCTION("index(SPLIT(HXO$19, "";""),0, 2)"),"#VALUE!")</f>
        <v>#VALUE!</v>
      </c>
      <c r="HXP23" s="6" t="str">
        <f>IFERROR(__xludf.DUMMYFUNCTION("index(SPLIT(HXP$19, "";""),0, 2)"),"#VALUE!")</f>
        <v>#VALUE!</v>
      </c>
      <c r="HXQ23" s="6" t="str">
        <f>IFERROR(__xludf.DUMMYFUNCTION("index(SPLIT(HXQ$19, "";""),0, 2)"),"#VALUE!")</f>
        <v>#VALUE!</v>
      </c>
      <c r="HXR23" s="6" t="str">
        <f>IFERROR(__xludf.DUMMYFUNCTION("index(SPLIT(HXR$19, "";""),0, 2)"),"#VALUE!")</f>
        <v>#VALUE!</v>
      </c>
      <c r="HXS23" s="6" t="str">
        <f>IFERROR(__xludf.DUMMYFUNCTION("index(SPLIT(HXS$19, "";""),0, 2)"),"#VALUE!")</f>
        <v>#VALUE!</v>
      </c>
      <c r="HXT23" s="6" t="str">
        <f>IFERROR(__xludf.DUMMYFUNCTION("index(SPLIT(HXT$19, "";""),0, 2)"),"#VALUE!")</f>
        <v>#VALUE!</v>
      </c>
      <c r="HXU23" s="6" t="str">
        <f>IFERROR(__xludf.DUMMYFUNCTION("index(SPLIT(HXU$19, "";""),0, 2)"),"#VALUE!")</f>
        <v>#VALUE!</v>
      </c>
      <c r="HXV23" s="6" t="str">
        <f>IFERROR(__xludf.DUMMYFUNCTION("index(SPLIT(HXV$19, "";""),0, 2)"),"#VALUE!")</f>
        <v>#VALUE!</v>
      </c>
      <c r="HXW23" s="6" t="str">
        <f>IFERROR(__xludf.DUMMYFUNCTION("index(SPLIT(HXW$19, "";""),0, 2)"),"#VALUE!")</f>
        <v>#VALUE!</v>
      </c>
      <c r="HXX23" s="6" t="str">
        <f>IFERROR(__xludf.DUMMYFUNCTION("index(SPLIT(HXX$19, "";""),0, 2)"),"#VALUE!")</f>
        <v>#VALUE!</v>
      </c>
      <c r="HXY23" s="6" t="str">
        <f>IFERROR(__xludf.DUMMYFUNCTION("index(SPLIT(HXY$19, "";""),0, 2)"),"#VALUE!")</f>
        <v>#VALUE!</v>
      </c>
      <c r="HXZ23" s="6" t="str">
        <f>IFERROR(__xludf.DUMMYFUNCTION("index(SPLIT(HXZ$19, "";""),0, 2)"),"#VALUE!")</f>
        <v>#VALUE!</v>
      </c>
      <c r="HYA23" s="6" t="str">
        <f>IFERROR(__xludf.DUMMYFUNCTION("index(SPLIT(HYA$19, "";""),0, 2)"),"#VALUE!")</f>
        <v>#VALUE!</v>
      </c>
      <c r="HYB23" s="6" t="str">
        <f>IFERROR(__xludf.DUMMYFUNCTION("index(SPLIT(HYB$19, "";""),0, 2)"),"#VALUE!")</f>
        <v>#VALUE!</v>
      </c>
      <c r="HYC23" s="6" t="str">
        <f>IFERROR(__xludf.DUMMYFUNCTION("index(SPLIT(HYC$19, "";""),0, 2)"),"#VALUE!")</f>
        <v>#VALUE!</v>
      </c>
      <c r="HYD23" s="6" t="str">
        <f>IFERROR(__xludf.DUMMYFUNCTION("index(SPLIT(HYD$19, "";""),0, 2)"),"#VALUE!")</f>
        <v>#VALUE!</v>
      </c>
      <c r="HYE23" s="6" t="str">
        <f>IFERROR(__xludf.DUMMYFUNCTION("index(SPLIT(HYE$19, "";""),0, 2)"),"#VALUE!")</f>
        <v>#VALUE!</v>
      </c>
      <c r="HYF23" s="6" t="str">
        <f>IFERROR(__xludf.DUMMYFUNCTION("index(SPLIT(HYF$19, "";""),0, 2)"),"#VALUE!")</f>
        <v>#VALUE!</v>
      </c>
      <c r="HYG23" s="6" t="str">
        <f>IFERROR(__xludf.DUMMYFUNCTION("index(SPLIT(HYG$19, "";""),0, 2)"),"#VALUE!")</f>
        <v>#VALUE!</v>
      </c>
      <c r="HYH23" s="6" t="str">
        <f>IFERROR(__xludf.DUMMYFUNCTION("index(SPLIT(HYH$19, "";""),0, 2)"),"#VALUE!")</f>
        <v>#VALUE!</v>
      </c>
      <c r="HYI23" s="6" t="str">
        <f>IFERROR(__xludf.DUMMYFUNCTION("index(SPLIT(HYI$19, "";""),0, 2)"),"#VALUE!")</f>
        <v>#VALUE!</v>
      </c>
      <c r="HYJ23" s="6" t="str">
        <f>IFERROR(__xludf.DUMMYFUNCTION("index(SPLIT(HYJ$19, "";""),0, 2)"),"#VALUE!")</f>
        <v>#VALUE!</v>
      </c>
      <c r="HYK23" s="6" t="str">
        <f>IFERROR(__xludf.DUMMYFUNCTION("index(SPLIT(HYK$19, "";""),0, 2)"),"#VALUE!")</f>
        <v>#VALUE!</v>
      </c>
      <c r="HYL23" s="6" t="str">
        <f>IFERROR(__xludf.DUMMYFUNCTION("index(SPLIT(HYL$19, "";""),0, 2)"),"#VALUE!")</f>
        <v>#VALUE!</v>
      </c>
      <c r="HYM23" s="6" t="str">
        <f>IFERROR(__xludf.DUMMYFUNCTION("index(SPLIT(HYM$19, "";""),0, 2)"),"#VALUE!")</f>
        <v>#VALUE!</v>
      </c>
      <c r="HYN23" s="6" t="str">
        <f>IFERROR(__xludf.DUMMYFUNCTION("index(SPLIT(HYN$19, "";""),0, 2)"),"#VALUE!")</f>
        <v>#VALUE!</v>
      </c>
      <c r="HYO23" s="6" t="str">
        <f>IFERROR(__xludf.DUMMYFUNCTION("index(SPLIT(HYO$19, "";""),0, 2)"),"#VALUE!")</f>
        <v>#VALUE!</v>
      </c>
      <c r="HYP23" s="6" t="str">
        <f>IFERROR(__xludf.DUMMYFUNCTION("index(SPLIT(HYP$19, "";""),0, 2)"),"#VALUE!")</f>
        <v>#VALUE!</v>
      </c>
      <c r="HYQ23" s="6" t="str">
        <f>IFERROR(__xludf.DUMMYFUNCTION("index(SPLIT(HYQ$19, "";""),0, 2)"),"#VALUE!")</f>
        <v>#VALUE!</v>
      </c>
      <c r="HYR23" s="6" t="str">
        <f>IFERROR(__xludf.DUMMYFUNCTION("index(SPLIT(HYR$19, "";""),0, 2)"),"#VALUE!")</f>
        <v>#VALUE!</v>
      </c>
      <c r="HYS23" s="6" t="str">
        <f>IFERROR(__xludf.DUMMYFUNCTION("index(SPLIT(HYS$19, "";""),0, 2)"),"#VALUE!")</f>
        <v>#VALUE!</v>
      </c>
      <c r="HYT23" s="6" t="str">
        <f>IFERROR(__xludf.DUMMYFUNCTION("index(SPLIT(HYT$19, "";""),0, 2)"),"#VALUE!")</f>
        <v>#VALUE!</v>
      </c>
      <c r="HYU23" s="6" t="str">
        <f>IFERROR(__xludf.DUMMYFUNCTION("index(SPLIT(HYU$19, "";""),0, 2)"),"#VALUE!")</f>
        <v>#VALUE!</v>
      </c>
      <c r="HYV23" s="6" t="str">
        <f>IFERROR(__xludf.DUMMYFUNCTION("index(SPLIT(HYV$19, "";""),0, 2)"),"#VALUE!")</f>
        <v>#VALUE!</v>
      </c>
      <c r="HYW23" s="6" t="str">
        <f>IFERROR(__xludf.DUMMYFUNCTION("index(SPLIT(HYW$19, "";""),0, 2)"),"#VALUE!")</f>
        <v>#VALUE!</v>
      </c>
      <c r="HYX23" s="6" t="str">
        <f>IFERROR(__xludf.DUMMYFUNCTION("index(SPLIT(HYX$19, "";""),0, 2)"),"#VALUE!")</f>
        <v>#VALUE!</v>
      </c>
      <c r="HYY23" s="6" t="str">
        <f>IFERROR(__xludf.DUMMYFUNCTION("index(SPLIT(HYY$19, "";""),0, 2)"),"#VALUE!")</f>
        <v>#VALUE!</v>
      </c>
      <c r="HYZ23" s="6" t="str">
        <f>IFERROR(__xludf.DUMMYFUNCTION("index(SPLIT(HYZ$19, "";""),0, 2)"),"#VALUE!")</f>
        <v>#VALUE!</v>
      </c>
      <c r="HZA23" s="6" t="str">
        <f>IFERROR(__xludf.DUMMYFUNCTION("index(SPLIT(HZA$19, "";""),0, 2)"),"#VALUE!")</f>
        <v>#VALUE!</v>
      </c>
      <c r="HZB23" s="6" t="str">
        <f>IFERROR(__xludf.DUMMYFUNCTION("index(SPLIT(HZB$19, "";""),0, 2)"),"#VALUE!")</f>
        <v>#VALUE!</v>
      </c>
      <c r="HZC23" s="6" t="str">
        <f>IFERROR(__xludf.DUMMYFUNCTION("index(SPLIT(HZC$19, "";""),0, 2)"),"#VALUE!")</f>
        <v>#VALUE!</v>
      </c>
      <c r="HZD23" s="6" t="str">
        <f>IFERROR(__xludf.DUMMYFUNCTION("index(SPLIT(HZD$19, "";""),0, 2)"),"#VALUE!")</f>
        <v>#VALUE!</v>
      </c>
      <c r="HZE23" s="6" t="str">
        <f>IFERROR(__xludf.DUMMYFUNCTION("index(SPLIT(HZE$19, "";""),0, 2)"),"#VALUE!")</f>
        <v>#VALUE!</v>
      </c>
      <c r="HZF23" s="6" t="str">
        <f>IFERROR(__xludf.DUMMYFUNCTION("index(SPLIT(HZF$19, "";""),0, 2)"),"#VALUE!")</f>
        <v>#VALUE!</v>
      </c>
      <c r="HZG23" s="6" t="str">
        <f>IFERROR(__xludf.DUMMYFUNCTION("index(SPLIT(HZG$19, "";""),0, 2)"),"#VALUE!")</f>
        <v>#VALUE!</v>
      </c>
      <c r="HZH23" s="6" t="str">
        <f>IFERROR(__xludf.DUMMYFUNCTION("index(SPLIT(HZH$19, "";""),0, 2)"),"#VALUE!")</f>
        <v>#VALUE!</v>
      </c>
      <c r="HZI23" s="6" t="str">
        <f>IFERROR(__xludf.DUMMYFUNCTION("index(SPLIT(HZI$19, "";""),0, 2)"),"#VALUE!")</f>
        <v>#VALUE!</v>
      </c>
      <c r="HZJ23" s="6" t="str">
        <f>IFERROR(__xludf.DUMMYFUNCTION("index(SPLIT(HZJ$19, "";""),0, 2)"),"#VALUE!")</f>
        <v>#VALUE!</v>
      </c>
      <c r="HZK23" s="6" t="str">
        <f>IFERROR(__xludf.DUMMYFUNCTION("index(SPLIT(HZK$19, "";""),0, 2)"),"#VALUE!")</f>
        <v>#VALUE!</v>
      </c>
      <c r="HZL23" s="6" t="str">
        <f>IFERROR(__xludf.DUMMYFUNCTION("index(SPLIT(HZL$19, "";""),0, 2)"),"#VALUE!")</f>
        <v>#VALUE!</v>
      </c>
      <c r="HZM23" s="6" t="str">
        <f>IFERROR(__xludf.DUMMYFUNCTION("index(SPLIT(HZM$19, "";""),0, 2)"),"#VALUE!")</f>
        <v>#VALUE!</v>
      </c>
      <c r="HZN23" s="6" t="str">
        <f>IFERROR(__xludf.DUMMYFUNCTION("index(SPLIT(HZN$19, "";""),0, 2)"),"#VALUE!")</f>
        <v>#VALUE!</v>
      </c>
      <c r="HZO23" s="6" t="str">
        <f>IFERROR(__xludf.DUMMYFUNCTION("index(SPLIT(HZO$19, "";""),0, 2)"),"#VALUE!")</f>
        <v>#VALUE!</v>
      </c>
      <c r="HZP23" s="6" t="str">
        <f>IFERROR(__xludf.DUMMYFUNCTION("index(SPLIT(HZP$19, "";""),0, 2)"),"#VALUE!")</f>
        <v>#VALUE!</v>
      </c>
      <c r="HZQ23" s="6" t="str">
        <f>IFERROR(__xludf.DUMMYFUNCTION("index(SPLIT(HZQ$19, "";""),0, 2)"),"#VALUE!")</f>
        <v>#VALUE!</v>
      </c>
      <c r="HZR23" s="6" t="str">
        <f>IFERROR(__xludf.DUMMYFUNCTION("index(SPLIT(HZR$19, "";""),0, 2)"),"#VALUE!")</f>
        <v>#VALUE!</v>
      </c>
      <c r="HZS23" s="6" t="str">
        <f>IFERROR(__xludf.DUMMYFUNCTION("index(SPLIT(HZS$19, "";""),0, 2)"),"#VALUE!")</f>
        <v>#VALUE!</v>
      </c>
      <c r="HZT23" s="6" t="str">
        <f>IFERROR(__xludf.DUMMYFUNCTION("index(SPLIT(HZT$19, "";""),0, 2)"),"#VALUE!")</f>
        <v>#VALUE!</v>
      </c>
      <c r="HZU23" s="6" t="str">
        <f>IFERROR(__xludf.DUMMYFUNCTION("index(SPLIT(HZU$19, "";""),0, 2)"),"#VALUE!")</f>
        <v>#VALUE!</v>
      </c>
      <c r="HZV23" s="6" t="str">
        <f>IFERROR(__xludf.DUMMYFUNCTION("index(SPLIT(HZV$19, "";""),0, 2)"),"#VALUE!")</f>
        <v>#VALUE!</v>
      </c>
      <c r="HZW23" s="6" t="str">
        <f>IFERROR(__xludf.DUMMYFUNCTION("index(SPLIT(HZW$19, "";""),0, 2)"),"#VALUE!")</f>
        <v>#VALUE!</v>
      </c>
      <c r="HZX23" s="6" t="str">
        <f>IFERROR(__xludf.DUMMYFUNCTION("index(SPLIT(HZX$19, "";""),0, 2)"),"#VALUE!")</f>
        <v>#VALUE!</v>
      </c>
      <c r="HZY23" s="6" t="str">
        <f>IFERROR(__xludf.DUMMYFUNCTION("index(SPLIT(HZY$19, "";""),0, 2)"),"#VALUE!")</f>
        <v>#VALUE!</v>
      </c>
      <c r="HZZ23" s="6" t="str">
        <f>IFERROR(__xludf.DUMMYFUNCTION("index(SPLIT(HZZ$19, "";""),0, 2)"),"#VALUE!")</f>
        <v>#VALUE!</v>
      </c>
      <c r="IAA23" s="6" t="str">
        <f>IFERROR(__xludf.DUMMYFUNCTION("index(SPLIT(IAA$19, "";""),0, 2)"),"#VALUE!")</f>
        <v>#VALUE!</v>
      </c>
      <c r="IAB23" s="6" t="str">
        <f>IFERROR(__xludf.DUMMYFUNCTION("index(SPLIT(IAB$19, "";""),0, 2)"),"#VALUE!")</f>
        <v>#VALUE!</v>
      </c>
      <c r="IAC23" s="6" t="str">
        <f>IFERROR(__xludf.DUMMYFUNCTION("index(SPLIT(IAC$19, "";""),0, 2)"),"#VALUE!")</f>
        <v>#VALUE!</v>
      </c>
      <c r="IAD23" s="6" t="str">
        <f>IFERROR(__xludf.DUMMYFUNCTION("index(SPLIT(IAD$19, "";""),0, 2)"),"#VALUE!")</f>
        <v>#VALUE!</v>
      </c>
      <c r="IAE23" s="6" t="str">
        <f>IFERROR(__xludf.DUMMYFUNCTION("index(SPLIT(IAE$19, "";""),0, 2)"),"#VALUE!")</f>
        <v>#VALUE!</v>
      </c>
      <c r="IAF23" s="6" t="str">
        <f>IFERROR(__xludf.DUMMYFUNCTION("index(SPLIT(IAF$19, "";""),0, 2)"),"#VALUE!")</f>
        <v>#VALUE!</v>
      </c>
      <c r="IAG23" s="6" t="str">
        <f>IFERROR(__xludf.DUMMYFUNCTION("index(SPLIT(IAG$19, "";""),0, 2)"),"#VALUE!")</f>
        <v>#VALUE!</v>
      </c>
      <c r="IAH23" s="6" t="str">
        <f>IFERROR(__xludf.DUMMYFUNCTION("index(SPLIT(IAH$19, "";""),0, 2)"),"#VALUE!")</f>
        <v>#VALUE!</v>
      </c>
      <c r="IAI23" s="6" t="str">
        <f>IFERROR(__xludf.DUMMYFUNCTION("index(SPLIT(IAI$19, "";""),0, 2)"),"#VALUE!")</f>
        <v>#VALUE!</v>
      </c>
      <c r="IAJ23" s="6" t="str">
        <f>IFERROR(__xludf.DUMMYFUNCTION("index(SPLIT(IAJ$19, "";""),0, 2)"),"#VALUE!")</f>
        <v>#VALUE!</v>
      </c>
      <c r="IAK23" s="6" t="str">
        <f>IFERROR(__xludf.DUMMYFUNCTION("index(SPLIT(IAK$19, "";""),0, 2)"),"#VALUE!")</f>
        <v>#VALUE!</v>
      </c>
      <c r="IAL23" s="6" t="str">
        <f>IFERROR(__xludf.DUMMYFUNCTION("index(SPLIT(IAL$19, "";""),0, 2)"),"#VALUE!")</f>
        <v>#VALUE!</v>
      </c>
      <c r="IAM23" s="6" t="str">
        <f>IFERROR(__xludf.DUMMYFUNCTION("index(SPLIT(IAM$19, "";""),0, 2)"),"#VALUE!")</f>
        <v>#VALUE!</v>
      </c>
      <c r="IAN23" s="6" t="str">
        <f>IFERROR(__xludf.DUMMYFUNCTION("index(SPLIT(IAN$19, "";""),0, 2)"),"#VALUE!")</f>
        <v>#VALUE!</v>
      </c>
      <c r="IAO23" s="6" t="str">
        <f>IFERROR(__xludf.DUMMYFUNCTION("index(SPLIT(IAO$19, "";""),0, 2)"),"#VALUE!")</f>
        <v>#VALUE!</v>
      </c>
      <c r="IAP23" s="6" t="str">
        <f>IFERROR(__xludf.DUMMYFUNCTION("index(SPLIT(IAP$19, "";""),0, 2)"),"#VALUE!")</f>
        <v>#VALUE!</v>
      </c>
      <c r="IAQ23" s="6" t="str">
        <f>IFERROR(__xludf.DUMMYFUNCTION("index(SPLIT(IAQ$19, "";""),0, 2)"),"#VALUE!")</f>
        <v>#VALUE!</v>
      </c>
      <c r="IAR23" s="6" t="str">
        <f>IFERROR(__xludf.DUMMYFUNCTION("index(SPLIT(IAR$19, "";""),0, 2)"),"#VALUE!")</f>
        <v>#VALUE!</v>
      </c>
      <c r="IAS23" s="6" t="str">
        <f>IFERROR(__xludf.DUMMYFUNCTION("index(SPLIT(IAS$19, "";""),0, 2)"),"#VALUE!")</f>
        <v>#VALUE!</v>
      </c>
      <c r="IAT23" s="6" t="str">
        <f>IFERROR(__xludf.DUMMYFUNCTION("index(SPLIT(IAT$19, "";""),0, 2)"),"#VALUE!")</f>
        <v>#VALUE!</v>
      </c>
      <c r="IAU23" s="6" t="str">
        <f>IFERROR(__xludf.DUMMYFUNCTION("index(SPLIT(IAU$19, "";""),0, 2)"),"#VALUE!")</f>
        <v>#VALUE!</v>
      </c>
      <c r="IAV23" s="6" t="str">
        <f>IFERROR(__xludf.DUMMYFUNCTION("index(SPLIT(IAV$19, "";""),0, 2)"),"#VALUE!")</f>
        <v>#VALUE!</v>
      </c>
      <c r="IAW23" s="6" t="str">
        <f>IFERROR(__xludf.DUMMYFUNCTION("index(SPLIT(IAW$19, "";""),0, 2)"),"#VALUE!")</f>
        <v>#VALUE!</v>
      </c>
      <c r="IAX23" s="6" t="str">
        <f>IFERROR(__xludf.DUMMYFUNCTION("index(SPLIT(IAX$19, "";""),0, 2)"),"#VALUE!")</f>
        <v>#VALUE!</v>
      </c>
      <c r="IAY23" s="6" t="str">
        <f>IFERROR(__xludf.DUMMYFUNCTION("index(SPLIT(IAY$19, "";""),0, 2)"),"#VALUE!")</f>
        <v>#VALUE!</v>
      </c>
      <c r="IAZ23" s="6" t="str">
        <f>IFERROR(__xludf.DUMMYFUNCTION("index(SPLIT(IAZ$19, "";""),0, 2)"),"#VALUE!")</f>
        <v>#VALUE!</v>
      </c>
      <c r="IBA23" s="6" t="str">
        <f>IFERROR(__xludf.DUMMYFUNCTION("index(SPLIT(IBA$19, "";""),0, 2)"),"#VALUE!")</f>
        <v>#VALUE!</v>
      </c>
      <c r="IBB23" s="6" t="str">
        <f>IFERROR(__xludf.DUMMYFUNCTION("index(SPLIT(IBB$19, "";""),0, 2)"),"#VALUE!")</f>
        <v>#VALUE!</v>
      </c>
      <c r="IBC23" s="6" t="str">
        <f>IFERROR(__xludf.DUMMYFUNCTION("index(SPLIT(IBC$19, "";""),0, 2)"),"#VALUE!")</f>
        <v>#VALUE!</v>
      </c>
      <c r="IBD23" s="6" t="str">
        <f>IFERROR(__xludf.DUMMYFUNCTION("index(SPLIT(IBD$19, "";""),0, 2)"),"#VALUE!")</f>
        <v>#VALUE!</v>
      </c>
      <c r="IBE23" s="6" t="str">
        <f>IFERROR(__xludf.DUMMYFUNCTION("index(SPLIT(IBE$19, "";""),0, 2)"),"#VALUE!")</f>
        <v>#VALUE!</v>
      </c>
      <c r="IBF23" s="6" t="str">
        <f>IFERROR(__xludf.DUMMYFUNCTION("index(SPLIT(IBF$19, "";""),0, 2)"),"#VALUE!")</f>
        <v>#VALUE!</v>
      </c>
      <c r="IBG23" s="6" t="str">
        <f>IFERROR(__xludf.DUMMYFUNCTION("index(SPLIT(IBG$19, "";""),0, 2)"),"#VALUE!")</f>
        <v>#VALUE!</v>
      </c>
      <c r="IBH23" s="6" t="str">
        <f>IFERROR(__xludf.DUMMYFUNCTION("index(SPLIT(IBH$19, "";""),0, 2)"),"#VALUE!")</f>
        <v>#VALUE!</v>
      </c>
      <c r="IBI23" s="6" t="str">
        <f>IFERROR(__xludf.DUMMYFUNCTION("index(SPLIT(IBI$19, "";""),0, 2)"),"#VALUE!")</f>
        <v>#VALUE!</v>
      </c>
      <c r="IBJ23" s="6" t="str">
        <f>IFERROR(__xludf.DUMMYFUNCTION("index(SPLIT(IBJ$19, "";""),0, 2)"),"#VALUE!")</f>
        <v>#VALUE!</v>
      </c>
      <c r="IBK23" s="6" t="str">
        <f>IFERROR(__xludf.DUMMYFUNCTION("index(SPLIT(IBK$19, "";""),0, 2)"),"#VALUE!")</f>
        <v>#VALUE!</v>
      </c>
      <c r="IBL23" s="6" t="str">
        <f>IFERROR(__xludf.DUMMYFUNCTION("index(SPLIT(IBL$19, "";""),0, 2)"),"#VALUE!")</f>
        <v>#VALUE!</v>
      </c>
      <c r="IBM23" s="6" t="str">
        <f>IFERROR(__xludf.DUMMYFUNCTION("index(SPLIT(IBM$19, "";""),0, 2)"),"#VALUE!")</f>
        <v>#VALUE!</v>
      </c>
      <c r="IBN23" s="6" t="str">
        <f>IFERROR(__xludf.DUMMYFUNCTION("index(SPLIT(IBN$19, "";""),0, 2)"),"#VALUE!")</f>
        <v>#VALUE!</v>
      </c>
      <c r="IBO23" s="6" t="str">
        <f>IFERROR(__xludf.DUMMYFUNCTION("index(SPLIT(IBO$19, "";""),0, 2)"),"#VALUE!")</f>
        <v>#VALUE!</v>
      </c>
      <c r="IBP23" s="6" t="str">
        <f>IFERROR(__xludf.DUMMYFUNCTION("index(SPLIT(IBP$19, "";""),0, 2)"),"#VALUE!")</f>
        <v>#VALUE!</v>
      </c>
      <c r="IBQ23" s="6" t="str">
        <f>IFERROR(__xludf.DUMMYFUNCTION("index(SPLIT(IBQ$19, "";""),0, 2)"),"#VALUE!")</f>
        <v>#VALUE!</v>
      </c>
      <c r="IBR23" s="6" t="str">
        <f>IFERROR(__xludf.DUMMYFUNCTION("index(SPLIT(IBR$19, "";""),0, 2)"),"#VALUE!")</f>
        <v>#VALUE!</v>
      </c>
      <c r="IBS23" s="6" t="str">
        <f>IFERROR(__xludf.DUMMYFUNCTION("index(SPLIT(IBS$19, "";""),0, 2)"),"#VALUE!")</f>
        <v>#VALUE!</v>
      </c>
      <c r="IBT23" s="6" t="str">
        <f>IFERROR(__xludf.DUMMYFUNCTION("index(SPLIT(IBT$19, "";""),0, 2)"),"#VALUE!")</f>
        <v>#VALUE!</v>
      </c>
      <c r="IBU23" s="6" t="str">
        <f>IFERROR(__xludf.DUMMYFUNCTION("index(SPLIT(IBU$19, "";""),0, 2)"),"#VALUE!")</f>
        <v>#VALUE!</v>
      </c>
      <c r="IBV23" s="6" t="str">
        <f>IFERROR(__xludf.DUMMYFUNCTION("index(SPLIT(IBV$19, "";""),0, 2)"),"#VALUE!")</f>
        <v>#VALUE!</v>
      </c>
      <c r="IBW23" s="6" t="str">
        <f>IFERROR(__xludf.DUMMYFUNCTION("index(SPLIT(IBW$19, "";""),0, 2)"),"#VALUE!")</f>
        <v>#VALUE!</v>
      </c>
      <c r="IBX23" s="6" t="str">
        <f>IFERROR(__xludf.DUMMYFUNCTION("index(SPLIT(IBX$19, "";""),0, 2)"),"#VALUE!")</f>
        <v>#VALUE!</v>
      </c>
      <c r="IBY23" s="6" t="str">
        <f>IFERROR(__xludf.DUMMYFUNCTION("index(SPLIT(IBY$19, "";""),0, 2)"),"#VALUE!")</f>
        <v>#VALUE!</v>
      </c>
      <c r="IBZ23" s="6" t="str">
        <f>IFERROR(__xludf.DUMMYFUNCTION("index(SPLIT(IBZ$19, "";""),0, 2)"),"#VALUE!")</f>
        <v>#VALUE!</v>
      </c>
      <c r="ICA23" s="6" t="str">
        <f>IFERROR(__xludf.DUMMYFUNCTION("index(SPLIT(ICA$19, "";""),0, 2)"),"#VALUE!")</f>
        <v>#VALUE!</v>
      </c>
      <c r="ICB23" s="6" t="str">
        <f>IFERROR(__xludf.DUMMYFUNCTION("index(SPLIT(ICB$19, "";""),0, 2)"),"#VALUE!")</f>
        <v>#VALUE!</v>
      </c>
      <c r="ICC23" s="6" t="str">
        <f>IFERROR(__xludf.DUMMYFUNCTION("index(SPLIT(ICC$19, "";""),0, 2)"),"#VALUE!")</f>
        <v>#VALUE!</v>
      </c>
      <c r="ICD23" s="6" t="str">
        <f>IFERROR(__xludf.DUMMYFUNCTION("index(SPLIT(ICD$19, "";""),0, 2)"),"#VALUE!")</f>
        <v>#VALUE!</v>
      </c>
      <c r="ICE23" s="6" t="str">
        <f>IFERROR(__xludf.DUMMYFUNCTION("index(SPLIT(ICE$19, "";""),0, 2)"),"#VALUE!")</f>
        <v>#VALUE!</v>
      </c>
      <c r="ICF23" s="6" t="str">
        <f>IFERROR(__xludf.DUMMYFUNCTION("index(SPLIT(ICF$19, "";""),0, 2)"),"#VALUE!")</f>
        <v>#VALUE!</v>
      </c>
      <c r="ICG23" s="6" t="str">
        <f>IFERROR(__xludf.DUMMYFUNCTION("index(SPLIT(ICG$19, "";""),0, 2)"),"#VALUE!")</f>
        <v>#VALUE!</v>
      </c>
      <c r="ICH23" s="6" t="str">
        <f>IFERROR(__xludf.DUMMYFUNCTION("index(SPLIT(ICH$19, "";""),0, 2)"),"#VALUE!")</f>
        <v>#VALUE!</v>
      </c>
      <c r="ICI23" s="6" t="str">
        <f>IFERROR(__xludf.DUMMYFUNCTION("index(SPLIT(ICI$19, "";""),0, 2)"),"#VALUE!")</f>
        <v>#VALUE!</v>
      </c>
      <c r="ICJ23" s="6" t="str">
        <f>IFERROR(__xludf.DUMMYFUNCTION("index(SPLIT(ICJ$19, "";""),0, 2)"),"#VALUE!")</f>
        <v>#VALUE!</v>
      </c>
      <c r="ICK23" s="6" t="str">
        <f>IFERROR(__xludf.DUMMYFUNCTION("index(SPLIT(ICK$19, "";""),0, 2)"),"#VALUE!")</f>
        <v>#VALUE!</v>
      </c>
      <c r="ICL23" s="6" t="str">
        <f>IFERROR(__xludf.DUMMYFUNCTION("index(SPLIT(ICL$19, "";""),0, 2)"),"#VALUE!")</f>
        <v>#VALUE!</v>
      </c>
      <c r="ICM23" s="6" t="str">
        <f>IFERROR(__xludf.DUMMYFUNCTION("index(SPLIT(ICM$19, "";""),0, 2)"),"#VALUE!")</f>
        <v>#VALUE!</v>
      </c>
      <c r="ICN23" s="6" t="str">
        <f>IFERROR(__xludf.DUMMYFUNCTION("index(SPLIT(ICN$19, "";""),0, 2)"),"#VALUE!")</f>
        <v>#VALUE!</v>
      </c>
      <c r="ICO23" s="6" t="str">
        <f>IFERROR(__xludf.DUMMYFUNCTION("index(SPLIT(ICO$19, "";""),0, 2)"),"#VALUE!")</f>
        <v>#VALUE!</v>
      </c>
      <c r="ICP23" s="6" t="str">
        <f>IFERROR(__xludf.DUMMYFUNCTION("index(SPLIT(ICP$19, "";""),0, 2)"),"#VALUE!")</f>
        <v>#VALUE!</v>
      </c>
      <c r="ICQ23" s="6" t="str">
        <f>IFERROR(__xludf.DUMMYFUNCTION("index(SPLIT(ICQ$19, "";""),0, 2)"),"#VALUE!")</f>
        <v>#VALUE!</v>
      </c>
      <c r="ICR23" s="6" t="str">
        <f>IFERROR(__xludf.DUMMYFUNCTION("index(SPLIT(ICR$19, "";""),0, 2)"),"#VALUE!")</f>
        <v>#VALUE!</v>
      </c>
      <c r="ICS23" s="6" t="str">
        <f>IFERROR(__xludf.DUMMYFUNCTION("index(SPLIT(ICS$19, "";""),0, 2)"),"#VALUE!")</f>
        <v>#VALUE!</v>
      </c>
      <c r="ICT23" s="6" t="str">
        <f>IFERROR(__xludf.DUMMYFUNCTION("index(SPLIT(ICT$19, "";""),0, 2)"),"#VALUE!")</f>
        <v>#VALUE!</v>
      </c>
      <c r="ICU23" s="6" t="str">
        <f>IFERROR(__xludf.DUMMYFUNCTION("index(SPLIT(ICU$19, "";""),0, 2)"),"#VALUE!")</f>
        <v>#VALUE!</v>
      </c>
      <c r="ICV23" s="6" t="str">
        <f>IFERROR(__xludf.DUMMYFUNCTION("index(SPLIT(ICV$19, "";""),0, 2)"),"#VALUE!")</f>
        <v>#VALUE!</v>
      </c>
      <c r="ICW23" s="6" t="str">
        <f>IFERROR(__xludf.DUMMYFUNCTION("index(SPLIT(ICW$19, "";""),0, 2)"),"#VALUE!")</f>
        <v>#VALUE!</v>
      </c>
      <c r="ICX23" s="6" t="str">
        <f>IFERROR(__xludf.DUMMYFUNCTION("index(SPLIT(ICX$19, "";""),0, 2)"),"#VALUE!")</f>
        <v>#VALUE!</v>
      </c>
      <c r="ICY23" s="6" t="str">
        <f>IFERROR(__xludf.DUMMYFUNCTION("index(SPLIT(ICY$19, "";""),0, 2)"),"#VALUE!")</f>
        <v>#VALUE!</v>
      </c>
      <c r="ICZ23" s="6" t="str">
        <f>IFERROR(__xludf.DUMMYFUNCTION("index(SPLIT(ICZ$19, "";""),0, 2)"),"#VALUE!")</f>
        <v>#VALUE!</v>
      </c>
      <c r="IDA23" s="6" t="str">
        <f>IFERROR(__xludf.DUMMYFUNCTION("index(SPLIT(IDA$19, "";""),0, 2)"),"#VALUE!")</f>
        <v>#VALUE!</v>
      </c>
      <c r="IDB23" s="6" t="str">
        <f>IFERROR(__xludf.DUMMYFUNCTION("index(SPLIT(IDB$19, "";""),0, 2)"),"#VALUE!")</f>
        <v>#VALUE!</v>
      </c>
      <c r="IDC23" s="6" t="str">
        <f>IFERROR(__xludf.DUMMYFUNCTION("index(SPLIT(IDC$19, "";""),0, 2)"),"#VALUE!")</f>
        <v>#VALUE!</v>
      </c>
      <c r="IDD23" s="6" t="str">
        <f>IFERROR(__xludf.DUMMYFUNCTION("index(SPLIT(IDD$19, "";""),0, 2)"),"#VALUE!")</f>
        <v>#VALUE!</v>
      </c>
      <c r="IDE23" s="6" t="str">
        <f>IFERROR(__xludf.DUMMYFUNCTION("index(SPLIT(IDE$19, "";""),0, 2)"),"#VALUE!")</f>
        <v>#VALUE!</v>
      </c>
      <c r="IDF23" s="6" t="str">
        <f>IFERROR(__xludf.DUMMYFUNCTION("index(SPLIT(IDF$19, "";""),0, 2)"),"#VALUE!")</f>
        <v>#VALUE!</v>
      </c>
      <c r="IDG23" s="6" t="str">
        <f>IFERROR(__xludf.DUMMYFUNCTION("index(SPLIT(IDG$19, "";""),0, 2)"),"#VALUE!")</f>
        <v>#VALUE!</v>
      </c>
      <c r="IDH23" s="6" t="str">
        <f>IFERROR(__xludf.DUMMYFUNCTION("index(SPLIT(IDH$19, "";""),0, 2)"),"#VALUE!")</f>
        <v>#VALUE!</v>
      </c>
      <c r="IDI23" s="6" t="str">
        <f>IFERROR(__xludf.DUMMYFUNCTION("index(SPLIT(IDI$19, "";""),0, 2)"),"#VALUE!")</f>
        <v>#VALUE!</v>
      </c>
      <c r="IDJ23" s="6" t="str">
        <f>IFERROR(__xludf.DUMMYFUNCTION("index(SPLIT(IDJ$19, "";""),0, 2)"),"#VALUE!")</f>
        <v>#VALUE!</v>
      </c>
      <c r="IDK23" s="6" t="str">
        <f>IFERROR(__xludf.DUMMYFUNCTION("index(SPLIT(IDK$19, "";""),0, 2)"),"#VALUE!")</f>
        <v>#VALUE!</v>
      </c>
      <c r="IDL23" s="6" t="str">
        <f>IFERROR(__xludf.DUMMYFUNCTION("index(SPLIT(IDL$19, "";""),0, 2)"),"#VALUE!")</f>
        <v>#VALUE!</v>
      </c>
      <c r="IDM23" s="6" t="str">
        <f>IFERROR(__xludf.DUMMYFUNCTION("index(SPLIT(IDM$19, "";""),0, 2)"),"#VALUE!")</f>
        <v>#VALUE!</v>
      </c>
      <c r="IDN23" s="6" t="str">
        <f>IFERROR(__xludf.DUMMYFUNCTION("index(SPLIT(IDN$19, "";""),0, 2)"),"#VALUE!")</f>
        <v>#VALUE!</v>
      </c>
      <c r="IDO23" s="6" t="str">
        <f>IFERROR(__xludf.DUMMYFUNCTION("index(SPLIT(IDO$19, "";""),0, 2)"),"#VALUE!")</f>
        <v>#VALUE!</v>
      </c>
      <c r="IDP23" s="6" t="str">
        <f>IFERROR(__xludf.DUMMYFUNCTION("index(SPLIT(IDP$19, "";""),0, 2)"),"#VALUE!")</f>
        <v>#VALUE!</v>
      </c>
      <c r="IDQ23" s="6" t="str">
        <f>IFERROR(__xludf.DUMMYFUNCTION("index(SPLIT(IDQ$19, "";""),0, 2)"),"#VALUE!")</f>
        <v>#VALUE!</v>
      </c>
      <c r="IDR23" s="6" t="str">
        <f>IFERROR(__xludf.DUMMYFUNCTION("index(SPLIT(IDR$19, "";""),0, 2)"),"#VALUE!")</f>
        <v>#VALUE!</v>
      </c>
      <c r="IDS23" s="6" t="str">
        <f>IFERROR(__xludf.DUMMYFUNCTION("index(SPLIT(IDS$19, "";""),0, 2)"),"#VALUE!")</f>
        <v>#VALUE!</v>
      </c>
      <c r="IDT23" s="6" t="str">
        <f>IFERROR(__xludf.DUMMYFUNCTION("index(SPLIT(IDT$19, "";""),0, 2)"),"#VALUE!")</f>
        <v>#VALUE!</v>
      </c>
      <c r="IDU23" s="6" t="str">
        <f>IFERROR(__xludf.DUMMYFUNCTION("index(SPLIT(IDU$19, "";""),0, 2)"),"#VALUE!")</f>
        <v>#VALUE!</v>
      </c>
      <c r="IDV23" s="6" t="str">
        <f>IFERROR(__xludf.DUMMYFUNCTION("index(SPLIT(IDV$19, "";""),0, 2)"),"#VALUE!")</f>
        <v>#VALUE!</v>
      </c>
      <c r="IDW23" s="6" t="str">
        <f>IFERROR(__xludf.DUMMYFUNCTION("index(SPLIT(IDW$19, "";""),0, 2)"),"#VALUE!")</f>
        <v>#VALUE!</v>
      </c>
      <c r="IDX23" s="6" t="str">
        <f>IFERROR(__xludf.DUMMYFUNCTION("index(SPLIT(IDX$19, "";""),0, 2)"),"#VALUE!")</f>
        <v>#VALUE!</v>
      </c>
      <c r="IDY23" s="6" t="str">
        <f>IFERROR(__xludf.DUMMYFUNCTION("index(SPLIT(IDY$19, "";""),0, 2)"),"#VALUE!")</f>
        <v>#VALUE!</v>
      </c>
      <c r="IDZ23" s="6" t="str">
        <f>IFERROR(__xludf.DUMMYFUNCTION("index(SPLIT(IDZ$19, "";""),0, 2)"),"#VALUE!")</f>
        <v>#VALUE!</v>
      </c>
      <c r="IEA23" s="6" t="str">
        <f>IFERROR(__xludf.DUMMYFUNCTION("index(SPLIT(IEA$19, "";""),0, 2)"),"#VALUE!")</f>
        <v>#VALUE!</v>
      </c>
      <c r="IEB23" s="6" t="str">
        <f>IFERROR(__xludf.DUMMYFUNCTION("index(SPLIT(IEB$19, "";""),0, 2)"),"#VALUE!")</f>
        <v>#VALUE!</v>
      </c>
      <c r="IEC23" s="6" t="str">
        <f>IFERROR(__xludf.DUMMYFUNCTION("index(SPLIT(IEC$19, "";""),0, 2)"),"#VALUE!")</f>
        <v>#VALUE!</v>
      </c>
      <c r="IED23" s="6" t="str">
        <f>IFERROR(__xludf.DUMMYFUNCTION("index(SPLIT(IED$19, "";""),0, 2)"),"#VALUE!")</f>
        <v>#VALUE!</v>
      </c>
      <c r="IEE23" s="6" t="str">
        <f>IFERROR(__xludf.DUMMYFUNCTION("index(SPLIT(IEE$19, "";""),0, 2)"),"#VALUE!")</f>
        <v>#VALUE!</v>
      </c>
      <c r="IEF23" s="6" t="str">
        <f>IFERROR(__xludf.DUMMYFUNCTION("index(SPLIT(IEF$19, "";""),0, 2)"),"#VALUE!")</f>
        <v>#VALUE!</v>
      </c>
      <c r="IEG23" s="6" t="str">
        <f>IFERROR(__xludf.DUMMYFUNCTION("index(SPLIT(IEG$19, "";""),0, 2)"),"#VALUE!")</f>
        <v>#VALUE!</v>
      </c>
      <c r="IEH23" s="6" t="str">
        <f>IFERROR(__xludf.DUMMYFUNCTION("index(SPLIT(IEH$19, "";""),0, 2)"),"#VALUE!")</f>
        <v>#VALUE!</v>
      </c>
      <c r="IEI23" s="6" t="str">
        <f>IFERROR(__xludf.DUMMYFUNCTION("index(SPLIT(IEI$19, "";""),0, 2)"),"#VALUE!")</f>
        <v>#VALUE!</v>
      </c>
      <c r="IEJ23" s="6" t="str">
        <f>IFERROR(__xludf.DUMMYFUNCTION("index(SPLIT(IEJ$19, "";""),0, 2)"),"#VALUE!")</f>
        <v>#VALUE!</v>
      </c>
      <c r="IEK23" s="6" t="str">
        <f>IFERROR(__xludf.DUMMYFUNCTION("index(SPLIT(IEK$19, "";""),0, 2)"),"#VALUE!")</f>
        <v>#VALUE!</v>
      </c>
      <c r="IEL23" s="6" t="str">
        <f>IFERROR(__xludf.DUMMYFUNCTION("index(SPLIT(IEL$19, "";""),0, 2)"),"#VALUE!")</f>
        <v>#VALUE!</v>
      </c>
      <c r="IEM23" s="6" t="str">
        <f>IFERROR(__xludf.DUMMYFUNCTION("index(SPLIT(IEM$19, "";""),0, 2)"),"#VALUE!")</f>
        <v>#VALUE!</v>
      </c>
      <c r="IEN23" s="6" t="str">
        <f>IFERROR(__xludf.DUMMYFUNCTION("index(SPLIT(IEN$19, "";""),0, 2)"),"#VALUE!")</f>
        <v>#VALUE!</v>
      </c>
      <c r="IEO23" s="6" t="str">
        <f>IFERROR(__xludf.DUMMYFUNCTION("index(SPLIT(IEO$19, "";""),0, 2)"),"#VALUE!")</f>
        <v>#VALUE!</v>
      </c>
      <c r="IEP23" s="6" t="str">
        <f>IFERROR(__xludf.DUMMYFUNCTION("index(SPLIT(IEP$19, "";""),0, 2)"),"#VALUE!")</f>
        <v>#VALUE!</v>
      </c>
      <c r="IEQ23" s="6" t="str">
        <f>IFERROR(__xludf.DUMMYFUNCTION("index(SPLIT(IEQ$19, "";""),0, 2)"),"#VALUE!")</f>
        <v>#VALUE!</v>
      </c>
      <c r="IER23" s="6" t="str">
        <f>IFERROR(__xludf.DUMMYFUNCTION("index(SPLIT(IER$19, "";""),0, 2)"),"#VALUE!")</f>
        <v>#VALUE!</v>
      </c>
      <c r="IES23" s="6" t="str">
        <f>IFERROR(__xludf.DUMMYFUNCTION("index(SPLIT(IES$19, "";""),0, 2)"),"#VALUE!")</f>
        <v>#VALUE!</v>
      </c>
      <c r="IET23" s="6" t="str">
        <f>IFERROR(__xludf.DUMMYFUNCTION("index(SPLIT(IET$19, "";""),0, 2)"),"#VALUE!")</f>
        <v>#VALUE!</v>
      </c>
      <c r="IEU23" s="6" t="str">
        <f>IFERROR(__xludf.DUMMYFUNCTION("index(SPLIT(IEU$19, "";""),0, 2)"),"#VALUE!")</f>
        <v>#VALUE!</v>
      </c>
      <c r="IEV23" s="6" t="str">
        <f>IFERROR(__xludf.DUMMYFUNCTION("index(SPLIT(IEV$19, "";""),0, 2)"),"#VALUE!")</f>
        <v>#VALUE!</v>
      </c>
      <c r="IEW23" s="6" t="str">
        <f>IFERROR(__xludf.DUMMYFUNCTION("index(SPLIT(IEW$19, "";""),0, 2)"),"#VALUE!")</f>
        <v>#VALUE!</v>
      </c>
      <c r="IEX23" s="6" t="str">
        <f>IFERROR(__xludf.DUMMYFUNCTION("index(SPLIT(IEX$19, "";""),0, 2)"),"#VALUE!")</f>
        <v>#VALUE!</v>
      </c>
      <c r="IEY23" s="6" t="str">
        <f>IFERROR(__xludf.DUMMYFUNCTION("index(SPLIT(IEY$19, "";""),0, 2)"),"#VALUE!")</f>
        <v>#VALUE!</v>
      </c>
      <c r="IEZ23" s="6" t="str">
        <f>IFERROR(__xludf.DUMMYFUNCTION("index(SPLIT(IEZ$19, "";""),0, 2)"),"#VALUE!")</f>
        <v>#VALUE!</v>
      </c>
      <c r="IFA23" s="6" t="str">
        <f>IFERROR(__xludf.DUMMYFUNCTION("index(SPLIT(IFA$19, "";""),0, 2)"),"#VALUE!")</f>
        <v>#VALUE!</v>
      </c>
      <c r="IFB23" s="6" t="str">
        <f>IFERROR(__xludf.DUMMYFUNCTION("index(SPLIT(IFB$19, "";""),0, 2)"),"#VALUE!")</f>
        <v>#VALUE!</v>
      </c>
      <c r="IFC23" s="6" t="str">
        <f>IFERROR(__xludf.DUMMYFUNCTION("index(SPLIT(IFC$19, "";""),0, 2)"),"#VALUE!")</f>
        <v>#VALUE!</v>
      </c>
      <c r="IFD23" s="6" t="str">
        <f>IFERROR(__xludf.DUMMYFUNCTION("index(SPLIT(IFD$19, "";""),0, 2)"),"#VALUE!")</f>
        <v>#VALUE!</v>
      </c>
      <c r="IFE23" s="6" t="str">
        <f>IFERROR(__xludf.DUMMYFUNCTION("index(SPLIT(IFE$19, "";""),0, 2)"),"#VALUE!")</f>
        <v>#VALUE!</v>
      </c>
      <c r="IFF23" s="6" t="str">
        <f>IFERROR(__xludf.DUMMYFUNCTION("index(SPLIT(IFF$19, "";""),0, 2)"),"#VALUE!")</f>
        <v>#VALUE!</v>
      </c>
      <c r="IFG23" s="6" t="str">
        <f>IFERROR(__xludf.DUMMYFUNCTION("index(SPLIT(IFG$19, "";""),0, 2)"),"#VALUE!")</f>
        <v>#VALUE!</v>
      </c>
      <c r="IFH23" s="6" t="str">
        <f>IFERROR(__xludf.DUMMYFUNCTION("index(SPLIT(IFH$19, "";""),0, 2)"),"#VALUE!")</f>
        <v>#VALUE!</v>
      </c>
      <c r="IFI23" s="6" t="str">
        <f>IFERROR(__xludf.DUMMYFUNCTION("index(SPLIT(IFI$19, "";""),0, 2)"),"#VALUE!")</f>
        <v>#VALUE!</v>
      </c>
      <c r="IFJ23" s="6" t="str">
        <f>IFERROR(__xludf.DUMMYFUNCTION("index(SPLIT(IFJ$19, "";""),0, 2)"),"#VALUE!")</f>
        <v>#VALUE!</v>
      </c>
      <c r="IFK23" s="6" t="str">
        <f>IFERROR(__xludf.DUMMYFUNCTION("index(SPLIT(IFK$19, "";""),0, 2)"),"#VALUE!")</f>
        <v>#VALUE!</v>
      </c>
      <c r="IFL23" s="6" t="str">
        <f>IFERROR(__xludf.DUMMYFUNCTION("index(SPLIT(IFL$19, "";""),0, 2)"),"#VALUE!")</f>
        <v>#VALUE!</v>
      </c>
      <c r="IFM23" s="6" t="str">
        <f>IFERROR(__xludf.DUMMYFUNCTION("index(SPLIT(IFM$19, "";""),0, 2)"),"#VALUE!")</f>
        <v>#VALUE!</v>
      </c>
      <c r="IFN23" s="6" t="str">
        <f>IFERROR(__xludf.DUMMYFUNCTION("index(SPLIT(IFN$19, "";""),0, 2)"),"#VALUE!")</f>
        <v>#VALUE!</v>
      </c>
      <c r="IFO23" s="6" t="str">
        <f>IFERROR(__xludf.DUMMYFUNCTION("index(SPLIT(IFO$19, "";""),0, 2)"),"#VALUE!")</f>
        <v>#VALUE!</v>
      </c>
      <c r="IFP23" s="6" t="str">
        <f>IFERROR(__xludf.DUMMYFUNCTION("index(SPLIT(IFP$19, "";""),0, 2)"),"#VALUE!")</f>
        <v>#VALUE!</v>
      </c>
      <c r="IFQ23" s="6" t="str">
        <f>IFERROR(__xludf.DUMMYFUNCTION("index(SPLIT(IFQ$19, "";""),0, 2)"),"#VALUE!")</f>
        <v>#VALUE!</v>
      </c>
      <c r="IFR23" s="6" t="str">
        <f>IFERROR(__xludf.DUMMYFUNCTION("index(SPLIT(IFR$19, "";""),0, 2)"),"#VALUE!")</f>
        <v>#VALUE!</v>
      </c>
      <c r="IFS23" s="6" t="str">
        <f>IFERROR(__xludf.DUMMYFUNCTION("index(SPLIT(IFS$19, "";""),0, 2)"),"#VALUE!")</f>
        <v>#VALUE!</v>
      </c>
      <c r="IFT23" s="6" t="str">
        <f>IFERROR(__xludf.DUMMYFUNCTION("index(SPLIT(IFT$19, "";""),0, 2)"),"#VALUE!")</f>
        <v>#VALUE!</v>
      </c>
      <c r="IFU23" s="6" t="str">
        <f>IFERROR(__xludf.DUMMYFUNCTION("index(SPLIT(IFU$19, "";""),0, 2)"),"#VALUE!")</f>
        <v>#VALUE!</v>
      </c>
      <c r="IFV23" s="6" t="str">
        <f>IFERROR(__xludf.DUMMYFUNCTION("index(SPLIT(IFV$19, "";""),0, 2)"),"#VALUE!")</f>
        <v>#VALUE!</v>
      </c>
      <c r="IFW23" s="6" t="str">
        <f>IFERROR(__xludf.DUMMYFUNCTION("index(SPLIT(IFW$19, "";""),0, 2)"),"#VALUE!")</f>
        <v>#VALUE!</v>
      </c>
      <c r="IFX23" s="6" t="str">
        <f>IFERROR(__xludf.DUMMYFUNCTION("index(SPLIT(IFX$19, "";""),0, 2)"),"#VALUE!")</f>
        <v>#VALUE!</v>
      </c>
      <c r="IFY23" s="6" t="str">
        <f>IFERROR(__xludf.DUMMYFUNCTION("index(SPLIT(IFY$19, "";""),0, 2)"),"#VALUE!")</f>
        <v>#VALUE!</v>
      </c>
      <c r="IFZ23" s="6" t="str">
        <f>IFERROR(__xludf.DUMMYFUNCTION("index(SPLIT(IFZ$19, "";""),0, 2)"),"#VALUE!")</f>
        <v>#VALUE!</v>
      </c>
      <c r="IGA23" s="6" t="str">
        <f>IFERROR(__xludf.DUMMYFUNCTION("index(SPLIT(IGA$19, "";""),0, 2)"),"#VALUE!")</f>
        <v>#VALUE!</v>
      </c>
      <c r="IGB23" s="6" t="str">
        <f>IFERROR(__xludf.DUMMYFUNCTION("index(SPLIT(IGB$19, "";""),0, 2)"),"#VALUE!")</f>
        <v>#VALUE!</v>
      </c>
      <c r="IGC23" s="6" t="str">
        <f>IFERROR(__xludf.DUMMYFUNCTION("index(SPLIT(IGC$19, "";""),0, 2)"),"#VALUE!")</f>
        <v>#VALUE!</v>
      </c>
      <c r="IGD23" s="6" t="str">
        <f>IFERROR(__xludf.DUMMYFUNCTION("index(SPLIT(IGD$19, "";""),0, 2)"),"#VALUE!")</f>
        <v>#VALUE!</v>
      </c>
      <c r="IGE23" s="6" t="str">
        <f>IFERROR(__xludf.DUMMYFUNCTION("index(SPLIT(IGE$19, "";""),0, 2)"),"#VALUE!")</f>
        <v>#VALUE!</v>
      </c>
      <c r="IGF23" s="6" t="str">
        <f>IFERROR(__xludf.DUMMYFUNCTION("index(SPLIT(IGF$19, "";""),0, 2)"),"#VALUE!")</f>
        <v>#VALUE!</v>
      </c>
      <c r="IGG23" s="6" t="str">
        <f>IFERROR(__xludf.DUMMYFUNCTION("index(SPLIT(IGG$19, "";""),0, 2)"),"#VALUE!")</f>
        <v>#VALUE!</v>
      </c>
      <c r="IGH23" s="6" t="str">
        <f>IFERROR(__xludf.DUMMYFUNCTION("index(SPLIT(IGH$19, "";""),0, 2)"),"#VALUE!")</f>
        <v>#VALUE!</v>
      </c>
      <c r="IGI23" s="6" t="str">
        <f>IFERROR(__xludf.DUMMYFUNCTION("index(SPLIT(IGI$19, "";""),0, 2)"),"#VALUE!")</f>
        <v>#VALUE!</v>
      </c>
      <c r="IGJ23" s="6" t="str">
        <f>IFERROR(__xludf.DUMMYFUNCTION("index(SPLIT(IGJ$19, "";""),0, 2)"),"#VALUE!")</f>
        <v>#VALUE!</v>
      </c>
      <c r="IGK23" s="6" t="str">
        <f>IFERROR(__xludf.DUMMYFUNCTION("index(SPLIT(IGK$19, "";""),0, 2)"),"#VALUE!")</f>
        <v>#VALUE!</v>
      </c>
      <c r="IGL23" s="6" t="str">
        <f>IFERROR(__xludf.DUMMYFUNCTION("index(SPLIT(IGL$19, "";""),0, 2)"),"#VALUE!")</f>
        <v>#VALUE!</v>
      </c>
      <c r="IGM23" s="6" t="str">
        <f>IFERROR(__xludf.DUMMYFUNCTION("index(SPLIT(IGM$19, "";""),0, 2)"),"#VALUE!")</f>
        <v>#VALUE!</v>
      </c>
      <c r="IGN23" s="6" t="str">
        <f>IFERROR(__xludf.DUMMYFUNCTION("index(SPLIT(IGN$19, "";""),0, 2)"),"#VALUE!")</f>
        <v>#VALUE!</v>
      </c>
      <c r="IGO23" s="6" t="str">
        <f>IFERROR(__xludf.DUMMYFUNCTION("index(SPLIT(IGO$19, "";""),0, 2)"),"#VALUE!")</f>
        <v>#VALUE!</v>
      </c>
      <c r="IGP23" s="6" t="str">
        <f>IFERROR(__xludf.DUMMYFUNCTION("index(SPLIT(IGP$19, "";""),0, 2)"),"#VALUE!")</f>
        <v>#VALUE!</v>
      </c>
      <c r="IGQ23" s="6" t="str">
        <f>IFERROR(__xludf.DUMMYFUNCTION("index(SPLIT(IGQ$19, "";""),0, 2)"),"#VALUE!")</f>
        <v>#VALUE!</v>
      </c>
      <c r="IGR23" s="6" t="str">
        <f>IFERROR(__xludf.DUMMYFUNCTION("index(SPLIT(IGR$19, "";""),0, 2)"),"#VALUE!")</f>
        <v>#VALUE!</v>
      </c>
      <c r="IGS23" s="6" t="str">
        <f>IFERROR(__xludf.DUMMYFUNCTION("index(SPLIT(IGS$19, "";""),0, 2)"),"#VALUE!")</f>
        <v>#VALUE!</v>
      </c>
      <c r="IGT23" s="6" t="str">
        <f>IFERROR(__xludf.DUMMYFUNCTION("index(SPLIT(IGT$19, "";""),0, 2)"),"#VALUE!")</f>
        <v>#VALUE!</v>
      </c>
      <c r="IGU23" s="6" t="str">
        <f>IFERROR(__xludf.DUMMYFUNCTION("index(SPLIT(IGU$19, "";""),0, 2)"),"#VALUE!")</f>
        <v>#VALUE!</v>
      </c>
      <c r="IGV23" s="6" t="str">
        <f>IFERROR(__xludf.DUMMYFUNCTION("index(SPLIT(IGV$19, "";""),0, 2)"),"#VALUE!")</f>
        <v>#VALUE!</v>
      </c>
      <c r="IGW23" s="6" t="str">
        <f>IFERROR(__xludf.DUMMYFUNCTION("index(SPLIT(IGW$19, "";""),0, 2)"),"#VALUE!")</f>
        <v>#VALUE!</v>
      </c>
      <c r="IGX23" s="6" t="str">
        <f>IFERROR(__xludf.DUMMYFUNCTION("index(SPLIT(IGX$19, "";""),0, 2)"),"#VALUE!")</f>
        <v>#VALUE!</v>
      </c>
      <c r="IGY23" s="6" t="str">
        <f>IFERROR(__xludf.DUMMYFUNCTION("index(SPLIT(IGY$19, "";""),0, 2)"),"#VALUE!")</f>
        <v>#VALUE!</v>
      </c>
      <c r="IGZ23" s="6" t="str">
        <f>IFERROR(__xludf.DUMMYFUNCTION("index(SPLIT(IGZ$19, "";""),0, 2)"),"#VALUE!")</f>
        <v>#VALUE!</v>
      </c>
      <c r="IHA23" s="6" t="str">
        <f>IFERROR(__xludf.DUMMYFUNCTION("index(SPLIT(IHA$19, "";""),0, 2)"),"#VALUE!")</f>
        <v>#VALUE!</v>
      </c>
      <c r="IHB23" s="6" t="str">
        <f>IFERROR(__xludf.DUMMYFUNCTION("index(SPLIT(IHB$19, "";""),0, 2)"),"#VALUE!")</f>
        <v>#VALUE!</v>
      </c>
      <c r="IHC23" s="6" t="str">
        <f>IFERROR(__xludf.DUMMYFUNCTION("index(SPLIT(IHC$19, "";""),0, 2)"),"#VALUE!")</f>
        <v>#VALUE!</v>
      </c>
      <c r="IHD23" s="6" t="str">
        <f>IFERROR(__xludf.DUMMYFUNCTION("index(SPLIT(IHD$19, "";""),0, 2)"),"#VALUE!")</f>
        <v>#VALUE!</v>
      </c>
      <c r="IHE23" s="6" t="str">
        <f>IFERROR(__xludf.DUMMYFUNCTION("index(SPLIT(IHE$19, "";""),0, 2)"),"#VALUE!")</f>
        <v>#VALUE!</v>
      </c>
      <c r="IHF23" s="6" t="str">
        <f>IFERROR(__xludf.DUMMYFUNCTION("index(SPLIT(IHF$19, "";""),0, 2)"),"#VALUE!")</f>
        <v>#VALUE!</v>
      </c>
      <c r="IHG23" s="6" t="str">
        <f>IFERROR(__xludf.DUMMYFUNCTION("index(SPLIT(IHG$19, "";""),0, 2)"),"#VALUE!")</f>
        <v>#VALUE!</v>
      </c>
      <c r="IHH23" s="6" t="str">
        <f>IFERROR(__xludf.DUMMYFUNCTION("index(SPLIT(IHH$19, "";""),0, 2)"),"#VALUE!")</f>
        <v>#VALUE!</v>
      </c>
      <c r="IHI23" s="6" t="str">
        <f>IFERROR(__xludf.DUMMYFUNCTION("index(SPLIT(IHI$19, "";""),0, 2)"),"#VALUE!")</f>
        <v>#VALUE!</v>
      </c>
      <c r="IHJ23" s="6" t="str">
        <f>IFERROR(__xludf.DUMMYFUNCTION("index(SPLIT(IHJ$19, "";""),0, 2)"),"#VALUE!")</f>
        <v>#VALUE!</v>
      </c>
      <c r="IHK23" s="6" t="str">
        <f>IFERROR(__xludf.DUMMYFUNCTION("index(SPLIT(IHK$19, "";""),0, 2)"),"#VALUE!")</f>
        <v>#VALUE!</v>
      </c>
      <c r="IHL23" s="6" t="str">
        <f>IFERROR(__xludf.DUMMYFUNCTION("index(SPLIT(IHL$19, "";""),0, 2)"),"#VALUE!")</f>
        <v>#VALUE!</v>
      </c>
      <c r="IHM23" s="6" t="str">
        <f>IFERROR(__xludf.DUMMYFUNCTION("index(SPLIT(IHM$19, "";""),0, 2)"),"#VALUE!")</f>
        <v>#VALUE!</v>
      </c>
      <c r="IHN23" s="6" t="str">
        <f>IFERROR(__xludf.DUMMYFUNCTION("index(SPLIT(IHN$19, "";""),0, 2)"),"#VALUE!")</f>
        <v>#VALUE!</v>
      </c>
      <c r="IHO23" s="6" t="str">
        <f>IFERROR(__xludf.DUMMYFUNCTION("index(SPLIT(IHO$19, "";""),0, 2)"),"#VALUE!")</f>
        <v>#VALUE!</v>
      </c>
      <c r="IHP23" s="6" t="str">
        <f>IFERROR(__xludf.DUMMYFUNCTION("index(SPLIT(IHP$19, "";""),0, 2)"),"#VALUE!")</f>
        <v>#VALUE!</v>
      </c>
      <c r="IHQ23" s="6" t="str">
        <f>IFERROR(__xludf.DUMMYFUNCTION("index(SPLIT(IHQ$19, "";""),0, 2)"),"#VALUE!")</f>
        <v>#VALUE!</v>
      </c>
      <c r="IHR23" s="6" t="str">
        <f>IFERROR(__xludf.DUMMYFUNCTION("index(SPLIT(IHR$19, "";""),0, 2)"),"#VALUE!")</f>
        <v>#VALUE!</v>
      </c>
      <c r="IHS23" s="6" t="str">
        <f>IFERROR(__xludf.DUMMYFUNCTION("index(SPLIT(IHS$19, "";""),0, 2)"),"#VALUE!")</f>
        <v>#VALUE!</v>
      </c>
      <c r="IHT23" s="6" t="str">
        <f>IFERROR(__xludf.DUMMYFUNCTION("index(SPLIT(IHT$19, "";""),0, 2)"),"#VALUE!")</f>
        <v>#VALUE!</v>
      </c>
      <c r="IHU23" s="6" t="str">
        <f>IFERROR(__xludf.DUMMYFUNCTION("index(SPLIT(IHU$19, "";""),0, 2)"),"#VALUE!")</f>
        <v>#VALUE!</v>
      </c>
      <c r="IHV23" s="6" t="str">
        <f>IFERROR(__xludf.DUMMYFUNCTION("index(SPLIT(IHV$19, "";""),0, 2)"),"#VALUE!")</f>
        <v>#VALUE!</v>
      </c>
      <c r="IHW23" s="6" t="str">
        <f>IFERROR(__xludf.DUMMYFUNCTION("index(SPLIT(IHW$19, "";""),0, 2)"),"#VALUE!")</f>
        <v>#VALUE!</v>
      </c>
      <c r="IHX23" s="6" t="str">
        <f>IFERROR(__xludf.DUMMYFUNCTION("index(SPLIT(IHX$19, "";""),0, 2)"),"#VALUE!")</f>
        <v>#VALUE!</v>
      </c>
      <c r="IHY23" s="6" t="str">
        <f>IFERROR(__xludf.DUMMYFUNCTION("index(SPLIT(IHY$19, "";""),0, 2)"),"#VALUE!")</f>
        <v>#VALUE!</v>
      </c>
      <c r="IHZ23" s="6" t="str">
        <f>IFERROR(__xludf.DUMMYFUNCTION("index(SPLIT(IHZ$19, "";""),0, 2)"),"#VALUE!")</f>
        <v>#VALUE!</v>
      </c>
      <c r="IIA23" s="6" t="str">
        <f>IFERROR(__xludf.DUMMYFUNCTION("index(SPLIT(IIA$19, "";""),0, 2)"),"#VALUE!")</f>
        <v>#VALUE!</v>
      </c>
      <c r="IIB23" s="6" t="str">
        <f>IFERROR(__xludf.DUMMYFUNCTION("index(SPLIT(IIB$19, "";""),0, 2)"),"#VALUE!")</f>
        <v>#VALUE!</v>
      </c>
      <c r="IIC23" s="6" t="str">
        <f>IFERROR(__xludf.DUMMYFUNCTION("index(SPLIT(IIC$19, "";""),0, 2)"),"#VALUE!")</f>
        <v>#VALUE!</v>
      </c>
      <c r="IID23" s="6" t="str">
        <f>IFERROR(__xludf.DUMMYFUNCTION("index(SPLIT(IID$19, "";""),0, 2)"),"#VALUE!")</f>
        <v>#VALUE!</v>
      </c>
      <c r="IIE23" s="6" t="str">
        <f>IFERROR(__xludf.DUMMYFUNCTION("index(SPLIT(IIE$19, "";""),0, 2)"),"#VALUE!")</f>
        <v>#VALUE!</v>
      </c>
      <c r="IIF23" s="6" t="str">
        <f>IFERROR(__xludf.DUMMYFUNCTION("index(SPLIT(IIF$19, "";""),0, 2)"),"#VALUE!")</f>
        <v>#VALUE!</v>
      </c>
      <c r="IIG23" s="6" t="str">
        <f>IFERROR(__xludf.DUMMYFUNCTION("index(SPLIT(IIG$19, "";""),0, 2)"),"#VALUE!")</f>
        <v>#VALUE!</v>
      </c>
      <c r="IIH23" s="6" t="str">
        <f>IFERROR(__xludf.DUMMYFUNCTION("index(SPLIT(IIH$19, "";""),0, 2)"),"#VALUE!")</f>
        <v>#VALUE!</v>
      </c>
      <c r="III23" s="6" t="str">
        <f>IFERROR(__xludf.DUMMYFUNCTION("index(SPLIT(III$19, "";""),0, 2)"),"#VALUE!")</f>
        <v>#VALUE!</v>
      </c>
      <c r="IIJ23" s="6" t="str">
        <f>IFERROR(__xludf.DUMMYFUNCTION("index(SPLIT(IIJ$19, "";""),0, 2)"),"#VALUE!")</f>
        <v>#VALUE!</v>
      </c>
      <c r="IIK23" s="6" t="str">
        <f>IFERROR(__xludf.DUMMYFUNCTION("index(SPLIT(IIK$19, "";""),0, 2)"),"#VALUE!")</f>
        <v>#VALUE!</v>
      </c>
      <c r="IIL23" s="6" t="str">
        <f>IFERROR(__xludf.DUMMYFUNCTION("index(SPLIT(IIL$19, "";""),0, 2)"),"#VALUE!")</f>
        <v>#VALUE!</v>
      </c>
      <c r="IIM23" s="6" t="str">
        <f>IFERROR(__xludf.DUMMYFUNCTION("index(SPLIT(IIM$19, "";""),0, 2)"),"#VALUE!")</f>
        <v>#VALUE!</v>
      </c>
      <c r="IIN23" s="6" t="str">
        <f>IFERROR(__xludf.DUMMYFUNCTION("index(SPLIT(IIN$19, "";""),0, 2)"),"#VALUE!")</f>
        <v>#VALUE!</v>
      </c>
      <c r="IIO23" s="6" t="str">
        <f>IFERROR(__xludf.DUMMYFUNCTION("index(SPLIT(IIO$19, "";""),0, 2)"),"#VALUE!")</f>
        <v>#VALUE!</v>
      </c>
      <c r="IIP23" s="6" t="str">
        <f>IFERROR(__xludf.DUMMYFUNCTION("index(SPLIT(IIP$19, "";""),0, 2)"),"#VALUE!")</f>
        <v>#VALUE!</v>
      </c>
      <c r="IIQ23" s="6" t="str">
        <f>IFERROR(__xludf.DUMMYFUNCTION("index(SPLIT(IIQ$19, "";""),0, 2)"),"#VALUE!")</f>
        <v>#VALUE!</v>
      </c>
      <c r="IIR23" s="6" t="str">
        <f>IFERROR(__xludf.DUMMYFUNCTION("index(SPLIT(IIR$19, "";""),0, 2)"),"#VALUE!")</f>
        <v>#VALUE!</v>
      </c>
      <c r="IIS23" s="6" t="str">
        <f>IFERROR(__xludf.DUMMYFUNCTION("index(SPLIT(IIS$19, "";""),0, 2)"),"#VALUE!")</f>
        <v>#VALUE!</v>
      </c>
      <c r="IIT23" s="6" t="str">
        <f>IFERROR(__xludf.DUMMYFUNCTION("index(SPLIT(IIT$19, "";""),0, 2)"),"#VALUE!")</f>
        <v>#VALUE!</v>
      </c>
      <c r="IIU23" s="6" t="str">
        <f>IFERROR(__xludf.DUMMYFUNCTION("index(SPLIT(IIU$19, "";""),0, 2)"),"#VALUE!")</f>
        <v>#VALUE!</v>
      </c>
      <c r="IIV23" s="6" t="str">
        <f>IFERROR(__xludf.DUMMYFUNCTION("index(SPLIT(IIV$19, "";""),0, 2)"),"#VALUE!")</f>
        <v>#VALUE!</v>
      </c>
      <c r="IIW23" s="6" t="str">
        <f>IFERROR(__xludf.DUMMYFUNCTION("index(SPLIT(IIW$19, "";""),0, 2)"),"#VALUE!")</f>
        <v>#VALUE!</v>
      </c>
      <c r="IIX23" s="6" t="str">
        <f>IFERROR(__xludf.DUMMYFUNCTION("index(SPLIT(IIX$19, "";""),0, 2)"),"#VALUE!")</f>
        <v>#VALUE!</v>
      </c>
      <c r="IIY23" s="6" t="str">
        <f>IFERROR(__xludf.DUMMYFUNCTION("index(SPLIT(IIY$19, "";""),0, 2)"),"#VALUE!")</f>
        <v>#VALUE!</v>
      </c>
      <c r="IIZ23" s="6" t="str">
        <f>IFERROR(__xludf.DUMMYFUNCTION("index(SPLIT(IIZ$19, "";""),0, 2)"),"#VALUE!")</f>
        <v>#VALUE!</v>
      </c>
      <c r="IJA23" s="6" t="str">
        <f>IFERROR(__xludf.DUMMYFUNCTION("index(SPLIT(IJA$19, "";""),0, 2)"),"#VALUE!")</f>
        <v>#VALUE!</v>
      </c>
      <c r="IJB23" s="6" t="str">
        <f>IFERROR(__xludf.DUMMYFUNCTION("index(SPLIT(IJB$19, "";""),0, 2)"),"#VALUE!")</f>
        <v>#VALUE!</v>
      </c>
      <c r="IJC23" s="6" t="str">
        <f>IFERROR(__xludf.DUMMYFUNCTION("index(SPLIT(IJC$19, "";""),0, 2)"),"#VALUE!")</f>
        <v>#VALUE!</v>
      </c>
      <c r="IJD23" s="6" t="str">
        <f>IFERROR(__xludf.DUMMYFUNCTION("index(SPLIT(IJD$19, "";""),0, 2)"),"#VALUE!")</f>
        <v>#VALUE!</v>
      </c>
      <c r="IJE23" s="6" t="str">
        <f>IFERROR(__xludf.DUMMYFUNCTION("index(SPLIT(IJE$19, "";""),0, 2)"),"#VALUE!")</f>
        <v>#VALUE!</v>
      </c>
      <c r="IJF23" s="6" t="str">
        <f>IFERROR(__xludf.DUMMYFUNCTION("index(SPLIT(IJF$19, "";""),0, 2)"),"#VALUE!")</f>
        <v>#VALUE!</v>
      </c>
      <c r="IJG23" s="6" t="str">
        <f>IFERROR(__xludf.DUMMYFUNCTION("index(SPLIT(IJG$19, "";""),0, 2)"),"#VALUE!")</f>
        <v>#VALUE!</v>
      </c>
      <c r="IJH23" s="6" t="str">
        <f>IFERROR(__xludf.DUMMYFUNCTION("index(SPLIT(IJH$19, "";""),0, 2)"),"#VALUE!")</f>
        <v>#VALUE!</v>
      </c>
      <c r="IJI23" s="6" t="str">
        <f>IFERROR(__xludf.DUMMYFUNCTION("index(SPLIT(IJI$19, "";""),0, 2)"),"#VALUE!")</f>
        <v>#VALUE!</v>
      </c>
      <c r="IJJ23" s="6" t="str">
        <f>IFERROR(__xludf.DUMMYFUNCTION("index(SPLIT(IJJ$19, "";""),0, 2)"),"#VALUE!")</f>
        <v>#VALUE!</v>
      </c>
      <c r="IJK23" s="6" t="str">
        <f>IFERROR(__xludf.DUMMYFUNCTION("index(SPLIT(IJK$19, "";""),0, 2)"),"#VALUE!")</f>
        <v>#VALUE!</v>
      </c>
      <c r="IJL23" s="6" t="str">
        <f>IFERROR(__xludf.DUMMYFUNCTION("index(SPLIT(IJL$19, "";""),0, 2)"),"#VALUE!")</f>
        <v>#VALUE!</v>
      </c>
      <c r="IJM23" s="6" t="str">
        <f>IFERROR(__xludf.DUMMYFUNCTION("index(SPLIT(IJM$19, "";""),0, 2)"),"#VALUE!")</f>
        <v>#VALUE!</v>
      </c>
      <c r="IJN23" s="6" t="str">
        <f>IFERROR(__xludf.DUMMYFUNCTION("index(SPLIT(IJN$19, "";""),0, 2)"),"#VALUE!")</f>
        <v>#VALUE!</v>
      </c>
      <c r="IJO23" s="6" t="str">
        <f>IFERROR(__xludf.DUMMYFUNCTION("index(SPLIT(IJO$19, "";""),0, 2)"),"#VALUE!")</f>
        <v>#VALUE!</v>
      </c>
      <c r="IJP23" s="6" t="str">
        <f>IFERROR(__xludf.DUMMYFUNCTION("index(SPLIT(IJP$19, "";""),0, 2)"),"#VALUE!")</f>
        <v>#VALUE!</v>
      </c>
      <c r="IJQ23" s="6" t="str">
        <f>IFERROR(__xludf.DUMMYFUNCTION("index(SPLIT(IJQ$19, "";""),0, 2)"),"#VALUE!")</f>
        <v>#VALUE!</v>
      </c>
      <c r="IJR23" s="6" t="str">
        <f>IFERROR(__xludf.DUMMYFUNCTION("index(SPLIT(IJR$19, "";""),0, 2)"),"#VALUE!")</f>
        <v>#VALUE!</v>
      </c>
      <c r="IJS23" s="6" t="str">
        <f>IFERROR(__xludf.DUMMYFUNCTION("index(SPLIT(IJS$19, "";""),0, 2)"),"#VALUE!")</f>
        <v>#VALUE!</v>
      </c>
      <c r="IJT23" s="6" t="str">
        <f>IFERROR(__xludf.DUMMYFUNCTION("index(SPLIT(IJT$19, "";""),0, 2)"),"#VALUE!")</f>
        <v>#VALUE!</v>
      </c>
      <c r="IJU23" s="6" t="str">
        <f>IFERROR(__xludf.DUMMYFUNCTION("index(SPLIT(IJU$19, "";""),0, 2)"),"#VALUE!")</f>
        <v>#VALUE!</v>
      </c>
      <c r="IJV23" s="6" t="str">
        <f>IFERROR(__xludf.DUMMYFUNCTION("index(SPLIT(IJV$19, "";""),0, 2)"),"#VALUE!")</f>
        <v>#VALUE!</v>
      </c>
      <c r="IJW23" s="6" t="str">
        <f>IFERROR(__xludf.DUMMYFUNCTION("index(SPLIT(IJW$19, "";""),0, 2)"),"#VALUE!")</f>
        <v>#VALUE!</v>
      </c>
      <c r="IJX23" s="6" t="str">
        <f>IFERROR(__xludf.DUMMYFUNCTION("index(SPLIT(IJX$19, "";""),0, 2)"),"#VALUE!")</f>
        <v>#VALUE!</v>
      </c>
      <c r="IJY23" s="6" t="str">
        <f>IFERROR(__xludf.DUMMYFUNCTION("index(SPLIT(IJY$19, "";""),0, 2)"),"#VALUE!")</f>
        <v>#VALUE!</v>
      </c>
      <c r="IJZ23" s="6" t="str">
        <f>IFERROR(__xludf.DUMMYFUNCTION("index(SPLIT(IJZ$19, "";""),0, 2)"),"#VALUE!")</f>
        <v>#VALUE!</v>
      </c>
      <c r="IKA23" s="6" t="str">
        <f>IFERROR(__xludf.DUMMYFUNCTION("index(SPLIT(IKA$19, "";""),0, 2)"),"#VALUE!")</f>
        <v>#VALUE!</v>
      </c>
      <c r="IKB23" s="6" t="str">
        <f>IFERROR(__xludf.DUMMYFUNCTION("index(SPLIT(IKB$19, "";""),0, 2)"),"#VALUE!")</f>
        <v>#VALUE!</v>
      </c>
      <c r="IKC23" s="6" t="str">
        <f>IFERROR(__xludf.DUMMYFUNCTION("index(SPLIT(IKC$19, "";""),0, 2)"),"#VALUE!")</f>
        <v>#VALUE!</v>
      </c>
      <c r="IKD23" s="6" t="str">
        <f>IFERROR(__xludf.DUMMYFUNCTION("index(SPLIT(IKD$19, "";""),0, 2)"),"#VALUE!")</f>
        <v>#VALUE!</v>
      </c>
      <c r="IKE23" s="6" t="str">
        <f>IFERROR(__xludf.DUMMYFUNCTION("index(SPLIT(IKE$19, "";""),0, 2)"),"#VALUE!")</f>
        <v>#VALUE!</v>
      </c>
      <c r="IKF23" s="6" t="str">
        <f>IFERROR(__xludf.DUMMYFUNCTION("index(SPLIT(IKF$19, "";""),0, 2)"),"#VALUE!")</f>
        <v>#VALUE!</v>
      </c>
      <c r="IKG23" s="6" t="str">
        <f>IFERROR(__xludf.DUMMYFUNCTION("index(SPLIT(IKG$19, "";""),0, 2)"),"#VALUE!")</f>
        <v>#VALUE!</v>
      </c>
      <c r="IKH23" s="6" t="str">
        <f>IFERROR(__xludf.DUMMYFUNCTION("index(SPLIT(IKH$19, "";""),0, 2)"),"#VALUE!")</f>
        <v>#VALUE!</v>
      </c>
      <c r="IKI23" s="6" t="str">
        <f>IFERROR(__xludf.DUMMYFUNCTION("index(SPLIT(IKI$19, "";""),0, 2)"),"#VALUE!")</f>
        <v>#VALUE!</v>
      </c>
      <c r="IKJ23" s="6" t="str">
        <f>IFERROR(__xludf.DUMMYFUNCTION("index(SPLIT(IKJ$19, "";""),0, 2)"),"#VALUE!")</f>
        <v>#VALUE!</v>
      </c>
      <c r="IKK23" s="6" t="str">
        <f>IFERROR(__xludf.DUMMYFUNCTION("index(SPLIT(IKK$19, "";""),0, 2)"),"#VALUE!")</f>
        <v>#VALUE!</v>
      </c>
      <c r="IKL23" s="6" t="str">
        <f>IFERROR(__xludf.DUMMYFUNCTION("index(SPLIT(IKL$19, "";""),0, 2)"),"#VALUE!")</f>
        <v>#VALUE!</v>
      </c>
      <c r="IKM23" s="6" t="str">
        <f>IFERROR(__xludf.DUMMYFUNCTION("index(SPLIT(IKM$19, "";""),0, 2)"),"#VALUE!")</f>
        <v>#VALUE!</v>
      </c>
      <c r="IKN23" s="6" t="str">
        <f>IFERROR(__xludf.DUMMYFUNCTION("index(SPLIT(IKN$19, "";""),0, 2)"),"#VALUE!")</f>
        <v>#VALUE!</v>
      </c>
      <c r="IKO23" s="6" t="str">
        <f>IFERROR(__xludf.DUMMYFUNCTION("index(SPLIT(IKO$19, "";""),0, 2)"),"#VALUE!")</f>
        <v>#VALUE!</v>
      </c>
      <c r="IKP23" s="6" t="str">
        <f>IFERROR(__xludf.DUMMYFUNCTION("index(SPLIT(IKP$19, "";""),0, 2)"),"#VALUE!")</f>
        <v>#VALUE!</v>
      </c>
      <c r="IKQ23" s="6" t="str">
        <f>IFERROR(__xludf.DUMMYFUNCTION("index(SPLIT(IKQ$19, "";""),0, 2)"),"#VALUE!")</f>
        <v>#VALUE!</v>
      </c>
      <c r="IKR23" s="6" t="str">
        <f>IFERROR(__xludf.DUMMYFUNCTION("index(SPLIT(IKR$19, "";""),0, 2)"),"#VALUE!")</f>
        <v>#VALUE!</v>
      </c>
      <c r="IKS23" s="6" t="str">
        <f>IFERROR(__xludf.DUMMYFUNCTION("index(SPLIT(IKS$19, "";""),0, 2)"),"#VALUE!")</f>
        <v>#VALUE!</v>
      </c>
      <c r="IKT23" s="6" t="str">
        <f>IFERROR(__xludf.DUMMYFUNCTION("index(SPLIT(IKT$19, "";""),0, 2)"),"#VALUE!")</f>
        <v>#VALUE!</v>
      </c>
      <c r="IKU23" s="6" t="str">
        <f>IFERROR(__xludf.DUMMYFUNCTION("index(SPLIT(IKU$19, "";""),0, 2)"),"#VALUE!")</f>
        <v>#VALUE!</v>
      </c>
      <c r="IKV23" s="6" t="str">
        <f>IFERROR(__xludf.DUMMYFUNCTION("index(SPLIT(IKV$19, "";""),0, 2)"),"#VALUE!")</f>
        <v>#VALUE!</v>
      </c>
      <c r="IKW23" s="6" t="str">
        <f>IFERROR(__xludf.DUMMYFUNCTION("index(SPLIT(IKW$19, "";""),0, 2)"),"#VALUE!")</f>
        <v>#VALUE!</v>
      </c>
      <c r="IKX23" s="6" t="str">
        <f>IFERROR(__xludf.DUMMYFUNCTION("index(SPLIT(IKX$19, "";""),0, 2)"),"#VALUE!")</f>
        <v>#VALUE!</v>
      </c>
      <c r="IKY23" s="6" t="str">
        <f>IFERROR(__xludf.DUMMYFUNCTION("index(SPLIT(IKY$19, "";""),0, 2)"),"#VALUE!")</f>
        <v>#VALUE!</v>
      </c>
      <c r="IKZ23" s="6" t="str">
        <f>IFERROR(__xludf.DUMMYFUNCTION("index(SPLIT(IKZ$19, "";""),0, 2)"),"#VALUE!")</f>
        <v>#VALUE!</v>
      </c>
      <c r="ILA23" s="6" t="str">
        <f>IFERROR(__xludf.DUMMYFUNCTION("index(SPLIT(ILA$19, "";""),0, 2)"),"#VALUE!")</f>
        <v>#VALUE!</v>
      </c>
      <c r="ILB23" s="6" t="str">
        <f>IFERROR(__xludf.DUMMYFUNCTION("index(SPLIT(ILB$19, "";""),0, 2)"),"#VALUE!")</f>
        <v>#VALUE!</v>
      </c>
      <c r="ILC23" s="6" t="str">
        <f>IFERROR(__xludf.DUMMYFUNCTION("index(SPLIT(ILC$19, "";""),0, 2)"),"#VALUE!")</f>
        <v>#VALUE!</v>
      </c>
      <c r="ILD23" s="6" t="str">
        <f>IFERROR(__xludf.DUMMYFUNCTION("index(SPLIT(ILD$19, "";""),0, 2)"),"#VALUE!")</f>
        <v>#VALUE!</v>
      </c>
      <c r="ILE23" s="6" t="str">
        <f>IFERROR(__xludf.DUMMYFUNCTION("index(SPLIT(ILE$19, "";""),0, 2)"),"#VALUE!")</f>
        <v>#VALUE!</v>
      </c>
      <c r="ILF23" s="6" t="str">
        <f>IFERROR(__xludf.DUMMYFUNCTION("index(SPLIT(ILF$19, "";""),0, 2)"),"#VALUE!")</f>
        <v>#VALUE!</v>
      </c>
      <c r="ILG23" s="6" t="str">
        <f>IFERROR(__xludf.DUMMYFUNCTION("index(SPLIT(ILG$19, "";""),0, 2)"),"#VALUE!")</f>
        <v>#VALUE!</v>
      </c>
      <c r="ILH23" s="6" t="str">
        <f>IFERROR(__xludf.DUMMYFUNCTION("index(SPLIT(ILH$19, "";""),0, 2)"),"#VALUE!")</f>
        <v>#VALUE!</v>
      </c>
      <c r="ILI23" s="6" t="str">
        <f>IFERROR(__xludf.DUMMYFUNCTION("index(SPLIT(ILI$19, "";""),0, 2)"),"#VALUE!")</f>
        <v>#VALUE!</v>
      </c>
      <c r="ILJ23" s="6" t="str">
        <f>IFERROR(__xludf.DUMMYFUNCTION("index(SPLIT(ILJ$19, "";""),0, 2)"),"#VALUE!")</f>
        <v>#VALUE!</v>
      </c>
      <c r="ILK23" s="6" t="str">
        <f>IFERROR(__xludf.DUMMYFUNCTION("index(SPLIT(ILK$19, "";""),0, 2)"),"#VALUE!")</f>
        <v>#VALUE!</v>
      </c>
      <c r="ILL23" s="6" t="str">
        <f>IFERROR(__xludf.DUMMYFUNCTION("index(SPLIT(ILL$19, "";""),0, 2)"),"#VALUE!")</f>
        <v>#VALUE!</v>
      </c>
      <c r="ILM23" s="6" t="str">
        <f>IFERROR(__xludf.DUMMYFUNCTION("index(SPLIT(ILM$19, "";""),0, 2)"),"#VALUE!")</f>
        <v>#VALUE!</v>
      </c>
      <c r="ILN23" s="6" t="str">
        <f>IFERROR(__xludf.DUMMYFUNCTION("index(SPLIT(ILN$19, "";""),0, 2)"),"#VALUE!")</f>
        <v>#VALUE!</v>
      </c>
      <c r="ILO23" s="6" t="str">
        <f>IFERROR(__xludf.DUMMYFUNCTION("index(SPLIT(ILO$19, "";""),0, 2)"),"#VALUE!")</f>
        <v>#VALUE!</v>
      </c>
      <c r="ILP23" s="6" t="str">
        <f>IFERROR(__xludf.DUMMYFUNCTION("index(SPLIT(ILP$19, "";""),0, 2)"),"#VALUE!")</f>
        <v>#VALUE!</v>
      </c>
      <c r="ILQ23" s="6" t="str">
        <f>IFERROR(__xludf.DUMMYFUNCTION("index(SPLIT(ILQ$19, "";""),0, 2)"),"#VALUE!")</f>
        <v>#VALUE!</v>
      </c>
      <c r="ILR23" s="6" t="str">
        <f>IFERROR(__xludf.DUMMYFUNCTION("index(SPLIT(ILR$19, "";""),0, 2)"),"#VALUE!")</f>
        <v>#VALUE!</v>
      </c>
      <c r="ILS23" s="6" t="str">
        <f>IFERROR(__xludf.DUMMYFUNCTION("index(SPLIT(ILS$19, "";""),0, 2)"),"#VALUE!")</f>
        <v>#VALUE!</v>
      </c>
      <c r="ILT23" s="6" t="str">
        <f>IFERROR(__xludf.DUMMYFUNCTION("index(SPLIT(ILT$19, "";""),0, 2)"),"#VALUE!")</f>
        <v>#VALUE!</v>
      </c>
      <c r="ILU23" s="6" t="str">
        <f>IFERROR(__xludf.DUMMYFUNCTION("index(SPLIT(ILU$19, "";""),0, 2)"),"#VALUE!")</f>
        <v>#VALUE!</v>
      </c>
      <c r="ILV23" s="6" t="str">
        <f>IFERROR(__xludf.DUMMYFUNCTION("index(SPLIT(ILV$19, "";""),0, 2)"),"#VALUE!")</f>
        <v>#VALUE!</v>
      </c>
      <c r="ILW23" s="6" t="str">
        <f>IFERROR(__xludf.DUMMYFUNCTION("index(SPLIT(ILW$19, "";""),0, 2)"),"#VALUE!")</f>
        <v>#VALUE!</v>
      </c>
      <c r="ILX23" s="6" t="str">
        <f>IFERROR(__xludf.DUMMYFUNCTION("index(SPLIT(ILX$19, "";""),0, 2)"),"#VALUE!")</f>
        <v>#VALUE!</v>
      </c>
      <c r="ILY23" s="6" t="str">
        <f>IFERROR(__xludf.DUMMYFUNCTION("index(SPLIT(ILY$19, "";""),0, 2)"),"#VALUE!")</f>
        <v>#VALUE!</v>
      </c>
      <c r="ILZ23" s="6" t="str">
        <f>IFERROR(__xludf.DUMMYFUNCTION("index(SPLIT(ILZ$19, "";""),0, 2)"),"#VALUE!")</f>
        <v>#VALUE!</v>
      </c>
      <c r="IMA23" s="6" t="str">
        <f>IFERROR(__xludf.DUMMYFUNCTION("index(SPLIT(IMA$19, "";""),0, 2)"),"#VALUE!")</f>
        <v>#VALUE!</v>
      </c>
      <c r="IMB23" s="6" t="str">
        <f>IFERROR(__xludf.DUMMYFUNCTION("index(SPLIT(IMB$19, "";""),0, 2)"),"#VALUE!")</f>
        <v>#VALUE!</v>
      </c>
      <c r="IMC23" s="6" t="str">
        <f>IFERROR(__xludf.DUMMYFUNCTION("index(SPLIT(IMC$19, "";""),0, 2)"),"#VALUE!")</f>
        <v>#VALUE!</v>
      </c>
      <c r="IMD23" s="6" t="str">
        <f>IFERROR(__xludf.DUMMYFUNCTION("index(SPLIT(IMD$19, "";""),0, 2)"),"#VALUE!")</f>
        <v>#VALUE!</v>
      </c>
      <c r="IME23" s="6" t="str">
        <f>IFERROR(__xludf.DUMMYFUNCTION("index(SPLIT(IME$19, "";""),0, 2)"),"#VALUE!")</f>
        <v>#VALUE!</v>
      </c>
      <c r="IMF23" s="6" t="str">
        <f>IFERROR(__xludf.DUMMYFUNCTION("index(SPLIT(IMF$19, "";""),0, 2)"),"#VALUE!")</f>
        <v>#VALUE!</v>
      </c>
      <c r="IMG23" s="6" t="str">
        <f>IFERROR(__xludf.DUMMYFUNCTION("index(SPLIT(IMG$19, "";""),0, 2)"),"#VALUE!")</f>
        <v>#VALUE!</v>
      </c>
      <c r="IMH23" s="6" t="str">
        <f>IFERROR(__xludf.DUMMYFUNCTION("index(SPLIT(IMH$19, "";""),0, 2)"),"#VALUE!")</f>
        <v>#VALUE!</v>
      </c>
      <c r="IMI23" s="6" t="str">
        <f>IFERROR(__xludf.DUMMYFUNCTION("index(SPLIT(IMI$19, "";""),0, 2)"),"#VALUE!")</f>
        <v>#VALUE!</v>
      </c>
      <c r="IMJ23" s="6" t="str">
        <f>IFERROR(__xludf.DUMMYFUNCTION("index(SPLIT(IMJ$19, "";""),0, 2)"),"#VALUE!")</f>
        <v>#VALUE!</v>
      </c>
      <c r="IMK23" s="6" t="str">
        <f>IFERROR(__xludf.DUMMYFUNCTION("index(SPLIT(IMK$19, "";""),0, 2)"),"#VALUE!")</f>
        <v>#VALUE!</v>
      </c>
      <c r="IML23" s="6" t="str">
        <f>IFERROR(__xludf.DUMMYFUNCTION("index(SPLIT(IML$19, "";""),0, 2)"),"#VALUE!")</f>
        <v>#VALUE!</v>
      </c>
      <c r="IMM23" s="6" t="str">
        <f>IFERROR(__xludf.DUMMYFUNCTION("index(SPLIT(IMM$19, "";""),0, 2)"),"#VALUE!")</f>
        <v>#VALUE!</v>
      </c>
      <c r="IMN23" s="6" t="str">
        <f>IFERROR(__xludf.DUMMYFUNCTION("index(SPLIT(IMN$19, "";""),0, 2)"),"#VALUE!")</f>
        <v>#VALUE!</v>
      </c>
      <c r="IMO23" s="6" t="str">
        <f>IFERROR(__xludf.DUMMYFUNCTION("index(SPLIT(IMO$19, "";""),0, 2)"),"#VALUE!")</f>
        <v>#VALUE!</v>
      </c>
      <c r="IMP23" s="6" t="str">
        <f>IFERROR(__xludf.DUMMYFUNCTION("index(SPLIT(IMP$19, "";""),0, 2)"),"#VALUE!")</f>
        <v>#VALUE!</v>
      </c>
      <c r="IMQ23" s="6" t="str">
        <f>IFERROR(__xludf.DUMMYFUNCTION("index(SPLIT(IMQ$19, "";""),0, 2)"),"#VALUE!")</f>
        <v>#VALUE!</v>
      </c>
      <c r="IMR23" s="6" t="str">
        <f>IFERROR(__xludf.DUMMYFUNCTION("index(SPLIT(IMR$19, "";""),0, 2)"),"#VALUE!")</f>
        <v>#VALUE!</v>
      </c>
      <c r="IMS23" s="6" t="str">
        <f>IFERROR(__xludf.DUMMYFUNCTION("index(SPLIT(IMS$19, "";""),0, 2)"),"#VALUE!")</f>
        <v>#VALUE!</v>
      </c>
      <c r="IMT23" s="6" t="str">
        <f>IFERROR(__xludf.DUMMYFUNCTION("index(SPLIT(IMT$19, "";""),0, 2)"),"#VALUE!")</f>
        <v>#VALUE!</v>
      </c>
      <c r="IMU23" s="6" t="str">
        <f>IFERROR(__xludf.DUMMYFUNCTION("index(SPLIT(IMU$19, "";""),0, 2)"),"#VALUE!")</f>
        <v>#VALUE!</v>
      </c>
      <c r="IMV23" s="6" t="str">
        <f>IFERROR(__xludf.DUMMYFUNCTION("index(SPLIT(IMV$19, "";""),0, 2)"),"#VALUE!")</f>
        <v>#VALUE!</v>
      </c>
      <c r="IMW23" s="6" t="str">
        <f>IFERROR(__xludf.DUMMYFUNCTION("index(SPLIT(IMW$19, "";""),0, 2)"),"#VALUE!")</f>
        <v>#VALUE!</v>
      </c>
      <c r="IMX23" s="6" t="str">
        <f>IFERROR(__xludf.DUMMYFUNCTION("index(SPLIT(IMX$19, "";""),0, 2)"),"#VALUE!")</f>
        <v>#VALUE!</v>
      </c>
      <c r="IMY23" s="6" t="str">
        <f>IFERROR(__xludf.DUMMYFUNCTION("index(SPLIT(IMY$19, "";""),0, 2)"),"#VALUE!")</f>
        <v>#VALUE!</v>
      </c>
      <c r="IMZ23" s="6" t="str">
        <f>IFERROR(__xludf.DUMMYFUNCTION("index(SPLIT(IMZ$19, "";""),0, 2)"),"#VALUE!")</f>
        <v>#VALUE!</v>
      </c>
      <c r="INA23" s="6" t="str">
        <f>IFERROR(__xludf.DUMMYFUNCTION("index(SPLIT(INA$19, "";""),0, 2)"),"#VALUE!")</f>
        <v>#VALUE!</v>
      </c>
      <c r="INB23" s="6" t="str">
        <f>IFERROR(__xludf.DUMMYFUNCTION("index(SPLIT(INB$19, "";""),0, 2)"),"#VALUE!")</f>
        <v>#VALUE!</v>
      </c>
      <c r="INC23" s="6" t="str">
        <f>IFERROR(__xludf.DUMMYFUNCTION("index(SPLIT(INC$19, "";""),0, 2)"),"#VALUE!")</f>
        <v>#VALUE!</v>
      </c>
      <c r="IND23" s="6" t="str">
        <f>IFERROR(__xludf.DUMMYFUNCTION("index(SPLIT(IND$19, "";""),0, 2)"),"#VALUE!")</f>
        <v>#VALUE!</v>
      </c>
      <c r="INE23" s="6" t="str">
        <f>IFERROR(__xludf.DUMMYFUNCTION("index(SPLIT(INE$19, "";""),0, 2)"),"#VALUE!")</f>
        <v>#VALUE!</v>
      </c>
      <c r="INF23" s="6" t="str">
        <f>IFERROR(__xludf.DUMMYFUNCTION("index(SPLIT(INF$19, "";""),0, 2)"),"#VALUE!")</f>
        <v>#VALUE!</v>
      </c>
      <c r="ING23" s="6" t="str">
        <f>IFERROR(__xludf.DUMMYFUNCTION("index(SPLIT(ING$19, "";""),0, 2)"),"#VALUE!")</f>
        <v>#VALUE!</v>
      </c>
      <c r="INH23" s="6" t="str">
        <f>IFERROR(__xludf.DUMMYFUNCTION("index(SPLIT(INH$19, "";""),0, 2)"),"#VALUE!")</f>
        <v>#VALUE!</v>
      </c>
      <c r="INI23" s="6" t="str">
        <f>IFERROR(__xludf.DUMMYFUNCTION("index(SPLIT(INI$19, "";""),0, 2)"),"#VALUE!")</f>
        <v>#VALUE!</v>
      </c>
      <c r="INJ23" s="6" t="str">
        <f>IFERROR(__xludf.DUMMYFUNCTION("index(SPLIT(INJ$19, "";""),0, 2)"),"#VALUE!")</f>
        <v>#VALUE!</v>
      </c>
      <c r="INK23" s="6" t="str">
        <f>IFERROR(__xludf.DUMMYFUNCTION("index(SPLIT(INK$19, "";""),0, 2)"),"#VALUE!")</f>
        <v>#VALUE!</v>
      </c>
      <c r="INL23" s="6" t="str">
        <f>IFERROR(__xludf.DUMMYFUNCTION("index(SPLIT(INL$19, "";""),0, 2)"),"#VALUE!")</f>
        <v>#VALUE!</v>
      </c>
      <c r="INM23" s="6" t="str">
        <f>IFERROR(__xludf.DUMMYFUNCTION("index(SPLIT(INM$19, "";""),0, 2)"),"#VALUE!")</f>
        <v>#VALUE!</v>
      </c>
      <c r="INN23" s="6" t="str">
        <f>IFERROR(__xludf.DUMMYFUNCTION("index(SPLIT(INN$19, "";""),0, 2)"),"#VALUE!")</f>
        <v>#VALUE!</v>
      </c>
      <c r="INO23" s="6" t="str">
        <f>IFERROR(__xludf.DUMMYFUNCTION("index(SPLIT(INO$19, "";""),0, 2)"),"#VALUE!")</f>
        <v>#VALUE!</v>
      </c>
      <c r="INP23" s="6" t="str">
        <f>IFERROR(__xludf.DUMMYFUNCTION("index(SPLIT(INP$19, "";""),0, 2)"),"#VALUE!")</f>
        <v>#VALUE!</v>
      </c>
      <c r="INQ23" s="6" t="str">
        <f>IFERROR(__xludf.DUMMYFUNCTION("index(SPLIT(INQ$19, "";""),0, 2)"),"#VALUE!")</f>
        <v>#VALUE!</v>
      </c>
      <c r="INR23" s="6" t="str">
        <f>IFERROR(__xludf.DUMMYFUNCTION("index(SPLIT(INR$19, "";""),0, 2)"),"#VALUE!")</f>
        <v>#VALUE!</v>
      </c>
      <c r="INS23" s="6" t="str">
        <f>IFERROR(__xludf.DUMMYFUNCTION("index(SPLIT(INS$19, "";""),0, 2)"),"#VALUE!")</f>
        <v>#VALUE!</v>
      </c>
      <c r="INT23" s="6" t="str">
        <f>IFERROR(__xludf.DUMMYFUNCTION("index(SPLIT(INT$19, "";""),0, 2)"),"#VALUE!")</f>
        <v>#VALUE!</v>
      </c>
      <c r="INU23" s="6" t="str">
        <f>IFERROR(__xludf.DUMMYFUNCTION("index(SPLIT(INU$19, "";""),0, 2)"),"#VALUE!")</f>
        <v>#VALUE!</v>
      </c>
      <c r="INV23" s="6" t="str">
        <f>IFERROR(__xludf.DUMMYFUNCTION("index(SPLIT(INV$19, "";""),0, 2)"),"#VALUE!")</f>
        <v>#VALUE!</v>
      </c>
      <c r="INW23" s="6" t="str">
        <f>IFERROR(__xludf.DUMMYFUNCTION("index(SPLIT(INW$19, "";""),0, 2)"),"#VALUE!")</f>
        <v>#VALUE!</v>
      </c>
      <c r="INX23" s="6" t="str">
        <f>IFERROR(__xludf.DUMMYFUNCTION("index(SPLIT(INX$19, "";""),0, 2)"),"#VALUE!")</f>
        <v>#VALUE!</v>
      </c>
      <c r="INY23" s="6" t="str">
        <f>IFERROR(__xludf.DUMMYFUNCTION("index(SPLIT(INY$19, "";""),0, 2)"),"#VALUE!")</f>
        <v>#VALUE!</v>
      </c>
      <c r="INZ23" s="6" t="str">
        <f>IFERROR(__xludf.DUMMYFUNCTION("index(SPLIT(INZ$19, "";""),0, 2)"),"#VALUE!")</f>
        <v>#VALUE!</v>
      </c>
      <c r="IOA23" s="6" t="str">
        <f>IFERROR(__xludf.DUMMYFUNCTION("index(SPLIT(IOA$19, "";""),0, 2)"),"#VALUE!")</f>
        <v>#VALUE!</v>
      </c>
      <c r="IOB23" s="6" t="str">
        <f>IFERROR(__xludf.DUMMYFUNCTION("index(SPLIT(IOB$19, "";""),0, 2)"),"#VALUE!")</f>
        <v>#VALUE!</v>
      </c>
      <c r="IOC23" s="6" t="str">
        <f>IFERROR(__xludf.DUMMYFUNCTION("index(SPLIT(IOC$19, "";""),0, 2)"),"#VALUE!")</f>
        <v>#VALUE!</v>
      </c>
      <c r="IOD23" s="6" t="str">
        <f>IFERROR(__xludf.DUMMYFUNCTION("index(SPLIT(IOD$19, "";""),0, 2)"),"#VALUE!")</f>
        <v>#VALUE!</v>
      </c>
      <c r="IOE23" s="6" t="str">
        <f>IFERROR(__xludf.DUMMYFUNCTION("index(SPLIT(IOE$19, "";""),0, 2)"),"#VALUE!")</f>
        <v>#VALUE!</v>
      </c>
      <c r="IOF23" s="6" t="str">
        <f>IFERROR(__xludf.DUMMYFUNCTION("index(SPLIT(IOF$19, "";""),0, 2)"),"#VALUE!")</f>
        <v>#VALUE!</v>
      </c>
      <c r="IOG23" s="6" t="str">
        <f>IFERROR(__xludf.DUMMYFUNCTION("index(SPLIT(IOG$19, "";""),0, 2)"),"#VALUE!")</f>
        <v>#VALUE!</v>
      </c>
      <c r="IOH23" s="6" t="str">
        <f>IFERROR(__xludf.DUMMYFUNCTION("index(SPLIT(IOH$19, "";""),0, 2)"),"#VALUE!")</f>
        <v>#VALUE!</v>
      </c>
      <c r="IOI23" s="6" t="str">
        <f>IFERROR(__xludf.DUMMYFUNCTION("index(SPLIT(IOI$19, "";""),0, 2)"),"#VALUE!")</f>
        <v>#VALUE!</v>
      </c>
      <c r="IOJ23" s="6" t="str">
        <f>IFERROR(__xludf.DUMMYFUNCTION("index(SPLIT(IOJ$19, "";""),0, 2)"),"#VALUE!")</f>
        <v>#VALUE!</v>
      </c>
      <c r="IOK23" s="6" t="str">
        <f>IFERROR(__xludf.DUMMYFUNCTION("index(SPLIT(IOK$19, "";""),0, 2)"),"#VALUE!")</f>
        <v>#VALUE!</v>
      </c>
      <c r="IOL23" s="6" t="str">
        <f>IFERROR(__xludf.DUMMYFUNCTION("index(SPLIT(IOL$19, "";""),0, 2)"),"#VALUE!")</f>
        <v>#VALUE!</v>
      </c>
      <c r="IOM23" s="6" t="str">
        <f>IFERROR(__xludf.DUMMYFUNCTION("index(SPLIT(IOM$19, "";""),0, 2)"),"#VALUE!")</f>
        <v>#VALUE!</v>
      </c>
      <c r="ION23" s="6" t="str">
        <f>IFERROR(__xludf.DUMMYFUNCTION("index(SPLIT(ION$19, "";""),0, 2)"),"#VALUE!")</f>
        <v>#VALUE!</v>
      </c>
      <c r="IOO23" s="6" t="str">
        <f>IFERROR(__xludf.DUMMYFUNCTION("index(SPLIT(IOO$19, "";""),0, 2)"),"#VALUE!")</f>
        <v>#VALUE!</v>
      </c>
      <c r="IOP23" s="6" t="str">
        <f>IFERROR(__xludf.DUMMYFUNCTION("index(SPLIT(IOP$19, "";""),0, 2)"),"#VALUE!")</f>
        <v>#VALUE!</v>
      </c>
      <c r="IOQ23" s="6" t="str">
        <f>IFERROR(__xludf.DUMMYFUNCTION("index(SPLIT(IOQ$19, "";""),0, 2)"),"#VALUE!")</f>
        <v>#VALUE!</v>
      </c>
      <c r="IOR23" s="6" t="str">
        <f>IFERROR(__xludf.DUMMYFUNCTION("index(SPLIT(IOR$19, "";""),0, 2)"),"#VALUE!")</f>
        <v>#VALUE!</v>
      </c>
      <c r="IOS23" s="6" t="str">
        <f>IFERROR(__xludf.DUMMYFUNCTION("index(SPLIT(IOS$19, "";""),0, 2)"),"#VALUE!")</f>
        <v>#VALUE!</v>
      </c>
      <c r="IOT23" s="6" t="str">
        <f>IFERROR(__xludf.DUMMYFUNCTION("index(SPLIT(IOT$19, "";""),0, 2)"),"#VALUE!")</f>
        <v>#VALUE!</v>
      </c>
      <c r="IOU23" s="6" t="str">
        <f>IFERROR(__xludf.DUMMYFUNCTION("index(SPLIT(IOU$19, "";""),0, 2)"),"#VALUE!")</f>
        <v>#VALUE!</v>
      </c>
      <c r="IOV23" s="6" t="str">
        <f>IFERROR(__xludf.DUMMYFUNCTION("index(SPLIT(IOV$19, "";""),0, 2)"),"#VALUE!")</f>
        <v>#VALUE!</v>
      </c>
      <c r="IOW23" s="6" t="str">
        <f>IFERROR(__xludf.DUMMYFUNCTION("index(SPLIT(IOW$19, "";""),0, 2)"),"#VALUE!")</f>
        <v>#VALUE!</v>
      </c>
      <c r="IOX23" s="6" t="str">
        <f>IFERROR(__xludf.DUMMYFUNCTION("index(SPLIT(IOX$19, "";""),0, 2)"),"#VALUE!")</f>
        <v>#VALUE!</v>
      </c>
      <c r="IOY23" s="6" t="str">
        <f>IFERROR(__xludf.DUMMYFUNCTION("index(SPLIT(IOY$19, "";""),0, 2)"),"#VALUE!")</f>
        <v>#VALUE!</v>
      </c>
      <c r="IOZ23" s="6" t="str">
        <f>IFERROR(__xludf.DUMMYFUNCTION("index(SPLIT(IOZ$19, "";""),0, 2)"),"#VALUE!")</f>
        <v>#VALUE!</v>
      </c>
      <c r="IPA23" s="6" t="str">
        <f>IFERROR(__xludf.DUMMYFUNCTION("index(SPLIT(IPA$19, "";""),0, 2)"),"#VALUE!")</f>
        <v>#VALUE!</v>
      </c>
      <c r="IPB23" s="6" t="str">
        <f>IFERROR(__xludf.DUMMYFUNCTION("index(SPLIT(IPB$19, "";""),0, 2)"),"#VALUE!")</f>
        <v>#VALUE!</v>
      </c>
      <c r="IPC23" s="6" t="str">
        <f>IFERROR(__xludf.DUMMYFUNCTION("index(SPLIT(IPC$19, "";""),0, 2)"),"#VALUE!")</f>
        <v>#VALUE!</v>
      </c>
      <c r="IPD23" s="6" t="str">
        <f>IFERROR(__xludf.DUMMYFUNCTION("index(SPLIT(IPD$19, "";""),0, 2)"),"#VALUE!")</f>
        <v>#VALUE!</v>
      </c>
      <c r="IPE23" s="6" t="str">
        <f>IFERROR(__xludf.DUMMYFUNCTION("index(SPLIT(IPE$19, "";""),0, 2)"),"#VALUE!")</f>
        <v>#VALUE!</v>
      </c>
      <c r="IPF23" s="6" t="str">
        <f>IFERROR(__xludf.DUMMYFUNCTION("index(SPLIT(IPF$19, "";""),0, 2)"),"#VALUE!")</f>
        <v>#VALUE!</v>
      </c>
      <c r="IPG23" s="6" t="str">
        <f>IFERROR(__xludf.DUMMYFUNCTION("index(SPLIT(IPG$19, "";""),0, 2)"),"#VALUE!")</f>
        <v>#VALUE!</v>
      </c>
      <c r="IPH23" s="6" t="str">
        <f>IFERROR(__xludf.DUMMYFUNCTION("index(SPLIT(IPH$19, "";""),0, 2)"),"#VALUE!")</f>
        <v>#VALUE!</v>
      </c>
      <c r="IPI23" s="6" t="str">
        <f>IFERROR(__xludf.DUMMYFUNCTION("index(SPLIT(IPI$19, "";""),0, 2)"),"#VALUE!")</f>
        <v>#VALUE!</v>
      </c>
      <c r="IPJ23" s="6" t="str">
        <f>IFERROR(__xludf.DUMMYFUNCTION("index(SPLIT(IPJ$19, "";""),0, 2)"),"#VALUE!")</f>
        <v>#VALUE!</v>
      </c>
      <c r="IPK23" s="6" t="str">
        <f>IFERROR(__xludf.DUMMYFUNCTION("index(SPLIT(IPK$19, "";""),0, 2)"),"#VALUE!")</f>
        <v>#VALUE!</v>
      </c>
      <c r="IPL23" s="6" t="str">
        <f>IFERROR(__xludf.DUMMYFUNCTION("index(SPLIT(IPL$19, "";""),0, 2)"),"#VALUE!")</f>
        <v>#VALUE!</v>
      </c>
      <c r="IPM23" s="6" t="str">
        <f>IFERROR(__xludf.DUMMYFUNCTION("index(SPLIT(IPM$19, "";""),0, 2)"),"#VALUE!")</f>
        <v>#VALUE!</v>
      </c>
      <c r="IPN23" s="6" t="str">
        <f>IFERROR(__xludf.DUMMYFUNCTION("index(SPLIT(IPN$19, "";""),0, 2)"),"#VALUE!")</f>
        <v>#VALUE!</v>
      </c>
      <c r="IPO23" s="6" t="str">
        <f>IFERROR(__xludf.DUMMYFUNCTION("index(SPLIT(IPO$19, "";""),0, 2)"),"#VALUE!")</f>
        <v>#VALUE!</v>
      </c>
      <c r="IPP23" s="6" t="str">
        <f>IFERROR(__xludf.DUMMYFUNCTION("index(SPLIT(IPP$19, "";""),0, 2)"),"#VALUE!")</f>
        <v>#VALUE!</v>
      </c>
      <c r="IPQ23" s="6" t="str">
        <f>IFERROR(__xludf.DUMMYFUNCTION("index(SPLIT(IPQ$19, "";""),0, 2)"),"#VALUE!")</f>
        <v>#VALUE!</v>
      </c>
      <c r="IPR23" s="6" t="str">
        <f>IFERROR(__xludf.DUMMYFUNCTION("index(SPLIT(IPR$19, "";""),0, 2)"),"#VALUE!")</f>
        <v>#VALUE!</v>
      </c>
      <c r="IPS23" s="6" t="str">
        <f>IFERROR(__xludf.DUMMYFUNCTION("index(SPLIT(IPS$19, "";""),0, 2)"),"#VALUE!")</f>
        <v>#VALUE!</v>
      </c>
      <c r="IPT23" s="6" t="str">
        <f>IFERROR(__xludf.DUMMYFUNCTION("index(SPLIT(IPT$19, "";""),0, 2)"),"#VALUE!")</f>
        <v>#VALUE!</v>
      </c>
      <c r="IPU23" s="6" t="str">
        <f>IFERROR(__xludf.DUMMYFUNCTION("index(SPLIT(IPU$19, "";""),0, 2)"),"#VALUE!")</f>
        <v>#VALUE!</v>
      </c>
      <c r="IPV23" s="6" t="str">
        <f>IFERROR(__xludf.DUMMYFUNCTION("index(SPLIT(IPV$19, "";""),0, 2)"),"#VALUE!")</f>
        <v>#VALUE!</v>
      </c>
      <c r="IPW23" s="6" t="str">
        <f>IFERROR(__xludf.DUMMYFUNCTION("index(SPLIT(IPW$19, "";""),0, 2)"),"#VALUE!")</f>
        <v>#VALUE!</v>
      </c>
      <c r="IPX23" s="6" t="str">
        <f>IFERROR(__xludf.DUMMYFUNCTION("index(SPLIT(IPX$19, "";""),0, 2)"),"#VALUE!")</f>
        <v>#VALUE!</v>
      </c>
      <c r="IPY23" s="6" t="str">
        <f>IFERROR(__xludf.DUMMYFUNCTION("index(SPLIT(IPY$19, "";""),0, 2)"),"#VALUE!")</f>
        <v>#VALUE!</v>
      </c>
      <c r="IPZ23" s="6" t="str">
        <f>IFERROR(__xludf.DUMMYFUNCTION("index(SPLIT(IPZ$19, "";""),0, 2)"),"#VALUE!")</f>
        <v>#VALUE!</v>
      </c>
      <c r="IQA23" s="6" t="str">
        <f>IFERROR(__xludf.DUMMYFUNCTION("index(SPLIT(IQA$19, "";""),0, 2)"),"#VALUE!")</f>
        <v>#VALUE!</v>
      </c>
      <c r="IQB23" s="6" t="str">
        <f>IFERROR(__xludf.DUMMYFUNCTION("index(SPLIT(IQB$19, "";""),0, 2)"),"#VALUE!")</f>
        <v>#VALUE!</v>
      </c>
      <c r="IQC23" s="6" t="str">
        <f>IFERROR(__xludf.DUMMYFUNCTION("index(SPLIT(IQC$19, "";""),0, 2)"),"#VALUE!")</f>
        <v>#VALUE!</v>
      </c>
      <c r="IQD23" s="6" t="str">
        <f>IFERROR(__xludf.DUMMYFUNCTION("index(SPLIT(IQD$19, "";""),0, 2)"),"#VALUE!")</f>
        <v>#VALUE!</v>
      </c>
      <c r="IQE23" s="6" t="str">
        <f>IFERROR(__xludf.DUMMYFUNCTION("index(SPLIT(IQE$19, "";""),0, 2)"),"#VALUE!")</f>
        <v>#VALUE!</v>
      </c>
      <c r="IQF23" s="6" t="str">
        <f>IFERROR(__xludf.DUMMYFUNCTION("index(SPLIT(IQF$19, "";""),0, 2)"),"#VALUE!")</f>
        <v>#VALUE!</v>
      </c>
      <c r="IQG23" s="6" t="str">
        <f>IFERROR(__xludf.DUMMYFUNCTION("index(SPLIT(IQG$19, "";""),0, 2)"),"#VALUE!")</f>
        <v>#VALUE!</v>
      </c>
      <c r="IQH23" s="6" t="str">
        <f>IFERROR(__xludf.DUMMYFUNCTION("index(SPLIT(IQH$19, "";""),0, 2)"),"#VALUE!")</f>
        <v>#VALUE!</v>
      </c>
      <c r="IQI23" s="6" t="str">
        <f>IFERROR(__xludf.DUMMYFUNCTION("index(SPLIT(IQI$19, "";""),0, 2)"),"#VALUE!")</f>
        <v>#VALUE!</v>
      </c>
      <c r="IQJ23" s="6" t="str">
        <f>IFERROR(__xludf.DUMMYFUNCTION("index(SPLIT(IQJ$19, "";""),0, 2)"),"#VALUE!")</f>
        <v>#VALUE!</v>
      </c>
      <c r="IQK23" s="6" t="str">
        <f>IFERROR(__xludf.DUMMYFUNCTION("index(SPLIT(IQK$19, "";""),0, 2)"),"#VALUE!")</f>
        <v>#VALUE!</v>
      </c>
      <c r="IQL23" s="6" t="str">
        <f>IFERROR(__xludf.DUMMYFUNCTION("index(SPLIT(IQL$19, "";""),0, 2)"),"#VALUE!")</f>
        <v>#VALUE!</v>
      </c>
      <c r="IQM23" s="6" t="str">
        <f>IFERROR(__xludf.DUMMYFUNCTION("index(SPLIT(IQM$19, "";""),0, 2)"),"#VALUE!")</f>
        <v>#VALUE!</v>
      </c>
      <c r="IQN23" s="6" t="str">
        <f>IFERROR(__xludf.DUMMYFUNCTION("index(SPLIT(IQN$19, "";""),0, 2)"),"#VALUE!")</f>
        <v>#VALUE!</v>
      </c>
      <c r="IQO23" s="6" t="str">
        <f>IFERROR(__xludf.DUMMYFUNCTION("index(SPLIT(IQO$19, "";""),0, 2)"),"#VALUE!")</f>
        <v>#VALUE!</v>
      </c>
      <c r="IQP23" s="6" t="str">
        <f>IFERROR(__xludf.DUMMYFUNCTION("index(SPLIT(IQP$19, "";""),0, 2)"),"#VALUE!")</f>
        <v>#VALUE!</v>
      </c>
      <c r="IQQ23" s="6" t="str">
        <f>IFERROR(__xludf.DUMMYFUNCTION("index(SPLIT(IQQ$19, "";""),0, 2)"),"#VALUE!")</f>
        <v>#VALUE!</v>
      </c>
      <c r="IQR23" s="6" t="str">
        <f>IFERROR(__xludf.DUMMYFUNCTION("index(SPLIT(IQR$19, "";""),0, 2)"),"#VALUE!")</f>
        <v>#VALUE!</v>
      </c>
      <c r="IQS23" s="6" t="str">
        <f>IFERROR(__xludf.DUMMYFUNCTION("index(SPLIT(IQS$19, "";""),0, 2)"),"#VALUE!")</f>
        <v>#VALUE!</v>
      </c>
      <c r="IQT23" s="6" t="str">
        <f>IFERROR(__xludf.DUMMYFUNCTION("index(SPLIT(IQT$19, "";""),0, 2)"),"#VALUE!")</f>
        <v>#VALUE!</v>
      </c>
      <c r="IQU23" s="6" t="str">
        <f>IFERROR(__xludf.DUMMYFUNCTION("index(SPLIT(IQU$19, "";""),0, 2)"),"#VALUE!")</f>
        <v>#VALUE!</v>
      </c>
      <c r="IQV23" s="6" t="str">
        <f>IFERROR(__xludf.DUMMYFUNCTION("index(SPLIT(IQV$19, "";""),0, 2)"),"#VALUE!")</f>
        <v>#VALUE!</v>
      </c>
      <c r="IQW23" s="6" t="str">
        <f>IFERROR(__xludf.DUMMYFUNCTION("index(SPLIT(IQW$19, "";""),0, 2)"),"#VALUE!")</f>
        <v>#VALUE!</v>
      </c>
      <c r="IQX23" s="6" t="str">
        <f>IFERROR(__xludf.DUMMYFUNCTION("index(SPLIT(IQX$19, "";""),0, 2)"),"#VALUE!")</f>
        <v>#VALUE!</v>
      </c>
      <c r="IQY23" s="6" t="str">
        <f>IFERROR(__xludf.DUMMYFUNCTION("index(SPLIT(IQY$19, "";""),0, 2)"),"#VALUE!")</f>
        <v>#VALUE!</v>
      </c>
      <c r="IQZ23" s="6" t="str">
        <f>IFERROR(__xludf.DUMMYFUNCTION("index(SPLIT(IQZ$19, "";""),0, 2)"),"#VALUE!")</f>
        <v>#VALUE!</v>
      </c>
      <c r="IRA23" s="6" t="str">
        <f>IFERROR(__xludf.DUMMYFUNCTION("index(SPLIT(IRA$19, "";""),0, 2)"),"#VALUE!")</f>
        <v>#VALUE!</v>
      </c>
      <c r="IRB23" s="6" t="str">
        <f>IFERROR(__xludf.DUMMYFUNCTION("index(SPLIT(IRB$19, "";""),0, 2)"),"#VALUE!")</f>
        <v>#VALUE!</v>
      </c>
      <c r="IRC23" s="6" t="str">
        <f>IFERROR(__xludf.DUMMYFUNCTION("index(SPLIT(IRC$19, "";""),0, 2)"),"#VALUE!")</f>
        <v>#VALUE!</v>
      </c>
      <c r="IRD23" s="6" t="str">
        <f>IFERROR(__xludf.DUMMYFUNCTION("index(SPLIT(IRD$19, "";""),0, 2)"),"#VALUE!")</f>
        <v>#VALUE!</v>
      </c>
      <c r="IRE23" s="6" t="str">
        <f>IFERROR(__xludf.DUMMYFUNCTION("index(SPLIT(IRE$19, "";""),0, 2)"),"#VALUE!")</f>
        <v>#VALUE!</v>
      </c>
      <c r="IRF23" s="6" t="str">
        <f>IFERROR(__xludf.DUMMYFUNCTION("index(SPLIT(IRF$19, "";""),0, 2)"),"#VALUE!")</f>
        <v>#VALUE!</v>
      </c>
      <c r="IRG23" s="6" t="str">
        <f>IFERROR(__xludf.DUMMYFUNCTION("index(SPLIT(IRG$19, "";""),0, 2)"),"#VALUE!")</f>
        <v>#VALUE!</v>
      </c>
      <c r="IRH23" s="6" t="str">
        <f>IFERROR(__xludf.DUMMYFUNCTION("index(SPLIT(IRH$19, "";""),0, 2)"),"#VALUE!")</f>
        <v>#VALUE!</v>
      </c>
      <c r="IRI23" s="6" t="str">
        <f>IFERROR(__xludf.DUMMYFUNCTION("index(SPLIT(IRI$19, "";""),0, 2)"),"#VALUE!")</f>
        <v>#VALUE!</v>
      </c>
      <c r="IRJ23" s="6" t="str">
        <f>IFERROR(__xludf.DUMMYFUNCTION("index(SPLIT(IRJ$19, "";""),0, 2)"),"#VALUE!")</f>
        <v>#VALUE!</v>
      </c>
      <c r="IRK23" s="6" t="str">
        <f>IFERROR(__xludf.DUMMYFUNCTION("index(SPLIT(IRK$19, "";""),0, 2)"),"#VALUE!")</f>
        <v>#VALUE!</v>
      </c>
      <c r="IRL23" s="6" t="str">
        <f>IFERROR(__xludf.DUMMYFUNCTION("index(SPLIT(IRL$19, "";""),0, 2)"),"#VALUE!")</f>
        <v>#VALUE!</v>
      </c>
      <c r="IRM23" s="6" t="str">
        <f>IFERROR(__xludf.DUMMYFUNCTION("index(SPLIT(IRM$19, "";""),0, 2)"),"#VALUE!")</f>
        <v>#VALUE!</v>
      </c>
      <c r="IRN23" s="6" t="str">
        <f>IFERROR(__xludf.DUMMYFUNCTION("index(SPLIT(IRN$19, "";""),0, 2)"),"#VALUE!")</f>
        <v>#VALUE!</v>
      </c>
      <c r="IRO23" s="6" t="str">
        <f>IFERROR(__xludf.DUMMYFUNCTION("index(SPLIT(IRO$19, "";""),0, 2)"),"#VALUE!")</f>
        <v>#VALUE!</v>
      </c>
      <c r="IRP23" s="6" t="str">
        <f>IFERROR(__xludf.DUMMYFUNCTION("index(SPLIT(IRP$19, "";""),0, 2)"),"#VALUE!")</f>
        <v>#VALUE!</v>
      </c>
      <c r="IRQ23" s="6" t="str">
        <f>IFERROR(__xludf.DUMMYFUNCTION("index(SPLIT(IRQ$19, "";""),0, 2)"),"#VALUE!")</f>
        <v>#VALUE!</v>
      </c>
      <c r="IRR23" s="6" t="str">
        <f>IFERROR(__xludf.DUMMYFUNCTION("index(SPLIT(IRR$19, "";""),0, 2)"),"#VALUE!")</f>
        <v>#VALUE!</v>
      </c>
      <c r="IRS23" s="6" t="str">
        <f>IFERROR(__xludf.DUMMYFUNCTION("index(SPLIT(IRS$19, "";""),0, 2)"),"#VALUE!")</f>
        <v>#VALUE!</v>
      </c>
      <c r="IRT23" s="6" t="str">
        <f>IFERROR(__xludf.DUMMYFUNCTION("index(SPLIT(IRT$19, "";""),0, 2)"),"#VALUE!")</f>
        <v>#VALUE!</v>
      </c>
      <c r="IRU23" s="6" t="str">
        <f>IFERROR(__xludf.DUMMYFUNCTION("index(SPLIT(IRU$19, "";""),0, 2)"),"#VALUE!")</f>
        <v>#VALUE!</v>
      </c>
      <c r="IRV23" s="6" t="str">
        <f>IFERROR(__xludf.DUMMYFUNCTION("index(SPLIT(IRV$19, "";""),0, 2)"),"#VALUE!")</f>
        <v>#VALUE!</v>
      </c>
      <c r="IRW23" s="6" t="str">
        <f>IFERROR(__xludf.DUMMYFUNCTION("index(SPLIT(IRW$19, "";""),0, 2)"),"#VALUE!")</f>
        <v>#VALUE!</v>
      </c>
      <c r="IRX23" s="6" t="str">
        <f>IFERROR(__xludf.DUMMYFUNCTION("index(SPLIT(IRX$19, "";""),0, 2)"),"#VALUE!")</f>
        <v>#VALUE!</v>
      </c>
      <c r="IRY23" s="6" t="str">
        <f>IFERROR(__xludf.DUMMYFUNCTION("index(SPLIT(IRY$19, "";""),0, 2)"),"#VALUE!")</f>
        <v>#VALUE!</v>
      </c>
      <c r="IRZ23" s="6" t="str">
        <f>IFERROR(__xludf.DUMMYFUNCTION("index(SPLIT(IRZ$19, "";""),0, 2)"),"#VALUE!")</f>
        <v>#VALUE!</v>
      </c>
      <c r="ISA23" s="6" t="str">
        <f>IFERROR(__xludf.DUMMYFUNCTION("index(SPLIT(ISA$19, "";""),0, 2)"),"#VALUE!")</f>
        <v>#VALUE!</v>
      </c>
      <c r="ISB23" s="6" t="str">
        <f>IFERROR(__xludf.DUMMYFUNCTION("index(SPLIT(ISB$19, "";""),0, 2)"),"#VALUE!")</f>
        <v>#VALUE!</v>
      </c>
      <c r="ISC23" s="6" t="str">
        <f>IFERROR(__xludf.DUMMYFUNCTION("index(SPLIT(ISC$19, "";""),0, 2)"),"#VALUE!")</f>
        <v>#VALUE!</v>
      </c>
      <c r="ISD23" s="6" t="str">
        <f>IFERROR(__xludf.DUMMYFUNCTION("index(SPLIT(ISD$19, "";""),0, 2)"),"#VALUE!")</f>
        <v>#VALUE!</v>
      </c>
      <c r="ISE23" s="6" t="str">
        <f>IFERROR(__xludf.DUMMYFUNCTION("index(SPLIT(ISE$19, "";""),0, 2)"),"#VALUE!")</f>
        <v>#VALUE!</v>
      </c>
      <c r="ISF23" s="6" t="str">
        <f>IFERROR(__xludf.DUMMYFUNCTION("index(SPLIT(ISF$19, "";""),0, 2)"),"#VALUE!")</f>
        <v>#VALUE!</v>
      </c>
      <c r="ISG23" s="6" t="str">
        <f>IFERROR(__xludf.DUMMYFUNCTION("index(SPLIT(ISG$19, "";""),0, 2)"),"#VALUE!")</f>
        <v>#VALUE!</v>
      </c>
      <c r="ISH23" s="6" t="str">
        <f>IFERROR(__xludf.DUMMYFUNCTION("index(SPLIT(ISH$19, "";""),0, 2)"),"#VALUE!")</f>
        <v>#VALUE!</v>
      </c>
      <c r="ISI23" s="6" t="str">
        <f>IFERROR(__xludf.DUMMYFUNCTION("index(SPLIT(ISI$19, "";""),0, 2)"),"#VALUE!")</f>
        <v>#VALUE!</v>
      </c>
      <c r="ISJ23" s="6" t="str">
        <f>IFERROR(__xludf.DUMMYFUNCTION("index(SPLIT(ISJ$19, "";""),0, 2)"),"#VALUE!")</f>
        <v>#VALUE!</v>
      </c>
      <c r="ISK23" s="6" t="str">
        <f>IFERROR(__xludf.DUMMYFUNCTION("index(SPLIT(ISK$19, "";""),0, 2)"),"#VALUE!")</f>
        <v>#VALUE!</v>
      </c>
      <c r="ISL23" s="6" t="str">
        <f>IFERROR(__xludf.DUMMYFUNCTION("index(SPLIT(ISL$19, "";""),0, 2)"),"#VALUE!")</f>
        <v>#VALUE!</v>
      </c>
      <c r="ISM23" s="6" t="str">
        <f>IFERROR(__xludf.DUMMYFUNCTION("index(SPLIT(ISM$19, "";""),0, 2)"),"#VALUE!")</f>
        <v>#VALUE!</v>
      </c>
      <c r="ISN23" s="6" t="str">
        <f>IFERROR(__xludf.DUMMYFUNCTION("index(SPLIT(ISN$19, "";""),0, 2)"),"#VALUE!")</f>
        <v>#VALUE!</v>
      </c>
      <c r="ISO23" s="6" t="str">
        <f>IFERROR(__xludf.DUMMYFUNCTION("index(SPLIT(ISO$19, "";""),0, 2)"),"#VALUE!")</f>
        <v>#VALUE!</v>
      </c>
      <c r="ISP23" s="6" t="str">
        <f>IFERROR(__xludf.DUMMYFUNCTION("index(SPLIT(ISP$19, "";""),0, 2)"),"#VALUE!")</f>
        <v>#VALUE!</v>
      </c>
      <c r="ISQ23" s="6" t="str">
        <f>IFERROR(__xludf.DUMMYFUNCTION("index(SPLIT(ISQ$19, "";""),0, 2)"),"#VALUE!")</f>
        <v>#VALUE!</v>
      </c>
      <c r="ISR23" s="6" t="str">
        <f>IFERROR(__xludf.DUMMYFUNCTION("index(SPLIT(ISR$19, "";""),0, 2)"),"#VALUE!")</f>
        <v>#VALUE!</v>
      </c>
      <c r="ISS23" s="6" t="str">
        <f>IFERROR(__xludf.DUMMYFUNCTION("index(SPLIT(ISS$19, "";""),0, 2)"),"#VALUE!")</f>
        <v>#VALUE!</v>
      </c>
      <c r="IST23" s="6" t="str">
        <f>IFERROR(__xludf.DUMMYFUNCTION("index(SPLIT(IST$19, "";""),0, 2)"),"#VALUE!")</f>
        <v>#VALUE!</v>
      </c>
      <c r="ISU23" s="6" t="str">
        <f>IFERROR(__xludf.DUMMYFUNCTION("index(SPLIT(ISU$19, "";""),0, 2)"),"#VALUE!")</f>
        <v>#VALUE!</v>
      </c>
      <c r="ISV23" s="6" t="str">
        <f>IFERROR(__xludf.DUMMYFUNCTION("index(SPLIT(ISV$19, "";""),0, 2)"),"#VALUE!")</f>
        <v>#VALUE!</v>
      </c>
      <c r="ISW23" s="6" t="str">
        <f>IFERROR(__xludf.DUMMYFUNCTION("index(SPLIT(ISW$19, "";""),0, 2)"),"#VALUE!")</f>
        <v>#VALUE!</v>
      </c>
      <c r="ISX23" s="6" t="str">
        <f>IFERROR(__xludf.DUMMYFUNCTION("index(SPLIT(ISX$19, "";""),0, 2)"),"#VALUE!")</f>
        <v>#VALUE!</v>
      </c>
      <c r="ISY23" s="6" t="str">
        <f>IFERROR(__xludf.DUMMYFUNCTION("index(SPLIT(ISY$19, "";""),0, 2)"),"#VALUE!")</f>
        <v>#VALUE!</v>
      </c>
      <c r="ISZ23" s="6" t="str">
        <f>IFERROR(__xludf.DUMMYFUNCTION("index(SPLIT(ISZ$19, "";""),0, 2)"),"#VALUE!")</f>
        <v>#VALUE!</v>
      </c>
      <c r="ITA23" s="6" t="str">
        <f>IFERROR(__xludf.DUMMYFUNCTION("index(SPLIT(ITA$19, "";""),0, 2)"),"#VALUE!")</f>
        <v>#VALUE!</v>
      </c>
      <c r="ITB23" s="6" t="str">
        <f>IFERROR(__xludf.DUMMYFUNCTION("index(SPLIT(ITB$19, "";""),0, 2)"),"#VALUE!")</f>
        <v>#VALUE!</v>
      </c>
      <c r="ITC23" s="6" t="str">
        <f>IFERROR(__xludf.DUMMYFUNCTION("index(SPLIT(ITC$19, "";""),0, 2)"),"#VALUE!")</f>
        <v>#VALUE!</v>
      </c>
      <c r="ITD23" s="6" t="str">
        <f>IFERROR(__xludf.DUMMYFUNCTION("index(SPLIT(ITD$19, "";""),0, 2)"),"#VALUE!")</f>
        <v>#VALUE!</v>
      </c>
      <c r="ITE23" s="6" t="str">
        <f>IFERROR(__xludf.DUMMYFUNCTION("index(SPLIT(ITE$19, "";""),0, 2)"),"#VALUE!")</f>
        <v>#VALUE!</v>
      </c>
      <c r="ITF23" s="6" t="str">
        <f>IFERROR(__xludf.DUMMYFUNCTION("index(SPLIT(ITF$19, "";""),0, 2)"),"#VALUE!")</f>
        <v>#VALUE!</v>
      </c>
      <c r="ITG23" s="6" t="str">
        <f>IFERROR(__xludf.DUMMYFUNCTION("index(SPLIT(ITG$19, "";""),0, 2)"),"#VALUE!")</f>
        <v>#VALUE!</v>
      </c>
      <c r="ITH23" s="6" t="str">
        <f>IFERROR(__xludf.DUMMYFUNCTION("index(SPLIT(ITH$19, "";""),0, 2)"),"#VALUE!")</f>
        <v>#VALUE!</v>
      </c>
      <c r="ITI23" s="6" t="str">
        <f>IFERROR(__xludf.DUMMYFUNCTION("index(SPLIT(ITI$19, "";""),0, 2)"),"#VALUE!")</f>
        <v>#VALUE!</v>
      </c>
      <c r="ITJ23" s="6" t="str">
        <f>IFERROR(__xludf.DUMMYFUNCTION("index(SPLIT(ITJ$19, "";""),0, 2)"),"#VALUE!")</f>
        <v>#VALUE!</v>
      </c>
      <c r="ITK23" s="6" t="str">
        <f>IFERROR(__xludf.DUMMYFUNCTION("index(SPLIT(ITK$19, "";""),0, 2)"),"#VALUE!")</f>
        <v>#VALUE!</v>
      </c>
      <c r="ITL23" s="6" t="str">
        <f>IFERROR(__xludf.DUMMYFUNCTION("index(SPLIT(ITL$19, "";""),0, 2)"),"#VALUE!")</f>
        <v>#VALUE!</v>
      </c>
      <c r="ITM23" s="6" t="str">
        <f>IFERROR(__xludf.DUMMYFUNCTION("index(SPLIT(ITM$19, "";""),0, 2)"),"#VALUE!")</f>
        <v>#VALUE!</v>
      </c>
      <c r="ITN23" s="6" t="str">
        <f>IFERROR(__xludf.DUMMYFUNCTION("index(SPLIT(ITN$19, "";""),0, 2)"),"#VALUE!")</f>
        <v>#VALUE!</v>
      </c>
      <c r="ITO23" s="6" t="str">
        <f>IFERROR(__xludf.DUMMYFUNCTION("index(SPLIT(ITO$19, "";""),0, 2)"),"#VALUE!")</f>
        <v>#VALUE!</v>
      </c>
      <c r="ITP23" s="6" t="str">
        <f>IFERROR(__xludf.DUMMYFUNCTION("index(SPLIT(ITP$19, "";""),0, 2)"),"#VALUE!")</f>
        <v>#VALUE!</v>
      </c>
      <c r="ITQ23" s="6" t="str">
        <f>IFERROR(__xludf.DUMMYFUNCTION("index(SPLIT(ITQ$19, "";""),0, 2)"),"#VALUE!")</f>
        <v>#VALUE!</v>
      </c>
      <c r="ITR23" s="6" t="str">
        <f>IFERROR(__xludf.DUMMYFUNCTION("index(SPLIT(ITR$19, "";""),0, 2)"),"#VALUE!")</f>
        <v>#VALUE!</v>
      </c>
      <c r="ITS23" s="6" t="str">
        <f>IFERROR(__xludf.DUMMYFUNCTION("index(SPLIT(ITS$19, "";""),0, 2)"),"#VALUE!")</f>
        <v>#VALUE!</v>
      </c>
      <c r="ITT23" s="6" t="str">
        <f>IFERROR(__xludf.DUMMYFUNCTION("index(SPLIT(ITT$19, "";""),0, 2)"),"#VALUE!")</f>
        <v>#VALUE!</v>
      </c>
      <c r="ITU23" s="6" t="str">
        <f>IFERROR(__xludf.DUMMYFUNCTION("index(SPLIT(ITU$19, "";""),0, 2)"),"#VALUE!")</f>
        <v>#VALUE!</v>
      </c>
      <c r="ITV23" s="6" t="str">
        <f>IFERROR(__xludf.DUMMYFUNCTION("index(SPLIT(ITV$19, "";""),0, 2)"),"#VALUE!")</f>
        <v>#VALUE!</v>
      </c>
      <c r="ITW23" s="6" t="str">
        <f>IFERROR(__xludf.DUMMYFUNCTION("index(SPLIT(ITW$19, "";""),0, 2)"),"#VALUE!")</f>
        <v>#VALUE!</v>
      </c>
      <c r="ITX23" s="6" t="str">
        <f>IFERROR(__xludf.DUMMYFUNCTION("index(SPLIT(ITX$19, "";""),0, 2)"),"#VALUE!")</f>
        <v>#VALUE!</v>
      </c>
      <c r="ITY23" s="6" t="str">
        <f>IFERROR(__xludf.DUMMYFUNCTION("index(SPLIT(ITY$19, "";""),0, 2)"),"#VALUE!")</f>
        <v>#VALUE!</v>
      </c>
      <c r="ITZ23" s="6" t="str">
        <f>IFERROR(__xludf.DUMMYFUNCTION("index(SPLIT(ITZ$19, "";""),0, 2)"),"#VALUE!")</f>
        <v>#VALUE!</v>
      </c>
      <c r="IUA23" s="6" t="str">
        <f>IFERROR(__xludf.DUMMYFUNCTION("index(SPLIT(IUA$19, "";""),0, 2)"),"#VALUE!")</f>
        <v>#VALUE!</v>
      </c>
      <c r="IUB23" s="6" t="str">
        <f>IFERROR(__xludf.DUMMYFUNCTION("index(SPLIT(IUB$19, "";""),0, 2)"),"#VALUE!")</f>
        <v>#VALUE!</v>
      </c>
      <c r="IUC23" s="6" t="str">
        <f>IFERROR(__xludf.DUMMYFUNCTION("index(SPLIT(IUC$19, "";""),0, 2)"),"#VALUE!")</f>
        <v>#VALUE!</v>
      </c>
      <c r="IUD23" s="6" t="str">
        <f>IFERROR(__xludf.DUMMYFUNCTION("index(SPLIT(IUD$19, "";""),0, 2)"),"#VALUE!")</f>
        <v>#VALUE!</v>
      </c>
      <c r="IUE23" s="6" t="str">
        <f>IFERROR(__xludf.DUMMYFUNCTION("index(SPLIT(IUE$19, "";""),0, 2)"),"#VALUE!")</f>
        <v>#VALUE!</v>
      </c>
      <c r="IUF23" s="6" t="str">
        <f>IFERROR(__xludf.DUMMYFUNCTION("index(SPLIT(IUF$19, "";""),0, 2)"),"#VALUE!")</f>
        <v>#VALUE!</v>
      </c>
      <c r="IUG23" s="6" t="str">
        <f>IFERROR(__xludf.DUMMYFUNCTION("index(SPLIT(IUG$19, "";""),0, 2)"),"#VALUE!")</f>
        <v>#VALUE!</v>
      </c>
      <c r="IUH23" s="6" t="str">
        <f>IFERROR(__xludf.DUMMYFUNCTION("index(SPLIT(IUH$19, "";""),0, 2)"),"#VALUE!")</f>
        <v>#VALUE!</v>
      </c>
      <c r="IUI23" s="6" t="str">
        <f>IFERROR(__xludf.DUMMYFUNCTION("index(SPLIT(IUI$19, "";""),0, 2)"),"#VALUE!")</f>
        <v>#VALUE!</v>
      </c>
      <c r="IUJ23" s="6" t="str">
        <f>IFERROR(__xludf.DUMMYFUNCTION("index(SPLIT(IUJ$19, "";""),0, 2)"),"#VALUE!")</f>
        <v>#VALUE!</v>
      </c>
      <c r="IUK23" s="6" t="str">
        <f>IFERROR(__xludf.DUMMYFUNCTION("index(SPLIT(IUK$19, "";""),0, 2)"),"#VALUE!")</f>
        <v>#VALUE!</v>
      </c>
      <c r="IUL23" s="6" t="str">
        <f>IFERROR(__xludf.DUMMYFUNCTION("index(SPLIT(IUL$19, "";""),0, 2)"),"#VALUE!")</f>
        <v>#VALUE!</v>
      </c>
      <c r="IUM23" s="6" t="str">
        <f>IFERROR(__xludf.DUMMYFUNCTION("index(SPLIT(IUM$19, "";""),0, 2)"),"#VALUE!")</f>
        <v>#VALUE!</v>
      </c>
      <c r="IUN23" s="6" t="str">
        <f>IFERROR(__xludf.DUMMYFUNCTION("index(SPLIT(IUN$19, "";""),0, 2)"),"#VALUE!")</f>
        <v>#VALUE!</v>
      </c>
      <c r="IUO23" s="6" t="str">
        <f>IFERROR(__xludf.DUMMYFUNCTION("index(SPLIT(IUO$19, "";""),0, 2)"),"#VALUE!")</f>
        <v>#VALUE!</v>
      </c>
      <c r="IUP23" s="6" t="str">
        <f>IFERROR(__xludf.DUMMYFUNCTION("index(SPLIT(IUP$19, "";""),0, 2)"),"#VALUE!")</f>
        <v>#VALUE!</v>
      </c>
      <c r="IUQ23" s="6" t="str">
        <f>IFERROR(__xludf.DUMMYFUNCTION("index(SPLIT(IUQ$19, "";""),0, 2)"),"#VALUE!")</f>
        <v>#VALUE!</v>
      </c>
      <c r="IUR23" s="6" t="str">
        <f>IFERROR(__xludf.DUMMYFUNCTION("index(SPLIT(IUR$19, "";""),0, 2)"),"#VALUE!")</f>
        <v>#VALUE!</v>
      </c>
      <c r="IUS23" s="6" t="str">
        <f>IFERROR(__xludf.DUMMYFUNCTION("index(SPLIT(IUS$19, "";""),0, 2)"),"#VALUE!")</f>
        <v>#VALUE!</v>
      </c>
      <c r="IUT23" s="6" t="str">
        <f>IFERROR(__xludf.DUMMYFUNCTION("index(SPLIT(IUT$19, "";""),0, 2)"),"#VALUE!")</f>
        <v>#VALUE!</v>
      </c>
      <c r="IUU23" s="6" t="str">
        <f>IFERROR(__xludf.DUMMYFUNCTION("index(SPLIT(IUU$19, "";""),0, 2)"),"#VALUE!")</f>
        <v>#VALUE!</v>
      </c>
      <c r="IUV23" s="6" t="str">
        <f>IFERROR(__xludf.DUMMYFUNCTION("index(SPLIT(IUV$19, "";""),0, 2)"),"#VALUE!")</f>
        <v>#VALUE!</v>
      </c>
      <c r="IUW23" s="6" t="str">
        <f>IFERROR(__xludf.DUMMYFUNCTION("index(SPLIT(IUW$19, "";""),0, 2)"),"#VALUE!")</f>
        <v>#VALUE!</v>
      </c>
      <c r="IUX23" s="6" t="str">
        <f>IFERROR(__xludf.DUMMYFUNCTION("index(SPLIT(IUX$19, "";""),0, 2)"),"#VALUE!")</f>
        <v>#VALUE!</v>
      </c>
      <c r="IUY23" s="6" t="str">
        <f>IFERROR(__xludf.DUMMYFUNCTION("index(SPLIT(IUY$19, "";""),0, 2)"),"#VALUE!")</f>
        <v>#VALUE!</v>
      </c>
      <c r="IUZ23" s="6" t="str">
        <f>IFERROR(__xludf.DUMMYFUNCTION("index(SPLIT(IUZ$19, "";""),0, 2)"),"#VALUE!")</f>
        <v>#VALUE!</v>
      </c>
      <c r="IVA23" s="6" t="str">
        <f>IFERROR(__xludf.DUMMYFUNCTION("index(SPLIT(IVA$19, "";""),0, 2)"),"#VALUE!")</f>
        <v>#VALUE!</v>
      </c>
      <c r="IVB23" s="6" t="str">
        <f>IFERROR(__xludf.DUMMYFUNCTION("index(SPLIT(IVB$19, "";""),0, 2)"),"#VALUE!")</f>
        <v>#VALUE!</v>
      </c>
      <c r="IVC23" s="6" t="str">
        <f>IFERROR(__xludf.DUMMYFUNCTION("index(SPLIT(IVC$19, "";""),0, 2)"),"#VALUE!")</f>
        <v>#VALUE!</v>
      </c>
      <c r="IVD23" s="6" t="str">
        <f>IFERROR(__xludf.DUMMYFUNCTION("index(SPLIT(IVD$19, "";""),0, 2)"),"#VALUE!")</f>
        <v>#VALUE!</v>
      </c>
      <c r="IVE23" s="6" t="str">
        <f>IFERROR(__xludf.DUMMYFUNCTION("index(SPLIT(IVE$19, "";""),0, 2)"),"#VALUE!")</f>
        <v>#VALUE!</v>
      </c>
      <c r="IVF23" s="6" t="str">
        <f>IFERROR(__xludf.DUMMYFUNCTION("index(SPLIT(IVF$19, "";""),0, 2)"),"#VALUE!")</f>
        <v>#VALUE!</v>
      </c>
      <c r="IVG23" s="6" t="str">
        <f>IFERROR(__xludf.DUMMYFUNCTION("index(SPLIT(IVG$19, "";""),0, 2)"),"#VALUE!")</f>
        <v>#VALUE!</v>
      </c>
      <c r="IVH23" s="6" t="str">
        <f>IFERROR(__xludf.DUMMYFUNCTION("index(SPLIT(IVH$19, "";""),0, 2)"),"#VALUE!")</f>
        <v>#VALUE!</v>
      </c>
      <c r="IVI23" s="6" t="str">
        <f>IFERROR(__xludf.DUMMYFUNCTION("index(SPLIT(IVI$19, "";""),0, 2)"),"#VALUE!")</f>
        <v>#VALUE!</v>
      </c>
      <c r="IVJ23" s="6" t="str">
        <f>IFERROR(__xludf.DUMMYFUNCTION("index(SPLIT(IVJ$19, "";""),0, 2)"),"#VALUE!")</f>
        <v>#VALUE!</v>
      </c>
      <c r="IVK23" s="6" t="str">
        <f>IFERROR(__xludf.DUMMYFUNCTION("index(SPLIT(IVK$19, "";""),0, 2)"),"#VALUE!")</f>
        <v>#VALUE!</v>
      </c>
      <c r="IVL23" s="6" t="str">
        <f>IFERROR(__xludf.DUMMYFUNCTION("index(SPLIT(IVL$19, "";""),0, 2)"),"#VALUE!")</f>
        <v>#VALUE!</v>
      </c>
      <c r="IVM23" s="6" t="str">
        <f>IFERROR(__xludf.DUMMYFUNCTION("index(SPLIT(IVM$19, "";""),0, 2)"),"#VALUE!")</f>
        <v>#VALUE!</v>
      </c>
      <c r="IVN23" s="6" t="str">
        <f>IFERROR(__xludf.DUMMYFUNCTION("index(SPLIT(IVN$19, "";""),0, 2)"),"#VALUE!")</f>
        <v>#VALUE!</v>
      </c>
      <c r="IVO23" s="6" t="str">
        <f>IFERROR(__xludf.DUMMYFUNCTION("index(SPLIT(IVO$19, "";""),0, 2)"),"#VALUE!")</f>
        <v>#VALUE!</v>
      </c>
      <c r="IVP23" s="6" t="str">
        <f>IFERROR(__xludf.DUMMYFUNCTION("index(SPLIT(IVP$19, "";""),0, 2)"),"#VALUE!")</f>
        <v>#VALUE!</v>
      </c>
      <c r="IVQ23" s="6" t="str">
        <f>IFERROR(__xludf.DUMMYFUNCTION("index(SPLIT(IVQ$19, "";""),0, 2)"),"#VALUE!")</f>
        <v>#VALUE!</v>
      </c>
      <c r="IVR23" s="6" t="str">
        <f>IFERROR(__xludf.DUMMYFUNCTION("index(SPLIT(IVR$19, "";""),0, 2)"),"#VALUE!")</f>
        <v>#VALUE!</v>
      </c>
      <c r="IVS23" s="6" t="str">
        <f>IFERROR(__xludf.DUMMYFUNCTION("index(SPLIT(IVS$19, "";""),0, 2)"),"#VALUE!")</f>
        <v>#VALUE!</v>
      </c>
      <c r="IVT23" s="6" t="str">
        <f>IFERROR(__xludf.DUMMYFUNCTION("index(SPLIT(IVT$19, "";""),0, 2)"),"#VALUE!")</f>
        <v>#VALUE!</v>
      </c>
      <c r="IVU23" s="6" t="str">
        <f>IFERROR(__xludf.DUMMYFUNCTION("index(SPLIT(IVU$19, "";""),0, 2)"),"#VALUE!")</f>
        <v>#VALUE!</v>
      </c>
      <c r="IVV23" s="6" t="str">
        <f>IFERROR(__xludf.DUMMYFUNCTION("index(SPLIT(IVV$19, "";""),0, 2)"),"#VALUE!")</f>
        <v>#VALUE!</v>
      </c>
      <c r="IVW23" s="6" t="str">
        <f>IFERROR(__xludf.DUMMYFUNCTION("index(SPLIT(IVW$19, "";""),0, 2)"),"#VALUE!")</f>
        <v>#VALUE!</v>
      </c>
      <c r="IVX23" s="6" t="str">
        <f>IFERROR(__xludf.DUMMYFUNCTION("index(SPLIT(IVX$19, "";""),0, 2)"),"#VALUE!")</f>
        <v>#VALUE!</v>
      </c>
      <c r="IVY23" s="6" t="str">
        <f>IFERROR(__xludf.DUMMYFUNCTION("index(SPLIT(IVY$19, "";""),0, 2)"),"#VALUE!")</f>
        <v>#VALUE!</v>
      </c>
      <c r="IVZ23" s="6" t="str">
        <f>IFERROR(__xludf.DUMMYFUNCTION("index(SPLIT(IVZ$19, "";""),0, 2)"),"#VALUE!")</f>
        <v>#VALUE!</v>
      </c>
      <c r="IWA23" s="6" t="str">
        <f>IFERROR(__xludf.DUMMYFUNCTION("index(SPLIT(IWA$19, "";""),0, 2)"),"#VALUE!")</f>
        <v>#VALUE!</v>
      </c>
      <c r="IWB23" s="6" t="str">
        <f>IFERROR(__xludf.DUMMYFUNCTION("index(SPLIT(IWB$19, "";""),0, 2)"),"#VALUE!")</f>
        <v>#VALUE!</v>
      </c>
      <c r="IWC23" s="6" t="str">
        <f>IFERROR(__xludf.DUMMYFUNCTION("index(SPLIT(IWC$19, "";""),0, 2)"),"#VALUE!")</f>
        <v>#VALUE!</v>
      </c>
      <c r="IWD23" s="6" t="str">
        <f>IFERROR(__xludf.DUMMYFUNCTION("index(SPLIT(IWD$19, "";""),0, 2)"),"#VALUE!")</f>
        <v>#VALUE!</v>
      </c>
      <c r="IWE23" s="6" t="str">
        <f>IFERROR(__xludf.DUMMYFUNCTION("index(SPLIT(IWE$19, "";""),0, 2)"),"#VALUE!")</f>
        <v>#VALUE!</v>
      </c>
      <c r="IWF23" s="6" t="str">
        <f>IFERROR(__xludf.DUMMYFUNCTION("index(SPLIT(IWF$19, "";""),0, 2)"),"#VALUE!")</f>
        <v>#VALUE!</v>
      </c>
      <c r="IWG23" s="6" t="str">
        <f>IFERROR(__xludf.DUMMYFUNCTION("index(SPLIT(IWG$19, "";""),0, 2)"),"#VALUE!")</f>
        <v>#VALUE!</v>
      </c>
      <c r="IWH23" s="6" t="str">
        <f>IFERROR(__xludf.DUMMYFUNCTION("index(SPLIT(IWH$19, "";""),0, 2)"),"#VALUE!")</f>
        <v>#VALUE!</v>
      </c>
      <c r="IWI23" s="6" t="str">
        <f>IFERROR(__xludf.DUMMYFUNCTION("index(SPLIT(IWI$19, "";""),0, 2)"),"#VALUE!")</f>
        <v>#VALUE!</v>
      </c>
      <c r="IWJ23" s="6" t="str">
        <f>IFERROR(__xludf.DUMMYFUNCTION("index(SPLIT(IWJ$19, "";""),0, 2)"),"#VALUE!")</f>
        <v>#VALUE!</v>
      </c>
      <c r="IWK23" s="6" t="str">
        <f>IFERROR(__xludf.DUMMYFUNCTION("index(SPLIT(IWK$19, "";""),0, 2)"),"#VALUE!")</f>
        <v>#VALUE!</v>
      </c>
      <c r="IWL23" s="6" t="str">
        <f>IFERROR(__xludf.DUMMYFUNCTION("index(SPLIT(IWL$19, "";""),0, 2)"),"#VALUE!")</f>
        <v>#VALUE!</v>
      </c>
      <c r="IWM23" s="6" t="str">
        <f>IFERROR(__xludf.DUMMYFUNCTION("index(SPLIT(IWM$19, "";""),0, 2)"),"#VALUE!")</f>
        <v>#VALUE!</v>
      </c>
      <c r="IWN23" s="6" t="str">
        <f>IFERROR(__xludf.DUMMYFUNCTION("index(SPLIT(IWN$19, "";""),0, 2)"),"#VALUE!")</f>
        <v>#VALUE!</v>
      </c>
      <c r="IWO23" s="6" t="str">
        <f>IFERROR(__xludf.DUMMYFUNCTION("index(SPLIT(IWO$19, "";""),0, 2)"),"#VALUE!")</f>
        <v>#VALUE!</v>
      </c>
      <c r="IWP23" s="6" t="str">
        <f>IFERROR(__xludf.DUMMYFUNCTION("index(SPLIT(IWP$19, "";""),0, 2)"),"#VALUE!")</f>
        <v>#VALUE!</v>
      </c>
      <c r="IWQ23" s="6" t="str">
        <f>IFERROR(__xludf.DUMMYFUNCTION("index(SPLIT(IWQ$19, "";""),0, 2)"),"#VALUE!")</f>
        <v>#VALUE!</v>
      </c>
      <c r="IWR23" s="6" t="str">
        <f>IFERROR(__xludf.DUMMYFUNCTION("index(SPLIT(IWR$19, "";""),0, 2)"),"#VALUE!")</f>
        <v>#VALUE!</v>
      </c>
      <c r="IWS23" s="6" t="str">
        <f>IFERROR(__xludf.DUMMYFUNCTION("index(SPLIT(IWS$19, "";""),0, 2)"),"#VALUE!")</f>
        <v>#VALUE!</v>
      </c>
      <c r="IWT23" s="6" t="str">
        <f>IFERROR(__xludf.DUMMYFUNCTION("index(SPLIT(IWT$19, "";""),0, 2)"),"#VALUE!")</f>
        <v>#VALUE!</v>
      </c>
      <c r="IWU23" s="6" t="str">
        <f>IFERROR(__xludf.DUMMYFUNCTION("index(SPLIT(IWU$19, "";""),0, 2)"),"#VALUE!")</f>
        <v>#VALUE!</v>
      </c>
      <c r="IWV23" s="6" t="str">
        <f>IFERROR(__xludf.DUMMYFUNCTION("index(SPLIT(IWV$19, "";""),0, 2)"),"#VALUE!")</f>
        <v>#VALUE!</v>
      </c>
      <c r="IWW23" s="6" t="str">
        <f>IFERROR(__xludf.DUMMYFUNCTION("index(SPLIT(IWW$19, "";""),0, 2)"),"#VALUE!")</f>
        <v>#VALUE!</v>
      </c>
      <c r="IWX23" s="6" t="str">
        <f>IFERROR(__xludf.DUMMYFUNCTION("index(SPLIT(IWX$19, "";""),0, 2)"),"#VALUE!")</f>
        <v>#VALUE!</v>
      </c>
      <c r="IWY23" s="6" t="str">
        <f>IFERROR(__xludf.DUMMYFUNCTION("index(SPLIT(IWY$19, "";""),0, 2)"),"#VALUE!")</f>
        <v>#VALUE!</v>
      </c>
      <c r="IWZ23" s="6" t="str">
        <f>IFERROR(__xludf.DUMMYFUNCTION("index(SPLIT(IWZ$19, "";""),0, 2)"),"#VALUE!")</f>
        <v>#VALUE!</v>
      </c>
      <c r="IXA23" s="6" t="str">
        <f>IFERROR(__xludf.DUMMYFUNCTION("index(SPLIT(IXA$19, "";""),0, 2)"),"#VALUE!")</f>
        <v>#VALUE!</v>
      </c>
      <c r="IXB23" s="6" t="str">
        <f>IFERROR(__xludf.DUMMYFUNCTION("index(SPLIT(IXB$19, "";""),0, 2)"),"#VALUE!")</f>
        <v>#VALUE!</v>
      </c>
      <c r="IXC23" s="6" t="str">
        <f>IFERROR(__xludf.DUMMYFUNCTION("index(SPLIT(IXC$19, "";""),0, 2)"),"#VALUE!")</f>
        <v>#VALUE!</v>
      </c>
      <c r="IXD23" s="6" t="str">
        <f>IFERROR(__xludf.DUMMYFUNCTION("index(SPLIT(IXD$19, "";""),0, 2)"),"#VALUE!")</f>
        <v>#VALUE!</v>
      </c>
      <c r="IXE23" s="6" t="str">
        <f>IFERROR(__xludf.DUMMYFUNCTION("index(SPLIT(IXE$19, "";""),0, 2)"),"#VALUE!")</f>
        <v>#VALUE!</v>
      </c>
      <c r="IXF23" s="6" t="str">
        <f>IFERROR(__xludf.DUMMYFUNCTION("index(SPLIT(IXF$19, "";""),0, 2)"),"#VALUE!")</f>
        <v>#VALUE!</v>
      </c>
      <c r="IXG23" s="6" t="str">
        <f>IFERROR(__xludf.DUMMYFUNCTION("index(SPLIT(IXG$19, "";""),0, 2)"),"#VALUE!")</f>
        <v>#VALUE!</v>
      </c>
      <c r="IXH23" s="6" t="str">
        <f>IFERROR(__xludf.DUMMYFUNCTION("index(SPLIT(IXH$19, "";""),0, 2)"),"#VALUE!")</f>
        <v>#VALUE!</v>
      </c>
      <c r="IXI23" s="6" t="str">
        <f>IFERROR(__xludf.DUMMYFUNCTION("index(SPLIT(IXI$19, "";""),0, 2)"),"#VALUE!")</f>
        <v>#VALUE!</v>
      </c>
      <c r="IXJ23" s="6" t="str">
        <f>IFERROR(__xludf.DUMMYFUNCTION("index(SPLIT(IXJ$19, "";""),0, 2)"),"#VALUE!")</f>
        <v>#VALUE!</v>
      </c>
      <c r="IXK23" s="6" t="str">
        <f>IFERROR(__xludf.DUMMYFUNCTION("index(SPLIT(IXK$19, "";""),0, 2)"),"#VALUE!")</f>
        <v>#VALUE!</v>
      </c>
      <c r="IXL23" s="6" t="str">
        <f>IFERROR(__xludf.DUMMYFUNCTION("index(SPLIT(IXL$19, "";""),0, 2)"),"#VALUE!")</f>
        <v>#VALUE!</v>
      </c>
      <c r="IXM23" s="6" t="str">
        <f>IFERROR(__xludf.DUMMYFUNCTION("index(SPLIT(IXM$19, "";""),0, 2)"),"#VALUE!")</f>
        <v>#VALUE!</v>
      </c>
      <c r="IXN23" s="6" t="str">
        <f>IFERROR(__xludf.DUMMYFUNCTION("index(SPLIT(IXN$19, "";""),0, 2)"),"#VALUE!")</f>
        <v>#VALUE!</v>
      </c>
      <c r="IXO23" s="6" t="str">
        <f>IFERROR(__xludf.DUMMYFUNCTION("index(SPLIT(IXO$19, "";""),0, 2)"),"#VALUE!")</f>
        <v>#VALUE!</v>
      </c>
      <c r="IXP23" s="6" t="str">
        <f>IFERROR(__xludf.DUMMYFUNCTION("index(SPLIT(IXP$19, "";""),0, 2)"),"#VALUE!")</f>
        <v>#VALUE!</v>
      </c>
      <c r="IXQ23" s="6" t="str">
        <f>IFERROR(__xludf.DUMMYFUNCTION("index(SPLIT(IXQ$19, "";""),0, 2)"),"#VALUE!")</f>
        <v>#VALUE!</v>
      </c>
      <c r="IXR23" s="6" t="str">
        <f>IFERROR(__xludf.DUMMYFUNCTION("index(SPLIT(IXR$19, "";""),0, 2)"),"#VALUE!")</f>
        <v>#VALUE!</v>
      </c>
      <c r="IXS23" s="6" t="str">
        <f>IFERROR(__xludf.DUMMYFUNCTION("index(SPLIT(IXS$19, "";""),0, 2)"),"#VALUE!")</f>
        <v>#VALUE!</v>
      </c>
      <c r="IXT23" s="6" t="str">
        <f>IFERROR(__xludf.DUMMYFUNCTION("index(SPLIT(IXT$19, "";""),0, 2)"),"#VALUE!")</f>
        <v>#VALUE!</v>
      </c>
      <c r="IXU23" s="6" t="str">
        <f>IFERROR(__xludf.DUMMYFUNCTION("index(SPLIT(IXU$19, "";""),0, 2)"),"#VALUE!")</f>
        <v>#VALUE!</v>
      </c>
      <c r="IXV23" s="6" t="str">
        <f>IFERROR(__xludf.DUMMYFUNCTION("index(SPLIT(IXV$19, "";""),0, 2)"),"#VALUE!")</f>
        <v>#VALUE!</v>
      </c>
      <c r="IXW23" s="6" t="str">
        <f>IFERROR(__xludf.DUMMYFUNCTION("index(SPLIT(IXW$19, "";""),0, 2)"),"#VALUE!")</f>
        <v>#VALUE!</v>
      </c>
      <c r="IXX23" s="6" t="str">
        <f>IFERROR(__xludf.DUMMYFUNCTION("index(SPLIT(IXX$19, "";""),0, 2)"),"#VALUE!")</f>
        <v>#VALUE!</v>
      </c>
      <c r="IXY23" s="6" t="str">
        <f>IFERROR(__xludf.DUMMYFUNCTION("index(SPLIT(IXY$19, "";""),0, 2)"),"#VALUE!")</f>
        <v>#VALUE!</v>
      </c>
      <c r="IXZ23" s="6" t="str">
        <f>IFERROR(__xludf.DUMMYFUNCTION("index(SPLIT(IXZ$19, "";""),0, 2)"),"#VALUE!")</f>
        <v>#VALUE!</v>
      </c>
      <c r="IYA23" s="6" t="str">
        <f>IFERROR(__xludf.DUMMYFUNCTION("index(SPLIT(IYA$19, "";""),0, 2)"),"#VALUE!")</f>
        <v>#VALUE!</v>
      </c>
      <c r="IYB23" s="6" t="str">
        <f>IFERROR(__xludf.DUMMYFUNCTION("index(SPLIT(IYB$19, "";""),0, 2)"),"#VALUE!")</f>
        <v>#VALUE!</v>
      </c>
      <c r="IYC23" s="6" t="str">
        <f>IFERROR(__xludf.DUMMYFUNCTION("index(SPLIT(IYC$19, "";""),0, 2)"),"#VALUE!")</f>
        <v>#VALUE!</v>
      </c>
      <c r="IYD23" s="6" t="str">
        <f>IFERROR(__xludf.DUMMYFUNCTION("index(SPLIT(IYD$19, "";""),0, 2)"),"#VALUE!")</f>
        <v>#VALUE!</v>
      </c>
      <c r="IYE23" s="6" t="str">
        <f>IFERROR(__xludf.DUMMYFUNCTION("index(SPLIT(IYE$19, "";""),0, 2)"),"#VALUE!")</f>
        <v>#VALUE!</v>
      </c>
      <c r="IYF23" s="6" t="str">
        <f>IFERROR(__xludf.DUMMYFUNCTION("index(SPLIT(IYF$19, "";""),0, 2)"),"#VALUE!")</f>
        <v>#VALUE!</v>
      </c>
      <c r="IYG23" s="6" t="str">
        <f>IFERROR(__xludf.DUMMYFUNCTION("index(SPLIT(IYG$19, "";""),0, 2)"),"#VALUE!")</f>
        <v>#VALUE!</v>
      </c>
      <c r="IYH23" s="6" t="str">
        <f>IFERROR(__xludf.DUMMYFUNCTION("index(SPLIT(IYH$19, "";""),0, 2)"),"#VALUE!")</f>
        <v>#VALUE!</v>
      </c>
      <c r="IYI23" s="6" t="str">
        <f>IFERROR(__xludf.DUMMYFUNCTION("index(SPLIT(IYI$19, "";""),0, 2)"),"#VALUE!")</f>
        <v>#VALUE!</v>
      </c>
      <c r="IYJ23" s="6" t="str">
        <f>IFERROR(__xludf.DUMMYFUNCTION("index(SPLIT(IYJ$19, "";""),0, 2)"),"#VALUE!")</f>
        <v>#VALUE!</v>
      </c>
      <c r="IYK23" s="6" t="str">
        <f>IFERROR(__xludf.DUMMYFUNCTION("index(SPLIT(IYK$19, "";""),0, 2)"),"#VALUE!")</f>
        <v>#VALUE!</v>
      </c>
      <c r="IYL23" s="6" t="str">
        <f>IFERROR(__xludf.DUMMYFUNCTION("index(SPLIT(IYL$19, "";""),0, 2)"),"#VALUE!")</f>
        <v>#VALUE!</v>
      </c>
      <c r="IYM23" s="6" t="str">
        <f>IFERROR(__xludf.DUMMYFUNCTION("index(SPLIT(IYM$19, "";""),0, 2)"),"#VALUE!")</f>
        <v>#VALUE!</v>
      </c>
      <c r="IYN23" s="6" t="str">
        <f>IFERROR(__xludf.DUMMYFUNCTION("index(SPLIT(IYN$19, "";""),0, 2)"),"#VALUE!")</f>
        <v>#VALUE!</v>
      </c>
      <c r="IYO23" s="6" t="str">
        <f>IFERROR(__xludf.DUMMYFUNCTION("index(SPLIT(IYO$19, "";""),0, 2)"),"#VALUE!")</f>
        <v>#VALUE!</v>
      </c>
      <c r="IYP23" s="6" t="str">
        <f>IFERROR(__xludf.DUMMYFUNCTION("index(SPLIT(IYP$19, "";""),0, 2)"),"#VALUE!")</f>
        <v>#VALUE!</v>
      </c>
      <c r="IYQ23" s="6" t="str">
        <f>IFERROR(__xludf.DUMMYFUNCTION("index(SPLIT(IYQ$19, "";""),0, 2)"),"#VALUE!")</f>
        <v>#VALUE!</v>
      </c>
      <c r="IYR23" s="6" t="str">
        <f>IFERROR(__xludf.DUMMYFUNCTION("index(SPLIT(IYR$19, "";""),0, 2)"),"#VALUE!")</f>
        <v>#VALUE!</v>
      </c>
      <c r="IYS23" s="6" t="str">
        <f>IFERROR(__xludf.DUMMYFUNCTION("index(SPLIT(IYS$19, "";""),0, 2)"),"#VALUE!")</f>
        <v>#VALUE!</v>
      </c>
      <c r="IYT23" s="6" t="str">
        <f>IFERROR(__xludf.DUMMYFUNCTION("index(SPLIT(IYT$19, "";""),0, 2)"),"#VALUE!")</f>
        <v>#VALUE!</v>
      </c>
      <c r="IYU23" s="6" t="str">
        <f>IFERROR(__xludf.DUMMYFUNCTION("index(SPLIT(IYU$19, "";""),0, 2)"),"#VALUE!")</f>
        <v>#VALUE!</v>
      </c>
      <c r="IYV23" s="6" t="str">
        <f>IFERROR(__xludf.DUMMYFUNCTION("index(SPLIT(IYV$19, "";""),0, 2)"),"#VALUE!")</f>
        <v>#VALUE!</v>
      </c>
      <c r="IYW23" s="6" t="str">
        <f>IFERROR(__xludf.DUMMYFUNCTION("index(SPLIT(IYW$19, "";""),0, 2)"),"#VALUE!")</f>
        <v>#VALUE!</v>
      </c>
      <c r="IYX23" s="6" t="str">
        <f>IFERROR(__xludf.DUMMYFUNCTION("index(SPLIT(IYX$19, "";""),0, 2)"),"#VALUE!")</f>
        <v>#VALUE!</v>
      </c>
      <c r="IYY23" s="6" t="str">
        <f>IFERROR(__xludf.DUMMYFUNCTION("index(SPLIT(IYY$19, "";""),0, 2)"),"#VALUE!")</f>
        <v>#VALUE!</v>
      </c>
      <c r="IYZ23" s="6" t="str">
        <f>IFERROR(__xludf.DUMMYFUNCTION("index(SPLIT(IYZ$19, "";""),0, 2)"),"#VALUE!")</f>
        <v>#VALUE!</v>
      </c>
      <c r="IZA23" s="6" t="str">
        <f>IFERROR(__xludf.DUMMYFUNCTION("index(SPLIT(IZA$19, "";""),0, 2)"),"#VALUE!")</f>
        <v>#VALUE!</v>
      </c>
      <c r="IZB23" s="6" t="str">
        <f>IFERROR(__xludf.DUMMYFUNCTION("index(SPLIT(IZB$19, "";""),0, 2)"),"#VALUE!")</f>
        <v>#VALUE!</v>
      </c>
      <c r="IZC23" s="6" t="str">
        <f>IFERROR(__xludf.DUMMYFUNCTION("index(SPLIT(IZC$19, "";""),0, 2)"),"#VALUE!")</f>
        <v>#VALUE!</v>
      </c>
      <c r="IZD23" s="6" t="str">
        <f>IFERROR(__xludf.DUMMYFUNCTION("index(SPLIT(IZD$19, "";""),0, 2)"),"#VALUE!")</f>
        <v>#VALUE!</v>
      </c>
      <c r="IZE23" s="6" t="str">
        <f>IFERROR(__xludf.DUMMYFUNCTION("index(SPLIT(IZE$19, "";""),0, 2)"),"#VALUE!")</f>
        <v>#VALUE!</v>
      </c>
      <c r="IZF23" s="6" t="str">
        <f>IFERROR(__xludf.DUMMYFUNCTION("index(SPLIT(IZF$19, "";""),0, 2)"),"#VALUE!")</f>
        <v>#VALUE!</v>
      </c>
      <c r="IZG23" s="6" t="str">
        <f>IFERROR(__xludf.DUMMYFUNCTION("index(SPLIT(IZG$19, "";""),0, 2)"),"#VALUE!")</f>
        <v>#VALUE!</v>
      </c>
      <c r="IZH23" s="6" t="str">
        <f>IFERROR(__xludf.DUMMYFUNCTION("index(SPLIT(IZH$19, "";""),0, 2)"),"#VALUE!")</f>
        <v>#VALUE!</v>
      </c>
      <c r="IZI23" s="6" t="str">
        <f>IFERROR(__xludf.DUMMYFUNCTION("index(SPLIT(IZI$19, "";""),0, 2)"),"#VALUE!")</f>
        <v>#VALUE!</v>
      </c>
      <c r="IZJ23" s="6" t="str">
        <f>IFERROR(__xludf.DUMMYFUNCTION("index(SPLIT(IZJ$19, "";""),0, 2)"),"#VALUE!")</f>
        <v>#VALUE!</v>
      </c>
      <c r="IZK23" s="6" t="str">
        <f>IFERROR(__xludf.DUMMYFUNCTION("index(SPLIT(IZK$19, "";""),0, 2)"),"#VALUE!")</f>
        <v>#VALUE!</v>
      </c>
      <c r="IZL23" s="6" t="str">
        <f>IFERROR(__xludf.DUMMYFUNCTION("index(SPLIT(IZL$19, "";""),0, 2)"),"#VALUE!")</f>
        <v>#VALUE!</v>
      </c>
      <c r="IZM23" s="6" t="str">
        <f>IFERROR(__xludf.DUMMYFUNCTION("index(SPLIT(IZM$19, "";""),0, 2)"),"#VALUE!")</f>
        <v>#VALUE!</v>
      </c>
      <c r="IZN23" s="6" t="str">
        <f>IFERROR(__xludf.DUMMYFUNCTION("index(SPLIT(IZN$19, "";""),0, 2)"),"#VALUE!")</f>
        <v>#VALUE!</v>
      </c>
      <c r="IZO23" s="6" t="str">
        <f>IFERROR(__xludf.DUMMYFUNCTION("index(SPLIT(IZO$19, "";""),0, 2)"),"#VALUE!")</f>
        <v>#VALUE!</v>
      </c>
      <c r="IZP23" s="6" t="str">
        <f>IFERROR(__xludf.DUMMYFUNCTION("index(SPLIT(IZP$19, "";""),0, 2)"),"#VALUE!")</f>
        <v>#VALUE!</v>
      </c>
      <c r="IZQ23" s="6" t="str">
        <f>IFERROR(__xludf.DUMMYFUNCTION("index(SPLIT(IZQ$19, "";""),0, 2)"),"#VALUE!")</f>
        <v>#VALUE!</v>
      </c>
      <c r="IZR23" s="6" t="str">
        <f>IFERROR(__xludf.DUMMYFUNCTION("index(SPLIT(IZR$19, "";""),0, 2)"),"#VALUE!")</f>
        <v>#VALUE!</v>
      </c>
      <c r="IZS23" s="6" t="str">
        <f>IFERROR(__xludf.DUMMYFUNCTION("index(SPLIT(IZS$19, "";""),0, 2)"),"#VALUE!")</f>
        <v>#VALUE!</v>
      </c>
      <c r="IZT23" s="6" t="str">
        <f>IFERROR(__xludf.DUMMYFUNCTION("index(SPLIT(IZT$19, "";""),0, 2)"),"#VALUE!")</f>
        <v>#VALUE!</v>
      </c>
      <c r="IZU23" s="6" t="str">
        <f>IFERROR(__xludf.DUMMYFUNCTION("index(SPLIT(IZU$19, "";""),0, 2)"),"#VALUE!")</f>
        <v>#VALUE!</v>
      </c>
      <c r="IZV23" s="6" t="str">
        <f>IFERROR(__xludf.DUMMYFUNCTION("index(SPLIT(IZV$19, "";""),0, 2)"),"#VALUE!")</f>
        <v>#VALUE!</v>
      </c>
      <c r="IZW23" s="6" t="str">
        <f>IFERROR(__xludf.DUMMYFUNCTION("index(SPLIT(IZW$19, "";""),0, 2)"),"#VALUE!")</f>
        <v>#VALUE!</v>
      </c>
      <c r="IZX23" s="6" t="str">
        <f>IFERROR(__xludf.DUMMYFUNCTION("index(SPLIT(IZX$19, "";""),0, 2)"),"#VALUE!")</f>
        <v>#VALUE!</v>
      </c>
      <c r="IZY23" s="6" t="str">
        <f>IFERROR(__xludf.DUMMYFUNCTION("index(SPLIT(IZY$19, "";""),0, 2)"),"#VALUE!")</f>
        <v>#VALUE!</v>
      </c>
      <c r="IZZ23" s="6" t="str">
        <f>IFERROR(__xludf.DUMMYFUNCTION("index(SPLIT(IZZ$19, "";""),0, 2)"),"#VALUE!")</f>
        <v>#VALUE!</v>
      </c>
      <c r="JAA23" s="6" t="str">
        <f>IFERROR(__xludf.DUMMYFUNCTION("index(SPLIT(JAA$19, "";""),0, 2)"),"#VALUE!")</f>
        <v>#VALUE!</v>
      </c>
      <c r="JAB23" s="6" t="str">
        <f>IFERROR(__xludf.DUMMYFUNCTION("index(SPLIT(JAB$19, "";""),0, 2)"),"#VALUE!")</f>
        <v>#VALUE!</v>
      </c>
      <c r="JAC23" s="6" t="str">
        <f>IFERROR(__xludf.DUMMYFUNCTION("index(SPLIT(JAC$19, "";""),0, 2)"),"#VALUE!")</f>
        <v>#VALUE!</v>
      </c>
      <c r="JAD23" s="6" t="str">
        <f>IFERROR(__xludf.DUMMYFUNCTION("index(SPLIT(JAD$19, "";""),0, 2)"),"#VALUE!")</f>
        <v>#VALUE!</v>
      </c>
      <c r="JAE23" s="6" t="str">
        <f>IFERROR(__xludf.DUMMYFUNCTION("index(SPLIT(JAE$19, "";""),0, 2)"),"#VALUE!")</f>
        <v>#VALUE!</v>
      </c>
      <c r="JAF23" s="6" t="str">
        <f>IFERROR(__xludf.DUMMYFUNCTION("index(SPLIT(JAF$19, "";""),0, 2)"),"#VALUE!")</f>
        <v>#VALUE!</v>
      </c>
      <c r="JAG23" s="6" t="str">
        <f>IFERROR(__xludf.DUMMYFUNCTION("index(SPLIT(JAG$19, "";""),0, 2)"),"#VALUE!")</f>
        <v>#VALUE!</v>
      </c>
      <c r="JAH23" s="6" t="str">
        <f>IFERROR(__xludf.DUMMYFUNCTION("index(SPLIT(JAH$19, "";""),0, 2)"),"#VALUE!")</f>
        <v>#VALUE!</v>
      </c>
      <c r="JAI23" s="6" t="str">
        <f>IFERROR(__xludf.DUMMYFUNCTION("index(SPLIT(JAI$19, "";""),0, 2)"),"#VALUE!")</f>
        <v>#VALUE!</v>
      </c>
      <c r="JAJ23" s="6" t="str">
        <f>IFERROR(__xludf.DUMMYFUNCTION("index(SPLIT(JAJ$19, "";""),0, 2)"),"#VALUE!")</f>
        <v>#VALUE!</v>
      </c>
      <c r="JAK23" s="6" t="str">
        <f>IFERROR(__xludf.DUMMYFUNCTION("index(SPLIT(JAK$19, "";""),0, 2)"),"#VALUE!")</f>
        <v>#VALUE!</v>
      </c>
      <c r="JAL23" s="6" t="str">
        <f>IFERROR(__xludf.DUMMYFUNCTION("index(SPLIT(JAL$19, "";""),0, 2)"),"#VALUE!")</f>
        <v>#VALUE!</v>
      </c>
      <c r="JAM23" s="6" t="str">
        <f>IFERROR(__xludf.DUMMYFUNCTION("index(SPLIT(JAM$19, "";""),0, 2)"),"#VALUE!")</f>
        <v>#VALUE!</v>
      </c>
      <c r="JAN23" s="6" t="str">
        <f>IFERROR(__xludf.DUMMYFUNCTION("index(SPLIT(JAN$19, "";""),0, 2)"),"#VALUE!")</f>
        <v>#VALUE!</v>
      </c>
      <c r="JAO23" s="6" t="str">
        <f>IFERROR(__xludf.DUMMYFUNCTION("index(SPLIT(JAO$19, "";""),0, 2)"),"#VALUE!")</f>
        <v>#VALUE!</v>
      </c>
      <c r="JAP23" s="6" t="str">
        <f>IFERROR(__xludf.DUMMYFUNCTION("index(SPLIT(JAP$19, "";""),0, 2)"),"#VALUE!")</f>
        <v>#VALUE!</v>
      </c>
      <c r="JAQ23" s="6" t="str">
        <f>IFERROR(__xludf.DUMMYFUNCTION("index(SPLIT(JAQ$19, "";""),0, 2)"),"#VALUE!")</f>
        <v>#VALUE!</v>
      </c>
      <c r="JAR23" s="6" t="str">
        <f>IFERROR(__xludf.DUMMYFUNCTION("index(SPLIT(JAR$19, "";""),0, 2)"),"#VALUE!")</f>
        <v>#VALUE!</v>
      </c>
      <c r="JAS23" s="6" t="str">
        <f>IFERROR(__xludf.DUMMYFUNCTION("index(SPLIT(JAS$19, "";""),0, 2)"),"#VALUE!")</f>
        <v>#VALUE!</v>
      </c>
      <c r="JAT23" s="6" t="str">
        <f>IFERROR(__xludf.DUMMYFUNCTION("index(SPLIT(JAT$19, "";""),0, 2)"),"#VALUE!")</f>
        <v>#VALUE!</v>
      </c>
      <c r="JAU23" s="6" t="str">
        <f>IFERROR(__xludf.DUMMYFUNCTION("index(SPLIT(JAU$19, "";""),0, 2)"),"#VALUE!")</f>
        <v>#VALUE!</v>
      </c>
      <c r="JAV23" s="6" t="str">
        <f>IFERROR(__xludf.DUMMYFUNCTION("index(SPLIT(JAV$19, "";""),0, 2)"),"#VALUE!")</f>
        <v>#VALUE!</v>
      </c>
      <c r="JAW23" s="6" t="str">
        <f>IFERROR(__xludf.DUMMYFUNCTION("index(SPLIT(JAW$19, "";""),0, 2)"),"#VALUE!")</f>
        <v>#VALUE!</v>
      </c>
      <c r="JAX23" s="6" t="str">
        <f>IFERROR(__xludf.DUMMYFUNCTION("index(SPLIT(JAX$19, "";""),0, 2)"),"#VALUE!")</f>
        <v>#VALUE!</v>
      </c>
      <c r="JAY23" s="6" t="str">
        <f>IFERROR(__xludf.DUMMYFUNCTION("index(SPLIT(JAY$19, "";""),0, 2)"),"#VALUE!")</f>
        <v>#VALUE!</v>
      </c>
      <c r="JAZ23" s="6" t="str">
        <f>IFERROR(__xludf.DUMMYFUNCTION("index(SPLIT(JAZ$19, "";""),0, 2)"),"#VALUE!")</f>
        <v>#VALUE!</v>
      </c>
      <c r="JBA23" s="6" t="str">
        <f>IFERROR(__xludf.DUMMYFUNCTION("index(SPLIT(JBA$19, "";""),0, 2)"),"#VALUE!")</f>
        <v>#VALUE!</v>
      </c>
      <c r="JBB23" s="6" t="str">
        <f>IFERROR(__xludf.DUMMYFUNCTION("index(SPLIT(JBB$19, "";""),0, 2)"),"#VALUE!")</f>
        <v>#VALUE!</v>
      </c>
      <c r="JBC23" s="6" t="str">
        <f>IFERROR(__xludf.DUMMYFUNCTION("index(SPLIT(JBC$19, "";""),0, 2)"),"#VALUE!")</f>
        <v>#VALUE!</v>
      </c>
      <c r="JBD23" s="6" t="str">
        <f>IFERROR(__xludf.DUMMYFUNCTION("index(SPLIT(JBD$19, "";""),0, 2)"),"#VALUE!")</f>
        <v>#VALUE!</v>
      </c>
      <c r="JBE23" s="6" t="str">
        <f>IFERROR(__xludf.DUMMYFUNCTION("index(SPLIT(JBE$19, "";""),0, 2)"),"#VALUE!")</f>
        <v>#VALUE!</v>
      </c>
      <c r="JBF23" s="6" t="str">
        <f>IFERROR(__xludf.DUMMYFUNCTION("index(SPLIT(JBF$19, "";""),0, 2)"),"#VALUE!")</f>
        <v>#VALUE!</v>
      </c>
      <c r="JBG23" s="6" t="str">
        <f>IFERROR(__xludf.DUMMYFUNCTION("index(SPLIT(JBG$19, "";""),0, 2)"),"#VALUE!")</f>
        <v>#VALUE!</v>
      </c>
      <c r="JBH23" s="6" t="str">
        <f>IFERROR(__xludf.DUMMYFUNCTION("index(SPLIT(JBH$19, "";""),0, 2)"),"#VALUE!")</f>
        <v>#VALUE!</v>
      </c>
      <c r="JBI23" s="6" t="str">
        <f>IFERROR(__xludf.DUMMYFUNCTION("index(SPLIT(JBI$19, "";""),0, 2)"),"#VALUE!")</f>
        <v>#VALUE!</v>
      </c>
      <c r="JBJ23" s="6" t="str">
        <f>IFERROR(__xludf.DUMMYFUNCTION("index(SPLIT(JBJ$19, "";""),0, 2)"),"#VALUE!")</f>
        <v>#VALUE!</v>
      </c>
      <c r="JBK23" s="6" t="str">
        <f>IFERROR(__xludf.DUMMYFUNCTION("index(SPLIT(JBK$19, "";""),0, 2)"),"#VALUE!")</f>
        <v>#VALUE!</v>
      </c>
      <c r="JBL23" s="6" t="str">
        <f>IFERROR(__xludf.DUMMYFUNCTION("index(SPLIT(JBL$19, "";""),0, 2)"),"#VALUE!")</f>
        <v>#VALUE!</v>
      </c>
      <c r="JBM23" s="6" t="str">
        <f>IFERROR(__xludf.DUMMYFUNCTION("index(SPLIT(JBM$19, "";""),0, 2)"),"#VALUE!")</f>
        <v>#VALUE!</v>
      </c>
      <c r="JBN23" s="6" t="str">
        <f>IFERROR(__xludf.DUMMYFUNCTION("index(SPLIT(JBN$19, "";""),0, 2)"),"#VALUE!")</f>
        <v>#VALUE!</v>
      </c>
      <c r="JBO23" s="6" t="str">
        <f>IFERROR(__xludf.DUMMYFUNCTION("index(SPLIT(JBO$19, "";""),0, 2)"),"#VALUE!")</f>
        <v>#VALUE!</v>
      </c>
      <c r="JBP23" s="6" t="str">
        <f>IFERROR(__xludf.DUMMYFUNCTION("index(SPLIT(JBP$19, "";""),0, 2)"),"#VALUE!")</f>
        <v>#VALUE!</v>
      </c>
      <c r="JBQ23" s="6" t="str">
        <f>IFERROR(__xludf.DUMMYFUNCTION("index(SPLIT(JBQ$19, "";""),0, 2)"),"#VALUE!")</f>
        <v>#VALUE!</v>
      </c>
      <c r="JBR23" s="6" t="str">
        <f>IFERROR(__xludf.DUMMYFUNCTION("index(SPLIT(JBR$19, "";""),0, 2)"),"#VALUE!")</f>
        <v>#VALUE!</v>
      </c>
      <c r="JBS23" s="6" t="str">
        <f>IFERROR(__xludf.DUMMYFUNCTION("index(SPLIT(JBS$19, "";""),0, 2)"),"#VALUE!")</f>
        <v>#VALUE!</v>
      </c>
      <c r="JBT23" s="6" t="str">
        <f>IFERROR(__xludf.DUMMYFUNCTION("index(SPLIT(JBT$19, "";""),0, 2)"),"#VALUE!")</f>
        <v>#VALUE!</v>
      </c>
      <c r="JBU23" s="6" t="str">
        <f>IFERROR(__xludf.DUMMYFUNCTION("index(SPLIT(JBU$19, "";""),0, 2)"),"#VALUE!")</f>
        <v>#VALUE!</v>
      </c>
      <c r="JBV23" s="6" t="str">
        <f>IFERROR(__xludf.DUMMYFUNCTION("index(SPLIT(JBV$19, "";""),0, 2)"),"#VALUE!")</f>
        <v>#VALUE!</v>
      </c>
      <c r="JBW23" s="6" t="str">
        <f>IFERROR(__xludf.DUMMYFUNCTION("index(SPLIT(JBW$19, "";""),0, 2)"),"#VALUE!")</f>
        <v>#VALUE!</v>
      </c>
      <c r="JBX23" s="6" t="str">
        <f>IFERROR(__xludf.DUMMYFUNCTION("index(SPLIT(JBX$19, "";""),0, 2)"),"#VALUE!")</f>
        <v>#VALUE!</v>
      </c>
      <c r="JBY23" s="6" t="str">
        <f>IFERROR(__xludf.DUMMYFUNCTION("index(SPLIT(JBY$19, "";""),0, 2)"),"#VALUE!")</f>
        <v>#VALUE!</v>
      </c>
      <c r="JBZ23" s="6" t="str">
        <f>IFERROR(__xludf.DUMMYFUNCTION("index(SPLIT(JBZ$19, "";""),0, 2)"),"#VALUE!")</f>
        <v>#VALUE!</v>
      </c>
      <c r="JCA23" s="6" t="str">
        <f>IFERROR(__xludf.DUMMYFUNCTION("index(SPLIT(JCA$19, "";""),0, 2)"),"#VALUE!")</f>
        <v>#VALUE!</v>
      </c>
      <c r="JCB23" s="6" t="str">
        <f>IFERROR(__xludf.DUMMYFUNCTION("index(SPLIT(JCB$19, "";""),0, 2)"),"#VALUE!")</f>
        <v>#VALUE!</v>
      </c>
      <c r="JCC23" s="6" t="str">
        <f>IFERROR(__xludf.DUMMYFUNCTION("index(SPLIT(JCC$19, "";""),0, 2)"),"#VALUE!")</f>
        <v>#VALUE!</v>
      </c>
      <c r="JCD23" s="6" t="str">
        <f>IFERROR(__xludf.DUMMYFUNCTION("index(SPLIT(JCD$19, "";""),0, 2)"),"#VALUE!")</f>
        <v>#VALUE!</v>
      </c>
      <c r="JCE23" s="6" t="str">
        <f>IFERROR(__xludf.DUMMYFUNCTION("index(SPLIT(JCE$19, "";""),0, 2)"),"#VALUE!")</f>
        <v>#VALUE!</v>
      </c>
      <c r="JCF23" s="6" t="str">
        <f>IFERROR(__xludf.DUMMYFUNCTION("index(SPLIT(JCF$19, "";""),0, 2)"),"#VALUE!")</f>
        <v>#VALUE!</v>
      </c>
      <c r="JCG23" s="6" t="str">
        <f>IFERROR(__xludf.DUMMYFUNCTION("index(SPLIT(JCG$19, "";""),0, 2)"),"#VALUE!")</f>
        <v>#VALUE!</v>
      </c>
      <c r="JCH23" s="6" t="str">
        <f>IFERROR(__xludf.DUMMYFUNCTION("index(SPLIT(JCH$19, "";""),0, 2)"),"#VALUE!")</f>
        <v>#VALUE!</v>
      </c>
      <c r="JCI23" s="6" t="str">
        <f>IFERROR(__xludf.DUMMYFUNCTION("index(SPLIT(JCI$19, "";""),0, 2)"),"#VALUE!")</f>
        <v>#VALUE!</v>
      </c>
      <c r="JCJ23" s="6" t="str">
        <f>IFERROR(__xludf.DUMMYFUNCTION("index(SPLIT(JCJ$19, "";""),0, 2)"),"#VALUE!")</f>
        <v>#VALUE!</v>
      </c>
      <c r="JCK23" s="6" t="str">
        <f>IFERROR(__xludf.DUMMYFUNCTION("index(SPLIT(JCK$19, "";""),0, 2)"),"#VALUE!")</f>
        <v>#VALUE!</v>
      </c>
      <c r="JCL23" s="6" t="str">
        <f>IFERROR(__xludf.DUMMYFUNCTION("index(SPLIT(JCL$19, "";""),0, 2)"),"#VALUE!")</f>
        <v>#VALUE!</v>
      </c>
      <c r="JCM23" s="6" t="str">
        <f>IFERROR(__xludf.DUMMYFUNCTION("index(SPLIT(JCM$19, "";""),0, 2)"),"#VALUE!")</f>
        <v>#VALUE!</v>
      </c>
      <c r="JCN23" s="6" t="str">
        <f>IFERROR(__xludf.DUMMYFUNCTION("index(SPLIT(JCN$19, "";""),0, 2)"),"#VALUE!")</f>
        <v>#VALUE!</v>
      </c>
      <c r="JCO23" s="6" t="str">
        <f>IFERROR(__xludf.DUMMYFUNCTION("index(SPLIT(JCO$19, "";""),0, 2)"),"#VALUE!")</f>
        <v>#VALUE!</v>
      </c>
      <c r="JCP23" s="6" t="str">
        <f>IFERROR(__xludf.DUMMYFUNCTION("index(SPLIT(JCP$19, "";""),0, 2)"),"#VALUE!")</f>
        <v>#VALUE!</v>
      </c>
      <c r="JCQ23" s="6" t="str">
        <f>IFERROR(__xludf.DUMMYFUNCTION("index(SPLIT(JCQ$19, "";""),0, 2)"),"#VALUE!")</f>
        <v>#VALUE!</v>
      </c>
      <c r="JCR23" s="6" t="str">
        <f>IFERROR(__xludf.DUMMYFUNCTION("index(SPLIT(JCR$19, "";""),0, 2)"),"#VALUE!")</f>
        <v>#VALUE!</v>
      </c>
      <c r="JCS23" s="6" t="str">
        <f>IFERROR(__xludf.DUMMYFUNCTION("index(SPLIT(JCS$19, "";""),0, 2)"),"#VALUE!")</f>
        <v>#VALUE!</v>
      </c>
      <c r="JCT23" s="6" t="str">
        <f>IFERROR(__xludf.DUMMYFUNCTION("index(SPLIT(JCT$19, "";""),0, 2)"),"#VALUE!")</f>
        <v>#VALUE!</v>
      </c>
      <c r="JCU23" s="6" t="str">
        <f>IFERROR(__xludf.DUMMYFUNCTION("index(SPLIT(JCU$19, "";""),0, 2)"),"#VALUE!")</f>
        <v>#VALUE!</v>
      </c>
      <c r="JCV23" s="6" t="str">
        <f>IFERROR(__xludf.DUMMYFUNCTION("index(SPLIT(JCV$19, "";""),0, 2)"),"#VALUE!")</f>
        <v>#VALUE!</v>
      </c>
      <c r="JCW23" s="6" t="str">
        <f>IFERROR(__xludf.DUMMYFUNCTION("index(SPLIT(JCW$19, "";""),0, 2)"),"#VALUE!")</f>
        <v>#VALUE!</v>
      </c>
      <c r="JCX23" s="6" t="str">
        <f>IFERROR(__xludf.DUMMYFUNCTION("index(SPLIT(JCX$19, "";""),0, 2)"),"#VALUE!")</f>
        <v>#VALUE!</v>
      </c>
      <c r="JCY23" s="6" t="str">
        <f>IFERROR(__xludf.DUMMYFUNCTION("index(SPLIT(JCY$19, "";""),0, 2)"),"#VALUE!")</f>
        <v>#VALUE!</v>
      </c>
      <c r="JCZ23" s="6" t="str">
        <f>IFERROR(__xludf.DUMMYFUNCTION("index(SPLIT(JCZ$19, "";""),0, 2)"),"#VALUE!")</f>
        <v>#VALUE!</v>
      </c>
      <c r="JDA23" s="6" t="str">
        <f>IFERROR(__xludf.DUMMYFUNCTION("index(SPLIT(JDA$19, "";""),0, 2)"),"#VALUE!")</f>
        <v>#VALUE!</v>
      </c>
      <c r="JDB23" s="6" t="str">
        <f>IFERROR(__xludf.DUMMYFUNCTION("index(SPLIT(JDB$19, "";""),0, 2)"),"#VALUE!")</f>
        <v>#VALUE!</v>
      </c>
      <c r="JDC23" s="6" t="str">
        <f>IFERROR(__xludf.DUMMYFUNCTION("index(SPLIT(JDC$19, "";""),0, 2)"),"#VALUE!")</f>
        <v>#VALUE!</v>
      </c>
      <c r="JDD23" s="6" t="str">
        <f>IFERROR(__xludf.DUMMYFUNCTION("index(SPLIT(JDD$19, "";""),0, 2)"),"#VALUE!")</f>
        <v>#VALUE!</v>
      </c>
      <c r="JDE23" s="6" t="str">
        <f>IFERROR(__xludf.DUMMYFUNCTION("index(SPLIT(JDE$19, "";""),0, 2)"),"#VALUE!")</f>
        <v>#VALUE!</v>
      </c>
      <c r="JDF23" s="6" t="str">
        <f>IFERROR(__xludf.DUMMYFUNCTION("index(SPLIT(JDF$19, "";""),0, 2)"),"#VALUE!")</f>
        <v>#VALUE!</v>
      </c>
      <c r="JDG23" s="6" t="str">
        <f>IFERROR(__xludf.DUMMYFUNCTION("index(SPLIT(JDG$19, "";""),0, 2)"),"#VALUE!")</f>
        <v>#VALUE!</v>
      </c>
      <c r="JDH23" s="6" t="str">
        <f>IFERROR(__xludf.DUMMYFUNCTION("index(SPLIT(JDH$19, "";""),0, 2)"),"#VALUE!")</f>
        <v>#VALUE!</v>
      </c>
      <c r="JDI23" s="6" t="str">
        <f>IFERROR(__xludf.DUMMYFUNCTION("index(SPLIT(JDI$19, "";""),0, 2)"),"#VALUE!")</f>
        <v>#VALUE!</v>
      </c>
      <c r="JDJ23" s="6" t="str">
        <f>IFERROR(__xludf.DUMMYFUNCTION("index(SPLIT(JDJ$19, "";""),0, 2)"),"#VALUE!")</f>
        <v>#VALUE!</v>
      </c>
      <c r="JDK23" s="6" t="str">
        <f>IFERROR(__xludf.DUMMYFUNCTION("index(SPLIT(JDK$19, "";""),0, 2)"),"#VALUE!")</f>
        <v>#VALUE!</v>
      </c>
      <c r="JDL23" s="6" t="str">
        <f>IFERROR(__xludf.DUMMYFUNCTION("index(SPLIT(JDL$19, "";""),0, 2)"),"#VALUE!")</f>
        <v>#VALUE!</v>
      </c>
      <c r="JDM23" s="6" t="str">
        <f>IFERROR(__xludf.DUMMYFUNCTION("index(SPLIT(JDM$19, "";""),0, 2)"),"#VALUE!")</f>
        <v>#VALUE!</v>
      </c>
      <c r="JDN23" s="6" t="str">
        <f>IFERROR(__xludf.DUMMYFUNCTION("index(SPLIT(JDN$19, "";""),0, 2)"),"#VALUE!")</f>
        <v>#VALUE!</v>
      </c>
      <c r="JDO23" s="6" t="str">
        <f>IFERROR(__xludf.DUMMYFUNCTION("index(SPLIT(JDO$19, "";""),0, 2)"),"#VALUE!")</f>
        <v>#VALUE!</v>
      </c>
      <c r="JDP23" s="6" t="str">
        <f>IFERROR(__xludf.DUMMYFUNCTION("index(SPLIT(JDP$19, "";""),0, 2)"),"#VALUE!")</f>
        <v>#VALUE!</v>
      </c>
      <c r="JDQ23" s="6" t="str">
        <f>IFERROR(__xludf.DUMMYFUNCTION("index(SPLIT(JDQ$19, "";""),0, 2)"),"#VALUE!")</f>
        <v>#VALUE!</v>
      </c>
      <c r="JDR23" s="6" t="str">
        <f>IFERROR(__xludf.DUMMYFUNCTION("index(SPLIT(JDR$19, "";""),0, 2)"),"#VALUE!")</f>
        <v>#VALUE!</v>
      </c>
      <c r="JDS23" s="6" t="str">
        <f>IFERROR(__xludf.DUMMYFUNCTION("index(SPLIT(JDS$19, "";""),0, 2)"),"#VALUE!")</f>
        <v>#VALUE!</v>
      </c>
      <c r="JDT23" s="6" t="str">
        <f>IFERROR(__xludf.DUMMYFUNCTION("index(SPLIT(JDT$19, "";""),0, 2)"),"#VALUE!")</f>
        <v>#VALUE!</v>
      </c>
      <c r="JDU23" s="6" t="str">
        <f>IFERROR(__xludf.DUMMYFUNCTION("index(SPLIT(JDU$19, "";""),0, 2)"),"#VALUE!")</f>
        <v>#VALUE!</v>
      </c>
      <c r="JDV23" s="6" t="str">
        <f>IFERROR(__xludf.DUMMYFUNCTION("index(SPLIT(JDV$19, "";""),0, 2)"),"#VALUE!")</f>
        <v>#VALUE!</v>
      </c>
      <c r="JDW23" s="6" t="str">
        <f>IFERROR(__xludf.DUMMYFUNCTION("index(SPLIT(JDW$19, "";""),0, 2)"),"#VALUE!")</f>
        <v>#VALUE!</v>
      </c>
      <c r="JDX23" s="6" t="str">
        <f>IFERROR(__xludf.DUMMYFUNCTION("index(SPLIT(JDX$19, "";""),0, 2)"),"#VALUE!")</f>
        <v>#VALUE!</v>
      </c>
      <c r="JDY23" s="6" t="str">
        <f>IFERROR(__xludf.DUMMYFUNCTION("index(SPLIT(JDY$19, "";""),0, 2)"),"#VALUE!")</f>
        <v>#VALUE!</v>
      </c>
      <c r="JDZ23" s="6" t="str">
        <f>IFERROR(__xludf.DUMMYFUNCTION("index(SPLIT(JDZ$19, "";""),0, 2)"),"#VALUE!")</f>
        <v>#VALUE!</v>
      </c>
      <c r="JEA23" s="6" t="str">
        <f>IFERROR(__xludf.DUMMYFUNCTION("index(SPLIT(JEA$19, "";""),0, 2)"),"#VALUE!")</f>
        <v>#VALUE!</v>
      </c>
      <c r="JEB23" s="6" t="str">
        <f>IFERROR(__xludf.DUMMYFUNCTION("index(SPLIT(JEB$19, "";""),0, 2)"),"#VALUE!")</f>
        <v>#VALUE!</v>
      </c>
      <c r="JEC23" s="6" t="str">
        <f>IFERROR(__xludf.DUMMYFUNCTION("index(SPLIT(JEC$19, "";""),0, 2)"),"#VALUE!")</f>
        <v>#VALUE!</v>
      </c>
      <c r="JED23" s="6" t="str">
        <f>IFERROR(__xludf.DUMMYFUNCTION("index(SPLIT(JED$19, "";""),0, 2)"),"#VALUE!")</f>
        <v>#VALUE!</v>
      </c>
      <c r="JEE23" s="6" t="str">
        <f>IFERROR(__xludf.DUMMYFUNCTION("index(SPLIT(JEE$19, "";""),0, 2)"),"#VALUE!")</f>
        <v>#VALUE!</v>
      </c>
      <c r="JEF23" s="6" t="str">
        <f>IFERROR(__xludf.DUMMYFUNCTION("index(SPLIT(JEF$19, "";""),0, 2)"),"#VALUE!")</f>
        <v>#VALUE!</v>
      </c>
      <c r="JEG23" s="6" t="str">
        <f>IFERROR(__xludf.DUMMYFUNCTION("index(SPLIT(JEG$19, "";""),0, 2)"),"#VALUE!")</f>
        <v>#VALUE!</v>
      </c>
      <c r="JEH23" s="6" t="str">
        <f>IFERROR(__xludf.DUMMYFUNCTION("index(SPLIT(JEH$19, "";""),0, 2)"),"#VALUE!")</f>
        <v>#VALUE!</v>
      </c>
      <c r="JEI23" s="6" t="str">
        <f>IFERROR(__xludf.DUMMYFUNCTION("index(SPLIT(JEI$19, "";""),0, 2)"),"#VALUE!")</f>
        <v>#VALUE!</v>
      </c>
      <c r="JEJ23" s="6" t="str">
        <f>IFERROR(__xludf.DUMMYFUNCTION("index(SPLIT(JEJ$19, "";""),0, 2)"),"#VALUE!")</f>
        <v>#VALUE!</v>
      </c>
      <c r="JEK23" s="6" t="str">
        <f>IFERROR(__xludf.DUMMYFUNCTION("index(SPLIT(JEK$19, "";""),0, 2)"),"#VALUE!")</f>
        <v>#VALUE!</v>
      </c>
      <c r="JEL23" s="6" t="str">
        <f>IFERROR(__xludf.DUMMYFUNCTION("index(SPLIT(JEL$19, "";""),0, 2)"),"#VALUE!")</f>
        <v>#VALUE!</v>
      </c>
      <c r="JEM23" s="6" t="str">
        <f>IFERROR(__xludf.DUMMYFUNCTION("index(SPLIT(JEM$19, "";""),0, 2)"),"#VALUE!")</f>
        <v>#VALUE!</v>
      </c>
      <c r="JEN23" s="6" t="str">
        <f>IFERROR(__xludf.DUMMYFUNCTION("index(SPLIT(JEN$19, "";""),0, 2)"),"#VALUE!")</f>
        <v>#VALUE!</v>
      </c>
      <c r="JEO23" s="6" t="str">
        <f>IFERROR(__xludf.DUMMYFUNCTION("index(SPLIT(JEO$19, "";""),0, 2)"),"#VALUE!")</f>
        <v>#VALUE!</v>
      </c>
      <c r="JEP23" s="6" t="str">
        <f>IFERROR(__xludf.DUMMYFUNCTION("index(SPLIT(JEP$19, "";""),0, 2)"),"#VALUE!")</f>
        <v>#VALUE!</v>
      </c>
      <c r="JEQ23" s="6" t="str">
        <f>IFERROR(__xludf.DUMMYFUNCTION("index(SPLIT(JEQ$19, "";""),0, 2)"),"#VALUE!")</f>
        <v>#VALUE!</v>
      </c>
      <c r="JER23" s="6" t="str">
        <f>IFERROR(__xludf.DUMMYFUNCTION("index(SPLIT(JER$19, "";""),0, 2)"),"#VALUE!")</f>
        <v>#VALUE!</v>
      </c>
      <c r="JES23" s="6" t="str">
        <f>IFERROR(__xludf.DUMMYFUNCTION("index(SPLIT(JES$19, "";""),0, 2)"),"#VALUE!")</f>
        <v>#VALUE!</v>
      </c>
      <c r="JET23" s="6" t="str">
        <f>IFERROR(__xludf.DUMMYFUNCTION("index(SPLIT(JET$19, "";""),0, 2)"),"#VALUE!")</f>
        <v>#VALUE!</v>
      </c>
      <c r="JEU23" s="6" t="str">
        <f>IFERROR(__xludf.DUMMYFUNCTION("index(SPLIT(JEU$19, "";""),0, 2)"),"#VALUE!")</f>
        <v>#VALUE!</v>
      </c>
      <c r="JEV23" s="6" t="str">
        <f>IFERROR(__xludf.DUMMYFUNCTION("index(SPLIT(JEV$19, "";""),0, 2)"),"#VALUE!")</f>
        <v>#VALUE!</v>
      </c>
      <c r="JEW23" s="6" t="str">
        <f>IFERROR(__xludf.DUMMYFUNCTION("index(SPLIT(JEW$19, "";""),0, 2)"),"#VALUE!")</f>
        <v>#VALUE!</v>
      </c>
      <c r="JEX23" s="6" t="str">
        <f>IFERROR(__xludf.DUMMYFUNCTION("index(SPLIT(JEX$19, "";""),0, 2)"),"#VALUE!")</f>
        <v>#VALUE!</v>
      </c>
      <c r="JEY23" s="6" t="str">
        <f>IFERROR(__xludf.DUMMYFUNCTION("index(SPLIT(JEY$19, "";""),0, 2)"),"#VALUE!")</f>
        <v>#VALUE!</v>
      </c>
      <c r="JEZ23" s="6" t="str">
        <f>IFERROR(__xludf.DUMMYFUNCTION("index(SPLIT(JEZ$19, "";""),0, 2)"),"#VALUE!")</f>
        <v>#VALUE!</v>
      </c>
      <c r="JFA23" s="6" t="str">
        <f>IFERROR(__xludf.DUMMYFUNCTION("index(SPLIT(JFA$19, "";""),0, 2)"),"#VALUE!")</f>
        <v>#VALUE!</v>
      </c>
      <c r="JFB23" s="6" t="str">
        <f>IFERROR(__xludf.DUMMYFUNCTION("index(SPLIT(JFB$19, "";""),0, 2)"),"#VALUE!")</f>
        <v>#VALUE!</v>
      </c>
      <c r="JFC23" s="6" t="str">
        <f>IFERROR(__xludf.DUMMYFUNCTION("index(SPLIT(JFC$19, "";""),0, 2)"),"#VALUE!")</f>
        <v>#VALUE!</v>
      </c>
      <c r="JFD23" s="6" t="str">
        <f>IFERROR(__xludf.DUMMYFUNCTION("index(SPLIT(JFD$19, "";""),0, 2)"),"#VALUE!")</f>
        <v>#VALUE!</v>
      </c>
      <c r="JFE23" s="6" t="str">
        <f>IFERROR(__xludf.DUMMYFUNCTION("index(SPLIT(JFE$19, "";""),0, 2)"),"#VALUE!")</f>
        <v>#VALUE!</v>
      </c>
      <c r="JFF23" s="6" t="str">
        <f>IFERROR(__xludf.DUMMYFUNCTION("index(SPLIT(JFF$19, "";""),0, 2)"),"#VALUE!")</f>
        <v>#VALUE!</v>
      </c>
      <c r="JFG23" s="6" t="str">
        <f>IFERROR(__xludf.DUMMYFUNCTION("index(SPLIT(JFG$19, "";""),0, 2)"),"#VALUE!")</f>
        <v>#VALUE!</v>
      </c>
      <c r="JFH23" s="6" t="str">
        <f>IFERROR(__xludf.DUMMYFUNCTION("index(SPLIT(JFH$19, "";""),0, 2)"),"#VALUE!")</f>
        <v>#VALUE!</v>
      </c>
      <c r="JFI23" s="6" t="str">
        <f>IFERROR(__xludf.DUMMYFUNCTION("index(SPLIT(JFI$19, "";""),0, 2)"),"#VALUE!")</f>
        <v>#VALUE!</v>
      </c>
      <c r="JFJ23" s="6" t="str">
        <f>IFERROR(__xludf.DUMMYFUNCTION("index(SPLIT(JFJ$19, "";""),0, 2)"),"#VALUE!")</f>
        <v>#VALUE!</v>
      </c>
      <c r="JFK23" s="6" t="str">
        <f>IFERROR(__xludf.DUMMYFUNCTION("index(SPLIT(JFK$19, "";""),0, 2)"),"#VALUE!")</f>
        <v>#VALUE!</v>
      </c>
      <c r="JFL23" s="6" t="str">
        <f>IFERROR(__xludf.DUMMYFUNCTION("index(SPLIT(JFL$19, "";""),0, 2)"),"#VALUE!")</f>
        <v>#VALUE!</v>
      </c>
      <c r="JFM23" s="6" t="str">
        <f>IFERROR(__xludf.DUMMYFUNCTION("index(SPLIT(JFM$19, "";""),0, 2)"),"#VALUE!")</f>
        <v>#VALUE!</v>
      </c>
      <c r="JFN23" s="6" t="str">
        <f>IFERROR(__xludf.DUMMYFUNCTION("index(SPLIT(JFN$19, "";""),0, 2)"),"#VALUE!")</f>
        <v>#VALUE!</v>
      </c>
      <c r="JFO23" s="6" t="str">
        <f>IFERROR(__xludf.DUMMYFUNCTION("index(SPLIT(JFO$19, "";""),0, 2)"),"#VALUE!")</f>
        <v>#VALUE!</v>
      </c>
      <c r="JFP23" s="6" t="str">
        <f>IFERROR(__xludf.DUMMYFUNCTION("index(SPLIT(JFP$19, "";""),0, 2)"),"#VALUE!")</f>
        <v>#VALUE!</v>
      </c>
      <c r="JFQ23" s="6" t="str">
        <f>IFERROR(__xludf.DUMMYFUNCTION("index(SPLIT(JFQ$19, "";""),0, 2)"),"#VALUE!")</f>
        <v>#VALUE!</v>
      </c>
      <c r="JFR23" s="6" t="str">
        <f>IFERROR(__xludf.DUMMYFUNCTION("index(SPLIT(JFR$19, "";""),0, 2)"),"#VALUE!")</f>
        <v>#VALUE!</v>
      </c>
      <c r="JFS23" s="6" t="str">
        <f>IFERROR(__xludf.DUMMYFUNCTION("index(SPLIT(JFS$19, "";""),0, 2)"),"#VALUE!")</f>
        <v>#VALUE!</v>
      </c>
      <c r="JFT23" s="6" t="str">
        <f>IFERROR(__xludf.DUMMYFUNCTION("index(SPLIT(JFT$19, "";""),0, 2)"),"#VALUE!")</f>
        <v>#VALUE!</v>
      </c>
      <c r="JFU23" s="6" t="str">
        <f>IFERROR(__xludf.DUMMYFUNCTION("index(SPLIT(JFU$19, "";""),0, 2)"),"#VALUE!")</f>
        <v>#VALUE!</v>
      </c>
      <c r="JFV23" s="6" t="str">
        <f>IFERROR(__xludf.DUMMYFUNCTION("index(SPLIT(JFV$19, "";""),0, 2)"),"#VALUE!")</f>
        <v>#VALUE!</v>
      </c>
      <c r="JFW23" s="6" t="str">
        <f>IFERROR(__xludf.DUMMYFUNCTION("index(SPLIT(JFW$19, "";""),0, 2)"),"#VALUE!")</f>
        <v>#VALUE!</v>
      </c>
      <c r="JFX23" s="6" t="str">
        <f>IFERROR(__xludf.DUMMYFUNCTION("index(SPLIT(JFX$19, "";""),0, 2)"),"#VALUE!")</f>
        <v>#VALUE!</v>
      </c>
      <c r="JFY23" s="6" t="str">
        <f>IFERROR(__xludf.DUMMYFUNCTION("index(SPLIT(JFY$19, "";""),0, 2)"),"#VALUE!")</f>
        <v>#VALUE!</v>
      </c>
      <c r="JFZ23" s="6" t="str">
        <f>IFERROR(__xludf.DUMMYFUNCTION("index(SPLIT(JFZ$19, "";""),0, 2)"),"#VALUE!")</f>
        <v>#VALUE!</v>
      </c>
      <c r="JGA23" s="6" t="str">
        <f>IFERROR(__xludf.DUMMYFUNCTION("index(SPLIT(JGA$19, "";""),0, 2)"),"#VALUE!")</f>
        <v>#VALUE!</v>
      </c>
      <c r="JGB23" s="6" t="str">
        <f>IFERROR(__xludf.DUMMYFUNCTION("index(SPLIT(JGB$19, "";""),0, 2)"),"#VALUE!")</f>
        <v>#VALUE!</v>
      </c>
      <c r="JGC23" s="6" t="str">
        <f>IFERROR(__xludf.DUMMYFUNCTION("index(SPLIT(JGC$19, "";""),0, 2)"),"#VALUE!")</f>
        <v>#VALUE!</v>
      </c>
      <c r="JGD23" s="6" t="str">
        <f>IFERROR(__xludf.DUMMYFUNCTION("index(SPLIT(JGD$19, "";""),0, 2)"),"#VALUE!")</f>
        <v>#VALUE!</v>
      </c>
      <c r="JGE23" s="6" t="str">
        <f>IFERROR(__xludf.DUMMYFUNCTION("index(SPLIT(JGE$19, "";""),0, 2)"),"#VALUE!")</f>
        <v>#VALUE!</v>
      </c>
      <c r="JGF23" s="6" t="str">
        <f>IFERROR(__xludf.DUMMYFUNCTION("index(SPLIT(JGF$19, "";""),0, 2)"),"#VALUE!")</f>
        <v>#VALUE!</v>
      </c>
      <c r="JGG23" s="6" t="str">
        <f>IFERROR(__xludf.DUMMYFUNCTION("index(SPLIT(JGG$19, "";""),0, 2)"),"#VALUE!")</f>
        <v>#VALUE!</v>
      </c>
      <c r="JGH23" s="6" t="str">
        <f>IFERROR(__xludf.DUMMYFUNCTION("index(SPLIT(JGH$19, "";""),0, 2)"),"#VALUE!")</f>
        <v>#VALUE!</v>
      </c>
      <c r="JGI23" s="6" t="str">
        <f>IFERROR(__xludf.DUMMYFUNCTION("index(SPLIT(JGI$19, "";""),0, 2)"),"#VALUE!")</f>
        <v>#VALUE!</v>
      </c>
      <c r="JGJ23" s="6" t="str">
        <f>IFERROR(__xludf.DUMMYFUNCTION("index(SPLIT(JGJ$19, "";""),0, 2)"),"#VALUE!")</f>
        <v>#VALUE!</v>
      </c>
      <c r="JGK23" s="6" t="str">
        <f>IFERROR(__xludf.DUMMYFUNCTION("index(SPLIT(JGK$19, "";""),0, 2)"),"#VALUE!")</f>
        <v>#VALUE!</v>
      </c>
      <c r="JGL23" s="6" t="str">
        <f>IFERROR(__xludf.DUMMYFUNCTION("index(SPLIT(JGL$19, "";""),0, 2)"),"#VALUE!")</f>
        <v>#VALUE!</v>
      </c>
      <c r="JGM23" s="6" t="str">
        <f>IFERROR(__xludf.DUMMYFUNCTION("index(SPLIT(JGM$19, "";""),0, 2)"),"#VALUE!")</f>
        <v>#VALUE!</v>
      </c>
      <c r="JGN23" s="6" t="str">
        <f>IFERROR(__xludf.DUMMYFUNCTION("index(SPLIT(JGN$19, "";""),0, 2)"),"#VALUE!")</f>
        <v>#VALUE!</v>
      </c>
      <c r="JGO23" s="6" t="str">
        <f>IFERROR(__xludf.DUMMYFUNCTION("index(SPLIT(JGO$19, "";""),0, 2)"),"#VALUE!")</f>
        <v>#VALUE!</v>
      </c>
      <c r="JGP23" s="6" t="str">
        <f>IFERROR(__xludf.DUMMYFUNCTION("index(SPLIT(JGP$19, "";""),0, 2)"),"#VALUE!")</f>
        <v>#VALUE!</v>
      </c>
      <c r="JGQ23" s="6" t="str">
        <f>IFERROR(__xludf.DUMMYFUNCTION("index(SPLIT(JGQ$19, "";""),0, 2)"),"#VALUE!")</f>
        <v>#VALUE!</v>
      </c>
      <c r="JGR23" s="6" t="str">
        <f>IFERROR(__xludf.DUMMYFUNCTION("index(SPLIT(JGR$19, "";""),0, 2)"),"#VALUE!")</f>
        <v>#VALUE!</v>
      </c>
      <c r="JGS23" s="6" t="str">
        <f>IFERROR(__xludf.DUMMYFUNCTION("index(SPLIT(JGS$19, "";""),0, 2)"),"#VALUE!")</f>
        <v>#VALUE!</v>
      </c>
      <c r="JGT23" s="6" t="str">
        <f>IFERROR(__xludf.DUMMYFUNCTION("index(SPLIT(JGT$19, "";""),0, 2)"),"#VALUE!")</f>
        <v>#VALUE!</v>
      </c>
      <c r="JGU23" s="6" t="str">
        <f>IFERROR(__xludf.DUMMYFUNCTION("index(SPLIT(JGU$19, "";""),0, 2)"),"#VALUE!")</f>
        <v>#VALUE!</v>
      </c>
      <c r="JGV23" s="6" t="str">
        <f>IFERROR(__xludf.DUMMYFUNCTION("index(SPLIT(JGV$19, "";""),0, 2)"),"#VALUE!")</f>
        <v>#VALUE!</v>
      </c>
      <c r="JGW23" s="6" t="str">
        <f>IFERROR(__xludf.DUMMYFUNCTION("index(SPLIT(JGW$19, "";""),0, 2)"),"#VALUE!")</f>
        <v>#VALUE!</v>
      </c>
      <c r="JGX23" s="6" t="str">
        <f>IFERROR(__xludf.DUMMYFUNCTION("index(SPLIT(JGX$19, "";""),0, 2)"),"#VALUE!")</f>
        <v>#VALUE!</v>
      </c>
      <c r="JGY23" s="6" t="str">
        <f>IFERROR(__xludf.DUMMYFUNCTION("index(SPLIT(JGY$19, "";""),0, 2)"),"#VALUE!")</f>
        <v>#VALUE!</v>
      </c>
      <c r="JGZ23" s="6" t="str">
        <f>IFERROR(__xludf.DUMMYFUNCTION("index(SPLIT(JGZ$19, "";""),0, 2)"),"#VALUE!")</f>
        <v>#VALUE!</v>
      </c>
      <c r="JHA23" s="6" t="str">
        <f>IFERROR(__xludf.DUMMYFUNCTION("index(SPLIT(JHA$19, "";""),0, 2)"),"#VALUE!")</f>
        <v>#VALUE!</v>
      </c>
      <c r="JHB23" s="6" t="str">
        <f>IFERROR(__xludf.DUMMYFUNCTION("index(SPLIT(JHB$19, "";""),0, 2)"),"#VALUE!")</f>
        <v>#VALUE!</v>
      </c>
      <c r="JHC23" s="6" t="str">
        <f>IFERROR(__xludf.DUMMYFUNCTION("index(SPLIT(JHC$19, "";""),0, 2)"),"#VALUE!")</f>
        <v>#VALUE!</v>
      </c>
      <c r="JHD23" s="6" t="str">
        <f>IFERROR(__xludf.DUMMYFUNCTION("index(SPLIT(JHD$19, "";""),0, 2)"),"#VALUE!")</f>
        <v>#VALUE!</v>
      </c>
      <c r="JHE23" s="6" t="str">
        <f>IFERROR(__xludf.DUMMYFUNCTION("index(SPLIT(JHE$19, "";""),0, 2)"),"#VALUE!")</f>
        <v>#VALUE!</v>
      </c>
      <c r="JHF23" s="6" t="str">
        <f>IFERROR(__xludf.DUMMYFUNCTION("index(SPLIT(JHF$19, "";""),0, 2)"),"#VALUE!")</f>
        <v>#VALUE!</v>
      </c>
      <c r="JHG23" s="6" t="str">
        <f>IFERROR(__xludf.DUMMYFUNCTION("index(SPLIT(JHG$19, "";""),0, 2)"),"#VALUE!")</f>
        <v>#VALUE!</v>
      </c>
      <c r="JHH23" s="6" t="str">
        <f>IFERROR(__xludf.DUMMYFUNCTION("index(SPLIT(JHH$19, "";""),0, 2)"),"#VALUE!")</f>
        <v>#VALUE!</v>
      </c>
      <c r="JHI23" s="6" t="str">
        <f>IFERROR(__xludf.DUMMYFUNCTION("index(SPLIT(JHI$19, "";""),0, 2)"),"#VALUE!")</f>
        <v>#VALUE!</v>
      </c>
      <c r="JHJ23" s="6" t="str">
        <f>IFERROR(__xludf.DUMMYFUNCTION("index(SPLIT(JHJ$19, "";""),0, 2)"),"#VALUE!")</f>
        <v>#VALUE!</v>
      </c>
      <c r="JHK23" s="6" t="str">
        <f>IFERROR(__xludf.DUMMYFUNCTION("index(SPLIT(JHK$19, "";""),0, 2)"),"#VALUE!")</f>
        <v>#VALUE!</v>
      </c>
      <c r="JHL23" s="6" t="str">
        <f>IFERROR(__xludf.DUMMYFUNCTION("index(SPLIT(JHL$19, "";""),0, 2)"),"#VALUE!")</f>
        <v>#VALUE!</v>
      </c>
      <c r="JHM23" s="6" t="str">
        <f>IFERROR(__xludf.DUMMYFUNCTION("index(SPLIT(JHM$19, "";""),0, 2)"),"#VALUE!")</f>
        <v>#VALUE!</v>
      </c>
      <c r="JHN23" s="6" t="str">
        <f>IFERROR(__xludf.DUMMYFUNCTION("index(SPLIT(JHN$19, "";""),0, 2)"),"#VALUE!")</f>
        <v>#VALUE!</v>
      </c>
      <c r="JHO23" s="6" t="str">
        <f>IFERROR(__xludf.DUMMYFUNCTION("index(SPLIT(JHO$19, "";""),0, 2)"),"#VALUE!")</f>
        <v>#VALUE!</v>
      </c>
      <c r="JHP23" s="6" t="str">
        <f>IFERROR(__xludf.DUMMYFUNCTION("index(SPLIT(JHP$19, "";""),0, 2)"),"#VALUE!")</f>
        <v>#VALUE!</v>
      </c>
      <c r="JHQ23" s="6" t="str">
        <f>IFERROR(__xludf.DUMMYFUNCTION("index(SPLIT(JHQ$19, "";""),0, 2)"),"#VALUE!")</f>
        <v>#VALUE!</v>
      </c>
      <c r="JHR23" s="6" t="str">
        <f>IFERROR(__xludf.DUMMYFUNCTION("index(SPLIT(JHR$19, "";""),0, 2)"),"#VALUE!")</f>
        <v>#VALUE!</v>
      </c>
      <c r="JHS23" s="6" t="str">
        <f>IFERROR(__xludf.DUMMYFUNCTION("index(SPLIT(JHS$19, "";""),0, 2)"),"#VALUE!")</f>
        <v>#VALUE!</v>
      </c>
      <c r="JHT23" s="6" t="str">
        <f>IFERROR(__xludf.DUMMYFUNCTION("index(SPLIT(JHT$19, "";""),0, 2)"),"#VALUE!")</f>
        <v>#VALUE!</v>
      </c>
      <c r="JHU23" s="6" t="str">
        <f>IFERROR(__xludf.DUMMYFUNCTION("index(SPLIT(JHU$19, "";""),0, 2)"),"#VALUE!")</f>
        <v>#VALUE!</v>
      </c>
      <c r="JHV23" s="6" t="str">
        <f>IFERROR(__xludf.DUMMYFUNCTION("index(SPLIT(JHV$19, "";""),0, 2)"),"#VALUE!")</f>
        <v>#VALUE!</v>
      </c>
      <c r="JHW23" s="6" t="str">
        <f>IFERROR(__xludf.DUMMYFUNCTION("index(SPLIT(JHW$19, "";""),0, 2)"),"#VALUE!")</f>
        <v>#VALUE!</v>
      </c>
      <c r="JHX23" s="6" t="str">
        <f>IFERROR(__xludf.DUMMYFUNCTION("index(SPLIT(JHX$19, "";""),0, 2)"),"#VALUE!")</f>
        <v>#VALUE!</v>
      </c>
      <c r="JHY23" s="6" t="str">
        <f>IFERROR(__xludf.DUMMYFUNCTION("index(SPLIT(JHY$19, "";""),0, 2)"),"#VALUE!")</f>
        <v>#VALUE!</v>
      </c>
      <c r="JHZ23" s="6" t="str">
        <f>IFERROR(__xludf.DUMMYFUNCTION("index(SPLIT(JHZ$19, "";""),0, 2)"),"#VALUE!")</f>
        <v>#VALUE!</v>
      </c>
      <c r="JIA23" s="6" t="str">
        <f>IFERROR(__xludf.DUMMYFUNCTION("index(SPLIT(JIA$19, "";""),0, 2)"),"#VALUE!")</f>
        <v>#VALUE!</v>
      </c>
      <c r="JIB23" s="6" t="str">
        <f>IFERROR(__xludf.DUMMYFUNCTION("index(SPLIT(JIB$19, "";""),0, 2)"),"#VALUE!")</f>
        <v>#VALUE!</v>
      </c>
      <c r="JIC23" s="6" t="str">
        <f>IFERROR(__xludf.DUMMYFUNCTION("index(SPLIT(JIC$19, "";""),0, 2)"),"#VALUE!")</f>
        <v>#VALUE!</v>
      </c>
      <c r="JID23" s="6" t="str">
        <f>IFERROR(__xludf.DUMMYFUNCTION("index(SPLIT(JID$19, "";""),0, 2)"),"#VALUE!")</f>
        <v>#VALUE!</v>
      </c>
      <c r="JIE23" s="6" t="str">
        <f>IFERROR(__xludf.DUMMYFUNCTION("index(SPLIT(JIE$19, "";""),0, 2)"),"#VALUE!")</f>
        <v>#VALUE!</v>
      </c>
      <c r="JIF23" s="6" t="str">
        <f>IFERROR(__xludf.DUMMYFUNCTION("index(SPLIT(JIF$19, "";""),0, 2)"),"#VALUE!")</f>
        <v>#VALUE!</v>
      </c>
      <c r="JIG23" s="6" t="str">
        <f>IFERROR(__xludf.DUMMYFUNCTION("index(SPLIT(JIG$19, "";""),0, 2)"),"#VALUE!")</f>
        <v>#VALUE!</v>
      </c>
      <c r="JIH23" s="6" t="str">
        <f>IFERROR(__xludf.DUMMYFUNCTION("index(SPLIT(JIH$19, "";""),0, 2)"),"#VALUE!")</f>
        <v>#VALUE!</v>
      </c>
      <c r="JII23" s="6" t="str">
        <f>IFERROR(__xludf.DUMMYFUNCTION("index(SPLIT(JII$19, "";""),0, 2)"),"#VALUE!")</f>
        <v>#VALUE!</v>
      </c>
      <c r="JIJ23" s="6" t="str">
        <f>IFERROR(__xludf.DUMMYFUNCTION("index(SPLIT(JIJ$19, "";""),0, 2)"),"#VALUE!")</f>
        <v>#VALUE!</v>
      </c>
      <c r="JIK23" s="6" t="str">
        <f>IFERROR(__xludf.DUMMYFUNCTION("index(SPLIT(JIK$19, "";""),0, 2)"),"#VALUE!")</f>
        <v>#VALUE!</v>
      </c>
      <c r="JIL23" s="6" t="str">
        <f>IFERROR(__xludf.DUMMYFUNCTION("index(SPLIT(JIL$19, "";""),0, 2)"),"#VALUE!")</f>
        <v>#VALUE!</v>
      </c>
      <c r="JIM23" s="6" t="str">
        <f>IFERROR(__xludf.DUMMYFUNCTION("index(SPLIT(JIM$19, "";""),0, 2)"),"#VALUE!")</f>
        <v>#VALUE!</v>
      </c>
      <c r="JIN23" s="6" t="str">
        <f>IFERROR(__xludf.DUMMYFUNCTION("index(SPLIT(JIN$19, "";""),0, 2)"),"#VALUE!")</f>
        <v>#VALUE!</v>
      </c>
      <c r="JIO23" s="6" t="str">
        <f>IFERROR(__xludf.DUMMYFUNCTION("index(SPLIT(JIO$19, "";""),0, 2)"),"#VALUE!")</f>
        <v>#VALUE!</v>
      </c>
      <c r="JIP23" s="6" t="str">
        <f>IFERROR(__xludf.DUMMYFUNCTION("index(SPLIT(JIP$19, "";""),0, 2)"),"#VALUE!")</f>
        <v>#VALUE!</v>
      </c>
      <c r="JIQ23" s="6" t="str">
        <f>IFERROR(__xludf.DUMMYFUNCTION("index(SPLIT(JIQ$19, "";""),0, 2)"),"#VALUE!")</f>
        <v>#VALUE!</v>
      </c>
      <c r="JIR23" s="6" t="str">
        <f>IFERROR(__xludf.DUMMYFUNCTION("index(SPLIT(JIR$19, "";""),0, 2)"),"#VALUE!")</f>
        <v>#VALUE!</v>
      </c>
      <c r="JIS23" s="6" t="str">
        <f>IFERROR(__xludf.DUMMYFUNCTION("index(SPLIT(JIS$19, "";""),0, 2)"),"#VALUE!")</f>
        <v>#VALUE!</v>
      </c>
      <c r="JIT23" s="6" t="str">
        <f>IFERROR(__xludf.DUMMYFUNCTION("index(SPLIT(JIT$19, "";""),0, 2)"),"#VALUE!")</f>
        <v>#VALUE!</v>
      </c>
      <c r="JIU23" s="6" t="str">
        <f>IFERROR(__xludf.DUMMYFUNCTION("index(SPLIT(JIU$19, "";""),0, 2)"),"#VALUE!")</f>
        <v>#VALUE!</v>
      </c>
      <c r="JIV23" s="6" t="str">
        <f>IFERROR(__xludf.DUMMYFUNCTION("index(SPLIT(JIV$19, "";""),0, 2)"),"#VALUE!")</f>
        <v>#VALUE!</v>
      </c>
      <c r="JIW23" s="6" t="str">
        <f>IFERROR(__xludf.DUMMYFUNCTION("index(SPLIT(JIW$19, "";""),0, 2)"),"#VALUE!")</f>
        <v>#VALUE!</v>
      </c>
      <c r="JIX23" s="6" t="str">
        <f>IFERROR(__xludf.DUMMYFUNCTION("index(SPLIT(JIX$19, "";""),0, 2)"),"#VALUE!")</f>
        <v>#VALUE!</v>
      </c>
      <c r="JIY23" s="6" t="str">
        <f>IFERROR(__xludf.DUMMYFUNCTION("index(SPLIT(JIY$19, "";""),0, 2)"),"#VALUE!")</f>
        <v>#VALUE!</v>
      </c>
      <c r="JIZ23" s="6" t="str">
        <f>IFERROR(__xludf.DUMMYFUNCTION("index(SPLIT(JIZ$19, "";""),0, 2)"),"#VALUE!")</f>
        <v>#VALUE!</v>
      </c>
      <c r="JJA23" s="6" t="str">
        <f>IFERROR(__xludf.DUMMYFUNCTION("index(SPLIT(JJA$19, "";""),0, 2)"),"#VALUE!")</f>
        <v>#VALUE!</v>
      </c>
      <c r="JJB23" s="6" t="str">
        <f>IFERROR(__xludf.DUMMYFUNCTION("index(SPLIT(JJB$19, "";""),0, 2)"),"#VALUE!")</f>
        <v>#VALUE!</v>
      </c>
      <c r="JJC23" s="6" t="str">
        <f>IFERROR(__xludf.DUMMYFUNCTION("index(SPLIT(JJC$19, "";""),0, 2)"),"#VALUE!")</f>
        <v>#VALUE!</v>
      </c>
      <c r="JJD23" s="6" t="str">
        <f>IFERROR(__xludf.DUMMYFUNCTION("index(SPLIT(JJD$19, "";""),0, 2)"),"#VALUE!")</f>
        <v>#VALUE!</v>
      </c>
      <c r="JJE23" s="6" t="str">
        <f>IFERROR(__xludf.DUMMYFUNCTION("index(SPLIT(JJE$19, "";""),0, 2)"),"#VALUE!")</f>
        <v>#VALUE!</v>
      </c>
      <c r="JJF23" s="6" t="str">
        <f>IFERROR(__xludf.DUMMYFUNCTION("index(SPLIT(JJF$19, "";""),0, 2)"),"#VALUE!")</f>
        <v>#VALUE!</v>
      </c>
      <c r="JJG23" s="6" t="str">
        <f>IFERROR(__xludf.DUMMYFUNCTION("index(SPLIT(JJG$19, "";""),0, 2)"),"#VALUE!")</f>
        <v>#VALUE!</v>
      </c>
      <c r="JJH23" s="6" t="str">
        <f>IFERROR(__xludf.DUMMYFUNCTION("index(SPLIT(JJH$19, "";""),0, 2)"),"#VALUE!")</f>
        <v>#VALUE!</v>
      </c>
      <c r="JJI23" s="6" t="str">
        <f>IFERROR(__xludf.DUMMYFUNCTION("index(SPLIT(JJI$19, "";""),0, 2)"),"#VALUE!")</f>
        <v>#VALUE!</v>
      </c>
      <c r="JJJ23" s="6" t="str">
        <f>IFERROR(__xludf.DUMMYFUNCTION("index(SPLIT(JJJ$19, "";""),0, 2)"),"#VALUE!")</f>
        <v>#VALUE!</v>
      </c>
      <c r="JJK23" s="6" t="str">
        <f>IFERROR(__xludf.DUMMYFUNCTION("index(SPLIT(JJK$19, "";""),0, 2)"),"#VALUE!")</f>
        <v>#VALUE!</v>
      </c>
      <c r="JJL23" s="6" t="str">
        <f>IFERROR(__xludf.DUMMYFUNCTION("index(SPLIT(JJL$19, "";""),0, 2)"),"#VALUE!")</f>
        <v>#VALUE!</v>
      </c>
      <c r="JJM23" s="6" t="str">
        <f>IFERROR(__xludf.DUMMYFUNCTION("index(SPLIT(JJM$19, "";""),0, 2)"),"#VALUE!")</f>
        <v>#VALUE!</v>
      </c>
      <c r="JJN23" s="6" t="str">
        <f>IFERROR(__xludf.DUMMYFUNCTION("index(SPLIT(JJN$19, "";""),0, 2)"),"#VALUE!")</f>
        <v>#VALUE!</v>
      </c>
      <c r="JJO23" s="6" t="str">
        <f>IFERROR(__xludf.DUMMYFUNCTION("index(SPLIT(JJO$19, "";""),0, 2)"),"#VALUE!")</f>
        <v>#VALUE!</v>
      </c>
      <c r="JJP23" s="6" t="str">
        <f>IFERROR(__xludf.DUMMYFUNCTION("index(SPLIT(JJP$19, "";""),0, 2)"),"#VALUE!")</f>
        <v>#VALUE!</v>
      </c>
      <c r="JJQ23" s="6" t="str">
        <f>IFERROR(__xludf.DUMMYFUNCTION("index(SPLIT(JJQ$19, "";""),0, 2)"),"#VALUE!")</f>
        <v>#VALUE!</v>
      </c>
      <c r="JJR23" s="6" t="str">
        <f>IFERROR(__xludf.DUMMYFUNCTION("index(SPLIT(JJR$19, "";""),0, 2)"),"#VALUE!")</f>
        <v>#VALUE!</v>
      </c>
      <c r="JJS23" s="6" t="str">
        <f>IFERROR(__xludf.DUMMYFUNCTION("index(SPLIT(JJS$19, "";""),0, 2)"),"#VALUE!")</f>
        <v>#VALUE!</v>
      </c>
      <c r="JJT23" s="6" t="str">
        <f>IFERROR(__xludf.DUMMYFUNCTION("index(SPLIT(JJT$19, "";""),0, 2)"),"#VALUE!")</f>
        <v>#VALUE!</v>
      </c>
      <c r="JJU23" s="6" t="str">
        <f>IFERROR(__xludf.DUMMYFUNCTION("index(SPLIT(JJU$19, "";""),0, 2)"),"#VALUE!")</f>
        <v>#VALUE!</v>
      </c>
      <c r="JJV23" s="6" t="str">
        <f>IFERROR(__xludf.DUMMYFUNCTION("index(SPLIT(JJV$19, "";""),0, 2)"),"#VALUE!")</f>
        <v>#VALUE!</v>
      </c>
      <c r="JJW23" s="6" t="str">
        <f>IFERROR(__xludf.DUMMYFUNCTION("index(SPLIT(JJW$19, "";""),0, 2)"),"#VALUE!")</f>
        <v>#VALUE!</v>
      </c>
      <c r="JJX23" s="6" t="str">
        <f>IFERROR(__xludf.DUMMYFUNCTION("index(SPLIT(JJX$19, "";""),0, 2)"),"#VALUE!")</f>
        <v>#VALUE!</v>
      </c>
      <c r="JJY23" s="6" t="str">
        <f>IFERROR(__xludf.DUMMYFUNCTION("index(SPLIT(JJY$19, "";""),0, 2)"),"#VALUE!")</f>
        <v>#VALUE!</v>
      </c>
      <c r="JJZ23" s="6" t="str">
        <f>IFERROR(__xludf.DUMMYFUNCTION("index(SPLIT(JJZ$19, "";""),0, 2)"),"#VALUE!")</f>
        <v>#VALUE!</v>
      </c>
      <c r="JKA23" s="6" t="str">
        <f>IFERROR(__xludf.DUMMYFUNCTION("index(SPLIT(JKA$19, "";""),0, 2)"),"#VALUE!")</f>
        <v>#VALUE!</v>
      </c>
      <c r="JKB23" s="6" t="str">
        <f>IFERROR(__xludf.DUMMYFUNCTION("index(SPLIT(JKB$19, "";""),0, 2)"),"#VALUE!")</f>
        <v>#VALUE!</v>
      </c>
      <c r="JKC23" s="6" t="str">
        <f>IFERROR(__xludf.DUMMYFUNCTION("index(SPLIT(JKC$19, "";""),0, 2)"),"#VALUE!")</f>
        <v>#VALUE!</v>
      </c>
      <c r="JKD23" s="6" t="str">
        <f>IFERROR(__xludf.DUMMYFUNCTION("index(SPLIT(JKD$19, "";""),0, 2)"),"#VALUE!")</f>
        <v>#VALUE!</v>
      </c>
      <c r="JKE23" s="6" t="str">
        <f>IFERROR(__xludf.DUMMYFUNCTION("index(SPLIT(JKE$19, "";""),0, 2)"),"#VALUE!")</f>
        <v>#VALUE!</v>
      </c>
      <c r="JKF23" s="6" t="str">
        <f>IFERROR(__xludf.DUMMYFUNCTION("index(SPLIT(JKF$19, "";""),0, 2)"),"#VALUE!")</f>
        <v>#VALUE!</v>
      </c>
      <c r="JKG23" s="6" t="str">
        <f>IFERROR(__xludf.DUMMYFUNCTION("index(SPLIT(JKG$19, "";""),0, 2)"),"#VALUE!")</f>
        <v>#VALUE!</v>
      </c>
      <c r="JKH23" s="6" t="str">
        <f>IFERROR(__xludf.DUMMYFUNCTION("index(SPLIT(JKH$19, "";""),0, 2)"),"#VALUE!")</f>
        <v>#VALUE!</v>
      </c>
      <c r="JKI23" s="6" t="str">
        <f>IFERROR(__xludf.DUMMYFUNCTION("index(SPLIT(JKI$19, "";""),0, 2)"),"#VALUE!")</f>
        <v>#VALUE!</v>
      </c>
      <c r="JKJ23" s="6" t="str">
        <f>IFERROR(__xludf.DUMMYFUNCTION("index(SPLIT(JKJ$19, "";""),0, 2)"),"#VALUE!")</f>
        <v>#VALUE!</v>
      </c>
      <c r="JKK23" s="6" t="str">
        <f>IFERROR(__xludf.DUMMYFUNCTION("index(SPLIT(JKK$19, "";""),0, 2)"),"#VALUE!")</f>
        <v>#VALUE!</v>
      </c>
      <c r="JKL23" s="6" t="str">
        <f>IFERROR(__xludf.DUMMYFUNCTION("index(SPLIT(JKL$19, "";""),0, 2)"),"#VALUE!")</f>
        <v>#VALUE!</v>
      </c>
      <c r="JKM23" s="6" t="str">
        <f>IFERROR(__xludf.DUMMYFUNCTION("index(SPLIT(JKM$19, "";""),0, 2)"),"#VALUE!")</f>
        <v>#VALUE!</v>
      </c>
      <c r="JKN23" s="6" t="str">
        <f>IFERROR(__xludf.DUMMYFUNCTION("index(SPLIT(JKN$19, "";""),0, 2)"),"#VALUE!")</f>
        <v>#VALUE!</v>
      </c>
      <c r="JKO23" s="6" t="str">
        <f>IFERROR(__xludf.DUMMYFUNCTION("index(SPLIT(JKO$19, "";""),0, 2)"),"#VALUE!")</f>
        <v>#VALUE!</v>
      </c>
      <c r="JKP23" s="6" t="str">
        <f>IFERROR(__xludf.DUMMYFUNCTION("index(SPLIT(JKP$19, "";""),0, 2)"),"#VALUE!")</f>
        <v>#VALUE!</v>
      </c>
      <c r="JKQ23" s="6" t="str">
        <f>IFERROR(__xludf.DUMMYFUNCTION("index(SPLIT(JKQ$19, "";""),0, 2)"),"#VALUE!")</f>
        <v>#VALUE!</v>
      </c>
      <c r="JKR23" s="6" t="str">
        <f>IFERROR(__xludf.DUMMYFUNCTION("index(SPLIT(JKR$19, "";""),0, 2)"),"#VALUE!")</f>
        <v>#VALUE!</v>
      </c>
      <c r="JKS23" s="6" t="str">
        <f>IFERROR(__xludf.DUMMYFUNCTION("index(SPLIT(JKS$19, "";""),0, 2)"),"#VALUE!")</f>
        <v>#VALUE!</v>
      </c>
      <c r="JKT23" s="6" t="str">
        <f>IFERROR(__xludf.DUMMYFUNCTION("index(SPLIT(JKT$19, "";""),0, 2)"),"#VALUE!")</f>
        <v>#VALUE!</v>
      </c>
      <c r="JKU23" s="6" t="str">
        <f>IFERROR(__xludf.DUMMYFUNCTION("index(SPLIT(JKU$19, "";""),0, 2)"),"#VALUE!")</f>
        <v>#VALUE!</v>
      </c>
      <c r="JKV23" s="6" t="str">
        <f>IFERROR(__xludf.DUMMYFUNCTION("index(SPLIT(JKV$19, "";""),0, 2)"),"#VALUE!")</f>
        <v>#VALUE!</v>
      </c>
      <c r="JKW23" s="6" t="str">
        <f>IFERROR(__xludf.DUMMYFUNCTION("index(SPLIT(JKW$19, "";""),0, 2)"),"#VALUE!")</f>
        <v>#VALUE!</v>
      </c>
      <c r="JKX23" s="6" t="str">
        <f>IFERROR(__xludf.DUMMYFUNCTION("index(SPLIT(JKX$19, "";""),0, 2)"),"#VALUE!")</f>
        <v>#VALUE!</v>
      </c>
      <c r="JKY23" s="6" t="str">
        <f>IFERROR(__xludf.DUMMYFUNCTION("index(SPLIT(JKY$19, "";""),0, 2)"),"#VALUE!")</f>
        <v>#VALUE!</v>
      </c>
      <c r="JKZ23" s="6" t="str">
        <f>IFERROR(__xludf.DUMMYFUNCTION("index(SPLIT(JKZ$19, "";""),0, 2)"),"#VALUE!")</f>
        <v>#VALUE!</v>
      </c>
      <c r="JLA23" s="6" t="str">
        <f>IFERROR(__xludf.DUMMYFUNCTION("index(SPLIT(JLA$19, "";""),0, 2)"),"#VALUE!")</f>
        <v>#VALUE!</v>
      </c>
      <c r="JLB23" s="6" t="str">
        <f>IFERROR(__xludf.DUMMYFUNCTION("index(SPLIT(JLB$19, "";""),0, 2)"),"#VALUE!")</f>
        <v>#VALUE!</v>
      </c>
      <c r="JLC23" s="6" t="str">
        <f>IFERROR(__xludf.DUMMYFUNCTION("index(SPLIT(JLC$19, "";""),0, 2)"),"#VALUE!")</f>
        <v>#VALUE!</v>
      </c>
      <c r="JLD23" s="6" t="str">
        <f>IFERROR(__xludf.DUMMYFUNCTION("index(SPLIT(JLD$19, "";""),0, 2)"),"#VALUE!")</f>
        <v>#VALUE!</v>
      </c>
      <c r="JLE23" s="6" t="str">
        <f>IFERROR(__xludf.DUMMYFUNCTION("index(SPLIT(JLE$19, "";""),0, 2)"),"#VALUE!")</f>
        <v>#VALUE!</v>
      </c>
      <c r="JLF23" s="6" t="str">
        <f>IFERROR(__xludf.DUMMYFUNCTION("index(SPLIT(JLF$19, "";""),0, 2)"),"#VALUE!")</f>
        <v>#VALUE!</v>
      </c>
      <c r="JLG23" s="6" t="str">
        <f>IFERROR(__xludf.DUMMYFUNCTION("index(SPLIT(JLG$19, "";""),0, 2)"),"#VALUE!")</f>
        <v>#VALUE!</v>
      </c>
      <c r="JLH23" s="6" t="str">
        <f>IFERROR(__xludf.DUMMYFUNCTION("index(SPLIT(JLH$19, "";""),0, 2)"),"#VALUE!")</f>
        <v>#VALUE!</v>
      </c>
      <c r="JLI23" s="6" t="str">
        <f>IFERROR(__xludf.DUMMYFUNCTION("index(SPLIT(JLI$19, "";""),0, 2)"),"#VALUE!")</f>
        <v>#VALUE!</v>
      </c>
      <c r="JLJ23" s="6" t="str">
        <f>IFERROR(__xludf.DUMMYFUNCTION("index(SPLIT(JLJ$19, "";""),0, 2)"),"#VALUE!")</f>
        <v>#VALUE!</v>
      </c>
      <c r="JLK23" s="6" t="str">
        <f>IFERROR(__xludf.DUMMYFUNCTION("index(SPLIT(JLK$19, "";""),0, 2)"),"#VALUE!")</f>
        <v>#VALUE!</v>
      </c>
      <c r="JLL23" s="6" t="str">
        <f>IFERROR(__xludf.DUMMYFUNCTION("index(SPLIT(JLL$19, "";""),0, 2)"),"#VALUE!")</f>
        <v>#VALUE!</v>
      </c>
      <c r="JLM23" s="6" t="str">
        <f>IFERROR(__xludf.DUMMYFUNCTION("index(SPLIT(JLM$19, "";""),0, 2)"),"#VALUE!")</f>
        <v>#VALUE!</v>
      </c>
      <c r="JLN23" s="6" t="str">
        <f>IFERROR(__xludf.DUMMYFUNCTION("index(SPLIT(JLN$19, "";""),0, 2)"),"#VALUE!")</f>
        <v>#VALUE!</v>
      </c>
      <c r="JLO23" s="6" t="str">
        <f>IFERROR(__xludf.DUMMYFUNCTION("index(SPLIT(JLO$19, "";""),0, 2)"),"#VALUE!")</f>
        <v>#VALUE!</v>
      </c>
      <c r="JLP23" s="6" t="str">
        <f>IFERROR(__xludf.DUMMYFUNCTION("index(SPLIT(JLP$19, "";""),0, 2)"),"#VALUE!")</f>
        <v>#VALUE!</v>
      </c>
      <c r="JLQ23" s="6" t="str">
        <f>IFERROR(__xludf.DUMMYFUNCTION("index(SPLIT(JLQ$19, "";""),0, 2)"),"#VALUE!")</f>
        <v>#VALUE!</v>
      </c>
      <c r="JLR23" s="6" t="str">
        <f>IFERROR(__xludf.DUMMYFUNCTION("index(SPLIT(JLR$19, "";""),0, 2)"),"#VALUE!")</f>
        <v>#VALUE!</v>
      </c>
      <c r="JLS23" s="6" t="str">
        <f>IFERROR(__xludf.DUMMYFUNCTION("index(SPLIT(JLS$19, "";""),0, 2)"),"#VALUE!")</f>
        <v>#VALUE!</v>
      </c>
      <c r="JLT23" s="6" t="str">
        <f>IFERROR(__xludf.DUMMYFUNCTION("index(SPLIT(JLT$19, "";""),0, 2)"),"#VALUE!")</f>
        <v>#VALUE!</v>
      </c>
      <c r="JLU23" s="6" t="str">
        <f>IFERROR(__xludf.DUMMYFUNCTION("index(SPLIT(JLU$19, "";""),0, 2)"),"#VALUE!")</f>
        <v>#VALUE!</v>
      </c>
      <c r="JLV23" s="6" t="str">
        <f>IFERROR(__xludf.DUMMYFUNCTION("index(SPLIT(JLV$19, "";""),0, 2)"),"#VALUE!")</f>
        <v>#VALUE!</v>
      </c>
      <c r="JLW23" s="6" t="str">
        <f>IFERROR(__xludf.DUMMYFUNCTION("index(SPLIT(JLW$19, "";""),0, 2)"),"#VALUE!")</f>
        <v>#VALUE!</v>
      </c>
      <c r="JLX23" s="6" t="str">
        <f>IFERROR(__xludf.DUMMYFUNCTION("index(SPLIT(JLX$19, "";""),0, 2)"),"#VALUE!")</f>
        <v>#VALUE!</v>
      </c>
      <c r="JLY23" s="6" t="str">
        <f>IFERROR(__xludf.DUMMYFUNCTION("index(SPLIT(JLY$19, "";""),0, 2)"),"#VALUE!")</f>
        <v>#VALUE!</v>
      </c>
      <c r="JLZ23" s="6" t="str">
        <f>IFERROR(__xludf.DUMMYFUNCTION("index(SPLIT(JLZ$19, "";""),0, 2)"),"#VALUE!")</f>
        <v>#VALUE!</v>
      </c>
      <c r="JMA23" s="6" t="str">
        <f>IFERROR(__xludf.DUMMYFUNCTION("index(SPLIT(JMA$19, "";""),0, 2)"),"#VALUE!")</f>
        <v>#VALUE!</v>
      </c>
      <c r="JMB23" s="6" t="str">
        <f>IFERROR(__xludf.DUMMYFUNCTION("index(SPLIT(JMB$19, "";""),0, 2)"),"#VALUE!")</f>
        <v>#VALUE!</v>
      </c>
      <c r="JMC23" s="6" t="str">
        <f>IFERROR(__xludf.DUMMYFUNCTION("index(SPLIT(JMC$19, "";""),0, 2)"),"#VALUE!")</f>
        <v>#VALUE!</v>
      </c>
      <c r="JMD23" s="6" t="str">
        <f>IFERROR(__xludf.DUMMYFUNCTION("index(SPLIT(JMD$19, "";""),0, 2)"),"#VALUE!")</f>
        <v>#VALUE!</v>
      </c>
      <c r="JME23" s="6" t="str">
        <f>IFERROR(__xludf.DUMMYFUNCTION("index(SPLIT(JME$19, "";""),0, 2)"),"#VALUE!")</f>
        <v>#VALUE!</v>
      </c>
      <c r="JMF23" s="6" t="str">
        <f>IFERROR(__xludf.DUMMYFUNCTION("index(SPLIT(JMF$19, "";""),0, 2)"),"#VALUE!")</f>
        <v>#VALUE!</v>
      </c>
      <c r="JMG23" s="6" t="str">
        <f>IFERROR(__xludf.DUMMYFUNCTION("index(SPLIT(JMG$19, "";""),0, 2)"),"#VALUE!")</f>
        <v>#VALUE!</v>
      </c>
      <c r="JMH23" s="6" t="str">
        <f>IFERROR(__xludf.DUMMYFUNCTION("index(SPLIT(JMH$19, "";""),0, 2)"),"#VALUE!")</f>
        <v>#VALUE!</v>
      </c>
      <c r="JMI23" s="6" t="str">
        <f>IFERROR(__xludf.DUMMYFUNCTION("index(SPLIT(JMI$19, "";""),0, 2)"),"#VALUE!")</f>
        <v>#VALUE!</v>
      </c>
      <c r="JMJ23" s="6" t="str">
        <f>IFERROR(__xludf.DUMMYFUNCTION("index(SPLIT(JMJ$19, "";""),0, 2)"),"#VALUE!")</f>
        <v>#VALUE!</v>
      </c>
      <c r="JMK23" s="6" t="str">
        <f>IFERROR(__xludf.DUMMYFUNCTION("index(SPLIT(JMK$19, "";""),0, 2)"),"#VALUE!")</f>
        <v>#VALUE!</v>
      </c>
      <c r="JML23" s="6" t="str">
        <f>IFERROR(__xludf.DUMMYFUNCTION("index(SPLIT(JML$19, "";""),0, 2)"),"#VALUE!")</f>
        <v>#VALUE!</v>
      </c>
      <c r="JMM23" s="6" t="str">
        <f>IFERROR(__xludf.DUMMYFUNCTION("index(SPLIT(JMM$19, "";""),0, 2)"),"#VALUE!")</f>
        <v>#VALUE!</v>
      </c>
      <c r="JMN23" s="6" t="str">
        <f>IFERROR(__xludf.DUMMYFUNCTION("index(SPLIT(JMN$19, "";""),0, 2)"),"#VALUE!")</f>
        <v>#VALUE!</v>
      </c>
      <c r="JMO23" s="6" t="str">
        <f>IFERROR(__xludf.DUMMYFUNCTION("index(SPLIT(JMO$19, "";""),0, 2)"),"#VALUE!")</f>
        <v>#VALUE!</v>
      </c>
      <c r="JMP23" s="6" t="str">
        <f>IFERROR(__xludf.DUMMYFUNCTION("index(SPLIT(JMP$19, "";""),0, 2)"),"#VALUE!")</f>
        <v>#VALUE!</v>
      </c>
      <c r="JMQ23" s="6" t="str">
        <f>IFERROR(__xludf.DUMMYFUNCTION("index(SPLIT(JMQ$19, "";""),0, 2)"),"#VALUE!")</f>
        <v>#VALUE!</v>
      </c>
      <c r="JMR23" s="6" t="str">
        <f>IFERROR(__xludf.DUMMYFUNCTION("index(SPLIT(JMR$19, "";""),0, 2)"),"#VALUE!")</f>
        <v>#VALUE!</v>
      </c>
      <c r="JMS23" s="6" t="str">
        <f>IFERROR(__xludf.DUMMYFUNCTION("index(SPLIT(JMS$19, "";""),0, 2)"),"#VALUE!")</f>
        <v>#VALUE!</v>
      </c>
      <c r="JMT23" s="6" t="str">
        <f>IFERROR(__xludf.DUMMYFUNCTION("index(SPLIT(JMT$19, "";""),0, 2)"),"#VALUE!")</f>
        <v>#VALUE!</v>
      </c>
      <c r="JMU23" s="6" t="str">
        <f>IFERROR(__xludf.DUMMYFUNCTION("index(SPLIT(JMU$19, "";""),0, 2)"),"#VALUE!")</f>
        <v>#VALUE!</v>
      </c>
      <c r="JMV23" s="6" t="str">
        <f>IFERROR(__xludf.DUMMYFUNCTION("index(SPLIT(JMV$19, "";""),0, 2)"),"#VALUE!")</f>
        <v>#VALUE!</v>
      </c>
      <c r="JMW23" s="6" t="str">
        <f>IFERROR(__xludf.DUMMYFUNCTION("index(SPLIT(JMW$19, "";""),0, 2)"),"#VALUE!")</f>
        <v>#VALUE!</v>
      </c>
      <c r="JMX23" s="6" t="str">
        <f>IFERROR(__xludf.DUMMYFUNCTION("index(SPLIT(JMX$19, "";""),0, 2)"),"#VALUE!")</f>
        <v>#VALUE!</v>
      </c>
      <c r="JMY23" s="6" t="str">
        <f>IFERROR(__xludf.DUMMYFUNCTION("index(SPLIT(JMY$19, "";""),0, 2)"),"#VALUE!")</f>
        <v>#VALUE!</v>
      </c>
      <c r="JMZ23" s="6" t="str">
        <f>IFERROR(__xludf.DUMMYFUNCTION("index(SPLIT(JMZ$19, "";""),0, 2)"),"#VALUE!")</f>
        <v>#VALUE!</v>
      </c>
      <c r="JNA23" s="6" t="str">
        <f>IFERROR(__xludf.DUMMYFUNCTION("index(SPLIT(JNA$19, "";""),0, 2)"),"#VALUE!")</f>
        <v>#VALUE!</v>
      </c>
      <c r="JNB23" s="6" t="str">
        <f>IFERROR(__xludf.DUMMYFUNCTION("index(SPLIT(JNB$19, "";""),0, 2)"),"#VALUE!")</f>
        <v>#VALUE!</v>
      </c>
      <c r="JNC23" s="6" t="str">
        <f>IFERROR(__xludf.DUMMYFUNCTION("index(SPLIT(JNC$19, "";""),0, 2)"),"#VALUE!")</f>
        <v>#VALUE!</v>
      </c>
      <c r="JND23" s="6" t="str">
        <f>IFERROR(__xludf.DUMMYFUNCTION("index(SPLIT(JND$19, "";""),0, 2)"),"#VALUE!")</f>
        <v>#VALUE!</v>
      </c>
      <c r="JNE23" s="6" t="str">
        <f>IFERROR(__xludf.DUMMYFUNCTION("index(SPLIT(JNE$19, "";""),0, 2)"),"#VALUE!")</f>
        <v>#VALUE!</v>
      </c>
      <c r="JNF23" s="6" t="str">
        <f>IFERROR(__xludf.DUMMYFUNCTION("index(SPLIT(JNF$19, "";""),0, 2)"),"#VALUE!")</f>
        <v>#VALUE!</v>
      </c>
      <c r="JNG23" s="6" t="str">
        <f>IFERROR(__xludf.DUMMYFUNCTION("index(SPLIT(JNG$19, "";""),0, 2)"),"#VALUE!")</f>
        <v>#VALUE!</v>
      </c>
      <c r="JNH23" s="6" t="str">
        <f>IFERROR(__xludf.DUMMYFUNCTION("index(SPLIT(JNH$19, "";""),0, 2)"),"#VALUE!")</f>
        <v>#VALUE!</v>
      </c>
      <c r="JNI23" s="6" t="str">
        <f>IFERROR(__xludf.DUMMYFUNCTION("index(SPLIT(JNI$19, "";""),0, 2)"),"#VALUE!")</f>
        <v>#VALUE!</v>
      </c>
      <c r="JNJ23" s="6" t="str">
        <f>IFERROR(__xludf.DUMMYFUNCTION("index(SPLIT(JNJ$19, "";""),0, 2)"),"#VALUE!")</f>
        <v>#VALUE!</v>
      </c>
      <c r="JNK23" s="6" t="str">
        <f>IFERROR(__xludf.DUMMYFUNCTION("index(SPLIT(JNK$19, "";""),0, 2)"),"#VALUE!")</f>
        <v>#VALUE!</v>
      </c>
      <c r="JNL23" s="6" t="str">
        <f>IFERROR(__xludf.DUMMYFUNCTION("index(SPLIT(JNL$19, "";""),0, 2)"),"#VALUE!")</f>
        <v>#VALUE!</v>
      </c>
      <c r="JNM23" s="6" t="str">
        <f>IFERROR(__xludf.DUMMYFUNCTION("index(SPLIT(JNM$19, "";""),0, 2)"),"#VALUE!")</f>
        <v>#VALUE!</v>
      </c>
      <c r="JNN23" s="6" t="str">
        <f>IFERROR(__xludf.DUMMYFUNCTION("index(SPLIT(JNN$19, "";""),0, 2)"),"#VALUE!")</f>
        <v>#VALUE!</v>
      </c>
      <c r="JNO23" s="6" t="str">
        <f>IFERROR(__xludf.DUMMYFUNCTION("index(SPLIT(JNO$19, "";""),0, 2)"),"#VALUE!")</f>
        <v>#VALUE!</v>
      </c>
      <c r="JNP23" s="6" t="str">
        <f>IFERROR(__xludf.DUMMYFUNCTION("index(SPLIT(JNP$19, "";""),0, 2)"),"#VALUE!")</f>
        <v>#VALUE!</v>
      </c>
      <c r="JNQ23" s="6" t="str">
        <f>IFERROR(__xludf.DUMMYFUNCTION("index(SPLIT(JNQ$19, "";""),0, 2)"),"#VALUE!")</f>
        <v>#VALUE!</v>
      </c>
      <c r="JNR23" s="6" t="str">
        <f>IFERROR(__xludf.DUMMYFUNCTION("index(SPLIT(JNR$19, "";""),0, 2)"),"#VALUE!")</f>
        <v>#VALUE!</v>
      </c>
      <c r="JNS23" s="6" t="str">
        <f>IFERROR(__xludf.DUMMYFUNCTION("index(SPLIT(JNS$19, "";""),0, 2)"),"#VALUE!")</f>
        <v>#VALUE!</v>
      </c>
      <c r="JNT23" s="6" t="str">
        <f>IFERROR(__xludf.DUMMYFUNCTION("index(SPLIT(JNT$19, "";""),0, 2)"),"#VALUE!")</f>
        <v>#VALUE!</v>
      </c>
      <c r="JNU23" s="6" t="str">
        <f>IFERROR(__xludf.DUMMYFUNCTION("index(SPLIT(JNU$19, "";""),0, 2)"),"#VALUE!")</f>
        <v>#VALUE!</v>
      </c>
      <c r="JNV23" s="6" t="str">
        <f>IFERROR(__xludf.DUMMYFUNCTION("index(SPLIT(JNV$19, "";""),0, 2)"),"#VALUE!")</f>
        <v>#VALUE!</v>
      </c>
      <c r="JNW23" s="6" t="str">
        <f>IFERROR(__xludf.DUMMYFUNCTION("index(SPLIT(JNW$19, "";""),0, 2)"),"#VALUE!")</f>
        <v>#VALUE!</v>
      </c>
      <c r="JNX23" s="6" t="str">
        <f>IFERROR(__xludf.DUMMYFUNCTION("index(SPLIT(JNX$19, "";""),0, 2)"),"#VALUE!")</f>
        <v>#VALUE!</v>
      </c>
      <c r="JNY23" s="6" t="str">
        <f>IFERROR(__xludf.DUMMYFUNCTION("index(SPLIT(JNY$19, "";""),0, 2)"),"#VALUE!")</f>
        <v>#VALUE!</v>
      </c>
      <c r="JNZ23" s="6" t="str">
        <f>IFERROR(__xludf.DUMMYFUNCTION("index(SPLIT(JNZ$19, "";""),0, 2)"),"#VALUE!")</f>
        <v>#VALUE!</v>
      </c>
      <c r="JOA23" s="6" t="str">
        <f>IFERROR(__xludf.DUMMYFUNCTION("index(SPLIT(JOA$19, "";""),0, 2)"),"#VALUE!")</f>
        <v>#VALUE!</v>
      </c>
      <c r="JOB23" s="6" t="str">
        <f>IFERROR(__xludf.DUMMYFUNCTION("index(SPLIT(JOB$19, "";""),0, 2)"),"#VALUE!")</f>
        <v>#VALUE!</v>
      </c>
      <c r="JOC23" s="6" t="str">
        <f>IFERROR(__xludf.DUMMYFUNCTION("index(SPLIT(JOC$19, "";""),0, 2)"),"#VALUE!")</f>
        <v>#VALUE!</v>
      </c>
      <c r="JOD23" s="6" t="str">
        <f>IFERROR(__xludf.DUMMYFUNCTION("index(SPLIT(JOD$19, "";""),0, 2)"),"#VALUE!")</f>
        <v>#VALUE!</v>
      </c>
      <c r="JOE23" s="6" t="str">
        <f>IFERROR(__xludf.DUMMYFUNCTION("index(SPLIT(JOE$19, "";""),0, 2)"),"#VALUE!")</f>
        <v>#VALUE!</v>
      </c>
      <c r="JOF23" s="6" t="str">
        <f>IFERROR(__xludf.DUMMYFUNCTION("index(SPLIT(JOF$19, "";""),0, 2)"),"#VALUE!")</f>
        <v>#VALUE!</v>
      </c>
      <c r="JOG23" s="6" t="str">
        <f>IFERROR(__xludf.DUMMYFUNCTION("index(SPLIT(JOG$19, "";""),0, 2)"),"#VALUE!")</f>
        <v>#VALUE!</v>
      </c>
      <c r="JOH23" s="6" t="str">
        <f>IFERROR(__xludf.DUMMYFUNCTION("index(SPLIT(JOH$19, "";""),0, 2)"),"#VALUE!")</f>
        <v>#VALUE!</v>
      </c>
      <c r="JOI23" s="6" t="str">
        <f>IFERROR(__xludf.DUMMYFUNCTION("index(SPLIT(JOI$19, "";""),0, 2)"),"#VALUE!")</f>
        <v>#VALUE!</v>
      </c>
      <c r="JOJ23" s="6" t="str">
        <f>IFERROR(__xludf.DUMMYFUNCTION("index(SPLIT(JOJ$19, "";""),0, 2)"),"#VALUE!")</f>
        <v>#VALUE!</v>
      </c>
      <c r="JOK23" s="6" t="str">
        <f>IFERROR(__xludf.DUMMYFUNCTION("index(SPLIT(JOK$19, "";""),0, 2)"),"#VALUE!")</f>
        <v>#VALUE!</v>
      </c>
      <c r="JOL23" s="6" t="str">
        <f>IFERROR(__xludf.DUMMYFUNCTION("index(SPLIT(JOL$19, "";""),0, 2)"),"#VALUE!")</f>
        <v>#VALUE!</v>
      </c>
      <c r="JOM23" s="6" t="str">
        <f>IFERROR(__xludf.DUMMYFUNCTION("index(SPLIT(JOM$19, "";""),0, 2)"),"#VALUE!")</f>
        <v>#VALUE!</v>
      </c>
      <c r="JON23" s="6" t="str">
        <f>IFERROR(__xludf.DUMMYFUNCTION("index(SPLIT(JON$19, "";""),0, 2)"),"#VALUE!")</f>
        <v>#VALUE!</v>
      </c>
      <c r="JOO23" s="6" t="str">
        <f>IFERROR(__xludf.DUMMYFUNCTION("index(SPLIT(JOO$19, "";""),0, 2)"),"#VALUE!")</f>
        <v>#VALUE!</v>
      </c>
      <c r="JOP23" s="6" t="str">
        <f>IFERROR(__xludf.DUMMYFUNCTION("index(SPLIT(JOP$19, "";""),0, 2)"),"#VALUE!")</f>
        <v>#VALUE!</v>
      </c>
      <c r="JOQ23" s="6" t="str">
        <f>IFERROR(__xludf.DUMMYFUNCTION("index(SPLIT(JOQ$19, "";""),0, 2)"),"#VALUE!")</f>
        <v>#VALUE!</v>
      </c>
      <c r="JOR23" s="6" t="str">
        <f>IFERROR(__xludf.DUMMYFUNCTION("index(SPLIT(JOR$19, "";""),0, 2)"),"#VALUE!")</f>
        <v>#VALUE!</v>
      </c>
      <c r="JOS23" s="6" t="str">
        <f>IFERROR(__xludf.DUMMYFUNCTION("index(SPLIT(JOS$19, "";""),0, 2)"),"#VALUE!")</f>
        <v>#VALUE!</v>
      </c>
      <c r="JOT23" s="6" t="str">
        <f>IFERROR(__xludf.DUMMYFUNCTION("index(SPLIT(JOT$19, "";""),0, 2)"),"#VALUE!")</f>
        <v>#VALUE!</v>
      </c>
      <c r="JOU23" s="6" t="str">
        <f>IFERROR(__xludf.DUMMYFUNCTION("index(SPLIT(JOU$19, "";""),0, 2)"),"#VALUE!")</f>
        <v>#VALUE!</v>
      </c>
      <c r="JOV23" s="6" t="str">
        <f>IFERROR(__xludf.DUMMYFUNCTION("index(SPLIT(JOV$19, "";""),0, 2)"),"#VALUE!")</f>
        <v>#VALUE!</v>
      </c>
      <c r="JOW23" s="6" t="str">
        <f>IFERROR(__xludf.DUMMYFUNCTION("index(SPLIT(JOW$19, "";""),0, 2)"),"#VALUE!")</f>
        <v>#VALUE!</v>
      </c>
      <c r="JOX23" s="6" t="str">
        <f>IFERROR(__xludf.DUMMYFUNCTION("index(SPLIT(JOX$19, "";""),0, 2)"),"#VALUE!")</f>
        <v>#VALUE!</v>
      </c>
      <c r="JOY23" s="6" t="str">
        <f>IFERROR(__xludf.DUMMYFUNCTION("index(SPLIT(JOY$19, "";""),0, 2)"),"#VALUE!")</f>
        <v>#VALUE!</v>
      </c>
      <c r="JOZ23" s="6" t="str">
        <f>IFERROR(__xludf.DUMMYFUNCTION("index(SPLIT(JOZ$19, "";""),0, 2)"),"#VALUE!")</f>
        <v>#VALUE!</v>
      </c>
      <c r="JPA23" s="6" t="str">
        <f>IFERROR(__xludf.DUMMYFUNCTION("index(SPLIT(JPA$19, "";""),0, 2)"),"#VALUE!")</f>
        <v>#VALUE!</v>
      </c>
      <c r="JPB23" s="6" t="str">
        <f>IFERROR(__xludf.DUMMYFUNCTION("index(SPLIT(JPB$19, "";""),0, 2)"),"#VALUE!")</f>
        <v>#VALUE!</v>
      </c>
      <c r="JPC23" s="6" t="str">
        <f>IFERROR(__xludf.DUMMYFUNCTION("index(SPLIT(JPC$19, "";""),0, 2)"),"#VALUE!")</f>
        <v>#VALUE!</v>
      </c>
      <c r="JPD23" s="6" t="str">
        <f>IFERROR(__xludf.DUMMYFUNCTION("index(SPLIT(JPD$19, "";""),0, 2)"),"#VALUE!")</f>
        <v>#VALUE!</v>
      </c>
      <c r="JPE23" s="6" t="str">
        <f>IFERROR(__xludf.DUMMYFUNCTION("index(SPLIT(JPE$19, "";""),0, 2)"),"#VALUE!")</f>
        <v>#VALUE!</v>
      </c>
      <c r="JPF23" s="6" t="str">
        <f>IFERROR(__xludf.DUMMYFUNCTION("index(SPLIT(JPF$19, "";""),0, 2)"),"#VALUE!")</f>
        <v>#VALUE!</v>
      </c>
      <c r="JPG23" s="6" t="str">
        <f>IFERROR(__xludf.DUMMYFUNCTION("index(SPLIT(JPG$19, "";""),0, 2)"),"#VALUE!")</f>
        <v>#VALUE!</v>
      </c>
      <c r="JPH23" s="6" t="str">
        <f>IFERROR(__xludf.DUMMYFUNCTION("index(SPLIT(JPH$19, "";""),0, 2)"),"#VALUE!")</f>
        <v>#VALUE!</v>
      </c>
      <c r="JPI23" s="6" t="str">
        <f>IFERROR(__xludf.DUMMYFUNCTION("index(SPLIT(JPI$19, "";""),0, 2)"),"#VALUE!")</f>
        <v>#VALUE!</v>
      </c>
      <c r="JPJ23" s="6" t="str">
        <f>IFERROR(__xludf.DUMMYFUNCTION("index(SPLIT(JPJ$19, "";""),0, 2)"),"#VALUE!")</f>
        <v>#VALUE!</v>
      </c>
      <c r="JPK23" s="6" t="str">
        <f>IFERROR(__xludf.DUMMYFUNCTION("index(SPLIT(JPK$19, "";""),0, 2)"),"#VALUE!")</f>
        <v>#VALUE!</v>
      </c>
      <c r="JPL23" s="6" t="str">
        <f>IFERROR(__xludf.DUMMYFUNCTION("index(SPLIT(JPL$19, "";""),0, 2)"),"#VALUE!")</f>
        <v>#VALUE!</v>
      </c>
      <c r="JPM23" s="6" t="str">
        <f>IFERROR(__xludf.DUMMYFUNCTION("index(SPLIT(JPM$19, "";""),0, 2)"),"#VALUE!")</f>
        <v>#VALUE!</v>
      </c>
      <c r="JPN23" s="6" t="str">
        <f>IFERROR(__xludf.DUMMYFUNCTION("index(SPLIT(JPN$19, "";""),0, 2)"),"#VALUE!")</f>
        <v>#VALUE!</v>
      </c>
      <c r="JPO23" s="6" t="str">
        <f>IFERROR(__xludf.DUMMYFUNCTION("index(SPLIT(JPO$19, "";""),0, 2)"),"#VALUE!")</f>
        <v>#VALUE!</v>
      </c>
      <c r="JPP23" s="6" t="str">
        <f>IFERROR(__xludf.DUMMYFUNCTION("index(SPLIT(JPP$19, "";""),0, 2)"),"#VALUE!")</f>
        <v>#VALUE!</v>
      </c>
      <c r="JPQ23" s="6" t="str">
        <f>IFERROR(__xludf.DUMMYFUNCTION("index(SPLIT(JPQ$19, "";""),0, 2)"),"#VALUE!")</f>
        <v>#VALUE!</v>
      </c>
      <c r="JPR23" s="6" t="str">
        <f>IFERROR(__xludf.DUMMYFUNCTION("index(SPLIT(JPR$19, "";""),0, 2)"),"#VALUE!")</f>
        <v>#VALUE!</v>
      </c>
      <c r="JPS23" s="6" t="str">
        <f>IFERROR(__xludf.DUMMYFUNCTION("index(SPLIT(JPS$19, "";""),0, 2)"),"#VALUE!")</f>
        <v>#VALUE!</v>
      </c>
      <c r="JPT23" s="6" t="str">
        <f>IFERROR(__xludf.DUMMYFUNCTION("index(SPLIT(JPT$19, "";""),0, 2)"),"#VALUE!")</f>
        <v>#VALUE!</v>
      </c>
      <c r="JPU23" s="6" t="str">
        <f>IFERROR(__xludf.DUMMYFUNCTION("index(SPLIT(JPU$19, "";""),0, 2)"),"#VALUE!")</f>
        <v>#VALUE!</v>
      </c>
      <c r="JPV23" s="6" t="str">
        <f>IFERROR(__xludf.DUMMYFUNCTION("index(SPLIT(JPV$19, "";""),0, 2)"),"#VALUE!")</f>
        <v>#VALUE!</v>
      </c>
      <c r="JPW23" s="6" t="str">
        <f>IFERROR(__xludf.DUMMYFUNCTION("index(SPLIT(JPW$19, "";""),0, 2)"),"#VALUE!")</f>
        <v>#VALUE!</v>
      </c>
      <c r="JPX23" s="6" t="str">
        <f>IFERROR(__xludf.DUMMYFUNCTION("index(SPLIT(JPX$19, "";""),0, 2)"),"#VALUE!")</f>
        <v>#VALUE!</v>
      </c>
      <c r="JPY23" s="6" t="str">
        <f>IFERROR(__xludf.DUMMYFUNCTION("index(SPLIT(JPY$19, "";""),0, 2)"),"#VALUE!")</f>
        <v>#VALUE!</v>
      </c>
      <c r="JPZ23" s="6" t="str">
        <f>IFERROR(__xludf.DUMMYFUNCTION("index(SPLIT(JPZ$19, "";""),0, 2)"),"#VALUE!")</f>
        <v>#VALUE!</v>
      </c>
      <c r="JQA23" s="6" t="str">
        <f>IFERROR(__xludf.DUMMYFUNCTION("index(SPLIT(JQA$19, "";""),0, 2)"),"#VALUE!")</f>
        <v>#VALUE!</v>
      </c>
      <c r="JQB23" s="6" t="str">
        <f>IFERROR(__xludf.DUMMYFUNCTION("index(SPLIT(JQB$19, "";""),0, 2)"),"#VALUE!")</f>
        <v>#VALUE!</v>
      </c>
      <c r="JQC23" s="6" t="str">
        <f>IFERROR(__xludf.DUMMYFUNCTION("index(SPLIT(JQC$19, "";""),0, 2)"),"#VALUE!")</f>
        <v>#VALUE!</v>
      </c>
      <c r="JQD23" s="6" t="str">
        <f>IFERROR(__xludf.DUMMYFUNCTION("index(SPLIT(JQD$19, "";""),0, 2)"),"#VALUE!")</f>
        <v>#VALUE!</v>
      </c>
      <c r="JQE23" s="6" t="str">
        <f>IFERROR(__xludf.DUMMYFUNCTION("index(SPLIT(JQE$19, "";""),0, 2)"),"#VALUE!")</f>
        <v>#VALUE!</v>
      </c>
      <c r="JQF23" s="6" t="str">
        <f>IFERROR(__xludf.DUMMYFUNCTION("index(SPLIT(JQF$19, "";""),0, 2)"),"#VALUE!")</f>
        <v>#VALUE!</v>
      </c>
      <c r="JQG23" s="6" t="str">
        <f>IFERROR(__xludf.DUMMYFUNCTION("index(SPLIT(JQG$19, "";""),0, 2)"),"#VALUE!")</f>
        <v>#VALUE!</v>
      </c>
      <c r="JQH23" s="6" t="str">
        <f>IFERROR(__xludf.DUMMYFUNCTION("index(SPLIT(JQH$19, "";""),0, 2)"),"#VALUE!")</f>
        <v>#VALUE!</v>
      </c>
      <c r="JQI23" s="6" t="str">
        <f>IFERROR(__xludf.DUMMYFUNCTION("index(SPLIT(JQI$19, "";""),0, 2)"),"#VALUE!")</f>
        <v>#VALUE!</v>
      </c>
      <c r="JQJ23" s="6" t="str">
        <f>IFERROR(__xludf.DUMMYFUNCTION("index(SPLIT(JQJ$19, "";""),0, 2)"),"#VALUE!")</f>
        <v>#VALUE!</v>
      </c>
      <c r="JQK23" s="6" t="str">
        <f>IFERROR(__xludf.DUMMYFUNCTION("index(SPLIT(JQK$19, "";""),0, 2)"),"#VALUE!")</f>
        <v>#VALUE!</v>
      </c>
      <c r="JQL23" s="6" t="str">
        <f>IFERROR(__xludf.DUMMYFUNCTION("index(SPLIT(JQL$19, "";""),0, 2)"),"#VALUE!")</f>
        <v>#VALUE!</v>
      </c>
      <c r="JQM23" s="6" t="str">
        <f>IFERROR(__xludf.DUMMYFUNCTION("index(SPLIT(JQM$19, "";""),0, 2)"),"#VALUE!")</f>
        <v>#VALUE!</v>
      </c>
      <c r="JQN23" s="6" t="str">
        <f>IFERROR(__xludf.DUMMYFUNCTION("index(SPLIT(JQN$19, "";""),0, 2)"),"#VALUE!")</f>
        <v>#VALUE!</v>
      </c>
      <c r="JQO23" s="6" t="str">
        <f>IFERROR(__xludf.DUMMYFUNCTION("index(SPLIT(JQO$19, "";""),0, 2)"),"#VALUE!")</f>
        <v>#VALUE!</v>
      </c>
      <c r="JQP23" s="6" t="str">
        <f>IFERROR(__xludf.DUMMYFUNCTION("index(SPLIT(JQP$19, "";""),0, 2)"),"#VALUE!")</f>
        <v>#VALUE!</v>
      </c>
      <c r="JQQ23" s="6" t="str">
        <f>IFERROR(__xludf.DUMMYFUNCTION("index(SPLIT(JQQ$19, "";""),0, 2)"),"#VALUE!")</f>
        <v>#VALUE!</v>
      </c>
      <c r="JQR23" s="6" t="str">
        <f>IFERROR(__xludf.DUMMYFUNCTION("index(SPLIT(JQR$19, "";""),0, 2)"),"#VALUE!")</f>
        <v>#VALUE!</v>
      </c>
      <c r="JQS23" s="6" t="str">
        <f>IFERROR(__xludf.DUMMYFUNCTION("index(SPLIT(JQS$19, "";""),0, 2)"),"#VALUE!")</f>
        <v>#VALUE!</v>
      </c>
      <c r="JQT23" s="6" t="str">
        <f>IFERROR(__xludf.DUMMYFUNCTION("index(SPLIT(JQT$19, "";""),0, 2)"),"#VALUE!")</f>
        <v>#VALUE!</v>
      </c>
      <c r="JQU23" s="6" t="str">
        <f>IFERROR(__xludf.DUMMYFUNCTION("index(SPLIT(JQU$19, "";""),0, 2)"),"#VALUE!")</f>
        <v>#VALUE!</v>
      </c>
      <c r="JQV23" s="6" t="str">
        <f>IFERROR(__xludf.DUMMYFUNCTION("index(SPLIT(JQV$19, "";""),0, 2)"),"#VALUE!")</f>
        <v>#VALUE!</v>
      </c>
      <c r="JQW23" s="6" t="str">
        <f>IFERROR(__xludf.DUMMYFUNCTION("index(SPLIT(JQW$19, "";""),0, 2)"),"#VALUE!")</f>
        <v>#VALUE!</v>
      </c>
      <c r="JQX23" s="6" t="str">
        <f>IFERROR(__xludf.DUMMYFUNCTION("index(SPLIT(JQX$19, "";""),0, 2)"),"#VALUE!")</f>
        <v>#VALUE!</v>
      </c>
      <c r="JQY23" s="6" t="str">
        <f>IFERROR(__xludf.DUMMYFUNCTION("index(SPLIT(JQY$19, "";""),0, 2)"),"#VALUE!")</f>
        <v>#VALUE!</v>
      </c>
      <c r="JQZ23" s="6" t="str">
        <f>IFERROR(__xludf.DUMMYFUNCTION("index(SPLIT(JQZ$19, "";""),0, 2)"),"#VALUE!")</f>
        <v>#VALUE!</v>
      </c>
      <c r="JRA23" s="6" t="str">
        <f>IFERROR(__xludf.DUMMYFUNCTION("index(SPLIT(JRA$19, "";""),0, 2)"),"#VALUE!")</f>
        <v>#VALUE!</v>
      </c>
      <c r="JRB23" s="6" t="str">
        <f>IFERROR(__xludf.DUMMYFUNCTION("index(SPLIT(JRB$19, "";""),0, 2)"),"#VALUE!")</f>
        <v>#VALUE!</v>
      </c>
      <c r="JRC23" s="6" t="str">
        <f>IFERROR(__xludf.DUMMYFUNCTION("index(SPLIT(JRC$19, "";""),0, 2)"),"#VALUE!")</f>
        <v>#VALUE!</v>
      </c>
      <c r="JRD23" s="6" t="str">
        <f>IFERROR(__xludf.DUMMYFUNCTION("index(SPLIT(JRD$19, "";""),0, 2)"),"#VALUE!")</f>
        <v>#VALUE!</v>
      </c>
      <c r="JRE23" s="6" t="str">
        <f>IFERROR(__xludf.DUMMYFUNCTION("index(SPLIT(JRE$19, "";""),0, 2)"),"#VALUE!")</f>
        <v>#VALUE!</v>
      </c>
      <c r="JRF23" s="6" t="str">
        <f>IFERROR(__xludf.DUMMYFUNCTION("index(SPLIT(JRF$19, "";""),0, 2)"),"#VALUE!")</f>
        <v>#VALUE!</v>
      </c>
      <c r="JRG23" s="6" t="str">
        <f>IFERROR(__xludf.DUMMYFUNCTION("index(SPLIT(JRG$19, "";""),0, 2)"),"#VALUE!")</f>
        <v>#VALUE!</v>
      </c>
      <c r="JRH23" s="6" t="str">
        <f>IFERROR(__xludf.DUMMYFUNCTION("index(SPLIT(JRH$19, "";""),0, 2)"),"#VALUE!")</f>
        <v>#VALUE!</v>
      </c>
      <c r="JRI23" s="6" t="str">
        <f>IFERROR(__xludf.DUMMYFUNCTION("index(SPLIT(JRI$19, "";""),0, 2)"),"#VALUE!")</f>
        <v>#VALUE!</v>
      </c>
      <c r="JRJ23" s="6" t="str">
        <f>IFERROR(__xludf.DUMMYFUNCTION("index(SPLIT(JRJ$19, "";""),0, 2)"),"#VALUE!")</f>
        <v>#VALUE!</v>
      </c>
      <c r="JRK23" s="6" t="str">
        <f>IFERROR(__xludf.DUMMYFUNCTION("index(SPLIT(JRK$19, "";""),0, 2)"),"#VALUE!")</f>
        <v>#VALUE!</v>
      </c>
      <c r="JRL23" s="6" t="str">
        <f>IFERROR(__xludf.DUMMYFUNCTION("index(SPLIT(JRL$19, "";""),0, 2)"),"#VALUE!")</f>
        <v>#VALUE!</v>
      </c>
      <c r="JRM23" s="6" t="str">
        <f>IFERROR(__xludf.DUMMYFUNCTION("index(SPLIT(JRM$19, "";""),0, 2)"),"#VALUE!")</f>
        <v>#VALUE!</v>
      </c>
      <c r="JRN23" s="6" t="str">
        <f>IFERROR(__xludf.DUMMYFUNCTION("index(SPLIT(JRN$19, "";""),0, 2)"),"#VALUE!")</f>
        <v>#VALUE!</v>
      </c>
      <c r="JRO23" s="6" t="str">
        <f>IFERROR(__xludf.DUMMYFUNCTION("index(SPLIT(JRO$19, "";""),0, 2)"),"#VALUE!")</f>
        <v>#VALUE!</v>
      </c>
      <c r="JRP23" s="6" t="str">
        <f>IFERROR(__xludf.DUMMYFUNCTION("index(SPLIT(JRP$19, "";""),0, 2)"),"#VALUE!")</f>
        <v>#VALUE!</v>
      </c>
      <c r="JRQ23" s="6" t="str">
        <f>IFERROR(__xludf.DUMMYFUNCTION("index(SPLIT(JRQ$19, "";""),0, 2)"),"#VALUE!")</f>
        <v>#VALUE!</v>
      </c>
      <c r="JRR23" s="6" t="str">
        <f>IFERROR(__xludf.DUMMYFUNCTION("index(SPLIT(JRR$19, "";""),0, 2)"),"#VALUE!")</f>
        <v>#VALUE!</v>
      </c>
      <c r="JRS23" s="6" t="str">
        <f>IFERROR(__xludf.DUMMYFUNCTION("index(SPLIT(JRS$19, "";""),0, 2)"),"#VALUE!")</f>
        <v>#VALUE!</v>
      </c>
      <c r="JRT23" s="6" t="str">
        <f>IFERROR(__xludf.DUMMYFUNCTION("index(SPLIT(JRT$19, "";""),0, 2)"),"#VALUE!")</f>
        <v>#VALUE!</v>
      </c>
      <c r="JRU23" s="6" t="str">
        <f>IFERROR(__xludf.DUMMYFUNCTION("index(SPLIT(JRU$19, "";""),0, 2)"),"#VALUE!")</f>
        <v>#VALUE!</v>
      </c>
      <c r="JRV23" s="6" t="str">
        <f>IFERROR(__xludf.DUMMYFUNCTION("index(SPLIT(JRV$19, "";""),0, 2)"),"#VALUE!")</f>
        <v>#VALUE!</v>
      </c>
      <c r="JRW23" s="6" t="str">
        <f>IFERROR(__xludf.DUMMYFUNCTION("index(SPLIT(JRW$19, "";""),0, 2)"),"#VALUE!")</f>
        <v>#VALUE!</v>
      </c>
      <c r="JRX23" s="6" t="str">
        <f>IFERROR(__xludf.DUMMYFUNCTION("index(SPLIT(JRX$19, "";""),0, 2)"),"#VALUE!")</f>
        <v>#VALUE!</v>
      </c>
      <c r="JRY23" s="6" t="str">
        <f>IFERROR(__xludf.DUMMYFUNCTION("index(SPLIT(JRY$19, "";""),0, 2)"),"#VALUE!")</f>
        <v>#VALUE!</v>
      </c>
      <c r="JRZ23" s="6" t="str">
        <f>IFERROR(__xludf.DUMMYFUNCTION("index(SPLIT(JRZ$19, "";""),0, 2)"),"#VALUE!")</f>
        <v>#VALUE!</v>
      </c>
      <c r="JSA23" s="6" t="str">
        <f>IFERROR(__xludf.DUMMYFUNCTION("index(SPLIT(JSA$19, "";""),0, 2)"),"#VALUE!")</f>
        <v>#VALUE!</v>
      </c>
      <c r="JSB23" s="6" t="str">
        <f>IFERROR(__xludf.DUMMYFUNCTION("index(SPLIT(JSB$19, "";""),0, 2)"),"#VALUE!")</f>
        <v>#VALUE!</v>
      </c>
      <c r="JSC23" s="6" t="str">
        <f>IFERROR(__xludf.DUMMYFUNCTION("index(SPLIT(JSC$19, "";""),0, 2)"),"#VALUE!")</f>
        <v>#VALUE!</v>
      </c>
      <c r="JSD23" s="6" t="str">
        <f>IFERROR(__xludf.DUMMYFUNCTION("index(SPLIT(JSD$19, "";""),0, 2)"),"#VALUE!")</f>
        <v>#VALUE!</v>
      </c>
      <c r="JSE23" s="6" t="str">
        <f>IFERROR(__xludf.DUMMYFUNCTION("index(SPLIT(JSE$19, "";""),0, 2)"),"#VALUE!")</f>
        <v>#VALUE!</v>
      </c>
      <c r="JSF23" s="6" t="str">
        <f>IFERROR(__xludf.DUMMYFUNCTION("index(SPLIT(JSF$19, "";""),0, 2)"),"#VALUE!")</f>
        <v>#VALUE!</v>
      </c>
      <c r="JSG23" s="6" t="str">
        <f>IFERROR(__xludf.DUMMYFUNCTION("index(SPLIT(JSG$19, "";""),0, 2)"),"#VALUE!")</f>
        <v>#VALUE!</v>
      </c>
      <c r="JSH23" s="6" t="str">
        <f>IFERROR(__xludf.DUMMYFUNCTION("index(SPLIT(JSH$19, "";""),0, 2)"),"#VALUE!")</f>
        <v>#VALUE!</v>
      </c>
      <c r="JSI23" s="6" t="str">
        <f>IFERROR(__xludf.DUMMYFUNCTION("index(SPLIT(JSI$19, "";""),0, 2)"),"#VALUE!")</f>
        <v>#VALUE!</v>
      </c>
      <c r="JSJ23" s="6" t="str">
        <f>IFERROR(__xludf.DUMMYFUNCTION("index(SPLIT(JSJ$19, "";""),0, 2)"),"#VALUE!")</f>
        <v>#VALUE!</v>
      </c>
      <c r="JSK23" s="6" t="str">
        <f>IFERROR(__xludf.DUMMYFUNCTION("index(SPLIT(JSK$19, "";""),0, 2)"),"#VALUE!")</f>
        <v>#VALUE!</v>
      </c>
      <c r="JSL23" s="6" t="str">
        <f>IFERROR(__xludf.DUMMYFUNCTION("index(SPLIT(JSL$19, "";""),0, 2)"),"#VALUE!")</f>
        <v>#VALUE!</v>
      </c>
      <c r="JSM23" s="6" t="str">
        <f>IFERROR(__xludf.DUMMYFUNCTION("index(SPLIT(JSM$19, "";""),0, 2)"),"#VALUE!")</f>
        <v>#VALUE!</v>
      </c>
      <c r="JSN23" s="6" t="str">
        <f>IFERROR(__xludf.DUMMYFUNCTION("index(SPLIT(JSN$19, "";""),0, 2)"),"#VALUE!")</f>
        <v>#VALUE!</v>
      </c>
      <c r="JSO23" s="6" t="str">
        <f>IFERROR(__xludf.DUMMYFUNCTION("index(SPLIT(JSO$19, "";""),0, 2)"),"#VALUE!")</f>
        <v>#VALUE!</v>
      </c>
      <c r="JSP23" s="6" t="str">
        <f>IFERROR(__xludf.DUMMYFUNCTION("index(SPLIT(JSP$19, "";""),0, 2)"),"#VALUE!")</f>
        <v>#VALUE!</v>
      </c>
      <c r="JSQ23" s="6" t="str">
        <f>IFERROR(__xludf.DUMMYFUNCTION("index(SPLIT(JSQ$19, "";""),0, 2)"),"#VALUE!")</f>
        <v>#VALUE!</v>
      </c>
      <c r="JSR23" s="6" t="str">
        <f>IFERROR(__xludf.DUMMYFUNCTION("index(SPLIT(JSR$19, "";""),0, 2)"),"#VALUE!")</f>
        <v>#VALUE!</v>
      </c>
      <c r="JSS23" s="6" t="str">
        <f>IFERROR(__xludf.DUMMYFUNCTION("index(SPLIT(JSS$19, "";""),0, 2)"),"#VALUE!")</f>
        <v>#VALUE!</v>
      </c>
      <c r="JST23" s="6" t="str">
        <f>IFERROR(__xludf.DUMMYFUNCTION("index(SPLIT(JST$19, "";""),0, 2)"),"#VALUE!")</f>
        <v>#VALUE!</v>
      </c>
      <c r="JSU23" s="6" t="str">
        <f>IFERROR(__xludf.DUMMYFUNCTION("index(SPLIT(JSU$19, "";""),0, 2)"),"#VALUE!")</f>
        <v>#VALUE!</v>
      </c>
      <c r="JSV23" s="6" t="str">
        <f>IFERROR(__xludf.DUMMYFUNCTION("index(SPLIT(JSV$19, "";""),0, 2)"),"#VALUE!")</f>
        <v>#VALUE!</v>
      </c>
      <c r="JSW23" s="6" t="str">
        <f>IFERROR(__xludf.DUMMYFUNCTION("index(SPLIT(JSW$19, "";""),0, 2)"),"#VALUE!")</f>
        <v>#VALUE!</v>
      </c>
      <c r="JSX23" s="6" t="str">
        <f>IFERROR(__xludf.DUMMYFUNCTION("index(SPLIT(JSX$19, "";""),0, 2)"),"#VALUE!")</f>
        <v>#VALUE!</v>
      </c>
      <c r="JSY23" s="6" t="str">
        <f>IFERROR(__xludf.DUMMYFUNCTION("index(SPLIT(JSY$19, "";""),0, 2)"),"#VALUE!")</f>
        <v>#VALUE!</v>
      </c>
      <c r="JSZ23" s="6" t="str">
        <f>IFERROR(__xludf.DUMMYFUNCTION("index(SPLIT(JSZ$19, "";""),0, 2)"),"#VALUE!")</f>
        <v>#VALUE!</v>
      </c>
      <c r="JTA23" s="6" t="str">
        <f>IFERROR(__xludf.DUMMYFUNCTION("index(SPLIT(JTA$19, "";""),0, 2)"),"#VALUE!")</f>
        <v>#VALUE!</v>
      </c>
      <c r="JTB23" s="6" t="str">
        <f>IFERROR(__xludf.DUMMYFUNCTION("index(SPLIT(JTB$19, "";""),0, 2)"),"#VALUE!")</f>
        <v>#VALUE!</v>
      </c>
      <c r="JTC23" s="6" t="str">
        <f>IFERROR(__xludf.DUMMYFUNCTION("index(SPLIT(JTC$19, "";""),0, 2)"),"#VALUE!")</f>
        <v>#VALUE!</v>
      </c>
      <c r="JTD23" s="6" t="str">
        <f>IFERROR(__xludf.DUMMYFUNCTION("index(SPLIT(JTD$19, "";""),0, 2)"),"#VALUE!")</f>
        <v>#VALUE!</v>
      </c>
      <c r="JTE23" s="6" t="str">
        <f>IFERROR(__xludf.DUMMYFUNCTION("index(SPLIT(JTE$19, "";""),0, 2)"),"#VALUE!")</f>
        <v>#VALUE!</v>
      </c>
      <c r="JTF23" s="6" t="str">
        <f>IFERROR(__xludf.DUMMYFUNCTION("index(SPLIT(JTF$19, "";""),0, 2)"),"#VALUE!")</f>
        <v>#VALUE!</v>
      </c>
      <c r="JTG23" s="6" t="str">
        <f>IFERROR(__xludf.DUMMYFUNCTION("index(SPLIT(JTG$19, "";""),0, 2)"),"#VALUE!")</f>
        <v>#VALUE!</v>
      </c>
      <c r="JTH23" s="6" t="str">
        <f>IFERROR(__xludf.DUMMYFUNCTION("index(SPLIT(JTH$19, "";""),0, 2)"),"#VALUE!")</f>
        <v>#VALUE!</v>
      </c>
      <c r="JTI23" s="6" t="str">
        <f>IFERROR(__xludf.DUMMYFUNCTION("index(SPLIT(JTI$19, "";""),0, 2)"),"#VALUE!")</f>
        <v>#VALUE!</v>
      </c>
      <c r="JTJ23" s="6" t="str">
        <f>IFERROR(__xludf.DUMMYFUNCTION("index(SPLIT(JTJ$19, "";""),0, 2)"),"#VALUE!")</f>
        <v>#VALUE!</v>
      </c>
      <c r="JTK23" s="6" t="str">
        <f>IFERROR(__xludf.DUMMYFUNCTION("index(SPLIT(JTK$19, "";""),0, 2)"),"#VALUE!")</f>
        <v>#VALUE!</v>
      </c>
      <c r="JTL23" s="6" t="str">
        <f>IFERROR(__xludf.DUMMYFUNCTION("index(SPLIT(JTL$19, "";""),0, 2)"),"#VALUE!")</f>
        <v>#VALUE!</v>
      </c>
      <c r="JTM23" s="6" t="str">
        <f>IFERROR(__xludf.DUMMYFUNCTION("index(SPLIT(JTM$19, "";""),0, 2)"),"#VALUE!")</f>
        <v>#VALUE!</v>
      </c>
      <c r="JTN23" s="6" t="str">
        <f>IFERROR(__xludf.DUMMYFUNCTION("index(SPLIT(JTN$19, "";""),0, 2)"),"#VALUE!")</f>
        <v>#VALUE!</v>
      </c>
      <c r="JTO23" s="6" t="str">
        <f>IFERROR(__xludf.DUMMYFUNCTION("index(SPLIT(JTO$19, "";""),0, 2)"),"#VALUE!")</f>
        <v>#VALUE!</v>
      </c>
      <c r="JTP23" s="6" t="str">
        <f>IFERROR(__xludf.DUMMYFUNCTION("index(SPLIT(JTP$19, "";""),0, 2)"),"#VALUE!")</f>
        <v>#VALUE!</v>
      </c>
      <c r="JTQ23" s="6" t="str">
        <f>IFERROR(__xludf.DUMMYFUNCTION("index(SPLIT(JTQ$19, "";""),0, 2)"),"#VALUE!")</f>
        <v>#VALUE!</v>
      </c>
      <c r="JTR23" s="6" t="str">
        <f>IFERROR(__xludf.DUMMYFUNCTION("index(SPLIT(JTR$19, "";""),0, 2)"),"#VALUE!")</f>
        <v>#VALUE!</v>
      </c>
      <c r="JTS23" s="6" t="str">
        <f>IFERROR(__xludf.DUMMYFUNCTION("index(SPLIT(JTS$19, "";""),0, 2)"),"#VALUE!")</f>
        <v>#VALUE!</v>
      </c>
      <c r="JTT23" s="6" t="str">
        <f>IFERROR(__xludf.DUMMYFUNCTION("index(SPLIT(JTT$19, "";""),0, 2)"),"#VALUE!")</f>
        <v>#VALUE!</v>
      </c>
      <c r="JTU23" s="6" t="str">
        <f>IFERROR(__xludf.DUMMYFUNCTION("index(SPLIT(JTU$19, "";""),0, 2)"),"#VALUE!")</f>
        <v>#VALUE!</v>
      </c>
      <c r="JTV23" s="6" t="str">
        <f>IFERROR(__xludf.DUMMYFUNCTION("index(SPLIT(JTV$19, "";""),0, 2)"),"#VALUE!")</f>
        <v>#VALUE!</v>
      </c>
      <c r="JTW23" s="6" t="str">
        <f>IFERROR(__xludf.DUMMYFUNCTION("index(SPLIT(JTW$19, "";""),0, 2)"),"#VALUE!")</f>
        <v>#VALUE!</v>
      </c>
      <c r="JTX23" s="6" t="str">
        <f>IFERROR(__xludf.DUMMYFUNCTION("index(SPLIT(JTX$19, "";""),0, 2)"),"#VALUE!")</f>
        <v>#VALUE!</v>
      </c>
      <c r="JTY23" s="6" t="str">
        <f>IFERROR(__xludf.DUMMYFUNCTION("index(SPLIT(JTY$19, "";""),0, 2)"),"#VALUE!")</f>
        <v>#VALUE!</v>
      </c>
      <c r="JTZ23" s="6" t="str">
        <f>IFERROR(__xludf.DUMMYFUNCTION("index(SPLIT(JTZ$19, "";""),0, 2)"),"#VALUE!")</f>
        <v>#VALUE!</v>
      </c>
      <c r="JUA23" s="6" t="str">
        <f>IFERROR(__xludf.DUMMYFUNCTION("index(SPLIT(JUA$19, "";""),0, 2)"),"#VALUE!")</f>
        <v>#VALUE!</v>
      </c>
      <c r="JUB23" s="6" t="str">
        <f>IFERROR(__xludf.DUMMYFUNCTION("index(SPLIT(JUB$19, "";""),0, 2)"),"#VALUE!")</f>
        <v>#VALUE!</v>
      </c>
      <c r="JUC23" s="6" t="str">
        <f>IFERROR(__xludf.DUMMYFUNCTION("index(SPLIT(JUC$19, "";""),0, 2)"),"#VALUE!")</f>
        <v>#VALUE!</v>
      </c>
      <c r="JUD23" s="6" t="str">
        <f>IFERROR(__xludf.DUMMYFUNCTION("index(SPLIT(JUD$19, "";""),0, 2)"),"#VALUE!")</f>
        <v>#VALUE!</v>
      </c>
      <c r="JUE23" s="6" t="str">
        <f>IFERROR(__xludf.DUMMYFUNCTION("index(SPLIT(JUE$19, "";""),0, 2)"),"#VALUE!")</f>
        <v>#VALUE!</v>
      </c>
      <c r="JUF23" s="6" t="str">
        <f>IFERROR(__xludf.DUMMYFUNCTION("index(SPLIT(JUF$19, "";""),0, 2)"),"#VALUE!")</f>
        <v>#VALUE!</v>
      </c>
      <c r="JUG23" s="6" t="str">
        <f>IFERROR(__xludf.DUMMYFUNCTION("index(SPLIT(JUG$19, "";""),0, 2)"),"#VALUE!")</f>
        <v>#VALUE!</v>
      </c>
      <c r="JUH23" s="6" t="str">
        <f>IFERROR(__xludf.DUMMYFUNCTION("index(SPLIT(JUH$19, "";""),0, 2)"),"#VALUE!")</f>
        <v>#VALUE!</v>
      </c>
      <c r="JUI23" s="6" t="str">
        <f>IFERROR(__xludf.DUMMYFUNCTION("index(SPLIT(JUI$19, "";""),0, 2)"),"#VALUE!")</f>
        <v>#VALUE!</v>
      </c>
      <c r="JUJ23" s="6" t="str">
        <f>IFERROR(__xludf.DUMMYFUNCTION("index(SPLIT(JUJ$19, "";""),0, 2)"),"#VALUE!")</f>
        <v>#VALUE!</v>
      </c>
      <c r="JUK23" s="6" t="str">
        <f>IFERROR(__xludf.DUMMYFUNCTION("index(SPLIT(JUK$19, "";""),0, 2)"),"#VALUE!")</f>
        <v>#VALUE!</v>
      </c>
      <c r="JUL23" s="6" t="str">
        <f>IFERROR(__xludf.DUMMYFUNCTION("index(SPLIT(JUL$19, "";""),0, 2)"),"#VALUE!")</f>
        <v>#VALUE!</v>
      </c>
      <c r="JUM23" s="6" t="str">
        <f>IFERROR(__xludf.DUMMYFUNCTION("index(SPLIT(JUM$19, "";""),0, 2)"),"#VALUE!")</f>
        <v>#VALUE!</v>
      </c>
      <c r="JUN23" s="6" t="str">
        <f>IFERROR(__xludf.DUMMYFUNCTION("index(SPLIT(JUN$19, "";""),0, 2)"),"#VALUE!")</f>
        <v>#VALUE!</v>
      </c>
      <c r="JUO23" s="6" t="str">
        <f>IFERROR(__xludf.DUMMYFUNCTION("index(SPLIT(JUO$19, "";""),0, 2)"),"#VALUE!")</f>
        <v>#VALUE!</v>
      </c>
      <c r="JUP23" s="6" t="str">
        <f>IFERROR(__xludf.DUMMYFUNCTION("index(SPLIT(JUP$19, "";""),0, 2)"),"#VALUE!")</f>
        <v>#VALUE!</v>
      </c>
      <c r="JUQ23" s="6" t="str">
        <f>IFERROR(__xludf.DUMMYFUNCTION("index(SPLIT(JUQ$19, "";""),0, 2)"),"#VALUE!")</f>
        <v>#VALUE!</v>
      </c>
      <c r="JUR23" s="6" t="str">
        <f>IFERROR(__xludf.DUMMYFUNCTION("index(SPLIT(JUR$19, "";""),0, 2)"),"#VALUE!")</f>
        <v>#VALUE!</v>
      </c>
      <c r="JUS23" s="6" t="str">
        <f>IFERROR(__xludf.DUMMYFUNCTION("index(SPLIT(JUS$19, "";""),0, 2)"),"#VALUE!")</f>
        <v>#VALUE!</v>
      </c>
      <c r="JUT23" s="6" t="str">
        <f>IFERROR(__xludf.DUMMYFUNCTION("index(SPLIT(JUT$19, "";""),0, 2)"),"#VALUE!")</f>
        <v>#VALUE!</v>
      </c>
      <c r="JUU23" s="6" t="str">
        <f>IFERROR(__xludf.DUMMYFUNCTION("index(SPLIT(JUU$19, "";""),0, 2)"),"#VALUE!")</f>
        <v>#VALUE!</v>
      </c>
      <c r="JUV23" s="6" t="str">
        <f>IFERROR(__xludf.DUMMYFUNCTION("index(SPLIT(JUV$19, "";""),0, 2)"),"#VALUE!")</f>
        <v>#VALUE!</v>
      </c>
      <c r="JUW23" s="6" t="str">
        <f>IFERROR(__xludf.DUMMYFUNCTION("index(SPLIT(JUW$19, "";""),0, 2)"),"#VALUE!")</f>
        <v>#VALUE!</v>
      </c>
      <c r="JUX23" s="6" t="str">
        <f>IFERROR(__xludf.DUMMYFUNCTION("index(SPLIT(JUX$19, "";""),0, 2)"),"#VALUE!")</f>
        <v>#VALUE!</v>
      </c>
      <c r="JUY23" s="6" t="str">
        <f>IFERROR(__xludf.DUMMYFUNCTION("index(SPLIT(JUY$19, "";""),0, 2)"),"#VALUE!")</f>
        <v>#VALUE!</v>
      </c>
      <c r="JUZ23" s="6" t="str">
        <f>IFERROR(__xludf.DUMMYFUNCTION("index(SPLIT(JUZ$19, "";""),0, 2)"),"#VALUE!")</f>
        <v>#VALUE!</v>
      </c>
      <c r="JVA23" s="6" t="str">
        <f>IFERROR(__xludf.DUMMYFUNCTION("index(SPLIT(JVA$19, "";""),0, 2)"),"#VALUE!")</f>
        <v>#VALUE!</v>
      </c>
      <c r="JVB23" s="6" t="str">
        <f>IFERROR(__xludf.DUMMYFUNCTION("index(SPLIT(JVB$19, "";""),0, 2)"),"#VALUE!")</f>
        <v>#VALUE!</v>
      </c>
      <c r="JVC23" s="6" t="str">
        <f>IFERROR(__xludf.DUMMYFUNCTION("index(SPLIT(JVC$19, "";""),0, 2)"),"#VALUE!")</f>
        <v>#VALUE!</v>
      </c>
      <c r="JVD23" s="6" t="str">
        <f>IFERROR(__xludf.DUMMYFUNCTION("index(SPLIT(JVD$19, "";""),0, 2)"),"#VALUE!")</f>
        <v>#VALUE!</v>
      </c>
      <c r="JVE23" s="6" t="str">
        <f>IFERROR(__xludf.DUMMYFUNCTION("index(SPLIT(JVE$19, "";""),0, 2)"),"#VALUE!")</f>
        <v>#VALUE!</v>
      </c>
      <c r="JVF23" s="6" t="str">
        <f>IFERROR(__xludf.DUMMYFUNCTION("index(SPLIT(JVF$19, "";""),0, 2)"),"#VALUE!")</f>
        <v>#VALUE!</v>
      </c>
      <c r="JVG23" s="6" t="str">
        <f>IFERROR(__xludf.DUMMYFUNCTION("index(SPLIT(JVG$19, "";""),0, 2)"),"#VALUE!")</f>
        <v>#VALUE!</v>
      </c>
      <c r="JVH23" s="6" t="str">
        <f>IFERROR(__xludf.DUMMYFUNCTION("index(SPLIT(JVH$19, "";""),0, 2)"),"#VALUE!")</f>
        <v>#VALUE!</v>
      </c>
      <c r="JVI23" s="6" t="str">
        <f>IFERROR(__xludf.DUMMYFUNCTION("index(SPLIT(JVI$19, "";""),0, 2)"),"#VALUE!")</f>
        <v>#VALUE!</v>
      </c>
      <c r="JVJ23" s="6" t="str">
        <f>IFERROR(__xludf.DUMMYFUNCTION("index(SPLIT(JVJ$19, "";""),0, 2)"),"#VALUE!")</f>
        <v>#VALUE!</v>
      </c>
      <c r="JVK23" s="6" t="str">
        <f>IFERROR(__xludf.DUMMYFUNCTION("index(SPLIT(JVK$19, "";""),0, 2)"),"#VALUE!")</f>
        <v>#VALUE!</v>
      </c>
      <c r="JVL23" s="6" t="str">
        <f>IFERROR(__xludf.DUMMYFUNCTION("index(SPLIT(JVL$19, "";""),0, 2)"),"#VALUE!")</f>
        <v>#VALUE!</v>
      </c>
      <c r="JVM23" s="6" t="str">
        <f>IFERROR(__xludf.DUMMYFUNCTION("index(SPLIT(JVM$19, "";""),0, 2)"),"#VALUE!")</f>
        <v>#VALUE!</v>
      </c>
      <c r="JVN23" s="6" t="str">
        <f>IFERROR(__xludf.DUMMYFUNCTION("index(SPLIT(JVN$19, "";""),0, 2)"),"#VALUE!")</f>
        <v>#VALUE!</v>
      </c>
      <c r="JVO23" s="6" t="str">
        <f>IFERROR(__xludf.DUMMYFUNCTION("index(SPLIT(JVO$19, "";""),0, 2)"),"#VALUE!")</f>
        <v>#VALUE!</v>
      </c>
      <c r="JVP23" s="6" t="str">
        <f>IFERROR(__xludf.DUMMYFUNCTION("index(SPLIT(JVP$19, "";""),0, 2)"),"#VALUE!")</f>
        <v>#VALUE!</v>
      </c>
      <c r="JVQ23" s="6" t="str">
        <f>IFERROR(__xludf.DUMMYFUNCTION("index(SPLIT(JVQ$19, "";""),0, 2)"),"#VALUE!")</f>
        <v>#VALUE!</v>
      </c>
      <c r="JVR23" s="6" t="str">
        <f>IFERROR(__xludf.DUMMYFUNCTION("index(SPLIT(JVR$19, "";""),0, 2)"),"#VALUE!")</f>
        <v>#VALUE!</v>
      </c>
      <c r="JVS23" s="6" t="str">
        <f>IFERROR(__xludf.DUMMYFUNCTION("index(SPLIT(JVS$19, "";""),0, 2)"),"#VALUE!")</f>
        <v>#VALUE!</v>
      </c>
      <c r="JVT23" s="6" t="str">
        <f>IFERROR(__xludf.DUMMYFUNCTION("index(SPLIT(JVT$19, "";""),0, 2)"),"#VALUE!")</f>
        <v>#VALUE!</v>
      </c>
      <c r="JVU23" s="6" t="str">
        <f>IFERROR(__xludf.DUMMYFUNCTION("index(SPLIT(JVU$19, "";""),0, 2)"),"#VALUE!")</f>
        <v>#VALUE!</v>
      </c>
      <c r="JVV23" s="6" t="str">
        <f>IFERROR(__xludf.DUMMYFUNCTION("index(SPLIT(JVV$19, "";""),0, 2)"),"#VALUE!")</f>
        <v>#VALUE!</v>
      </c>
      <c r="JVW23" s="6" t="str">
        <f>IFERROR(__xludf.DUMMYFUNCTION("index(SPLIT(JVW$19, "";""),0, 2)"),"#VALUE!")</f>
        <v>#VALUE!</v>
      </c>
      <c r="JVX23" s="6" t="str">
        <f>IFERROR(__xludf.DUMMYFUNCTION("index(SPLIT(JVX$19, "";""),0, 2)"),"#VALUE!")</f>
        <v>#VALUE!</v>
      </c>
      <c r="JVY23" s="6" t="str">
        <f>IFERROR(__xludf.DUMMYFUNCTION("index(SPLIT(JVY$19, "";""),0, 2)"),"#VALUE!")</f>
        <v>#VALUE!</v>
      </c>
      <c r="JVZ23" s="6" t="str">
        <f>IFERROR(__xludf.DUMMYFUNCTION("index(SPLIT(JVZ$19, "";""),0, 2)"),"#VALUE!")</f>
        <v>#VALUE!</v>
      </c>
      <c r="JWA23" s="6" t="str">
        <f>IFERROR(__xludf.DUMMYFUNCTION("index(SPLIT(JWA$19, "";""),0, 2)"),"#VALUE!")</f>
        <v>#VALUE!</v>
      </c>
      <c r="JWB23" s="6" t="str">
        <f>IFERROR(__xludf.DUMMYFUNCTION("index(SPLIT(JWB$19, "";""),0, 2)"),"#VALUE!")</f>
        <v>#VALUE!</v>
      </c>
      <c r="JWC23" s="6" t="str">
        <f>IFERROR(__xludf.DUMMYFUNCTION("index(SPLIT(JWC$19, "";""),0, 2)"),"#VALUE!")</f>
        <v>#VALUE!</v>
      </c>
      <c r="JWD23" s="6" t="str">
        <f>IFERROR(__xludf.DUMMYFUNCTION("index(SPLIT(JWD$19, "";""),0, 2)"),"#VALUE!")</f>
        <v>#VALUE!</v>
      </c>
      <c r="JWE23" s="6" t="str">
        <f>IFERROR(__xludf.DUMMYFUNCTION("index(SPLIT(JWE$19, "";""),0, 2)"),"#VALUE!")</f>
        <v>#VALUE!</v>
      </c>
      <c r="JWF23" s="6" t="str">
        <f>IFERROR(__xludf.DUMMYFUNCTION("index(SPLIT(JWF$19, "";""),0, 2)"),"#VALUE!")</f>
        <v>#VALUE!</v>
      </c>
      <c r="JWG23" s="6" t="str">
        <f>IFERROR(__xludf.DUMMYFUNCTION("index(SPLIT(JWG$19, "";""),0, 2)"),"#VALUE!")</f>
        <v>#VALUE!</v>
      </c>
      <c r="JWH23" s="6" t="str">
        <f>IFERROR(__xludf.DUMMYFUNCTION("index(SPLIT(JWH$19, "";""),0, 2)"),"#VALUE!")</f>
        <v>#VALUE!</v>
      </c>
      <c r="JWI23" s="6" t="str">
        <f>IFERROR(__xludf.DUMMYFUNCTION("index(SPLIT(JWI$19, "";""),0, 2)"),"#VALUE!")</f>
        <v>#VALUE!</v>
      </c>
      <c r="JWJ23" s="6" t="str">
        <f>IFERROR(__xludf.DUMMYFUNCTION("index(SPLIT(JWJ$19, "";""),0, 2)"),"#VALUE!")</f>
        <v>#VALUE!</v>
      </c>
      <c r="JWK23" s="6" t="str">
        <f>IFERROR(__xludf.DUMMYFUNCTION("index(SPLIT(JWK$19, "";""),0, 2)"),"#VALUE!")</f>
        <v>#VALUE!</v>
      </c>
      <c r="JWL23" s="6" t="str">
        <f>IFERROR(__xludf.DUMMYFUNCTION("index(SPLIT(JWL$19, "";""),0, 2)"),"#VALUE!")</f>
        <v>#VALUE!</v>
      </c>
      <c r="JWM23" s="6" t="str">
        <f>IFERROR(__xludf.DUMMYFUNCTION("index(SPLIT(JWM$19, "";""),0, 2)"),"#VALUE!")</f>
        <v>#VALUE!</v>
      </c>
      <c r="JWN23" s="6" t="str">
        <f>IFERROR(__xludf.DUMMYFUNCTION("index(SPLIT(JWN$19, "";""),0, 2)"),"#VALUE!")</f>
        <v>#VALUE!</v>
      </c>
      <c r="JWO23" s="6" t="str">
        <f>IFERROR(__xludf.DUMMYFUNCTION("index(SPLIT(JWO$19, "";""),0, 2)"),"#VALUE!")</f>
        <v>#VALUE!</v>
      </c>
      <c r="JWP23" s="6" t="str">
        <f>IFERROR(__xludf.DUMMYFUNCTION("index(SPLIT(JWP$19, "";""),0, 2)"),"#VALUE!")</f>
        <v>#VALUE!</v>
      </c>
      <c r="JWQ23" s="6" t="str">
        <f>IFERROR(__xludf.DUMMYFUNCTION("index(SPLIT(JWQ$19, "";""),0, 2)"),"#VALUE!")</f>
        <v>#VALUE!</v>
      </c>
      <c r="JWR23" s="6" t="str">
        <f>IFERROR(__xludf.DUMMYFUNCTION("index(SPLIT(JWR$19, "";""),0, 2)"),"#VALUE!")</f>
        <v>#VALUE!</v>
      </c>
      <c r="JWS23" s="6" t="str">
        <f>IFERROR(__xludf.DUMMYFUNCTION("index(SPLIT(JWS$19, "";""),0, 2)"),"#VALUE!")</f>
        <v>#VALUE!</v>
      </c>
      <c r="JWT23" s="6" t="str">
        <f>IFERROR(__xludf.DUMMYFUNCTION("index(SPLIT(JWT$19, "";""),0, 2)"),"#VALUE!")</f>
        <v>#VALUE!</v>
      </c>
      <c r="JWU23" s="6" t="str">
        <f>IFERROR(__xludf.DUMMYFUNCTION("index(SPLIT(JWU$19, "";""),0, 2)"),"#VALUE!")</f>
        <v>#VALUE!</v>
      </c>
      <c r="JWV23" s="6" t="str">
        <f>IFERROR(__xludf.DUMMYFUNCTION("index(SPLIT(JWV$19, "";""),0, 2)"),"#VALUE!")</f>
        <v>#VALUE!</v>
      </c>
      <c r="JWW23" s="6" t="str">
        <f>IFERROR(__xludf.DUMMYFUNCTION("index(SPLIT(JWW$19, "";""),0, 2)"),"#VALUE!")</f>
        <v>#VALUE!</v>
      </c>
      <c r="JWX23" s="6" t="str">
        <f>IFERROR(__xludf.DUMMYFUNCTION("index(SPLIT(JWX$19, "";""),0, 2)"),"#VALUE!")</f>
        <v>#VALUE!</v>
      </c>
      <c r="JWY23" s="6" t="str">
        <f>IFERROR(__xludf.DUMMYFUNCTION("index(SPLIT(JWY$19, "";""),0, 2)"),"#VALUE!")</f>
        <v>#VALUE!</v>
      </c>
      <c r="JWZ23" s="6" t="str">
        <f>IFERROR(__xludf.DUMMYFUNCTION("index(SPLIT(JWZ$19, "";""),0, 2)"),"#VALUE!")</f>
        <v>#VALUE!</v>
      </c>
      <c r="JXA23" s="6" t="str">
        <f>IFERROR(__xludf.DUMMYFUNCTION("index(SPLIT(JXA$19, "";""),0, 2)"),"#VALUE!")</f>
        <v>#VALUE!</v>
      </c>
      <c r="JXB23" s="6" t="str">
        <f>IFERROR(__xludf.DUMMYFUNCTION("index(SPLIT(JXB$19, "";""),0, 2)"),"#VALUE!")</f>
        <v>#VALUE!</v>
      </c>
      <c r="JXC23" s="6" t="str">
        <f>IFERROR(__xludf.DUMMYFUNCTION("index(SPLIT(JXC$19, "";""),0, 2)"),"#VALUE!")</f>
        <v>#VALUE!</v>
      </c>
      <c r="JXD23" s="6" t="str">
        <f>IFERROR(__xludf.DUMMYFUNCTION("index(SPLIT(JXD$19, "";""),0, 2)"),"#VALUE!")</f>
        <v>#VALUE!</v>
      </c>
      <c r="JXE23" s="6" t="str">
        <f>IFERROR(__xludf.DUMMYFUNCTION("index(SPLIT(JXE$19, "";""),0, 2)"),"#VALUE!")</f>
        <v>#VALUE!</v>
      </c>
      <c r="JXF23" s="6" t="str">
        <f>IFERROR(__xludf.DUMMYFUNCTION("index(SPLIT(JXF$19, "";""),0, 2)"),"#VALUE!")</f>
        <v>#VALUE!</v>
      </c>
      <c r="JXG23" s="6" t="str">
        <f>IFERROR(__xludf.DUMMYFUNCTION("index(SPLIT(JXG$19, "";""),0, 2)"),"#VALUE!")</f>
        <v>#VALUE!</v>
      </c>
      <c r="JXH23" s="6" t="str">
        <f>IFERROR(__xludf.DUMMYFUNCTION("index(SPLIT(JXH$19, "";""),0, 2)"),"#VALUE!")</f>
        <v>#VALUE!</v>
      </c>
      <c r="JXI23" s="6" t="str">
        <f>IFERROR(__xludf.DUMMYFUNCTION("index(SPLIT(JXI$19, "";""),0, 2)"),"#VALUE!")</f>
        <v>#VALUE!</v>
      </c>
      <c r="JXJ23" s="6" t="str">
        <f>IFERROR(__xludf.DUMMYFUNCTION("index(SPLIT(JXJ$19, "";""),0, 2)"),"#VALUE!")</f>
        <v>#VALUE!</v>
      </c>
      <c r="JXK23" s="6" t="str">
        <f>IFERROR(__xludf.DUMMYFUNCTION("index(SPLIT(JXK$19, "";""),0, 2)"),"#VALUE!")</f>
        <v>#VALUE!</v>
      </c>
      <c r="JXL23" s="6" t="str">
        <f>IFERROR(__xludf.DUMMYFUNCTION("index(SPLIT(JXL$19, "";""),0, 2)"),"#VALUE!")</f>
        <v>#VALUE!</v>
      </c>
      <c r="JXM23" s="6" t="str">
        <f>IFERROR(__xludf.DUMMYFUNCTION("index(SPLIT(JXM$19, "";""),0, 2)"),"#VALUE!")</f>
        <v>#VALUE!</v>
      </c>
      <c r="JXN23" s="6" t="str">
        <f>IFERROR(__xludf.DUMMYFUNCTION("index(SPLIT(JXN$19, "";""),0, 2)"),"#VALUE!")</f>
        <v>#VALUE!</v>
      </c>
      <c r="JXO23" s="6" t="str">
        <f>IFERROR(__xludf.DUMMYFUNCTION("index(SPLIT(JXO$19, "";""),0, 2)"),"#VALUE!")</f>
        <v>#VALUE!</v>
      </c>
      <c r="JXP23" s="6" t="str">
        <f>IFERROR(__xludf.DUMMYFUNCTION("index(SPLIT(JXP$19, "";""),0, 2)"),"#VALUE!")</f>
        <v>#VALUE!</v>
      </c>
      <c r="JXQ23" s="6" t="str">
        <f>IFERROR(__xludf.DUMMYFUNCTION("index(SPLIT(JXQ$19, "";""),0, 2)"),"#VALUE!")</f>
        <v>#VALUE!</v>
      </c>
      <c r="JXR23" s="6" t="str">
        <f>IFERROR(__xludf.DUMMYFUNCTION("index(SPLIT(JXR$19, "";""),0, 2)"),"#VALUE!")</f>
        <v>#VALUE!</v>
      </c>
      <c r="JXS23" s="6" t="str">
        <f>IFERROR(__xludf.DUMMYFUNCTION("index(SPLIT(JXS$19, "";""),0, 2)"),"#VALUE!")</f>
        <v>#VALUE!</v>
      </c>
      <c r="JXT23" s="6" t="str">
        <f>IFERROR(__xludf.DUMMYFUNCTION("index(SPLIT(JXT$19, "";""),0, 2)"),"#VALUE!")</f>
        <v>#VALUE!</v>
      </c>
      <c r="JXU23" s="6" t="str">
        <f>IFERROR(__xludf.DUMMYFUNCTION("index(SPLIT(JXU$19, "";""),0, 2)"),"#VALUE!")</f>
        <v>#VALUE!</v>
      </c>
      <c r="JXV23" s="6" t="str">
        <f>IFERROR(__xludf.DUMMYFUNCTION("index(SPLIT(JXV$19, "";""),0, 2)"),"#VALUE!")</f>
        <v>#VALUE!</v>
      </c>
      <c r="JXW23" s="6" t="str">
        <f>IFERROR(__xludf.DUMMYFUNCTION("index(SPLIT(JXW$19, "";""),0, 2)"),"#VALUE!")</f>
        <v>#VALUE!</v>
      </c>
      <c r="JXX23" s="6" t="str">
        <f>IFERROR(__xludf.DUMMYFUNCTION("index(SPLIT(JXX$19, "";""),0, 2)"),"#VALUE!")</f>
        <v>#VALUE!</v>
      </c>
      <c r="JXY23" s="6" t="str">
        <f>IFERROR(__xludf.DUMMYFUNCTION("index(SPLIT(JXY$19, "";""),0, 2)"),"#VALUE!")</f>
        <v>#VALUE!</v>
      </c>
      <c r="JXZ23" s="6" t="str">
        <f>IFERROR(__xludf.DUMMYFUNCTION("index(SPLIT(JXZ$19, "";""),0, 2)"),"#VALUE!")</f>
        <v>#VALUE!</v>
      </c>
      <c r="JYA23" s="6" t="str">
        <f>IFERROR(__xludf.DUMMYFUNCTION("index(SPLIT(JYA$19, "";""),0, 2)"),"#VALUE!")</f>
        <v>#VALUE!</v>
      </c>
      <c r="JYB23" s="6" t="str">
        <f>IFERROR(__xludf.DUMMYFUNCTION("index(SPLIT(JYB$19, "";""),0, 2)"),"#VALUE!")</f>
        <v>#VALUE!</v>
      </c>
      <c r="JYC23" s="6" t="str">
        <f>IFERROR(__xludf.DUMMYFUNCTION("index(SPLIT(JYC$19, "";""),0, 2)"),"#VALUE!")</f>
        <v>#VALUE!</v>
      </c>
      <c r="JYD23" s="6" t="str">
        <f>IFERROR(__xludf.DUMMYFUNCTION("index(SPLIT(JYD$19, "";""),0, 2)"),"#VALUE!")</f>
        <v>#VALUE!</v>
      </c>
      <c r="JYE23" s="6" t="str">
        <f>IFERROR(__xludf.DUMMYFUNCTION("index(SPLIT(JYE$19, "";""),0, 2)"),"#VALUE!")</f>
        <v>#VALUE!</v>
      </c>
      <c r="JYF23" s="6" t="str">
        <f>IFERROR(__xludf.DUMMYFUNCTION("index(SPLIT(JYF$19, "";""),0, 2)"),"#VALUE!")</f>
        <v>#VALUE!</v>
      </c>
      <c r="JYG23" s="6" t="str">
        <f>IFERROR(__xludf.DUMMYFUNCTION("index(SPLIT(JYG$19, "";""),0, 2)"),"#VALUE!")</f>
        <v>#VALUE!</v>
      </c>
      <c r="JYH23" s="6" t="str">
        <f>IFERROR(__xludf.DUMMYFUNCTION("index(SPLIT(JYH$19, "";""),0, 2)"),"#VALUE!")</f>
        <v>#VALUE!</v>
      </c>
      <c r="JYI23" s="6" t="str">
        <f>IFERROR(__xludf.DUMMYFUNCTION("index(SPLIT(JYI$19, "";""),0, 2)"),"#VALUE!")</f>
        <v>#VALUE!</v>
      </c>
      <c r="JYJ23" s="6" t="str">
        <f>IFERROR(__xludf.DUMMYFUNCTION("index(SPLIT(JYJ$19, "";""),0, 2)"),"#VALUE!")</f>
        <v>#VALUE!</v>
      </c>
      <c r="JYK23" s="6" t="str">
        <f>IFERROR(__xludf.DUMMYFUNCTION("index(SPLIT(JYK$19, "";""),0, 2)"),"#VALUE!")</f>
        <v>#VALUE!</v>
      </c>
      <c r="JYL23" s="6" t="str">
        <f>IFERROR(__xludf.DUMMYFUNCTION("index(SPLIT(JYL$19, "";""),0, 2)"),"#VALUE!")</f>
        <v>#VALUE!</v>
      </c>
      <c r="JYM23" s="6" t="str">
        <f>IFERROR(__xludf.DUMMYFUNCTION("index(SPLIT(JYM$19, "";""),0, 2)"),"#VALUE!")</f>
        <v>#VALUE!</v>
      </c>
      <c r="JYN23" s="6" t="str">
        <f>IFERROR(__xludf.DUMMYFUNCTION("index(SPLIT(JYN$19, "";""),0, 2)"),"#VALUE!")</f>
        <v>#VALUE!</v>
      </c>
      <c r="JYO23" s="6" t="str">
        <f>IFERROR(__xludf.DUMMYFUNCTION("index(SPLIT(JYO$19, "";""),0, 2)"),"#VALUE!")</f>
        <v>#VALUE!</v>
      </c>
      <c r="JYP23" s="6" t="str">
        <f>IFERROR(__xludf.DUMMYFUNCTION("index(SPLIT(JYP$19, "";""),0, 2)"),"#VALUE!")</f>
        <v>#VALUE!</v>
      </c>
      <c r="JYQ23" s="6" t="str">
        <f>IFERROR(__xludf.DUMMYFUNCTION("index(SPLIT(JYQ$19, "";""),0, 2)"),"#VALUE!")</f>
        <v>#VALUE!</v>
      </c>
      <c r="JYR23" s="6" t="str">
        <f>IFERROR(__xludf.DUMMYFUNCTION("index(SPLIT(JYR$19, "";""),0, 2)"),"#VALUE!")</f>
        <v>#VALUE!</v>
      </c>
      <c r="JYS23" s="6" t="str">
        <f>IFERROR(__xludf.DUMMYFUNCTION("index(SPLIT(JYS$19, "";""),0, 2)"),"#VALUE!")</f>
        <v>#VALUE!</v>
      </c>
      <c r="JYT23" s="6" t="str">
        <f>IFERROR(__xludf.DUMMYFUNCTION("index(SPLIT(JYT$19, "";""),0, 2)"),"#VALUE!")</f>
        <v>#VALUE!</v>
      </c>
      <c r="JYU23" s="6" t="str">
        <f>IFERROR(__xludf.DUMMYFUNCTION("index(SPLIT(JYU$19, "";""),0, 2)"),"#VALUE!")</f>
        <v>#VALUE!</v>
      </c>
      <c r="JYV23" s="6" t="str">
        <f>IFERROR(__xludf.DUMMYFUNCTION("index(SPLIT(JYV$19, "";""),0, 2)"),"#VALUE!")</f>
        <v>#VALUE!</v>
      </c>
      <c r="JYW23" s="6" t="str">
        <f>IFERROR(__xludf.DUMMYFUNCTION("index(SPLIT(JYW$19, "";""),0, 2)"),"#VALUE!")</f>
        <v>#VALUE!</v>
      </c>
      <c r="JYX23" s="6" t="str">
        <f>IFERROR(__xludf.DUMMYFUNCTION("index(SPLIT(JYX$19, "";""),0, 2)"),"#VALUE!")</f>
        <v>#VALUE!</v>
      </c>
      <c r="JYY23" s="6" t="str">
        <f>IFERROR(__xludf.DUMMYFUNCTION("index(SPLIT(JYY$19, "";""),0, 2)"),"#VALUE!")</f>
        <v>#VALUE!</v>
      </c>
      <c r="JYZ23" s="6" t="str">
        <f>IFERROR(__xludf.DUMMYFUNCTION("index(SPLIT(JYZ$19, "";""),0, 2)"),"#VALUE!")</f>
        <v>#VALUE!</v>
      </c>
      <c r="JZA23" s="6" t="str">
        <f>IFERROR(__xludf.DUMMYFUNCTION("index(SPLIT(JZA$19, "";""),0, 2)"),"#VALUE!")</f>
        <v>#VALUE!</v>
      </c>
      <c r="JZB23" s="6" t="str">
        <f>IFERROR(__xludf.DUMMYFUNCTION("index(SPLIT(JZB$19, "";""),0, 2)"),"#VALUE!")</f>
        <v>#VALUE!</v>
      </c>
      <c r="JZC23" s="6" t="str">
        <f>IFERROR(__xludf.DUMMYFUNCTION("index(SPLIT(JZC$19, "";""),0, 2)"),"#VALUE!")</f>
        <v>#VALUE!</v>
      </c>
      <c r="JZD23" s="6" t="str">
        <f>IFERROR(__xludf.DUMMYFUNCTION("index(SPLIT(JZD$19, "";""),0, 2)"),"#VALUE!")</f>
        <v>#VALUE!</v>
      </c>
      <c r="JZE23" s="6" t="str">
        <f>IFERROR(__xludf.DUMMYFUNCTION("index(SPLIT(JZE$19, "";""),0, 2)"),"#VALUE!")</f>
        <v>#VALUE!</v>
      </c>
      <c r="JZF23" s="6" t="str">
        <f>IFERROR(__xludf.DUMMYFUNCTION("index(SPLIT(JZF$19, "";""),0, 2)"),"#VALUE!")</f>
        <v>#VALUE!</v>
      </c>
      <c r="JZG23" s="6" t="str">
        <f>IFERROR(__xludf.DUMMYFUNCTION("index(SPLIT(JZG$19, "";""),0, 2)"),"#VALUE!")</f>
        <v>#VALUE!</v>
      </c>
      <c r="JZH23" s="6" t="str">
        <f>IFERROR(__xludf.DUMMYFUNCTION("index(SPLIT(JZH$19, "";""),0, 2)"),"#VALUE!")</f>
        <v>#VALUE!</v>
      </c>
      <c r="JZI23" s="6" t="str">
        <f>IFERROR(__xludf.DUMMYFUNCTION("index(SPLIT(JZI$19, "";""),0, 2)"),"#VALUE!")</f>
        <v>#VALUE!</v>
      </c>
      <c r="JZJ23" s="6" t="str">
        <f>IFERROR(__xludf.DUMMYFUNCTION("index(SPLIT(JZJ$19, "";""),0, 2)"),"#VALUE!")</f>
        <v>#VALUE!</v>
      </c>
      <c r="JZK23" s="6" t="str">
        <f>IFERROR(__xludf.DUMMYFUNCTION("index(SPLIT(JZK$19, "";""),0, 2)"),"#VALUE!")</f>
        <v>#VALUE!</v>
      </c>
      <c r="JZL23" s="6" t="str">
        <f>IFERROR(__xludf.DUMMYFUNCTION("index(SPLIT(JZL$19, "";""),0, 2)"),"#VALUE!")</f>
        <v>#VALUE!</v>
      </c>
      <c r="JZM23" s="6" t="str">
        <f>IFERROR(__xludf.DUMMYFUNCTION("index(SPLIT(JZM$19, "";""),0, 2)"),"#VALUE!")</f>
        <v>#VALUE!</v>
      </c>
      <c r="JZN23" s="6" t="str">
        <f>IFERROR(__xludf.DUMMYFUNCTION("index(SPLIT(JZN$19, "";""),0, 2)"),"#VALUE!")</f>
        <v>#VALUE!</v>
      </c>
      <c r="JZO23" s="6" t="str">
        <f>IFERROR(__xludf.DUMMYFUNCTION("index(SPLIT(JZO$19, "";""),0, 2)"),"#VALUE!")</f>
        <v>#VALUE!</v>
      </c>
      <c r="JZP23" s="6" t="str">
        <f>IFERROR(__xludf.DUMMYFUNCTION("index(SPLIT(JZP$19, "";""),0, 2)"),"#VALUE!")</f>
        <v>#VALUE!</v>
      </c>
      <c r="JZQ23" s="6" t="str">
        <f>IFERROR(__xludf.DUMMYFUNCTION("index(SPLIT(JZQ$19, "";""),0, 2)"),"#VALUE!")</f>
        <v>#VALUE!</v>
      </c>
      <c r="JZR23" s="6" t="str">
        <f>IFERROR(__xludf.DUMMYFUNCTION("index(SPLIT(JZR$19, "";""),0, 2)"),"#VALUE!")</f>
        <v>#VALUE!</v>
      </c>
      <c r="JZS23" s="6" t="str">
        <f>IFERROR(__xludf.DUMMYFUNCTION("index(SPLIT(JZS$19, "";""),0, 2)"),"#VALUE!")</f>
        <v>#VALUE!</v>
      </c>
      <c r="JZT23" s="6" t="str">
        <f>IFERROR(__xludf.DUMMYFUNCTION("index(SPLIT(JZT$19, "";""),0, 2)"),"#VALUE!")</f>
        <v>#VALUE!</v>
      </c>
      <c r="JZU23" s="6" t="str">
        <f>IFERROR(__xludf.DUMMYFUNCTION("index(SPLIT(JZU$19, "";""),0, 2)"),"#VALUE!")</f>
        <v>#VALUE!</v>
      </c>
      <c r="JZV23" s="6" t="str">
        <f>IFERROR(__xludf.DUMMYFUNCTION("index(SPLIT(JZV$19, "";""),0, 2)"),"#VALUE!")</f>
        <v>#VALUE!</v>
      </c>
      <c r="JZW23" s="6" t="str">
        <f>IFERROR(__xludf.DUMMYFUNCTION("index(SPLIT(JZW$19, "";""),0, 2)"),"#VALUE!")</f>
        <v>#VALUE!</v>
      </c>
      <c r="JZX23" s="6" t="str">
        <f>IFERROR(__xludf.DUMMYFUNCTION("index(SPLIT(JZX$19, "";""),0, 2)"),"#VALUE!")</f>
        <v>#VALUE!</v>
      </c>
      <c r="JZY23" s="6" t="str">
        <f>IFERROR(__xludf.DUMMYFUNCTION("index(SPLIT(JZY$19, "";""),0, 2)"),"#VALUE!")</f>
        <v>#VALUE!</v>
      </c>
      <c r="JZZ23" s="6" t="str">
        <f>IFERROR(__xludf.DUMMYFUNCTION("index(SPLIT(JZZ$19, "";""),0, 2)"),"#VALUE!")</f>
        <v>#VALUE!</v>
      </c>
      <c r="KAA23" s="6" t="str">
        <f>IFERROR(__xludf.DUMMYFUNCTION("index(SPLIT(KAA$19, "";""),0, 2)"),"#VALUE!")</f>
        <v>#VALUE!</v>
      </c>
      <c r="KAB23" s="6" t="str">
        <f>IFERROR(__xludf.DUMMYFUNCTION("index(SPLIT(KAB$19, "";""),0, 2)"),"#VALUE!")</f>
        <v>#VALUE!</v>
      </c>
      <c r="KAC23" s="6" t="str">
        <f>IFERROR(__xludf.DUMMYFUNCTION("index(SPLIT(KAC$19, "";""),0, 2)"),"#VALUE!")</f>
        <v>#VALUE!</v>
      </c>
      <c r="KAD23" s="6" t="str">
        <f>IFERROR(__xludf.DUMMYFUNCTION("index(SPLIT(KAD$19, "";""),0, 2)"),"#VALUE!")</f>
        <v>#VALUE!</v>
      </c>
      <c r="KAE23" s="6" t="str">
        <f>IFERROR(__xludf.DUMMYFUNCTION("index(SPLIT(KAE$19, "";""),0, 2)"),"#VALUE!")</f>
        <v>#VALUE!</v>
      </c>
      <c r="KAF23" s="6" t="str">
        <f>IFERROR(__xludf.DUMMYFUNCTION("index(SPLIT(KAF$19, "";""),0, 2)"),"#VALUE!")</f>
        <v>#VALUE!</v>
      </c>
      <c r="KAG23" s="6" t="str">
        <f>IFERROR(__xludf.DUMMYFUNCTION("index(SPLIT(KAG$19, "";""),0, 2)"),"#VALUE!")</f>
        <v>#VALUE!</v>
      </c>
      <c r="KAH23" s="6" t="str">
        <f>IFERROR(__xludf.DUMMYFUNCTION("index(SPLIT(KAH$19, "";""),0, 2)"),"#VALUE!")</f>
        <v>#VALUE!</v>
      </c>
      <c r="KAI23" s="6" t="str">
        <f>IFERROR(__xludf.DUMMYFUNCTION("index(SPLIT(KAI$19, "";""),0, 2)"),"#VALUE!")</f>
        <v>#VALUE!</v>
      </c>
      <c r="KAJ23" s="6" t="str">
        <f>IFERROR(__xludf.DUMMYFUNCTION("index(SPLIT(KAJ$19, "";""),0, 2)"),"#VALUE!")</f>
        <v>#VALUE!</v>
      </c>
      <c r="KAK23" s="6" t="str">
        <f>IFERROR(__xludf.DUMMYFUNCTION("index(SPLIT(KAK$19, "";""),0, 2)"),"#VALUE!")</f>
        <v>#VALUE!</v>
      </c>
      <c r="KAL23" s="6" t="str">
        <f>IFERROR(__xludf.DUMMYFUNCTION("index(SPLIT(KAL$19, "";""),0, 2)"),"#VALUE!")</f>
        <v>#VALUE!</v>
      </c>
      <c r="KAM23" s="6" t="str">
        <f>IFERROR(__xludf.DUMMYFUNCTION("index(SPLIT(KAM$19, "";""),0, 2)"),"#VALUE!")</f>
        <v>#VALUE!</v>
      </c>
      <c r="KAN23" s="6" t="str">
        <f>IFERROR(__xludf.DUMMYFUNCTION("index(SPLIT(KAN$19, "";""),0, 2)"),"#VALUE!")</f>
        <v>#VALUE!</v>
      </c>
      <c r="KAO23" s="6" t="str">
        <f>IFERROR(__xludf.DUMMYFUNCTION("index(SPLIT(KAO$19, "";""),0, 2)"),"#VALUE!")</f>
        <v>#VALUE!</v>
      </c>
      <c r="KAP23" s="6" t="str">
        <f>IFERROR(__xludf.DUMMYFUNCTION("index(SPLIT(KAP$19, "";""),0, 2)"),"#VALUE!")</f>
        <v>#VALUE!</v>
      </c>
      <c r="KAQ23" s="6" t="str">
        <f>IFERROR(__xludf.DUMMYFUNCTION("index(SPLIT(KAQ$19, "";""),0, 2)"),"#VALUE!")</f>
        <v>#VALUE!</v>
      </c>
      <c r="KAR23" s="6" t="str">
        <f>IFERROR(__xludf.DUMMYFUNCTION("index(SPLIT(KAR$19, "";""),0, 2)"),"#VALUE!")</f>
        <v>#VALUE!</v>
      </c>
      <c r="KAS23" s="6" t="str">
        <f>IFERROR(__xludf.DUMMYFUNCTION("index(SPLIT(KAS$19, "";""),0, 2)"),"#VALUE!")</f>
        <v>#VALUE!</v>
      </c>
      <c r="KAT23" s="6" t="str">
        <f>IFERROR(__xludf.DUMMYFUNCTION("index(SPLIT(KAT$19, "";""),0, 2)"),"#VALUE!")</f>
        <v>#VALUE!</v>
      </c>
      <c r="KAU23" s="6" t="str">
        <f>IFERROR(__xludf.DUMMYFUNCTION("index(SPLIT(KAU$19, "";""),0, 2)"),"#VALUE!")</f>
        <v>#VALUE!</v>
      </c>
      <c r="KAV23" s="6" t="str">
        <f>IFERROR(__xludf.DUMMYFUNCTION("index(SPLIT(KAV$19, "";""),0, 2)"),"#VALUE!")</f>
        <v>#VALUE!</v>
      </c>
      <c r="KAW23" s="6" t="str">
        <f>IFERROR(__xludf.DUMMYFUNCTION("index(SPLIT(KAW$19, "";""),0, 2)"),"#VALUE!")</f>
        <v>#VALUE!</v>
      </c>
      <c r="KAX23" s="6" t="str">
        <f>IFERROR(__xludf.DUMMYFUNCTION("index(SPLIT(KAX$19, "";""),0, 2)"),"#VALUE!")</f>
        <v>#VALUE!</v>
      </c>
      <c r="KAY23" s="6" t="str">
        <f>IFERROR(__xludf.DUMMYFUNCTION("index(SPLIT(KAY$19, "";""),0, 2)"),"#VALUE!")</f>
        <v>#VALUE!</v>
      </c>
      <c r="KAZ23" s="6" t="str">
        <f>IFERROR(__xludf.DUMMYFUNCTION("index(SPLIT(KAZ$19, "";""),0, 2)"),"#VALUE!")</f>
        <v>#VALUE!</v>
      </c>
      <c r="KBA23" s="6" t="str">
        <f>IFERROR(__xludf.DUMMYFUNCTION("index(SPLIT(KBA$19, "";""),0, 2)"),"#VALUE!")</f>
        <v>#VALUE!</v>
      </c>
      <c r="KBB23" s="6" t="str">
        <f>IFERROR(__xludf.DUMMYFUNCTION("index(SPLIT(KBB$19, "";""),0, 2)"),"#VALUE!")</f>
        <v>#VALUE!</v>
      </c>
      <c r="KBC23" s="6" t="str">
        <f>IFERROR(__xludf.DUMMYFUNCTION("index(SPLIT(KBC$19, "";""),0, 2)"),"#VALUE!")</f>
        <v>#VALUE!</v>
      </c>
      <c r="KBD23" s="6" t="str">
        <f>IFERROR(__xludf.DUMMYFUNCTION("index(SPLIT(KBD$19, "";""),0, 2)"),"#VALUE!")</f>
        <v>#VALUE!</v>
      </c>
      <c r="KBE23" s="6" t="str">
        <f>IFERROR(__xludf.DUMMYFUNCTION("index(SPLIT(KBE$19, "";""),0, 2)"),"#VALUE!")</f>
        <v>#VALUE!</v>
      </c>
      <c r="KBF23" s="6" t="str">
        <f>IFERROR(__xludf.DUMMYFUNCTION("index(SPLIT(KBF$19, "";""),0, 2)"),"#VALUE!")</f>
        <v>#VALUE!</v>
      </c>
      <c r="KBG23" s="6" t="str">
        <f>IFERROR(__xludf.DUMMYFUNCTION("index(SPLIT(KBG$19, "";""),0, 2)"),"#VALUE!")</f>
        <v>#VALUE!</v>
      </c>
      <c r="KBH23" s="6" t="str">
        <f>IFERROR(__xludf.DUMMYFUNCTION("index(SPLIT(KBH$19, "";""),0, 2)"),"#VALUE!")</f>
        <v>#VALUE!</v>
      </c>
      <c r="KBI23" s="6" t="str">
        <f>IFERROR(__xludf.DUMMYFUNCTION("index(SPLIT(KBI$19, "";""),0, 2)"),"#VALUE!")</f>
        <v>#VALUE!</v>
      </c>
      <c r="KBJ23" s="6" t="str">
        <f>IFERROR(__xludf.DUMMYFUNCTION("index(SPLIT(KBJ$19, "";""),0, 2)"),"#VALUE!")</f>
        <v>#VALUE!</v>
      </c>
      <c r="KBK23" s="6" t="str">
        <f>IFERROR(__xludf.DUMMYFUNCTION("index(SPLIT(KBK$19, "";""),0, 2)"),"#VALUE!")</f>
        <v>#VALUE!</v>
      </c>
      <c r="KBL23" s="6" t="str">
        <f>IFERROR(__xludf.DUMMYFUNCTION("index(SPLIT(KBL$19, "";""),0, 2)"),"#VALUE!")</f>
        <v>#VALUE!</v>
      </c>
      <c r="KBM23" s="6" t="str">
        <f>IFERROR(__xludf.DUMMYFUNCTION("index(SPLIT(KBM$19, "";""),0, 2)"),"#VALUE!")</f>
        <v>#VALUE!</v>
      </c>
      <c r="KBN23" s="6" t="str">
        <f>IFERROR(__xludf.DUMMYFUNCTION("index(SPLIT(KBN$19, "";""),0, 2)"),"#VALUE!")</f>
        <v>#VALUE!</v>
      </c>
      <c r="KBO23" s="6" t="str">
        <f>IFERROR(__xludf.DUMMYFUNCTION("index(SPLIT(KBO$19, "";""),0, 2)"),"#VALUE!")</f>
        <v>#VALUE!</v>
      </c>
      <c r="KBP23" s="6" t="str">
        <f>IFERROR(__xludf.DUMMYFUNCTION("index(SPLIT(KBP$19, "";""),0, 2)"),"#VALUE!")</f>
        <v>#VALUE!</v>
      </c>
      <c r="KBQ23" s="6" t="str">
        <f>IFERROR(__xludf.DUMMYFUNCTION("index(SPLIT(KBQ$19, "";""),0, 2)"),"#VALUE!")</f>
        <v>#VALUE!</v>
      </c>
      <c r="KBR23" s="6" t="str">
        <f>IFERROR(__xludf.DUMMYFUNCTION("index(SPLIT(KBR$19, "";""),0, 2)"),"#VALUE!")</f>
        <v>#VALUE!</v>
      </c>
      <c r="KBS23" s="6" t="str">
        <f>IFERROR(__xludf.DUMMYFUNCTION("index(SPLIT(KBS$19, "";""),0, 2)"),"#VALUE!")</f>
        <v>#VALUE!</v>
      </c>
      <c r="KBT23" s="6" t="str">
        <f>IFERROR(__xludf.DUMMYFUNCTION("index(SPLIT(KBT$19, "";""),0, 2)"),"#VALUE!")</f>
        <v>#VALUE!</v>
      </c>
      <c r="KBU23" s="6" t="str">
        <f>IFERROR(__xludf.DUMMYFUNCTION("index(SPLIT(KBU$19, "";""),0, 2)"),"#VALUE!")</f>
        <v>#VALUE!</v>
      </c>
      <c r="KBV23" s="6" t="str">
        <f>IFERROR(__xludf.DUMMYFUNCTION("index(SPLIT(KBV$19, "";""),0, 2)"),"#VALUE!")</f>
        <v>#VALUE!</v>
      </c>
      <c r="KBW23" s="6" t="str">
        <f>IFERROR(__xludf.DUMMYFUNCTION("index(SPLIT(KBW$19, "";""),0, 2)"),"#VALUE!")</f>
        <v>#VALUE!</v>
      </c>
      <c r="KBX23" s="6" t="str">
        <f>IFERROR(__xludf.DUMMYFUNCTION("index(SPLIT(KBX$19, "";""),0, 2)"),"#VALUE!")</f>
        <v>#VALUE!</v>
      </c>
      <c r="KBY23" s="6" t="str">
        <f>IFERROR(__xludf.DUMMYFUNCTION("index(SPLIT(KBY$19, "";""),0, 2)"),"#VALUE!")</f>
        <v>#VALUE!</v>
      </c>
      <c r="KBZ23" s="6" t="str">
        <f>IFERROR(__xludf.DUMMYFUNCTION("index(SPLIT(KBZ$19, "";""),0, 2)"),"#VALUE!")</f>
        <v>#VALUE!</v>
      </c>
      <c r="KCA23" s="6" t="str">
        <f>IFERROR(__xludf.DUMMYFUNCTION("index(SPLIT(KCA$19, "";""),0, 2)"),"#VALUE!")</f>
        <v>#VALUE!</v>
      </c>
      <c r="KCB23" s="6" t="str">
        <f>IFERROR(__xludf.DUMMYFUNCTION("index(SPLIT(KCB$19, "";""),0, 2)"),"#VALUE!")</f>
        <v>#VALUE!</v>
      </c>
      <c r="KCC23" s="6" t="str">
        <f>IFERROR(__xludf.DUMMYFUNCTION("index(SPLIT(KCC$19, "";""),0, 2)"),"#VALUE!")</f>
        <v>#VALUE!</v>
      </c>
      <c r="KCD23" s="6" t="str">
        <f>IFERROR(__xludf.DUMMYFUNCTION("index(SPLIT(KCD$19, "";""),0, 2)"),"#VALUE!")</f>
        <v>#VALUE!</v>
      </c>
      <c r="KCE23" s="6" t="str">
        <f>IFERROR(__xludf.DUMMYFUNCTION("index(SPLIT(KCE$19, "";""),0, 2)"),"#VALUE!")</f>
        <v>#VALUE!</v>
      </c>
      <c r="KCF23" s="6" t="str">
        <f>IFERROR(__xludf.DUMMYFUNCTION("index(SPLIT(KCF$19, "";""),0, 2)"),"#VALUE!")</f>
        <v>#VALUE!</v>
      </c>
      <c r="KCG23" s="6" t="str">
        <f>IFERROR(__xludf.DUMMYFUNCTION("index(SPLIT(KCG$19, "";""),0, 2)"),"#VALUE!")</f>
        <v>#VALUE!</v>
      </c>
      <c r="KCH23" s="6" t="str">
        <f>IFERROR(__xludf.DUMMYFUNCTION("index(SPLIT(KCH$19, "";""),0, 2)"),"#VALUE!")</f>
        <v>#VALUE!</v>
      </c>
      <c r="KCI23" s="6" t="str">
        <f>IFERROR(__xludf.DUMMYFUNCTION("index(SPLIT(KCI$19, "";""),0, 2)"),"#VALUE!")</f>
        <v>#VALUE!</v>
      </c>
      <c r="KCJ23" s="6" t="str">
        <f>IFERROR(__xludf.DUMMYFUNCTION("index(SPLIT(KCJ$19, "";""),0, 2)"),"#VALUE!")</f>
        <v>#VALUE!</v>
      </c>
      <c r="KCK23" s="6" t="str">
        <f>IFERROR(__xludf.DUMMYFUNCTION("index(SPLIT(KCK$19, "";""),0, 2)"),"#VALUE!")</f>
        <v>#VALUE!</v>
      </c>
      <c r="KCL23" s="6" t="str">
        <f>IFERROR(__xludf.DUMMYFUNCTION("index(SPLIT(KCL$19, "";""),0, 2)"),"#VALUE!")</f>
        <v>#VALUE!</v>
      </c>
      <c r="KCM23" s="6" t="str">
        <f>IFERROR(__xludf.DUMMYFUNCTION("index(SPLIT(KCM$19, "";""),0, 2)"),"#VALUE!")</f>
        <v>#VALUE!</v>
      </c>
      <c r="KCN23" s="6" t="str">
        <f>IFERROR(__xludf.DUMMYFUNCTION("index(SPLIT(KCN$19, "";""),0, 2)"),"#VALUE!")</f>
        <v>#VALUE!</v>
      </c>
      <c r="KCO23" s="6" t="str">
        <f>IFERROR(__xludf.DUMMYFUNCTION("index(SPLIT(KCO$19, "";""),0, 2)"),"#VALUE!")</f>
        <v>#VALUE!</v>
      </c>
      <c r="KCP23" s="6" t="str">
        <f>IFERROR(__xludf.DUMMYFUNCTION("index(SPLIT(KCP$19, "";""),0, 2)"),"#VALUE!")</f>
        <v>#VALUE!</v>
      </c>
      <c r="KCQ23" s="6" t="str">
        <f>IFERROR(__xludf.DUMMYFUNCTION("index(SPLIT(KCQ$19, "";""),0, 2)"),"#VALUE!")</f>
        <v>#VALUE!</v>
      </c>
      <c r="KCR23" s="6" t="str">
        <f>IFERROR(__xludf.DUMMYFUNCTION("index(SPLIT(KCR$19, "";""),0, 2)"),"#VALUE!")</f>
        <v>#VALUE!</v>
      </c>
      <c r="KCS23" s="6" t="str">
        <f>IFERROR(__xludf.DUMMYFUNCTION("index(SPLIT(KCS$19, "";""),0, 2)"),"#VALUE!")</f>
        <v>#VALUE!</v>
      </c>
      <c r="KCT23" s="6" t="str">
        <f>IFERROR(__xludf.DUMMYFUNCTION("index(SPLIT(KCT$19, "";""),0, 2)"),"#VALUE!")</f>
        <v>#VALUE!</v>
      </c>
      <c r="KCU23" s="6" t="str">
        <f>IFERROR(__xludf.DUMMYFUNCTION("index(SPLIT(KCU$19, "";""),0, 2)"),"#VALUE!")</f>
        <v>#VALUE!</v>
      </c>
      <c r="KCV23" s="6" t="str">
        <f>IFERROR(__xludf.DUMMYFUNCTION("index(SPLIT(KCV$19, "";""),0, 2)"),"#VALUE!")</f>
        <v>#VALUE!</v>
      </c>
      <c r="KCW23" s="6" t="str">
        <f>IFERROR(__xludf.DUMMYFUNCTION("index(SPLIT(KCW$19, "";""),0, 2)"),"#VALUE!")</f>
        <v>#VALUE!</v>
      </c>
      <c r="KCX23" s="6" t="str">
        <f>IFERROR(__xludf.DUMMYFUNCTION("index(SPLIT(KCX$19, "";""),0, 2)"),"#VALUE!")</f>
        <v>#VALUE!</v>
      </c>
      <c r="KCY23" s="6" t="str">
        <f>IFERROR(__xludf.DUMMYFUNCTION("index(SPLIT(KCY$19, "";""),0, 2)"),"#VALUE!")</f>
        <v>#VALUE!</v>
      </c>
      <c r="KCZ23" s="6" t="str">
        <f>IFERROR(__xludf.DUMMYFUNCTION("index(SPLIT(KCZ$19, "";""),0, 2)"),"#VALUE!")</f>
        <v>#VALUE!</v>
      </c>
      <c r="KDA23" s="6" t="str">
        <f>IFERROR(__xludf.DUMMYFUNCTION("index(SPLIT(KDA$19, "";""),0, 2)"),"#VALUE!")</f>
        <v>#VALUE!</v>
      </c>
      <c r="KDB23" s="6" t="str">
        <f>IFERROR(__xludf.DUMMYFUNCTION("index(SPLIT(KDB$19, "";""),0, 2)"),"#VALUE!")</f>
        <v>#VALUE!</v>
      </c>
      <c r="KDC23" s="6" t="str">
        <f>IFERROR(__xludf.DUMMYFUNCTION("index(SPLIT(KDC$19, "";""),0, 2)"),"#VALUE!")</f>
        <v>#VALUE!</v>
      </c>
      <c r="KDD23" s="6" t="str">
        <f>IFERROR(__xludf.DUMMYFUNCTION("index(SPLIT(KDD$19, "";""),0, 2)"),"#VALUE!")</f>
        <v>#VALUE!</v>
      </c>
      <c r="KDE23" s="6" t="str">
        <f>IFERROR(__xludf.DUMMYFUNCTION("index(SPLIT(KDE$19, "";""),0, 2)"),"#VALUE!")</f>
        <v>#VALUE!</v>
      </c>
      <c r="KDF23" s="6" t="str">
        <f>IFERROR(__xludf.DUMMYFUNCTION("index(SPLIT(KDF$19, "";""),0, 2)"),"#VALUE!")</f>
        <v>#VALUE!</v>
      </c>
      <c r="KDG23" s="6" t="str">
        <f>IFERROR(__xludf.DUMMYFUNCTION("index(SPLIT(KDG$19, "";""),0, 2)"),"#VALUE!")</f>
        <v>#VALUE!</v>
      </c>
      <c r="KDH23" s="6" t="str">
        <f>IFERROR(__xludf.DUMMYFUNCTION("index(SPLIT(KDH$19, "";""),0, 2)"),"#VALUE!")</f>
        <v>#VALUE!</v>
      </c>
      <c r="KDI23" s="6" t="str">
        <f>IFERROR(__xludf.DUMMYFUNCTION("index(SPLIT(KDI$19, "";""),0, 2)"),"#VALUE!")</f>
        <v>#VALUE!</v>
      </c>
      <c r="KDJ23" s="6" t="str">
        <f>IFERROR(__xludf.DUMMYFUNCTION("index(SPLIT(KDJ$19, "";""),0, 2)"),"#VALUE!")</f>
        <v>#VALUE!</v>
      </c>
      <c r="KDK23" s="6" t="str">
        <f>IFERROR(__xludf.DUMMYFUNCTION("index(SPLIT(KDK$19, "";""),0, 2)"),"#VALUE!")</f>
        <v>#VALUE!</v>
      </c>
      <c r="KDL23" s="6" t="str">
        <f>IFERROR(__xludf.DUMMYFUNCTION("index(SPLIT(KDL$19, "";""),0, 2)"),"#VALUE!")</f>
        <v>#VALUE!</v>
      </c>
      <c r="KDM23" s="6" t="str">
        <f>IFERROR(__xludf.DUMMYFUNCTION("index(SPLIT(KDM$19, "";""),0, 2)"),"#VALUE!")</f>
        <v>#VALUE!</v>
      </c>
      <c r="KDN23" s="6" t="str">
        <f>IFERROR(__xludf.DUMMYFUNCTION("index(SPLIT(KDN$19, "";""),0, 2)"),"#VALUE!")</f>
        <v>#VALUE!</v>
      </c>
      <c r="KDO23" s="6" t="str">
        <f>IFERROR(__xludf.DUMMYFUNCTION("index(SPLIT(KDO$19, "";""),0, 2)"),"#VALUE!")</f>
        <v>#VALUE!</v>
      </c>
      <c r="KDP23" s="6" t="str">
        <f>IFERROR(__xludf.DUMMYFUNCTION("index(SPLIT(KDP$19, "";""),0, 2)"),"#VALUE!")</f>
        <v>#VALUE!</v>
      </c>
      <c r="KDQ23" s="6" t="str">
        <f>IFERROR(__xludf.DUMMYFUNCTION("index(SPLIT(KDQ$19, "";""),0, 2)"),"#VALUE!")</f>
        <v>#VALUE!</v>
      </c>
      <c r="KDR23" s="6" t="str">
        <f>IFERROR(__xludf.DUMMYFUNCTION("index(SPLIT(KDR$19, "";""),0, 2)"),"#VALUE!")</f>
        <v>#VALUE!</v>
      </c>
      <c r="KDS23" s="6" t="str">
        <f>IFERROR(__xludf.DUMMYFUNCTION("index(SPLIT(KDS$19, "";""),0, 2)"),"#VALUE!")</f>
        <v>#VALUE!</v>
      </c>
      <c r="KDT23" s="6" t="str">
        <f>IFERROR(__xludf.DUMMYFUNCTION("index(SPLIT(KDT$19, "";""),0, 2)"),"#VALUE!")</f>
        <v>#VALUE!</v>
      </c>
      <c r="KDU23" s="6" t="str">
        <f>IFERROR(__xludf.DUMMYFUNCTION("index(SPLIT(KDU$19, "";""),0, 2)"),"#VALUE!")</f>
        <v>#VALUE!</v>
      </c>
      <c r="KDV23" s="6" t="str">
        <f>IFERROR(__xludf.DUMMYFUNCTION("index(SPLIT(KDV$19, "";""),0, 2)"),"#VALUE!")</f>
        <v>#VALUE!</v>
      </c>
      <c r="KDW23" s="6" t="str">
        <f>IFERROR(__xludf.DUMMYFUNCTION("index(SPLIT(KDW$19, "";""),0, 2)"),"#VALUE!")</f>
        <v>#VALUE!</v>
      </c>
      <c r="KDX23" s="6" t="str">
        <f>IFERROR(__xludf.DUMMYFUNCTION("index(SPLIT(KDX$19, "";""),0, 2)"),"#VALUE!")</f>
        <v>#VALUE!</v>
      </c>
      <c r="KDY23" s="6" t="str">
        <f>IFERROR(__xludf.DUMMYFUNCTION("index(SPLIT(KDY$19, "";""),0, 2)"),"#VALUE!")</f>
        <v>#VALUE!</v>
      </c>
      <c r="KDZ23" s="6" t="str">
        <f>IFERROR(__xludf.DUMMYFUNCTION("index(SPLIT(KDZ$19, "";""),0, 2)"),"#VALUE!")</f>
        <v>#VALUE!</v>
      </c>
      <c r="KEA23" s="6" t="str">
        <f>IFERROR(__xludf.DUMMYFUNCTION("index(SPLIT(KEA$19, "";""),0, 2)"),"#VALUE!")</f>
        <v>#VALUE!</v>
      </c>
      <c r="KEB23" s="6" t="str">
        <f>IFERROR(__xludf.DUMMYFUNCTION("index(SPLIT(KEB$19, "";""),0, 2)"),"#VALUE!")</f>
        <v>#VALUE!</v>
      </c>
      <c r="KEC23" s="6" t="str">
        <f>IFERROR(__xludf.DUMMYFUNCTION("index(SPLIT(KEC$19, "";""),0, 2)"),"#VALUE!")</f>
        <v>#VALUE!</v>
      </c>
      <c r="KED23" s="6" t="str">
        <f>IFERROR(__xludf.DUMMYFUNCTION("index(SPLIT(KED$19, "";""),0, 2)"),"#VALUE!")</f>
        <v>#VALUE!</v>
      </c>
      <c r="KEE23" s="6" t="str">
        <f>IFERROR(__xludf.DUMMYFUNCTION("index(SPLIT(KEE$19, "";""),0, 2)"),"#VALUE!")</f>
        <v>#VALUE!</v>
      </c>
      <c r="KEF23" s="6" t="str">
        <f>IFERROR(__xludf.DUMMYFUNCTION("index(SPLIT(KEF$19, "";""),0, 2)"),"#VALUE!")</f>
        <v>#VALUE!</v>
      </c>
      <c r="KEG23" s="6" t="str">
        <f>IFERROR(__xludf.DUMMYFUNCTION("index(SPLIT(KEG$19, "";""),0, 2)"),"#VALUE!")</f>
        <v>#VALUE!</v>
      </c>
      <c r="KEH23" s="6" t="str">
        <f>IFERROR(__xludf.DUMMYFUNCTION("index(SPLIT(KEH$19, "";""),0, 2)"),"#VALUE!")</f>
        <v>#VALUE!</v>
      </c>
      <c r="KEI23" s="6" t="str">
        <f>IFERROR(__xludf.DUMMYFUNCTION("index(SPLIT(KEI$19, "";""),0, 2)"),"#VALUE!")</f>
        <v>#VALUE!</v>
      </c>
      <c r="KEJ23" s="6" t="str">
        <f>IFERROR(__xludf.DUMMYFUNCTION("index(SPLIT(KEJ$19, "";""),0, 2)"),"#VALUE!")</f>
        <v>#VALUE!</v>
      </c>
      <c r="KEK23" s="6" t="str">
        <f>IFERROR(__xludf.DUMMYFUNCTION("index(SPLIT(KEK$19, "";""),0, 2)"),"#VALUE!")</f>
        <v>#VALUE!</v>
      </c>
      <c r="KEL23" s="6" t="str">
        <f>IFERROR(__xludf.DUMMYFUNCTION("index(SPLIT(KEL$19, "";""),0, 2)"),"#VALUE!")</f>
        <v>#VALUE!</v>
      </c>
      <c r="KEM23" s="6" t="str">
        <f>IFERROR(__xludf.DUMMYFUNCTION("index(SPLIT(KEM$19, "";""),0, 2)"),"#VALUE!")</f>
        <v>#VALUE!</v>
      </c>
      <c r="KEN23" s="6" t="str">
        <f>IFERROR(__xludf.DUMMYFUNCTION("index(SPLIT(KEN$19, "";""),0, 2)"),"#VALUE!")</f>
        <v>#VALUE!</v>
      </c>
      <c r="KEO23" s="6" t="str">
        <f>IFERROR(__xludf.DUMMYFUNCTION("index(SPLIT(KEO$19, "";""),0, 2)"),"#VALUE!")</f>
        <v>#VALUE!</v>
      </c>
      <c r="KEP23" s="6" t="str">
        <f>IFERROR(__xludf.DUMMYFUNCTION("index(SPLIT(KEP$19, "";""),0, 2)"),"#VALUE!")</f>
        <v>#VALUE!</v>
      </c>
      <c r="KEQ23" s="6" t="str">
        <f>IFERROR(__xludf.DUMMYFUNCTION("index(SPLIT(KEQ$19, "";""),0, 2)"),"#VALUE!")</f>
        <v>#VALUE!</v>
      </c>
      <c r="KER23" s="6" t="str">
        <f>IFERROR(__xludf.DUMMYFUNCTION("index(SPLIT(KER$19, "";""),0, 2)"),"#VALUE!")</f>
        <v>#VALUE!</v>
      </c>
      <c r="KES23" s="6" t="str">
        <f>IFERROR(__xludf.DUMMYFUNCTION("index(SPLIT(KES$19, "";""),0, 2)"),"#VALUE!")</f>
        <v>#VALUE!</v>
      </c>
      <c r="KET23" s="6" t="str">
        <f>IFERROR(__xludf.DUMMYFUNCTION("index(SPLIT(KET$19, "";""),0, 2)"),"#VALUE!")</f>
        <v>#VALUE!</v>
      </c>
      <c r="KEU23" s="6" t="str">
        <f>IFERROR(__xludf.DUMMYFUNCTION("index(SPLIT(KEU$19, "";""),0, 2)"),"#VALUE!")</f>
        <v>#VALUE!</v>
      </c>
      <c r="KEV23" s="6" t="str">
        <f>IFERROR(__xludf.DUMMYFUNCTION("index(SPLIT(KEV$19, "";""),0, 2)"),"#VALUE!")</f>
        <v>#VALUE!</v>
      </c>
      <c r="KEW23" s="6" t="str">
        <f>IFERROR(__xludf.DUMMYFUNCTION("index(SPLIT(KEW$19, "";""),0, 2)"),"#VALUE!")</f>
        <v>#VALUE!</v>
      </c>
      <c r="KEX23" s="6" t="str">
        <f>IFERROR(__xludf.DUMMYFUNCTION("index(SPLIT(KEX$19, "";""),0, 2)"),"#VALUE!")</f>
        <v>#VALUE!</v>
      </c>
      <c r="KEY23" s="6" t="str">
        <f>IFERROR(__xludf.DUMMYFUNCTION("index(SPLIT(KEY$19, "";""),0, 2)"),"#VALUE!")</f>
        <v>#VALUE!</v>
      </c>
      <c r="KEZ23" s="6" t="str">
        <f>IFERROR(__xludf.DUMMYFUNCTION("index(SPLIT(KEZ$19, "";""),0, 2)"),"#VALUE!")</f>
        <v>#VALUE!</v>
      </c>
      <c r="KFA23" s="6" t="str">
        <f>IFERROR(__xludf.DUMMYFUNCTION("index(SPLIT(KFA$19, "";""),0, 2)"),"#VALUE!")</f>
        <v>#VALUE!</v>
      </c>
      <c r="KFB23" s="6" t="str">
        <f>IFERROR(__xludf.DUMMYFUNCTION("index(SPLIT(KFB$19, "";""),0, 2)"),"#VALUE!")</f>
        <v>#VALUE!</v>
      </c>
      <c r="KFC23" s="6" t="str">
        <f>IFERROR(__xludf.DUMMYFUNCTION("index(SPLIT(KFC$19, "";""),0, 2)"),"#VALUE!")</f>
        <v>#VALUE!</v>
      </c>
      <c r="KFD23" s="6" t="str">
        <f>IFERROR(__xludf.DUMMYFUNCTION("index(SPLIT(KFD$19, "";""),0, 2)"),"#VALUE!")</f>
        <v>#VALUE!</v>
      </c>
      <c r="KFE23" s="6" t="str">
        <f>IFERROR(__xludf.DUMMYFUNCTION("index(SPLIT(KFE$19, "";""),0, 2)"),"#VALUE!")</f>
        <v>#VALUE!</v>
      </c>
      <c r="KFF23" s="6" t="str">
        <f>IFERROR(__xludf.DUMMYFUNCTION("index(SPLIT(KFF$19, "";""),0, 2)"),"#VALUE!")</f>
        <v>#VALUE!</v>
      </c>
      <c r="KFG23" s="6" t="str">
        <f>IFERROR(__xludf.DUMMYFUNCTION("index(SPLIT(KFG$19, "";""),0, 2)"),"#VALUE!")</f>
        <v>#VALUE!</v>
      </c>
      <c r="KFH23" s="6" t="str">
        <f>IFERROR(__xludf.DUMMYFUNCTION("index(SPLIT(KFH$19, "";""),0, 2)"),"#VALUE!")</f>
        <v>#VALUE!</v>
      </c>
      <c r="KFI23" s="6" t="str">
        <f>IFERROR(__xludf.DUMMYFUNCTION("index(SPLIT(KFI$19, "";""),0, 2)"),"#VALUE!")</f>
        <v>#VALUE!</v>
      </c>
      <c r="KFJ23" s="6" t="str">
        <f>IFERROR(__xludf.DUMMYFUNCTION("index(SPLIT(KFJ$19, "";""),0, 2)"),"#VALUE!")</f>
        <v>#VALUE!</v>
      </c>
      <c r="KFK23" s="6" t="str">
        <f>IFERROR(__xludf.DUMMYFUNCTION("index(SPLIT(KFK$19, "";""),0, 2)"),"#VALUE!")</f>
        <v>#VALUE!</v>
      </c>
      <c r="KFL23" s="6" t="str">
        <f>IFERROR(__xludf.DUMMYFUNCTION("index(SPLIT(KFL$19, "";""),0, 2)"),"#VALUE!")</f>
        <v>#VALUE!</v>
      </c>
      <c r="KFM23" s="6" t="str">
        <f>IFERROR(__xludf.DUMMYFUNCTION("index(SPLIT(KFM$19, "";""),0, 2)"),"#VALUE!")</f>
        <v>#VALUE!</v>
      </c>
      <c r="KFN23" s="6" t="str">
        <f>IFERROR(__xludf.DUMMYFUNCTION("index(SPLIT(KFN$19, "";""),0, 2)"),"#VALUE!")</f>
        <v>#VALUE!</v>
      </c>
      <c r="KFO23" s="6" t="str">
        <f>IFERROR(__xludf.DUMMYFUNCTION("index(SPLIT(KFO$19, "";""),0, 2)"),"#VALUE!")</f>
        <v>#VALUE!</v>
      </c>
      <c r="KFP23" s="6" t="str">
        <f>IFERROR(__xludf.DUMMYFUNCTION("index(SPLIT(KFP$19, "";""),0, 2)"),"#VALUE!")</f>
        <v>#VALUE!</v>
      </c>
      <c r="KFQ23" s="6" t="str">
        <f>IFERROR(__xludf.DUMMYFUNCTION("index(SPLIT(KFQ$19, "";""),0, 2)"),"#VALUE!")</f>
        <v>#VALUE!</v>
      </c>
      <c r="KFR23" s="6" t="str">
        <f>IFERROR(__xludf.DUMMYFUNCTION("index(SPLIT(KFR$19, "";""),0, 2)"),"#VALUE!")</f>
        <v>#VALUE!</v>
      </c>
      <c r="KFS23" s="6" t="str">
        <f>IFERROR(__xludf.DUMMYFUNCTION("index(SPLIT(KFS$19, "";""),0, 2)"),"#VALUE!")</f>
        <v>#VALUE!</v>
      </c>
      <c r="KFT23" s="6" t="str">
        <f>IFERROR(__xludf.DUMMYFUNCTION("index(SPLIT(KFT$19, "";""),0, 2)"),"#VALUE!")</f>
        <v>#VALUE!</v>
      </c>
      <c r="KFU23" s="6" t="str">
        <f>IFERROR(__xludf.DUMMYFUNCTION("index(SPLIT(KFU$19, "";""),0, 2)"),"#VALUE!")</f>
        <v>#VALUE!</v>
      </c>
      <c r="KFV23" s="6" t="str">
        <f>IFERROR(__xludf.DUMMYFUNCTION("index(SPLIT(KFV$19, "";""),0, 2)"),"#VALUE!")</f>
        <v>#VALUE!</v>
      </c>
      <c r="KFW23" s="6" t="str">
        <f>IFERROR(__xludf.DUMMYFUNCTION("index(SPLIT(KFW$19, "";""),0, 2)"),"#VALUE!")</f>
        <v>#VALUE!</v>
      </c>
      <c r="KFX23" s="6" t="str">
        <f>IFERROR(__xludf.DUMMYFUNCTION("index(SPLIT(KFX$19, "";""),0, 2)"),"#VALUE!")</f>
        <v>#VALUE!</v>
      </c>
      <c r="KFY23" s="6" t="str">
        <f>IFERROR(__xludf.DUMMYFUNCTION("index(SPLIT(KFY$19, "";""),0, 2)"),"#VALUE!")</f>
        <v>#VALUE!</v>
      </c>
      <c r="KFZ23" s="6" t="str">
        <f>IFERROR(__xludf.DUMMYFUNCTION("index(SPLIT(KFZ$19, "";""),0, 2)"),"#VALUE!")</f>
        <v>#VALUE!</v>
      </c>
      <c r="KGA23" s="6" t="str">
        <f>IFERROR(__xludf.DUMMYFUNCTION("index(SPLIT(KGA$19, "";""),0, 2)"),"#VALUE!")</f>
        <v>#VALUE!</v>
      </c>
      <c r="KGB23" s="6" t="str">
        <f>IFERROR(__xludf.DUMMYFUNCTION("index(SPLIT(KGB$19, "";""),0, 2)"),"#VALUE!")</f>
        <v>#VALUE!</v>
      </c>
      <c r="KGC23" s="6" t="str">
        <f>IFERROR(__xludf.DUMMYFUNCTION("index(SPLIT(KGC$19, "";""),0, 2)"),"#VALUE!")</f>
        <v>#VALUE!</v>
      </c>
      <c r="KGD23" s="6" t="str">
        <f>IFERROR(__xludf.DUMMYFUNCTION("index(SPLIT(KGD$19, "";""),0, 2)"),"#VALUE!")</f>
        <v>#VALUE!</v>
      </c>
      <c r="KGE23" s="6" t="str">
        <f>IFERROR(__xludf.DUMMYFUNCTION("index(SPLIT(KGE$19, "";""),0, 2)"),"#VALUE!")</f>
        <v>#VALUE!</v>
      </c>
      <c r="KGF23" s="6" t="str">
        <f>IFERROR(__xludf.DUMMYFUNCTION("index(SPLIT(KGF$19, "";""),0, 2)"),"#VALUE!")</f>
        <v>#VALUE!</v>
      </c>
      <c r="KGG23" s="6" t="str">
        <f>IFERROR(__xludf.DUMMYFUNCTION("index(SPLIT(KGG$19, "";""),0, 2)"),"#VALUE!")</f>
        <v>#VALUE!</v>
      </c>
      <c r="KGH23" s="6" t="str">
        <f>IFERROR(__xludf.DUMMYFUNCTION("index(SPLIT(KGH$19, "";""),0, 2)"),"#VALUE!")</f>
        <v>#VALUE!</v>
      </c>
      <c r="KGI23" s="6" t="str">
        <f>IFERROR(__xludf.DUMMYFUNCTION("index(SPLIT(KGI$19, "";""),0, 2)"),"#VALUE!")</f>
        <v>#VALUE!</v>
      </c>
      <c r="KGJ23" s="6" t="str">
        <f>IFERROR(__xludf.DUMMYFUNCTION("index(SPLIT(KGJ$19, "";""),0, 2)"),"#VALUE!")</f>
        <v>#VALUE!</v>
      </c>
      <c r="KGK23" s="6" t="str">
        <f>IFERROR(__xludf.DUMMYFUNCTION("index(SPLIT(KGK$19, "";""),0, 2)"),"#VALUE!")</f>
        <v>#VALUE!</v>
      </c>
      <c r="KGL23" s="6" t="str">
        <f>IFERROR(__xludf.DUMMYFUNCTION("index(SPLIT(KGL$19, "";""),0, 2)"),"#VALUE!")</f>
        <v>#VALUE!</v>
      </c>
      <c r="KGM23" s="6" t="str">
        <f>IFERROR(__xludf.DUMMYFUNCTION("index(SPLIT(KGM$19, "";""),0, 2)"),"#VALUE!")</f>
        <v>#VALUE!</v>
      </c>
      <c r="KGN23" s="6" t="str">
        <f>IFERROR(__xludf.DUMMYFUNCTION("index(SPLIT(KGN$19, "";""),0, 2)"),"#VALUE!")</f>
        <v>#VALUE!</v>
      </c>
      <c r="KGO23" s="6" t="str">
        <f>IFERROR(__xludf.DUMMYFUNCTION("index(SPLIT(KGO$19, "";""),0, 2)"),"#VALUE!")</f>
        <v>#VALUE!</v>
      </c>
      <c r="KGP23" s="6" t="str">
        <f>IFERROR(__xludf.DUMMYFUNCTION("index(SPLIT(KGP$19, "";""),0, 2)"),"#VALUE!")</f>
        <v>#VALUE!</v>
      </c>
      <c r="KGQ23" s="6" t="str">
        <f>IFERROR(__xludf.DUMMYFUNCTION("index(SPLIT(KGQ$19, "";""),0, 2)"),"#VALUE!")</f>
        <v>#VALUE!</v>
      </c>
      <c r="KGR23" s="6" t="str">
        <f>IFERROR(__xludf.DUMMYFUNCTION("index(SPLIT(KGR$19, "";""),0, 2)"),"#VALUE!")</f>
        <v>#VALUE!</v>
      </c>
      <c r="KGS23" s="6" t="str">
        <f>IFERROR(__xludf.DUMMYFUNCTION("index(SPLIT(KGS$19, "";""),0, 2)"),"#VALUE!")</f>
        <v>#VALUE!</v>
      </c>
      <c r="KGT23" s="6" t="str">
        <f>IFERROR(__xludf.DUMMYFUNCTION("index(SPLIT(KGT$19, "";""),0, 2)"),"#VALUE!")</f>
        <v>#VALUE!</v>
      </c>
      <c r="KGU23" s="6" t="str">
        <f>IFERROR(__xludf.DUMMYFUNCTION("index(SPLIT(KGU$19, "";""),0, 2)"),"#VALUE!")</f>
        <v>#VALUE!</v>
      </c>
      <c r="KGV23" s="6" t="str">
        <f>IFERROR(__xludf.DUMMYFUNCTION("index(SPLIT(KGV$19, "";""),0, 2)"),"#VALUE!")</f>
        <v>#VALUE!</v>
      </c>
      <c r="KGW23" s="6" t="str">
        <f>IFERROR(__xludf.DUMMYFUNCTION("index(SPLIT(KGW$19, "";""),0, 2)"),"#VALUE!")</f>
        <v>#VALUE!</v>
      </c>
      <c r="KGX23" s="6" t="str">
        <f>IFERROR(__xludf.DUMMYFUNCTION("index(SPLIT(KGX$19, "";""),0, 2)"),"#VALUE!")</f>
        <v>#VALUE!</v>
      </c>
      <c r="KGY23" s="6" t="str">
        <f>IFERROR(__xludf.DUMMYFUNCTION("index(SPLIT(KGY$19, "";""),0, 2)"),"#VALUE!")</f>
        <v>#VALUE!</v>
      </c>
      <c r="KGZ23" s="6" t="str">
        <f>IFERROR(__xludf.DUMMYFUNCTION("index(SPLIT(KGZ$19, "";""),0, 2)"),"#VALUE!")</f>
        <v>#VALUE!</v>
      </c>
      <c r="KHA23" s="6" t="str">
        <f>IFERROR(__xludf.DUMMYFUNCTION("index(SPLIT(KHA$19, "";""),0, 2)"),"#VALUE!")</f>
        <v>#VALUE!</v>
      </c>
      <c r="KHB23" s="6" t="str">
        <f>IFERROR(__xludf.DUMMYFUNCTION("index(SPLIT(KHB$19, "";""),0, 2)"),"#VALUE!")</f>
        <v>#VALUE!</v>
      </c>
      <c r="KHC23" s="6" t="str">
        <f>IFERROR(__xludf.DUMMYFUNCTION("index(SPLIT(KHC$19, "";""),0, 2)"),"#VALUE!")</f>
        <v>#VALUE!</v>
      </c>
      <c r="KHD23" s="6" t="str">
        <f>IFERROR(__xludf.DUMMYFUNCTION("index(SPLIT(KHD$19, "";""),0, 2)"),"#VALUE!")</f>
        <v>#VALUE!</v>
      </c>
      <c r="KHE23" s="6" t="str">
        <f>IFERROR(__xludf.DUMMYFUNCTION("index(SPLIT(KHE$19, "";""),0, 2)"),"#VALUE!")</f>
        <v>#VALUE!</v>
      </c>
      <c r="KHF23" s="6" t="str">
        <f>IFERROR(__xludf.DUMMYFUNCTION("index(SPLIT(KHF$19, "";""),0, 2)"),"#VALUE!")</f>
        <v>#VALUE!</v>
      </c>
      <c r="KHG23" s="6" t="str">
        <f>IFERROR(__xludf.DUMMYFUNCTION("index(SPLIT(KHG$19, "";""),0, 2)"),"#VALUE!")</f>
        <v>#VALUE!</v>
      </c>
      <c r="KHH23" s="6" t="str">
        <f>IFERROR(__xludf.DUMMYFUNCTION("index(SPLIT(KHH$19, "";""),0, 2)"),"#VALUE!")</f>
        <v>#VALUE!</v>
      </c>
      <c r="KHI23" s="6" t="str">
        <f>IFERROR(__xludf.DUMMYFUNCTION("index(SPLIT(KHI$19, "";""),0, 2)"),"#VALUE!")</f>
        <v>#VALUE!</v>
      </c>
      <c r="KHJ23" s="6" t="str">
        <f>IFERROR(__xludf.DUMMYFUNCTION("index(SPLIT(KHJ$19, "";""),0, 2)"),"#VALUE!")</f>
        <v>#VALUE!</v>
      </c>
      <c r="KHK23" s="6" t="str">
        <f>IFERROR(__xludf.DUMMYFUNCTION("index(SPLIT(KHK$19, "";""),0, 2)"),"#VALUE!")</f>
        <v>#VALUE!</v>
      </c>
      <c r="KHL23" s="6" t="str">
        <f>IFERROR(__xludf.DUMMYFUNCTION("index(SPLIT(KHL$19, "";""),0, 2)"),"#VALUE!")</f>
        <v>#VALUE!</v>
      </c>
      <c r="KHM23" s="6" t="str">
        <f>IFERROR(__xludf.DUMMYFUNCTION("index(SPLIT(KHM$19, "";""),0, 2)"),"#VALUE!")</f>
        <v>#VALUE!</v>
      </c>
      <c r="KHN23" s="6" t="str">
        <f>IFERROR(__xludf.DUMMYFUNCTION("index(SPLIT(KHN$19, "";""),0, 2)"),"#VALUE!")</f>
        <v>#VALUE!</v>
      </c>
      <c r="KHO23" s="6" t="str">
        <f>IFERROR(__xludf.DUMMYFUNCTION("index(SPLIT(KHO$19, "";""),0, 2)"),"#VALUE!")</f>
        <v>#VALUE!</v>
      </c>
      <c r="KHP23" s="6" t="str">
        <f>IFERROR(__xludf.DUMMYFUNCTION("index(SPLIT(KHP$19, "";""),0, 2)"),"#VALUE!")</f>
        <v>#VALUE!</v>
      </c>
      <c r="KHQ23" s="6" t="str">
        <f>IFERROR(__xludf.DUMMYFUNCTION("index(SPLIT(KHQ$19, "";""),0, 2)"),"#VALUE!")</f>
        <v>#VALUE!</v>
      </c>
      <c r="KHR23" s="6" t="str">
        <f>IFERROR(__xludf.DUMMYFUNCTION("index(SPLIT(KHR$19, "";""),0, 2)"),"#VALUE!")</f>
        <v>#VALUE!</v>
      </c>
      <c r="KHS23" s="6" t="str">
        <f>IFERROR(__xludf.DUMMYFUNCTION("index(SPLIT(KHS$19, "";""),0, 2)"),"#VALUE!")</f>
        <v>#VALUE!</v>
      </c>
      <c r="KHT23" s="6" t="str">
        <f>IFERROR(__xludf.DUMMYFUNCTION("index(SPLIT(KHT$19, "";""),0, 2)"),"#VALUE!")</f>
        <v>#VALUE!</v>
      </c>
      <c r="KHU23" s="6" t="str">
        <f>IFERROR(__xludf.DUMMYFUNCTION("index(SPLIT(KHU$19, "";""),0, 2)"),"#VALUE!")</f>
        <v>#VALUE!</v>
      </c>
      <c r="KHV23" s="6" t="str">
        <f>IFERROR(__xludf.DUMMYFUNCTION("index(SPLIT(KHV$19, "";""),0, 2)"),"#VALUE!")</f>
        <v>#VALUE!</v>
      </c>
      <c r="KHW23" s="6" t="str">
        <f>IFERROR(__xludf.DUMMYFUNCTION("index(SPLIT(KHW$19, "";""),0, 2)"),"#VALUE!")</f>
        <v>#VALUE!</v>
      </c>
      <c r="KHX23" s="6" t="str">
        <f>IFERROR(__xludf.DUMMYFUNCTION("index(SPLIT(KHX$19, "";""),0, 2)"),"#VALUE!")</f>
        <v>#VALUE!</v>
      </c>
      <c r="KHY23" s="6" t="str">
        <f>IFERROR(__xludf.DUMMYFUNCTION("index(SPLIT(KHY$19, "";""),0, 2)"),"#VALUE!")</f>
        <v>#VALUE!</v>
      </c>
      <c r="KHZ23" s="6" t="str">
        <f>IFERROR(__xludf.DUMMYFUNCTION("index(SPLIT(KHZ$19, "";""),0, 2)"),"#VALUE!")</f>
        <v>#VALUE!</v>
      </c>
      <c r="KIA23" s="6" t="str">
        <f>IFERROR(__xludf.DUMMYFUNCTION("index(SPLIT(KIA$19, "";""),0, 2)"),"#VALUE!")</f>
        <v>#VALUE!</v>
      </c>
      <c r="KIB23" s="6" t="str">
        <f>IFERROR(__xludf.DUMMYFUNCTION("index(SPLIT(KIB$19, "";""),0, 2)"),"#VALUE!")</f>
        <v>#VALUE!</v>
      </c>
      <c r="KIC23" s="6" t="str">
        <f>IFERROR(__xludf.DUMMYFUNCTION("index(SPLIT(KIC$19, "";""),0, 2)"),"#VALUE!")</f>
        <v>#VALUE!</v>
      </c>
      <c r="KID23" s="6" t="str">
        <f>IFERROR(__xludf.DUMMYFUNCTION("index(SPLIT(KID$19, "";""),0, 2)"),"#VALUE!")</f>
        <v>#VALUE!</v>
      </c>
      <c r="KIE23" s="6" t="str">
        <f>IFERROR(__xludf.DUMMYFUNCTION("index(SPLIT(KIE$19, "";""),0, 2)"),"#VALUE!")</f>
        <v>#VALUE!</v>
      </c>
      <c r="KIF23" s="6" t="str">
        <f>IFERROR(__xludf.DUMMYFUNCTION("index(SPLIT(KIF$19, "";""),0, 2)"),"#VALUE!")</f>
        <v>#VALUE!</v>
      </c>
      <c r="KIG23" s="6" t="str">
        <f>IFERROR(__xludf.DUMMYFUNCTION("index(SPLIT(KIG$19, "";""),0, 2)"),"#VALUE!")</f>
        <v>#VALUE!</v>
      </c>
      <c r="KIH23" s="6" t="str">
        <f>IFERROR(__xludf.DUMMYFUNCTION("index(SPLIT(KIH$19, "";""),0, 2)"),"#VALUE!")</f>
        <v>#VALUE!</v>
      </c>
      <c r="KII23" s="6" t="str">
        <f>IFERROR(__xludf.DUMMYFUNCTION("index(SPLIT(KII$19, "";""),0, 2)"),"#VALUE!")</f>
        <v>#VALUE!</v>
      </c>
      <c r="KIJ23" s="6" t="str">
        <f>IFERROR(__xludf.DUMMYFUNCTION("index(SPLIT(KIJ$19, "";""),0, 2)"),"#VALUE!")</f>
        <v>#VALUE!</v>
      </c>
      <c r="KIK23" s="6" t="str">
        <f>IFERROR(__xludf.DUMMYFUNCTION("index(SPLIT(KIK$19, "";""),0, 2)"),"#VALUE!")</f>
        <v>#VALUE!</v>
      </c>
      <c r="KIL23" s="6" t="str">
        <f>IFERROR(__xludf.DUMMYFUNCTION("index(SPLIT(KIL$19, "";""),0, 2)"),"#VALUE!")</f>
        <v>#VALUE!</v>
      </c>
      <c r="KIM23" s="6" t="str">
        <f>IFERROR(__xludf.DUMMYFUNCTION("index(SPLIT(KIM$19, "";""),0, 2)"),"#VALUE!")</f>
        <v>#VALUE!</v>
      </c>
      <c r="KIN23" s="6" t="str">
        <f>IFERROR(__xludf.DUMMYFUNCTION("index(SPLIT(KIN$19, "";""),0, 2)"),"#VALUE!")</f>
        <v>#VALUE!</v>
      </c>
      <c r="KIO23" s="6" t="str">
        <f>IFERROR(__xludf.DUMMYFUNCTION("index(SPLIT(KIO$19, "";""),0, 2)"),"#VALUE!")</f>
        <v>#VALUE!</v>
      </c>
      <c r="KIP23" s="6" t="str">
        <f>IFERROR(__xludf.DUMMYFUNCTION("index(SPLIT(KIP$19, "";""),0, 2)"),"#VALUE!")</f>
        <v>#VALUE!</v>
      </c>
      <c r="KIQ23" s="6" t="str">
        <f>IFERROR(__xludf.DUMMYFUNCTION("index(SPLIT(KIQ$19, "";""),0, 2)"),"#VALUE!")</f>
        <v>#VALUE!</v>
      </c>
      <c r="KIR23" s="6" t="str">
        <f>IFERROR(__xludf.DUMMYFUNCTION("index(SPLIT(KIR$19, "";""),0, 2)"),"#VALUE!")</f>
        <v>#VALUE!</v>
      </c>
      <c r="KIS23" s="6" t="str">
        <f>IFERROR(__xludf.DUMMYFUNCTION("index(SPLIT(KIS$19, "";""),0, 2)"),"#VALUE!")</f>
        <v>#VALUE!</v>
      </c>
      <c r="KIT23" s="6" t="str">
        <f>IFERROR(__xludf.DUMMYFUNCTION("index(SPLIT(KIT$19, "";""),0, 2)"),"#VALUE!")</f>
        <v>#VALUE!</v>
      </c>
      <c r="KIU23" s="6" t="str">
        <f>IFERROR(__xludf.DUMMYFUNCTION("index(SPLIT(KIU$19, "";""),0, 2)"),"#VALUE!")</f>
        <v>#VALUE!</v>
      </c>
      <c r="KIV23" s="6" t="str">
        <f>IFERROR(__xludf.DUMMYFUNCTION("index(SPLIT(KIV$19, "";""),0, 2)"),"#VALUE!")</f>
        <v>#VALUE!</v>
      </c>
      <c r="KIW23" s="6" t="str">
        <f>IFERROR(__xludf.DUMMYFUNCTION("index(SPLIT(KIW$19, "";""),0, 2)"),"#VALUE!")</f>
        <v>#VALUE!</v>
      </c>
      <c r="KIX23" s="6" t="str">
        <f>IFERROR(__xludf.DUMMYFUNCTION("index(SPLIT(KIX$19, "";""),0, 2)"),"#VALUE!")</f>
        <v>#VALUE!</v>
      </c>
      <c r="KIY23" s="6" t="str">
        <f>IFERROR(__xludf.DUMMYFUNCTION("index(SPLIT(KIY$19, "";""),0, 2)"),"#VALUE!")</f>
        <v>#VALUE!</v>
      </c>
      <c r="KIZ23" s="6" t="str">
        <f>IFERROR(__xludf.DUMMYFUNCTION("index(SPLIT(KIZ$19, "";""),0, 2)"),"#VALUE!")</f>
        <v>#VALUE!</v>
      </c>
      <c r="KJA23" s="6" t="str">
        <f>IFERROR(__xludf.DUMMYFUNCTION("index(SPLIT(KJA$19, "";""),0, 2)"),"#VALUE!")</f>
        <v>#VALUE!</v>
      </c>
      <c r="KJB23" s="6" t="str">
        <f>IFERROR(__xludf.DUMMYFUNCTION("index(SPLIT(KJB$19, "";""),0, 2)"),"#VALUE!")</f>
        <v>#VALUE!</v>
      </c>
      <c r="KJC23" s="6" t="str">
        <f>IFERROR(__xludf.DUMMYFUNCTION("index(SPLIT(KJC$19, "";""),0, 2)"),"#VALUE!")</f>
        <v>#VALUE!</v>
      </c>
      <c r="KJD23" s="6" t="str">
        <f>IFERROR(__xludf.DUMMYFUNCTION("index(SPLIT(KJD$19, "";""),0, 2)"),"#VALUE!")</f>
        <v>#VALUE!</v>
      </c>
      <c r="KJE23" s="6" t="str">
        <f>IFERROR(__xludf.DUMMYFUNCTION("index(SPLIT(KJE$19, "";""),0, 2)"),"#VALUE!")</f>
        <v>#VALUE!</v>
      </c>
      <c r="KJF23" s="6" t="str">
        <f>IFERROR(__xludf.DUMMYFUNCTION("index(SPLIT(KJF$19, "";""),0, 2)"),"#VALUE!")</f>
        <v>#VALUE!</v>
      </c>
      <c r="KJG23" s="6" t="str">
        <f>IFERROR(__xludf.DUMMYFUNCTION("index(SPLIT(KJG$19, "";""),0, 2)"),"#VALUE!")</f>
        <v>#VALUE!</v>
      </c>
      <c r="KJH23" s="6" t="str">
        <f>IFERROR(__xludf.DUMMYFUNCTION("index(SPLIT(KJH$19, "";""),0, 2)"),"#VALUE!")</f>
        <v>#VALUE!</v>
      </c>
      <c r="KJI23" s="6" t="str">
        <f>IFERROR(__xludf.DUMMYFUNCTION("index(SPLIT(KJI$19, "";""),0, 2)"),"#VALUE!")</f>
        <v>#VALUE!</v>
      </c>
      <c r="KJJ23" s="6" t="str">
        <f>IFERROR(__xludf.DUMMYFUNCTION("index(SPLIT(KJJ$19, "";""),0, 2)"),"#VALUE!")</f>
        <v>#VALUE!</v>
      </c>
      <c r="KJK23" s="6" t="str">
        <f>IFERROR(__xludf.DUMMYFUNCTION("index(SPLIT(KJK$19, "";""),0, 2)"),"#VALUE!")</f>
        <v>#VALUE!</v>
      </c>
      <c r="KJL23" s="6" t="str">
        <f>IFERROR(__xludf.DUMMYFUNCTION("index(SPLIT(KJL$19, "";""),0, 2)"),"#VALUE!")</f>
        <v>#VALUE!</v>
      </c>
      <c r="KJM23" s="6" t="str">
        <f>IFERROR(__xludf.DUMMYFUNCTION("index(SPLIT(KJM$19, "";""),0, 2)"),"#VALUE!")</f>
        <v>#VALUE!</v>
      </c>
      <c r="KJN23" s="6" t="str">
        <f>IFERROR(__xludf.DUMMYFUNCTION("index(SPLIT(KJN$19, "";""),0, 2)"),"#VALUE!")</f>
        <v>#VALUE!</v>
      </c>
      <c r="KJO23" s="6" t="str">
        <f>IFERROR(__xludf.DUMMYFUNCTION("index(SPLIT(KJO$19, "";""),0, 2)"),"#VALUE!")</f>
        <v>#VALUE!</v>
      </c>
      <c r="KJP23" s="6" t="str">
        <f>IFERROR(__xludf.DUMMYFUNCTION("index(SPLIT(KJP$19, "";""),0, 2)"),"#VALUE!")</f>
        <v>#VALUE!</v>
      </c>
      <c r="KJQ23" s="6" t="str">
        <f>IFERROR(__xludf.DUMMYFUNCTION("index(SPLIT(KJQ$19, "";""),0, 2)"),"#VALUE!")</f>
        <v>#VALUE!</v>
      </c>
      <c r="KJR23" s="6" t="str">
        <f>IFERROR(__xludf.DUMMYFUNCTION("index(SPLIT(KJR$19, "";""),0, 2)"),"#VALUE!")</f>
        <v>#VALUE!</v>
      </c>
      <c r="KJS23" s="6" t="str">
        <f>IFERROR(__xludf.DUMMYFUNCTION("index(SPLIT(KJS$19, "";""),0, 2)"),"#VALUE!")</f>
        <v>#VALUE!</v>
      </c>
      <c r="KJT23" s="6" t="str">
        <f>IFERROR(__xludf.DUMMYFUNCTION("index(SPLIT(KJT$19, "";""),0, 2)"),"#VALUE!")</f>
        <v>#VALUE!</v>
      </c>
      <c r="KJU23" s="6" t="str">
        <f>IFERROR(__xludf.DUMMYFUNCTION("index(SPLIT(KJU$19, "";""),0, 2)"),"#VALUE!")</f>
        <v>#VALUE!</v>
      </c>
      <c r="KJV23" s="6" t="str">
        <f>IFERROR(__xludf.DUMMYFUNCTION("index(SPLIT(KJV$19, "";""),0, 2)"),"#VALUE!")</f>
        <v>#VALUE!</v>
      </c>
      <c r="KJW23" s="6" t="str">
        <f>IFERROR(__xludf.DUMMYFUNCTION("index(SPLIT(KJW$19, "";""),0, 2)"),"#VALUE!")</f>
        <v>#VALUE!</v>
      </c>
      <c r="KJX23" s="6" t="str">
        <f>IFERROR(__xludf.DUMMYFUNCTION("index(SPLIT(KJX$19, "";""),0, 2)"),"#VALUE!")</f>
        <v>#VALUE!</v>
      </c>
      <c r="KJY23" s="6" t="str">
        <f>IFERROR(__xludf.DUMMYFUNCTION("index(SPLIT(KJY$19, "";""),0, 2)"),"#VALUE!")</f>
        <v>#VALUE!</v>
      </c>
      <c r="KJZ23" s="6" t="str">
        <f>IFERROR(__xludf.DUMMYFUNCTION("index(SPLIT(KJZ$19, "";""),0, 2)"),"#VALUE!")</f>
        <v>#VALUE!</v>
      </c>
      <c r="KKA23" s="6" t="str">
        <f>IFERROR(__xludf.DUMMYFUNCTION("index(SPLIT(KKA$19, "";""),0, 2)"),"#VALUE!")</f>
        <v>#VALUE!</v>
      </c>
      <c r="KKB23" s="6" t="str">
        <f>IFERROR(__xludf.DUMMYFUNCTION("index(SPLIT(KKB$19, "";""),0, 2)"),"#VALUE!")</f>
        <v>#VALUE!</v>
      </c>
      <c r="KKC23" s="6" t="str">
        <f>IFERROR(__xludf.DUMMYFUNCTION("index(SPLIT(KKC$19, "";""),0, 2)"),"#VALUE!")</f>
        <v>#VALUE!</v>
      </c>
      <c r="KKD23" s="6" t="str">
        <f>IFERROR(__xludf.DUMMYFUNCTION("index(SPLIT(KKD$19, "";""),0, 2)"),"#VALUE!")</f>
        <v>#VALUE!</v>
      </c>
      <c r="KKE23" s="6" t="str">
        <f>IFERROR(__xludf.DUMMYFUNCTION("index(SPLIT(KKE$19, "";""),0, 2)"),"#VALUE!")</f>
        <v>#VALUE!</v>
      </c>
      <c r="KKF23" s="6" t="str">
        <f>IFERROR(__xludf.DUMMYFUNCTION("index(SPLIT(KKF$19, "";""),0, 2)"),"#VALUE!")</f>
        <v>#VALUE!</v>
      </c>
      <c r="KKG23" s="6" t="str">
        <f>IFERROR(__xludf.DUMMYFUNCTION("index(SPLIT(KKG$19, "";""),0, 2)"),"#VALUE!")</f>
        <v>#VALUE!</v>
      </c>
      <c r="KKH23" s="6" t="str">
        <f>IFERROR(__xludf.DUMMYFUNCTION("index(SPLIT(KKH$19, "";""),0, 2)"),"#VALUE!")</f>
        <v>#VALUE!</v>
      </c>
      <c r="KKI23" s="6" t="str">
        <f>IFERROR(__xludf.DUMMYFUNCTION("index(SPLIT(KKI$19, "";""),0, 2)"),"#VALUE!")</f>
        <v>#VALUE!</v>
      </c>
      <c r="KKJ23" s="6" t="str">
        <f>IFERROR(__xludf.DUMMYFUNCTION("index(SPLIT(KKJ$19, "";""),0, 2)"),"#VALUE!")</f>
        <v>#VALUE!</v>
      </c>
      <c r="KKK23" s="6" t="str">
        <f>IFERROR(__xludf.DUMMYFUNCTION("index(SPLIT(KKK$19, "";""),0, 2)"),"#VALUE!")</f>
        <v>#VALUE!</v>
      </c>
      <c r="KKL23" s="6" t="str">
        <f>IFERROR(__xludf.DUMMYFUNCTION("index(SPLIT(KKL$19, "";""),0, 2)"),"#VALUE!")</f>
        <v>#VALUE!</v>
      </c>
      <c r="KKM23" s="6" t="str">
        <f>IFERROR(__xludf.DUMMYFUNCTION("index(SPLIT(KKM$19, "";""),0, 2)"),"#VALUE!")</f>
        <v>#VALUE!</v>
      </c>
      <c r="KKN23" s="6" t="str">
        <f>IFERROR(__xludf.DUMMYFUNCTION("index(SPLIT(KKN$19, "";""),0, 2)"),"#VALUE!")</f>
        <v>#VALUE!</v>
      </c>
      <c r="KKO23" s="6" t="str">
        <f>IFERROR(__xludf.DUMMYFUNCTION("index(SPLIT(KKO$19, "";""),0, 2)"),"#VALUE!")</f>
        <v>#VALUE!</v>
      </c>
      <c r="KKP23" s="6" t="str">
        <f>IFERROR(__xludf.DUMMYFUNCTION("index(SPLIT(KKP$19, "";""),0, 2)"),"#VALUE!")</f>
        <v>#VALUE!</v>
      </c>
      <c r="KKQ23" s="6" t="str">
        <f>IFERROR(__xludf.DUMMYFUNCTION("index(SPLIT(KKQ$19, "";""),0, 2)"),"#VALUE!")</f>
        <v>#VALUE!</v>
      </c>
      <c r="KKR23" s="6" t="str">
        <f>IFERROR(__xludf.DUMMYFUNCTION("index(SPLIT(KKR$19, "";""),0, 2)"),"#VALUE!")</f>
        <v>#VALUE!</v>
      </c>
      <c r="KKS23" s="6" t="str">
        <f>IFERROR(__xludf.DUMMYFUNCTION("index(SPLIT(KKS$19, "";""),0, 2)"),"#VALUE!")</f>
        <v>#VALUE!</v>
      </c>
      <c r="KKT23" s="6" t="str">
        <f>IFERROR(__xludf.DUMMYFUNCTION("index(SPLIT(KKT$19, "";""),0, 2)"),"#VALUE!")</f>
        <v>#VALUE!</v>
      </c>
      <c r="KKU23" s="6" t="str">
        <f>IFERROR(__xludf.DUMMYFUNCTION("index(SPLIT(KKU$19, "";""),0, 2)"),"#VALUE!")</f>
        <v>#VALUE!</v>
      </c>
      <c r="KKV23" s="6" t="str">
        <f>IFERROR(__xludf.DUMMYFUNCTION("index(SPLIT(KKV$19, "";""),0, 2)"),"#VALUE!")</f>
        <v>#VALUE!</v>
      </c>
      <c r="KKW23" s="6" t="str">
        <f>IFERROR(__xludf.DUMMYFUNCTION("index(SPLIT(KKW$19, "";""),0, 2)"),"#VALUE!")</f>
        <v>#VALUE!</v>
      </c>
      <c r="KKX23" s="6" t="str">
        <f>IFERROR(__xludf.DUMMYFUNCTION("index(SPLIT(KKX$19, "";""),0, 2)"),"#VALUE!")</f>
        <v>#VALUE!</v>
      </c>
      <c r="KKY23" s="6" t="str">
        <f>IFERROR(__xludf.DUMMYFUNCTION("index(SPLIT(KKY$19, "";""),0, 2)"),"#VALUE!")</f>
        <v>#VALUE!</v>
      </c>
      <c r="KKZ23" s="6" t="str">
        <f>IFERROR(__xludf.DUMMYFUNCTION("index(SPLIT(KKZ$19, "";""),0, 2)"),"#VALUE!")</f>
        <v>#VALUE!</v>
      </c>
      <c r="KLA23" s="6" t="str">
        <f>IFERROR(__xludf.DUMMYFUNCTION("index(SPLIT(KLA$19, "";""),0, 2)"),"#VALUE!")</f>
        <v>#VALUE!</v>
      </c>
      <c r="KLB23" s="6" t="str">
        <f>IFERROR(__xludf.DUMMYFUNCTION("index(SPLIT(KLB$19, "";""),0, 2)"),"#VALUE!")</f>
        <v>#VALUE!</v>
      </c>
      <c r="KLC23" s="6" t="str">
        <f>IFERROR(__xludf.DUMMYFUNCTION("index(SPLIT(KLC$19, "";""),0, 2)"),"#VALUE!")</f>
        <v>#VALUE!</v>
      </c>
      <c r="KLD23" s="6" t="str">
        <f>IFERROR(__xludf.DUMMYFUNCTION("index(SPLIT(KLD$19, "";""),0, 2)"),"#VALUE!")</f>
        <v>#VALUE!</v>
      </c>
      <c r="KLE23" s="6" t="str">
        <f>IFERROR(__xludf.DUMMYFUNCTION("index(SPLIT(KLE$19, "";""),0, 2)"),"#VALUE!")</f>
        <v>#VALUE!</v>
      </c>
      <c r="KLF23" s="6" t="str">
        <f>IFERROR(__xludf.DUMMYFUNCTION("index(SPLIT(KLF$19, "";""),0, 2)"),"#VALUE!")</f>
        <v>#VALUE!</v>
      </c>
      <c r="KLG23" s="6" t="str">
        <f>IFERROR(__xludf.DUMMYFUNCTION("index(SPLIT(KLG$19, "";""),0, 2)"),"#VALUE!")</f>
        <v>#VALUE!</v>
      </c>
      <c r="KLH23" s="6" t="str">
        <f>IFERROR(__xludf.DUMMYFUNCTION("index(SPLIT(KLH$19, "";""),0, 2)"),"#VALUE!")</f>
        <v>#VALUE!</v>
      </c>
      <c r="KLI23" s="6" t="str">
        <f>IFERROR(__xludf.DUMMYFUNCTION("index(SPLIT(KLI$19, "";""),0, 2)"),"#VALUE!")</f>
        <v>#VALUE!</v>
      </c>
      <c r="KLJ23" s="6" t="str">
        <f>IFERROR(__xludf.DUMMYFUNCTION("index(SPLIT(KLJ$19, "";""),0, 2)"),"#VALUE!")</f>
        <v>#VALUE!</v>
      </c>
      <c r="KLK23" s="6" t="str">
        <f>IFERROR(__xludf.DUMMYFUNCTION("index(SPLIT(KLK$19, "";""),0, 2)"),"#VALUE!")</f>
        <v>#VALUE!</v>
      </c>
      <c r="KLL23" s="6" t="str">
        <f>IFERROR(__xludf.DUMMYFUNCTION("index(SPLIT(KLL$19, "";""),0, 2)"),"#VALUE!")</f>
        <v>#VALUE!</v>
      </c>
      <c r="KLM23" s="6" t="str">
        <f>IFERROR(__xludf.DUMMYFUNCTION("index(SPLIT(KLM$19, "";""),0, 2)"),"#VALUE!")</f>
        <v>#VALUE!</v>
      </c>
      <c r="KLN23" s="6" t="str">
        <f>IFERROR(__xludf.DUMMYFUNCTION("index(SPLIT(KLN$19, "";""),0, 2)"),"#VALUE!")</f>
        <v>#VALUE!</v>
      </c>
      <c r="KLO23" s="6" t="str">
        <f>IFERROR(__xludf.DUMMYFUNCTION("index(SPLIT(KLO$19, "";""),0, 2)"),"#VALUE!")</f>
        <v>#VALUE!</v>
      </c>
      <c r="KLP23" s="6" t="str">
        <f>IFERROR(__xludf.DUMMYFUNCTION("index(SPLIT(KLP$19, "";""),0, 2)"),"#VALUE!")</f>
        <v>#VALUE!</v>
      </c>
      <c r="KLQ23" s="6" t="str">
        <f>IFERROR(__xludf.DUMMYFUNCTION("index(SPLIT(KLQ$19, "";""),0, 2)"),"#VALUE!")</f>
        <v>#VALUE!</v>
      </c>
      <c r="KLR23" s="6" t="str">
        <f>IFERROR(__xludf.DUMMYFUNCTION("index(SPLIT(KLR$19, "";""),0, 2)"),"#VALUE!")</f>
        <v>#VALUE!</v>
      </c>
      <c r="KLS23" s="6" t="str">
        <f>IFERROR(__xludf.DUMMYFUNCTION("index(SPLIT(KLS$19, "";""),0, 2)"),"#VALUE!")</f>
        <v>#VALUE!</v>
      </c>
      <c r="KLT23" s="6" t="str">
        <f>IFERROR(__xludf.DUMMYFUNCTION("index(SPLIT(KLT$19, "";""),0, 2)"),"#VALUE!")</f>
        <v>#VALUE!</v>
      </c>
      <c r="KLU23" s="6" t="str">
        <f>IFERROR(__xludf.DUMMYFUNCTION("index(SPLIT(KLU$19, "";""),0, 2)"),"#VALUE!")</f>
        <v>#VALUE!</v>
      </c>
      <c r="KLV23" s="6" t="str">
        <f>IFERROR(__xludf.DUMMYFUNCTION("index(SPLIT(KLV$19, "";""),0, 2)"),"#VALUE!")</f>
        <v>#VALUE!</v>
      </c>
      <c r="KLW23" s="6" t="str">
        <f>IFERROR(__xludf.DUMMYFUNCTION("index(SPLIT(KLW$19, "";""),0, 2)"),"#VALUE!")</f>
        <v>#VALUE!</v>
      </c>
      <c r="KLX23" s="6" t="str">
        <f>IFERROR(__xludf.DUMMYFUNCTION("index(SPLIT(KLX$19, "";""),0, 2)"),"#VALUE!")</f>
        <v>#VALUE!</v>
      </c>
      <c r="KLY23" s="6" t="str">
        <f>IFERROR(__xludf.DUMMYFUNCTION("index(SPLIT(KLY$19, "";""),0, 2)"),"#VALUE!")</f>
        <v>#VALUE!</v>
      </c>
      <c r="KLZ23" s="6" t="str">
        <f>IFERROR(__xludf.DUMMYFUNCTION("index(SPLIT(KLZ$19, "";""),0, 2)"),"#VALUE!")</f>
        <v>#VALUE!</v>
      </c>
      <c r="KMA23" s="6" t="str">
        <f>IFERROR(__xludf.DUMMYFUNCTION("index(SPLIT(KMA$19, "";""),0, 2)"),"#VALUE!")</f>
        <v>#VALUE!</v>
      </c>
      <c r="KMB23" s="6" t="str">
        <f>IFERROR(__xludf.DUMMYFUNCTION("index(SPLIT(KMB$19, "";""),0, 2)"),"#VALUE!")</f>
        <v>#VALUE!</v>
      </c>
      <c r="KMC23" s="6" t="str">
        <f>IFERROR(__xludf.DUMMYFUNCTION("index(SPLIT(KMC$19, "";""),0, 2)"),"#VALUE!")</f>
        <v>#VALUE!</v>
      </c>
      <c r="KMD23" s="6" t="str">
        <f>IFERROR(__xludf.DUMMYFUNCTION("index(SPLIT(KMD$19, "";""),0, 2)"),"#VALUE!")</f>
        <v>#VALUE!</v>
      </c>
      <c r="KME23" s="6" t="str">
        <f>IFERROR(__xludf.DUMMYFUNCTION("index(SPLIT(KME$19, "";""),0, 2)"),"#VALUE!")</f>
        <v>#VALUE!</v>
      </c>
      <c r="KMF23" s="6" t="str">
        <f>IFERROR(__xludf.DUMMYFUNCTION("index(SPLIT(KMF$19, "";""),0, 2)"),"#VALUE!")</f>
        <v>#VALUE!</v>
      </c>
      <c r="KMG23" s="6" t="str">
        <f>IFERROR(__xludf.DUMMYFUNCTION("index(SPLIT(KMG$19, "";""),0, 2)"),"#VALUE!")</f>
        <v>#VALUE!</v>
      </c>
      <c r="KMH23" s="6" t="str">
        <f>IFERROR(__xludf.DUMMYFUNCTION("index(SPLIT(KMH$19, "";""),0, 2)"),"#VALUE!")</f>
        <v>#VALUE!</v>
      </c>
      <c r="KMI23" s="6" t="str">
        <f>IFERROR(__xludf.DUMMYFUNCTION("index(SPLIT(KMI$19, "";""),0, 2)"),"#VALUE!")</f>
        <v>#VALUE!</v>
      </c>
      <c r="KMJ23" s="6" t="str">
        <f>IFERROR(__xludf.DUMMYFUNCTION("index(SPLIT(KMJ$19, "";""),0, 2)"),"#VALUE!")</f>
        <v>#VALUE!</v>
      </c>
      <c r="KMK23" s="6" t="str">
        <f>IFERROR(__xludf.DUMMYFUNCTION("index(SPLIT(KMK$19, "";""),0, 2)"),"#VALUE!")</f>
        <v>#VALUE!</v>
      </c>
      <c r="KML23" s="6" t="str">
        <f>IFERROR(__xludf.DUMMYFUNCTION("index(SPLIT(KML$19, "";""),0, 2)"),"#VALUE!")</f>
        <v>#VALUE!</v>
      </c>
      <c r="KMM23" s="6" t="str">
        <f>IFERROR(__xludf.DUMMYFUNCTION("index(SPLIT(KMM$19, "";""),0, 2)"),"#VALUE!")</f>
        <v>#VALUE!</v>
      </c>
      <c r="KMN23" s="6" t="str">
        <f>IFERROR(__xludf.DUMMYFUNCTION("index(SPLIT(KMN$19, "";""),0, 2)"),"#VALUE!")</f>
        <v>#VALUE!</v>
      </c>
      <c r="KMO23" s="6" t="str">
        <f>IFERROR(__xludf.DUMMYFUNCTION("index(SPLIT(KMO$19, "";""),0, 2)"),"#VALUE!")</f>
        <v>#VALUE!</v>
      </c>
      <c r="KMP23" s="6" t="str">
        <f>IFERROR(__xludf.DUMMYFUNCTION("index(SPLIT(KMP$19, "";""),0, 2)"),"#VALUE!")</f>
        <v>#VALUE!</v>
      </c>
      <c r="KMQ23" s="6" t="str">
        <f>IFERROR(__xludf.DUMMYFUNCTION("index(SPLIT(KMQ$19, "";""),0, 2)"),"#VALUE!")</f>
        <v>#VALUE!</v>
      </c>
      <c r="KMR23" s="6" t="str">
        <f>IFERROR(__xludf.DUMMYFUNCTION("index(SPLIT(KMR$19, "";""),0, 2)"),"#VALUE!")</f>
        <v>#VALUE!</v>
      </c>
      <c r="KMS23" s="6" t="str">
        <f>IFERROR(__xludf.DUMMYFUNCTION("index(SPLIT(KMS$19, "";""),0, 2)"),"#VALUE!")</f>
        <v>#VALUE!</v>
      </c>
      <c r="KMT23" s="6" t="str">
        <f>IFERROR(__xludf.DUMMYFUNCTION("index(SPLIT(KMT$19, "";""),0, 2)"),"#VALUE!")</f>
        <v>#VALUE!</v>
      </c>
      <c r="KMU23" s="6" t="str">
        <f>IFERROR(__xludf.DUMMYFUNCTION("index(SPLIT(KMU$19, "";""),0, 2)"),"#VALUE!")</f>
        <v>#VALUE!</v>
      </c>
      <c r="KMV23" s="6" t="str">
        <f>IFERROR(__xludf.DUMMYFUNCTION("index(SPLIT(KMV$19, "";""),0, 2)"),"#VALUE!")</f>
        <v>#VALUE!</v>
      </c>
      <c r="KMW23" s="6" t="str">
        <f>IFERROR(__xludf.DUMMYFUNCTION("index(SPLIT(KMW$19, "";""),0, 2)"),"#VALUE!")</f>
        <v>#VALUE!</v>
      </c>
      <c r="KMX23" s="6" t="str">
        <f>IFERROR(__xludf.DUMMYFUNCTION("index(SPLIT(KMX$19, "";""),0, 2)"),"#VALUE!")</f>
        <v>#VALUE!</v>
      </c>
      <c r="KMY23" s="6" t="str">
        <f>IFERROR(__xludf.DUMMYFUNCTION("index(SPLIT(KMY$19, "";""),0, 2)"),"#VALUE!")</f>
        <v>#VALUE!</v>
      </c>
      <c r="KMZ23" s="6" t="str">
        <f>IFERROR(__xludf.DUMMYFUNCTION("index(SPLIT(KMZ$19, "";""),0, 2)"),"#VALUE!")</f>
        <v>#VALUE!</v>
      </c>
      <c r="KNA23" s="6" t="str">
        <f>IFERROR(__xludf.DUMMYFUNCTION("index(SPLIT(KNA$19, "";""),0, 2)"),"#VALUE!")</f>
        <v>#VALUE!</v>
      </c>
      <c r="KNB23" s="6" t="str">
        <f>IFERROR(__xludf.DUMMYFUNCTION("index(SPLIT(KNB$19, "";""),0, 2)"),"#VALUE!")</f>
        <v>#VALUE!</v>
      </c>
      <c r="KNC23" s="6" t="str">
        <f>IFERROR(__xludf.DUMMYFUNCTION("index(SPLIT(KNC$19, "";""),0, 2)"),"#VALUE!")</f>
        <v>#VALUE!</v>
      </c>
      <c r="KND23" s="6" t="str">
        <f>IFERROR(__xludf.DUMMYFUNCTION("index(SPLIT(KND$19, "";""),0, 2)"),"#VALUE!")</f>
        <v>#VALUE!</v>
      </c>
      <c r="KNE23" s="6" t="str">
        <f>IFERROR(__xludf.DUMMYFUNCTION("index(SPLIT(KNE$19, "";""),0, 2)"),"#VALUE!")</f>
        <v>#VALUE!</v>
      </c>
      <c r="KNF23" s="6" t="str">
        <f>IFERROR(__xludf.DUMMYFUNCTION("index(SPLIT(KNF$19, "";""),0, 2)"),"#VALUE!")</f>
        <v>#VALUE!</v>
      </c>
      <c r="KNG23" s="6" t="str">
        <f>IFERROR(__xludf.DUMMYFUNCTION("index(SPLIT(KNG$19, "";""),0, 2)"),"#VALUE!")</f>
        <v>#VALUE!</v>
      </c>
      <c r="KNH23" s="6" t="str">
        <f>IFERROR(__xludf.DUMMYFUNCTION("index(SPLIT(KNH$19, "";""),0, 2)"),"#VALUE!")</f>
        <v>#VALUE!</v>
      </c>
      <c r="KNI23" s="6" t="str">
        <f>IFERROR(__xludf.DUMMYFUNCTION("index(SPLIT(KNI$19, "";""),0, 2)"),"#VALUE!")</f>
        <v>#VALUE!</v>
      </c>
      <c r="KNJ23" s="6" t="str">
        <f>IFERROR(__xludf.DUMMYFUNCTION("index(SPLIT(KNJ$19, "";""),0, 2)"),"#VALUE!")</f>
        <v>#VALUE!</v>
      </c>
      <c r="KNK23" s="6" t="str">
        <f>IFERROR(__xludf.DUMMYFUNCTION("index(SPLIT(KNK$19, "";""),0, 2)"),"#VALUE!")</f>
        <v>#VALUE!</v>
      </c>
      <c r="KNL23" s="6" t="str">
        <f>IFERROR(__xludf.DUMMYFUNCTION("index(SPLIT(KNL$19, "";""),0, 2)"),"#VALUE!")</f>
        <v>#VALUE!</v>
      </c>
      <c r="KNM23" s="6" t="str">
        <f>IFERROR(__xludf.DUMMYFUNCTION("index(SPLIT(KNM$19, "";""),0, 2)"),"#VALUE!")</f>
        <v>#VALUE!</v>
      </c>
      <c r="KNN23" s="6" t="str">
        <f>IFERROR(__xludf.DUMMYFUNCTION("index(SPLIT(KNN$19, "";""),0, 2)"),"#VALUE!")</f>
        <v>#VALUE!</v>
      </c>
      <c r="KNO23" s="6" t="str">
        <f>IFERROR(__xludf.DUMMYFUNCTION("index(SPLIT(KNO$19, "";""),0, 2)"),"#VALUE!")</f>
        <v>#VALUE!</v>
      </c>
      <c r="KNP23" s="6" t="str">
        <f>IFERROR(__xludf.DUMMYFUNCTION("index(SPLIT(KNP$19, "";""),0, 2)"),"#VALUE!")</f>
        <v>#VALUE!</v>
      </c>
      <c r="KNQ23" s="6" t="str">
        <f>IFERROR(__xludf.DUMMYFUNCTION("index(SPLIT(KNQ$19, "";""),0, 2)"),"#VALUE!")</f>
        <v>#VALUE!</v>
      </c>
      <c r="KNR23" s="6" t="str">
        <f>IFERROR(__xludf.DUMMYFUNCTION("index(SPLIT(KNR$19, "";""),0, 2)"),"#VALUE!")</f>
        <v>#VALUE!</v>
      </c>
      <c r="KNS23" s="6" t="str">
        <f>IFERROR(__xludf.DUMMYFUNCTION("index(SPLIT(KNS$19, "";""),0, 2)"),"#VALUE!")</f>
        <v>#VALUE!</v>
      </c>
      <c r="KNT23" s="6" t="str">
        <f>IFERROR(__xludf.DUMMYFUNCTION("index(SPLIT(KNT$19, "";""),0, 2)"),"#VALUE!")</f>
        <v>#VALUE!</v>
      </c>
      <c r="KNU23" s="6" t="str">
        <f>IFERROR(__xludf.DUMMYFUNCTION("index(SPLIT(KNU$19, "";""),0, 2)"),"#VALUE!")</f>
        <v>#VALUE!</v>
      </c>
      <c r="KNV23" s="6" t="str">
        <f>IFERROR(__xludf.DUMMYFUNCTION("index(SPLIT(KNV$19, "";""),0, 2)"),"#VALUE!")</f>
        <v>#VALUE!</v>
      </c>
      <c r="KNW23" s="6" t="str">
        <f>IFERROR(__xludf.DUMMYFUNCTION("index(SPLIT(KNW$19, "";""),0, 2)"),"#VALUE!")</f>
        <v>#VALUE!</v>
      </c>
      <c r="KNX23" s="6" t="str">
        <f>IFERROR(__xludf.DUMMYFUNCTION("index(SPLIT(KNX$19, "";""),0, 2)"),"#VALUE!")</f>
        <v>#VALUE!</v>
      </c>
      <c r="KNY23" s="6" t="str">
        <f>IFERROR(__xludf.DUMMYFUNCTION("index(SPLIT(KNY$19, "";""),0, 2)"),"#VALUE!")</f>
        <v>#VALUE!</v>
      </c>
      <c r="KNZ23" s="6" t="str">
        <f>IFERROR(__xludf.DUMMYFUNCTION("index(SPLIT(KNZ$19, "";""),0, 2)"),"#VALUE!")</f>
        <v>#VALUE!</v>
      </c>
      <c r="KOA23" s="6" t="str">
        <f>IFERROR(__xludf.DUMMYFUNCTION("index(SPLIT(KOA$19, "";""),0, 2)"),"#VALUE!")</f>
        <v>#VALUE!</v>
      </c>
      <c r="KOB23" s="6" t="str">
        <f>IFERROR(__xludf.DUMMYFUNCTION("index(SPLIT(KOB$19, "";""),0, 2)"),"#VALUE!")</f>
        <v>#VALUE!</v>
      </c>
      <c r="KOC23" s="6" t="str">
        <f>IFERROR(__xludf.DUMMYFUNCTION("index(SPLIT(KOC$19, "";""),0, 2)"),"#VALUE!")</f>
        <v>#VALUE!</v>
      </c>
      <c r="KOD23" s="6" t="str">
        <f>IFERROR(__xludf.DUMMYFUNCTION("index(SPLIT(KOD$19, "";""),0, 2)"),"#VALUE!")</f>
        <v>#VALUE!</v>
      </c>
      <c r="KOE23" s="6" t="str">
        <f>IFERROR(__xludf.DUMMYFUNCTION("index(SPLIT(KOE$19, "";""),0, 2)"),"#VALUE!")</f>
        <v>#VALUE!</v>
      </c>
      <c r="KOF23" s="6" t="str">
        <f>IFERROR(__xludf.DUMMYFUNCTION("index(SPLIT(KOF$19, "";""),0, 2)"),"#VALUE!")</f>
        <v>#VALUE!</v>
      </c>
      <c r="KOG23" s="6" t="str">
        <f>IFERROR(__xludf.DUMMYFUNCTION("index(SPLIT(KOG$19, "";""),0, 2)"),"#VALUE!")</f>
        <v>#VALUE!</v>
      </c>
      <c r="KOH23" s="6" t="str">
        <f>IFERROR(__xludf.DUMMYFUNCTION("index(SPLIT(KOH$19, "";""),0, 2)"),"#VALUE!")</f>
        <v>#VALUE!</v>
      </c>
      <c r="KOI23" s="6" t="str">
        <f>IFERROR(__xludf.DUMMYFUNCTION("index(SPLIT(KOI$19, "";""),0, 2)"),"#VALUE!")</f>
        <v>#VALUE!</v>
      </c>
      <c r="KOJ23" s="6" t="str">
        <f>IFERROR(__xludf.DUMMYFUNCTION("index(SPLIT(KOJ$19, "";""),0, 2)"),"#VALUE!")</f>
        <v>#VALUE!</v>
      </c>
      <c r="KOK23" s="6" t="str">
        <f>IFERROR(__xludf.DUMMYFUNCTION("index(SPLIT(KOK$19, "";""),0, 2)"),"#VALUE!")</f>
        <v>#VALUE!</v>
      </c>
      <c r="KOL23" s="6" t="str">
        <f>IFERROR(__xludf.DUMMYFUNCTION("index(SPLIT(KOL$19, "";""),0, 2)"),"#VALUE!")</f>
        <v>#VALUE!</v>
      </c>
      <c r="KOM23" s="6" t="str">
        <f>IFERROR(__xludf.DUMMYFUNCTION("index(SPLIT(KOM$19, "";""),0, 2)"),"#VALUE!")</f>
        <v>#VALUE!</v>
      </c>
      <c r="KON23" s="6" t="str">
        <f>IFERROR(__xludf.DUMMYFUNCTION("index(SPLIT(KON$19, "";""),0, 2)"),"#VALUE!")</f>
        <v>#VALUE!</v>
      </c>
      <c r="KOO23" s="6" t="str">
        <f>IFERROR(__xludf.DUMMYFUNCTION("index(SPLIT(KOO$19, "";""),0, 2)"),"#VALUE!")</f>
        <v>#VALUE!</v>
      </c>
      <c r="KOP23" s="6" t="str">
        <f>IFERROR(__xludf.DUMMYFUNCTION("index(SPLIT(KOP$19, "";""),0, 2)"),"#VALUE!")</f>
        <v>#VALUE!</v>
      </c>
      <c r="KOQ23" s="6" t="str">
        <f>IFERROR(__xludf.DUMMYFUNCTION("index(SPLIT(KOQ$19, "";""),0, 2)"),"#VALUE!")</f>
        <v>#VALUE!</v>
      </c>
      <c r="KOR23" s="6" t="str">
        <f>IFERROR(__xludf.DUMMYFUNCTION("index(SPLIT(KOR$19, "";""),0, 2)"),"#VALUE!")</f>
        <v>#VALUE!</v>
      </c>
      <c r="KOS23" s="6" t="str">
        <f>IFERROR(__xludf.DUMMYFUNCTION("index(SPLIT(KOS$19, "";""),0, 2)"),"#VALUE!")</f>
        <v>#VALUE!</v>
      </c>
      <c r="KOT23" s="6" t="str">
        <f>IFERROR(__xludf.DUMMYFUNCTION("index(SPLIT(KOT$19, "";""),0, 2)"),"#VALUE!")</f>
        <v>#VALUE!</v>
      </c>
      <c r="KOU23" s="6" t="str">
        <f>IFERROR(__xludf.DUMMYFUNCTION("index(SPLIT(KOU$19, "";""),0, 2)"),"#VALUE!")</f>
        <v>#VALUE!</v>
      </c>
      <c r="KOV23" s="6" t="str">
        <f>IFERROR(__xludf.DUMMYFUNCTION("index(SPLIT(KOV$19, "";""),0, 2)"),"#VALUE!")</f>
        <v>#VALUE!</v>
      </c>
      <c r="KOW23" s="6" t="str">
        <f>IFERROR(__xludf.DUMMYFUNCTION("index(SPLIT(KOW$19, "";""),0, 2)"),"#VALUE!")</f>
        <v>#VALUE!</v>
      </c>
      <c r="KOX23" s="6" t="str">
        <f>IFERROR(__xludf.DUMMYFUNCTION("index(SPLIT(KOX$19, "";""),0, 2)"),"#VALUE!")</f>
        <v>#VALUE!</v>
      </c>
      <c r="KOY23" s="6" t="str">
        <f>IFERROR(__xludf.DUMMYFUNCTION("index(SPLIT(KOY$19, "";""),0, 2)"),"#VALUE!")</f>
        <v>#VALUE!</v>
      </c>
      <c r="KOZ23" s="6" t="str">
        <f>IFERROR(__xludf.DUMMYFUNCTION("index(SPLIT(KOZ$19, "";""),0, 2)"),"#VALUE!")</f>
        <v>#VALUE!</v>
      </c>
      <c r="KPA23" s="6" t="str">
        <f>IFERROR(__xludf.DUMMYFUNCTION("index(SPLIT(KPA$19, "";""),0, 2)"),"#VALUE!")</f>
        <v>#VALUE!</v>
      </c>
      <c r="KPB23" s="6" t="str">
        <f>IFERROR(__xludf.DUMMYFUNCTION("index(SPLIT(KPB$19, "";""),0, 2)"),"#VALUE!")</f>
        <v>#VALUE!</v>
      </c>
      <c r="KPC23" s="6" t="str">
        <f>IFERROR(__xludf.DUMMYFUNCTION("index(SPLIT(KPC$19, "";""),0, 2)"),"#VALUE!")</f>
        <v>#VALUE!</v>
      </c>
      <c r="KPD23" s="6" t="str">
        <f>IFERROR(__xludf.DUMMYFUNCTION("index(SPLIT(KPD$19, "";""),0, 2)"),"#VALUE!")</f>
        <v>#VALUE!</v>
      </c>
      <c r="KPE23" s="6" t="str">
        <f>IFERROR(__xludf.DUMMYFUNCTION("index(SPLIT(KPE$19, "";""),0, 2)"),"#VALUE!")</f>
        <v>#VALUE!</v>
      </c>
      <c r="KPF23" s="6" t="str">
        <f>IFERROR(__xludf.DUMMYFUNCTION("index(SPLIT(KPF$19, "";""),0, 2)"),"#VALUE!")</f>
        <v>#VALUE!</v>
      </c>
      <c r="KPG23" s="6" t="str">
        <f>IFERROR(__xludf.DUMMYFUNCTION("index(SPLIT(KPG$19, "";""),0, 2)"),"#VALUE!")</f>
        <v>#VALUE!</v>
      </c>
      <c r="KPH23" s="6" t="str">
        <f>IFERROR(__xludf.DUMMYFUNCTION("index(SPLIT(KPH$19, "";""),0, 2)"),"#VALUE!")</f>
        <v>#VALUE!</v>
      </c>
      <c r="KPI23" s="6" t="str">
        <f>IFERROR(__xludf.DUMMYFUNCTION("index(SPLIT(KPI$19, "";""),0, 2)"),"#VALUE!")</f>
        <v>#VALUE!</v>
      </c>
      <c r="KPJ23" s="6" t="str">
        <f>IFERROR(__xludf.DUMMYFUNCTION("index(SPLIT(KPJ$19, "";""),0, 2)"),"#VALUE!")</f>
        <v>#VALUE!</v>
      </c>
      <c r="KPK23" s="6" t="str">
        <f>IFERROR(__xludf.DUMMYFUNCTION("index(SPLIT(KPK$19, "";""),0, 2)"),"#VALUE!")</f>
        <v>#VALUE!</v>
      </c>
      <c r="KPL23" s="6" t="str">
        <f>IFERROR(__xludf.DUMMYFUNCTION("index(SPLIT(KPL$19, "";""),0, 2)"),"#VALUE!")</f>
        <v>#VALUE!</v>
      </c>
      <c r="KPM23" s="6" t="str">
        <f>IFERROR(__xludf.DUMMYFUNCTION("index(SPLIT(KPM$19, "";""),0, 2)"),"#VALUE!")</f>
        <v>#VALUE!</v>
      </c>
      <c r="KPN23" s="6" t="str">
        <f>IFERROR(__xludf.DUMMYFUNCTION("index(SPLIT(KPN$19, "";""),0, 2)"),"#VALUE!")</f>
        <v>#VALUE!</v>
      </c>
      <c r="KPO23" s="6" t="str">
        <f>IFERROR(__xludf.DUMMYFUNCTION("index(SPLIT(KPO$19, "";""),0, 2)"),"#VALUE!")</f>
        <v>#VALUE!</v>
      </c>
      <c r="KPP23" s="6" t="str">
        <f>IFERROR(__xludf.DUMMYFUNCTION("index(SPLIT(KPP$19, "";""),0, 2)"),"#VALUE!")</f>
        <v>#VALUE!</v>
      </c>
      <c r="KPQ23" s="6" t="str">
        <f>IFERROR(__xludf.DUMMYFUNCTION("index(SPLIT(KPQ$19, "";""),0, 2)"),"#VALUE!")</f>
        <v>#VALUE!</v>
      </c>
      <c r="KPR23" s="6" t="str">
        <f>IFERROR(__xludf.DUMMYFUNCTION("index(SPLIT(KPR$19, "";""),0, 2)"),"#VALUE!")</f>
        <v>#VALUE!</v>
      </c>
      <c r="KPS23" s="6" t="str">
        <f>IFERROR(__xludf.DUMMYFUNCTION("index(SPLIT(KPS$19, "";""),0, 2)"),"#VALUE!")</f>
        <v>#VALUE!</v>
      </c>
      <c r="KPT23" s="6" t="str">
        <f>IFERROR(__xludf.DUMMYFUNCTION("index(SPLIT(KPT$19, "";""),0, 2)"),"#VALUE!")</f>
        <v>#VALUE!</v>
      </c>
      <c r="KPU23" s="6" t="str">
        <f>IFERROR(__xludf.DUMMYFUNCTION("index(SPLIT(KPU$19, "";""),0, 2)"),"#VALUE!")</f>
        <v>#VALUE!</v>
      </c>
      <c r="KPV23" s="6" t="str">
        <f>IFERROR(__xludf.DUMMYFUNCTION("index(SPLIT(KPV$19, "";""),0, 2)"),"#VALUE!")</f>
        <v>#VALUE!</v>
      </c>
      <c r="KPW23" s="6" t="str">
        <f>IFERROR(__xludf.DUMMYFUNCTION("index(SPLIT(KPW$19, "";""),0, 2)"),"#VALUE!")</f>
        <v>#VALUE!</v>
      </c>
      <c r="KPX23" s="6" t="str">
        <f>IFERROR(__xludf.DUMMYFUNCTION("index(SPLIT(KPX$19, "";""),0, 2)"),"#VALUE!")</f>
        <v>#VALUE!</v>
      </c>
      <c r="KPY23" s="6" t="str">
        <f>IFERROR(__xludf.DUMMYFUNCTION("index(SPLIT(KPY$19, "";""),0, 2)"),"#VALUE!")</f>
        <v>#VALUE!</v>
      </c>
      <c r="KPZ23" s="6" t="str">
        <f>IFERROR(__xludf.DUMMYFUNCTION("index(SPLIT(KPZ$19, "";""),0, 2)"),"#VALUE!")</f>
        <v>#VALUE!</v>
      </c>
      <c r="KQA23" s="6" t="str">
        <f>IFERROR(__xludf.DUMMYFUNCTION("index(SPLIT(KQA$19, "";""),0, 2)"),"#VALUE!")</f>
        <v>#VALUE!</v>
      </c>
      <c r="KQB23" s="6" t="str">
        <f>IFERROR(__xludf.DUMMYFUNCTION("index(SPLIT(KQB$19, "";""),0, 2)"),"#VALUE!")</f>
        <v>#VALUE!</v>
      </c>
      <c r="KQC23" s="6" t="str">
        <f>IFERROR(__xludf.DUMMYFUNCTION("index(SPLIT(KQC$19, "";""),0, 2)"),"#VALUE!")</f>
        <v>#VALUE!</v>
      </c>
      <c r="KQD23" s="6" t="str">
        <f>IFERROR(__xludf.DUMMYFUNCTION("index(SPLIT(KQD$19, "";""),0, 2)"),"#VALUE!")</f>
        <v>#VALUE!</v>
      </c>
      <c r="KQE23" s="6" t="str">
        <f>IFERROR(__xludf.DUMMYFUNCTION("index(SPLIT(KQE$19, "";""),0, 2)"),"#VALUE!")</f>
        <v>#VALUE!</v>
      </c>
      <c r="KQF23" s="6" t="str">
        <f>IFERROR(__xludf.DUMMYFUNCTION("index(SPLIT(KQF$19, "";""),0, 2)"),"#VALUE!")</f>
        <v>#VALUE!</v>
      </c>
      <c r="KQG23" s="6" t="str">
        <f>IFERROR(__xludf.DUMMYFUNCTION("index(SPLIT(KQG$19, "";""),0, 2)"),"#VALUE!")</f>
        <v>#VALUE!</v>
      </c>
      <c r="KQH23" s="6" t="str">
        <f>IFERROR(__xludf.DUMMYFUNCTION("index(SPLIT(KQH$19, "";""),0, 2)"),"#VALUE!")</f>
        <v>#VALUE!</v>
      </c>
      <c r="KQI23" s="6" t="str">
        <f>IFERROR(__xludf.DUMMYFUNCTION("index(SPLIT(KQI$19, "";""),0, 2)"),"#VALUE!")</f>
        <v>#VALUE!</v>
      </c>
      <c r="KQJ23" s="6" t="str">
        <f>IFERROR(__xludf.DUMMYFUNCTION("index(SPLIT(KQJ$19, "";""),0, 2)"),"#VALUE!")</f>
        <v>#VALUE!</v>
      </c>
      <c r="KQK23" s="6" t="str">
        <f>IFERROR(__xludf.DUMMYFUNCTION("index(SPLIT(KQK$19, "";""),0, 2)"),"#VALUE!")</f>
        <v>#VALUE!</v>
      </c>
      <c r="KQL23" s="6" t="str">
        <f>IFERROR(__xludf.DUMMYFUNCTION("index(SPLIT(KQL$19, "";""),0, 2)"),"#VALUE!")</f>
        <v>#VALUE!</v>
      </c>
      <c r="KQM23" s="6" t="str">
        <f>IFERROR(__xludf.DUMMYFUNCTION("index(SPLIT(KQM$19, "";""),0, 2)"),"#VALUE!")</f>
        <v>#VALUE!</v>
      </c>
      <c r="KQN23" s="6" t="str">
        <f>IFERROR(__xludf.DUMMYFUNCTION("index(SPLIT(KQN$19, "";""),0, 2)"),"#VALUE!")</f>
        <v>#VALUE!</v>
      </c>
      <c r="KQO23" s="6" t="str">
        <f>IFERROR(__xludf.DUMMYFUNCTION("index(SPLIT(KQO$19, "";""),0, 2)"),"#VALUE!")</f>
        <v>#VALUE!</v>
      </c>
      <c r="KQP23" s="6" t="str">
        <f>IFERROR(__xludf.DUMMYFUNCTION("index(SPLIT(KQP$19, "";""),0, 2)"),"#VALUE!")</f>
        <v>#VALUE!</v>
      </c>
      <c r="KQQ23" s="6" t="str">
        <f>IFERROR(__xludf.DUMMYFUNCTION("index(SPLIT(KQQ$19, "";""),0, 2)"),"#VALUE!")</f>
        <v>#VALUE!</v>
      </c>
      <c r="KQR23" s="6" t="str">
        <f>IFERROR(__xludf.DUMMYFUNCTION("index(SPLIT(KQR$19, "";""),0, 2)"),"#VALUE!")</f>
        <v>#VALUE!</v>
      </c>
      <c r="KQS23" s="6" t="str">
        <f>IFERROR(__xludf.DUMMYFUNCTION("index(SPLIT(KQS$19, "";""),0, 2)"),"#VALUE!")</f>
        <v>#VALUE!</v>
      </c>
      <c r="KQT23" s="6" t="str">
        <f>IFERROR(__xludf.DUMMYFUNCTION("index(SPLIT(KQT$19, "";""),0, 2)"),"#VALUE!")</f>
        <v>#VALUE!</v>
      </c>
      <c r="KQU23" s="6" t="str">
        <f>IFERROR(__xludf.DUMMYFUNCTION("index(SPLIT(KQU$19, "";""),0, 2)"),"#VALUE!")</f>
        <v>#VALUE!</v>
      </c>
      <c r="KQV23" s="6" t="str">
        <f>IFERROR(__xludf.DUMMYFUNCTION("index(SPLIT(KQV$19, "";""),0, 2)"),"#VALUE!")</f>
        <v>#VALUE!</v>
      </c>
      <c r="KQW23" s="6" t="str">
        <f>IFERROR(__xludf.DUMMYFUNCTION("index(SPLIT(KQW$19, "";""),0, 2)"),"#VALUE!")</f>
        <v>#VALUE!</v>
      </c>
      <c r="KQX23" s="6" t="str">
        <f>IFERROR(__xludf.DUMMYFUNCTION("index(SPLIT(KQX$19, "";""),0, 2)"),"#VALUE!")</f>
        <v>#VALUE!</v>
      </c>
      <c r="KQY23" s="6" t="str">
        <f>IFERROR(__xludf.DUMMYFUNCTION("index(SPLIT(KQY$19, "";""),0, 2)"),"#VALUE!")</f>
        <v>#VALUE!</v>
      </c>
      <c r="KQZ23" s="6" t="str">
        <f>IFERROR(__xludf.DUMMYFUNCTION("index(SPLIT(KQZ$19, "";""),0, 2)"),"#VALUE!")</f>
        <v>#VALUE!</v>
      </c>
      <c r="KRA23" s="6" t="str">
        <f>IFERROR(__xludf.DUMMYFUNCTION("index(SPLIT(KRA$19, "";""),0, 2)"),"#VALUE!")</f>
        <v>#VALUE!</v>
      </c>
      <c r="KRB23" s="6" t="str">
        <f>IFERROR(__xludf.DUMMYFUNCTION("index(SPLIT(KRB$19, "";""),0, 2)"),"#VALUE!")</f>
        <v>#VALUE!</v>
      </c>
      <c r="KRC23" s="6" t="str">
        <f>IFERROR(__xludf.DUMMYFUNCTION("index(SPLIT(KRC$19, "";""),0, 2)"),"#VALUE!")</f>
        <v>#VALUE!</v>
      </c>
      <c r="KRD23" s="6" t="str">
        <f>IFERROR(__xludf.DUMMYFUNCTION("index(SPLIT(KRD$19, "";""),0, 2)"),"#VALUE!")</f>
        <v>#VALUE!</v>
      </c>
      <c r="KRE23" s="6" t="str">
        <f>IFERROR(__xludf.DUMMYFUNCTION("index(SPLIT(KRE$19, "";""),0, 2)"),"#VALUE!")</f>
        <v>#VALUE!</v>
      </c>
      <c r="KRF23" s="6" t="str">
        <f>IFERROR(__xludf.DUMMYFUNCTION("index(SPLIT(KRF$19, "";""),0, 2)"),"#VALUE!")</f>
        <v>#VALUE!</v>
      </c>
      <c r="KRG23" s="6" t="str">
        <f>IFERROR(__xludf.DUMMYFUNCTION("index(SPLIT(KRG$19, "";""),0, 2)"),"#VALUE!")</f>
        <v>#VALUE!</v>
      </c>
      <c r="KRH23" s="6" t="str">
        <f>IFERROR(__xludf.DUMMYFUNCTION("index(SPLIT(KRH$19, "";""),0, 2)"),"#VALUE!")</f>
        <v>#VALUE!</v>
      </c>
      <c r="KRI23" s="6" t="str">
        <f>IFERROR(__xludf.DUMMYFUNCTION("index(SPLIT(KRI$19, "";""),0, 2)"),"#VALUE!")</f>
        <v>#VALUE!</v>
      </c>
      <c r="KRJ23" s="6" t="str">
        <f>IFERROR(__xludf.DUMMYFUNCTION("index(SPLIT(KRJ$19, "";""),0, 2)"),"#VALUE!")</f>
        <v>#VALUE!</v>
      </c>
      <c r="KRK23" s="6" t="str">
        <f>IFERROR(__xludf.DUMMYFUNCTION("index(SPLIT(KRK$19, "";""),0, 2)"),"#VALUE!")</f>
        <v>#VALUE!</v>
      </c>
      <c r="KRL23" s="6" t="str">
        <f>IFERROR(__xludf.DUMMYFUNCTION("index(SPLIT(KRL$19, "";""),0, 2)"),"#VALUE!")</f>
        <v>#VALUE!</v>
      </c>
      <c r="KRM23" s="6" t="str">
        <f>IFERROR(__xludf.DUMMYFUNCTION("index(SPLIT(KRM$19, "";""),0, 2)"),"#VALUE!")</f>
        <v>#VALUE!</v>
      </c>
      <c r="KRN23" s="6" t="str">
        <f>IFERROR(__xludf.DUMMYFUNCTION("index(SPLIT(KRN$19, "";""),0, 2)"),"#VALUE!")</f>
        <v>#VALUE!</v>
      </c>
      <c r="KRO23" s="6" t="str">
        <f>IFERROR(__xludf.DUMMYFUNCTION("index(SPLIT(KRO$19, "";""),0, 2)"),"#VALUE!")</f>
        <v>#VALUE!</v>
      </c>
      <c r="KRP23" s="6" t="str">
        <f>IFERROR(__xludf.DUMMYFUNCTION("index(SPLIT(KRP$19, "";""),0, 2)"),"#VALUE!")</f>
        <v>#VALUE!</v>
      </c>
      <c r="KRQ23" s="6" t="str">
        <f>IFERROR(__xludf.DUMMYFUNCTION("index(SPLIT(KRQ$19, "";""),0, 2)"),"#VALUE!")</f>
        <v>#VALUE!</v>
      </c>
      <c r="KRR23" s="6" t="str">
        <f>IFERROR(__xludf.DUMMYFUNCTION("index(SPLIT(KRR$19, "";""),0, 2)"),"#VALUE!")</f>
        <v>#VALUE!</v>
      </c>
    </row>
    <row r="24">
      <c r="A24" s="6">
        <f>IFERROR(__xludf.DUMMYFUNCTION("index(SPLIT(A$20, "";""),0, 1)"),1.0)</f>
        <v>1</v>
      </c>
      <c r="B24" s="6">
        <f>IFERROR(__xludf.DUMMYFUNCTION("index(SPLIT(B$20, "";""),0, 1)"),1.0)</f>
        <v>1</v>
      </c>
      <c r="C24" s="6">
        <f>IFERROR(__xludf.DUMMYFUNCTION("index(SPLIT(C$20, "";""),0, 1)"),1.0)</f>
        <v>1</v>
      </c>
      <c r="D24" s="6">
        <f>IFERROR(__xludf.DUMMYFUNCTION("index(SPLIT(D$20, "";""),0, 1)"),1.0)</f>
        <v>1</v>
      </c>
      <c r="E24" s="6">
        <f>IFERROR(__xludf.DUMMYFUNCTION("index(SPLIT(E$20, "";""),0, 1)"),1.0)</f>
        <v>1</v>
      </c>
      <c r="F24" s="6">
        <f>IFERROR(__xludf.DUMMYFUNCTION("index(SPLIT(F$20, "";""),0, 1)"),1.0)</f>
        <v>1</v>
      </c>
      <c r="G24" s="6">
        <f>IFERROR(__xludf.DUMMYFUNCTION("index(SPLIT(G$20, "";""),0, 1)"),1.0)</f>
        <v>1</v>
      </c>
      <c r="H24" s="6">
        <f>IFERROR(__xludf.DUMMYFUNCTION("index(SPLIT(H$20, "";""),0, 1)"),1.0)</f>
        <v>1</v>
      </c>
      <c r="I24" s="6">
        <f>IFERROR(__xludf.DUMMYFUNCTION("index(SPLIT(I$20, "";""),0, 1)"),1.0)</f>
        <v>1</v>
      </c>
      <c r="J24" s="6">
        <f>IFERROR(__xludf.DUMMYFUNCTION("index(SPLIT(J$20, "";""),0, 1)"),4.0)</f>
        <v>4</v>
      </c>
      <c r="K24" s="6">
        <f>IFERROR(__xludf.DUMMYFUNCTION("index(SPLIT(K$20, "";""),0, 1)"),4.0)</f>
        <v>4</v>
      </c>
      <c r="L24" s="6">
        <f>IFERROR(__xludf.DUMMYFUNCTION("index(SPLIT(L$20, "";""),0, 1)"),4.0)</f>
        <v>4</v>
      </c>
      <c r="M24" s="6">
        <f>IFERROR(__xludf.DUMMYFUNCTION("index(SPLIT(M$20, "";""),0, 1)"),4.0)</f>
        <v>4</v>
      </c>
      <c r="N24" s="6">
        <f>IFERROR(__xludf.DUMMYFUNCTION("index(SPLIT(N$20, "";""),0, 1)"),4.0)</f>
        <v>4</v>
      </c>
      <c r="O24" s="6">
        <f>IFERROR(__xludf.DUMMYFUNCTION("index(SPLIT(O$20, "";""),0, 1)"),4.0)</f>
        <v>4</v>
      </c>
      <c r="P24" s="6">
        <f>IFERROR(__xludf.DUMMYFUNCTION("index(SPLIT(P$20, "";""),0, 1)"),4.0)</f>
        <v>4</v>
      </c>
      <c r="Q24" s="6">
        <f>IFERROR(__xludf.DUMMYFUNCTION("index(SPLIT(Q$20, "";""),0, 1)"),4.0)</f>
        <v>4</v>
      </c>
      <c r="R24" s="6">
        <f>IFERROR(__xludf.DUMMYFUNCTION("index(SPLIT(R$20, "";""),0, 1)"),4.0)</f>
        <v>4</v>
      </c>
      <c r="S24" s="6">
        <f>IFERROR(__xludf.DUMMYFUNCTION("index(SPLIT(S$20, "";""),0, 1)"),0.0)</f>
        <v>0</v>
      </c>
      <c r="T24" s="6">
        <f>IFERROR(__xludf.DUMMYFUNCTION("index(SPLIT(T$20, "";""),0, 1)"),0.0)</f>
        <v>0</v>
      </c>
      <c r="U24" s="6">
        <f>IFERROR(__xludf.DUMMYFUNCTION("index(SPLIT(U$20, "";""),0, 1)"),0.0)</f>
        <v>0</v>
      </c>
      <c r="V24" s="6">
        <f>IFERROR(__xludf.DUMMYFUNCTION("index(SPLIT(V$20, "";""),0, 1)"),0.0)</f>
        <v>0</v>
      </c>
      <c r="W24" s="6">
        <f>IFERROR(__xludf.DUMMYFUNCTION("index(SPLIT(W$20, "";""),0, 1)"),0.0)</f>
        <v>0</v>
      </c>
      <c r="X24" s="6">
        <f>IFERROR(__xludf.DUMMYFUNCTION("index(SPLIT(X$20, "";""),0, 1)"),0.0)</f>
        <v>0</v>
      </c>
      <c r="Y24" s="6">
        <f>IFERROR(__xludf.DUMMYFUNCTION("index(SPLIT(Y$20, "";""),0, 1)"),0.0)</f>
        <v>0</v>
      </c>
      <c r="Z24" s="6">
        <f>IFERROR(__xludf.DUMMYFUNCTION("index(SPLIT(Z$20, "";""),0, 1)"),0.0)</f>
        <v>0</v>
      </c>
      <c r="AA24" s="6">
        <f>IFERROR(__xludf.DUMMYFUNCTION("index(SPLIT(AA$20, "";""),0, 1)"),0.0)</f>
        <v>0</v>
      </c>
      <c r="AB24" s="6">
        <f>IFERROR(__xludf.DUMMYFUNCTION("index(SPLIT(AB$20, "";""),0, 1)"),1.0)</f>
        <v>1</v>
      </c>
      <c r="AC24" s="6">
        <f>IFERROR(__xludf.DUMMYFUNCTION("index(SPLIT(AC$20, "";""),0, 1)"),1.0)</f>
        <v>1</v>
      </c>
      <c r="AD24" s="6">
        <f>IFERROR(__xludf.DUMMYFUNCTION("index(SPLIT(AD$20, "";""),0, 1)"),1.0)</f>
        <v>1</v>
      </c>
      <c r="AE24" s="6">
        <f>IFERROR(__xludf.DUMMYFUNCTION("index(SPLIT(AE$20, "";""),0, 1)"),1.0)</f>
        <v>1</v>
      </c>
      <c r="AF24" s="6">
        <f>IFERROR(__xludf.DUMMYFUNCTION("index(SPLIT(AF$20, "";""),0, 1)"),1.0)</f>
        <v>1</v>
      </c>
      <c r="AG24" s="6">
        <f>IFERROR(__xludf.DUMMYFUNCTION("index(SPLIT(AG$20, "";""),0, 1)"),1.0)</f>
        <v>1</v>
      </c>
      <c r="AH24" s="6">
        <f>IFERROR(__xludf.DUMMYFUNCTION("index(SPLIT(AH$20, "";""),0, 1)"),1.0)</f>
        <v>1</v>
      </c>
      <c r="AI24" s="6">
        <f>IFERROR(__xludf.DUMMYFUNCTION("index(SPLIT(AI$20, "";""),0, 1)"),1.0)</f>
        <v>1</v>
      </c>
      <c r="AJ24" s="6">
        <f>IFERROR(__xludf.DUMMYFUNCTION("index(SPLIT(AJ$20, "";""),0, 1)"),1.0)</f>
        <v>1</v>
      </c>
      <c r="AK24" s="6">
        <f>IFERROR(__xludf.DUMMYFUNCTION("index(SPLIT(AK$20, "";""),0, 1)"),2.0)</f>
        <v>2</v>
      </c>
      <c r="AL24" s="6">
        <f>IFERROR(__xludf.DUMMYFUNCTION("index(SPLIT(AL$20, "";""),0, 1)"),2.0)</f>
        <v>2</v>
      </c>
      <c r="AM24" s="6">
        <f>IFERROR(__xludf.DUMMYFUNCTION("index(SPLIT(AM$20, "";""),0, 1)"),2.0)</f>
        <v>2</v>
      </c>
      <c r="AN24" s="6">
        <f>IFERROR(__xludf.DUMMYFUNCTION("index(SPLIT(AN$20, "";""),0, 1)"),2.0)</f>
        <v>2</v>
      </c>
      <c r="AO24" s="6">
        <f>IFERROR(__xludf.DUMMYFUNCTION("index(SPLIT(AO$20, "";""),0, 1)"),2.0)</f>
        <v>2</v>
      </c>
      <c r="AP24" s="6">
        <f>IFERROR(__xludf.DUMMYFUNCTION("index(SPLIT(AP$20, "";""),0, 1)"),2.0)</f>
        <v>2</v>
      </c>
      <c r="AQ24" s="6">
        <f>IFERROR(__xludf.DUMMYFUNCTION("index(SPLIT(AQ$20, "";""),0, 1)"),2.0)</f>
        <v>2</v>
      </c>
      <c r="AR24" s="6">
        <f>IFERROR(__xludf.DUMMYFUNCTION("index(SPLIT(AR$20, "";""),0, 1)"),2.0)</f>
        <v>2</v>
      </c>
      <c r="AS24" s="6">
        <f>IFERROR(__xludf.DUMMYFUNCTION("index(SPLIT(AS$20, "";""),0, 1)"),2.0)</f>
        <v>2</v>
      </c>
      <c r="AT24" s="6">
        <f>IFERROR(__xludf.DUMMYFUNCTION("index(SPLIT(AT$20, "";""),0, 1)"),3.0)</f>
        <v>3</v>
      </c>
      <c r="AU24" s="6">
        <f>IFERROR(__xludf.DUMMYFUNCTION("index(SPLIT(AU$20, "";""),0, 1)"),3.0)</f>
        <v>3</v>
      </c>
      <c r="AV24" s="6">
        <f>IFERROR(__xludf.DUMMYFUNCTION("index(SPLIT(AV$20, "";""),0, 1)"),3.0)</f>
        <v>3</v>
      </c>
      <c r="AW24" s="6">
        <f>IFERROR(__xludf.DUMMYFUNCTION("index(SPLIT(AW$20, "";""),0, 1)"),3.0)</f>
        <v>3</v>
      </c>
      <c r="AX24" s="6">
        <f>IFERROR(__xludf.DUMMYFUNCTION("index(SPLIT(AX$20, "";""),0, 1)"),3.0)</f>
        <v>3</v>
      </c>
      <c r="AY24" s="6">
        <f>IFERROR(__xludf.DUMMYFUNCTION("index(SPLIT(AY$20, "";""),0, 1)"),3.0)</f>
        <v>3</v>
      </c>
      <c r="AZ24" s="6">
        <f>IFERROR(__xludf.DUMMYFUNCTION("index(SPLIT(AZ$20, "";""),0, 1)"),3.0)</f>
        <v>3</v>
      </c>
      <c r="BA24" s="6">
        <f>IFERROR(__xludf.DUMMYFUNCTION("index(SPLIT(BA$20, "";""),0, 1)"),3.0)</f>
        <v>3</v>
      </c>
      <c r="BB24" s="6">
        <f>IFERROR(__xludf.DUMMYFUNCTION("index(SPLIT(BB$20, "";""),0, 1)"),3.0)</f>
        <v>3</v>
      </c>
      <c r="BC24" s="6">
        <f>IFERROR(__xludf.DUMMYFUNCTION("index(SPLIT(BC$20, "";""),0, 1)"),4.0)</f>
        <v>4</v>
      </c>
      <c r="BD24" s="6">
        <f>IFERROR(__xludf.DUMMYFUNCTION("index(SPLIT(BD$20, "";""),0, 1)"),4.0)</f>
        <v>4</v>
      </c>
      <c r="BE24" s="6">
        <f>IFERROR(__xludf.DUMMYFUNCTION("index(SPLIT(BE$20, "";""),0, 1)"),4.0)</f>
        <v>4</v>
      </c>
      <c r="BF24" s="6">
        <f>IFERROR(__xludf.DUMMYFUNCTION("index(SPLIT(BF$20, "";""),0, 1)"),4.0)</f>
        <v>4</v>
      </c>
      <c r="BG24" s="6">
        <f>IFERROR(__xludf.DUMMYFUNCTION("index(SPLIT(BG$20, "";""),0, 1)"),4.0)</f>
        <v>4</v>
      </c>
      <c r="BH24" s="6">
        <f>IFERROR(__xludf.DUMMYFUNCTION("index(SPLIT(BH$20, "";""),0, 1)"),4.0)</f>
        <v>4</v>
      </c>
      <c r="BI24" s="6">
        <f>IFERROR(__xludf.DUMMYFUNCTION("index(SPLIT(BI$20, "";""),0, 1)"),4.0)</f>
        <v>4</v>
      </c>
      <c r="BJ24" s="6">
        <f>IFERROR(__xludf.DUMMYFUNCTION("index(SPLIT(BJ$20, "";""),0, 1)"),4.0)</f>
        <v>4</v>
      </c>
      <c r="BK24" s="6">
        <f>IFERROR(__xludf.DUMMYFUNCTION("index(SPLIT(BK$20, "";""),0, 1)"),4.0)</f>
        <v>4</v>
      </c>
      <c r="BL24" s="6">
        <f>IFERROR(__xludf.DUMMYFUNCTION("index(SPLIT(BL$20, "";""),0, 1)"),4.0)</f>
        <v>4</v>
      </c>
      <c r="BM24" s="6">
        <f>IFERROR(__xludf.DUMMYFUNCTION("index(SPLIT(BM$20, "";""),0, 1)"),4.0)</f>
        <v>4</v>
      </c>
      <c r="BN24" s="6">
        <f>IFERROR(__xludf.DUMMYFUNCTION("index(SPLIT(BN$20, "";""),0, 1)"),4.0)</f>
        <v>4</v>
      </c>
      <c r="BO24" s="6">
        <f>IFERROR(__xludf.DUMMYFUNCTION("index(SPLIT(BO$20, "";""),0, 1)"),4.0)</f>
        <v>4</v>
      </c>
      <c r="BP24" s="6">
        <f>IFERROR(__xludf.DUMMYFUNCTION("index(SPLIT(BP$20, "";""),0, 1)"),4.0)</f>
        <v>4</v>
      </c>
      <c r="BQ24" s="6">
        <f>IFERROR(__xludf.DUMMYFUNCTION("index(SPLIT(BQ$20, "";""),0, 1)"),4.0)</f>
        <v>4</v>
      </c>
      <c r="BR24" s="6">
        <f>IFERROR(__xludf.DUMMYFUNCTION("index(SPLIT(BR$20, "";""),0, 1)"),4.0)</f>
        <v>4</v>
      </c>
      <c r="BS24" s="6">
        <f>IFERROR(__xludf.DUMMYFUNCTION("index(SPLIT(BS$20, "";""),0, 1)"),4.0)</f>
        <v>4</v>
      </c>
      <c r="BT24" s="6">
        <f>IFERROR(__xludf.DUMMYFUNCTION("index(SPLIT(BT$20, "";""),0, 1)"),4.0)</f>
        <v>4</v>
      </c>
      <c r="BU24" s="6">
        <f>IFERROR(__xludf.DUMMYFUNCTION("index(SPLIT(BU$20, "";""),0, 1)"),3.0)</f>
        <v>3</v>
      </c>
      <c r="BV24" s="6">
        <f>IFERROR(__xludf.DUMMYFUNCTION("index(SPLIT(BV$20, "";""),0, 1)"),3.0)</f>
        <v>3</v>
      </c>
      <c r="BW24" s="6">
        <f>IFERROR(__xludf.DUMMYFUNCTION("index(SPLIT(BW$20, "";""),0, 1)"),3.0)</f>
        <v>3</v>
      </c>
      <c r="BX24" s="6">
        <f>IFERROR(__xludf.DUMMYFUNCTION("index(SPLIT(BX$20, "";""),0, 1)"),3.0)</f>
        <v>3</v>
      </c>
      <c r="BY24" s="6">
        <f>IFERROR(__xludf.DUMMYFUNCTION("index(SPLIT(BY$20, "";""),0, 1)"),3.0)</f>
        <v>3</v>
      </c>
      <c r="BZ24" s="6">
        <f>IFERROR(__xludf.DUMMYFUNCTION("index(SPLIT(BZ$20, "";""),0, 1)"),3.0)</f>
        <v>3</v>
      </c>
      <c r="CA24" s="6">
        <f>IFERROR(__xludf.DUMMYFUNCTION("index(SPLIT(CA$20, "";""),0, 1)"),3.0)</f>
        <v>3</v>
      </c>
      <c r="CB24" s="6">
        <f>IFERROR(__xludf.DUMMYFUNCTION("index(SPLIT(CB$20, "";""),0, 1)"),3.0)</f>
        <v>3</v>
      </c>
      <c r="CC24" s="6">
        <f>IFERROR(__xludf.DUMMYFUNCTION("index(SPLIT(CC$20, "";""),0, 1)"),3.0)</f>
        <v>3</v>
      </c>
      <c r="CD24" s="6">
        <f>IFERROR(__xludf.DUMMYFUNCTION("index(SPLIT(CD$20, "";""),0, 1)"),4.0)</f>
        <v>4</v>
      </c>
      <c r="CE24" s="6">
        <f>IFERROR(__xludf.DUMMYFUNCTION("index(SPLIT(CE$20, "";""),0, 1)"),4.0)</f>
        <v>4</v>
      </c>
      <c r="CF24" s="6">
        <f>IFERROR(__xludf.DUMMYFUNCTION("index(SPLIT(CF$20, "";""),0, 1)"),4.0)</f>
        <v>4</v>
      </c>
      <c r="CG24" s="6">
        <f>IFERROR(__xludf.DUMMYFUNCTION("index(SPLIT(CG$20, "";""),0, 1)"),4.0)</f>
        <v>4</v>
      </c>
      <c r="CH24" s="6">
        <f>IFERROR(__xludf.DUMMYFUNCTION("index(SPLIT(CH$20, "";""),0, 1)"),4.0)</f>
        <v>4</v>
      </c>
      <c r="CI24" s="6">
        <f>IFERROR(__xludf.DUMMYFUNCTION("index(SPLIT(CI$20, "";""),0, 1)"),4.0)</f>
        <v>4</v>
      </c>
      <c r="CJ24" s="6">
        <f>IFERROR(__xludf.DUMMYFUNCTION("index(SPLIT(CJ$20, "";""),0, 1)"),4.0)</f>
        <v>4</v>
      </c>
      <c r="CK24" s="6">
        <f>IFERROR(__xludf.DUMMYFUNCTION("index(SPLIT(CK$20, "";""),0, 1)"),4.0)</f>
        <v>4</v>
      </c>
      <c r="CL24" s="6">
        <f>IFERROR(__xludf.DUMMYFUNCTION("index(SPLIT(CL$20, "";""),0, 1)"),4.0)</f>
        <v>4</v>
      </c>
      <c r="CM24" s="6" t="str">
        <f>IFERROR(__xludf.DUMMYFUNCTION("index(SPLIT(CM$20, "";""),0, 1)"),"#VALUE!")</f>
        <v>#VALUE!</v>
      </c>
      <c r="CN24" s="6" t="str">
        <f>IFERROR(__xludf.DUMMYFUNCTION("index(SPLIT(CN$20, "";""),0, 1)"),"#VALUE!")</f>
        <v>#VALUE!</v>
      </c>
      <c r="CO24" s="6" t="str">
        <f>IFERROR(__xludf.DUMMYFUNCTION("index(SPLIT(CO$20, "";""),0, 1)"),"#VALUE!")</f>
        <v>#VALUE!</v>
      </c>
      <c r="CP24" s="6" t="str">
        <f>IFERROR(__xludf.DUMMYFUNCTION("index(SPLIT(CP$20, "";""),0, 1)"),"#VALUE!")</f>
        <v>#VALUE!</v>
      </c>
      <c r="CQ24" s="6" t="str">
        <f>IFERROR(__xludf.DUMMYFUNCTION("index(SPLIT(CQ$20, "";""),0, 1)"),"#VALUE!")</f>
        <v>#VALUE!</v>
      </c>
      <c r="CR24" s="6" t="str">
        <f>IFERROR(__xludf.DUMMYFUNCTION("index(SPLIT(CR$20, "";""),0, 1)"),"#VALUE!")</f>
        <v>#VALUE!</v>
      </c>
      <c r="CS24" s="6" t="str">
        <f>IFERROR(__xludf.DUMMYFUNCTION("index(SPLIT(CS$20, "";""),0, 1)"),"#VALUE!")</f>
        <v>#VALUE!</v>
      </c>
      <c r="CT24" s="6" t="str">
        <f>IFERROR(__xludf.DUMMYFUNCTION("index(SPLIT(CT$20, "";""),0, 1)"),"#VALUE!")</f>
        <v>#VALUE!</v>
      </c>
      <c r="CU24" s="6" t="str">
        <f>IFERROR(__xludf.DUMMYFUNCTION("index(SPLIT(CU$20, "";""),0, 1)"),"#VALUE!")</f>
        <v>#VALUE!</v>
      </c>
      <c r="CV24" s="6" t="str">
        <f>IFERROR(__xludf.DUMMYFUNCTION("index(SPLIT(CV$20, "";""),0, 1)"),"#VALUE!")</f>
        <v>#VALUE!</v>
      </c>
      <c r="CW24" s="6" t="str">
        <f>IFERROR(__xludf.DUMMYFUNCTION("index(SPLIT(CW$20, "";""),0, 1)"),"#VALUE!")</f>
        <v>#VALUE!</v>
      </c>
      <c r="CX24" s="6" t="str">
        <f>IFERROR(__xludf.DUMMYFUNCTION("index(SPLIT(CX$20, "";""),0, 1)"),"#VALUE!")</f>
        <v>#VALUE!</v>
      </c>
      <c r="CY24" s="6" t="str">
        <f>IFERROR(__xludf.DUMMYFUNCTION("index(SPLIT(CY$20, "";""),0, 1)"),"#VALUE!")</f>
        <v>#VALUE!</v>
      </c>
      <c r="CZ24" s="6" t="str">
        <f>IFERROR(__xludf.DUMMYFUNCTION("index(SPLIT(CZ$20, "";""),0, 1)"),"#VALUE!")</f>
        <v>#VALUE!</v>
      </c>
      <c r="DA24" s="6" t="str">
        <f>IFERROR(__xludf.DUMMYFUNCTION("index(SPLIT(DA$20, "";""),0, 1)"),"#VALUE!")</f>
        <v>#VALUE!</v>
      </c>
      <c r="DB24" s="6" t="str">
        <f>IFERROR(__xludf.DUMMYFUNCTION("index(SPLIT(DB$20, "";""),0, 1)"),"#VALUE!")</f>
        <v>#VALUE!</v>
      </c>
      <c r="DC24" s="6" t="str">
        <f>IFERROR(__xludf.DUMMYFUNCTION("index(SPLIT(DC$20, "";""),0, 1)"),"#VALUE!")</f>
        <v>#VALUE!</v>
      </c>
      <c r="DD24" s="6" t="str">
        <f>IFERROR(__xludf.DUMMYFUNCTION("index(SPLIT(DD$20, "";""),0, 1)"),"#VALUE!")</f>
        <v>#VALUE!</v>
      </c>
      <c r="DE24" s="6" t="str">
        <f>IFERROR(__xludf.DUMMYFUNCTION("index(SPLIT(DE$20, "";""),0, 1)"),"#VALUE!")</f>
        <v>#VALUE!</v>
      </c>
      <c r="DF24" s="6" t="str">
        <f>IFERROR(__xludf.DUMMYFUNCTION("index(SPLIT(DF$20, "";""),0, 1)"),"#VALUE!")</f>
        <v>#VALUE!</v>
      </c>
      <c r="DG24" s="6" t="str">
        <f>IFERROR(__xludf.DUMMYFUNCTION("index(SPLIT(DG$20, "";""),0, 1)"),"#VALUE!")</f>
        <v>#VALUE!</v>
      </c>
      <c r="DH24" s="6" t="str">
        <f>IFERROR(__xludf.DUMMYFUNCTION("index(SPLIT(DH$20, "";""),0, 1)"),"#VALUE!")</f>
        <v>#VALUE!</v>
      </c>
      <c r="DI24" s="6" t="str">
        <f>IFERROR(__xludf.DUMMYFUNCTION("index(SPLIT(DI$20, "";""),0, 1)"),"#VALUE!")</f>
        <v>#VALUE!</v>
      </c>
      <c r="DJ24" s="6" t="str">
        <f>IFERROR(__xludf.DUMMYFUNCTION("index(SPLIT(DJ$20, "";""),0, 1)"),"#VALUE!")</f>
        <v>#VALUE!</v>
      </c>
      <c r="DK24" s="6" t="str">
        <f>IFERROR(__xludf.DUMMYFUNCTION("index(SPLIT(DK$20, "";""),0, 1)"),"#VALUE!")</f>
        <v>#VALUE!</v>
      </c>
      <c r="DL24" s="6" t="str">
        <f>IFERROR(__xludf.DUMMYFUNCTION("index(SPLIT(DL$20, "";""),0, 1)"),"#VALUE!")</f>
        <v>#VALUE!</v>
      </c>
      <c r="DM24" s="6" t="str">
        <f>IFERROR(__xludf.DUMMYFUNCTION("index(SPLIT(DM$20, "";""),0, 1)"),"#VALUE!")</f>
        <v>#VALUE!</v>
      </c>
      <c r="DN24" s="6" t="str">
        <f>IFERROR(__xludf.DUMMYFUNCTION("index(SPLIT(DN$20, "";""),0, 1)"),"#VALUE!")</f>
        <v>#VALUE!</v>
      </c>
      <c r="DO24" s="6" t="str">
        <f>IFERROR(__xludf.DUMMYFUNCTION("index(SPLIT(DO$20, "";""),0, 1)"),"#VALUE!")</f>
        <v>#VALUE!</v>
      </c>
      <c r="DP24" s="6" t="str">
        <f>IFERROR(__xludf.DUMMYFUNCTION("index(SPLIT(DP$20, "";""),0, 1)"),"#VALUE!")</f>
        <v>#VALUE!</v>
      </c>
      <c r="DQ24" s="6" t="str">
        <f>IFERROR(__xludf.DUMMYFUNCTION("index(SPLIT(DQ$20, "";""),0, 1)"),"#VALUE!")</f>
        <v>#VALUE!</v>
      </c>
      <c r="DR24" s="6" t="str">
        <f>IFERROR(__xludf.DUMMYFUNCTION("index(SPLIT(DR$20, "";""),0, 1)"),"#VALUE!")</f>
        <v>#VALUE!</v>
      </c>
      <c r="DS24" s="6" t="str">
        <f>IFERROR(__xludf.DUMMYFUNCTION("index(SPLIT(DS$20, "";""),0, 1)"),"#VALUE!")</f>
        <v>#VALUE!</v>
      </c>
      <c r="DT24" s="6" t="str">
        <f>IFERROR(__xludf.DUMMYFUNCTION("index(SPLIT(DT$20, "";""),0, 1)"),"#VALUE!")</f>
        <v>#VALUE!</v>
      </c>
      <c r="DU24" s="6" t="str">
        <f>IFERROR(__xludf.DUMMYFUNCTION("index(SPLIT(DU$20, "";""),0, 1)"),"#VALUE!")</f>
        <v>#VALUE!</v>
      </c>
      <c r="DV24" s="6" t="str">
        <f>IFERROR(__xludf.DUMMYFUNCTION("index(SPLIT(DV$20, "";""),0, 1)"),"#VALUE!")</f>
        <v>#VALUE!</v>
      </c>
      <c r="DW24" s="6" t="str">
        <f>IFERROR(__xludf.DUMMYFUNCTION("index(SPLIT(DW$20, "";""),0, 1)"),"#VALUE!")</f>
        <v>#VALUE!</v>
      </c>
      <c r="DX24" s="6" t="str">
        <f>IFERROR(__xludf.DUMMYFUNCTION("index(SPLIT(DX$20, "";""),0, 1)"),"#VALUE!")</f>
        <v>#VALUE!</v>
      </c>
      <c r="DY24" s="6" t="str">
        <f>IFERROR(__xludf.DUMMYFUNCTION("index(SPLIT(DY$20, "";""),0, 1)"),"#VALUE!")</f>
        <v>#VALUE!</v>
      </c>
      <c r="DZ24" s="6" t="str">
        <f>IFERROR(__xludf.DUMMYFUNCTION("index(SPLIT(DZ$20, "";""),0, 1)"),"#VALUE!")</f>
        <v>#VALUE!</v>
      </c>
      <c r="EA24" s="6" t="str">
        <f>IFERROR(__xludf.DUMMYFUNCTION("index(SPLIT(EA$20, "";""),0, 1)"),"#VALUE!")</f>
        <v>#VALUE!</v>
      </c>
      <c r="EB24" s="6" t="str">
        <f>IFERROR(__xludf.DUMMYFUNCTION("index(SPLIT(EB$20, "";""),0, 1)"),"#VALUE!")</f>
        <v>#VALUE!</v>
      </c>
      <c r="EC24" s="6" t="str">
        <f>IFERROR(__xludf.DUMMYFUNCTION("index(SPLIT(EC$20, "";""),0, 1)"),"#VALUE!")</f>
        <v>#VALUE!</v>
      </c>
      <c r="ED24" s="6" t="str">
        <f>IFERROR(__xludf.DUMMYFUNCTION("index(SPLIT(ED$20, "";""),0, 1)"),"#VALUE!")</f>
        <v>#VALUE!</v>
      </c>
      <c r="EE24" s="6" t="str">
        <f>IFERROR(__xludf.DUMMYFUNCTION("index(SPLIT(EE$20, "";""),0, 1)"),"#VALUE!")</f>
        <v>#VALUE!</v>
      </c>
      <c r="EF24" s="6" t="str">
        <f>IFERROR(__xludf.DUMMYFUNCTION("index(SPLIT(EF$20, "";""),0, 1)"),"#VALUE!")</f>
        <v>#VALUE!</v>
      </c>
      <c r="EG24" s="6" t="str">
        <f>IFERROR(__xludf.DUMMYFUNCTION("index(SPLIT(EG$20, "";""),0, 1)"),"#VALUE!")</f>
        <v>#VALUE!</v>
      </c>
      <c r="EH24" s="6" t="str">
        <f>IFERROR(__xludf.DUMMYFUNCTION("index(SPLIT(EH$20, "";""),0, 1)"),"#VALUE!")</f>
        <v>#VALUE!</v>
      </c>
      <c r="EI24" s="6" t="str">
        <f>IFERROR(__xludf.DUMMYFUNCTION("index(SPLIT(EI$20, "";""),0, 1)"),"#VALUE!")</f>
        <v>#VALUE!</v>
      </c>
      <c r="EJ24" s="6" t="str">
        <f>IFERROR(__xludf.DUMMYFUNCTION("index(SPLIT(EJ$20, "";""),0, 1)"),"#VALUE!")</f>
        <v>#VALUE!</v>
      </c>
      <c r="EK24" s="6" t="str">
        <f>IFERROR(__xludf.DUMMYFUNCTION("index(SPLIT(EK$20, "";""),0, 1)"),"#VALUE!")</f>
        <v>#VALUE!</v>
      </c>
      <c r="EL24" s="6" t="str">
        <f>IFERROR(__xludf.DUMMYFUNCTION("index(SPLIT(EL$20, "";""),0, 1)"),"#VALUE!")</f>
        <v>#VALUE!</v>
      </c>
      <c r="EM24" s="6" t="str">
        <f>IFERROR(__xludf.DUMMYFUNCTION("index(SPLIT(EM$20, "";""),0, 1)"),"#VALUE!")</f>
        <v>#VALUE!</v>
      </c>
      <c r="EN24" s="6" t="str">
        <f>IFERROR(__xludf.DUMMYFUNCTION("index(SPLIT(EN$20, "";""),0, 1)"),"#VALUE!")</f>
        <v>#VALUE!</v>
      </c>
      <c r="EO24" s="6" t="str">
        <f>IFERROR(__xludf.DUMMYFUNCTION("index(SPLIT(EO$20, "";""),0, 1)"),"#VALUE!")</f>
        <v>#VALUE!</v>
      </c>
      <c r="EP24" s="6" t="str">
        <f>IFERROR(__xludf.DUMMYFUNCTION("index(SPLIT(EP$20, "";""),0, 1)"),"#VALUE!")</f>
        <v>#VALUE!</v>
      </c>
      <c r="EQ24" s="6" t="str">
        <f>IFERROR(__xludf.DUMMYFUNCTION("index(SPLIT(EQ$20, "";""),0, 1)"),"#VALUE!")</f>
        <v>#VALUE!</v>
      </c>
      <c r="ER24" s="6" t="str">
        <f>IFERROR(__xludf.DUMMYFUNCTION("index(SPLIT(ER$20, "";""),0, 1)"),"#VALUE!")</f>
        <v>#VALUE!</v>
      </c>
      <c r="ES24" s="6" t="str">
        <f>IFERROR(__xludf.DUMMYFUNCTION("index(SPLIT(ES$20, "";""),0, 1)"),"#VALUE!")</f>
        <v>#VALUE!</v>
      </c>
      <c r="ET24" s="6" t="str">
        <f>IFERROR(__xludf.DUMMYFUNCTION("index(SPLIT(ET$20, "";""),0, 1)"),"#VALUE!")</f>
        <v>#VALUE!</v>
      </c>
      <c r="EU24" s="6" t="str">
        <f>IFERROR(__xludf.DUMMYFUNCTION("index(SPLIT(EU$20, "";""),0, 1)"),"#VALUE!")</f>
        <v>#VALUE!</v>
      </c>
      <c r="EV24" s="6" t="str">
        <f>IFERROR(__xludf.DUMMYFUNCTION("index(SPLIT(EV$20, "";""),0, 1)"),"#VALUE!")</f>
        <v>#VALUE!</v>
      </c>
      <c r="EW24" s="6" t="str">
        <f>IFERROR(__xludf.DUMMYFUNCTION("index(SPLIT(EW$20, "";""),0, 1)"),"#VALUE!")</f>
        <v>#VALUE!</v>
      </c>
      <c r="EX24" s="6" t="str">
        <f>IFERROR(__xludf.DUMMYFUNCTION("index(SPLIT(EX$20, "";""),0, 1)"),"#VALUE!")</f>
        <v>#VALUE!</v>
      </c>
      <c r="EY24" s="6" t="str">
        <f>IFERROR(__xludf.DUMMYFUNCTION("index(SPLIT(EY$20, "";""),0, 1)"),"#VALUE!")</f>
        <v>#VALUE!</v>
      </c>
      <c r="EZ24" s="6" t="str">
        <f>IFERROR(__xludf.DUMMYFUNCTION("index(SPLIT(EZ$20, "";""),0, 1)"),"#VALUE!")</f>
        <v>#VALUE!</v>
      </c>
      <c r="FA24" s="6" t="str">
        <f>IFERROR(__xludf.DUMMYFUNCTION("index(SPLIT(FA$20, "";""),0, 1)"),"#VALUE!")</f>
        <v>#VALUE!</v>
      </c>
      <c r="FB24" s="6" t="str">
        <f>IFERROR(__xludf.DUMMYFUNCTION("index(SPLIT(FB$20, "";""),0, 1)"),"#VALUE!")</f>
        <v>#VALUE!</v>
      </c>
      <c r="FC24" s="6" t="str">
        <f>IFERROR(__xludf.DUMMYFUNCTION("index(SPLIT(FC$20, "";""),0, 1)"),"#VALUE!")</f>
        <v>#VALUE!</v>
      </c>
      <c r="FD24" s="6" t="str">
        <f>IFERROR(__xludf.DUMMYFUNCTION("index(SPLIT(FD$20, "";""),0, 1)"),"#VALUE!")</f>
        <v>#VALUE!</v>
      </c>
      <c r="FE24" s="6" t="str">
        <f>IFERROR(__xludf.DUMMYFUNCTION("index(SPLIT(FE$20, "";""),0, 1)"),"#VALUE!")</f>
        <v>#VALUE!</v>
      </c>
      <c r="FF24" s="6" t="str">
        <f>IFERROR(__xludf.DUMMYFUNCTION("index(SPLIT(FF$20, "";""),0, 1)"),"#VALUE!")</f>
        <v>#VALUE!</v>
      </c>
      <c r="FG24" s="6" t="str">
        <f>IFERROR(__xludf.DUMMYFUNCTION("index(SPLIT(FG$20, "";""),0, 1)"),"#VALUE!")</f>
        <v>#VALUE!</v>
      </c>
      <c r="FH24" s="6" t="str">
        <f>IFERROR(__xludf.DUMMYFUNCTION("index(SPLIT(FH$20, "";""),0, 1)"),"#VALUE!")</f>
        <v>#VALUE!</v>
      </c>
      <c r="FI24" s="6" t="str">
        <f>IFERROR(__xludf.DUMMYFUNCTION("index(SPLIT(FI$20, "";""),0, 1)"),"#VALUE!")</f>
        <v>#VALUE!</v>
      </c>
      <c r="FJ24" s="6" t="str">
        <f>IFERROR(__xludf.DUMMYFUNCTION("index(SPLIT(FJ$20, "";""),0, 1)"),"#VALUE!")</f>
        <v>#VALUE!</v>
      </c>
      <c r="FK24" s="6" t="str">
        <f>IFERROR(__xludf.DUMMYFUNCTION("index(SPLIT(FK$20, "";""),0, 1)"),"#VALUE!")</f>
        <v>#VALUE!</v>
      </c>
      <c r="FL24" s="6" t="str">
        <f>IFERROR(__xludf.DUMMYFUNCTION("index(SPLIT(FL$20, "";""),0, 1)"),"#VALUE!")</f>
        <v>#VALUE!</v>
      </c>
      <c r="FM24" s="6" t="str">
        <f>IFERROR(__xludf.DUMMYFUNCTION("index(SPLIT(FM$20, "";""),0, 1)"),"#VALUE!")</f>
        <v>#VALUE!</v>
      </c>
      <c r="FN24" s="6" t="str">
        <f>IFERROR(__xludf.DUMMYFUNCTION("index(SPLIT(FN$20, "";""),0, 1)"),"#VALUE!")</f>
        <v>#VALUE!</v>
      </c>
      <c r="FO24" s="6" t="str">
        <f>IFERROR(__xludf.DUMMYFUNCTION("index(SPLIT(FO$20, "";""),0, 1)"),"#VALUE!")</f>
        <v>#VALUE!</v>
      </c>
      <c r="FP24" s="6" t="str">
        <f>IFERROR(__xludf.DUMMYFUNCTION("index(SPLIT(FP$20, "";""),0, 1)"),"#VALUE!")</f>
        <v>#VALUE!</v>
      </c>
      <c r="FQ24" s="6" t="str">
        <f>IFERROR(__xludf.DUMMYFUNCTION("index(SPLIT(FQ$20, "";""),0, 1)"),"#VALUE!")</f>
        <v>#VALUE!</v>
      </c>
      <c r="FR24" s="6" t="str">
        <f>IFERROR(__xludf.DUMMYFUNCTION("index(SPLIT(FR$20, "";""),0, 1)"),"#VALUE!")</f>
        <v>#VALUE!</v>
      </c>
      <c r="FS24" s="6" t="str">
        <f>IFERROR(__xludf.DUMMYFUNCTION("index(SPLIT(FS$20, "";""),0, 1)"),"#VALUE!")</f>
        <v>#VALUE!</v>
      </c>
      <c r="FT24" s="6" t="str">
        <f>IFERROR(__xludf.DUMMYFUNCTION("index(SPLIT(FT$20, "";""),0, 1)"),"#VALUE!")</f>
        <v>#VALUE!</v>
      </c>
      <c r="FU24" s="6" t="str">
        <f>IFERROR(__xludf.DUMMYFUNCTION("index(SPLIT(FU$20, "";""),0, 1)"),"#VALUE!")</f>
        <v>#VALUE!</v>
      </c>
      <c r="FV24" s="6" t="str">
        <f>IFERROR(__xludf.DUMMYFUNCTION("index(SPLIT(FV$20, "";""),0, 1)"),"#VALUE!")</f>
        <v>#VALUE!</v>
      </c>
      <c r="FW24" s="6" t="str">
        <f>IFERROR(__xludf.DUMMYFUNCTION("index(SPLIT(FW$20, "";""),0, 1)"),"#VALUE!")</f>
        <v>#VALUE!</v>
      </c>
      <c r="FX24" s="6" t="str">
        <f>IFERROR(__xludf.DUMMYFUNCTION("index(SPLIT(FX$20, "";""),0, 1)"),"#VALUE!")</f>
        <v>#VALUE!</v>
      </c>
      <c r="FY24" s="6" t="str">
        <f>IFERROR(__xludf.DUMMYFUNCTION("index(SPLIT(FY$20, "";""),0, 1)"),"#VALUE!")</f>
        <v>#VALUE!</v>
      </c>
      <c r="FZ24" s="6" t="str">
        <f>IFERROR(__xludf.DUMMYFUNCTION("index(SPLIT(FZ$20, "";""),0, 1)"),"#VALUE!")</f>
        <v>#VALUE!</v>
      </c>
      <c r="GA24" s="6" t="str">
        <f>IFERROR(__xludf.DUMMYFUNCTION("index(SPLIT(GA$20, "";""),0, 1)"),"#VALUE!")</f>
        <v>#VALUE!</v>
      </c>
      <c r="GB24" s="6" t="str">
        <f>IFERROR(__xludf.DUMMYFUNCTION("index(SPLIT(GB$20, "";""),0, 1)"),"#VALUE!")</f>
        <v>#VALUE!</v>
      </c>
      <c r="GC24" s="6" t="str">
        <f>IFERROR(__xludf.DUMMYFUNCTION("index(SPLIT(GC$20, "";""),0, 1)"),"#VALUE!")</f>
        <v>#VALUE!</v>
      </c>
      <c r="GD24" s="6" t="str">
        <f>IFERROR(__xludf.DUMMYFUNCTION("index(SPLIT(GD$20, "";""),0, 1)"),"#VALUE!")</f>
        <v>#VALUE!</v>
      </c>
      <c r="GE24" s="6" t="str">
        <f>IFERROR(__xludf.DUMMYFUNCTION("index(SPLIT(GE$20, "";""),0, 1)"),"#VALUE!")</f>
        <v>#VALUE!</v>
      </c>
      <c r="GF24" s="6" t="str">
        <f>IFERROR(__xludf.DUMMYFUNCTION("index(SPLIT(GF$20, "";""),0, 1)"),"#VALUE!")</f>
        <v>#VALUE!</v>
      </c>
      <c r="GG24" s="6" t="str">
        <f>IFERROR(__xludf.DUMMYFUNCTION("index(SPLIT(GG$20, "";""),0, 1)"),"#VALUE!")</f>
        <v>#VALUE!</v>
      </c>
      <c r="GH24" s="6" t="str">
        <f>IFERROR(__xludf.DUMMYFUNCTION("index(SPLIT(GH$20, "";""),0, 1)"),"#VALUE!")</f>
        <v>#VALUE!</v>
      </c>
      <c r="GI24" s="6" t="str">
        <f>IFERROR(__xludf.DUMMYFUNCTION("index(SPLIT(GI$20, "";""),0, 1)"),"#VALUE!")</f>
        <v>#VALUE!</v>
      </c>
      <c r="GJ24" s="6" t="str">
        <f>IFERROR(__xludf.DUMMYFUNCTION("index(SPLIT(GJ$20, "";""),0, 1)"),"#VALUE!")</f>
        <v>#VALUE!</v>
      </c>
      <c r="GK24" s="6" t="str">
        <f>IFERROR(__xludf.DUMMYFUNCTION("index(SPLIT(GK$20, "";""),0, 1)"),"#VALUE!")</f>
        <v>#VALUE!</v>
      </c>
      <c r="GL24" s="6" t="str">
        <f>IFERROR(__xludf.DUMMYFUNCTION("index(SPLIT(GL$20, "";""),0, 1)"),"#VALUE!")</f>
        <v>#VALUE!</v>
      </c>
      <c r="GM24" s="6" t="str">
        <f>IFERROR(__xludf.DUMMYFUNCTION("index(SPLIT(GM$20, "";""),0, 1)"),"#VALUE!")</f>
        <v>#VALUE!</v>
      </c>
      <c r="GN24" s="6" t="str">
        <f>IFERROR(__xludf.DUMMYFUNCTION("index(SPLIT(GN$20, "";""),0, 1)"),"#VALUE!")</f>
        <v>#VALUE!</v>
      </c>
      <c r="GO24" s="6" t="str">
        <f>IFERROR(__xludf.DUMMYFUNCTION("index(SPLIT(GO$20, "";""),0, 1)"),"#VALUE!")</f>
        <v>#VALUE!</v>
      </c>
      <c r="GP24" s="6" t="str">
        <f>IFERROR(__xludf.DUMMYFUNCTION("index(SPLIT(GP$20, "";""),0, 1)"),"#VALUE!")</f>
        <v>#VALUE!</v>
      </c>
      <c r="GQ24" s="6" t="str">
        <f>IFERROR(__xludf.DUMMYFUNCTION("index(SPLIT(GQ$20, "";""),0, 1)"),"#VALUE!")</f>
        <v>#VALUE!</v>
      </c>
      <c r="GR24" s="6" t="str">
        <f>IFERROR(__xludf.DUMMYFUNCTION("index(SPLIT(GR$20, "";""),0, 1)"),"#VALUE!")</f>
        <v>#VALUE!</v>
      </c>
      <c r="GS24" s="6" t="str">
        <f>IFERROR(__xludf.DUMMYFUNCTION("index(SPLIT(GS$20, "";""),0, 1)"),"#VALUE!")</f>
        <v>#VALUE!</v>
      </c>
      <c r="GT24" s="6" t="str">
        <f>IFERROR(__xludf.DUMMYFUNCTION("index(SPLIT(GT$20, "";""),0, 1)"),"#VALUE!")</f>
        <v>#VALUE!</v>
      </c>
      <c r="GU24" s="6" t="str">
        <f>IFERROR(__xludf.DUMMYFUNCTION("index(SPLIT(GU$20, "";""),0, 1)"),"#VALUE!")</f>
        <v>#VALUE!</v>
      </c>
      <c r="GV24" s="6" t="str">
        <f>IFERROR(__xludf.DUMMYFUNCTION("index(SPLIT(GV$20, "";""),0, 1)"),"#VALUE!")</f>
        <v>#VALUE!</v>
      </c>
      <c r="GW24" s="6" t="str">
        <f>IFERROR(__xludf.DUMMYFUNCTION("index(SPLIT(GW$20, "";""),0, 1)"),"#VALUE!")</f>
        <v>#VALUE!</v>
      </c>
      <c r="GX24" s="6" t="str">
        <f>IFERROR(__xludf.DUMMYFUNCTION("index(SPLIT(GX$20, "";""),0, 1)"),"#VALUE!")</f>
        <v>#VALUE!</v>
      </c>
      <c r="GY24" s="6" t="str">
        <f>IFERROR(__xludf.DUMMYFUNCTION("index(SPLIT(GY$20, "";""),0, 1)"),"#VALUE!")</f>
        <v>#VALUE!</v>
      </c>
      <c r="GZ24" s="6" t="str">
        <f>IFERROR(__xludf.DUMMYFUNCTION("index(SPLIT(GZ$20, "";""),0, 1)"),"#VALUE!")</f>
        <v>#VALUE!</v>
      </c>
      <c r="HA24" s="6" t="str">
        <f>IFERROR(__xludf.DUMMYFUNCTION("index(SPLIT(HA$20, "";""),0, 1)"),"#VALUE!")</f>
        <v>#VALUE!</v>
      </c>
      <c r="HB24" s="6" t="str">
        <f>IFERROR(__xludf.DUMMYFUNCTION("index(SPLIT(HB$20, "";""),0, 1)"),"#VALUE!")</f>
        <v>#VALUE!</v>
      </c>
      <c r="HC24" s="6" t="str">
        <f>IFERROR(__xludf.DUMMYFUNCTION("index(SPLIT(HC$20, "";""),0, 1)"),"#VALUE!")</f>
        <v>#VALUE!</v>
      </c>
      <c r="HD24" s="6" t="str">
        <f>IFERROR(__xludf.DUMMYFUNCTION("index(SPLIT(HD$20, "";""),0, 1)"),"#VALUE!")</f>
        <v>#VALUE!</v>
      </c>
      <c r="HE24" s="6" t="str">
        <f>IFERROR(__xludf.DUMMYFUNCTION("index(SPLIT(HE$20, "";""),0, 1)"),"#VALUE!")</f>
        <v>#VALUE!</v>
      </c>
      <c r="HF24" s="6" t="str">
        <f>IFERROR(__xludf.DUMMYFUNCTION("index(SPLIT(HF$20, "";""),0, 1)"),"#VALUE!")</f>
        <v>#VALUE!</v>
      </c>
      <c r="HG24" s="6" t="str">
        <f>IFERROR(__xludf.DUMMYFUNCTION("index(SPLIT(HG$20, "";""),0, 1)"),"#VALUE!")</f>
        <v>#VALUE!</v>
      </c>
      <c r="HH24" s="6" t="str">
        <f>IFERROR(__xludf.DUMMYFUNCTION("index(SPLIT(HH$20, "";""),0, 1)"),"#VALUE!")</f>
        <v>#VALUE!</v>
      </c>
      <c r="HI24" s="6" t="str">
        <f>IFERROR(__xludf.DUMMYFUNCTION("index(SPLIT(HI$20, "";""),0, 1)"),"#VALUE!")</f>
        <v>#VALUE!</v>
      </c>
      <c r="HJ24" s="6" t="str">
        <f>IFERROR(__xludf.DUMMYFUNCTION("index(SPLIT(HJ$20, "";""),0, 1)"),"#VALUE!")</f>
        <v>#VALUE!</v>
      </c>
      <c r="HK24" s="6" t="str">
        <f>IFERROR(__xludf.DUMMYFUNCTION("index(SPLIT(HK$20, "";""),0, 1)"),"#VALUE!")</f>
        <v>#VALUE!</v>
      </c>
      <c r="HL24" s="6" t="str">
        <f>IFERROR(__xludf.DUMMYFUNCTION("index(SPLIT(HL$20, "";""),0, 1)"),"#VALUE!")</f>
        <v>#VALUE!</v>
      </c>
      <c r="HM24" s="6" t="str">
        <f>IFERROR(__xludf.DUMMYFUNCTION("index(SPLIT(HM$20, "";""),0, 1)"),"#VALUE!")</f>
        <v>#VALUE!</v>
      </c>
      <c r="HN24" s="6" t="str">
        <f>IFERROR(__xludf.DUMMYFUNCTION("index(SPLIT(HN$20, "";""),0, 1)"),"#VALUE!")</f>
        <v>#VALUE!</v>
      </c>
      <c r="HO24" s="6" t="str">
        <f>IFERROR(__xludf.DUMMYFUNCTION("index(SPLIT(HO$20, "";""),0, 1)"),"#VALUE!")</f>
        <v>#VALUE!</v>
      </c>
      <c r="HP24" s="6" t="str">
        <f>IFERROR(__xludf.DUMMYFUNCTION("index(SPLIT(HP$20, "";""),0, 1)"),"#VALUE!")</f>
        <v>#VALUE!</v>
      </c>
      <c r="HQ24" s="6" t="str">
        <f>IFERROR(__xludf.DUMMYFUNCTION("index(SPLIT(HQ$20, "";""),0, 1)"),"#VALUE!")</f>
        <v>#VALUE!</v>
      </c>
      <c r="HR24" s="6" t="str">
        <f>IFERROR(__xludf.DUMMYFUNCTION("index(SPLIT(HR$20, "";""),0, 1)"),"#VALUE!")</f>
        <v>#VALUE!</v>
      </c>
      <c r="HS24" s="6" t="str">
        <f>IFERROR(__xludf.DUMMYFUNCTION("index(SPLIT(HS$20, "";""),0, 1)"),"#VALUE!")</f>
        <v>#VALUE!</v>
      </c>
      <c r="HT24" s="6" t="str">
        <f>IFERROR(__xludf.DUMMYFUNCTION("index(SPLIT(HT$20, "";""),0, 1)"),"#VALUE!")</f>
        <v>#VALUE!</v>
      </c>
      <c r="HU24" s="6" t="str">
        <f>IFERROR(__xludf.DUMMYFUNCTION("index(SPLIT(HU$20, "";""),0, 1)"),"#VALUE!")</f>
        <v>#VALUE!</v>
      </c>
      <c r="HV24" s="6" t="str">
        <f>IFERROR(__xludf.DUMMYFUNCTION("index(SPLIT(HV$20, "";""),0, 1)"),"#VALUE!")</f>
        <v>#VALUE!</v>
      </c>
      <c r="HW24" s="6" t="str">
        <f>IFERROR(__xludf.DUMMYFUNCTION("index(SPLIT(HW$20, "";""),0, 1)"),"#VALUE!")</f>
        <v>#VALUE!</v>
      </c>
      <c r="HX24" s="6" t="str">
        <f>IFERROR(__xludf.DUMMYFUNCTION("index(SPLIT(HX$20, "";""),0, 1)"),"#VALUE!")</f>
        <v>#VALUE!</v>
      </c>
      <c r="HY24" s="6" t="str">
        <f>IFERROR(__xludf.DUMMYFUNCTION("index(SPLIT(HY$20, "";""),0, 1)"),"#VALUE!")</f>
        <v>#VALUE!</v>
      </c>
      <c r="HZ24" s="6" t="str">
        <f>IFERROR(__xludf.DUMMYFUNCTION("index(SPLIT(HZ$20, "";""),0, 1)"),"#VALUE!")</f>
        <v>#VALUE!</v>
      </c>
      <c r="IA24" s="6" t="str">
        <f>IFERROR(__xludf.DUMMYFUNCTION("index(SPLIT(IA$20, "";""),0, 1)"),"#VALUE!")</f>
        <v>#VALUE!</v>
      </c>
      <c r="IB24" s="6" t="str">
        <f>IFERROR(__xludf.DUMMYFUNCTION("index(SPLIT(IB$20, "";""),0, 1)"),"#VALUE!")</f>
        <v>#VALUE!</v>
      </c>
      <c r="IC24" s="6" t="str">
        <f>IFERROR(__xludf.DUMMYFUNCTION("index(SPLIT(IC$20, "";""),0, 1)"),"#VALUE!")</f>
        <v>#VALUE!</v>
      </c>
      <c r="ID24" s="6" t="str">
        <f>IFERROR(__xludf.DUMMYFUNCTION("index(SPLIT(ID$20, "";""),0, 1)"),"#VALUE!")</f>
        <v>#VALUE!</v>
      </c>
      <c r="IE24" s="6" t="str">
        <f>IFERROR(__xludf.DUMMYFUNCTION("index(SPLIT(IE$20, "";""),0, 1)"),"#VALUE!")</f>
        <v>#VALUE!</v>
      </c>
      <c r="IF24" s="6" t="str">
        <f>IFERROR(__xludf.DUMMYFUNCTION("index(SPLIT(IF$20, "";""),0, 1)"),"#VALUE!")</f>
        <v>#VALUE!</v>
      </c>
      <c r="IG24" s="6" t="str">
        <f>IFERROR(__xludf.DUMMYFUNCTION("index(SPLIT(IG$20, "";""),0, 1)"),"#VALUE!")</f>
        <v>#VALUE!</v>
      </c>
      <c r="IH24" s="6" t="str">
        <f>IFERROR(__xludf.DUMMYFUNCTION("index(SPLIT(IH$20, "";""),0, 1)"),"#VALUE!")</f>
        <v>#VALUE!</v>
      </c>
      <c r="II24" s="6" t="str">
        <f>IFERROR(__xludf.DUMMYFUNCTION("index(SPLIT(II$20, "";""),0, 1)"),"#VALUE!")</f>
        <v>#VALUE!</v>
      </c>
      <c r="IJ24" s="6" t="str">
        <f>IFERROR(__xludf.DUMMYFUNCTION("index(SPLIT(IJ$20, "";""),0, 1)"),"#VALUE!")</f>
        <v>#VALUE!</v>
      </c>
      <c r="IK24" s="6" t="str">
        <f>IFERROR(__xludf.DUMMYFUNCTION("index(SPLIT(IK$20, "";""),0, 1)"),"#VALUE!")</f>
        <v>#VALUE!</v>
      </c>
      <c r="IL24" s="6" t="str">
        <f>IFERROR(__xludf.DUMMYFUNCTION("index(SPLIT(IL$20, "";""),0, 1)"),"#VALUE!")</f>
        <v>#VALUE!</v>
      </c>
      <c r="IM24" s="6" t="str">
        <f>IFERROR(__xludf.DUMMYFUNCTION("index(SPLIT(IM$20, "";""),0, 1)"),"#VALUE!")</f>
        <v>#VALUE!</v>
      </c>
      <c r="IN24" s="6" t="str">
        <f>IFERROR(__xludf.DUMMYFUNCTION("index(SPLIT(IN$20, "";""),0, 1)"),"#VALUE!")</f>
        <v>#VALUE!</v>
      </c>
      <c r="IO24" s="6" t="str">
        <f>IFERROR(__xludf.DUMMYFUNCTION("index(SPLIT(IO$20, "";""),0, 1)"),"#VALUE!")</f>
        <v>#VALUE!</v>
      </c>
      <c r="IP24" s="6" t="str">
        <f>IFERROR(__xludf.DUMMYFUNCTION("index(SPLIT(IP$20, "";""),0, 1)"),"#VALUE!")</f>
        <v>#VALUE!</v>
      </c>
      <c r="IQ24" s="6" t="str">
        <f>IFERROR(__xludf.DUMMYFUNCTION("index(SPLIT(IQ$20, "";""),0, 1)"),"#VALUE!")</f>
        <v>#VALUE!</v>
      </c>
      <c r="IR24" s="6" t="str">
        <f>IFERROR(__xludf.DUMMYFUNCTION("index(SPLIT(IR$20, "";""),0, 1)"),"#VALUE!")</f>
        <v>#VALUE!</v>
      </c>
      <c r="IS24" s="6" t="str">
        <f>IFERROR(__xludf.DUMMYFUNCTION("index(SPLIT(IS$20, "";""),0, 1)"),"#VALUE!")</f>
        <v>#VALUE!</v>
      </c>
      <c r="IT24" s="6" t="str">
        <f>IFERROR(__xludf.DUMMYFUNCTION("index(SPLIT(IT$20, "";""),0, 1)"),"#VALUE!")</f>
        <v>#VALUE!</v>
      </c>
      <c r="IU24" s="6" t="str">
        <f>IFERROR(__xludf.DUMMYFUNCTION("index(SPLIT(IU$20, "";""),0, 1)"),"#VALUE!")</f>
        <v>#VALUE!</v>
      </c>
      <c r="IV24" s="6" t="str">
        <f>IFERROR(__xludf.DUMMYFUNCTION("index(SPLIT(IV$20, "";""),0, 1)"),"#VALUE!")</f>
        <v>#VALUE!</v>
      </c>
      <c r="IW24" s="6" t="str">
        <f>IFERROR(__xludf.DUMMYFUNCTION("index(SPLIT(IW$20, "";""),0, 1)"),"#VALUE!")</f>
        <v>#VALUE!</v>
      </c>
      <c r="IX24" s="6" t="str">
        <f>IFERROR(__xludf.DUMMYFUNCTION("index(SPLIT(IX$20, "";""),0, 1)"),"#VALUE!")</f>
        <v>#VALUE!</v>
      </c>
      <c r="IY24" s="6" t="str">
        <f>IFERROR(__xludf.DUMMYFUNCTION("index(SPLIT(IY$20, "";""),0, 1)"),"#VALUE!")</f>
        <v>#VALUE!</v>
      </c>
      <c r="IZ24" s="6" t="str">
        <f>IFERROR(__xludf.DUMMYFUNCTION("index(SPLIT(IZ$20, "";""),0, 1)"),"#VALUE!")</f>
        <v>#VALUE!</v>
      </c>
      <c r="JA24" s="6" t="str">
        <f>IFERROR(__xludf.DUMMYFUNCTION("index(SPLIT(JA$20, "";""),0, 1)"),"#VALUE!")</f>
        <v>#VALUE!</v>
      </c>
      <c r="JB24" s="6" t="str">
        <f>IFERROR(__xludf.DUMMYFUNCTION("index(SPLIT(JB$20, "";""),0, 1)"),"#VALUE!")</f>
        <v>#VALUE!</v>
      </c>
      <c r="JC24" s="6" t="str">
        <f>IFERROR(__xludf.DUMMYFUNCTION("index(SPLIT(JC$20, "";""),0, 1)"),"#VALUE!")</f>
        <v>#VALUE!</v>
      </c>
      <c r="JD24" s="6" t="str">
        <f>IFERROR(__xludf.DUMMYFUNCTION("index(SPLIT(JD$20, "";""),0, 1)"),"#VALUE!")</f>
        <v>#VALUE!</v>
      </c>
      <c r="JE24" s="6" t="str">
        <f>IFERROR(__xludf.DUMMYFUNCTION("index(SPLIT(JE$20, "";""),0, 1)"),"#VALUE!")</f>
        <v>#VALUE!</v>
      </c>
      <c r="JF24" s="6" t="str">
        <f>IFERROR(__xludf.DUMMYFUNCTION("index(SPLIT(JF$20, "";""),0, 1)"),"#VALUE!")</f>
        <v>#VALUE!</v>
      </c>
      <c r="JG24" s="6" t="str">
        <f>IFERROR(__xludf.DUMMYFUNCTION("index(SPLIT(JG$20, "";""),0, 1)"),"#VALUE!")</f>
        <v>#VALUE!</v>
      </c>
      <c r="JH24" s="6" t="str">
        <f>IFERROR(__xludf.DUMMYFUNCTION("index(SPLIT(JH$20, "";""),0, 1)"),"#VALUE!")</f>
        <v>#VALUE!</v>
      </c>
      <c r="JI24" s="6" t="str">
        <f>IFERROR(__xludf.DUMMYFUNCTION("index(SPLIT(JI$20, "";""),0, 1)"),"#VALUE!")</f>
        <v>#VALUE!</v>
      </c>
      <c r="JJ24" s="6" t="str">
        <f>IFERROR(__xludf.DUMMYFUNCTION("index(SPLIT(JJ$20, "";""),0, 1)"),"#VALUE!")</f>
        <v>#VALUE!</v>
      </c>
      <c r="JK24" s="6" t="str">
        <f>IFERROR(__xludf.DUMMYFUNCTION("index(SPLIT(JK$20, "";""),0, 1)"),"#VALUE!")</f>
        <v>#VALUE!</v>
      </c>
      <c r="JL24" s="6" t="str">
        <f>IFERROR(__xludf.DUMMYFUNCTION("index(SPLIT(JL$20, "";""),0, 1)"),"#VALUE!")</f>
        <v>#VALUE!</v>
      </c>
      <c r="JM24" s="6" t="str">
        <f>IFERROR(__xludf.DUMMYFUNCTION("index(SPLIT(JM$20, "";""),0, 1)"),"#VALUE!")</f>
        <v>#VALUE!</v>
      </c>
      <c r="JN24" s="6" t="str">
        <f>IFERROR(__xludf.DUMMYFUNCTION("index(SPLIT(JN$20, "";""),0, 1)"),"#VALUE!")</f>
        <v>#VALUE!</v>
      </c>
      <c r="JO24" s="6" t="str">
        <f>IFERROR(__xludf.DUMMYFUNCTION("index(SPLIT(JO$20, "";""),0, 1)"),"#VALUE!")</f>
        <v>#VALUE!</v>
      </c>
      <c r="JP24" s="6" t="str">
        <f>IFERROR(__xludf.DUMMYFUNCTION("index(SPLIT(JP$20, "";""),0, 1)"),"#VALUE!")</f>
        <v>#VALUE!</v>
      </c>
      <c r="JQ24" s="6" t="str">
        <f>IFERROR(__xludf.DUMMYFUNCTION("index(SPLIT(JQ$20, "";""),0, 1)"),"#VALUE!")</f>
        <v>#VALUE!</v>
      </c>
      <c r="JR24" s="6" t="str">
        <f>IFERROR(__xludf.DUMMYFUNCTION("index(SPLIT(JR$20, "";""),0, 1)"),"#VALUE!")</f>
        <v>#VALUE!</v>
      </c>
      <c r="JS24" s="6" t="str">
        <f>IFERROR(__xludf.DUMMYFUNCTION("index(SPLIT(JS$20, "";""),0, 1)"),"#VALUE!")</f>
        <v>#VALUE!</v>
      </c>
      <c r="JT24" s="6" t="str">
        <f>IFERROR(__xludf.DUMMYFUNCTION("index(SPLIT(JT$20, "";""),0, 1)"),"#VALUE!")</f>
        <v>#VALUE!</v>
      </c>
      <c r="JU24" s="6" t="str">
        <f>IFERROR(__xludf.DUMMYFUNCTION("index(SPLIT(JU$20, "";""),0, 1)"),"#VALUE!")</f>
        <v>#VALUE!</v>
      </c>
      <c r="JV24" s="6" t="str">
        <f>IFERROR(__xludf.DUMMYFUNCTION("index(SPLIT(JV$20, "";""),0, 1)"),"#VALUE!")</f>
        <v>#VALUE!</v>
      </c>
      <c r="JW24" s="6" t="str">
        <f>IFERROR(__xludf.DUMMYFUNCTION("index(SPLIT(JW$20, "";""),0, 1)"),"#VALUE!")</f>
        <v>#VALUE!</v>
      </c>
      <c r="JX24" s="6" t="str">
        <f>IFERROR(__xludf.DUMMYFUNCTION("index(SPLIT(JX$20, "";""),0, 1)"),"#VALUE!")</f>
        <v>#VALUE!</v>
      </c>
      <c r="JY24" s="6" t="str">
        <f>IFERROR(__xludf.DUMMYFUNCTION("index(SPLIT(JY$20, "";""),0, 1)"),"#VALUE!")</f>
        <v>#VALUE!</v>
      </c>
      <c r="JZ24" s="6" t="str">
        <f>IFERROR(__xludf.DUMMYFUNCTION("index(SPLIT(JZ$20, "";""),0, 1)"),"#VALUE!")</f>
        <v>#VALUE!</v>
      </c>
      <c r="KA24" s="6" t="str">
        <f>IFERROR(__xludf.DUMMYFUNCTION("index(SPLIT(KA$20, "";""),0, 1)"),"#VALUE!")</f>
        <v>#VALUE!</v>
      </c>
      <c r="KB24" s="6" t="str">
        <f>IFERROR(__xludf.DUMMYFUNCTION("index(SPLIT(KB$20, "";""),0, 1)"),"#VALUE!")</f>
        <v>#VALUE!</v>
      </c>
      <c r="KC24" s="6" t="str">
        <f>IFERROR(__xludf.DUMMYFUNCTION("index(SPLIT(KC$20, "";""),0, 1)"),"#VALUE!")</f>
        <v>#VALUE!</v>
      </c>
      <c r="KD24" s="6" t="str">
        <f>IFERROR(__xludf.DUMMYFUNCTION("index(SPLIT(KD$20, "";""),0, 1)"),"#VALUE!")</f>
        <v>#VALUE!</v>
      </c>
      <c r="KE24" s="6" t="str">
        <f>IFERROR(__xludf.DUMMYFUNCTION("index(SPLIT(KE$20, "";""),0, 1)"),"#VALUE!")</f>
        <v>#VALUE!</v>
      </c>
      <c r="KF24" s="6" t="str">
        <f>IFERROR(__xludf.DUMMYFUNCTION("index(SPLIT(KF$20, "";""),0, 1)"),"#VALUE!")</f>
        <v>#VALUE!</v>
      </c>
      <c r="KG24" s="6" t="str">
        <f>IFERROR(__xludf.DUMMYFUNCTION("index(SPLIT(KG$20, "";""),0, 1)"),"#VALUE!")</f>
        <v>#VALUE!</v>
      </c>
      <c r="KH24" s="6" t="str">
        <f>IFERROR(__xludf.DUMMYFUNCTION("index(SPLIT(KH$20, "";""),0, 1)"),"#VALUE!")</f>
        <v>#VALUE!</v>
      </c>
      <c r="KI24" s="6" t="str">
        <f>IFERROR(__xludf.DUMMYFUNCTION("index(SPLIT(KI$20, "";""),0, 1)"),"#VALUE!")</f>
        <v>#VALUE!</v>
      </c>
      <c r="KJ24" s="6" t="str">
        <f>IFERROR(__xludf.DUMMYFUNCTION("index(SPLIT(KJ$20, "";""),0, 1)"),"#VALUE!")</f>
        <v>#VALUE!</v>
      </c>
      <c r="KK24" s="6" t="str">
        <f>IFERROR(__xludf.DUMMYFUNCTION("index(SPLIT(KK$20, "";""),0, 1)"),"#VALUE!")</f>
        <v>#VALUE!</v>
      </c>
      <c r="KL24" s="6" t="str">
        <f>IFERROR(__xludf.DUMMYFUNCTION("index(SPLIT(KL$20, "";""),0, 1)"),"#VALUE!")</f>
        <v>#VALUE!</v>
      </c>
      <c r="KM24" s="6" t="str">
        <f>IFERROR(__xludf.DUMMYFUNCTION("index(SPLIT(KM$20, "";""),0, 1)"),"#VALUE!")</f>
        <v>#VALUE!</v>
      </c>
      <c r="KN24" s="6" t="str">
        <f>IFERROR(__xludf.DUMMYFUNCTION("index(SPLIT(KN$20, "";""),0, 1)"),"#VALUE!")</f>
        <v>#VALUE!</v>
      </c>
      <c r="KO24" s="6" t="str">
        <f>IFERROR(__xludf.DUMMYFUNCTION("index(SPLIT(KO$20, "";""),0, 1)"),"#VALUE!")</f>
        <v>#VALUE!</v>
      </c>
      <c r="KP24" s="6" t="str">
        <f>IFERROR(__xludf.DUMMYFUNCTION("index(SPLIT(KP$20, "";""),0, 1)"),"#VALUE!")</f>
        <v>#VALUE!</v>
      </c>
      <c r="KQ24" s="6" t="str">
        <f>IFERROR(__xludf.DUMMYFUNCTION("index(SPLIT(KQ$20, "";""),0, 1)"),"#VALUE!")</f>
        <v>#VALUE!</v>
      </c>
      <c r="KR24" s="6" t="str">
        <f>IFERROR(__xludf.DUMMYFUNCTION("index(SPLIT(KR$20, "";""),0, 1)"),"#VALUE!")</f>
        <v>#VALUE!</v>
      </c>
      <c r="KS24" s="6" t="str">
        <f>IFERROR(__xludf.DUMMYFUNCTION("index(SPLIT(KS$20, "";""),0, 1)"),"#VALUE!")</f>
        <v>#VALUE!</v>
      </c>
      <c r="KT24" s="6" t="str">
        <f>IFERROR(__xludf.DUMMYFUNCTION("index(SPLIT(KT$20, "";""),0, 1)"),"#VALUE!")</f>
        <v>#VALUE!</v>
      </c>
      <c r="KU24" s="6" t="str">
        <f>IFERROR(__xludf.DUMMYFUNCTION("index(SPLIT(KU$20, "";""),0, 1)"),"#VALUE!")</f>
        <v>#VALUE!</v>
      </c>
      <c r="KV24" s="6" t="str">
        <f>IFERROR(__xludf.DUMMYFUNCTION("index(SPLIT(KV$20, "";""),0, 1)"),"#VALUE!")</f>
        <v>#VALUE!</v>
      </c>
      <c r="KW24" s="6" t="str">
        <f>IFERROR(__xludf.DUMMYFUNCTION("index(SPLIT(KW$20, "";""),0, 1)"),"#VALUE!")</f>
        <v>#VALUE!</v>
      </c>
      <c r="KX24" s="6" t="str">
        <f>IFERROR(__xludf.DUMMYFUNCTION("index(SPLIT(KX$20, "";""),0, 1)"),"#VALUE!")</f>
        <v>#VALUE!</v>
      </c>
      <c r="KY24" s="6" t="str">
        <f>IFERROR(__xludf.DUMMYFUNCTION("index(SPLIT(KY$20, "";""),0, 1)"),"#VALUE!")</f>
        <v>#VALUE!</v>
      </c>
      <c r="KZ24" s="6" t="str">
        <f>IFERROR(__xludf.DUMMYFUNCTION("index(SPLIT(KZ$20, "";""),0, 1)"),"#VALUE!")</f>
        <v>#VALUE!</v>
      </c>
      <c r="LA24" s="6" t="str">
        <f>IFERROR(__xludf.DUMMYFUNCTION("index(SPLIT(LA$20, "";""),0, 1)"),"#VALUE!")</f>
        <v>#VALUE!</v>
      </c>
      <c r="LB24" s="6" t="str">
        <f>IFERROR(__xludf.DUMMYFUNCTION("index(SPLIT(LB$20, "";""),0, 1)"),"#VALUE!")</f>
        <v>#VALUE!</v>
      </c>
      <c r="LC24" s="6" t="str">
        <f>IFERROR(__xludf.DUMMYFUNCTION("index(SPLIT(LC$20, "";""),0, 1)"),"#VALUE!")</f>
        <v>#VALUE!</v>
      </c>
      <c r="LD24" s="6" t="str">
        <f>IFERROR(__xludf.DUMMYFUNCTION("index(SPLIT(LD$20, "";""),0, 1)"),"#VALUE!")</f>
        <v>#VALUE!</v>
      </c>
      <c r="LE24" s="6" t="str">
        <f>IFERROR(__xludf.DUMMYFUNCTION("index(SPLIT(LE$20, "";""),0, 1)"),"#VALUE!")</f>
        <v>#VALUE!</v>
      </c>
      <c r="LF24" s="6" t="str">
        <f>IFERROR(__xludf.DUMMYFUNCTION("index(SPLIT(LF$20, "";""),0, 1)"),"#VALUE!")</f>
        <v>#VALUE!</v>
      </c>
      <c r="LG24" s="6" t="str">
        <f>IFERROR(__xludf.DUMMYFUNCTION("index(SPLIT(LG$20, "";""),0, 1)"),"#VALUE!")</f>
        <v>#VALUE!</v>
      </c>
      <c r="LH24" s="6" t="str">
        <f>IFERROR(__xludf.DUMMYFUNCTION("index(SPLIT(LH$20, "";""),0, 1)"),"#VALUE!")</f>
        <v>#VALUE!</v>
      </c>
      <c r="LI24" s="6" t="str">
        <f>IFERROR(__xludf.DUMMYFUNCTION("index(SPLIT(LI$20, "";""),0, 1)"),"#VALUE!")</f>
        <v>#VALUE!</v>
      </c>
      <c r="LJ24" s="6" t="str">
        <f>IFERROR(__xludf.DUMMYFUNCTION("index(SPLIT(LJ$20, "";""),0, 1)"),"#VALUE!")</f>
        <v>#VALUE!</v>
      </c>
      <c r="LK24" s="6" t="str">
        <f>IFERROR(__xludf.DUMMYFUNCTION("index(SPLIT(LK$20, "";""),0, 1)"),"#VALUE!")</f>
        <v>#VALUE!</v>
      </c>
      <c r="LL24" s="6" t="str">
        <f>IFERROR(__xludf.DUMMYFUNCTION("index(SPLIT(LL$20, "";""),0, 1)"),"#VALUE!")</f>
        <v>#VALUE!</v>
      </c>
      <c r="LM24" s="6" t="str">
        <f>IFERROR(__xludf.DUMMYFUNCTION("index(SPLIT(LM$20, "";""),0, 1)"),"#VALUE!")</f>
        <v>#VALUE!</v>
      </c>
      <c r="LN24" s="6" t="str">
        <f>IFERROR(__xludf.DUMMYFUNCTION("index(SPLIT(LN$20, "";""),0, 1)"),"#VALUE!")</f>
        <v>#VALUE!</v>
      </c>
      <c r="LO24" s="6" t="str">
        <f>IFERROR(__xludf.DUMMYFUNCTION("index(SPLIT(LO$20, "";""),0, 1)"),"#VALUE!")</f>
        <v>#VALUE!</v>
      </c>
      <c r="LP24" s="6" t="str">
        <f>IFERROR(__xludf.DUMMYFUNCTION("index(SPLIT(LP$20, "";""),0, 1)"),"#VALUE!")</f>
        <v>#VALUE!</v>
      </c>
      <c r="LQ24" s="6" t="str">
        <f>IFERROR(__xludf.DUMMYFUNCTION("index(SPLIT(LQ$20, "";""),0, 1)"),"#VALUE!")</f>
        <v>#VALUE!</v>
      </c>
      <c r="LR24" s="6" t="str">
        <f>IFERROR(__xludf.DUMMYFUNCTION("index(SPLIT(LR$20, "";""),0, 1)"),"#VALUE!")</f>
        <v>#VALUE!</v>
      </c>
      <c r="LS24" s="6" t="str">
        <f>IFERROR(__xludf.DUMMYFUNCTION("index(SPLIT(LS$20, "";""),0, 1)"),"#VALUE!")</f>
        <v>#VALUE!</v>
      </c>
      <c r="LT24" s="6" t="str">
        <f>IFERROR(__xludf.DUMMYFUNCTION("index(SPLIT(LT$20, "";""),0, 1)"),"#VALUE!")</f>
        <v>#VALUE!</v>
      </c>
      <c r="LU24" s="6" t="str">
        <f>IFERROR(__xludf.DUMMYFUNCTION("index(SPLIT(LU$20, "";""),0, 1)"),"#VALUE!")</f>
        <v>#VALUE!</v>
      </c>
      <c r="LV24" s="6" t="str">
        <f>IFERROR(__xludf.DUMMYFUNCTION("index(SPLIT(LV$20, "";""),0, 1)"),"#VALUE!")</f>
        <v>#VALUE!</v>
      </c>
      <c r="LW24" s="6" t="str">
        <f>IFERROR(__xludf.DUMMYFUNCTION("index(SPLIT(LW$20, "";""),0, 1)"),"#VALUE!")</f>
        <v>#VALUE!</v>
      </c>
      <c r="LX24" s="6" t="str">
        <f>IFERROR(__xludf.DUMMYFUNCTION("index(SPLIT(LX$20, "";""),0, 1)"),"#VALUE!")</f>
        <v>#VALUE!</v>
      </c>
      <c r="LY24" s="6" t="str">
        <f>IFERROR(__xludf.DUMMYFUNCTION("index(SPLIT(LY$20, "";""),0, 1)"),"#VALUE!")</f>
        <v>#VALUE!</v>
      </c>
      <c r="LZ24" s="6" t="str">
        <f>IFERROR(__xludf.DUMMYFUNCTION("index(SPLIT(LZ$20, "";""),0, 1)"),"#VALUE!")</f>
        <v>#VALUE!</v>
      </c>
      <c r="MA24" s="6" t="str">
        <f>IFERROR(__xludf.DUMMYFUNCTION("index(SPLIT(MA$20, "";""),0, 1)"),"#VALUE!")</f>
        <v>#VALUE!</v>
      </c>
      <c r="MB24" s="6" t="str">
        <f>IFERROR(__xludf.DUMMYFUNCTION("index(SPLIT(MB$20, "";""),0, 1)"),"#VALUE!")</f>
        <v>#VALUE!</v>
      </c>
      <c r="MC24" s="6" t="str">
        <f>IFERROR(__xludf.DUMMYFUNCTION("index(SPLIT(MC$20, "";""),0, 1)"),"#VALUE!")</f>
        <v>#VALUE!</v>
      </c>
      <c r="MD24" s="6" t="str">
        <f>IFERROR(__xludf.DUMMYFUNCTION("index(SPLIT(MD$20, "";""),0, 1)"),"#VALUE!")</f>
        <v>#VALUE!</v>
      </c>
      <c r="ME24" s="6" t="str">
        <f>IFERROR(__xludf.DUMMYFUNCTION("index(SPLIT(ME$20, "";""),0, 1)"),"#VALUE!")</f>
        <v>#VALUE!</v>
      </c>
      <c r="MF24" s="6" t="str">
        <f>IFERROR(__xludf.DUMMYFUNCTION("index(SPLIT(MF$20, "";""),0, 1)"),"#VALUE!")</f>
        <v>#VALUE!</v>
      </c>
      <c r="MG24" s="6" t="str">
        <f>IFERROR(__xludf.DUMMYFUNCTION("index(SPLIT(MG$20, "";""),0, 1)"),"#VALUE!")</f>
        <v>#VALUE!</v>
      </c>
      <c r="MH24" s="6" t="str">
        <f>IFERROR(__xludf.DUMMYFUNCTION("index(SPLIT(MH$20, "";""),0, 1)"),"#VALUE!")</f>
        <v>#VALUE!</v>
      </c>
      <c r="MI24" s="6" t="str">
        <f>IFERROR(__xludf.DUMMYFUNCTION("index(SPLIT(MI$20, "";""),0, 1)"),"#VALUE!")</f>
        <v>#VALUE!</v>
      </c>
      <c r="MJ24" s="6" t="str">
        <f>IFERROR(__xludf.DUMMYFUNCTION("index(SPLIT(MJ$20, "";""),0, 1)"),"#VALUE!")</f>
        <v>#VALUE!</v>
      </c>
      <c r="MK24" s="6" t="str">
        <f>IFERROR(__xludf.DUMMYFUNCTION("index(SPLIT(MK$20, "";""),0, 1)"),"#VALUE!")</f>
        <v>#VALUE!</v>
      </c>
      <c r="ML24" s="6" t="str">
        <f>IFERROR(__xludf.DUMMYFUNCTION("index(SPLIT(ML$20, "";""),0, 1)"),"#VALUE!")</f>
        <v>#VALUE!</v>
      </c>
      <c r="MM24" s="6" t="str">
        <f>IFERROR(__xludf.DUMMYFUNCTION("index(SPLIT(MM$20, "";""),0, 1)"),"#VALUE!")</f>
        <v>#VALUE!</v>
      </c>
      <c r="MN24" s="6" t="str">
        <f>IFERROR(__xludf.DUMMYFUNCTION("index(SPLIT(MN$20, "";""),0, 1)"),"#VALUE!")</f>
        <v>#VALUE!</v>
      </c>
      <c r="MO24" s="6" t="str">
        <f>IFERROR(__xludf.DUMMYFUNCTION("index(SPLIT(MO$20, "";""),0, 1)"),"#VALUE!")</f>
        <v>#VALUE!</v>
      </c>
      <c r="MP24" s="6" t="str">
        <f>IFERROR(__xludf.DUMMYFUNCTION("index(SPLIT(MP$20, "";""),0, 1)"),"#VALUE!")</f>
        <v>#VALUE!</v>
      </c>
      <c r="MQ24" s="6" t="str">
        <f>IFERROR(__xludf.DUMMYFUNCTION("index(SPLIT(MQ$20, "";""),0, 1)"),"#VALUE!")</f>
        <v>#VALUE!</v>
      </c>
      <c r="MR24" s="6" t="str">
        <f>IFERROR(__xludf.DUMMYFUNCTION("index(SPLIT(MR$20, "";""),0, 1)"),"#VALUE!")</f>
        <v>#VALUE!</v>
      </c>
      <c r="MS24" s="6" t="str">
        <f>IFERROR(__xludf.DUMMYFUNCTION("index(SPLIT(MS$20, "";""),0, 1)"),"#VALUE!")</f>
        <v>#VALUE!</v>
      </c>
      <c r="MT24" s="6" t="str">
        <f>IFERROR(__xludf.DUMMYFUNCTION("index(SPLIT(MT$20, "";""),0, 1)"),"#VALUE!")</f>
        <v>#VALUE!</v>
      </c>
      <c r="MU24" s="6" t="str">
        <f>IFERROR(__xludf.DUMMYFUNCTION("index(SPLIT(MU$20, "";""),0, 1)"),"#VALUE!")</f>
        <v>#VALUE!</v>
      </c>
      <c r="MV24" s="6" t="str">
        <f>IFERROR(__xludf.DUMMYFUNCTION("index(SPLIT(MV$20, "";""),0, 1)"),"#VALUE!")</f>
        <v>#VALUE!</v>
      </c>
      <c r="MW24" s="6" t="str">
        <f>IFERROR(__xludf.DUMMYFUNCTION("index(SPLIT(MW$20, "";""),0, 1)"),"#VALUE!")</f>
        <v>#VALUE!</v>
      </c>
      <c r="MX24" s="6" t="str">
        <f>IFERROR(__xludf.DUMMYFUNCTION("index(SPLIT(MX$20, "";""),0, 1)"),"#VALUE!")</f>
        <v>#VALUE!</v>
      </c>
      <c r="MY24" s="6" t="str">
        <f>IFERROR(__xludf.DUMMYFUNCTION("index(SPLIT(MY$20, "";""),0, 1)"),"#VALUE!")</f>
        <v>#VALUE!</v>
      </c>
      <c r="MZ24" s="6" t="str">
        <f>IFERROR(__xludf.DUMMYFUNCTION("index(SPLIT(MZ$20, "";""),0, 1)"),"#VALUE!")</f>
        <v>#VALUE!</v>
      </c>
      <c r="NA24" s="6" t="str">
        <f>IFERROR(__xludf.DUMMYFUNCTION("index(SPLIT(NA$20, "";""),0, 1)"),"#VALUE!")</f>
        <v>#VALUE!</v>
      </c>
      <c r="NB24" s="6" t="str">
        <f>IFERROR(__xludf.DUMMYFUNCTION("index(SPLIT(NB$20, "";""),0, 1)"),"#VALUE!")</f>
        <v>#VALUE!</v>
      </c>
      <c r="NC24" s="6" t="str">
        <f>IFERROR(__xludf.DUMMYFUNCTION("index(SPLIT(NC$20, "";""),0, 1)"),"#VALUE!")</f>
        <v>#VALUE!</v>
      </c>
      <c r="ND24" s="6" t="str">
        <f>IFERROR(__xludf.DUMMYFUNCTION("index(SPLIT(ND$20, "";""),0, 1)"),"#VALUE!")</f>
        <v>#VALUE!</v>
      </c>
      <c r="NE24" s="6" t="str">
        <f>IFERROR(__xludf.DUMMYFUNCTION("index(SPLIT(NE$20, "";""),0, 1)"),"#VALUE!")</f>
        <v>#VALUE!</v>
      </c>
      <c r="NF24" s="6" t="str">
        <f>IFERROR(__xludf.DUMMYFUNCTION("index(SPLIT(NF$20, "";""),0, 1)"),"#VALUE!")</f>
        <v>#VALUE!</v>
      </c>
      <c r="NG24" s="6" t="str">
        <f>IFERROR(__xludf.DUMMYFUNCTION("index(SPLIT(NG$20, "";""),0, 1)"),"#VALUE!")</f>
        <v>#VALUE!</v>
      </c>
      <c r="NH24" s="6" t="str">
        <f>IFERROR(__xludf.DUMMYFUNCTION("index(SPLIT(NH$20, "";""),0, 1)"),"#VALUE!")</f>
        <v>#VALUE!</v>
      </c>
      <c r="NI24" s="6" t="str">
        <f>IFERROR(__xludf.DUMMYFUNCTION("index(SPLIT(NI$20, "";""),0, 1)"),"#VALUE!")</f>
        <v>#VALUE!</v>
      </c>
      <c r="NJ24" s="6" t="str">
        <f>IFERROR(__xludf.DUMMYFUNCTION("index(SPLIT(NJ$20, "";""),0, 1)"),"#VALUE!")</f>
        <v>#VALUE!</v>
      </c>
      <c r="NK24" s="6" t="str">
        <f>IFERROR(__xludf.DUMMYFUNCTION("index(SPLIT(NK$20, "";""),0, 1)"),"#VALUE!")</f>
        <v>#VALUE!</v>
      </c>
      <c r="NL24" s="6" t="str">
        <f>IFERROR(__xludf.DUMMYFUNCTION("index(SPLIT(NL$20, "";""),0, 1)"),"#VALUE!")</f>
        <v>#VALUE!</v>
      </c>
      <c r="NM24" s="6" t="str">
        <f>IFERROR(__xludf.DUMMYFUNCTION("index(SPLIT(NM$20, "";""),0, 1)"),"#VALUE!")</f>
        <v>#VALUE!</v>
      </c>
      <c r="NN24" s="6" t="str">
        <f>IFERROR(__xludf.DUMMYFUNCTION("index(SPLIT(NN$20, "";""),0, 1)"),"#VALUE!")</f>
        <v>#VALUE!</v>
      </c>
      <c r="NO24" s="6" t="str">
        <f>IFERROR(__xludf.DUMMYFUNCTION("index(SPLIT(NO$20, "";""),0, 1)"),"#VALUE!")</f>
        <v>#VALUE!</v>
      </c>
      <c r="NP24" s="6" t="str">
        <f>IFERROR(__xludf.DUMMYFUNCTION("index(SPLIT(NP$20, "";""),0, 1)"),"#VALUE!")</f>
        <v>#VALUE!</v>
      </c>
      <c r="NQ24" s="6" t="str">
        <f>IFERROR(__xludf.DUMMYFUNCTION("index(SPLIT(NQ$20, "";""),0, 1)"),"#VALUE!")</f>
        <v>#VALUE!</v>
      </c>
      <c r="NR24" s="6" t="str">
        <f>IFERROR(__xludf.DUMMYFUNCTION("index(SPLIT(NR$20, "";""),0, 1)"),"#VALUE!")</f>
        <v>#VALUE!</v>
      </c>
      <c r="NS24" s="6" t="str">
        <f>IFERROR(__xludf.DUMMYFUNCTION("index(SPLIT(NS$20, "";""),0, 1)"),"#VALUE!")</f>
        <v>#VALUE!</v>
      </c>
      <c r="NT24" s="6" t="str">
        <f>IFERROR(__xludf.DUMMYFUNCTION("index(SPLIT(NT$20, "";""),0, 1)"),"#VALUE!")</f>
        <v>#VALUE!</v>
      </c>
      <c r="NU24" s="6" t="str">
        <f>IFERROR(__xludf.DUMMYFUNCTION("index(SPLIT(NU$20, "";""),0, 1)"),"#VALUE!")</f>
        <v>#VALUE!</v>
      </c>
      <c r="NV24" s="6" t="str">
        <f>IFERROR(__xludf.DUMMYFUNCTION("index(SPLIT(NV$20, "";""),0, 1)"),"#VALUE!")</f>
        <v>#VALUE!</v>
      </c>
      <c r="NW24" s="6" t="str">
        <f>IFERROR(__xludf.DUMMYFUNCTION("index(SPLIT(NW$20, "";""),0, 1)"),"#VALUE!")</f>
        <v>#VALUE!</v>
      </c>
      <c r="NX24" s="6" t="str">
        <f>IFERROR(__xludf.DUMMYFUNCTION("index(SPLIT(NX$20, "";""),0, 1)"),"#VALUE!")</f>
        <v>#VALUE!</v>
      </c>
      <c r="NY24" s="6" t="str">
        <f>IFERROR(__xludf.DUMMYFUNCTION("index(SPLIT(NY$20, "";""),0, 1)"),"#VALUE!")</f>
        <v>#VALUE!</v>
      </c>
      <c r="NZ24" s="6" t="str">
        <f>IFERROR(__xludf.DUMMYFUNCTION("index(SPLIT(NZ$20, "";""),0, 1)"),"#VALUE!")</f>
        <v>#VALUE!</v>
      </c>
      <c r="OA24" s="6" t="str">
        <f>IFERROR(__xludf.DUMMYFUNCTION("index(SPLIT(OA$20, "";""),0, 1)"),"#VALUE!")</f>
        <v>#VALUE!</v>
      </c>
      <c r="OB24" s="6" t="str">
        <f>IFERROR(__xludf.DUMMYFUNCTION("index(SPLIT(OB$20, "";""),0, 1)"),"#VALUE!")</f>
        <v>#VALUE!</v>
      </c>
      <c r="OC24" s="6" t="str">
        <f>IFERROR(__xludf.DUMMYFUNCTION("index(SPLIT(OC$20, "";""),0, 1)"),"#VALUE!")</f>
        <v>#VALUE!</v>
      </c>
      <c r="OD24" s="6" t="str">
        <f>IFERROR(__xludf.DUMMYFUNCTION("index(SPLIT(OD$20, "";""),0, 1)"),"#VALUE!")</f>
        <v>#VALUE!</v>
      </c>
      <c r="OE24" s="6" t="str">
        <f>IFERROR(__xludf.DUMMYFUNCTION("index(SPLIT(OE$20, "";""),0, 1)"),"#VALUE!")</f>
        <v>#VALUE!</v>
      </c>
      <c r="OF24" s="6" t="str">
        <f>IFERROR(__xludf.DUMMYFUNCTION("index(SPLIT(OF$20, "";""),0, 1)"),"#VALUE!")</f>
        <v>#VALUE!</v>
      </c>
      <c r="OG24" s="6" t="str">
        <f>IFERROR(__xludf.DUMMYFUNCTION("index(SPLIT(OG$20, "";""),0, 1)"),"#VALUE!")</f>
        <v>#VALUE!</v>
      </c>
      <c r="OH24" s="6" t="str">
        <f>IFERROR(__xludf.DUMMYFUNCTION("index(SPLIT(OH$20, "";""),0, 1)"),"#VALUE!")</f>
        <v>#VALUE!</v>
      </c>
      <c r="OI24" s="6" t="str">
        <f>IFERROR(__xludf.DUMMYFUNCTION("index(SPLIT(OI$20, "";""),0, 1)"),"#VALUE!")</f>
        <v>#VALUE!</v>
      </c>
      <c r="OJ24" s="6" t="str">
        <f>IFERROR(__xludf.DUMMYFUNCTION("index(SPLIT(OJ$20, "";""),0, 1)"),"#VALUE!")</f>
        <v>#VALUE!</v>
      </c>
      <c r="OK24" s="6" t="str">
        <f>IFERROR(__xludf.DUMMYFUNCTION("index(SPLIT(OK$20, "";""),0, 1)"),"#VALUE!")</f>
        <v>#VALUE!</v>
      </c>
      <c r="OL24" s="6" t="str">
        <f>IFERROR(__xludf.DUMMYFUNCTION("index(SPLIT(OL$20, "";""),0, 1)"),"#VALUE!")</f>
        <v>#VALUE!</v>
      </c>
      <c r="OM24" s="6" t="str">
        <f>IFERROR(__xludf.DUMMYFUNCTION("index(SPLIT(OM$20, "";""),0, 1)"),"#VALUE!")</f>
        <v>#VALUE!</v>
      </c>
      <c r="ON24" s="6" t="str">
        <f>IFERROR(__xludf.DUMMYFUNCTION("index(SPLIT(ON$20, "";""),0, 1)"),"#VALUE!")</f>
        <v>#VALUE!</v>
      </c>
      <c r="OO24" s="6" t="str">
        <f>IFERROR(__xludf.DUMMYFUNCTION("index(SPLIT(OO$20, "";""),0, 1)"),"#VALUE!")</f>
        <v>#VALUE!</v>
      </c>
      <c r="OP24" s="6" t="str">
        <f>IFERROR(__xludf.DUMMYFUNCTION("index(SPLIT(OP$20, "";""),0, 1)"),"#VALUE!")</f>
        <v>#VALUE!</v>
      </c>
      <c r="OQ24" s="6" t="str">
        <f>IFERROR(__xludf.DUMMYFUNCTION("index(SPLIT(OQ$20, "";""),0, 1)"),"#VALUE!")</f>
        <v>#VALUE!</v>
      </c>
      <c r="OR24" s="6" t="str">
        <f>IFERROR(__xludf.DUMMYFUNCTION("index(SPLIT(OR$20, "";""),0, 1)"),"#VALUE!")</f>
        <v>#VALUE!</v>
      </c>
      <c r="OS24" s="6" t="str">
        <f>IFERROR(__xludf.DUMMYFUNCTION("index(SPLIT(OS$20, "";""),0, 1)"),"#VALUE!")</f>
        <v>#VALUE!</v>
      </c>
      <c r="OT24" s="6" t="str">
        <f>IFERROR(__xludf.DUMMYFUNCTION("index(SPLIT(OT$20, "";""),0, 1)"),"#VALUE!")</f>
        <v>#VALUE!</v>
      </c>
      <c r="OU24" s="6" t="str">
        <f>IFERROR(__xludf.DUMMYFUNCTION("index(SPLIT(OU$20, "";""),0, 1)"),"#VALUE!")</f>
        <v>#VALUE!</v>
      </c>
      <c r="OV24" s="6" t="str">
        <f>IFERROR(__xludf.DUMMYFUNCTION("index(SPLIT(OV$20, "";""),0, 1)"),"#VALUE!")</f>
        <v>#VALUE!</v>
      </c>
      <c r="OW24" s="6" t="str">
        <f>IFERROR(__xludf.DUMMYFUNCTION("index(SPLIT(OW$20, "";""),0, 1)"),"#VALUE!")</f>
        <v>#VALUE!</v>
      </c>
      <c r="OX24" s="6" t="str">
        <f>IFERROR(__xludf.DUMMYFUNCTION("index(SPLIT(OX$20, "";""),0, 1)"),"#VALUE!")</f>
        <v>#VALUE!</v>
      </c>
      <c r="OY24" s="6" t="str">
        <f>IFERROR(__xludf.DUMMYFUNCTION("index(SPLIT(OY$20, "";""),0, 1)"),"#VALUE!")</f>
        <v>#VALUE!</v>
      </c>
      <c r="OZ24" s="6" t="str">
        <f>IFERROR(__xludf.DUMMYFUNCTION("index(SPLIT(OZ$20, "";""),0, 1)"),"#VALUE!")</f>
        <v>#VALUE!</v>
      </c>
      <c r="PA24" s="6" t="str">
        <f>IFERROR(__xludf.DUMMYFUNCTION("index(SPLIT(PA$20, "";""),0, 1)"),"#VALUE!")</f>
        <v>#VALUE!</v>
      </c>
      <c r="PB24" s="6" t="str">
        <f>IFERROR(__xludf.DUMMYFUNCTION("index(SPLIT(PB$20, "";""),0, 1)"),"#VALUE!")</f>
        <v>#VALUE!</v>
      </c>
      <c r="PC24" s="6" t="str">
        <f>IFERROR(__xludf.DUMMYFUNCTION("index(SPLIT(PC$20, "";""),0, 1)"),"#VALUE!")</f>
        <v>#VALUE!</v>
      </c>
      <c r="PD24" s="6" t="str">
        <f>IFERROR(__xludf.DUMMYFUNCTION("index(SPLIT(PD$20, "";""),0, 1)"),"#VALUE!")</f>
        <v>#VALUE!</v>
      </c>
      <c r="PE24" s="6" t="str">
        <f>IFERROR(__xludf.DUMMYFUNCTION("index(SPLIT(PE$20, "";""),0, 1)"),"#VALUE!")</f>
        <v>#VALUE!</v>
      </c>
      <c r="PF24" s="6" t="str">
        <f>IFERROR(__xludf.DUMMYFUNCTION("index(SPLIT(PF$20, "";""),0, 1)"),"#VALUE!")</f>
        <v>#VALUE!</v>
      </c>
      <c r="PG24" s="6" t="str">
        <f>IFERROR(__xludf.DUMMYFUNCTION("index(SPLIT(PG$20, "";""),0, 1)"),"#VALUE!")</f>
        <v>#VALUE!</v>
      </c>
      <c r="PH24" s="6" t="str">
        <f>IFERROR(__xludf.DUMMYFUNCTION("index(SPLIT(PH$20, "";""),0, 1)"),"#VALUE!")</f>
        <v>#VALUE!</v>
      </c>
      <c r="PI24" s="6" t="str">
        <f>IFERROR(__xludf.DUMMYFUNCTION("index(SPLIT(PI$20, "";""),0, 1)"),"#VALUE!")</f>
        <v>#VALUE!</v>
      </c>
      <c r="PJ24" s="6" t="str">
        <f>IFERROR(__xludf.DUMMYFUNCTION("index(SPLIT(PJ$20, "";""),0, 1)"),"#VALUE!")</f>
        <v>#VALUE!</v>
      </c>
      <c r="PK24" s="6" t="str">
        <f>IFERROR(__xludf.DUMMYFUNCTION("index(SPLIT(PK$20, "";""),0, 1)"),"#VALUE!")</f>
        <v>#VALUE!</v>
      </c>
      <c r="PL24" s="6" t="str">
        <f>IFERROR(__xludf.DUMMYFUNCTION("index(SPLIT(PL$20, "";""),0, 1)"),"#VALUE!")</f>
        <v>#VALUE!</v>
      </c>
      <c r="PM24" s="6" t="str">
        <f>IFERROR(__xludf.DUMMYFUNCTION("index(SPLIT(PM$20, "";""),0, 1)"),"#VALUE!")</f>
        <v>#VALUE!</v>
      </c>
      <c r="PN24" s="6" t="str">
        <f>IFERROR(__xludf.DUMMYFUNCTION("index(SPLIT(PN$20, "";""),0, 1)"),"#VALUE!")</f>
        <v>#VALUE!</v>
      </c>
      <c r="PO24" s="6" t="str">
        <f>IFERROR(__xludf.DUMMYFUNCTION("index(SPLIT(PO$20, "";""),0, 1)"),"#VALUE!")</f>
        <v>#VALUE!</v>
      </c>
      <c r="PP24" s="6" t="str">
        <f>IFERROR(__xludf.DUMMYFUNCTION("index(SPLIT(PP$20, "";""),0, 1)"),"#VALUE!")</f>
        <v>#VALUE!</v>
      </c>
      <c r="PQ24" s="6" t="str">
        <f>IFERROR(__xludf.DUMMYFUNCTION("index(SPLIT(PQ$20, "";""),0, 1)"),"#VALUE!")</f>
        <v>#VALUE!</v>
      </c>
      <c r="PR24" s="6" t="str">
        <f>IFERROR(__xludf.DUMMYFUNCTION("index(SPLIT(PR$20, "";""),0, 1)"),"#VALUE!")</f>
        <v>#VALUE!</v>
      </c>
      <c r="PS24" s="6" t="str">
        <f>IFERROR(__xludf.DUMMYFUNCTION("index(SPLIT(PS$20, "";""),0, 1)"),"#VALUE!")</f>
        <v>#VALUE!</v>
      </c>
      <c r="PT24" s="6" t="str">
        <f>IFERROR(__xludf.DUMMYFUNCTION("index(SPLIT(PT$20, "";""),0, 1)"),"#VALUE!")</f>
        <v>#VALUE!</v>
      </c>
      <c r="PU24" s="6" t="str">
        <f>IFERROR(__xludf.DUMMYFUNCTION("index(SPLIT(PU$20, "";""),0, 1)"),"#VALUE!")</f>
        <v>#VALUE!</v>
      </c>
      <c r="PV24" s="6" t="str">
        <f>IFERROR(__xludf.DUMMYFUNCTION("index(SPLIT(PV$20, "";""),0, 1)"),"#VALUE!")</f>
        <v>#VALUE!</v>
      </c>
      <c r="PW24" s="6" t="str">
        <f>IFERROR(__xludf.DUMMYFUNCTION("index(SPLIT(PW$20, "";""),0, 1)"),"#VALUE!")</f>
        <v>#VALUE!</v>
      </c>
      <c r="PX24" s="6" t="str">
        <f>IFERROR(__xludf.DUMMYFUNCTION("index(SPLIT(PX$20, "";""),0, 1)"),"#VALUE!")</f>
        <v>#VALUE!</v>
      </c>
      <c r="PY24" s="6" t="str">
        <f>IFERROR(__xludf.DUMMYFUNCTION("index(SPLIT(PY$20, "";""),0, 1)"),"#VALUE!")</f>
        <v>#VALUE!</v>
      </c>
      <c r="PZ24" s="6" t="str">
        <f>IFERROR(__xludf.DUMMYFUNCTION("index(SPLIT(PZ$20, "";""),0, 1)"),"#VALUE!")</f>
        <v>#VALUE!</v>
      </c>
      <c r="QA24" s="6" t="str">
        <f>IFERROR(__xludf.DUMMYFUNCTION("index(SPLIT(QA$20, "";""),0, 1)"),"#VALUE!")</f>
        <v>#VALUE!</v>
      </c>
      <c r="QB24" s="6" t="str">
        <f>IFERROR(__xludf.DUMMYFUNCTION("index(SPLIT(QB$20, "";""),0, 1)"),"#VALUE!")</f>
        <v>#VALUE!</v>
      </c>
      <c r="QC24" s="6" t="str">
        <f>IFERROR(__xludf.DUMMYFUNCTION("index(SPLIT(QC$20, "";""),0, 1)"),"#VALUE!")</f>
        <v>#VALUE!</v>
      </c>
      <c r="QD24" s="6" t="str">
        <f>IFERROR(__xludf.DUMMYFUNCTION("index(SPLIT(QD$20, "";""),0, 1)"),"#VALUE!")</f>
        <v>#VALUE!</v>
      </c>
      <c r="QE24" s="6" t="str">
        <f>IFERROR(__xludf.DUMMYFUNCTION("index(SPLIT(QE$20, "";""),0, 1)"),"#VALUE!")</f>
        <v>#VALUE!</v>
      </c>
      <c r="QF24" s="6" t="str">
        <f>IFERROR(__xludf.DUMMYFUNCTION("index(SPLIT(QF$20, "";""),0, 1)"),"#VALUE!")</f>
        <v>#VALUE!</v>
      </c>
      <c r="QG24" s="6" t="str">
        <f>IFERROR(__xludf.DUMMYFUNCTION("index(SPLIT(QG$20, "";""),0, 1)"),"#VALUE!")</f>
        <v>#VALUE!</v>
      </c>
      <c r="QH24" s="6" t="str">
        <f>IFERROR(__xludf.DUMMYFUNCTION("index(SPLIT(QH$20, "";""),0, 1)"),"#VALUE!")</f>
        <v>#VALUE!</v>
      </c>
      <c r="QI24" s="6" t="str">
        <f>IFERROR(__xludf.DUMMYFUNCTION("index(SPLIT(QI$20, "";""),0, 1)"),"#VALUE!")</f>
        <v>#VALUE!</v>
      </c>
      <c r="QJ24" s="6" t="str">
        <f>IFERROR(__xludf.DUMMYFUNCTION("index(SPLIT(QJ$20, "";""),0, 1)"),"#VALUE!")</f>
        <v>#VALUE!</v>
      </c>
      <c r="QK24" s="6" t="str">
        <f>IFERROR(__xludf.DUMMYFUNCTION("index(SPLIT(QK$20, "";""),0, 1)"),"#VALUE!")</f>
        <v>#VALUE!</v>
      </c>
      <c r="QL24" s="6" t="str">
        <f>IFERROR(__xludf.DUMMYFUNCTION("index(SPLIT(QL$20, "";""),0, 1)"),"#VALUE!")</f>
        <v>#VALUE!</v>
      </c>
      <c r="QM24" s="6" t="str">
        <f>IFERROR(__xludf.DUMMYFUNCTION("index(SPLIT(QM$20, "";""),0, 1)"),"#VALUE!")</f>
        <v>#VALUE!</v>
      </c>
      <c r="QN24" s="6" t="str">
        <f>IFERROR(__xludf.DUMMYFUNCTION("index(SPLIT(QN$20, "";""),0, 1)"),"#VALUE!")</f>
        <v>#VALUE!</v>
      </c>
      <c r="QO24" s="6" t="str">
        <f>IFERROR(__xludf.DUMMYFUNCTION("index(SPLIT(QO$20, "";""),0, 1)"),"#VALUE!")</f>
        <v>#VALUE!</v>
      </c>
      <c r="QP24" s="6" t="str">
        <f>IFERROR(__xludf.DUMMYFUNCTION("index(SPLIT(QP$20, "";""),0, 1)"),"#VALUE!")</f>
        <v>#VALUE!</v>
      </c>
      <c r="QQ24" s="6" t="str">
        <f>IFERROR(__xludf.DUMMYFUNCTION("index(SPLIT(QQ$20, "";""),0, 1)"),"#VALUE!")</f>
        <v>#VALUE!</v>
      </c>
      <c r="QR24" s="6" t="str">
        <f>IFERROR(__xludf.DUMMYFUNCTION("index(SPLIT(QR$20, "";""),0, 1)"),"#VALUE!")</f>
        <v>#VALUE!</v>
      </c>
      <c r="QS24" s="6" t="str">
        <f>IFERROR(__xludf.DUMMYFUNCTION("index(SPLIT(QS$20, "";""),0, 1)"),"#VALUE!")</f>
        <v>#VALUE!</v>
      </c>
      <c r="QT24" s="6" t="str">
        <f>IFERROR(__xludf.DUMMYFUNCTION("index(SPLIT(QT$20, "";""),0, 1)"),"#VALUE!")</f>
        <v>#VALUE!</v>
      </c>
      <c r="QU24" s="6" t="str">
        <f>IFERROR(__xludf.DUMMYFUNCTION("index(SPLIT(QU$20, "";""),0, 1)"),"#VALUE!")</f>
        <v>#VALUE!</v>
      </c>
      <c r="QV24" s="6" t="str">
        <f>IFERROR(__xludf.DUMMYFUNCTION("index(SPLIT(QV$20, "";""),0, 1)"),"#VALUE!")</f>
        <v>#VALUE!</v>
      </c>
      <c r="QW24" s="6" t="str">
        <f>IFERROR(__xludf.DUMMYFUNCTION("index(SPLIT(QW$20, "";""),0, 1)"),"#VALUE!")</f>
        <v>#VALUE!</v>
      </c>
      <c r="QX24" s="6" t="str">
        <f>IFERROR(__xludf.DUMMYFUNCTION("index(SPLIT(QX$20, "";""),0, 1)"),"#VALUE!")</f>
        <v>#VALUE!</v>
      </c>
      <c r="QY24" s="6" t="str">
        <f>IFERROR(__xludf.DUMMYFUNCTION("index(SPLIT(QY$20, "";""),0, 1)"),"#VALUE!")</f>
        <v>#VALUE!</v>
      </c>
      <c r="QZ24" s="6" t="str">
        <f>IFERROR(__xludf.DUMMYFUNCTION("index(SPLIT(QZ$20, "";""),0, 1)"),"#VALUE!")</f>
        <v>#VALUE!</v>
      </c>
      <c r="RA24" s="6" t="str">
        <f>IFERROR(__xludf.DUMMYFUNCTION("index(SPLIT(RA$20, "";""),0, 1)"),"#VALUE!")</f>
        <v>#VALUE!</v>
      </c>
      <c r="RB24" s="6" t="str">
        <f>IFERROR(__xludf.DUMMYFUNCTION("index(SPLIT(RB$20, "";""),0, 1)"),"#VALUE!")</f>
        <v>#VALUE!</v>
      </c>
      <c r="RC24" s="6" t="str">
        <f>IFERROR(__xludf.DUMMYFUNCTION("index(SPLIT(RC$20, "";""),0, 1)"),"#VALUE!")</f>
        <v>#VALUE!</v>
      </c>
      <c r="RD24" s="6" t="str">
        <f>IFERROR(__xludf.DUMMYFUNCTION("index(SPLIT(RD$20, "";""),0, 1)"),"#VALUE!")</f>
        <v>#VALUE!</v>
      </c>
      <c r="RE24" s="6" t="str">
        <f>IFERROR(__xludf.DUMMYFUNCTION("index(SPLIT(RE$20, "";""),0, 1)"),"#VALUE!")</f>
        <v>#VALUE!</v>
      </c>
      <c r="RF24" s="6" t="str">
        <f>IFERROR(__xludf.DUMMYFUNCTION("index(SPLIT(RF$20, "";""),0, 1)"),"#VALUE!")</f>
        <v>#VALUE!</v>
      </c>
      <c r="RG24" s="6" t="str">
        <f>IFERROR(__xludf.DUMMYFUNCTION("index(SPLIT(RG$20, "";""),0, 1)"),"#VALUE!")</f>
        <v>#VALUE!</v>
      </c>
      <c r="RH24" s="6" t="str">
        <f>IFERROR(__xludf.DUMMYFUNCTION("index(SPLIT(RH$20, "";""),0, 1)"),"#VALUE!")</f>
        <v>#VALUE!</v>
      </c>
      <c r="RI24" s="6" t="str">
        <f>IFERROR(__xludf.DUMMYFUNCTION("index(SPLIT(RI$20, "";""),0, 1)"),"#VALUE!")</f>
        <v>#VALUE!</v>
      </c>
      <c r="RJ24" s="6" t="str">
        <f>IFERROR(__xludf.DUMMYFUNCTION("index(SPLIT(RJ$20, "";""),0, 1)"),"#VALUE!")</f>
        <v>#VALUE!</v>
      </c>
      <c r="RK24" s="6" t="str">
        <f>IFERROR(__xludf.DUMMYFUNCTION("index(SPLIT(RK$20, "";""),0, 1)"),"#VALUE!")</f>
        <v>#VALUE!</v>
      </c>
      <c r="RL24" s="6" t="str">
        <f>IFERROR(__xludf.DUMMYFUNCTION("index(SPLIT(RL$20, "";""),0, 1)"),"#VALUE!")</f>
        <v>#VALUE!</v>
      </c>
      <c r="RM24" s="6" t="str">
        <f>IFERROR(__xludf.DUMMYFUNCTION("index(SPLIT(RM$20, "";""),0, 1)"),"#VALUE!")</f>
        <v>#VALUE!</v>
      </c>
      <c r="RN24" s="6" t="str">
        <f>IFERROR(__xludf.DUMMYFUNCTION("index(SPLIT(RN$20, "";""),0, 1)"),"#VALUE!")</f>
        <v>#VALUE!</v>
      </c>
      <c r="RO24" s="6" t="str">
        <f>IFERROR(__xludf.DUMMYFUNCTION("index(SPLIT(RO$20, "";""),0, 1)"),"#VALUE!")</f>
        <v>#VALUE!</v>
      </c>
      <c r="RP24" s="6" t="str">
        <f>IFERROR(__xludf.DUMMYFUNCTION("index(SPLIT(RP$20, "";""),0, 1)"),"#VALUE!")</f>
        <v>#VALUE!</v>
      </c>
      <c r="RQ24" s="6" t="str">
        <f>IFERROR(__xludf.DUMMYFUNCTION("index(SPLIT(RQ$20, "";""),0, 1)"),"#VALUE!")</f>
        <v>#VALUE!</v>
      </c>
      <c r="RR24" s="6" t="str">
        <f>IFERROR(__xludf.DUMMYFUNCTION("index(SPLIT(RR$20, "";""),0, 1)"),"#VALUE!")</f>
        <v>#VALUE!</v>
      </c>
      <c r="RS24" s="6" t="str">
        <f>IFERROR(__xludf.DUMMYFUNCTION("index(SPLIT(RS$20, "";""),0, 1)"),"#VALUE!")</f>
        <v>#VALUE!</v>
      </c>
      <c r="RT24" s="6" t="str">
        <f>IFERROR(__xludf.DUMMYFUNCTION("index(SPLIT(RT$20, "";""),0, 1)"),"#VALUE!")</f>
        <v>#VALUE!</v>
      </c>
      <c r="RU24" s="6" t="str">
        <f>IFERROR(__xludf.DUMMYFUNCTION("index(SPLIT(RU$20, "";""),0, 1)"),"#VALUE!")</f>
        <v>#VALUE!</v>
      </c>
      <c r="RV24" s="6" t="str">
        <f>IFERROR(__xludf.DUMMYFUNCTION("index(SPLIT(RV$20, "";""),0, 1)"),"#VALUE!")</f>
        <v>#VALUE!</v>
      </c>
      <c r="RW24" s="6" t="str">
        <f>IFERROR(__xludf.DUMMYFUNCTION("index(SPLIT(RW$20, "";""),0, 1)"),"#VALUE!")</f>
        <v>#VALUE!</v>
      </c>
      <c r="RX24" s="6" t="str">
        <f>IFERROR(__xludf.DUMMYFUNCTION("index(SPLIT(RX$20, "";""),0, 1)"),"#VALUE!")</f>
        <v>#VALUE!</v>
      </c>
      <c r="RY24" s="6" t="str">
        <f>IFERROR(__xludf.DUMMYFUNCTION("index(SPLIT(RY$20, "";""),0, 1)"),"#VALUE!")</f>
        <v>#VALUE!</v>
      </c>
      <c r="RZ24" s="6" t="str">
        <f>IFERROR(__xludf.DUMMYFUNCTION("index(SPLIT(RZ$20, "";""),0, 1)"),"#VALUE!")</f>
        <v>#VALUE!</v>
      </c>
      <c r="SA24" s="6" t="str">
        <f>IFERROR(__xludf.DUMMYFUNCTION("index(SPLIT(SA$20, "";""),0, 1)"),"#VALUE!")</f>
        <v>#VALUE!</v>
      </c>
      <c r="SB24" s="6" t="str">
        <f>IFERROR(__xludf.DUMMYFUNCTION("index(SPLIT(SB$20, "";""),0, 1)"),"#VALUE!")</f>
        <v>#VALUE!</v>
      </c>
      <c r="SC24" s="6" t="str">
        <f>IFERROR(__xludf.DUMMYFUNCTION("index(SPLIT(SC$20, "";""),0, 1)"),"#VALUE!")</f>
        <v>#VALUE!</v>
      </c>
      <c r="SD24" s="6" t="str">
        <f>IFERROR(__xludf.DUMMYFUNCTION("index(SPLIT(SD$20, "";""),0, 1)"),"#VALUE!")</f>
        <v>#VALUE!</v>
      </c>
      <c r="SE24" s="6" t="str">
        <f>IFERROR(__xludf.DUMMYFUNCTION("index(SPLIT(SE$20, "";""),0, 1)"),"#VALUE!")</f>
        <v>#VALUE!</v>
      </c>
      <c r="SF24" s="6" t="str">
        <f>IFERROR(__xludf.DUMMYFUNCTION("index(SPLIT(SF$20, "";""),0, 1)"),"#VALUE!")</f>
        <v>#VALUE!</v>
      </c>
      <c r="SG24" s="6" t="str">
        <f>IFERROR(__xludf.DUMMYFUNCTION("index(SPLIT(SG$20, "";""),0, 1)"),"#VALUE!")</f>
        <v>#VALUE!</v>
      </c>
      <c r="SH24" s="6" t="str">
        <f>IFERROR(__xludf.DUMMYFUNCTION("index(SPLIT(SH$20, "";""),0, 1)"),"#VALUE!")</f>
        <v>#VALUE!</v>
      </c>
      <c r="SI24" s="6" t="str">
        <f>IFERROR(__xludf.DUMMYFUNCTION("index(SPLIT(SI$20, "";""),0, 1)"),"#VALUE!")</f>
        <v>#VALUE!</v>
      </c>
      <c r="SJ24" s="6" t="str">
        <f>IFERROR(__xludf.DUMMYFUNCTION("index(SPLIT(SJ$20, "";""),0, 1)"),"#VALUE!")</f>
        <v>#VALUE!</v>
      </c>
      <c r="SK24" s="6" t="str">
        <f>IFERROR(__xludf.DUMMYFUNCTION("index(SPLIT(SK$20, "";""),0, 1)"),"#VALUE!")</f>
        <v>#VALUE!</v>
      </c>
      <c r="SL24" s="6" t="str">
        <f>IFERROR(__xludf.DUMMYFUNCTION("index(SPLIT(SL$20, "";""),0, 1)"),"#VALUE!")</f>
        <v>#VALUE!</v>
      </c>
      <c r="SM24" s="6" t="str">
        <f>IFERROR(__xludf.DUMMYFUNCTION("index(SPLIT(SM$20, "";""),0, 1)"),"#VALUE!")</f>
        <v>#VALUE!</v>
      </c>
      <c r="SN24" s="6" t="str">
        <f>IFERROR(__xludf.DUMMYFUNCTION("index(SPLIT(SN$20, "";""),0, 1)"),"#VALUE!")</f>
        <v>#VALUE!</v>
      </c>
      <c r="SO24" s="6" t="str">
        <f>IFERROR(__xludf.DUMMYFUNCTION("index(SPLIT(SO$20, "";""),0, 1)"),"#VALUE!")</f>
        <v>#VALUE!</v>
      </c>
      <c r="SP24" s="6" t="str">
        <f>IFERROR(__xludf.DUMMYFUNCTION("index(SPLIT(SP$20, "";""),0, 1)"),"#VALUE!")</f>
        <v>#VALUE!</v>
      </c>
      <c r="SQ24" s="6" t="str">
        <f>IFERROR(__xludf.DUMMYFUNCTION("index(SPLIT(SQ$20, "";""),0, 1)"),"#VALUE!")</f>
        <v>#VALUE!</v>
      </c>
      <c r="SR24" s="6" t="str">
        <f>IFERROR(__xludf.DUMMYFUNCTION("index(SPLIT(SR$20, "";""),0, 1)"),"#VALUE!")</f>
        <v>#VALUE!</v>
      </c>
      <c r="SS24" s="6" t="str">
        <f>IFERROR(__xludf.DUMMYFUNCTION("index(SPLIT(SS$20, "";""),0, 1)"),"#VALUE!")</f>
        <v>#VALUE!</v>
      </c>
      <c r="ST24" s="6" t="str">
        <f>IFERROR(__xludf.DUMMYFUNCTION("index(SPLIT(ST$20, "";""),0, 1)"),"#VALUE!")</f>
        <v>#VALUE!</v>
      </c>
      <c r="SU24" s="6" t="str">
        <f>IFERROR(__xludf.DUMMYFUNCTION("index(SPLIT(SU$20, "";""),0, 1)"),"#VALUE!")</f>
        <v>#VALUE!</v>
      </c>
      <c r="SV24" s="6" t="str">
        <f>IFERROR(__xludf.DUMMYFUNCTION("index(SPLIT(SV$20, "";""),0, 1)"),"#VALUE!")</f>
        <v>#VALUE!</v>
      </c>
      <c r="SW24" s="6" t="str">
        <f>IFERROR(__xludf.DUMMYFUNCTION("index(SPLIT(SW$20, "";""),0, 1)"),"#VALUE!")</f>
        <v>#VALUE!</v>
      </c>
      <c r="SX24" s="6" t="str">
        <f>IFERROR(__xludf.DUMMYFUNCTION("index(SPLIT(SX$20, "";""),0, 1)"),"#VALUE!")</f>
        <v>#VALUE!</v>
      </c>
      <c r="SY24" s="6" t="str">
        <f>IFERROR(__xludf.DUMMYFUNCTION("index(SPLIT(SY$20, "";""),0, 1)"),"#VALUE!")</f>
        <v>#VALUE!</v>
      </c>
      <c r="SZ24" s="6" t="str">
        <f>IFERROR(__xludf.DUMMYFUNCTION("index(SPLIT(SZ$20, "";""),0, 1)"),"#VALUE!")</f>
        <v>#VALUE!</v>
      </c>
      <c r="TA24" s="6" t="str">
        <f>IFERROR(__xludf.DUMMYFUNCTION("index(SPLIT(TA$20, "";""),0, 1)"),"#VALUE!")</f>
        <v>#VALUE!</v>
      </c>
      <c r="TB24" s="6" t="str">
        <f>IFERROR(__xludf.DUMMYFUNCTION("index(SPLIT(TB$20, "";""),0, 1)"),"#VALUE!")</f>
        <v>#VALUE!</v>
      </c>
      <c r="TC24" s="6" t="str">
        <f>IFERROR(__xludf.DUMMYFUNCTION("index(SPLIT(TC$20, "";""),0, 1)"),"#VALUE!")</f>
        <v>#VALUE!</v>
      </c>
      <c r="TD24" s="6" t="str">
        <f>IFERROR(__xludf.DUMMYFUNCTION("index(SPLIT(TD$20, "";""),0, 1)"),"#VALUE!")</f>
        <v>#VALUE!</v>
      </c>
      <c r="TE24" s="6" t="str">
        <f>IFERROR(__xludf.DUMMYFUNCTION("index(SPLIT(TE$20, "";""),0, 1)"),"#VALUE!")</f>
        <v>#VALUE!</v>
      </c>
      <c r="TF24" s="6" t="str">
        <f>IFERROR(__xludf.DUMMYFUNCTION("index(SPLIT(TF$20, "";""),0, 1)"),"#VALUE!")</f>
        <v>#VALUE!</v>
      </c>
      <c r="TG24" s="6" t="str">
        <f>IFERROR(__xludf.DUMMYFUNCTION("index(SPLIT(TG$20, "";""),0, 1)"),"#VALUE!")</f>
        <v>#VALUE!</v>
      </c>
      <c r="TH24" s="6" t="str">
        <f>IFERROR(__xludf.DUMMYFUNCTION("index(SPLIT(TH$20, "";""),0, 1)"),"#VALUE!")</f>
        <v>#VALUE!</v>
      </c>
      <c r="TI24" s="6" t="str">
        <f>IFERROR(__xludf.DUMMYFUNCTION("index(SPLIT(TI$20, "";""),0, 1)"),"#VALUE!")</f>
        <v>#VALUE!</v>
      </c>
      <c r="TJ24" s="6" t="str">
        <f>IFERROR(__xludf.DUMMYFUNCTION("index(SPLIT(TJ$20, "";""),0, 1)"),"#VALUE!")</f>
        <v>#VALUE!</v>
      </c>
      <c r="TK24" s="6" t="str">
        <f>IFERROR(__xludf.DUMMYFUNCTION("index(SPLIT(TK$20, "";""),0, 1)"),"#VALUE!")</f>
        <v>#VALUE!</v>
      </c>
      <c r="TL24" s="6" t="str">
        <f>IFERROR(__xludf.DUMMYFUNCTION("index(SPLIT(TL$20, "";""),0, 1)"),"#VALUE!")</f>
        <v>#VALUE!</v>
      </c>
      <c r="TM24" s="6" t="str">
        <f>IFERROR(__xludf.DUMMYFUNCTION("index(SPLIT(TM$20, "";""),0, 1)"),"#VALUE!")</f>
        <v>#VALUE!</v>
      </c>
      <c r="TN24" s="6" t="str">
        <f>IFERROR(__xludf.DUMMYFUNCTION("index(SPLIT(TN$20, "";""),0, 1)"),"#VALUE!")</f>
        <v>#VALUE!</v>
      </c>
      <c r="TO24" s="6" t="str">
        <f>IFERROR(__xludf.DUMMYFUNCTION("index(SPLIT(TO$20, "";""),0, 1)"),"#VALUE!")</f>
        <v>#VALUE!</v>
      </c>
      <c r="TP24" s="6" t="str">
        <f>IFERROR(__xludf.DUMMYFUNCTION("index(SPLIT(TP$20, "";""),0, 1)"),"#VALUE!")</f>
        <v>#VALUE!</v>
      </c>
      <c r="TQ24" s="6" t="str">
        <f>IFERROR(__xludf.DUMMYFUNCTION("index(SPLIT(TQ$20, "";""),0, 1)"),"#VALUE!")</f>
        <v>#VALUE!</v>
      </c>
      <c r="TR24" s="6" t="str">
        <f>IFERROR(__xludf.DUMMYFUNCTION("index(SPLIT(TR$20, "";""),0, 1)"),"#VALUE!")</f>
        <v>#VALUE!</v>
      </c>
      <c r="TS24" s="6" t="str">
        <f>IFERROR(__xludf.DUMMYFUNCTION("index(SPLIT(TS$20, "";""),0, 1)"),"#VALUE!")</f>
        <v>#VALUE!</v>
      </c>
      <c r="TT24" s="6" t="str">
        <f>IFERROR(__xludf.DUMMYFUNCTION("index(SPLIT(TT$20, "";""),0, 1)"),"#VALUE!")</f>
        <v>#VALUE!</v>
      </c>
      <c r="TU24" s="6" t="str">
        <f>IFERROR(__xludf.DUMMYFUNCTION("index(SPLIT(TU$20, "";""),0, 1)"),"#VALUE!")</f>
        <v>#VALUE!</v>
      </c>
      <c r="TV24" s="6" t="str">
        <f>IFERROR(__xludf.DUMMYFUNCTION("index(SPLIT(TV$20, "";""),0, 1)"),"#VALUE!")</f>
        <v>#VALUE!</v>
      </c>
      <c r="TW24" s="6" t="str">
        <f>IFERROR(__xludf.DUMMYFUNCTION("index(SPLIT(TW$20, "";""),0, 1)"),"#VALUE!")</f>
        <v>#VALUE!</v>
      </c>
      <c r="TX24" s="6" t="str">
        <f>IFERROR(__xludf.DUMMYFUNCTION("index(SPLIT(TX$20, "";""),0, 1)"),"#VALUE!")</f>
        <v>#VALUE!</v>
      </c>
      <c r="TY24" s="6" t="str">
        <f>IFERROR(__xludf.DUMMYFUNCTION("index(SPLIT(TY$20, "";""),0, 1)"),"#VALUE!")</f>
        <v>#VALUE!</v>
      </c>
      <c r="TZ24" s="6" t="str">
        <f>IFERROR(__xludf.DUMMYFUNCTION("index(SPLIT(TZ$20, "";""),0, 1)"),"#VALUE!")</f>
        <v>#VALUE!</v>
      </c>
      <c r="UA24" s="6" t="str">
        <f>IFERROR(__xludf.DUMMYFUNCTION("index(SPLIT(UA$20, "";""),0, 1)"),"#VALUE!")</f>
        <v>#VALUE!</v>
      </c>
      <c r="UB24" s="6" t="str">
        <f>IFERROR(__xludf.DUMMYFUNCTION("index(SPLIT(UB$20, "";""),0, 1)"),"#VALUE!")</f>
        <v>#VALUE!</v>
      </c>
      <c r="UC24" s="6" t="str">
        <f>IFERROR(__xludf.DUMMYFUNCTION("index(SPLIT(UC$20, "";""),0, 1)"),"#VALUE!")</f>
        <v>#VALUE!</v>
      </c>
      <c r="UD24" s="6" t="str">
        <f>IFERROR(__xludf.DUMMYFUNCTION("index(SPLIT(UD$20, "";""),0, 1)"),"#VALUE!")</f>
        <v>#VALUE!</v>
      </c>
      <c r="UE24" s="6" t="str">
        <f>IFERROR(__xludf.DUMMYFUNCTION("index(SPLIT(UE$20, "";""),0, 1)"),"#VALUE!")</f>
        <v>#VALUE!</v>
      </c>
      <c r="UF24" s="6" t="str">
        <f>IFERROR(__xludf.DUMMYFUNCTION("index(SPLIT(UF$20, "";""),0, 1)"),"#VALUE!")</f>
        <v>#VALUE!</v>
      </c>
      <c r="UG24" s="6" t="str">
        <f>IFERROR(__xludf.DUMMYFUNCTION("index(SPLIT(UG$20, "";""),0, 1)"),"#VALUE!")</f>
        <v>#VALUE!</v>
      </c>
      <c r="UH24" s="6" t="str">
        <f>IFERROR(__xludf.DUMMYFUNCTION("index(SPLIT(UH$20, "";""),0, 1)"),"#VALUE!")</f>
        <v>#VALUE!</v>
      </c>
      <c r="UI24" s="6" t="str">
        <f>IFERROR(__xludf.DUMMYFUNCTION("index(SPLIT(UI$20, "";""),0, 1)"),"#VALUE!")</f>
        <v>#VALUE!</v>
      </c>
      <c r="UJ24" s="6" t="str">
        <f>IFERROR(__xludf.DUMMYFUNCTION("index(SPLIT(UJ$20, "";""),0, 1)"),"#VALUE!")</f>
        <v>#VALUE!</v>
      </c>
      <c r="UK24" s="6" t="str">
        <f>IFERROR(__xludf.DUMMYFUNCTION("index(SPLIT(UK$20, "";""),0, 1)"),"#VALUE!")</f>
        <v>#VALUE!</v>
      </c>
      <c r="UL24" s="6" t="str">
        <f>IFERROR(__xludf.DUMMYFUNCTION("index(SPLIT(UL$20, "";""),0, 1)"),"#VALUE!")</f>
        <v>#VALUE!</v>
      </c>
      <c r="UM24" s="6" t="str">
        <f>IFERROR(__xludf.DUMMYFUNCTION("index(SPLIT(UM$20, "";""),0, 1)"),"#VALUE!")</f>
        <v>#VALUE!</v>
      </c>
      <c r="UN24" s="6" t="str">
        <f>IFERROR(__xludf.DUMMYFUNCTION("index(SPLIT(UN$20, "";""),0, 1)"),"#VALUE!")</f>
        <v>#VALUE!</v>
      </c>
      <c r="UO24" s="6" t="str">
        <f>IFERROR(__xludf.DUMMYFUNCTION("index(SPLIT(UO$20, "";""),0, 1)"),"#VALUE!")</f>
        <v>#VALUE!</v>
      </c>
      <c r="UP24" s="6" t="str">
        <f>IFERROR(__xludf.DUMMYFUNCTION("index(SPLIT(UP$20, "";""),0, 1)"),"#VALUE!")</f>
        <v>#VALUE!</v>
      </c>
      <c r="UQ24" s="6" t="str">
        <f>IFERROR(__xludf.DUMMYFUNCTION("index(SPLIT(UQ$20, "";""),0, 1)"),"#VALUE!")</f>
        <v>#VALUE!</v>
      </c>
      <c r="UR24" s="6" t="str">
        <f>IFERROR(__xludf.DUMMYFUNCTION("index(SPLIT(UR$20, "";""),0, 1)"),"#VALUE!")</f>
        <v>#VALUE!</v>
      </c>
      <c r="US24" s="6" t="str">
        <f>IFERROR(__xludf.DUMMYFUNCTION("index(SPLIT(US$20, "";""),0, 1)"),"#VALUE!")</f>
        <v>#VALUE!</v>
      </c>
      <c r="UT24" s="6" t="str">
        <f>IFERROR(__xludf.DUMMYFUNCTION("index(SPLIT(UT$20, "";""),0, 1)"),"#VALUE!")</f>
        <v>#VALUE!</v>
      </c>
      <c r="UU24" s="6" t="str">
        <f>IFERROR(__xludf.DUMMYFUNCTION("index(SPLIT(UU$20, "";""),0, 1)"),"#VALUE!")</f>
        <v>#VALUE!</v>
      </c>
      <c r="UV24" s="6" t="str">
        <f>IFERROR(__xludf.DUMMYFUNCTION("index(SPLIT(UV$20, "";""),0, 1)"),"#VALUE!")</f>
        <v>#VALUE!</v>
      </c>
      <c r="UW24" s="6" t="str">
        <f>IFERROR(__xludf.DUMMYFUNCTION("index(SPLIT(UW$20, "";""),0, 1)"),"#VALUE!")</f>
        <v>#VALUE!</v>
      </c>
      <c r="UX24" s="6" t="str">
        <f>IFERROR(__xludf.DUMMYFUNCTION("index(SPLIT(UX$20, "";""),0, 1)"),"#VALUE!")</f>
        <v>#VALUE!</v>
      </c>
      <c r="UY24" s="6" t="str">
        <f>IFERROR(__xludf.DUMMYFUNCTION("index(SPLIT(UY$20, "";""),0, 1)"),"#VALUE!")</f>
        <v>#VALUE!</v>
      </c>
      <c r="UZ24" s="6" t="str">
        <f>IFERROR(__xludf.DUMMYFUNCTION("index(SPLIT(UZ$20, "";""),0, 1)"),"#VALUE!")</f>
        <v>#VALUE!</v>
      </c>
      <c r="VA24" s="6" t="str">
        <f>IFERROR(__xludf.DUMMYFUNCTION("index(SPLIT(VA$20, "";""),0, 1)"),"#VALUE!")</f>
        <v>#VALUE!</v>
      </c>
      <c r="VB24" s="6" t="str">
        <f>IFERROR(__xludf.DUMMYFUNCTION("index(SPLIT(VB$20, "";""),0, 1)"),"#VALUE!")</f>
        <v>#VALUE!</v>
      </c>
      <c r="VC24" s="6" t="str">
        <f>IFERROR(__xludf.DUMMYFUNCTION("index(SPLIT(VC$20, "";""),0, 1)"),"#VALUE!")</f>
        <v>#VALUE!</v>
      </c>
      <c r="VD24" s="6" t="str">
        <f>IFERROR(__xludf.DUMMYFUNCTION("index(SPLIT(VD$20, "";""),0, 1)"),"#VALUE!")</f>
        <v>#VALUE!</v>
      </c>
      <c r="VE24" s="6" t="str">
        <f>IFERROR(__xludf.DUMMYFUNCTION("index(SPLIT(VE$20, "";""),0, 1)"),"#VALUE!")</f>
        <v>#VALUE!</v>
      </c>
      <c r="VF24" s="6" t="str">
        <f>IFERROR(__xludf.DUMMYFUNCTION("index(SPLIT(VF$20, "";""),0, 1)"),"#VALUE!")</f>
        <v>#VALUE!</v>
      </c>
      <c r="VG24" s="6" t="str">
        <f>IFERROR(__xludf.DUMMYFUNCTION("index(SPLIT(VG$20, "";""),0, 1)"),"#VALUE!")</f>
        <v>#VALUE!</v>
      </c>
      <c r="VH24" s="6" t="str">
        <f>IFERROR(__xludf.DUMMYFUNCTION("index(SPLIT(VH$20, "";""),0, 1)"),"#VALUE!")</f>
        <v>#VALUE!</v>
      </c>
      <c r="VI24" s="6" t="str">
        <f>IFERROR(__xludf.DUMMYFUNCTION("index(SPLIT(VI$20, "";""),0, 1)"),"#VALUE!")</f>
        <v>#VALUE!</v>
      </c>
      <c r="VJ24" s="6" t="str">
        <f>IFERROR(__xludf.DUMMYFUNCTION("index(SPLIT(VJ$20, "";""),0, 1)"),"#VALUE!")</f>
        <v>#VALUE!</v>
      </c>
      <c r="VK24" s="6" t="str">
        <f>IFERROR(__xludf.DUMMYFUNCTION("index(SPLIT(VK$20, "";""),0, 1)"),"#VALUE!")</f>
        <v>#VALUE!</v>
      </c>
      <c r="VL24" s="6" t="str">
        <f>IFERROR(__xludf.DUMMYFUNCTION("index(SPLIT(VL$20, "";""),0, 1)"),"#VALUE!")</f>
        <v>#VALUE!</v>
      </c>
      <c r="VM24" s="6" t="str">
        <f>IFERROR(__xludf.DUMMYFUNCTION("index(SPLIT(VM$20, "";""),0, 1)"),"#VALUE!")</f>
        <v>#VALUE!</v>
      </c>
      <c r="VN24" s="6" t="str">
        <f>IFERROR(__xludf.DUMMYFUNCTION("index(SPLIT(VN$20, "";""),0, 1)"),"#VALUE!")</f>
        <v>#VALUE!</v>
      </c>
      <c r="VO24" s="6" t="str">
        <f>IFERROR(__xludf.DUMMYFUNCTION("index(SPLIT(VO$20, "";""),0, 1)"),"#VALUE!")</f>
        <v>#VALUE!</v>
      </c>
      <c r="VP24" s="6" t="str">
        <f>IFERROR(__xludf.DUMMYFUNCTION("index(SPLIT(VP$20, "";""),0, 1)"),"#VALUE!")</f>
        <v>#VALUE!</v>
      </c>
      <c r="VQ24" s="6" t="str">
        <f>IFERROR(__xludf.DUMMYFUNCTION("index(SPLIT(VQ$20, "";""),0, 1)"),"#VALUE!")</f>
        <v>#VALUE!</v>
      </c>
      <c r="VR24" s="6" t="str">
        <f>IFERROR(__xludf.DUMMYFUNCTION("index(SPLIT(VR$20, "";""),0, 1)"),"#VALUE!")</f>
        <v>#VALUE!</v>
      </c>
      <c r="VS24" s="6" t="str">
        <f>IFERROR(__xludf.DUMMYFUNCTION("index(SPLIT(VS$20, "";""),0, 1)"),"#VALUE!")</f>
        <v>#VALUE!</v>
      </c>
      <c r="VT24" s="6" t="str">
        <f>IFERROR(__xludf.DUMMYFUNCTION("index(SPLIT(VT$20, "";""),0, 1)"),"#VALUE!")</f>
        <v>#VALUE!</v>
      </c>
      <c r="VU24" s="6" t="str">
        <f>IFERROR(__xludf.DUMMYFUNCTION("index(SPLIT(VU$20, "";""),0, 1)"),"#VALUE!")</f>
        <v>#VALUE!</v>
      </c>
      <c r="VV24" s="6" t="str">
        <f>IFERROR(__xludf.DUMMYFUNCTION("index(SPLIT(VV$20, "";""),0, 1)"),"#VALUE!")</f>
        <v>#VALUE!</v>
      </c>
      <c r="VW24" s="6" t="str">
        <f>IFERROR(__xludf.DUMMYFUNCTION("index(SPLIT(VW$20, "";""),0, 1)"),"#VALUE!")</f>
        <v>#VALUE!</v>
      </c>
      <c r="VX24" s="6" t="str">
        <f>IFERROR(__xludf.DUMMYFUNCTION("index(SPLIT(VX$20, "";""),0, 1)"),"#VALUE!")</f>
        <v>#VALUE!</v>
      </c>
      <c r="VY24" s="6" t="str">
        <f>IFERROR(__xludf.DUMMYFUNCTION("index(SPLIT(VY$20, "";""),0, 1)"),"#VALUE!")</f>
        <v>#VALUE!</v>
      </c>
      <c r="VZ24" s="6" t="str">
        <f>IFERROR(__xludf.DUMMYFUNCTION("index(SPLIT(VZ$20, "";""),0, 1)"),"#VALUE!")</f>
        <v>#VALUE!</v>
      </c>
      <c r="WA24" s="6" t="str">
        <f>IFERROR(__xludf.DUMMYFUNCTION("index(SPLIT(WA$20, "";""),0, 1)"),"#VALUE!")</f>
        <v>#VALUE!</v>
      </c>
      <c r="WB24" s="6" t="str">
        <f>IFERROR(__xludf.DUMMYFUNCTION("index(SPLIT(WB$20, "";""),0, 1)"),"#VALUE!")</f>
        <v>#VALUE!</v>
      </c>
      <c r="WC24" s="6" t="str">
        <f>IFERROR(__xludf.DUMMYFUNCTION("index(SPLIT(WC$20, "";""),0, 1)"),"#VALUE!")</f>
        <v>#VALUE!</v>
      </c>
      <c r="WD24" s="6" t="str">
        <f>IFERROR(__xludf.DUMMYFUNCTION("index(SPLIT(WD$20, "";""),0, 1)"),"#VALUE!")</f>
        <v>#VALUE!</v>
      </c>
      <c r="WE24" s="6" t="str">
        <f>IFERROR(__xludf.DUMMYFUNCTION("index(SPLIT(WE$20, "";""),0, 1)"),"#VALUE!")</f>
        <v>#VALUE!</v>
      </c>
      <c r="WF24" s="6" t="str">
        <f>IFERROR(__xludf.DUMMYFUNCTION("index(SPLIT(WF$20, "";""),0, 1)"),"#VALUE!")</f>
        <v>#VALUE!</v>
      </c>
      <c r="WG24" s="6" t="str">
        <f>IFERROR(__xludf.DUMMYFUNCTION("index(SPLIT(WG$20, "";""),0, 1)"),"#VALUE!")</f>
        <v>#VALUE!</v>
      </c>
      <c r="WH24" s="6" t="str">
        <f>IFERROR(__xludf.DUMMYFUNCTION("index(SPLIT(WH$20, "";""),0, 1)"),"#VALUE!")</f>
        <v>#VALUE!</v>
      </c>
      <c r="WI24" s="6" t="str">
        <f>IFERROR(__xludf.DUMMYFUNCTION("index(SPLIT(WI$20, "";""),0, 1)"),"#VALUE!")</f>
        <v>#VALUE!</v>
      </c>
      <c r="WJ24" s="6" t="str">
        <f>IFERROR(__xludf.DUMMYFUNCTION("index(SPLIT(WJ$20, "";""),0, 1)"),"#VALUE!")</f>
        <v>#VALUE!</v>
      </c>
      <c r="WK24" s="6" t="str">
        <f>IFERROR(__xludf.DUMMYFUNCTION("index(SPLIT(WK$20, "";""),0, 1)"),"#VALUE!")</f>
        <v>#VALUE!</v>
      </c>
      <c r="WL24" s="6" t="str">
        <f>IFERROR(__xludf.DUMMYFUNCTION("index(SPLIT(WL$20, "";""),0, 1)"),"#VALUE!")</f>
        <v>#VALUE!</v>
      </c>
      <c r="WM24" s="6" t="str">
        <f>IFERROR(__xludf.DUMMYFUNCTION("index(SPLIT(WM$20, "";""),0, 1)"),"#VALUE!")</f>
        <v>#VALUE!</v>
      </c>
      <c r="WN24" s="6" t="str">
        <f>IFERROR(__xludf.DUMMYFUNCTION("index(SPLIT(WN$20, "";""),0, 1)"),"#VALUE!")</f>
        <v>#VALUE!</v>
      </c>
      <c r="WO24" s="6" t="str">
        <f>IFERROR(__xludf.DUMMYFUNCTION("index(SPLIT(WO$20, "";""),0, 1)"),"#VALUE!")</f>
        <v>#VALUE!</v>
      </c>
      <c r="WP24" s="6" t="str">
        <f>IFERROR(__xludf.DUMMYFUNCTION("index(SPLIT(WP$20, "";""),0, 1)"),"#VALUE!")</f>
        <v>#VALUE!</v>
      </c>
      <c r="WQ24" s="6" t="str">
        <f>IFERROR(__xludf.DUMMYFUNCTION("index(SPLIT(WQ$20, "";""),0, 1)"),"#VALUE!")</f>
        <v>#VALUE!</v>
      </c>
      <c r="WR24" s="6" t="str">
        <f>IFERROR(__xludf.DUMMYFUNCTION("index(SPLIT(WR$20, "";""),0, 1)"),"#VALUE!")</f>
        <v>#VALUE!</v>
      </c>
      <c r="WS24" s="6" t="str">
        <f>IFERROR(__xludf.DUMMYFUNCTION("index(SPLIT(WS$20, "";""),0, 1)"),"#VALUE!")</f>
        <v>#VALUE!</v>
      </c>
      <c r="WT24" s="6" t="str">
        <f>IFERROR(__xludf.DUMMYFUNCTION("index(SPLIT(WT$20, "";""),0, 1)"),"#VALUE!")</f>
        <v>#VALUE!</v>
      </c>
      <c r="WU24" s="6" t="str">
        <f>IFERROR(__xludf.DUMMYFUNCTION("index(SPLIT(WU$20, "";""),0, 1)"),"#VALUE!")</f>
        <v>#VALUE!</v>
      </c>
      <c r="WV24" s="6" t="str">
        <f>IFERROR(__xludf.DUMMYFUNCTION("index(SPLIT(WV$20, "";""),0, 1)"),"#VALUE!")</f>
        <v>#VALUE!</v>
      </c>
      <c r="WW24" s="6" t="str">
        <f>IFERROR(__xludf.DUMMYFUNCTION("index(SPLIT(WW$20, "";""),0, 1)"),"#VALUE!")</f>
        <v>#VALUE!</v>
      </c>
      <c r="WX24" s="6" t="str">
        <f>IFERROR(__xludf.DUMMYFUNCTION("index(SPLIT(WX$20, "";""),0, 1)"),"#VALUE!")</f>
        <v>#VALUE!</v>
      </c>
      <c r="WY24" s="6" t="str">
        <f>IFERROR(__xludf.DUMMYFUNCTION("index(SPLIT(WY$20, "";""),0, 1)"),"#VALUE!")</f>
        <v>#VALUE!</v>
      </c>
      <c r="WZ24" s="6" t="str">
        <f>IFERROR(__xludf.DUMMYFUNCTION("index(SPLIT(WZ$20, "";""),0, 1)"),"#VALUE!")</f>
        <v>#VALUE!</v>
      </c>
      <c r="XA24" s="6" t="str">
        <f>IFERROR(__xludf.DUMMYFUNCTION("index(SPLIT(XA$20, "";""),0, 1)"),"#VALUE!")</f>
        <v>#VALUE!</v>
      </c>
      <c r="XB24" s="6" t="str">
        <f>IFERROR(__xludf.DUMMYFUNCTION("index(SPLIT(XB$20, "";""),0, 1)"),"#VALUE!")</f>
        <v>#VALUE!</v>
      </c>
      <c r="XC24" s="6" t="str">
        <f>IFERROR(__xludf.DUMMYFUNCTION("index(SPLIT(XC$20, "";""),0, 1)"),"#VALUE!")</f>
        <v>#VALUE!</v>
      </c>
      <c r="XD24" s="6" t="str">
        <f>IFERROR(__xludf.DUMMYFUNCTION("index(SPLIT(XD$20, "";""),0, 1)"),"#VALUE!")</f>
        <v>#VALUE!</v>
      </c>
      <c r="XE24" s="6" t="str">
        <f>IFERROR(__xludf.DUMMYFUNCTION("index(SPLIT(XE$20, "";""),0, 1)"),"#VALUE!")</f>
        <v>#VALUE!</v>
      </c>
      <c r="XF24" s="6" t="str">
        <f>IFERROR(__xludf.DUMMYFUNCTION("index(SPLIT(XF$20, "";""),0, 1)"),"#VALUE!")</f>
        <v>#VALUE!</v>
      </c>
      <c r="XG24" s="6" t="str">
        <f>IFERROR(__xludf.DUMMYFUNCTION("index(SPLIT(XG$20, "";""),0, 1)"),"#VALUE!")</f>
        <v>#VALUE!</v>
      </c>
      <c r="XH24" s="6" t="str">
        <f>IFERROR(__xludf.DUMMYFUNCTION("index(SPLIT(XH$20, "";""),0, 1)"),"#VALUE!")</f>
        <v>#VALUE!</v>
      </c>
      <c r="XI24" s="6" t="str">
        <f>IFERROR(__xludf.DUMMYFUNCTION("index(SPLIT(XI$20, "";""),0, 1)"),"#VALUE!")</f>
        <v>#VALUE!</v>
      </c>
      <c r="XJ24" s="6" t="str">
        <f>IFERROR(__xludf.DUMMYFUNCTION("index(SPLIT(XJ$20, "";""),0, 1)"),"#VALUE!")</f>
        <v>#VALUE!</v>
      </c>
      <c r="XK24" s="6" t="str">
        <f>IFERROR(__xludf.DUMMYFUNCTION("index(SPLIT(XK$20, "";""),0, 1)"),"#VALUE!")</f>
        <v>#VALUE!</v>
      </c>
      <c r="XL24" s="6" t="str">
        <f>IFERROR(__xludf.DUMMYFUNCTION("index(SPLIT(XL$20, "";""),0, 1)"),"#VALUE!")</f>
        <v>#VALUE!</v>
      </c>
      <c r="XM24" s="6" t="str">
        <f>IFERROR(__xludf.DUMMYFUNCTION("index(SPLIT(XM$20, "";""),0, 1)"),"#VALUE!")</f>
        <v>#VALUE!</v>
      </c>
      <c r="XN24" s="6" t="str">
        <f>IFERROR(__xludf.DUMMYFUNCTION("index(SPLIT(XN$20, "";""),0, 1)"),"#VALUE!")</f>
        <v>#VALUE!</v>
      </c>
      <c r="XO24" s="6" t="str">
        <f>IFERROR(__xludf.DUMMYFUNCTION("index(SPLIT(XO$20, "";""),0, 1)"),"#VALUE!")</f>
        <v>#VALUE!</v>
      </c>
      <c r="XP24" s="6" t="str">
        <f>IFERROR(__xludf.DUMMYFUNCTION("index(SPLIT(XP$20, "";""),0, 1)"),"#VALUE!")</f>
        <v>#VALUE!</v>
      </c>
      <c r="XQ24" s="6" t="str">
        <f>IFERROR(__xludf.DUMMYFUNCTION("index(SPLIT(XQ$20, "";""),0, 1)"),"#VALUE!")</f>
        <v>#VALUE!</v>
      </c>
      <c r="XR24" s="6" t="str">
        <f>IFERROR(__xludf.DUMMYFUNCTION("index(SPLIT(XR$20, "";""),0, 1)"),"#VALUE!")</f>
        <v>#VALUE!</v>
      </c>
      <c r="XS24" s="6" t="str">
        <f>IFERROR(__xludf.DUMMYFUNCTION("index(SPLIT(XS$20, "";""),0, 1)"),"#VALUE!")</f>
        <v>#VALUE!</v>
      </c>
      <c r="XT24" s="6" t="str">
        <f>IFERROR(__xludf.DUMMYFUNCTION("index(SPLIT(XT$20, "";""),0, 1)"),"#VALUE!")</f>
        <v>#VALUE!</v>
      </c>
      <c r="XU24" s="6" t="str">
        <f>IFERROR(__xludf.DUMMYFUNCTION("index(SPLIT(XU$20, "";""),0, 1)"),"#VALUE!")</f>
        <v>#VALUE!</v>
      </c>
      <c r="XV24" s="6" t="str">
        <f>IFERROR(__xludf.DUMMYFUNCTION("index(SPLIT(XV$20, "";""),0, 1)"),"#VALUE!")</f>
        <v>#VALUE!</v>
      </c>
      <c r="XW24" s="6" t="str">
        <f>IFERROR(__xludf.DUMMYFUNCTION("index(SPLIT(XW$20, "";""),0, 1)"),"#VALUE!")</f>
        <v>#VALUE!</v>
      </c>
      <c r="XX24" s="6" t="str">
        <f>IFERROR(__xludf.DUMMYFUNCTION("index(SPLIT(XX$20, "";""),0, 1)"),"#VALUE!")</f>
        <v>#VALUE!</v>
      </c>
      <c r="XY24" s="6" t="str">
        <f>IFERROR(__xludf.DUMMYFUNCTION("index(SPLIT(XY$20, "";""),0, 1)"),"#VALUE!")</f>
        <v>#VALUE!</v>
      </c>
      <c r="XZ24" s="6" t="str">
        <f>IFERROR(__xludf.DUMMYFUNCTION("index(SPLIT(XZ$20, "";""),0, 1)"),"#VALUE!")</f>
        <v>#VALUE!</v>
      </c>
      <c r="YA24" s="6" t="str">
        <f>IFERROR(__xludf.DUMMYFUNCTION("index(SPLIT(YA$20, "";""),0, 1)"),"#VALUE!")</f>
        <v>#VALUE!</v>
      </c>
      <c r="YB24" s="6" t="str">
        <f>IFERROR(__xludf.DUMMYFUNCTION("index(SPLIT(YB$20, "";""),0, 1)"),"#VALUE!")</f>
        <v>#VALUE!</v>
      </c>
      <c r="YC24" s="6" t="str">
        <f>IFERROR(__xludf.DUMMYFUNCTION("index(SPLIT(YC$20, "";""),0, 1)"),"#VALUE!")</f>
        <v>#VALUE!</v>
      </c>
      <c r="YD24" s="6" t="str">
        <f>IFERROR(__xludf.DUMMYFUNCTION("index(SPLIT(YD$20, "";""),0, 1)"),"#VALUE!")</f>
        <v>#VALUE!</v>
      </c>
      <c r="YE24" s="6" t="str">
        <f>IFERROR(__xludf.DUMMYFUNCTION("index(SPLIT(YE$20, "";""),0, 1)"),"#VALUE!")</f>
        <v>#VALUE!</v>
      </c>
      <c r="YF24" s="6" t="str">
        <f>IFERROR(__xludf.DUMMYFUNCTION("index(SPLIT(YF$20, "";""),0, 1)"),"#VALUE!")</f>
        <v>#VALUE!</v>
      </c>
      <c r="YG24" s="6" t="str">
        <f>IFERROR(__xludf.DUMMYFUNCTION("index(SPLIT(YG$20, "";""),0, 1)"),"#VALUE!")</f>
        <v>#VALUE!</v>
      </c>
      <c r="YH24" s="6" t="str">
        <f>IFERROR(__xludf.DUMMYFUNCTION("index(SPLIT(YH$20, "";""),0, 1)"),"#VALUE!")</f>
        <v>#VALUE!</v>
      </c>
      <c r="YI24" s="6" t="str">
        <f>IFERROR(__xludf.DUMMYFUNCTION("index(SPLIT(YI$20, "";""),0, 1)"),"#VALUE!")</f>
        <v>#VALUE!</v>
      </c>
      <c r="YJ24" s="6" t="str">
        <f>IFERROR(__xludf.DUMMYFUNCTION("index(SPLIT(YJ$20, "";""),0, 1)"),"#VALUE!")</f>
        <v>#VALUE!</v>
      </c>
      <c r="YK24" s="6" t="str">
        <f>IFERROR(__xludf.DUMMYFUNCTION("index(SPLIT(YK$20, "";""),0, 1)"),"#VALUE!")</f>
        <v>#VALUE!</v>
      </c>
      <c r="YL24" s="6" t="str">
        <f>IFERROR(__xludf.DUMMYFUNCTION("index(SPLIT(YL$20, "";""),0, 1)"),"#VALUE!")</f>
        <v>#VALUE!</v>
      </c>
      <c r="YM24" s="6" t="str">
        <f>IFERROR(__xludf.DUMMYFUNCTION("index(SPLIT(YM$20, "";""),0, 1)"),"#VALUE!")</f>
        <v>#VALUE!</v>
      </c>
      <c r="YN24" s="6" t="str">
        <f>IFERROR(__xludf.DUMMYFUNCTION("index(SPLIT(YN$20, "";""),0, 1)"),"#VALUE!")</f>
        <v>#VALUE!</v>
      </c>
      <c r="YO24" s="6" t="str">
        <f>IFERROR(__xludf.DUMMYFUNCTION("index(SPLIT(YO$20, "";""),0, 1)"),"#VALUE!")</f>
        <v>#VALUE!</v>
      </c>
      <c r="YP24" s="6" t="str">
        <f>IFERROR(__xludf.DUMMYFUNCTION("index(SPLIT(YP$20, "";""),0, 1)"),"#VALUE!")</f>
        <v>#VALUE!</v>
      </c>
      <c r="YQ24" s="6" t="str">
        <f>IFERROR(__xludf.DUMMYFUNCTION("index(SPLIT(YQ$20, "";""),0, 1)"),"#VALUE!")</f>
        <v>#VALUE!</v>
      </c>
      <c r="YR24" s="6" t="str">
        <f>IFERROR(__xludf.DUMMYFUNCTION("index(SPLIT(YR$20, "";""),0, 1)"),"#VALUE!")</f>
        <v>#VALUE!</v>
      </c>
      <c r="YS24" s="6" t="str">
        <f>IFERROR(__xludf.DUMMYFUNCTION("index(SPLIT(YS$20, "";""),0, 1)"),"#VALUE!")</f>
        <v>#VALUE!</v>
      </c>
      <c r="YT24" s="6" t="str">
        <f>IFERROR(__xludf.DUMMYFUNCTION("index(SPLIT(YT$20, "";""),0, 1)"),"#VALUE!")</f>
        <v>#VALUE!</v>
      </c>
      <c r="YU24" s="6" t="str">
        <f>IFERROR(__xludf.DUMMYFUNCTION("index(SPLIT(YU$20, "";""),0, 1)"),"#VALUE!")</f>
        <v>#VALUE!</v>
      </c>
      <c r="YV24" s="6" t="str">
        <f>IFERROR(__xludf.DUMMYFUNCTION("index(SPLIT(YV$20, "";""),0, 1)"),"#VALUE!")</f>
        <v>#VALUE!</v>
      </c>
      <c r="YW24" s="6" t="str">
        <f>IFERROR(__xludf.DUMMYFUNCTION("index(SPLIT(YW$20, "";""),0, 1)"),"#VALUE!")</f>
        <v>#VALUE!</v>
      </c>
      <c r="YX24" s="6" t="str">
        <f>IFERROR(__xludf.DUMMYFUNCTION("index(SPLIT(YX$20, "";""),0, 1)"),"#VALUE!")</f>
        <v>#VALUE!</v>
      </c>
      <c r="YY24" s="6" t="str">
        <f>IFERROR(__xludf.DUMMYFUNCTION("index(SPLIT(YY$20, "";""),0, 1)"),"#VALUE!")</f>
        <v>#VALUE!</v>
      </c>
      <c r="YZ24" s="6" t="str">
        <f>IFERROR(__xludf.DUMMYFUNCTION("index(SPLIT(YZ$20, "";""),0, 1)"),"#VALUE!")</f>
        <v>#VALUE!</v>
      </c>
      <c r="ZA24" s="6" t="str">
        <f>IFERROR(__xludf.DUMMYFUNCTION("index(SPLIT(ZA$20, "";""),0, 1)"),"#VALUE!")</f>
        <v>#VALUE!</v>
      </c>
      <c r="ZB24" s="6" t="str">
        <f>IFERROR(__xludf.DUMMYFUNCTION("index(SPLIT(ZB$20, "";""),0, 1)"),"#VALUE!")</f>
        <v>#VALUE!</v>
      </c>
      <c r="ZC24" s="6" t="str">
        <f>IFERROR(__xludf.DUMMYFUNCTION("index(SPLIT(ZC$20, "";""),0, 1)"),"#VALUE!")</f>
        <v>#VALUE!</v>
      </c>
      <c r="ZD24" s="6" t="str">
        <f>IFERROR(__xludf.DUMMYFUNCTION("index(SPLIT(ZD$20, "";""),0, 1)"),"#VALUE!")</f>
        <v>#VALUE!</v>
      </c>
      <c r="ZE24" s="6" t="str">
        <f>IFERROR(__xludf.DUMMYFUNCTION("index(SPLIT(ZE$20, "";""),0, 1)"),"#VALUE!")</f>
        <v>#VALUE!</v>
      </c>
      <c r="ZF24" s="6" t="str">
        <f>IFERROR(__xludf.DUMMYFUNCTION("index(SPLIT(ZF$20, "";""),0, 1)"),"#VALUE!")</f>
        <v>#VALUE!</v>
      </c>
      <c r="ZG24" s="6" t="str">
        <f>IFERROR(__xludf.DUMMYFUNCTION("index(SPLIT(ZG$20, "";""),0, 1)"),"#VALUE!")</f>
        <v>#VALUE!</v>
      </c>
      <c r="ZH24" s="6" t="str">
        <f>IFERROR(__xludf.DUMMYFUNCTION("index(SPLIT(ZH$20, "";""),0, 1)"),"#VALUE!")</f>
        <v>#VALUE!</v>
      </c>
      <c r="ZI24" s="6" t="str">
        <f>IFERROR(__xludf.DUMMYFUNCTION("index(SPLIT(ZI$20, "";""),0, 1)"),"#VALUE!")</f>
        <v>#VALUE!</v>
      </c>
      <c r="ZJ24" s="6" t="str">
        <f>IFERROR(__xludf.DUMMYFUNCTION("index(SPLIT(ZJ$20, "";""),0, 1)"),"#VALUE!")</f>
        <v>#VALUE!</v>
      </c>
      <c r="ZK24" s="6" t="str">
        <f>IFERROR(__xludf.DUMMYFUNCTION("index(SPLIT(ZK$20, "";""),0, 1)"),"#VALUE!")</f>
        <v>#VALUE!</v>
      </c>
      <c r="ZL24" s="6" t="str">
        <f>IFERROR(__xludf.DUMMYFUNCTION("index(SPLIT(ZL$20, "";""),0, 1)"),"#VALUE!")</f>
        <v>#VALUE!</v>
      </c>
      <c r="ZM24" s="6" t="str">
        <f>IFERROR(__xludf.DUMMYFUNCTION("index(SPLIT(ZM$20, "";""),0, 1)"),"#VALUE!")</f>
        <v>#VALUE!</v>
      </c>
      <c r="ZN24" s="6" t="str">
        <f>IFERROR(__xludf.DUMMYFUNCTION("index(SPLIT(ZN$20, "";""),0, 1)"),"#VALUE!")</f>
        <v>#VALUE!</v>
      </c>
      <c r="ZO24" s="6" t="str">
        <f>IFERROR(__xludf.DUMMYFUNCTION("index(SPLIT(ZO$20, "";""),0, 1)"),"#VALUE!")</f>
        <v>#VALUE!</v>
      </c>
      <c r="ZP24" s="6" t="str">
        <f>IFERROR(__xludf.DUMMYFUNCTION("index(SPLIT(ZP$20, "";""),0, 1)"),"#VALUE!")</f>
        <v>#VALUE!</v>
      </c>
      <c r="ZQ24" s="6" t="str">
        <f>IFERROR(__xludf.DUMMYFUNCTION("index(SPLIT(ZQ$20, "";""),0, 1)"),"#VALUE!")</f>
        <v>#VALUE!</v>
      </c>
      <c r="ZR24" s="6" t="str">
        <f>IFERROR(__xludf.DUMMYFUNCTION("index(SPLIT(ZR$20, "";""),0, 1)"),"#VALUE!")</f>
        <v>#VALUE!</v>
      </c>
      <c r="ZS24" s="6" t="str">
        <f>IFERROR(__xludf.DUMMYFUNCTION("index(SPLIT(ZS$20, "";""),0, 1)"),"#VALUE!")</f>
        <v>#VALUE!</v>
      </c>
      <c r="ZT24" s="6" t="str">
        <f>IFERROR(__xludf.DUMMYFUNCTION("index(SPLIT(ZT$20, "";""),0, 1)"),"#VALUE!")</f>
        <v>#VALUE!</v>
      </c>
      <c r="ZU24" s="6" t="str">
        <f>IFERROR(__xludf.DUMMYFUNCTION("index(SPLIT(ZU$20, "";""),0, 1)"),"#VALUE!")</f>
        <v>#VALUE!</v>
      </c>
      <c r="ZV24" s="6" t="str">
        <f>IFERROR(__xludf.DUMMYFUNCTION("index(SPLIT(ZV$20, "";""),0, 1)"),"#VALUE!")</f>
        <v>#VALUE!</v>
      </c>
      <c r="ZW24" s="6" t="str">
        <f>IFERROR(__xludf.DUMMYFUNCTION("index(SPLIT(ZW$20, "";""),0, 1)"),"#VALUE!")</f>
        <v>#VALUE!</v>
      </c>
      <c r="ZX24" s="6" t="str">
        <f>IFERROR(__xludf.DUMMYFUNCTION("index(SPLIT(ZX$20, "";""),0, 1)"),"#VALUE!")</f>
        <v>#VALUE!</v>
      </c>
      <c r="ZY24" s="6" t="str">
        <f>IFERROR(__xludf.DUMMYFUNCTION("index(SPLIT(ZY$20, "";""),0, 1)"),"#VALUE!")</f>
        <v>#VALUE!</v>
      </c>
      <c r="ZZ24" s="6" t="str">
        <f>IFERROR(__xludf.DUMMYFUNCTION("index(SPLIT(ZZ$20, "";""),0, 1)"),"#VALUE!")</f>
        <v>#VALUE!</v>
      </c>
      <c r="AAA24" s="6" t="str">
        <f>IFERROR(__xludf.DUMMYFUNCTION("index(SPLIT(AAA$20, "";""),0, 1)"),"#VALUE!")</f>
        <v>#VALUE!</v>
      </c>
      <c r="AAB24" s="6" t="str">
        <f>IFERROR(__xludf.DUMMYFUNCTION("index(SPLIT(AAB$20, "";""),0, 1)"),"#VALUE!")</f>
        <v>#VALUE!</v>
      </c>
      <c r="AAC24" s="6" t="str">
        <f>IFERROR(__xludf.DUMMYFUNCTION("index(SPLIT(AAC$20, "";""),0, 1)"),"#VALUE!")</f>
        <v>#VALUE!</v>
      </c>
      <c r="AAD24" s="6" t="str">
        <f>IFERROR(__xludf.DUMMYFUNCTION("index(SPLIT(AAD$20, "";""),0, 1)"),"#VALUE!")</f>
        <v>#VALUE!</v>
      </c>
      <c r="AAE24" s="6" t="str">
        <f>IFERROR(__xludf.DUMMYFUNCTION("index(SPLIT(AAE$20, "";""),0, 1)"),"#VALUE!")</f>
        <v>#VALUE!</v>
      </c>
      <c r="AAF24" s="6" t="str">
        <f>IFERROR(__xludf.DUMMYFUNCTION("index(SPLIT(AAF$20, "";""),0, 1)"),"#VALUE!")</f>
        <v>#VALUE!</v>
      </c>
      <c r="AAG24" s="6" t="str">
        <f>IFERROR(__xludf.DUMMYFUNCTION("index(SPLIT(AAG$20, "";""),0, 1)"),"#VALUE!")</f>
        <v>#VALUE!</v>
      </c>
      <c r="AAH24" s="6" t="str">
        <f>IFERROR(__xludf.DUMMYFUNCTION("index(SPLIT(AAH$20, "";""),0, 1)"),"#VALUE!")</f>
        <v>#VALUE!</v>
      </c>
      <c r="AAI24" s="6" t="str">
        <f>IFERROR(__xludf.DUMMYFUNCTION("index(SPLIT(AAI$20, "";""),0, 1)"),"#VALUE!")</f>
        <v>#VALUE!</v>
      </c>
      <c r="AAJ24" s="6" t="str">
        <f>IFERROR(__xludf.DUMMYFUNCTION("index(SPLIT(AAJ$20, "";""),0, 1)"),"#VALUE!")</f>
        <v>#VALUE!</v>
      </c>
      <c r="AAK24" s="6" t="str">
        <f>IFERROR(__xludf.DUMMYFUNCTION("index(SPLIT(AAK$20, "";""),0, 1)"),"#VALUE!")</f>
        <v>#VALUE!</v>
      </c>
      <c r="AAL24" s="6" t="str">
        <f>IFERROR(__xludf.DUMMYFUNCTION("index(SPLIT(AAL$20, "";""),0, 1)"),"#VALUE!")</f>
        <v>#VALUE!</v>
      </c>
      <c r="AAM24" s="6" t="str">
        <f>IFERROR(__xludf.DUMMYFUNCTION("index(SPLIT(AAM$20, "";""),0, 1)"),"#VALUE!")</f>
        <v>#VALUE!</v>
      </c>
      <c r="AAN24" s="6" t="str">
        <f>IFERROR(__xludf.DUMMYFUNCTION("index(SPLIT(AAN$20, "";""),0, 1)"),"#VALUE!")</f>
        <v>#VALUE!</v>
      </c>
      <c r="AAO24" s="6" t="str">
        <f>IFERROR(__xludf.DUMMYFUNCTION("index(SPLIT(AAO$20, "";""),0, 1)"),"#VALUE!")</f>
        <v>#VALUE!</v>
      </c>
      <c r="AAP24" s="6" t="str">
        <f>IFERROR(__xludf.DUMMYFUNCTION("index(SPLIT(AAP$20, "";""),0, 1)"),"#VALUE!")</f>
        <v>#VALUE!</v>
      </c>
      <c r="AAQ24" s="6" t="str">
        <f>IFERROR(__xludf.DUMMYFUNCTION("index(SPLIT(AAQ$20, "";""),0, 1)"),"#VALUE!")</f>
        <v>#VALUE!</v>
      </c>
      <c r="AAR24" s="6" t="str">
        <f>IFERROR(__xludf.DUMMYFUNCTION("index(SPLIT(AAR$20, "";""),0, 1)"),"#VALUE!")</f>
        <v>#VALUE!</v>
      </c>
      <c r="AAS24" s="6" t="str">
        <f>IFERROR(__xludf.DUMMYFUNCTION("index(SPLIT(AAS$20, "";""),0, 1)"),"#VALUE!")</f>
        <v>#VALUE!</v>
      </c>
      <c r="AAT24" s="6" t="str">
        <f>IFERROR(__xludf.DUMMYFUNCTION("index(SPLIT(AAT$20, "";""),0, 1)"),"#VALUE!")</f>
        <v>#VALUE!</v>
      </c>
      <c r="AAU24" s="6" t="str">
        <f>IFERROR(__xludf.DUMMYFUNCTION("index(SPLIT(AAU$20, "";""),0, 1)"),"#VALUE!")</f>
        <v>#VALUE!</v>
      </c>
      <c r="AAV24" s="6" t="str">
        <f>IFERROR(__xludf.DUMMYFUNCTION("index(SPLIT(AAV$20, "";""),0, 1)"),"#VALUE!")</f>
        <v>#VALUE!</v>
      </c>
      <c r="AAW24" s="6" t="str">
        <f>IFERROR(__xludf.DUMMYFUNCTION("index(SPLIT(AAW$20, "";""),0, 1)"),"#VALUE!")</f>
        <v>#VALUE!</v>
      </c>
      <c r="AAX24" s="6" t="str">
        <f>IFERROR(__xludf.DUMMYFUNCTION("index(SPLIT(AAX$20, "";""),0, 1)"),"#VALUE!")</f>
        <v>#VALUE!</v>
      </c>
      <c r="AAY24" s="6" t="str">
        <f>IFERROR(__xludf.DUMMYFUNCTION("index(SPLIT(AAY$20, "";""),0, 1)"),"#VALUE!")</f>
        <v>#VALUE!</v>
      </c>
      <c r="AAZ24" s="6" t="str">
        <f>IFERROR(__xludf.DUMMYFUNCTION("index(SPLIT(AAZ$20, "";""),0, 1)"),"#VALUE!")</f>
        <v>#VALUE!</v>
      </c>
      <c r="ABA24" s="6" t="str">
        <f>IFERROR(__xludf.DUMMYFUNCTION("index(SPLIT(ABA$20, "";""),0, 1)"),"#VALUE!")</f>
        <v>#VALUE!</v>
      </c>
      <c r="ABB24" s="6" t="str">
        <f>IFERROR(__xludf.DUMMYFUNCTION("index(SPLIT(ABB$20, "";""),0, 1)"),"#VALUE!")</f>
        <v>#VALUE!</v>
      </c>
      <c r="ABC24" s="6" t="str">
        <f>IFERROR(__xludf.DUMMYFUNCTION("index(SPLIT(ABC$20, "";""),0, 1)"),"#VALUE!")</f>
        <v>#VALUE!</v>
      </c>
      <c r="ABD24" s="6" t="str">
        <f>IFERROR(__xludf.DUMMYFUNCTION("index(SPLIT(ABD$20, "";""),0, 1)"),"#VALUE!")</f>
        <v>#VALUE!</v>
      </c>
      <c r="ABE24" s="6" t="str">
        <f>IFERROR(__xludf.DUMMYFUNCTION("index(SPLIT(ABE$20, "";""),0, 1)"),"#VALUE!")</f>
        <v>#VALUE!</v>
      </c>
      <c r="ABF24" s="6" t="str">
        <f>IFERROR(__xludf.DUMMYFUNCTION("index(SPLIT(ABF$20, "";""),0, 1)"),"#VALUE!")</f>
        <v>#VALUE!</v>
      </c>
      <c r="ABG24" s="6" t="str">
        <f>IFERROR(__xludf.DUMMYFUNCTION("index(SPLIT(ABG$20, "";""),0, 1)"),"#VALUE!")</f>
        <v>#VALUE!</v>
      </c>
      <c r="ABH24" s="6" t="str">
        <f>IFERROR(__xludf.DUMMYFUNCTION("index(SPLIT(ABH$20, "";""),0, 1)"),"#VALUE!")</f>
        <v>#VALUE!</v>
      </c>
      <c r="ABI24" s="6" t="str">
        <f>IFERROR(__xludf.DUMMYFUNCTION("index(SPLIT(ABI$20, "";""),0, 1)"),"#VALUE!")</f>
        <v>#VALUE!</v>
      </c>
      <c r="ABJ24" s="6" t="str">
        <f>IFERROR(__xludf.DUMMYFUNCTION("index(SPLIT(ABJ$20, "";""),0, 1)"),"#VALUE!")</f>
        <v>#VALUE!</v>
      </c>
      <c r="ABK24" s="6" t="str">
        <f>IFERROR(__xludf.DUMMYFUNCTION("index(SPLIT(ABK$20, "";""),0, 1)"),"#VALUE!")</f>
        <v>#VALUE!</v>
      </c>
      <c r="ABL24" s="6" t="str">
        <f>IFERROR(__xludf.DUMMYFUNCTION("index(SPLIT(ABL$20, "";""),0, 1)"),"#VALUE!")</f>
        <v>#VALUE!</v>
      </c>
      <c r="ABM24" s="6" t="str">
        <f>IFERROR(__xludf.DUMMYFUNCTION("index(SPLIT(ABM$20, "";""),0, 1)"),"#VALUE!")</f>
        <v>#VALUE!</v>
      </c>
      <c r="ABN24" s="6" t="str">
        <f>IFERROR(__xludf.DUMMYFUNCTION("index(SPLIT(ABN$20, "";""),0, 1)"),"#VALUE!")</f>
        <v>#VALUE!</v>
      </c>
      <c r="ABO24" s="6" t="str">
        <f>IFERROR(__xludf.DUMMYFUNCTION("index(SPLIT(ABO$20, "";""),0, 1)"),"#VALUE!")</f>
        <v>#VALUE!</v>
      </c>
      <c r="ABP24" s="6" t="str">
        <f>IFERROR(__xludf.DUMMYFUNCTION("index(SPLIT(ABP$20, "";""),0, 1)"),"#VALUE!")</f>
        <v>#VALUE!</v>
      </c>
      <c r="ABQ24" s="6" t="str">
        <f>IFERROR(__xludf.DUMMYFUNCTION("index(SPLIT(ABQ$20, "";""),0, 1)"),"#VALUE!")</f>
        <v>#VALUE!</v>
      </c>
      <c r="ABR24" s="6" t="str">
        <f>IFERROR(__xludf.DUMMYFUNCTION("index(SPLIT(ABR$20, "";""),0, 1)"),"#VALUE!")</f>
        <v>#VALUE!</v>
      </c>
      <c r="ABS24" s="6" t="str">
        <f>IFERROR(__xludf.DUMMYFUNCTION("index(SPLIT(ABS$20, "";""),0, 1)"),"#VALUE!")</f>
        <v>#VALUE!</v>
      </c>
      <c r="ABT24" s="6" t="str">
        <f>IFERROR(__xludf.DUMMYFUNCTION("index(SPLIT(ABT$20, "";""),0, 1)"),"#VALUE!")</f>
        <v>#VALUE!</v>
      </c>
      <c r="ABU24" s="6" t="str">
        <f>IFERROR(__xludf.DUMMYFUNCTION("index(SPLIT(ABU$20, "";""),0, 1)"),"#VALUE!")</f>
        <v>#VALUE!</v>
      </c>
      <c r="ABV24" s="6" t="str">
        <f>IFERROR(__xludf.DUMMYFUNCTION("index(SPLIT(ABV$20, "";""),0, 1)"),"#VALUE!")</f>
        <v>#VALUE!</v>
      </c>
      <c r="ABW24" s="6" t="str">
        <f>IFERROR(__xludf.DUMMYFUNCTION("index(SPLIT(ABW$20, "";""),0, 1)"),"#VALUE!")</f>
        <v>#VALUE!</v>
      </c>
      <c r="ABX24" s="6" t="str">
        <f>IFERROR(__xludf.DUMMYFUNCTION("index(SPLIT(ABX$20, "";""),0, 1)"),"#VALUE!")</f>
        <v>#VALUE!</v>
      </c>
      <c r="ABY24" s="6" t="str">
        <f>IFERROR(__xludf.DUMMYFUNCTION("index(SPLIT(ABY$20, "";""),0, 1)"),"#VALUE!")</f>
        <v>#VALUE!</v>
      </c>
      <c r="ABZ24" s="6" t="str">
        <f>IFERROR(__xludf.DUMMYFUNCTION("index(SPLIT(ABZ$20, "";""),0, 1)"),"#VALUE!")</f>
        <v>#VALUE!</v>
      </c>
      <c r="ACA24" s="6" t="str">
        <f>IFERROR(__xludf.DUMMYFUNCTION("index(SPLIT(ACA$20, "";""),0, 1)"),"#VALUE!")</f>
        <v>#VALUE!</v>
      </c>
      <c r="ACB24" s="6" t="str">
        <f>IFERROR(__xludf.DUMMYFUNCTION("index(SPLIT(ACB$20, "";""),0, 1)"),"#VALUE!")</f>
        <v>#VALUE!</v>
      </c>
      <c r="ACC24" s="6" t="str">
        <f>IFERROR(__xludf.DUMMYFUNCTION("index(SPLIT(ACC$20, "";""),0, 1)"),"#VALUE!")</f>
        <v>#VALUE!</v>
      </c>
      <c r="ACD24" s="6" t="str">
        <f>IFERROR(__xludf.DUMMYFUNCTION("index(SPLIT(ACD$20, "";""),0, 1)"),"#VALUE!")</f>
        <v>#VALUE!</v>
      </c>
      <c r="ACE24" s="6" t="str">
        <f>IFERROR(__xludf.DUMMYFUNCTION("index(SPLIT(ACE$20, "";""),0, 1)"),"#VALUE!")</f>
        <v>#VALUE!</v>
      </c>
      <c r="ACF24" s="6" t="str">
        <f>IFERROR(__xludf.DUMMYFUNCTION("index(SPLIT(ACF$20, "";""),0, 1)"),"#VALUE!")</f>
        <v>#VALUE!</v>
      </c>
      <c r="ACG24" s="6" t="str">
        <f>IFERROR(__xludf.DUMMYFUNCTION("index(SPLIT(ACG$20, "";""),0, 1)"),"#VALUE!")</f>
        <v>#VALUE!</v>
      </c>
      <c r="ACH24" s="6" t="str">
        <f>IFERROR(__xludf.DUMMYFUNCTION("index(SPLIT(ACH$20, "";""),0, 1)"),"#VALUE!")</f>
        <v>#VALUE!</v>
      </c>
      <c r="ACI24" s="6" t="str">
        <f>IFERROR(__xludf.DUMMYFUNCTION("index(SPLIT(ACI$20, "";""),0, 1)"),"#VALUE!")</f>
        <v>#VALUE!</v>
      </c>
      <c r="ACJ24" s="6" t="str">
        <f>IFERROR(__xludf.DUMMYFUNCTION("index(SPLIT(ACJ$20, "";""),0, 1)"),"#VALUE!")</f>
        <v>#VALUE!</v>
      </c>
      <c r="ACK24" s="6" t="str">
        <f>IFERROR(__xludf.DUMMYFUNCTION("index(SPLIT(ACK$20, "";""),0, 1)"),"#VALUE!")</f>
        <v>#VALUE!</v>
      </c>
      <c r="ACL24" s="6" t="str">
        <f>IFERROR(__xludf.DUMMYFUNCTION("index(SPLIT(ACL$20, "";""),0, 1)"),"#VALUE!")</f>
        <v>#VALUE!</v>
      </c>
      <c r="ACM24" s="6" t="str">
        <f>IFERROR(__xludf.DUMMYFUNCTION("index(SPLIT(ACM$20, "";""),0, 1)"),"#VALUE!")</f>
        <v>#VALUE!</v>
      </c>
      <c r="ACN24" s="6" t="str">
        <f>IFERROR(__xludf.DUMMYFUNCTION("index(SPLIT(ACN$20, "";""),0, 1)"),"#VALUE!")</f>
        <v>#VALUE!</v>
      </c>
      <c r="ACO24" s="6" t="str">
        <f>IFERROR(__xludf.DUMMYFUNCTION("index(SPLIT(ACO$20, "";""),0, 1)"),"#VALUE!")</f>
        <v>#VALUE!</v>
      </c>
      <c r="ACP24" s="6" t="str">
        <f>IFERROR(__xludf.DUMMYFUNCTION("index(SPLIT(ACP$20, "";""),0, 1)"),"#VALUE!")</f>
        <v>#VALUE!</v>
      </c>
      <c r="ACQ24" s="6" t="str">
        <f>IFERROR(__xludf.DUMMYFUNCTION("index(SPLIT(ACQ$20, "";""),0, 1)"),"#VALUE!")</f>
        <v>#VALUE!</v>
      </c>
      <c r="ACR24" s="6" t="str">
        <f>IFERROR(__xludf.DUMMYFUNCTION("index(SPLIT(ACR$20, "";""),0, 1)"),"#VALUE!")</f>
        <v>#VALUE!</v>
      </c>
      <c r="ACS24" s="6" t="str">
        <f>IFERROR(__xludf.DUMMYFUNCTION("index(SPLIT(ACS$20, "";""),0, 1)"),"#VALUE!")</f>
        <v>#VALUE!</v>
      </c>
      <c r="ACT24" s="6" t="str">
        <f>IFERROR(__xludf.DUMMYFUNCTION("index(SPLIT(ACT$20, "";""),0, 1)"),"#VALUE!")</f>
        <v>#VALUE!</v>
      </c>
      <c r="ACU24" s="6" t="str">
        <f>IFERROR(__xludf.DUMMYFUNCTION("index(SPLIT(ACU$20, "";""),0, 1)"),"#VALUE!")</f>
        <v>#VALUE!</v>
      </c>
      <c r="ACV24" s="6" t="str">
        <f>IFERROR(__xludf.DUMMYFUNCTION("index(SPLIT(ACV$20, "";""),0, 1)"),"#VALUE!")</f>
        <v>#VALUE!</v>
      </c>
      <c r="ACW24" s="6" t="str">
        <f>IFERROR(__xludf.DUMMYFUNCTION("index(SPLIT(ACW$20, "";""),0, 1)"),"#VALUE!")</f>
        <v>#VALUE!</v>
      </c>
      <c r="ACX24" s="6" t="str">
        <f>IFERROR(__xludf.DUMMYFUNCTION("index(SPLIT(ACX$20, "";""),0, 1)"),"#VALUE!")</f>
        <v>#VALUE!</v>
      </c>
      <c r="ACY24" s="6" t="str">
        <f>IFERROR(__xludf.DUMMYFUNCTION("index(SPLIT(ACY$20, "";""),0, 1)"),"#VALUE!")</f>
        <v>#VALUE!</v>
      </c>
      <c r="ACZ24" s="6" t="str">
        <f>IFERROR(__xludf.DUMMYFUNCTION("index(SPLIT(ACZ$20, "";""),0, 1)"),"#VALUE!")</f>
        <v>#VALUE!</v>
      </c>
      <c r="ADA24" s="6" t="str">
        <f>IFERROR(__xludf.DUMMYFUNCTION("index(SPLIT(ADA$20, "";""),0, 1)"),"#VALUE!")</f>
        <v>#VALUE!</v>
      </c>
      <c r="ADB24" s="6" t="str">
        <f>IFERROR(__xludf.DUMMYFUNCTION("index(SPLIT(ADB$20, "";""),0, 1)"),"#VALUE!")</f>
        <v>#VALUE!</v>
      </c>
      <c r="ADC24" s="6" t="str">
        <f>IFERROR(__xludf.DUMMYFUNCTION("index(SPLIT(ADC$20, "";""),0, 1)"),"#VALUE!")</f>
        <v>#VALUE!</v>
      </c>
      <c r="ADD24" s="6" t="str">
        <f>IFERROR(__xludf.DUMMYFUNCTION("index(SPLIT(ADD$20, "";""),0, 1)"),"#VALUE!")</f>
        <v>#VALUE!</v>
      </c>
      <c r="ADE24" s="6" t="str">
        <f>IFERROR(__xludf.DUMMYFUNCTION("index(SPLIT(ADE$20, "";""),0, 1)"),"#VALUE!")</f>
        <v>#VALUE!</v>
      </c>
      <c r="ADF24" s="6" t="str">
        <f>IFERROR(__xludf.DUMMYFUNCTION("index(SPLIT(ADF$20, "";""),0, 1)"),"#VALUE!")</f>
        <v>#VALUE!</v>
      </c>
      <c r="ADG24" s="6" t="str">
        <f>IFERROR(__xludf.DUMMYFUNCTION("index(SPLIT(ADG$20, "";""),0, 1)"),"#VALUE!")</f>
        <v>#VALUE!</v>
      </c>
      <c r="ADH24" s="6" t="str">
        <f>IFERROR(__xludf.DUMMYFUNCTION("index(SPLIT(ADH$20, "";""),0, 1)"),"#VALUE!")</f>
        <v>#VALUE!</v>
      </c>
      <c r="ADI24" s="6" t="str">
        <f>IFERROR(__xludf.DUMMYFUNCTION("index(SPLIT(ADI$20, "";""),0, 1)"),"#VALUE!")</f>
        <v>#VALUE!</v>
      </c>
      <c r="ADJ24" s="6" t="str">
        <f>IFERROR(__xludf.DUMMYFUNCTION("index(SPLIT(ADJ$20, "";""),0, 1)"),"#VALUE!")</f>
        <v>#VALUE!</v>
      </c>
      <c r="ADK24" s="6" t="str">
        <f>IFERROR(__xludf.DUMMYFUNCTION("index(SPLIT(ADK$20, "";""),0, 1)"),"#VALUE!")</f>
        <v>#VALUE!</v>
      </c>
      <c r="ADL24" s="6" t="str">
        <f>IFERROR(__xludf.DUMMYFUNCTION("index(SPLIT(ADL$20, "";""),0, 1)"),"#VALUE!")</f>
        <v>#VALUE!</v>
      </c>
      <c r="ADM24" s="6" t="str">
        <f>IFERROR(__xludf.DUMMYFUNCTION("index(SPLIT(ADM$20, "";""),0, 1)"),"#VALUE!")</f>
        <v>#VALUE!</v>
      </c>
      <c r="ADN24" s="6" t="str">
        <f>IFERROR(__xludf.DUMMYFUNCTION("index(SPLIT(ADN$20, "";""),0, 1)"),"#VALUE!")</f>
        <v>#VALUE!</v>
      </c>
      <c r="ADO24" s="6" t="str">
        <f>IFERROR(__xludf.DUMMYFUNCTION("index(SPLIT(ADO$20, "";""),0, 1)"),"#VALUE!")</f>
        <v>#VALUE!</v>
      </c>
      <c r="ADP24" s="6" t="str">
        <f>IFERROR(__xludf.DUMMYFUNCTION("index(SPLIT(ADP$20, "";""),0, 1)"),"#VALUE!")</f>
        <v>#VALUE!</v>
      </c>
      <c r="ADQ24" s="6" t="str">
        <f>IFERROR(__xludf.DUMMYFUNCTION("index(SPLIT(ADQ$20, "";""),0, 1)"),"#VALUE!")</f>
        <v>#VALUE!</v>
      </c>
      <c r="ADR24" s="6" t="str">
        <f>IFERROR(__xludf.DUMMYFUNCTION("index(SPLIT(ADR$20, "";""),0, 1)"),"#VALUE!")</f>
        <v>#VALUE!</v>
      </c>
      <c r="ADS24" s="6" t="str">
        <f>IFERROR(__xludf.DUMMYFUNCTION("index(SPLIT(ADS$20, "";""),0, 1)"),"#VALUE!")</f>
        <v>#VALUE!</v>
      </c>
      <c r="ADT24" s="6" t="str">
        <f>IFERROR(__xludf.DUMMYFUNCTION("index(SPLIT(ADT$20, "";""),0, 1)"),"#VALUE!")</f>
        <v>#VALUE!</v>
      </c>
      <c r="ADU24" s="6" t="str">
        <f>IFERROR(__xludf.DUMMYFUNCTION("index(SPLIT(ADU$20, "";""),0, 1)"),"#VALUE!")</f>
        <v>#VALUE!</v>
      </c>
      <c r="ADV24" s="6" t="str">
        <f>IFERROR(__xludf.DUMMYFUNCTION("index(SPLIT(ADV$20, "";""),0, 1)"),"#VALUE!")</f>
        <v>#VALUE!</v>
      </c>
      <c r="ADW24" s="6" t="str">
        <f>IFERROR(__xludf.DUMMYFUNCTION("index(SPLIT(ADW$20, "";""),0, 1)"),"#VALUE!")</f>
        <v>#VALUE!</v>
      </c>
      <c r="ADX24" s="6" t="str">
        <f>IFERROR(__xludf.DUMMYFUNCTION("index(SPLIT(ADX$20, "";""),0, 1)"),"#VALUE!")</f>
        <v>#VALUE!</v>
      </c>
      <c r="ADY24" s="6" t="str">
        <f>IFERROR(__xludf.DUMMYFUNCTION("index(SPLIT(ADY$20, "";""),0, 1)"),"#VALUE!")</f>
        <v>#VALUE!</v>
      </c>
      <c r="ADZ24" s="6" t="str">
        <f>IFERROR(__xludf.DUMMYFUNCTION("index(SPLIT(ADZ$20, "";""),0, 1)"),"#VALUE!")</f>
        <v>#VALUE!</v>
      </c>
      <c r="AEA24" s="6" t="str">
        <f>IFERROR(__xludf.DUMMYFUNCTION("index(SPLIT(AEA$20, "";""),0, 1)"),"#VALUE!")</f>
        <v>#VALUE!</v>
      </c>
      <c r="AEB24" s="6" t="str">
        <f>IFERROR(__xludf.DUMMYFUNCTION("index(SPLIT(AEB$20, "";""),0, 1)"),"#VALUE!")</f>
        <v>#VALUE!</v>
      </c>
      <c r="AEC24" s="6" t="str">
        <f>IFERROR(__xludf.DUMMYFUNCTION("index(SPLIT(AEC$20, "";""),0, 1)"),"#VALUE!")</f>
        <v>#VALUE!</v>
      </c>
      <c r="AED24" s="6" t="str">
        <f>IFERROR(__xludf.DUMMYFUNCTION("index(SPLIT(AED$20, "";""),0, 1)"),"#VALUE!")</f>
        <v>#VALUE!</v>
      </c>
      <c r="AEE24" s="6" t="str">
        <f>IFERROR(__xludf.DUMMYFUNCTION("index(SPLIT(AEE$20, "";""),0, 1)"),"#VALUE!")</f>
        <v>#VALUE!</v>
      </c>
      <c r="AEF24" s="6" t="str">
        <f>IFERROR(__xludf.DUMMYFUNCTION("index(SPLIT(AEF$20, "";""),0, 1)"),"#VALUE!")</f>
        <v>#VALUE!</v>
      </c>
      <c r="AEG24" s="6" t="str">
        <f>IFERROR(__xludf.DUMMYFUNCTION("index(SPLIT(AEG$20, "";""),0, 1)"),"#VALUE!")</f>
        <v>#VALUE!</v>
      </c>
      <c r="AEH24" s="6" t="str">
        <f>IFERROR(__xludf.DUMMYFUNCTION("index(SPLIT(AEH$20, "";""),0, 1)"),"#VALUE!")</f>
        <v>#VALUE!</v>
      </c>
      <c r="AEI24" s="6" t="str">
        <f>IFERROR(__xludf.DUMMYFUNCTION("index(SPLIT(AEI$20, "";""),0, 1)"),"#VALUE!")</f>
        <v>#VALUE!</v>
      </c>
      <c r="AEJ24" s="6" t="str">
        <f>IFERROR(__xludf.DUMMYFUNCTION("index(SPLIT(AEJ$20, "";""),0, 1)"),"#VALUE!")</f>
        <v>#VALUE!</v>
      </c>
      <c r="AEK24" s="6" t="str">
        <f>IFERROR(__xludf.DUMMYFUNCTION("index(SPLIT(AEK$20, "";""),0, 1)"),"#VALUE!")</f>
        <v>#VALUE!</v>
      </c>
      <c r="AEL24" s="6" t="str">
        <f>IFERROR(__xludf.DUMMYFUNCTION("index(SPLIT(AEL$20, "";""),0, 1)"),"#VALUE!")</f>
        <v>#VALUE!</v>
      </c>
      <c r="AEM24" s="6" t="str">
        <f>IFERROR(__xludf.DUMMYFUNCTION("index(SPLIT(AEM$20, "";""),0, 1)"),"#VALUE!")</f>
        <v>#VALUE!</v>
      </c>
      <c r="AEN24" s="6" t="str">
        <f>IFERROR(__xludf.DUMMYFUNCTION("index(SPLIT(AEN$20, "";""),0, 1)"),"#VALUE!")</f>
        <v>#VALUE!</v>
      </c>
      <c r="AEO24" s="6" t="str">
        <f>IFERROR(__xludf.DUMMYFUNCTION("index(SPLIT(AEO$20, "";""),0, 1)"),"#VALUE!")</f>
        <v>#VALUE!</v>
      </c>
      <c r="AEP24" s="6" t="str">
        <f>IFERROR(__xludf.DUMMYFUNCTION("index(SPLIT(AEP$20, "";""),0, 1)"),"#VALUE!")</f>
        <v>#VALUE!</v>
      </c>
      <c r="AEQ24" s="6" t="str">
        <f>IFERROR(__xludf.DUMMYFUNCTION("index(SPLIT(AEQ$20, "";""),0, 1)"),"#VALUE!")</f>
        <v>#VALUE!</v>
      </c>
      <c r="AER24" s="6" t="str">
        <f>IFERROR(__xludf.DUMMYFUNCTION("index(SPLIT(AER$20, "";""),0, 1)"),"#VALUE!")</f>
        <v>#VALUE!</v>
      </c>
      <c r="AES24" s="6" t="str">
        <f>IFERROR(__xludf.DUMMYFUNCTION("index(SPLIT(AES$20, "";""),0, 1)"),"#VALUE!")</f>
        <v>#VALUE!</v>
      </c>
      <c r="AET24" s="6" t="str">
        <f>IFERROR(__xludf.DUMMYFUNCTION("index(SPLIT(AET$20, "";""),0, 1)"),"#VALUE!")</f>
        <v>#VALUE!</v>
      </c>
      <c r="AEU24" s="6" t="str">
        <f>IFERROR(__xludf.DUMMYFUNCTION("index(SPLIT(AEU$20, "";""),0, 1)"),"#VALUE!")</f>
        <v>#VALUE!</v>
      </c>
      <c r="AEV24" s="6" t="str">
        <f>IFERROR(__xludf.DUMMYFUNCTION("index(SPLIT(AEV$20, "";""),0, 1)"),"#VALUE!")</f>
        <v>#VALUE!</v>
      </c>
      <c r="AEW24" s="6" t="str">
        <f>IFERROR(__xludf.DUMMYFUNCTION("index(SPLIT(AEW$20, "";""),0, 1)"),"#VALUE!")</f>
        <v>#VALUE!</v>
      </c>
      <c r="AEX24" s="6" t="str">
        <f>IFERROR(__xludf.DUMMYFUNCTION("index(SPLIT(AEX$20, "";""),0, 1)"),"#VALUE!")</f>
        <v>#VALUE!</v>
      </c>
      <c r="AEY24" s="6" t="str">
        <f>IFERROR(__xludf.DUMMYFUNCTION("index(SPLIT(AEY$20, "";""),0, 1)"),"#VALUE!")</f>
        <v>#VALUE!</v>
      </c>
      <c r="AEZ24" s="6" t="str">
        <f>IFERROR(__xludf.DUMMYFUNCTION("index(SPLIT(AEZ$20, "";""),0, 1)"),"#VALUE!")</f>
        <v>#VALUE!</v>
      </c>
      <c r="AFA24" s="6" t="str">
        <f>IFERROR(__xludf.DUMMYFUNCTION("index(SPLIT(AFA$20, "";""),0, 1)"),"#VALUE!")</f>
        <v>#VALUE!</v>
      </c>
      <c r="AFB24" s="6" t="str">
        <f>IFERROR(__xludf.DUMMYFUNCTION("index(SPLIT(AFB$20, "";""),0, 1)"),"#VALUE!")</f>
        <v>#VALUE!</v>
      </c>
      <c r="AFC24" s="6" t="str">
        <f>IFERROR(__xludf.DUMMYFUNCTION("index(SPLIT(AFC$20, "";""),0, 1)"),"#VALUE!")</f>
        <v>#VALUE!</v>
      </c>
      <c r="AFD24" s="6" t="str">
        <f>IFERROR(__xludf.DUMMYFUNCTION("index(SPLIT(AFD$20, "";""),0, 1)"),"#VALUE!")</f>
        <v>#VALUE!</v>
      </c>
      <c r="AFE24" s="6" t="str">
        <f>IFERROR(__xludf.DUMMYFUNCTION("index(SPLIT(AFE$20, "";""),0, 1)"),"#VALUE!")</f>
        <v>#VALUE!</v>
      </c>
      <c r="AFF24" s="6" t="str">
        <f>IFERROR(__xludf.DUMMYFUNCTION("index(SPLIT(AFF$20, "";""),0, 1)"),"#VALUE!")</f>
        <v>#VALUE!</v>
      </c>
      <c r="AFG24" s="6" t="str">
        <f>IFERROR(__xludf.DUMMYFUNCTION("index(SPLIT(AFG$20, "";""),0, 1)"),"#VALUE!")</f>
        <v>#VALUE!</v>
      </c>
      <c r="AFH24" s="6" t="str">
        <f>IFERROR(__xludf.DUMMYFUNCTION("index(SPLIT(AFH$20, "";""),0, 1)"),"#VALUE!")</f>
        <v>#VALUE!</v>
      </c>
      <c r="AFI24" s="6" t="str">
        <f>IFERROR(__xludf.DUMMYFUNCTION("index(SPLIT(AFI$20, "";""),0, 1)"),"#VALUE!")</f>
        <v>#VALUE!</v>
      </c>
      <c r="AFJ24" s="6" t="str">
        <f>IFERROR(__xludf.DUMMYFUNCTION("index(SPLIT(AFJ$20, "";""),0, 1)"),"#VALUE!")</f>
        <v>#VALUE!</v>
      </c>
      <c r="AFK24" s="6" t="str">
        <f>IFERROR(__xludf.DUMMYFUNCTION("index(SPLIT(AFK$20, "";""),0, 1)"),"#VALUE!")</f>
        <v>#VALUE!</v>
      </c>
      <c r="AFL24" s="6" t="str">
        <f>IFERROR(__xludf.DUMMYFUNCTION("index(SPLIT(AFL$20, "";""),0, 1)"),"#VALUE!")</f>
        <v>#VALUE!</v>
      </c>
      <c r="AFM24" s="6" t="str">
        <f>IFERROR(__xludf.DUMMYFUNCTION("index(SPLIT(AFM$20, "";""),0, 1)"),"#VALUE!")</f>
        <v>#VALUE!</v>
      </c>
      <c r="AFN24" s="6" t="str">
        <f>IFERROR(__xludf.DUMMYFUNCTION("index(SPLIT(AFN$20, "";""),0, 1)"),"#VALUE!")</f>
        <v>#VALUE!</v>
      </c>
      <c r="AFO24" s="6" t="str">
        <f>IFERROR(__xludf.DUMMYFUNCTION("index(SPLIT(AFO$20, "";""),0, 1)"),"#VALUE!")</f>
        <v>#VALUE!</v>
      </c>
      <c r="AFP24" s="6" t="str">
        <f>IFERROR(__xludf.DUMMYFUNCTION("index(SPLIT(AFP$20, "";""),0, 1)"),"#VALUE!")</f>
        <v>#VALUE!</v>
      </c>
      <c r="AFQ24" s="6" t="str">
        <f>IFERROR(__xludf.DUMMYFUNCTION("index(SPLIT(AFQ$20, "";""),0, 1)"),"#VALUE!")</f>
        <v>#VALUE!</v>
      </c>
      <c r="AFR24" s="6" t="str">
        <f>IFERROR(__xludf.DUMMYFUNCTION("index(SPLIT(AFR$20, "";""),0, 1)"),"#VALUE!")</f>
        <v>#VALUE!</v>
      </c>
      <c r="AFS24" s="6" t="str">
        <f>IFERROR(__xludf.DUMMYFUNCTION("index(SPLIT(AFS$20, "";""),0, 1)"),"#VALUE!")</f>
        <v>#VALUE!</v>
      </c>
      <c r="AFT24" s="6" t="str">
        <f>IFERROR(__xludf.DUMMYFUNCTION("index(SPLIT(AFT$20, "";""),0, 1)"),"#VALUE!")</f>
        <v>#VALUE!</v>
      </c>
      <c r="AFU24" s="6" t="str">
        <f>IFERROR(__xludf.DUMMYFUNCTION("index(SPLIT(AFU$20, "";""),0, 1)"),"#VALUE!")</f>
        <v>#VALUE!</v>
      </c>
      <c r="AFV24" s="6" t="str">
        <f>IFERROR(__xludf.DUMMYFUNCTION("index(SPLIT(AFV$20, "";""),0, 1)"),"#VALUE!")</f>
        <v>#VALUE!</v>
      </c>
      <c r="AFW24" s="6" t="str">
        <f>IFERROR(__xludf.DUMMYFUNCTION("index(SPLIT(AFW$20, "";""),0, 1)"),"#VALUE!")</f>
        <v>#VALUE!</v>
      </c>
      <c r="AFX24" s="6" t="str">
        <f>IFERROR(__xludf.DUMMYFUNCTION("index(SPLIT(AFX$20, "";""),0, 1)"),"#VALUE!")</f>
        <v>#VALUE!</v>
      </c>
      <c r="AFY24" s="6" t="str">
        <f>IFERROR(__xludf.DUMMYFUNCTION("index(SPLIT(AFY$20, "";""),0, 1)"),"#VALUE!")</f>
        <v>#VALUE!</v>
      </c>
      <c r="AFZ24" s="6" t="str">
        <f>IFERROR(__xludf.DUMMYFUNCTION("index(SPLIT(AFZ$20, "";""),0, 1)"),"#VALUE!")</f>
        <v>#VALUE!</v>
      </c>
      <c r="AGA24" s="6" t="str">
        <f>IFERROR(__xludf.DUMMYFUNCTION("index(SPLIT(AGA$20, "";""),0, 1)"),"#VALUE!")</f>
        <v>#VALUE!</v>
      </c>
      <c r="AGB24" s="6" t="str">
        <f>IFERROR(__xludf.DUMMYFUNCTION("index(SPLIT(AGB$20, "";""),0, 1)"),"#VALUE!")</f>
        <v>#VALUE!</v>
      </c>
      <c r="AGC24" s="6" t="str">
        <f>IFERROR(__xludf.DUMMYFUNCTION("index(SPLIT(AGC$20, "";""),0, 1)"),"#VALUE!")</f>
        <v>#VALUE!</v>
      </c>
      <c r="AGD24" s="6" t="str">
        <f>IFERROR(__xludf.DUMMYFUNCTION("index(SPLIT(AGD$20, "";""),0, 1)"),"#VALUE!")</f>
        <v>#VALUE!</v>
      </c>
      <c r="AGE24" s="6" t="str">
        <f>IFERROR(__xludf.DUMMYFUNCTION("index(SPLIT(AGE$20, "";""),0, 1)"),"#VALUE!")</f>
        <v>#VALUE!</v>
      </c>
      <c r="AGF24" s="6" t="str">
        <f>IFERROR(__xludf.DUMMYFUNCTION("index(SPLIT(AGF$20, "";""),0, 1)"),"#VALUE!")</f>
        <v>#VALUE!</v>
      </c>
      <c r="AGG24" s="6" t="str">
        <f>IFERROR(__xludf.DUMMYFUNCTION("index(SPLIT(AGG$20, "";""),0, 1)"),"#VALUE!")</f>
        <v>#VALUE!</v>
      </c>
      <c r="AGH24" s="6" t="str">
        <f>IFERROR(__xludf.DUMMYFUNCTION("index(SPLIT(AGH$20, "";""),0, 1)"),"#VALUE!")</f>
        <v>#VALUE!</v>
      </c>
      <c r="AGI24" s="6" t="str">
        <f>IFERROR(__xludf.DUMMYFUNCTION("index(SPLIT(AGI$20, "";""),0, 1)"),"#VALUE!")</f>
        <v>#VALUE!</v>
      </c>
      <c r="AGJ24" s="6" t="str">
        <f>IFERROR(__xludf.DUMMYFUNCTION("index(SPLIT(AGJ$20, "";""),0, 1)"),"#VALUE!")</f>
        <v>#VALUE!</v>
      </c>
      <c r="AGK24" s="6" t="str">
        <f>IFERROR(__xludf.DUMMYFUNCTION("index(SPLIT(AGK$20, "";""),0, 1)"),"#VALUE!")</f>
        <v>#VALUE!</v>
      </c>
      <c r="AGL24" s="6" t="str">
        <f>IFERROR(__xludf.DUMMYFUNCTION("index(SPLIT(AGL$20, "";""),0, 1)"),"#VALUE!")</f>
        <v>#VALUE!</v>
      </c>
      <c r="AGM24" s="6" t="str">
        <f>IFERROR(__xludf.DUMMYFUNCTION("index(SPLIT(AGM$20, "";""),0, 1)"),"#VALUE!")</f>
        <v>#VALUE!</v>
      </c>
      <c r="AGN24" s="6" t="str">
        <f>IFERROR(__xludf.DUMMYFUNCTION("index(SPLIT(AGN$20, "";""),0, 1)"),"#VALUE!")</f>
        <v>#VALUE!</v>
      </c>
      <c r="AGO24" s="6" t="str">
        <f>IFERROR(__xludf.DUMMYFUNCTION("index(SPLIT(AGO$20, "";""),0, 1)"),"#VALUE!")</f>
        <v>#VALUE!</v>
      </c>
      <c r="AGP24" s="6" t="str">
        <f>IFERROR(__xludf.DUMMYFUNCTION("index(SPLIT(AGP$20, "";""),0, 1)"),"#VALUE!")</f>
        <v>#VALUE!</v>
      </c>
      <c r="AGQ24" s="6" t="str">
        <f>IFERROR(__xludf.DUMMYFUNCTION("index(SPLIT(AGQ$20, "";""),0, 1)"),"#VALUE!")</f>
        <v>#VALUE!</v>
      </c>
      <c r="AGR24" s="6" t="str">
        <f>IFERROR(__xludf.DUMMYFUNCTION("index(SPLIT(AGR$20, "";""),0, 1)"),"#VALUE!")</f>
        <v>#VALUE!</v>
      </c>
      <c r="AGS24" s="6" t="str">
        <f>IFERROR(__xludf.DUMMYFUNCTION("index(SPLIT(AGS$20, "";""),0, 1)"),"#VALUE!")</f>
        <v>#VALUE!</v>
      </c>
      <c r="AGT24" s="6" t="str">
        <f>IFERROR(__xludf.DUMMYFUNCTION("index(SPLIT(AGT$20, "";""),0, 1)"),"#VALUE!")</f>
        <v>#VALUE!</v>
      </c>
      <c r="AGU24" s="6" t="str">
        <f>IFERROR(__xludf.DUMMYFUNCTION("index(SPLIT(AGU$20, "";""),0, 1)"),"#VALUE!")</f>
        <v>#VALUE!</v>
      </c>
      <c r="AGV24" s="6" t="str">
        <f>IFERROR(__xludf.DUMMYFUNCTION("index(SPLIT(AGV$20, "";""),0, 1)"),"#VALUE!")</f>
        <v>#VALUE!</v>
      </c>
      <c r="AGW24" s="6" t="str">
        <f>IFERROR(__xludf.DUMMYFUNCTION("index(SPLIT(AGW$20, "";""),0, 1)"),"#VALUE!")</f>
        <v>#VALUE!</v>
      </c>
      <c r="AGX24" s="6" t="str">
        <f>IFERROR(__xludf.DUMMYFUNCTION("index(SPLIT(AGX$20, "";""),0, 1)"),"#VALUE!")</f>
        <v>#VALUE!</v>
      </c>
      <c r="AGY24" s="6" t="str">
        <f>IFERROR(__xludf.DUMMYFUNCTION("index(SPLIT(AGY$20, "";""),0, 1)"),"#VALUE!")</f>
        <v>#VALUE!</v>
      </c>
      <c r="AGZ24" s="6" t="str">
        <f>IFERROR(__xludf.DUMMYFUNCTION("index(SPLIT(AGZ$20, "";""),0, 1)"),"#VALUE!")</f>
        <v>#VALUE!</v>
      </c>
      <c r="AHA24" s="6" t="str">
        <f>IFERROR(__xludf.DUMMYFUNCTION("index(SPLIT(AHA$20, "";""),0, 1)"),"#VALUE!")</f>
        <v>#VALUE!</v>
      </c>
      <c r="AHB24" s="6" t="str">
        <f>IFERROR(__xludf.DUMMYFUNCTION("index(SPLIT(AHB$20, "";""),0, 1)"),"#VALUE!")</f>
        <v>#VALUE!</v>
      </c>
      <c r="AHC24" s="6" t="str">
        <f>IFERROR(__xludf.DUMMYFUNCTION("index(SPLIT(AHC$20, "";""),0, 1)"),"#VALUE!")</f>
        <v>#VALUE!</v>
      </c>
      <c r="AHD24" s="6" t="str">
        <f>IFERROR(__xludf.DUMMYFUNCTION("index(SPLIT(AHD$20, "";""),0, 1)"),"#VALUE!")</f>
        <v>#VALUE!</v>
      </c>
      <c r="AHE24" s="6" t="str">
        <f>IFERROR(__xludf.DUMMYFUNCTION("index(SPLIT(AHE$20, "";""),0, 1)"),"#VALUE!")</f>
        <v>#VALUE!</v>
      </c>
      <c r="AHF24" s="6" t="str">
        <f>IFERROR(__xludf.DUMMYFUNCTION("index(SPLIT(AHF$20, "";""),0, 1)"),"#VALUE!")</f>
        <v>#VALUE!</v>
      </c>
      <c r="AHG24" s="6" t="str">
        <f>IFERROR(__xludf.DUMMYFUNCTION("index(SPLIT(AHG$20, "";""),0, 1)"),"#VALUE!")</f>
        <v>#VALUE!</v>
      </c>
      <c r="AHH24" s="6" t="str">
        <f>IFERROR(__xludf.DUMMYFUNCTION("index(SPLIT(AHH$20, "";""),0, 1)"),"#VALUE!")</f>
        <v>#VALUE!</v>
      </c>
      <c r="AHI24" s="6" t="str">
        <f>IFERROR(__xludf.DUMMYFUNCTION("index(SPLIT(AHI$20, "";""),0, 1)"),"#VALUE!")</f>
        <v>#VALUE!</v>
      </c>
      <c r="AHJ24" s="6" t="str">
        <f>IFERROR(__xludf.DUMMYFUNCTION("index(SPLIT(AHJ$20, "";""),0, 1)"),"#VALUE!")</f>
        <v>#VALUE!</v>
      </c>
      <c r="AHK24" s="6" t="str">
        <f>IFERROR(__xludf.DUMMYFUNCTION("index(SPLIT(AHK$20, "";""),0, 1)"),"#VALUE!")</f>
        <v>#VALUE!</v>
      </c>
      <c r="AHL24" s="6" t="str">
        <f>IFERROR(__xludf.DUMMYFUNCTION("index(SPLIT(AHL$20, "";""),0, 1)"),"#VALUE!")</f>
        <v>#VALUE!</v>
      </c>
      <c r="AHM24" s="6" t="str">
        <f>IFERROR(__xludf.DUMMYFUNCTION("index(SPLIT(AHM$20, "";""),0, 1)"),"#VALUE!")</f>
        <v>#VALUE!</v>
      </c>
      <c r="AHN24" s="6" t="str">
        <f>IFERROR(__xludf.DUMMYFUNCTION("index(SPLIT(AHN$20, "";""),0, 1)"),"#VALUE!")</f>
        <v>#VALUE!</v>
      </c>
      <c r="AHO24" s="6" t="str">
        <f>IFERROR(__xludf.DUMMYFUNCTION("index(SPLIT(AHO$20, "";""),0, 1)"),"#VALUE!")</f>
        <v>#VALUE!</v>
      </c>
      <c r="AHP24" s="6" t="str">
        <f>IFERROR(__xludf.DUMMYFUNCTION("index(SPLIT(AHP$20, "";""),0, 1)"),"#VALUE!")</f>
        <v>#VALUE!</v>
      </c>
      <c r="AHQ24" s="6" t="str">
        <f>IFERROR(__xludf.DUMMYFUNCTION("index(SPLIT(AHQ$20, "";""),0, 1)"),"#VALUE!")</f>
        <v>#VALUE!</v>
      </c>
      <c r="AHR24" s="6" t="str">
        <f>IFERROR(__xludf.DUMMYFUNCTION("index(SPLIT(AHR$20, "";""),0, 1)"),"#VALUE!")</f>
        <v>#VALUE!</v>
      </c>
      <c r="AHS24" s="6" t="str">
        <f>IFERROR(__xludf.DUMMYFUNCTION("index(SPLIT(AHS$20, "";""),0, 1)"),"#VALUE!")</f>
        <v>#VALUE!</v>
      </c>
      <c r="AHT24" s="6" t="str">
        <f>IFERROR(__xludf.DUMMYFUNCTION("index(SPLIT(AHT$20, "";""),0, 1)"),"#VALUE!")</f>
        <v>#VALUE!</v>
      </c>
      <c r="AHU24" s="6" t="str">
        <f>IFERROR(__xludf.DUMMYFUNCTION("index(SPLIT(AHU$20, "";""),0, 1)"),"#VALUE!")</f>
        <v>#VALUE!</v>
      </c>
      <c r="AHV24" s="6" t="str">
        <f>IFERROR(__xludf.DUMMYFUNCTION("index(SPLIT(AHV$20, "";""),0, 1)"),"#VALUE!")</f>
        <v>#VALUE!</v>
      </c>
      <c r="AHW24" s="6" t="str">
        <f>IFERROR(__xludf.DUMMYFUNCTION("index(SPLIT(AHW$20, "";""),0, 1)"),"#VALUE!")</f>
        <v>#VALUE!</v>
      </c>
      <c r="AHX24" s="6" t="str">
        <f>IFERROR(__xludf.DUMMYFUNCTION("index(SPLIT(AHX$20, "";""),0, 1)"),"#VALUE!")</f>
        <v>#VALUE!</v>
      </c>
      <c r="AHY24" s="6" t="str">
        <f>IFERROR(__xludf.DUMMYFUNCTION("index(SPLIT(AHY$20, "";""),0, 1)"),"#VALUE!")</f>
        <v>#VALUE!</v>
      </c>
      <c r="AHZ24" s="6" t="str">
        <f>IFERROR(__xludf.DUMMYFUNCTION("index(SPLIT(AHZ$20, "";""),0, 1)"),"#VALUE!")</f>
        <v>#VALUE!</v>
      </c>
      <c r="AIA24" s="6" t="str">
        <f>IFERROR(__xludf.DUMMYFUNCTION("index(SPLIT(AIA$20, "";""),0, 1)"),"#VALUE!")</f>
        <v>#VALUE!</v>
      </c>
      <c r="AIB24" s="6" t="str">
        <f>IFERROR(__xludf.DUMMYFUNCTION("index(SPLIT(AIB$20, "";""),0, 1)"),"#VALUE!")</f>
        <v>#VALUE!</v>
      </c>
      <c r="AIC24" s="6" t="str">
        <f>IFERROR(__xludf.DUMMYFUNCTION("index(SPLIT(AIC$20, "";""),0, 1)"),"#VALUE!")</f>
        <v>#VALUE!</v>
      </c>
      <c r="AID24" s="6" t="str">
        <f>IFERROR(__xludf.DUMMYFUNCTION("index(SPLIT(AID$20, "";""),0, 1)"),"#VALUE!")</f>
        <v>#VALUE!</v>
      </c>
      <c r="AIE24" s="6" t="str">
        <f>IFERROR(__xludf.DUMMYFUNCTION("index(SPLIT(AIE$20, "";""),0, 1)"),"#VALUE!")</f>
        <v>#VALUE!</v>
      </c>
      <c r="AIF24" s="6" t="str">
        <f>IFERROR(__xludf.DUMMYFUNCTION("index(SPLIT(AIF$20, "";""),0, 1)"),"#VALUE!")</f>
        <v>#VALUE!</v>
      </c>
      <c r="AIG24" s="6" t="str">
        <f>IFERROR(__xludf.DUMMYFUNCTION("index(SPLIT(AIG$20, "";""),0, 1)"),"#VALUE!")</f>
        <v>#VALUE!</v>
      </c>
      <c r="AIH24" s="6" t="str">
        <f>IFERROR(__xludf.DUMMYFUNCTION("index(SPLIT(AIH$20, "";""),0, 1)"),"#VALUE!")</f>
        <v>#VALUE!</v>
      </c>
      <c r="AII24" s="6" t="str">
        <f>IFERROR(__xludf.DUMMYFUNCTION("index(SPLIT(AII$20, "";""),0, 1)"),"#VALUE!")</f>
        <v>#VALUE!</v>
      </c>
      <c r="AIJ24" s="6" t="str">
        <f>IFERROR(__xludf.DUMMYFUNCTION("index(SPLIT(AIJ$20, "";""),0, 1)"),"#VALUE!")</f>
        <v>#VALUE!</v>
      </c>
      <c r="AIK24" s="6" t="str">
        <f>IFERROR(__xludf.DUMMYFUNCTION("index(SPLIT(AIK$20, "";""),0, 1)"),"#VALUE!")</f>
        <v>#VALUE!</v>
      </c>
      <c r="AIL24" s="6" t="str">
        <f>IFERROR(__xludf.DUMMYFUNCTION("index(SPLIT(AIL$20, "";""),0, 1)"),"#VALUE!")</f>
        <v>#VALUE!</v>
      </c>
      <c r="AIM24" s="6" t="str">
        <f>IFERROR(__xludf.DUMMYFUNCTION("index(SPLIT(AIM$20, "";""),0, 1)"),"#VALUE!")</f>
        <v>#VALUE!</v>
      </c>
      <c r="AIN24" s="6" t="str">
        <f>IFERROR(__xludf.DUMMYFUNCTION("index(SPLIT(AIN$20, "";""),0, 1)"),"#VALUE!")</f>
        <v>#VALUE!</v>
      </c>
      <c r="AIO24" s="6" t="str">
        <f>IFERROR(__xludf.DUMMYFUNCTION("index(SPLIT(AIO$20, "";""),0, 1)"),"#VALUE!")</f>
        <v>#VALUE!</v>
      </c>
      <c r="AIP24" s="6" t="str">
        <f>IFERROR(__xludf.DUMMYFUNCTION("index(SPLIT(AIP$20, "";""),0, 1)"),"#VALUE!")</f>
        <v>#VALUE!</v>
      </c>
      <c r="AIQ24" s="6" t="str">
        <f>IFERROR(__xludf.DUMMYFUNCTION("index(SPLIT(AIQ$20, "";""),0, 1)"),"#VALUE!")</f>
        <v>#VALUE!</v>
      </c>
      <c r="AIR24" s="6" t="str">
        <f>IFERROR(__xludf.DUMMYFUNCTION("index(SPLIT(AIR$20, "";""),0, 1)"),"#VALUE!")</f>
        <v>#VALUE!</v>
      </c>
      <c r="AIS24" s="6" t="str">
        <f>IFERROR(__xludf.DUMMYFUNCTION("index(SPLIT(AIS$20, "";""),0, 1)"),"#VALUE!")</f>
        <v>#VALUE!</v>
      </c>
      <c r="AIT24" s="6" t="str">
        <f>IFERROR(__xludf.DUMMYFUNCTION("index(SPLIT(AIT$20, "";""),0, 1)"),"#VALUE!")</f>
        <v>#VALUE!</v>
      </c>
      <c r="AIU24" s="6" t="str">
        <f>IFERROR(__xludf.DUMMYFUNCTION("index(SPLIT(AIU$20, "";""),0, 1)"),"#VALUE!")</f>
        <v>#VALUE!</v>
      </c>
      <c r="AIV24" s="6" t="str">
        <f>IFERROR(__xludf.DUMMYFUNCTION("index(SPLIT(AIV$20, "";""),0, 1)"),"#VALUE!")</f>
        <v>#VALUE!</v>
      </c>
      <c r="AIW24" s="6" t="str">
        <f>IFERROR(__xludf.DUMMYFUNCTION("index(SPLIT(AIW$20, "";""),0, 1)"),"#VALUE!")</f>
        <v>#VALUE!</v>
      </c>
      <c r="AIX24" s="6" t="str">
        <f>IFERROR(__xludf.DUMMYFUNCTION("index(SPLIT(AIX$20, "";""),0, 1)"),"#VALUE!")</f>
        <v>#VALUE!</v>
      </c>
      <c r="AIY24" s="6" t="str">
        <f>IFERROR(__xludf.DUMMYFUNCTION("index(SPLIT(AIY$20, "";""),0, 1)"),"#VALUE!")</f>
        <v>#VALUE!</v>
      </c>
      <c r="AIZ24" s="6" t="str">
        <f>IFERROR(__xludf.DUMMYFUNCTION("index(SPLIT(AIZ$20, "";""),0, 1)"),"#VALUE!")</f>
        <v>#VALUE!</v>
      </c>
      <c r="AJA24" s="6" t="str">
        <f>IFERROR(__xludf.DUMMYFUNCTION("index(SPLIT(AJA$20, "";""),0, 1)"),"#VALUE!")</f>
        <v>#VALUE!</v>
      </c>
      <c r="AJB24" s="6" t="str">
        <f>IFERROR(__xludf.DUMMYFUNCTION("index(SPLIT(AJB$20, "";""),0, 1)"),"#VALUE!")</f>
        <v>#VALUE!</v>
      </c>
      <c r="AJC24" s="6" t="str">
        <f>IFERROR(__xludf.DUMMYFUNCTION("index(SPLIT(AJC$20, "";""),0, 1)"),"#VALUE!")</f>
        <v>#VALUE!</v>
      </c>
      <c r="AJD24" s="6" t="str">
        <f>IFERROR(__xludf.DUMMYFUNCTION("index(SPLIT(AJD$20, "";""),0, 1)"),"#VALUE!")</f>
        <v>#VALUE!</v>
      </c>
      <c r="AJE24" s="6" t="str">
        <f>IFERROR(__xludf.DUMMYFUNCTION("index(SPLIT(AJE$20, "";""),0, 1)"),"#VALUE!")</f>
        <v>#VALUE!</v>
      </c>
      <c r="AJF24" s="6" t="str">
        <f>IFERROR(__xludf.DUMMYFUNCTION("index(SPLIT(AJF$20, "";""),0, 1)"),"#VALUE!")</f>
        <v>#VALUE!</v>
      </c>
      <c r="AJG24" s="6" t="str">
        <f>IFERROR(__xludf.DUMMYFUNCTION("index(SPLIT(AJG$20, "";""),0, 1)"),"#VALUE!")</f>
        <v>#VALUE!</v>
      </c>
      <c r="AJH24" s="6" t="str">
        <f>IFERROR(__xludf.DUMMYFUNCTION("index(SPLIT(AJH$20, "";""),0, 1)"),"#VALUE!")</f>
        <v>#VALUE!</v>
      </c>
      <c r="AJI24" s="6" t="str">
        <f>IFERROR(__xludf.DUMMYFUNCTION("index(SPLIT(AJI$20, "";""),0, 1)"),"#VALUE!")</f>
        <v>#VALUE!</v>
      </c>
      <c r="AJJ24" s="6" t="str">
        <f>IFERROR(__xludf.DUMMYFUNCTION("index(SPLIT(AJJ$20, "";""),0, 1)"),"#VALUE!")</f>
        <v>#VALUE!</v>
      </c>
      <c r="AJK24" s="6" t="str">
        <f>IFERROR(__xludf.DUMMYFUNCTION("index(SPLIT(AJK$20, "";""),0, 1)"),"#VALUE!")</f>
        <v>#VALUE!</v>
      </c>
      <c r="AJL24" s="6" t="str">
        <f>IFERROR(__xludf.DUMMYFUNCTION("index(SPLIT(AJL$20, "";""),0, 1)"),"#VALUE!")</f>
        <v>#VALUE!</v>
      </c>
      <c r="AJM24" s="6" t="str">
        <f>IFERROR(__xludf.DUMMYFUNCTION("index(SPLIT(AJM$20, "";""),0, 1)"),"#VALUE!")</f>
        <v>#VALUE!</v>
      </c>
      <c r="AJN24" s="6" t="str">
        <f>IFERROR(__xludf.DUMMYFUNCTION("index(SPLIT(AJN$20, "";""),0, 1)"),"#VALUE!")</f>
        <v>#VALUE!</v>
      </c>
      <c r="AJO24" s="6" t="str">
        <f>IFERROR(__xludf.DUMMYFUNCTION("index(SPLIT(AJO$20, "";""),0, 1)"),"#VALUE!")</f>
        <v>#VALUE!</v>
      </c>
      <c r="AJP24" s="6" t="str">
        <f>IFERROR(__xludf.DUMMYFUNCTION("index(SPLIT(AJP$20, "";""),0, 1)"),"#VALUE!")</f>
        <v>#VALUE!</v>
      </c>
      <c r="AJQ24" s="6" t="str">
        <f>IFERROR(__xludf.DUMMYFUNCTION("index(SPLIT(AJQ$20, "";""),0, 1)"),"#VALUE!")</f>
        <v>#VALUE!</v>
      </c>
      <c r="AJR24" s="6" t="str">
        <f>IFERROR(__xludf.DUMMYFUNCTION("index(SPLIT(AJR$20, "";""),0, 1)"),"#VALUE!")</f>
        <v>#VALUE!</v>
      </c>
      <c r="AJS24" s="6" t="str">
        <f>IFERROR(__xludf.DUMMYFUNCTION("index(SPLIT(AJS$20, "";""),0, 1)"),"#VALUE!")</f>
        <v>#VALUE!</v>
      </c>
      <c r="AJT24" s="6" t="str">
        <f>IFERROR(__xludf.DUMMYFUNCTION("index(SPLIT(AJT$20, "";""),0, 1)"),"#VALUE!")</f>
        <v>#VALUE!</v>
      </c>
      <c r="AJU24" s="6" t="str">
        <f>IFERROR(__xludf.DUMMYFUNCTION("index(SPLIT(AJU$20, "";""),0, 1)"),"#VALUE!")</f>
        <v>#VALUE!</v>
      </c>
      <c r="AJV24" s="6" t="str">
        <f>IFERROR(__xludf.DUMMYFUNCTION("index(SPLIT(AJV$20, "";""),0, 1)"),"#VALUE!")</f>
        <v>#VALUE!</v>
      </c>
      <c r="AJW24" s="6" t="str">
        <f>IFERROR(__xludf.DUMMYFUNCTION("index(SPLIT(AJW$20, "";""),0, 1)"),"#VALUE!")</f>
        <v>#VALUE!</v>
      </c>
      <c r="AJX24" s="6" t="str">
        <f>IFERROR(__xludf.DUMMYFUNCTION("index(SPLIT(AJX$20, "";""),0, 1)"),"#VALUE!")</f>
        <v>#VALUE!</v>
      </c>
      <c r="AJY24" s="6" t="str">
        <f>IFERROR(__xludf.DUMMYFUNCTION("index(SPLIT(AJY$20, "";""),0, 1)"),"#VALUE!")</f>
        <v>#VALUE!</v>
      </c>
      <c r="AJZ24" s="6" t="str">
        <f>IFERROR(__xludf.DUMMYFUNCTION("index(SPLIT(AJZ$20, "";""),0, 1)"),"#VALUE!")</f>
        <v>#VALUE!</v>
      </c>
      <c r="AKA24" s="6" t="str">
        <f>IFERROR(__xludf.DUMMYFUNCTION("index(SPLIT(AKA$20, "";""),0, 1)"),"#VALUE!")</f>
        <v>#VALUE!</v>
      </c>
      <c r="AKB24" s="6" t="str">
        <f>IFERROR(__xludf.DUMMYFUNCTION("index(SPLIT(AKB$20, "";""),0, 1)"),"#VALUE!")</f>
        <v>#VALUE!</v>
      </c>
      <c r="AKC24" s="6" t="str">
        <f>IFERROR(__xludf.DUMMYFUNCTION("index(SPLIT(AKC$20, "";""),0, 1)"),"#VALUE!")</f>
        <v>#VALUE!</v>
      </c>
      <c r="AKD24" s="6" t="str">
        <f>IFERROR(__xludf.DUMMYFUNCTION("index(SPLIT(AKD$20, "";""),0, 1)"),"#VALUE!")</f>
        <v>#VALUE!</v>
      </c>
      <c r="AKE24" s="6" t="str">
        <f>IFERROR(__xludf.DUMMYFUNCTION("index(SPLIT(AKE$20, "";""),0, 1)"),"#VALUE!")</f>
        <v>#VALUE!</v>
      </c>
      <c r="AKF24" s="6" t="str">
        <f>IFERROR(__xludf.DUMMYFUNCTION("index(SPLIT(AKF$20, "";""),0, 1)"),"#VALUE!")</f>
        <v>#VALUE!</v>
      </c>
      <c r="AKG24" s="6" t="str">
        <f>IFERROR(__xludf.DUMMYFUNCTION("index(SPLIT(AKG$20, "";""),0, 1)"),"#VALUE!")</f>
        <v>#VALUE!</v>
      </c>
      <c r="AKH24" s="6" t="str">
        <f>IFERROR(__xludf.DUMMYFUNCTION("index(SPLIT(AKH$20, "";""),0, 1)"),"#VALUE!")</f>
        <v>#VALUE!</v>
      </c>
      <c r="AKI24" s="6" t="str">
        <f>IFERROR(__xludf.DUMMYFUNCTION("index(SPLIT(AKI$20, "";""),0, 1)"),"#VALUE!")</f>
        <v>#VALUE!</v>
      </c>
      <c r="AKJ24" s="6" t="str">
        <f>IFERROR(__xludf.DUMMYFUNCTION("index(SPLIT(AKJ$20, "";""),0, 1)"),"#VALUE!")</f>
        <v>#VALUE!</v>
      </c>
      <c r="AKK24" s="6" t="str">
        <f>IFERROR(__xludf.DUMMYFUNCTION("index(SPLIT(AKK$20, "";""),0, 1)"),"#VALUE!")</f>
        <v>#VALUE!</v>
      </c>
      <c r="AKL24" s="6" t="str">
        <f>IFERROR(__xludf.DUMMYFUNCTION("index(SPLIT(AKL$20, "";""),0, 1)"),"#VALUE!")</f>
        <v>#VALUE!</v>
      </c>
      <c r="AKM24" s="6" t="str">
        <f>IFERROR(__xludf.DUMMYFUNCTION("index(SPLIT(AKM$20, "";""),0, 1)"),"#VALUE!")</f>
        <v>#VALUE!</v>
      </c>
      <c r="AKN24" s="6" t="str">
        <f>IFERROR(__xludf.DUMMYFUNCTION("index(SPLIT(AKN$20, "";""),0, 1)"),"#VALUE!")</f>
        <v>#VALUE!</v>
      </c>
      <c r="AKO24" s="6" t="str">
        <f>IFERROR(__xludf.DUMMYFUNCTION("index(SPLIT(AKO$20, "";""),0, 1)"),"#VALUE!")</f>
        <v>#VALUE!</v>
      </c>
      <c r="AKP24" s="6" t="str">
        <f>IFERROR(__xludf.DUMMYFUNCTION("index(SPLIT(AKP$20, "";""),0, 1)"),"#VALUE!")</f>
        <v>#VALUE!</v>
      </c>
      <c r="AKQ24" s="6" t="str">
        <f>IFERROR(__xludf.DUMMYFUNCTION("index(SPLIT(AKQ$20, "";""),0, 1)"),"#VALUE!")</f>
        <v>#VALUE!</v>
      </c>
      <c r="AKR24" s="6" t="str">
        <f>IFERROR(__xludf.DUMMYFUNCTION("index(SPLIT(AKR$20, "";""),0, 1)"),"#VALUE!")</f>
        <v>#VALUE!</v>
      </c>
      <c r="AKS24" s="6" t="str">
        <f>IFERROR(__xludf.DUMMYFUNCTION("index(SPLIT(AKS$20, "";""),0, 1)"),"#VALUE!")</f>
        <v>#VALUE!</v>
      </c>
      <c r="AKT24" s="6" t="str">
        <f>IFERROR(__xludf.DUMMYFUNCTION("index(SPLIT(AKT$20, "";""),0, 1)"),"#VALUE!")</f>
        <v>#VALUE!</v>
      </c>
      <c r="AKU24" s="6" t="str">
        <f>IFERROR(__xludf.DUMMYFUNCTION("index(SPLIT(AKU$20, "";""),0, 1)"),"#VALUE!")</f>
        <v>#VALUE!</v>
      </c>
      <c r="AKV24" s="6" t="str">
        <f>IFERROR(__xludf.DUMMYFUNCTION("index(SPLIT(AKV$20, "";""),0, 1)"),"#VALUE!")</f>
        <v>#VALUE!</v>
      </c>
      <c r="AKW24" s="6" t="str">
        <f>IFERROR(__xludf.DUMMYFUNCTION("index(SPLIT(AKW$20, "";""),0, 1)"),"#VALUE!")</f>
        <v>#VALUE!</v>
      </c>
      <c r="AKX24" s="6" t="str">
        <f>IFERROR(__xludf.DUMMYFUNCTION("index(SPLIT(AKX$20, "";""),0, 1)"),"#VALUE!")</f>
        <v>#VALUE!</v>
      </c>
      <c r="AKY24" s="6" t="str">
        <f>IFERROR(__xludf.DUMMYFUNCTION("index(SPLIT(AKY$20, "";""),0, 1)"),"#VALUE!")</f>
        <v>#VALUE!</v>
      </c>
      <c r="AKZ24" s="6" t="str">
        <f>IFERROR(__xludf.DUMMYFUNCTION("index(SPLIT(AKZ$20, "";""),0, 1)"),"#VALUE!")</f>
        <v>#VALUE!</v>
      </c>
      <c r="ALA24" s="6" t="str">
        <f>IFERROR(__xludf.DUMMYFUNCTION("index(SPLIT(ALA$20, "";""),0, 1)"),"#VALUE!")</f>
        <v>#VALUE!</v>
      </c>
      <c r="ALB24" s="6" t="str">
        <f>IFERROR(__xludf.DUMMYFUNCTION("index(SPLIT(ALB$20, "";""),0, 1)"),"#VALUE!")</f>
        <v>#VALUE!</v>
      </c>
      <c r="ALC24" s="6" t="str">
        <f>IFERROR(__xludf.DUMMYFUNCTION("index(SPLIT(ALC$20, "";""),0, 1)"),"#VALUE!")</f>
        <v>#VALUE!</v>
      </c>
      <c r="ALD24" s="6" t="str">
        <f>IFERROR(__xludf.DUMMYFUNCTION("index(SPLIT(ALD$20, "";""),0, 1)"),"#VALUE!")</f>
        <v>#VALUE!</v>
      </c>
      <c r="ALE24" s="6" t="str">
        <f>IFERROR(__xludf.DUMMYFUNCTION("index(SPLIT(ALE$20, "";""),0, 1)"),"#VALUE!")</f>
        <v>#VALUE!</v>
      </c>
      <c r="ALF24" s="6" t="str">
        <f>IFERROR(__xludf.DUMMYFUNCTION("index(SPLIT(ALF$20, "";""),0, 1)"),"#VALUE!")</f>
        <v>#VALUE!</v>
      </c>
      <c r="ALG24" s="6" t="str">
        <f>IFERROR(__xludf.DUMMYFUNCTION("index(SPLIT(ALG$20, "";""),0, 1)"),"#VALUE!")</f>
        <v>#VALUE!</v>
      </c>
      <c r="ALH24" s="6" t="str">
        <f>IFERROR(__xludf.DUMMYFUNCTION("index(SPLIT(ALH$20, "";""),0, 1)"),"#VALUE!")</f>
        <v>#VALUE!</v>
      </c>
      <c r="ALI24" s="6" t="str">
        <f>IFERROR(__xludf.DUMMYFUNCTION("index(SPLIT(ALI$20, "";""),0, 1)"),"#VALUE!")</f>
        <v>#VALUE!</v>
      </c>
      <c r="ALJ24" s="6" t="str">
        <f>IFERROR(__xludf.DUMMYFUNCTION("index(SPLIT(ALJ$20, "";""),0, 1)"),"#VALUE!")</f>
        <v>#VALUE!</v>
      </c>
      <c r="ALK24" s="6" t="str">
        <f>IFERROR(__xludf.DUMMYFUNCTION("index(SPLIT(ALK$20, "";""),0, 1)"),"#VALUE!")</f>
        <v>#VALUE!</v>
      </c>
      <c r="ALL24" s="6" t="str">
        <f>IFERROR(__xludf.DUMMYFUNCTION("index(SPLIT(ALL$20, "";""),0, 1)"),"#VALUE!")</f>
        <v>#VALUE!</v>
      </c>
      <c r="ALM24" s="6" t="str">
        <f>IFERROR(__xludf.DUMMYFUNCTION("index(SPLIT(ALM$20, "";""),0, 1)"),"#VALUE!")</f>
        <v>#VALUE!</v>
      </c>
      <c r="ALN24" s="6" t="str">
        <f>IFERROR(__xludf.DUMMYFUNCTION("index(SPLIT(ALN$20, "";""),0, 1)"),"#VALUE!")</f>
        <v>#VALUE!</v>
      </c>
      <c r="ALO24" s="6" t="str">
        <f>IFERROR(__xludf.DUMMYFUNCTION("index(SPLIT(ALO$20, "";""),0, 1)"),"#VALUE!")</f>
        <v>#VALUE!</v>
      </c>
      <c r="ALP24" s="6" t="str">
        <f>IFERROR(__xludf.DUMMYFUNCTION("index(SPLIT(ALP$20, "";""),0, 1)"),"#VALUE!")</f>
        <v>#VALUE!</v>
      </c>
      <c r="ALQ24" s="6" t="str">
        <f>IFERROR(__xludf.DUMMYFUNCTION("index(SPLIT(ALQ$20, "";""),0, 1)"),"#VALUE!")</f>
        <v>#VALUE!</v>
      </c>
      <c r="ALR24" s="6" t="str">
        <f>IFERROR(__xludf.DUMMYFUNCTION("index(SPLIT(ALR$20, "";""),0, 1)"),"#VALUE!")</f>
        <v>#VALUE!</v>
      </c>
      <c r="ALS24" s="6" t="str">
        <f>IFERROR(__xludf.DUMMYFUNCTION("index(SPLIT(ALS$20, "";""),0, 1)"),"#VALUE!")</f>
        <v>#VALUE!</v>
      </c>
      <c r="ALT24" s="6" t="str">
        <f>IFERROR(__xludf.DUMMYFUNCTION("index(SPLIT(ALT$20, "";""),0, 1)"),"#VALUE!")</f>
        <v>#VALUE!</v>
      </c>
      <c r="ALU24" s="6" t="str">
        <f>IFERROR(__xludf.DUMMYFUNCTION("index(SPLIT(ALU$20, "";""),0, 1)"),"#VALUE!")</f>
        <v>#VALUE!</v>
      </c>
      <c r="ALV24" s="6" t="str">
        <f>IFERROR(__xludf.DUMMYFUNCTION("index(SPLIT(ALV$20, "";""),0, 1)"),"#VALUE!")</f>
        <v>#VALUE!</v>
      </c>
      <c r="ALW24" s="6" t="str">
        <f>IFERROR(__xludf.DUMMYFUNCTION("index(SPLIT(ALW$20, "";""),0, 1)"),"#VALUE!")</f>
        <v>#VALUE!</v>
      </c>
      <c r="ALX24" s="6" t="str">
        <f>IFERROR(__xludf.DUMMYFUNCTION("index(SPLIT(ALX$20, "";""),0, 1)"),"#VALUE!")</f>
        <v>#VALUE!</v>
      </c>
      <c r="ALY24" s="6" t="str">
        <f>IFERROR(__xludf.DUMMYFUNCTION("index(SPLIT(ALY$20, "";""),0, 1)"),"#VALUE!")</f>
        <v>#VALUE!</v>
      </c>
      <c r="ALZ24" s="6" t="str">
        <f>IFERROR(__xludf.DUMMYFUNCTION("index(SPLIT(ALZ$20, "";""),0, 1)"),"#VALUE!")</f>
        <v>#VALUE!</v>
      </c>
      <c r="AMA24" s="6" t="str">
        <f>IFERROR(__xludf.DUMMYFUNCTION("index(SPLIT(AMA$20, "";""),0, 1)"),"#VALUE!")</f>
        <v>#VALUE!</v>
      </c>
      <c r="AMB24" s="6" t="str">
        <f>IFERROR(__xludf.DUMMYFUNCTION("index(SPLIT(AMB$20, "";""),0, 1)"),"#VALUE!")</f>
        <v>#VALUE!</v>
      </c>
      <c r="AMC24" s="6" t="str">
        <f>IFERROR(__xludf.DUMMYFUNCTION("index(SPLIT(AMC$20, "";""),0, 1)"),"#VALUE!")</f>
        <v>#VALUE!</v>
      </c>
      <c r="AMD24" s="6" t="str">
        <f>IFERROR(__xludf.DUMMYFUNCTION("index(SPLIT(AMD$20, "";""),0, 1)"),"#VALUE!")</f>
        <v>#VALUE!</v>
      </c>
      <c r="AME24" s="6" t="str">
        <f>IFERROR(__xludf.DUMMYFUNCTION("index(SPLIT(AME$20, "";""),0, 1)"),"#VALUE!")</f>
        <v>#VALUE!</v>
      </c>
      <c r="AMF24" s="6" t="str">
        <f>IFERROR(__xludf.DUMMYFUNCTION("index(SPLIT(AMF$20, "";""),0, 1)"),"#VALUE!")</f>
        <v>#VALUE!</v>
      </c>
      <c r="AMG24" s="6" t="str">
        <f>IFERROR(__xludf.DUMMYFUNCTION("index(SPLIT(AMG$20, "";""),0, 1)"),"#VALUE!")</f>
        <v>#VALUE!</v>
      </c>
      <c r="AMH24" s="6" t="str">
        <f>IFERROR(__xludf.DUMMYFUNCTION("index(SPLIT(AMH$20, "";""),0, 1)"),"#VALUE!")</f>
        <v>#VALUE!</v>
      </c>
      <c r="AMI24" s="6" t="str">
        <f>IFERROR(__xludf.DUMMYFUNCTION("index(SPLIT(AMI$20, "";""),0, 1)"),"#VALUE!")</f>
        <v>#VALUE!</v>
      </c>
      <c r="AMJ24" s="6" t="str">
        <f>IFERROR(__xludf.DUMMYFUNCTION("index(SPLIT(AMJ$20, "";""),0, 1)"),"#VALUE!")</f>
        <v>#VALUE!</v>
      </c>
      <c r="AMK24" s="6" t="str">
        <f>IFERROR(__xludf.DUMMYFUNCTION("index(SPLIT(AMK$20, "";""),0, 1)"),"#VALUE!")</f>
        <v>#VALUE!</v>
      </c>
      <c r="AML24" s="6" t="str">
        <f>IFERROR(__xludf.DUMMYFUNCTION("index(SPLIT(AML$20, "";""),0, 1)"),"#VALUE!")</f>
        <v>#VALUE!</v>
      </c>
      <c r="AMM24" s="6" t="str">
        <f>IFERROR(__xludf.DUMMYFUNCTION("index(SPLIT(AMM$20, "";""),0, 1)"),"#VALUE!")</f>
        <v>#VALUE!</v>
      </c>
      <c r="AMN24" s="6" t="str">
        <f>IFERROR(__xludf.DUMMYFUNCTION("index(SPLIT(AMN$20, "";""),0, 1)"),"#VALUE!")</f>
        <v>#VALUE!</v>
      </c>
      <c r="AMO24" s="6" t="str">
        <f>IFERROR(__xludf.DUMMYFUNCTION("index(SPLIT(AMO$20, "";""),0, 1)"),"#VALUE!")</f>
        <v>#VALUE!</v>
      </c>
      <c r="AMP24" s="6" t="str">
        <f>IFERROR(__xludf.DUMMYFUNCTION("index(SPLIT(AMP$20, "";""),0, 1)"),"#VALUE!")</f>
        <v>#VALUE!</v>
      </c>
      <c r="AMQ24" s="6" t="str">
        <f>IFERROR(__xludf.DUMMYFUNCTION("index(SPLIT(AMQ$20, "";""),0, 1)"),"#VALUE!")</f>
        <v>#VALUE!</v>
      </c>
      <c r="AMR24" s="6" t="str">
        <f>IFERROR(__xludf.DUMMYFUNCTION("index(SPLIT(AMR$20, "";""),0, 1)"),"#VALUE!")</f>
        <v>#VALUE!</v>
      </c>
      <c r="AMS24" s="6" t="str">
        <f>IFERROR(__xludf.DUMMYFUNCTION("index(SPLIT(AMS$20, "";""),0, 1)"),"#VALUE!")</f>
        <v>#VALUE!</v>
      </c>
      <c r="AMT24" s="6" t="str">
        <f>IFERROR(__xludf.DUMMYFUNCTION("index(SPLIT(AMT$20, "";""),0, 1)"),"#VALUE!")</f>
        <v>#VALUE!</v>
      </c>
      <c r="AMU24" s="6" t="str">
        <f>IFERROR(__xludf.DUMMYFUNCTION("index(SPLIT(AMU$20, "";""),0, 1)"),"#VALUE!")</f>
        <v>#VALUE!</v>
      </c>
      <c r="AMV24" s="6" t="str">
        <f>IFERROR(__xludf.DUMMYFUNCTION("index(SPLIT(AMV$20, "";""),0, 1)"),"#VALUE!")</f>
        <v>#VALUE!</v>
      </c>
      <c r="AMW24" s="6" t="str">
        <f>IFERROR(__xludf.DUMMYFUNCTION("index(SPLIT(AMW$20, "";""),0, 1)"),"#VALUE!")</f>
        <v>#VALUE!</v>
      </c>
      <c r="AMX24" s="6" t="str">
        <f>IFERROR(__xludf.DUMMYFUNCTION("index(SPLIT(AMX$20, "";""),0, 1)"),"#VALUE!")</f>
        <v>#VALUE!</v>
      </c>
      <c r="AMY24" s="6" t="str">
        <f>IFERROR(__xludf.DUMMYFUNCTION("index(SPLIT(AMY$20, "";""),0, 1)"),"#VALUE!")</f>
        <v>#VALUE!</v>
      </c>
      <c r="AMZ24" s="6" t="str">
        <f>IFERROR(__xludf.DUMMYFUNCTION("index(SPLIT(AMZ$20, "";""),0, 1)"),"#VALUE!")</f>
        <v>#VALUE!</v>
      </c>
      <c r="ANA24" s="6" t="str">
        <f>IFERROR(__xludf.DUMMYFUNCTION("index(SPLIT(ANA$20, "";""),0, 1)"),"#VALUE!")</f>
        <v>#VALUE!</v>
      </c>
      <c r="ANB24" s="6" t="str">
        <f>IFERROR(__xludf.DUMMYFUNCTION("index(SPLIT(ANB$20, "";""),0, 1)"),"#VALUE!")</f>
        <v>#VALUE!</v>
      </c>
      <c r="ANC24" s="6" t="str">
        <f>IFERROR(__xludf.DUMMYFUNCTION("index(SPLIT(ANC$20, "";""),0, 1)"),"#VALUE!")</f>
        <v>#VALUE!</v>
      </c>
      <c r="AND24" s="6" t="str">
        <f>IFERROR(__xludf.DUMMYFUNCTION("index(SPLIT(AND$20, "";""),0, 1)"),"#VALUE!")</f>
        <v>#VALUE!</v>
      </c>
      <c r="ANE24" s="6" t="str">
        <f>IFERROR(__xludf.DUMMYFUNCTION("index(SPLIT(ANE$20, "";""),0, 1)"),"#VALUE!")</f>
        <v>#VALUE!</v>
      </c>
      <c r="ANF24" s="6" t="str">
        <f>IFERROR(__xludf.DUMMYFUNCTION("index(SPLIT(ANF$20, "";""),0, 1)"),"#VALUE!")</f>
        <v>#VALUE!</v>
      </c>
      <c r="ANG24" s="6" t="str">
        <f>IFERROR(__xludf.DUMMYFUNCTION("index(SPLIT(ANG$20, "";""),0, 1)"),"#VALUE!")</f>
        <v>#VALUE!</v>
      </c>
      <c r="ANH24" s="6" t="str">
        <f>IFERROR(__xludf.DUMMYFUNCTION("index(SPLIT(ANH$20, "";""),0, 1)"),"#VALUE!")</f>
        <v>#VALUE!</v>
      </c>
      <c r="ANI24" s="6" t="str">
        <f>IFERROR(__xludf.DUMMYFUNCTION("index(SPLIT(ANI$20, "";""),0, 1)"),"#VALUE!")</f>
        <v>#VALUE!</v>
      </c>
      <c r="ANJ24" s="6" t="str">
        <f>IFERROR(__xludf.DUMMYFUNCTION("index(SPLIT(ANJ$20, "";""),0, 1)"),"#VALUE!")</f>
        <v>#VALUE!</v>
      </c>
      <c r="ANK24" s="6" t="str">
        <f>IFERROR(__xludf.DUMMYFUNCTION("index(SPLIT(ANK$20, "";""),0, 1)"),"#VALUE!")</f>
        <v>#VALUE!</v>
      </c>
      <c r="ANL24" s="6" t="str">
        <f>IFERROR(__xludf.DUMMYFUNCTION("index(SPLIT(ANL$20, "";""),0, 1)"),"#VALUE!")</f>
        <v>#VALUE!</v>
      </c>
      <c r="ANM24" s="6" t="str">
        <f>IFERROR(__xludf.DUMMYFUNCTION("index(SPLIT(ANM$20, "";""),0, 1)"),"#VALUE!")</f>
        <v>#VALUE!</v>
      </c>
      <c r="ANN24" s="6" t="str">
        <f>IFERROR(__xludf.DUMMYFUNCTION("index(SPLIT(ANN$20, "";""),0, 1)"),"#VALUE!")</f>
        <v>#VALUE!</v>
      </c>
      <c r="ANO24" s="6" t="str">
        <f>IFERROR(__xludf.DUMMYFUNCTION("index(SPLIT(ANO$20, "";""),0, 1)"),"#VALUE!")</f>
        <v>#VALUE!</v>
      </c>
      <c r="ANP24" s="6" t="str">
        <f>IFERROR(__xludf.DUMMYFUNCTION("index(SPLIT(ANP$20, "";""),0, 1)"),"#VALUE!")</f>
        <v>#VALUE!</v>
      </c>
      <c r="ANQ24" s="6" t="str">
        <f>IFERROR(__xludf.DUMMYFUNCTION("index(SPLIT(ANQ$20, "";""),0, 1)"),"#VALUE!")</f>
        <v>#VALUE!</v>
      </c>
      <c r="ANR24" s="6" t="str">
        <f>IFERROR(__xludf.DUMMYFUNCTION("index(SPLIT(ANR$20, "";""),0, 1)"),"#VALUE!")</f>
        <v>#VALUE!</v>
      </c>
      <c r="ANS24" s="6" t="str">
        <f>IFERROR(__xludf.DUMMYFUNCTION("index(SPLIT(ANS$20, "";""),0, 1)"),"#VALUE!")</f>
        <v>#VALUE!</v>
      </c>
      <c r="ANT24" s="6" t="str">
        <f>IFERROR(__xludf.DUMMYFUNCTION("index(SPLIT(ANT$20, "";""),0, 1)"),"#VALUE!")</f>
        <v>#VALUE!</v>
      </c>
      <c r="ANU24" s="6" t="str">
        <f>IFERROR(__xludf.DUMMYFUNCTION("index(SPLIT(ANU$20, "";""),0, 1)"),"#VALUE!")</f>
        <v>#VALUE!</v>
      </c>
      <c r="ANV24" s="6" t="str">
        <f>IFERROR(__xludf.DUMMYFUNCTION("index(SPLIT(ANV$20, "";""),0, 1)"),"#VALUE!")</f>
        <v>#VALUE!</v>
      </c>
      <c r="ANW24" s="6" t="str">
        <f>IFERROR(__xludf.DUMMYFUNCTION("index(SPLIT(ANW$20, "";""),0, 1)"),"#VALUE!")</f>
        <v>#VALUE!</v>
      </c>
      <c r="ANX24" s="6" t="str">
        <f>IFERROR(__xludf.DUMMYFUNCTION("index(SPLIT(ANX$20, "";""),0, 1)"),"#VALUE!")</f>
        <v>#VALUE!</v>
      </c>
      <c r="ANY24" s="6" t="str">
        <f>IFERROR(__xludf.DUMMYFUNCTION("index(SPLIT(ANY$20, "";""),0, 1)"),"#VALUE!")</f>
        <v>#VALUE!</v>
      </c>
      <c r="ANZ24" s="6" t="str">
        <f>IFERROR(__xludf.DUMMYFUNCTION("index(SPLIT(ANZ$20, "";""),0, 1)"),"#VALUE!")</f>
        <v>#VALUE!</v>
      </c>
      <c r="AOA24" s="6" t="str">
        <f>IFERROR(__xludf.DUMMYFUNCTION("index(SPLIT(AOA$20, "";""),0, 1)"),"#VALUE!")</f>
        <v>#VALUE!</v>
      </c>
      <c r="AOB24" s="6" t="str">
        <f>IFERROR(__xludf.DUMMYFUNCTION("index(SPLIT(AOB$20, "";""),0, 1)"),"#VALUE!")</f>
        <v>#VALUE!</v>
      </c>
      <c r="AOC24" s="6" t="str">
        <f>IFERROR(__xludf.DUMMYFUNCTION("index(SPLIT(AOC$20, "";""),0, 1)"),"#VALUE!")</f>
        <v>#VALUE!</v>
      </c>
      <c r="AOD24" s="6" t="str">
        <f>IFERROR(__xludf.DUMMYFUNCTION("index(SPLIT(AOD$20, "";""),0, 1)"),"#VALUE!")</f>
        <v>#VALUE!</v>
      </c>
      <c r="AOE24" s="6" t="str">
        <f>IFERROR(__xludf.DUMMYFUNCTION("index(SPLIT(AOE$20, "";""),0, 1)"),"#VALUE!")</f>
        <v>#VALUE!</v>
      </c>
      <c r="AOF24" s="6" t="str">
        <f>IFERROR(__xludf.DUMMYFUNCTION("index(SPLIT(AOF$20, "";""),0, 1)"),"#VALUE!")</f>
        <v>#VALUE!</v>
      </c>
      <c r="AOG24" s="6" t="str">
        <f>IFERROR(__xludf.DUMMYFUNCTION("index(SPLIT(AOG$20, "";""),0, 1)"),"#VALUE!")</f>
        <v>#VALUE!</v>
      </c>
      <c r="AOH24" s="6" t="str">
        <f>IFERROR(__xludf.DUMMYFUNCTION("index(SPLIT(AOH$20, "";""),0, 1)"),"#VALUE!")</f>
        <v>#VALUE!</v>
      </c>
      <c r="AOI24" s="6" t="str">
        <f>IFERROR(__xludf.DUMMYFUNCTION("index(SPLIT(AOI$20, "";""),0, 1)"),"#VALUE!")</f>
        <v>#VALUE!</v>
      </c>
      <c r="AOJ24" s="6" t="str">
        <f>IFERROR(__xludf.DUMMYFUNCTION("index(SPLIT(AOJ$20, "";""),0, 1)"),"#VALUE!")</f>
        <v>#VALUE!</v>
      </c>
      <c r="AOK24" s="6" t="str">
        <f>IFERROR(__xludf.DUMMYFUNCTION("index(SPLIT(AOK$20, "";""),0, 1)"),"#VALUE!")</f>
        <v>#VALUE!</v>
      </c>
      <c r="AOL24" s="6" t="str">
        <f>IFERROR(__xludf.DUMMYFUNCTION("index(SPLIT(AOL$20, "";""),0, 1)"),"#VALUE!")</f>
        <v>#VALUE!</v>
      </c>
      <c r="AOM24" s="6" t="str">
        <f>IFERROR(__xludf.DUMMYFUNCTION("index(SPLIT(AOM$20, "";""),0, 1)"),"#VALUE!")</f>
        <v>#VALUE!</v>
      </c>
      <c r="AON24" s="6" t="str">
        <f>IFERROR(__xludf.DUMMYFUNCTION("index(SPLIT(AON$20, "";""),0, 1)"),"#VALUE!")</f>
        <v>#VALUE!</v>
      </c>
      <c r="AOO24" s="6" t="str">
        <f>IFERROR(__xludf.DUMMYFUNCTION("index(SPLIT(AOO$20, "";""),0, 1)"),"#VALUE!")</f>
        <v>#VALUE!</v>
      </c>
      <c r="AOP24" s="6" t="str">
        <f>IFERROR(__xludf.DUMMYFUNCTION("index(SPLIT(AOP$20, "";""),0, 1)"),"#VALUE!")</f>
        <v>#VALUE!</v>
      </c>
      <c r="AOQ24" s="6" t="str">
        <f>IFERROR(__xludf.DUMMYFUNCTION("index(SPLIT(AOQ$20, "";""),0, 1)"),"#VALUE!")</f>
        <v>#VALUE!</v>
      </c>
      <c r="AOR24" s="6" t="str">
        <f>IFERROR(__xludf.DUMMYFUNCTION("index(SPLIT(AOR$20, "";""),0, 1)"),"#VALUE!")</f>
        <v>#VALUE!</v>
      </c>
      <c r="AOS24" s="6" t="str">
        <f>IFERROR(__xludf.DUMMYFUNCTION("index(SPLIT(AOS$20, "";""),0, 1)"),"#VALUE!")</f>
        <v>#VALUE!</v>
      </c>
      <c r="AOT24" s="6" t="str">
        <f>IFERROR(__xludf.DUMMYFUNCTION("index(SPLIT(AOT$20, "";""),0, 1)"),"#VALUE!")</f>
        <v>#VALUE!</v>
      </c>
      <c r="AOU24" s="6" t="str">
        <f>IFERROR(__xludf.DUMMYFUNCTION("index(SPLIT(AOU$20, "";""),0, 1)"),"#VALUE!")</f>
        <v>#VALUE!</v>
      </c>
      <c r="AOV24" s="6" t="str">
        <f>IFERROR(__xludf.DUMMYFUNCTION("index(SPLIT(AOV$20, "";""),0, 1)"),"#VALUE!")</f>
        <v>#VALUE!</v>
      </c>
      <c r="AOW24" s="6" t="str">
        <f>IFERROR(__xludf.DUMMYFUNCTION("index(SPLIT(AOW$20, "";""),0, 1)"),"#VALUE!")</f>
        <v>#VALUE!</v>
      </c>
      <c r="AOX24" s="6" t="str">
        <f>IFERROR(__xludf.DUMMYFUNCTION("index(SPLIT(AOX$20, "";""),0, 1)"),"#VALUE!")</f>
        <v>#VALUE!</v>
      </c>
      <c r="AOY24" s="6" t="str">
        <f>IFERROR(__xludf.DUMMYFUNCTION("index(SPLIT(AOY$20, "";""),0, 1)"),"#VALUE!")</f>
        <v>#VALUE!</v>
      </c>
      <c r="AOZ24" s="6" t="str">
        <f>IFERROR(__xludf.DUMMYFUNCTION("index(SPLIT(AOZ$20, "";""),0, 1)"),"#VALUE!")</f>
        <v>#VALUE!</v>
      </c>
      <c r="APA24" s="6" t="str">
        <f>IFERROR(__xludf.DUMMYFUNCTION("index(SPLIT(APA$20, "";""),0, 1)"),"#VALUE!")</f>
        <v>#VALUE!</v>
      </c>
      <c r="APB24" s="6" t="str">
        <f>IFERROR(__xludf.DUMMYFUNCTION("index(SPLIT(APB$20, "";""),0, 1)"),"#VALUE!")</f>
        <v>#VALUE!</v>
      </c>
      <c r="APC24" s="6" t="str">
        <f>IFERROR(__xludf.DUMMYFUNCTION("index(SPLIT(APC$20, "";""),0, 1)"),"#VALUE!")</f>
        <v>#VALUE!</v>
      </c>
      <c r="APD24" s="6" t="str">
        <f>IFERROR(__xludf.DUMMYFUNCTION("index(SPLIT(APD$20, "";""),0, 1)"),"#VALUE!")</f>
        <v>#VALUE!</v>
      </c>
      <c r="APE24" s="6" t="str">
        <f>IFERROR(__xludf.DUMMYFUNCTION("index(SPLIT(APE$20, "";""),0, 1)"),"#VALUE!")</f>
        <v>#VALUE!</v>
      </c>
      <c r="APF24" s="6" t="str">
        <f>IFERROR(__xludf.DUMMYFUNCTION("index(SPLIT(APF$20, "";""),0, 1)"),"#VALUE!")</f>
        <v>#VALUE!</v>
      </c>
      <c r="APG24" s="6" t="str">
        <f>IFERROR(__xludf.DUMMYFUNCTION("index(SPLIT(APG$20, "";""),0, 1)"),"#VALUE!")</f>
        <v>#VALUE!</v>
      </c>
      <c r="APH24" s="6" t="str">
        <f>IFERROR(__xludf.DUMMYFUNCTION("index(SPLIT(APH$20, "";""),0, 1)"),"#VALUE!")</f>
        <v>#VALUE!</v>
      </c>
      <c r="API24" s="6" t="str">
        <f>IFERROR(__xludf.DUMMYFUNCTION("index(SPLIT(API$20, "";""),0, 1)"),"#VALUE!")</f>
        <v>#VALUE!</v>
      </c>
      <c r="APJ24" s="6" t="str">
        <f>IFERROR(__xludf.DUMMYFUNCTION("index(SPLIT(APJ$20, "";""),0, 1)"),"#VALUE!")</f>
        <v>#VALUE!</v>
      </c>
      <c r="APK24" s="6" t="str">
        <f>IFERROR(__xludf.DUMMYFUNCTION("index(SPLIT(APK$20, "";""),0, 1)"),"#VALUE!")</f>
        <v>#VALUE!</v>
      </c>
      <c r="APL24" s="6" t="str">
        <f>IFERROR(__xludf.DUMMYFUNCTION("index(SPLIT(APL$20, "";""),0, 1)"),"#VALUE!")</f>
        <v>#VALUE!</v>
      </c>
      <c r="APM24" s="6" t="str">
        <f>IFERROR(__xludf.DUMMYFUNCTION("index(SPLIT(APM$20, "";""),0, 1)"),"#VALUE!")</f>
        <v>#VALUE!</v>
      </c>
      <c r="APN24" s="6" t="str">
        <f>IFERROR(__xludf.DUMMYFUNCTION("index(SPLIT(APN$20, "";""),0, 1)"),"#VALUE!")</f>
        <v>#VALUE!</v>
      </c>
      <c r="APO24" s="6" t="str">
        <f>IFERROR(__xludf.DUMMYFUNCTION("index(SPLIT(APO$20, "";""),0, 1)"),"#VALUE!")</f>
        <v>#VALUE!</v>
      </c>
      <c r="APP24" s="6" t="str">
        <f>IFERROR(__xludf.DUMMYFUNCTION("index(SPLIT(APP$20, "";""),0, 1)"),"#VALUE!")</f>
        <v>#VALUE!</v>
      </c>
      <c r="APQ24" s="6" t="str">
        <f>IFERROR(__xludf.DUMMYFUNCTION("index(SPLIT(APQ$20, "";""),0, 1)"),"#VALUE!")</f>
        <v>#VALUE!</v>
      </c>
      <c r="APR24" s="6" t="str">
        <f>IFERROR(__xludf.DUMMYFUNCTION("index(SPLIT(APR$20, "";""),0, 1)"),"#VALUE!")</f>
        <v>#VALUE!</v>
      </c>
      <c r="APS24" s="6" t="str">
        <f>IFERROR(__xludf.DUMMYFUNCTION("index(SPLIT(APS$20, "";""),0, 1)"),"#VALUE!")</f>
        <v>#VALUE!</v>
      </c>
      <c r="APT24" s="6" t="str">
        <f>IFERROR(__xludf.DUMMYFUNCTION("index(SPLIT(APT$20, "";""),0, 1)"),"#VALUE!")</f>
        <v>#VALUE!</v>
      </c>
      <c r="APU24" s="6" t="str">
        <f>IFERROR(__xludf.DUMMYFUNCTION("index(SPLIT(APU$20, "";""),0, 1)"),"#VALUE!")</f>
        <v>#VALUE!</v>
      </c>
      <c r="APV24" s="6" t="str">
        <f>IFERROR(__xludf.DUMMYFUNCTION("index(SPLIT(APV$20, "";""),0, 1)"),"#VALUE!")</f>
        <v>#VALUE!</v>
      </c>
      <c r="APW24" s="6" t="str">
        <f>IFERROR(__xludf.DUMMYFUNCTION("index(SPLIT(APW$20, "";""),0, 1)"),"#VALUE!")</f>
        <v>#VALUE!</v>
      </c>
      <c r="APX24" s="6" t="str">
        <f>IFERROR(__xludf.DUMMYFUNCTION("index(SPLIT(APX$20, "";""),0, 1)"),"#VALUE!")</f>
        <v>#VALUE!</v>
      </c>
      <c r="APY24" s="6" t="str">
        <f>IFERROR(__xludf.DUMMYFUNCTION("index(SPLIT(APY$20, "";""),0, 1)"),"#VALUE!")</f>
        <v>#VALUE!</v>
      </c>
      <c r="APZ24" s="6" t="str">
        <f>IFERROR(__xludf.DUMMYFUNCTION("index(SPLIT(APZ$20, "";""),0, 1)"),"#VALUE!")</f>
        <v>#VALUE!</v>
      </c>
      <c r="AQA24" s="6" t="str">
        <f>IFERROR(__xludf.DUMMYFUNCTION("index(SPLIT(AQA$20, "";""),0, 1)"),"#VALUE!")</f>
        <v>#VALUE!</v>
      </c>
      <c r="AQB24" s="6" t="str">
        <f>IFERROR(__xludf.DUMMYFUNCTION("index(SPLIT(AQB$20, "";""),0, 1)"),"#VALUE!")</f>
        <v>#VALUE!</v>
      </c>
      <c r="AQC24" s="6" t="str">
        <f>IFERROR(__xludf.DUMMYFUNCTION("index(SPLIT(AQC$20, "";""),0, 1)"),"#VALUE!")</f>
        <v>#VALUE!</v>
      </c>
      <c r="AQD24" s="6" t="str">
        <f>IFERROR(__xludf.DUMMYFUNCTION("index(SPLIT(AQD$20, "";""),0, 1)"),"#VALUE!")</f>
        <v>#VALUE!</v>
      </c>
      <c r="AQE24" s="6" t="str">
        <f>IFERROR(__xludf.DUMMYFUNCTION("index(SPLIT(AQE$20, "";""),0, 1)"),"#VALUE!")</f>
        <v>#VALUE!</v>
      </c>
      <c r="AQF24" s="6" t="str">
        <f>IFERROR(__xludf.DUMMYFUNCTION("index(SPLIT(AQF$20, "";""),0, 1)"),"#VALUE!")</f>
        <v>#VALUE!</v>
      </c>
      <c r="AQG24" s="6" t="str">
        <f>IFERROR(__xludf.DUMMYFUNCTION("index(SPLIT(AQG$20, "";""),0, 1)"),"#VALUE!")</f>
        <v>#VALUE!</v>
      </c>
      <c r="AQH24" s="6" t="str">
        <f>IFERROR(__xludf.DUMMYFUNCTION("index(SPLIT(AQH$20, "";""),0, 1)"),"#VALUE!")</f>
        <v>#VALUE!</v>
      </c>
      <c r="AQI24" s="6" t="str">
        <f>IFERROR(__xludf.DUMMYFUNCTION("index(SPLIT(AQI$20, "";""),0, 1)"),"#VALUE!")</f>
        <v>#VALUE!</v>
      </c>
      <c r="AQJ24" s="6" t="str">
        <f>IFERROR(__xludf.DUMMYFUNCTION("index(SPLIT(AQJ$20, "";""),0, 1)"),"#VALUE!")</f>
        <v>#VALUE!</v>
      </c>
      <c r="AQK24" s="6" t="str">
        <f>IFERROR(__xludf.DUMMYFUNCTION("index(SPLIT(AQK$20, "";""),0, 1)"),"#VALUE!")</f>
        <v>#VALUE!</v>
      </c>
      <c r="AQL24" s="6" t="str">
        <f>IFERROR(__xludf.DUMMYFUNCTION("index(SPLIT(AQL$20, "";""),0, 1)"),"#VALUE!")</f>
        <v>#VALUE!</v>
      </c>
      <c r="AQM24" s="6" t="str">
        <f>IFERROR(__xludf.DUMMYFUNCTION("index(SPLIT(AQM$20, "";""),0, 1)"),"#VALUE!")</f>
        <v>#VALUE!</v>
      </c>
      <c r="AQN24" s="6" t="str">
        <f>IFERROR(__xludf.DUMMYFUNCTION("index(SPLIT(AQN$20, "";""),0, 1)"),"#VALUE!")</f>
        <v>#VALUE!</v>
      </c>
      <c r="AQO24" s="6" t="str">
        <f>IFERROR(__xludf.DUMMYFUNCTION("index(SPLIT(AQO$20, "";""),0, 1)"),"#VALUE!")</f>
        <v>#VALUE!</v>
      </c>
      <c r="AQP24" s="6" t="str">
        <f>IFERROR(__xludf.DUMMYFUNCTION("index(SPLIT(AQP$20, "";""),0, 1)"),"#VALUE!")</f>
        <v>#VALUE!</v>
      </c>
      <c r="AQQ24" s="6" t="str">
        <f>IFERROR(__xludf.DUMMYFUNCTION("index(SPLIT(AQQ$20, "";""),0, 1)"),"#VALUE!")</f>
        <v>#VALUE!</v>
      </c>
      <c r="AQR24" s="6" t="str">
        <f>IFERROR(__xludf.DUMMYFUNCTION("index(SPLIT(AQR$20, "";""),0, 1)"),"#VALUE!")</f>
        <v>#VALUE!</v>
      </c>
      <c r="AQS24" s="6" t="str">
        <f>IFERROR(__xludf.DUMMYFUNCTION("index(SPLIT(AQS$20, "";""),0, 1)"),"#VALUE!")</f>
        <v>#VALUE!</v>
      </c>
      <c r="AQT24" s="6" t="str">
        <f>IFERROR(__xludf.DUMMYFUNCTION("index(SPLIT(AQT$20, "";""),0, 1)"),"#VALUE!")</f>
        <v>#VALUE!</v>
      </c>
      <c r="AQU24" s="6" t="str">
        <f>IFERROR(__xludf.DUMMYFUNCTION("index(SPLIT(AQU$20, "";""),0, 1)"),"#VALUE!")</f>
        <v>#VALUE!</v>
      </c>
      <c r="AQV24" s="6" t="str">
        <f>IFERROR(__xludf.DUMMYFUNCTION("index(SPLIT(AQV$20, "";""),0, 1)"),"#VALUE!")</f>
        <v>#VALUE!</v>
      </c>
      <c r="AQW24" s="6" t="str">
        <f>IFERROR(__xludf.DUMMYFUNCTION("index(SPLIT(AQW$20, "";""),0, 1)"),"#VALUE!")</f>
        <v>#VALUE!</v>
      </c>
      <c r="AQX24" s="6" t="str">
        <f>IFERROR(__xludf.DUMMYFUNCTION("index(SPLIT(AQX$20, "";""),0, 1)"),"#VALUE!")</f>
        <v>#VALUE!</v>
      </c>
      <c r="AQY24" s="6" t="str">
        <f>IFERROR(__xludf.DUMMYFUNCTION("index(SPLIT(AQY$20, "";""),0, 1)"),"#VALUE!")</f>
        <v>#VALUE!</v>
      </c>
      <c r="AQZ24" s="6" t="str">
        <f>IFERROR(__xludf.DUMMYFUNCTION("index(SPLIT(AQZ$20, "";""),0, 1)"),"#VALUE!")</f>
        <v>#VALUE!</v>
      </c>
      <c r="ARA24" s="6" t="str">
        <f>IFERROR(__xludf.DUMMYFUNCTION("index(SPLIT(ARA$20, "";""),0, 1)"),"#VALUE!")</f>
        <v>#VALUE!</v>
      </c>
      <c r="ARB24" s="6" t="str">
        <f>IFERROR(__xludf.DUMMYFUNCTION("index(SPLIT(ARB$20, "";""),0, 1)"),"#VALUE!")</f>
        <v>#VALUE!</v>
      </c>
      <c r="ARC24" s="6" t="str">
        <f>IFERROR(__xludf.DUMMYFUNCTION("index(SPLIT(ARC$20, "";""),0, 1)"),"#VALUE!")</f>
        <v>#VALUE!</v>
      </c>
      <c r="ARD24" s="6" t="str">
        <f>IFERROR(__xludf.DUMMYFUNCTION("index(SPLIT(ARD$20, "";""),0, 1)"),"#VALUE!")</f>
        <v>#VALUE!</v>
      </c>
      <c r="ARE24" s="6" t="str">
        <f>IFERROR(__xludf.DUMMYFUNCTION("index(SPLIT(ARE$20, "";""),0, 1)"),"#VALUE!")</f>
        <v>#VALUE!</v>
      </c>
      <c r="ARF24" s="6" t="str">
        <f>IFERROR(__xludf.DUMMYFUNCTION("index(SPLIT(ARF$20, "";""),0, 1)"),"#VALUE!")</f>
        <v>#VALUE!</v>
      </c>
      <c r="ARG24" s="6" t="str">
        <f>IFERROR(__xludf.DUMMYFUNCTION("index(SPLIT(ARG$20, "";""),0, 1)"),"#VALUE!")</f>
        <v>#VALUE!</v>
      </c>
      <c r="ARH24" s="6" t="str">
        <f>IFERROR(__xludf.DUMMYFUNCTION("index(SPLIT(ARH$20, "";""),0, 1)"),"#VALUE!")</f>
        <v>#VALUE!</v>
      </c>
      <c r="ARI24" s="6" t="str">
        <f>IFERROR(__xludf.DUMMYFUNCTION("index(SPLIT(ARI$20, "";""),0, 1)"),"#VALUE!")</f>
        <v>#VALUE!</v>
      </c>
      <c r="ARJ24" s="6" t="str">
        <f>IFERROR(__xludf.DUMMYFUNCTION("index(SPLIT(ARJ$20, "";""),0, 1)"),"#VALUE!")</f>
        <v>#VALUE!</v>
      </c>
      <c r="ARK24" s="6" t="str">
        <f>IFERROR(__xludf.DUMMYFUNCTION("index(SPLIT(ARK$20, "";""),0, 1)"),"#VALUE!")</f>
        <v>#VALUE!</v>
      </c>
      <c r="ARL24" s="6" t="str">
        <f>IFERROR(__xludf.DUMMYFUNCTION("index(SPLIT(ARL$20, "";""),0, 1)"),"#VALUE!")</f>
        <v>#VALUE!</v>
      </c>
      <c r="ARM24" s="6" t="str">
        <f>IFERROR(__xludf.DUMMYFUNCTION("index(SPLIT(ARM$20, "";""),0, 1)"),"#VALUE!")</f>
        <v>#VALUE!</v>
      </c>
      <c r="ARN24" s="6" t="str">
        <f>IFERROR(__xludf.DUMMYFUNCTION("index(SPLIT(ARN$20, "";""),0, 1)"),"#VALUE!")</f>
        <v>#VALUE!</v>
      </c>
      <c r="ARO24" s="6" t="str">
        <f>IFERROR(__xludf.DUMMYFUNCTION("index(SPLIT(ARO$20, "";""),0, 1)"),"#VALUE!")</f>
        <v>#VALUE!</v>
      </c>
      <c r="ARP24" s="6" t="str">
        <f>IFERROR(__xludf.DUMMYFUNCTION("index(SPLIT(ARP$20, "";""),0, 1)"),"#VALUE!")</f>
        <v>#VALUE!</v>
      </c>
      <c r="ARQ24" s="6" t="str">
        <f>IFERROR(__xludf.DUMMYFUNCTION("index(SPLIT(ARQ$20, "";""),0, 1)"),"#VALUE!")</f>
        <v>#VALUE!</v>
      </c>
      <c r="ARR24" s="6" t="str">
        <f>IFERROR(__xludf.DUMMYFUNCTION("index(SPLIT(ARR$20, "";""),0, 1)"),"#VALUE!")</f>
        <v>#VALUE!</v>
      </c>
      <c r="ARS24" s="6" t="str">
        <f>IFERROR(__xludf.DUMMYFUNCTION("index(SPLIT(ARS$20, "";""),0, 1)"),"#VALUE!")</f>
        <v>#VALUE!</v>
      </c>
      <c r="ART24" s="6" t="str">
        <f>IFERROR(__xludf.DUMMYFUNCTION("index(SPLIT(ART$20, "";""),0, 1)"),"#VALUE!")</f>
        <v>#VALUE!</v>
      </c>
      <c r="ARU24" s="6" t="str">
        <f>IFERROR(__xludf.DUMMYFUNCTION("index(SPLIT(ARU$20, "";""),0, 1)"),"#VALUE!")</f>
        <v>#VALUE!</v>
      </c>
      <c r="ARV24" s="6" t="str">
        <f>IFERROR(__xludf.DUMMYFUNCTION("index(SPLIT(ARV$20, "";""),0, 1)"),"#VALUE!")</f>
        <v>#VALUE!</v>
      </c>
      <c r="ARW24" s="6" t="str">
        <f>IFERROR(__xludf.DUMMYFUNCTION("index(SPLIT(ARW$20, "";""),0, 1)"),"#VALUE!")</f>
        <v>#VALUE!</v>
      </c>
      <c r="ARX24" s="6" t="str">
        <f>IFERROR(__xludf.DUMMYFUNCTION("index(SPLIT(ARX$20, "";""),0, 1)"),"#VALUE!")</f>
        <v>#VALUE!</v>
      </c>
      <c r="ARY24" s="6" t="str">
        <f>IFERROR(__xludf.DUMMYFUNCTION("index(SPLIT(ARY$20, "";""),0, 1)"),"#VALUE!")</f>
        <v>#VALUE!</v>
      </c>
      <c r="ARZ24" s="6" t="str">
        <f>IFERROR(__xludf.DUMMYFUNCTION("index(SPLIT(ARZ$20, "";""),0, 1)"),"#VALUE!")</f>
        <v>#VALUE!</v>
      </c>
      <c r="ASA24" s="6" t="str">
        <f>IFERROR(__xludf.DUMMYFUNCTION("index(SPLIT(ASA$20, "";""),0, 1)"),"#VALUE!")</f>
        <v>#VALUE!</v>
      </c>
      <c r="ASB24" s="6" t="str">
        <f>IFERROR(__xludf.DUMMYFUNCTION("index(SPLIT(ASB$20, "";""),0, 1)"),"#VALUE!")</f>
        <v>#VALUE!</v>
      </c>
      <c r="ASC24" s="6" t="str">
        <f>IFERROR(__xludf.DUMMYFUNCTION("index(SPLIT(ASC$20, "";""),0, 1)"),"#VALUE!")</f>
        <v>#VALUE!</v>
      </c>
      <c r="ASD24" s="6" t="str">
        <f>IFERROR(__xludf.DUMMYFUNCTION("index(SPLIT(ASD$20, "";""),0, 1)"),"#VALUE!")</f>
        <v>#VALUE!</v>
      </c>
      <c r="ASE24" s="6" t="str">
        <f>IFERROR(__xludf.DUMMYFUNCTION("index(SPLIT(ASE$20, "";""),0, 1)"),"#VALUE!")</f>
        <v>#VALUE!</v>
      </c>
      <c r="ASF24" s="6" t="str">
        <f>IFERROR(__xludf.DUMMYFUNCTION("index(SPLIT(ASF$20, "";""),0, 1)"),"#VALUE!")</f>
        <v>#VALUE!</v>
      </c>
      <c r="ASG24" s="6" t="str">
        <f>IFERROR(__xludf.DUMMYFUNCTION("index(SPLIT(ASG$20, "";""),0, 1)"),"#VALUE!")</f>
        <v>#VALUE!</v>
      </c>
      <c r="ASH24" s="6" t="str">
        <f>IFERROR(__xludf.DUMMYFUNCTION("index(SPLIT(ASH$20, "";""),0, 1)"),"#VALUE!")</f>
        <v>#VALUE!</v>
      </c>
      <c r="ASI24" s="6" t="str">
        <f>IFERROR(__xludf.DUMMYFUNCTION("index(SPLIT(ASI$20, "";""),0, 1)"),"#VALUE!")</f>
        <v>#VALUE!</v>
      </c>
      <c r="ASJ24" s="6" t="str">
        <f>IFERROR(__xludf.DUMMYFUNCTION("index(SPLIT(ASJ$20, "";""),0, 1)"),"#VALUE!")</f>
        <v>#VALUE!</v>
      </c>
      <c r="ASK24" s="6" t="str">
        <f>IFERROR(__xludf.DUMMYFUNCTION("index(SPLIT(ASK$20, "";""),0, 1)"),"#VALUE!")</f>
        <v>#VALUE!</v>
      </c>
      <c r="ASL24" s="6" t="str">
        <f>IFERROR(__xludf.DUMMYFUNCTION("index(SPLIT(ASL$20, "";""),0, 1)"),"#VALUE!")</f>
        <v>#VALUE!</v>
      </c>
      <c r="ASM24" s="6" t="str">
        <f>IFERROR(__xludf.DUMMYFUNCTION("index(SPLIT(ASM$20, "";""),0, 1)"),"#VALUE!")</f>
        <v>#VALUE!</v>
      </c>
      <c r="ASN24" s="6" t="str">
        <f>IFERROR(__xludf.DUMMYFUNCTION("index(SPLIT(ASN$20, "";""),0, 1)"),"#VALUE!")</f>
        <v>#VALUE!</v>
      </c>
      <c r="ASO24" s="6" t="str">
        <f>IFERROR(__xludf.DUMMYFUNCTION("index(SPLIT(ASO$20, "";""),0, 1)"),"#VALUE!")</f>
        <v>#VALUE!</v>
      </c>
      <c r="ASP24" s="6" t="str">
        <f>IFERROR(__xludf.DUMMYFUNCTION("index(SPLIT(ASP$20, "";""),0, 1)"),"#VALUE!")</f>
        <v>#VALUE!</v>
      </c>
      <c r="ASQ24" s="6" t="str">
        <f>IFERROR(__xludf.DUMMYFUNCTION("index(SPLIT(ASQ$20, "";""),0, 1)"),"#VALUE!")</f>
        <v>#VALUE!</v>
      </c>
      <c r="ASR24" s="6" t="str">
        <f>IFERROR(__xludf.DUMMYFUNCTION("index(SPLIT(ASR$20, "";""),0, 1)"),"#VALUE!")</f>
        <v>#VALUE!</v>
      </c>
      <c r="ASS24" s="6" t="str">
        <f>IFERROR(__xludf.DUMMYFUNCTION("index(SPLIT(ASS$20, "";""),0, 1)"),"#VALUE!")</f>
        <v>#VALUE!</v>
      </c>
      <c r="AST24" s="6" t="str">
        <f>IFERROR(__xludf.DUMMYFUNCTION("index(SPLIT(AST$20, "";""),0, 1)"),"#VALUE!")</f>
        <v>#VALUE!</v>
      </c>
      <c r="ASU24" s="6" t="str">
        <f>IFERROR(__xludf.DUMMYFUNCTION("index(SPLIT(ASU$20, "";""),0, 1)"),"#VALUE!")</f>
        <v>#VALUE!</v>
      </c>
      <c r="ASV24" s="6" t="str">
        <f>IFERROR(__xludf.DUMMYFUNCTION("index(SPLIT(ASV$20, "";""),0, 1)"),"#VALUE!")</f>
        <v>#VALUE!</v>
      </c>
      <c r="ASW24" s="6" t="str">
        <f>IFERROR(__xludf.DUMMYFUNCTION("index(SPLIT(ASW$20, "";""),0, 1)"),"#VALUE!")</f>
        <v>#VALUE!</v>
      </c>
      <c r="ASX24" s="6" t="str">
        <f>IFERROR(__xludf.DUMMYFUNCTION("index(SPLIT(ASX$20, "";""),0, 1)"),"#VALUE!")</f>
        <v>#VALUE!</v>
      </c>
      <c r="ASY24" s="6" t="str">
        <f>IFERROR(__xludf.DUMMYFUNCTION("index(SPLIT(ASY$20, "";""),0, 1)"),"#VALUE!")</f>
        <v>#VALUE!</v>
      </c>
      <c r="ASZ24" s="6" t="str">
        <f>IFERROR(__xludf.DUMMYFUNCTION("index(SPLIT(ASZ$20, "";""),0, 1)"),"#VALUE!")</f>
        <v>#VALUE!</v>
      </c>
      <c r="ATA24" s="6" t="str">
        <f>IFERROR(__xludf.DUMMYFUNCTION("index(SPLIT(ATA$20, "";""),0, 1)"),"#VALUE!")</f>
        <v>#VALUE!</v>
      </c>
      <c r="ATB24" s="6" t="str">
        <f>IFERROR(__xludf.DUMMYFUNCTION("index(SPLIT(ATB$20, "";""),0, 1)"),"#VALUE!")</f>
        <v>#VALUE!</v>
      </c>
      <c r="ATC24" s="6" t="str">
        <f>IFERROR(__xludf.DUMMYFUNCTION("index(SPLIT(ATC$20, "";""),0, 1)"),"#VALUE!")</f>
        <v>#VALUE!</v>
      </c>
      <c r="ATD24" s="6" t="str">
        <f>IFERROR(__xludf.DUMMYFUNCTION("index(SPLIT(ATD$20, "";""),0, 1)"),"#VALUE!")</f>
        <v>#VALUE!</v>
      </c>
      <c r="ATE24" s="6" t="str">
        <f>IFERROR(__xludf.DUMMYFUNCTION("index(SPLIT(ATE$20, "";""),0, 1)"),"#VALUE!")</f>
        <v>#VALUE!</v>
      </c>
      <c r="ATF24" s="6" t="str">
        <f>IFERROR(__xludf.DUMMYFUNCTION("index(SPLIT(ATF$20, "";""),0, 1)"),"#VALUE!")</f>
        <v>#VALUE!</v>
      </c>
      <c r="ATG24" s="6" t="str">
        <f>IFERROR(__xludf.DUMMYFUNCTION("index(SPLIT(ATG$20, "";""),0, 1)"),"#VALUE!")</f>
        <v>#VALUE!</v>
      </c>
      <c r="ATH24" s="6" t="str">
        <f>IFERROR(__xludf.DUMMYFUNCTION("index(SPLIT(ATH$20, "";""),0, 1)"),"#VALUE!")</f>
        <v>#VALUE!</v>
      </c>
      <c r="ATI24" s="6" t="str">
        <f>IFERROR(__xludf.DUMMYFUNCTION("index(SPLIT(ATI$20, "";""),0, 1)"),"#VALUE!")</f>
        <v>#VALUE!</v>
      </c>
      <c r="ATJ24" s="6" t="str">
        <f>IFERROR(__xludf.DUMMYFUNCTION("index(SPLIT(ATJ$20, "";""),0, 1)"),"#VALUE!")</f>
        <v>#VALUE!</v>
      </c>
      <c r="ATK24" s="6" t="str">
        <f>IFERROR(__xludf.DUMMYFUNCTION("index(SPLIT(ATK$20, "";""),0, 1)"),"#VALUE!")</f>
        <v>#VALUE!</v>
      </c>
      <c r="ATL24" s="6" t="str">
        <f>IFERROR(__xludf.DUMMYFUNCTION("index(SPLIT(ATL$20, "";""),0, 1)"),"#VALUE!")</f>
        <v>#VALUE!</v>
      </c>
      <c r="ATM24" s="6" t="str">
        <f>IFERROR(__xludf.DUMMYFUNCTION("index(SPLIT(ATM$20, "";""),0, 1)"),"#VALUE!")</f>
        <v>#VALUE!</v>
      </c>
      <c r="ATN24" s="6" t="str">
        <f>IFERROR(__xludf.DUMMYFUNCTION("index(SPLIT(ATN$20, "";""),0, 1)"),"#VALUE!")</f>
        <v>#VALUE!</v>
      </c>
      <c r="ATO24" s="6" t="str">
        <f>IFERROR(__xludf.DUMMYFUNCTION("index(SPLIT(ATO$20, "";""),0, 1)"),"#VALUE!")</f>
        <v>#VALUE!</v>
      </c>
      <c r="ATP24" s="6" t="str">
        <f>IFERROR(__xludf.DUMMYFUNCTION("index(SPLIT(ATP$20, "";""),0, 1)"),"#VALUE!")</f>
        <v>#VALUE!</v>
      </c>
      <c r="ATQ24" s="6" t="str">
        <f>IFERROR(__xludf.DUMMYFUNCTION("index(SPLIT(ATQ$20, "";""),0, 1)"),"#VALUE!")</f>
        <v>#VALUE!</v>
      </c>
      <c r="ATR24" s="6" t="str">
        <f>IFERROR(__xludf.DUMMYFUNCTION("index(SPLIT(ATR$20, "";""),0, 1)"),"#VALUE!")</f>
        <v>#VALUE!</v>
      </c>
      <c r="ATS24" s="6" t="str">
        <f>IFERROR(__xludf.DUMMYFUNCTION("index(SPLIT(ATS$20, "";""),0, 1)"),"#VALUE!")</f>
        <v>#VALUE!</v>
      </c>
      <c r="ATT24" s="6" t="str">
        <f>IFERROR(__xludf.DUMMYFUNCTION("index(SPLIT(ATT$20, "";""),0, 1)"),"#VALUE!")</f>
        <v>#VALUE!</v>
      </c>
      <c r="ATU24" s="6" t="str">
        <f>IFERROR(__xludf.DUMMYFUNCTION("index(SPLIT(ATU$20, "";""),0, 1)"),"#VALUE!")</f>
        <v>#VALUE!</v>
      </c>
      <c r="ATV24" s="6" t="str">
        <f>IFERROR(__xludf.DUMMYFUNCTION("index(SPLIT(ATV$20, "";""),0, 1)"),"#VALUE!")</f>
        <v>#VALUE!</v>
      </c>
      <c r="ATW24" s="6" t="str">
        <f>IFERROR(__xludf.DUMMYFUNCTION("index(SPLIT(ATW$20, "";""),0, 1)"),"#VALUE!")</f>
        <v>#VALUE!</v>
      </c>
      <c r="ATX24" s="6" t="str">
        <f>IFERROR(__xludf.DUMMYFUNCTION("index(SPLIT(ATX$20, "";""),0, 1)"),"#VALUE!")</f>
        <v>#VALUE!</v>
      </c>
      <c r="ATY24" s="6" t="str">
        <f>IFERROR(__xludf.DUMMYFUNCTION("index(SPLIT(ATY$20, "";""),0, 1)"),"#VALUE!")</f>
        <v>#VALUE!</v>
      </c>
      <c r="ATZ24" s="6" t="str">
        <f>IFERROR(__xludf.DUMMYFUNCTION("index(SPLIT(ATZ$20, "";""),0, 1)"),"#VALUE!")</f>
        <v>#VALUE!</v>
      </c>
      <c r="AUA24" s="6" t="str">
        <f>IFERROR(__xludf.DUMMYFUNCTION("index(SPLIT(AUA$20, "";""),0, 1)"),"#VALUE!")</f>
        <v>#VALUE!</v>
      </c>
      <c r="AUB24" s="6" t="str">
        <f>IFERROR(__xludf.DUMMYFUNCTION("index(SPLIT(AUB$20, "";""),0, 1)"),"#VALUE!")</f>
        <v>#VALUE!</v>
      </c>
      <c r="AUC24" s="6" t="str">
        <f>IFERROR(__xludf.DUMMYFUNCTION("index(SPLIT(AUC$20, "";""),0, 1)"),"#VALUE!")</f>
        <v>#VALUE!</v>
      </c>
      <c r="AUD24" s="6" t="str">
        <f>IFERROR(__xludf.DUMMYFUNCTION("index(SPLIT(AUD$20, "";""),0, 1)"),"#VALUE!")</f>
        <v>#VALUE!</v>
      </c>
      <c r="AUE24" s="6" t="str">
        <f>IFERROR(__xludf.DUMMYFUNCTION("index(SPLIT(AUE$20, "";""),0, 1)"),"#VALUE!")</f>
        <v>#VALUE!</v>
      </c>
      <c r="AUF24" s="6" t="str">
        <f>IFERROR(__xludf.DUMMYFUNCTION("index(SPLIT(AUF$20, "";""),0, 1)"),"#VALUE!")</f>
        <v>#VALUE!</v>
      </c>
      <c r="AUG24" s="6" t="str">
        <f>IFERROR(__xludf.DUMMYFUNCTION("index(SPLIT(AUG$20, "";""),0, 1)"),"#VALUE!")</f>
        <v>#VALUE!</v>
      </c>
      <c r="AUH24" s="6" t="str">
        <f>IFERROR(__xludf.DUMMYFUNCTION("index(SPLIT(AUH$20, "";""),0, 1)"),"#VALUE!")</f>
        <v>#VALUE!</v>
      </c>
      <c r="AUI24" s="6" t="str">
        <f>IFERROR(__xludf.DUMMYFUNCTION("index(SPLIT(AUI$20, "";""),0, 1)"),"#VALUE!")</f>
        <v>#VALUE!</v>
      </c>
      <c r="AUJ24" s="6" t="str">
        <f>IFERROR(__xludf.DUMMYFUNCTION("index(SPLIT(AUJ$20, "";""),0, 1)"),"#VALUE!")</f>
        <v>#VALUE!</v>
      </c>
      <c r="AUK24" s="6" t="str">
        <f>IFERROR(__xludf.DUMMYFUNCTION("index(SPLIT(AUK$20, "";""),0, 1)"),"#VALUE!")</f>
        <v>#VALUE!</v>
      </c>
      <c r="AUL24" s="6" t="str">
        <f>IFERROR(__xludf.DUMMYFUNCTION("index(SPLIT(AUL$20, "";""),0, 1)"),"#VALUE!")</f>
        <v>#VALUE!</v>
      </c>
      <c r="AUM24" s="6" t="str">
        <f>IFERROR(__xludf.DUMMYFUNCTION("index(SPLIT(AUM$20, "";""),0, 1)"),"#VALUE!")</f>
        <v>#VALUE!</v>
      </c>
      <c r="AUN24" s="6" t="str">
        <f>IFERROR(__xludf.DUMMYFUNCTION("index(SPLIT(AUN$20, "";""),0, 1)"),"#VALUE!")</f>
        <v>#VALUE!</v>
      </c>
      <c r="AUO24" s="6" t="str">
        <f>IFERROR(__xludf.DUMMYFUNCTION("index(SPLIT(AUO$20, "";""),0, 1)"),"#VALUE!")</f>
        <v>#VALUE!</v>
      </c>
      <c r="AUP24" s="6" t="str">
        <f>IFERROR(__xludf.DUMMYFUNCTION("index(SPLIT(AUP$20, "";""),0, 1)"),"#VALUE!")</f>
        <v>#VALUE!</v>
      </c>
      <c r="AUQ24" s="6" t="str">
        <f>IFERROR(__xludf.DUMMYFUNCTION("index(SPLIT(AUQ$20, "";""),0, 1)"),"#VALUE!")</f>
        <v>#VALUE!</v>
      </c>
      <c r="AUR24" s="6" t="str">
        <f>IFERROR(__xludf.DUMMYFUNCTION("index(SPLIT(AUR$20, "";""),0, 1)"),"#VALUE!")</f>
        <v>#VALUE!</v>
      </c>
      <c r="AUS24" s="6" t="str">
        <f>IFERROR(__xludf.DUMMYFUNCTION("index(SPLIT(AUS$20, "";""),0, 1)"),"#VALUE!")</f>
        <v>#VALUE!</v>
      </c>
      <c r="AUT24" s="6" t="str">
        <f>IFERROR(__xludf.DUMMYFUNCTION("index(SPLIT(AUT$20, "";""),0, 1)"),"#VALUE!")</f>
        <v>#VALUE!</v>
      </c>
      <c r="AUU24" s="6" t="str">
        <f>IFERROR(__xludf.DUMMYFUNCTION("index(SPLIT(AUU$20, "";""),0, 1)"),"#VALUE!")</f>
        <v>#VALUE!</v>
      </c>
      <c r="AUV24" s="6" t="str">
        <f>IFERROR(__xludf.DUMMYFUNCTION("index(SPLIT(AUV$20, "";""),0, 1)"),"#VALUE!")</f>
        <v>#VALUE!</v>
      </c>
      <c r="AUW24" s="6" t="str">
        <f>IFERROR(__xludf.DUMMYFUNCTION("index(SPLIT(AUW$20, "";""),0, 1)"),"#VALUE!")</f>
        <v>#VALUE!</v>
      </c>
      <c r="AUX24" s="6" t="str">
        <f>IFERROR(__xludf.DUMMYFUNCTION("index(SPLIT(AUX$20, "";""),0, 1)"),"#VALUE!")</f>
        <v>#VALUE!</v>
      </c>
      <c r="AUY24" s="6" t="str">
        <f>IFERROR(__xludf.DUMMYFUNCTION("index(SPLIT(AUY$20, "";""),0, 1)"),"#VALUE!")</f>
        <v>#VALUE!</v>
      </c>
      <c r="AUZ24" s="6" t="str">
        <f>IFERROR(__xludf.DUMMYFUNCTION("index(SPLIT(AUZ$20, "";""),0, 1)"),"#VALUE!")</f>
        <v>#VALUE!</v>
      </c>
      <c r="AVA24" s="6" t="str">
        <f>IFERROR(__xludf.DUMMYFUNCTION("index(SPLIT(AVA$20, "";""),0, 1)"),"#VALUE!")</f>
        <v>#VALUE!</v>
      </c>
      <c r="AVB24" s="6" t="str">
        <f>IFERROR(__xludf.DUMMYFUNCTION("index(SPLIT(AVB$20, "";""),0, 1)"),"#VALUE!")</f>
        <v>#VALUE!</v>
      </c>
      <c r="AVC24" s="6" t="str">
        <f>IFERROR(__xludf.DUMMYFUNCTION("index(SPLIT(AVC$20, "";""),0, 1)"),"#VALUE!")</f>
        <v>#VALUE!</v>
      </c>
      <c r="AVD24" s="6" t="str">
        <f>IFERROR(__xludf.DUMMYFUNCTION("index(SPLIT(AVD$20, "";""),0, 1)"),"#VALUE!")</f>
        <v>#VALUE!</v>
      </c>
      <c r="AVE24" s="6" t="str">
        <f>IFERROR(__xludf.DUMMYFUNCTION("index(SPLIT(AVE$20, "";""),0, 1)"),"#VALUE!")</f>
        <v>#VALUE!</v>
      </c>
      <c r="AVF24" s="6" t="str">
        <f>IFERROR(__xludf.DUMMYFUNCTION("index(SPLIT(AVF$20, "";""),0, 1)"),"#VALUE!")</f>
        <v>#VALUE!</v>
      </c>
      <c r="AVG24" s="6" t="str">
        <f>IFERROR(__xludf.DUMMYFUNCTION("index(SPLIT(AVG$20, "";""),0, 1)"),"#VALUE!")</f>
        <v>#VALUE!</v>
      </c>
      <c r="AVH24" s="6" t="str">
        <f>IFERROR(__xludf.DUMMYFUNCTION("index(SPLIT(AVH$20, "";""),0, 1)"),"#VALUE!")</f>
        <v>#VALUE!</v>
      </c>
      <c r="AVI24" s="6" t="str">
        <f>IFERROR(__xludf.DUMMYFUNCTION("index(SPLIT(AVI$20, "";""),0, 1)"),"#VALUE!")</f>
        <v>#VALUE!</v>
      </c>
      <c r="AVJ24" s="6" t="str">
        <f>IFERROR(__xludf.DUMMYFUNCTION("index(SPLIT(AVJ$20, "";""),0, 1)"),"#VALUE!")</f>
        <v>#VALUE!</v>
      </c>
      <c r="AVK24" s="6" t="str">
        <f>IFERROR(__xludf.DUMMYFUNCTION("index(SPLIT(AVK$20, "";""),0, 1)"),"#VALUE!")</f>
        <v>#VALUE!</v>
      </c>
      <c r="AVL24" s="6" t="str">
        <f>IFERROR(__xludf.DUMMYFUNCTION("index(SPLIT(AVL$20, "";""),0, 1)"),"#VALUE!")</f>
        <v>#VALUE!</v>
      </c>
      <c r="AVM24" s="6" t="str">
        <f>IFERROR(__xludf.DUMMYFUNCTION("index(SPLIT(AVM$20, "";""),0, 1)"),"#VALUE!")</f>
        <v>#VALUE!</v>
      </c>
      <c r="AVN24" s="6" t="str">
        <f>IFERROR(__xludf.DUMMYFUNCTION("index(SPLIT(AVN$20, "";""),0, 1)"),"#VALUE!")</f>
        <v>#VALUE!</v>
      </c>
      <c r="AVO24" s="6" t="str">
        <f>IFERROR(__xludf.DUMMYFUNCTION("index(SPLIT(AVO$20, "";""),0, 1)"),"#VALUE!")</f>
        <v>#VALUE!</v>
      </c>
      <c r="AVP24" s="6" t="str">
        <f>IFERROR(__xludf.DUMMYFUNCTION("index(SPLIT(AVP$20, "";""),0, 1)"),"#VALUE!")</f>
        <v>#VALUE!</v>
      </c>
      <c r="AVQ24" s="6" t="str">
        <f>IFERROR(__xludf.DUMMYFUNCTION("index(SPLIT(AVQ$20, "";""),0, 1)"),"#VALUE!")</f>
        <v>#VALUE!</v>
      </c>
      <c r="AVR24" s="6" t="str">
        <f>IFERROR(__xludf.DUMMYFUNCTION("index(SPLIT(AVR$20, "";""),0, 1)"),"#VALUE!")</f>
        <v>#VALUE!</v>
      </c>
      <c r="AVS24" s="6" t="str">
        <f>IFERROR(__xludf.DUMMYFUNCTION("index(SPLIT(AVS$20, "";""),0, 1)"),"#VALUE!")</f>
        <v>#VALUE!</v>
      </c>
      <c r="AVT24" s="6" t="str">
        <f>IFERROR(__xludf.DUMMYFUNCTION("index(SPLIT(AVT$20, "";""),0, 1)"),"#VALUE!")</f>
        <v>#VALUE!</v>
      </c>
      <c r="AVU24" s="6" t="str">
        <f>IFERROR(__xludf.DUMMYFUNCTION("index(SPLIT(AVU$20, "";""),0, 1)"),"#VALUE!")</f>
        <v>#VALUE!</v>
      </c>
      <c r="AVV24" s="6" t="str">
        <f>IFERROR(__xludf.DUMMYFUNCTION("index(SPLIT(AVV$20, "";""),0, 1)"),"#VALUE!")</f>
        <v>#VALUE!</v>
      </c>
      <c r="AVW24" s="6" t="str">
        <f>IFERROR(__xludf.DUMMYFUNCTION("index(SPLIT(AVW$20, "";""),0, 1)"),"#VALUE!")</f>
        <v>#VALUE!</v>
      </c>
      <c r="AVX24" s="6" t="str">
        <f>IFERROR(__xludf.DUMMYFUNCTION("index(SPLIT(AVX$20, "";""),0, 1)"),"#VALUE!")</f>
        <v>#VALUE!</v>
      </c>
      <c r="AVY24" s="6" t="str">
        <f>IFERROR(__xludf.DUMMYFUNCTION("index(SPLIT(AVY$20, "";""),0, 1)"),"#VALUE!")</f>
        <v>#VALUE!</v>
      </c>
      <c r="AVZ24" s="6" t="str">
        <f>IFERROR(__xludf.DUMMYFUNCTION("index(SPLIT(AVZ$20, "";""),0, 1)"),"#VALUE!")</f>
        <v>#VALUE!</v>
      </c>
      <c r="AWA24" s="6" t="str">
        <f>IFERROR(__xludf.DUMMYFUNCTION("index(SPLIT(AWA$20, "";""),0, 1)"),"#VALUE!")</f>
        <v>#VALUE!</v>
      </c>
      <c r="AWB24" s="6" t="str">
        <f>IFERROR(__xludf.DUMMYFUNCTION("index(SPLIT(AWB$20, "";""),0, 1)"),"#VALUE!")</f>
        <v>#VALUE!</v>
      </c>
      <c r="AWC24" s="6" t="str">
        <f>IFERROR(__xludf.DUMMYFUNCTION("index(SPLIT(AWC$20, "";""),0, 1)"),"#VALUE!")</f>
        <v>#VALUE!</v>
      </c>
      <c r="AWD24" s="6" t="str">
        <f>IFERROR(__xludf.DUMMYFUNCTION("index(SPLIT(AWD$20, "";""),0, 1)"),"#VALUE!")</f>
        <v>#VALUE!</v>
      </c>
      <c r="AWE24" s="6" t="str">
        <f>IFERROR(__xludf.DUMMYFUNCTION("index(SPLIT(AWE$20, "";""),0, 1)"),"#VALUE!")</f>
        <v>#VALUE!</v>
      </c>
      <c r="AWF24" s="6" t="str">
        <f>IFERROR(__xludf.DUMMYFUNCTION("index(SPLIT(AWF$20, "";""),0, 1)"),"#VALUE!")</f>
        <v>#VALUE!</v>
      </c>
      <c r="AWG24" s="6" t="str">
        <f>IFERROR(__xludf.DUMMYFUNCTION("index(SPLIT(AWG$20, "";""),0, 1)"),"#VALUE!")</f>
        <v>#VALUE!</v>
      </c>
      <c r="AWH24" s="6" t="str">
        <f>IFERROR(__xludf.DUMMYFUNCTION("index(SPLIT(AWH$20, "";""),0, 1)"),"#VALUE!")</f>
        <v>#VALUE!</v>
      </c>
      <c r="AWI24" s="6" t="str">
        <f>IFERROR(__xludf.DUMMYFUNCTION("index(SPLIT(AWI$20, "";""),0, 1)"),"#VALUE!")</f>
        <v>#VALUE!</v>
      </c>
      <c r="AWJ24" s="6" t="str">
        <f>IFERROR(__xludf.DUMMYFUNCTION("index(SPLIT(AWJ$20, "";""),0, 1)"),"#VALUE!")</f>
        <v>#VALUE!</v>
      </c>
      <c r="AWK24" s="6" t="str">
        <f>IFERROR(__xludf.DUMMYFUNCTION("index(SPLIT(AWK$20, "";""),0, 1)"),"#VALUE!")</f>
        <v>#VALUE!</v>
      </c>
      <c r="AWL24" s="6" t="str">
        <f>IFERROR(__xludf.DUMMYFUNCTION("index(SPLIT(AWL$20, "";""),0, 1)"),"#VALUE!")</f>
        <v>#VALUE!</v>
      </c>
      <c r="AWM24" s="6" t="str">
        <f>IFERROR(__xludf.DUMMYFUNCTION("index(SPLIT(AWM$20, "";""),0, 1)"),"#VALUE!")</f>
        <v>#VALUE!</v>
      </c>
      <c r="AWN24" s="6" t="str">
        <f>IFERROR(__xludf.DUMMYFUNCTION("index(SPLIT(AWN$20, "";""),0, 1)"),"#VALUE!")</f>
        <v>#VALUE!</v>
      </c>
      <c r="AWO24" s="6" t="str">
        <f>IFERROR(__xludf.DUMMYFUNCTION("index(SPLIT(AWO$20, "";""),0, 1)"),"#VALUE!")</f>
        <v>#VALUE!</v>
      </c>
      <c r="AWP24" s="6" t="str">
        <f>IFERROR(__xludf.DUMMYFUNCTION("index(SPLIT(AWP$20, "";""),0, 1)"),"#VALUE!")</f>
        <v>#VALUE!</v>
      </c>
      <c r="AWQ24" s="6" t="str">
        <f>IFERROR(__xludf.DUMMYFUNCTION("index(SPLIT(AWQ$20, "";""),0, 1)"),"#VALUE!")</f>
        <v>#VALUE!</v>
      </c>
      <c r="AWR24" s="6" t="str">
        <f>IFERROR(__xludf.DUMMYFUNCTION("index(SPLIT(AWR$20, "";""),0, 1)"),"#VALUE!")</f>
        <v>#VALUE!</v>
      </c>
      <c r="AWS24" s="6" t="str">
        <f>IFERROR(__xludf.DUMMYFUNCTION("index(SPLIT(AWS$20, "";""),0, 1)"),"#VALUE!")</f>
        <v>#VALUE!</v>
      </c>
      <c r="AWT24" s="6" t="str">
        <f>IFERROR(__xludf.DUMMYFUNCTION("index(SPLIT(AWT$20, "";""),0, 1)"),"#VALUE!")</f>
        <v>#VALUE!</v>
      </c>
      <c r="AWU24" s="6" t="str">
        <f>IFERROR(__xludf.DUMMYFUNCTION("index(SPLIT(AWU$20, "";""),0, 1)"),"#VALUE!")</f>
        <v>#VALUE!</v>
      </c>
      <c r="AWV24" s="6" t="str">
        <f>IFERROR(__xludf.DUMMYFUNCTION("index(SPLIT(AWV$20, "";""),0, 1)"),"#VALUE!")</f>
        <v>#VALUE!</v>
      </c>
      <c r="AWW24" s="6" t="str">
        <f>IFERROR(__xludf.DUMMYFUNCTION("index(SPLIT(AWW$20, "";""),0, 1)"),"#VALUE!")</f>
        <v>#VALUE!</v>
      </c>
      <c r="AWX24" s="6" t="str">
        <f>IFERROR(__xludf.DUMMYFUNCTION("index(SPLIT(AWX$20, "";""),0, 1)"),"#VALUE!")</f>
        <v>#VALUE!</v>
      </c>
      <c r="AWY24" s="6" t="str">
        <f>IFERROR(__xludf.DUMMYFUNCTION("index(SPLIT(AWY$20, "";""),0, 1)"),"#VALUE!")</f>
        <v>#VALUE!</v>
      </c>
      <c r="AWZ24" s="6" t="str">
        <f>IFERROR(__xludf.DUMMYFUNCTION("index(SPLIT(AWZ$20, "";""),0, 1)"),"#VALUE!")</f>
        <v>#VALUE!</v>
      </c>
      <c r="AXA24" s="6" t="str">
        <f>IFERROR(__xludf.DUMMYFUNCTION("index(SPLIT(AXA$20, "";""),0, 1)"),"#VALUE!")</f>
        <v>#VALUE!</v>
      </c>
      <c r="AXB24" s="6" t="str">
        <f>IFERROR(__xludf.DUMMYFUNCTION("index(SPLIT(AXB$20, "";""),0, 1)"),"#VALUE!")</f>
        <v>#VALUE!</v>
      </c>
      <c r="AXC24" s="6" t="str">
        <f>IFERROR(__xludf.DUMMYFUNCTION("index(SPLIT(AXC$20, "";""),0, 1)"),"#VALUE!")</f>
        <v>#VALUE!</v>
      </c>
      <c r="AXD24" s="6" t="str">
        <f>IFERROR(__xludf.DUMMYFUNCTION("index(SPLIT(AXD$20, "";""),0, 1)"),"#VALUE!")</f>
        <v>#VALUE!</v>
      </c>
      <c r="AXE24" s="6" t="str">
        <f>IFERROR(__xludf.DUMMYFUNCTION("index(SPLIT(AXE$20, "";""),0, 1)"),"#VALUE!")</f>
        <v>#VALUE!</v>
      </c>
      <c r="AXF24" s="6" t="str">
        <f>IFERROR(__xludf.DUMMYFUNCTION("index(SPLIT(AXF$20, "";""),0, 1)"),"#VALUE!")</f>
        <v>#VALUE!</v>
      </c>
      <c r="AXG24" s="6" t="str">
        <f>IFERROR(__xludf.DUMMYFUNCTION("index(SPLIT(AXG$20, "";""),0, 1)"),"#VALUE!")</f>
        <v>#VALUE!</v>
      </c>
      <c r="AXH24" s="6" t="str">
        <f>IFERROR(__xludf.DUMMYFUNCTION("index(SPLIT(AXH$20, "";""),0, 1)"),"#VALUE!")</f>
        <v>#VALUE!</v>
      </c>
      <c r="AXI24" s="6" t="str">
        <f>IFERROR(__xludf.DUMMYFUNCTION("index(SPLIT(AXI$20, "";""),0, 1)"),"#VALUE!")</f>
        <v>#VALUE!</v>
      </c>
      <c r="AXJ24" s="6" t="str">
        <f>IFERROR(__xludf.DUMMYFUNCTION("index(SPLIT(AXJ$20, "";""),0, 1)"),"#VALUE!")</f>
        <v>#VALUE!</v>
      </c>
      <c r="AXK24" s="6" t="str">
        <f>IFERROR(__xludf.DUMMYFUNCTION("index(SPLIT(AXK$20, "";""),0, 1)"),"#VALUE!")</f>
        <v>#VALUE!</v>
      </c>
      <c r="AXL24" s="6" t="str">
        <f>IFERROR(__xludf.DUMMYFUNCTION("index(SPLIT(AXL$20, "";""),0, 1)"),"#VALUE!")</f>
        <v>#VALUE!</v>
      </c>
      <c r="AXM24" s="6" t="str">
        <f>IFERROR(__xludf.DUMMYFUNCTION("index(SPLIT(AXM$20, "";""),0, 1)"),"#VALUE!")</f>
        <v>#VALUE!</v>
      </c>
      <c r="AXN24" s="6" t="str">
        <f>IFERROR(__xludf.DUMMYFUNCTION("index(SPLIT(AXN$20, "";""),0, 1)"),"#VALUE!")</f>
        <v>#VALUE!</v>
      </c>
      <c r="AXO24" s="6" t="str">
        <f>IFERROR(__xludf.DUMMYFUNCTION("index(SPLIT(AXO$20, "";""),0, 1)"),"#VALUE!")</f>
        <v>#VALUE!</v>
      </c>
      <c r="AXP24" s="6" t="str">
        <f>IFERROR(__xludf.DUMMYFUNCTION("index(SPLIT(AXP$20, "";""),0, 1)"),"#VALUE!")</f>
        <v>#VALUE!</v>
      </c>
      <c r="AXQ24" s="6" t="str">
        <f>IFERROR(__xludf.DUMMYFUNCTION("index(SPLIT(AXQ$20, "";""),0, 1)"),"#VALUE!")</f>
        <v>#VALUE!</v>
      </c>
      <c r="AXR24" s="6" t="str">
        <f>IFERROR(__xludf.DUMMYFUNCTION("index(SPLIT(AXR$20, "";""),0, 1)"),"#VALUE!")</f>
        <v>#VALUE!</v>
      </c>
      <c r="AXS24" s="6" t="str">
        <f>IFERROR(__xludf.DUMMYFUNCTION("index(SPLIT(AXS$20, "";""),0, 1)"),"#VALUE!")</f>
        <v>#VALUE!</v>
      </c>
      <c r="AXT24" s="6" t="str">
        <f>IFERROR(__xludf.DUMMYFUNCTION("index(SPLIT(AXT$20, "";""),0, 1)"),"#VALUE!")</f>
        <v>#VALUE!</v>
      </c>
      <c r="AXU24" s="6" t="str">
        <f>IFERROR(__xludf.DUMMYFUNCTION("index(SPLIT(AXU$20, "";""),0, 1)"),"#VALUE!")</f>
        <v>#VALUE!</v>
      </c>
      <c r="AXV24" s="6" t="str">
        <f>IFERROR(__xludf.DUMMYFUNCTION("index(SPLIT(AXV$20, "";""),0, 1)"),"#VALUE!")</f>
        <v>#VALUE!</v>
      </c>
      <c r="AXW24" s="6" t="str">
        <f>IFERROR(__xludf.DUMMYFUNCTION("index(SPLIT(AXW$20, "";""),0, 1)"),"#VALUE!")</f>
        <v>#VALUE!</v>
      </c>
      <c r="AXX24" s="6" t="str">
        <f>IFERROR(__xludf.DUMMYFUNCTION("index(SPLIT(AXX$20, "";""),0, 1)"),"#VALUE!")</f>
        <v>#VALUE!</v>
      </c>
      <c r="AXY24" s="6" t="str">
        <f>IFERROR(__xludf.DUMMYFUNCTION("index(SPLIT(AXY$20, "";""),0, 1)"),"#VALUE!")</f>
        <v>#VALUE!</v>
      </c>
      <c r="AXZ24" s="6" t="str">
        <f>IFERROR(__xludf.DUMMYFUNCTION("index(SPLIT(AXZ$20, "";""),0, 1)"),"#VALUE!")</f>
        <v>#VALUE!</v>
      </c>
      <c r="AYA24" s="6" t="str">
        <f>IFERROR(__xludf.DUMMYFUNCTION("index(SPLIT(AYA$20, "";""),0, 1)"),"#VALUE!")</f>
        <v>#VALUE!</v>
      </c>
      <c r="AYB24" s="6" t="str">
        <f>IFERROR(__xludf.DUMMYFUNCTION("index(SPLIT(AYB$20, "";""),0, 1)"),"#VALUE!")</f>
        <v>#VALUE!</v>
      </c>
      <c r="AYC24" s="6" t="str">
        <f>IFERROR(__xludf.DUMMYFUNCTION("index(SPLIT(AYC$20, "";""),0, 1)"),"#VALUE!")</f>
        <v>#VALUE!</v>
      </c>
      <c r="AYD24" s="6" t="str">
        <f>IFERROR(__xludf.DUMMYFUNCTION("index(SPLIT(AYD$20, "";""),0, 1)"),"#VALUE!")</f>
        <v>#VALUE!</v>
      </c>
      <c r="AYE24" s="6" t="str">
        <f>IFERROR(__xludf.DUMMYFUNCTION("index(SPLIT(AYE$20, "";""),0, 1)"),"#VALUE!")</f>
        <v>#VALUE!</v>
      </c>
      <c r="AYF24" s="6" t="str">
        <f>IFERROR(__xludf.DUMMYFUNCTION("index(SPLIT(AYF$20, "";""),0, 1)"),"#VALUE!")</f>
        <v>#VALUE!</v>
      </c>
      <c r="AYG24" s="6" t="str">
        <f>IFERROR(__xludf.DUMMYFUNCTION("index(SPLIT(AYG$20, "";""),0, 1)"),"#VALUE!")</f>
        <v>#VALUE!</v>
      </c>
      <c r="AYH24" s="6" t="str">
        <f>IFERROR(__xludf.DUMMYFUNCTION("index(SPLIT(AYH$20, "";""),0, 1)"),"#VALUE!")</f>
        <v>#VALUE!</v>
      </c>
      <c r="AYI24" s="6" t="str">
        <f>IFERROR(__xludf.DUMMYFUNCTION("index(SPLIT(AYI$20, "";""),0, 1)"),"#VALUE!")</f>
        <v>#VALUE!</v>
      </c>
      <c r="AYJ24" s="6" t="str">
        <f>IFERROR(__xludf.DUMMYFUNCTION("index(SPLIT(AYJ$20, "";""),0, 1)"),"#VALUE!")</f>
        <v>#VALUE!</v>
      </c>
      <c r="AYK24" s="6" t="str">
        <f>IFERROR(__xludf.DUMMYFUNCTION("index(SPLIT(AYK$20, "";""),0, 1)"),"#VALUE!")</f>
        <v>#VALUE!</v>
      </c>
      <c r="AYL24" s="6" t="str">
        <f>IFERROR(__xludf.DUMMYFUNCTION("index(SPLIT(AYL$20, "";""),0, 1)"),"#VALUE!")</f>
        <v>#VALUE!</v>
      </c>
      <c r="AYM24" s="6" t="str">
        <f>IFERROR(__xludf.DUMMYFUNCTION("index(SPLIT(AYM$20, "";""),0, 1)"),"#VALUE!")</f>
        <v>#VALUE!</v>
      </c>
      <c r="AYN24" s="6" t="str">
        <f>IFERROR(__xludf.DUMMYFUNCTION("index(SPLIT(AYN$20, "";""),0, 1)"),"#VALUE!")</f>
        <v>#VALUE!</v>
      </c>
      <c r="AYO24" s="6" t="str">
        <f>IFERROR(__xludf.DUMMYFUNCTION("index(SPLIT(AYO$20, "";""),0, 1)"),"#VALUE!")</f>
        <v>#VALUE!</v>
      </c>
      <c r="AYP24" s="6" t="str">
        <f>IFERROR(__xludf.DUMMYFUNCTION("index(SPLIT(AYP$20, "";""),0, 1)"),"#VALUE!")</f>
        <v>#VALUE!</v>
      </c>
      <c r="AYQ24" s="6" t="str">
        <f>IFERROR(__xludf.DUMMYFUNCTION("index(SPLIT(AYQ$20, "";""),0, 1)"),"#VALUE!")</f>
        <v>#VALUE!</v>
      </c>
      <c r="AYR24" s="6" t="str">
        <f>IFERROR(__xludf.DUMMYFUNCTION("index(SPLIT(AYR$20, "";""),0, 1)"),"#VALUE!")</f>
        <v>#VALUE!</v>
      </c>
      <c r="AYS24" s="6" t="str">
        <f>IFERROR(__xludf.DUMMYFUNCTION("index(SPLIT(AYS$20, "";""),0, 1)"),"#VALUE!")</f>
        <v>#VALUE!</v>
      </c>
      <c r="AYT24" s="6" t="str">
        <f>IFERROR(__xludf.DUMMYFUNCTION("index(SPLIT(AYT$20, "";""),0, 1)"),"#VALUE!")</f>
        <v>#VALUE!</v>
      </c>
      <c r="AYU24" s="6" t="str">
        <f>IFERROR(__xludf.DUMMYFUNCTION("index(SPLIT(AYU$20, "";""),0, 1)"),"#VALUE!")</f>
        <v>#VALUE!</v>
      </c>
      <c r="AYV24" s="6" t="str">
        <f>IFERROR(__xludf.DUMMYFUNCTION("index(SPLIT(AYV$20, "";""),0, 1)"),"#VALUE!")</f>
        <v>#VALUE!</v>
      </c>
      <c r="AYW24" s="6" t="str">
        <f>IFERROR(__xludf.DUMMYFUNCTION("index(SPLIT(AYW$20, "";""),0, 1)"),"#VALUE!")</f>
        <v>#VALUE!</v>
      </c>
      <c r="AYX24" s="6" t="str">
        <f>IFERROR(__xludf.DUMMYFUNCTION("index(SPLIT(AYX$20, "";""),0, 1)"),"#VALUE!")</f>
        <v>#VALUE!</v>
      </c>
      <c r="AYY24" s="6" t="str">
        <f>IFERROR(__xludf.DUMMYFUNCTION("index(SPLIT(AYY$20, "";""),0, 1)"),"#VALUE!")</f>
        <v>#VALUE!</v>
      </c>
      <c r="AYZ24" s="6" t="str">
        <f>IFERROR(__xludf.DUMMYFUNCTION("index(SPLIT(AYZ$20, "";""),0, 1)"),"#VALUE!")</f>
        <v>#VALUE!</v>
      </c>
      <c r="AZA24" s="6" t="str">
        <f>IFERROR(__xludf.DUMMYFUNCTION("index(SPLIT(AZA$20, "";""),0, 1)"),"#VALUE!")</f>
        <v>#VALUE!</v>
      </c>
      <c r="AZB24" s="6" t="str">
        <f>IFERROR(__xludf.DUMMYFUNCTION("index(SPLIT(AZB$20, "";""),0, 1)"),"#VALUE!")</f>
        <v>#VALUE!</v>
      </c>
      <c r="AZC24" s="6" t="str">
        <f>IFERROR(__xludf.DUMMYFUNCTION("index(SPLIT(AZC$20, "";""),0, 1)"),"#VALUE!")</f>
        <v>#VALUE!</v>
      </c>
      <c r="AZD24" s="6" t="str">
        <f>IFERROR(__xludf.DUMMYFUNCTION("index(SPLIT(AZD$20, "";""),0, 1)"),"#VALUE!")</f>
        <v>#VALUE!</v>
      </c>
      <c r="AZE24" s="6" t="str">
        <f>IFERROR(__xludf.DUMMYFUNCTION("index(SPLIT(AZE$20, "";""),0, 1)"),"#VALUE!")</f>
        <v>#VALUE!</v>
      </c>
      <c r="AZF24" s="6" t="str">
        <f>IFERROR(__xludf.DUMMYFUNCTION("index(SPLIT(AZF$20, "";""),0, 1)"),"#VALUE!")</f>
        <v>#VALUE!</v>
      </c>
      <c r="AZG24" s="6" t="str">
        <f>IFERROR(__xludf.DUMMYFUNCTION("index(SPLIT(AZG$20, "";""),0, 1)"),"#VALUE!")</f>
        <v>#VALUE!</v>
      </c>
      <c r="AZH24" s="6" t="str">
        <f>IFERROR(__xludf.DUMMYFUNCTION("index(SPLIT(AZH$20, "";""),0, 1)"),"#VALUE!")</f>
        <v>#VALUE!</v>
      </c>
      <c r="AZI24" s="6" t="str">
        <f>IFERROR(__xludf.DUMMYFUNCTION("index(SPLIT(AZI$20, "";""),0, 1)"),"#VALUE!")</f>
        <v>#VALUE!</v>
      </c>
      <c r="AZJ24" s="6" t="str">
        <f>IFERROR(__xludf.DUMMYFUNCTION("index(SPLIT(AZJ$20, "";""),0, 1)"),"#VALUE!")</f>
        <v>#VALUE!</v>
      </c>
      <c r="AZK24" s="6" t="str">
        <f>IFERROR(__xludf.DUMMYFUNCTION("index(SPLIT(AZK$20, "";""),0, 1)"),"#VALUE!")</f>
        <v>#VALUE!</v>
      </c>
      <c r="AZL24" s="6" t="str">
        <f>IFERROR(__xludf.DUMMYFUNCTION("index(SPLIT(AZL$20, "";""),0, 1)"),"#VALUE!")</f>
        <v>#VALUE!</v>
      </c>
      <c r="AZM24" s="6" t="str">
        <f>IFERROR(__xludf.DUMMYFUNCTION("index(SPLIT(AZM$20, "";""),0, 1)"),"#VALUE!")</f>
        <v>#VALUE!</v>
      </c>
      <c r="AZN24" s="6" t="str">
        <f>IFERROR(__xludf.DUMMYFUNCTION("index(SPLIT(AZN$20, "";""),0, 1)"),"#VALUE!")</f>
        <v>#VALUE!</v>
      </c>
      <c r="AZO24" s="6" t="str">
        <f>IFERROR(__xludf.DUMMYFUNCTION("index(SPLIT(AZO$20, "";""),0, 1)"),"#VALUE!")</f>
        <v>#VALUE!</v>
      </c>
      <c r="AZP24" s="6" t="str">
        <f>IFERROR(__xludf.DUMMYFUNCTION("index(SPLIT(AZP$20, "";""),0, 1)"),"#VALUE!")</f>
        <v>#VALUE!</v>
      </c>
      <c r="AZQ24" s="6" t="str">
        <f>IFERROR(__xludf.DUMMYFUNCTION("index(SPLIT(AZQ$20, "";""),0, 1)"),"#VALUE!")</f>
        <v>#VALUE!</v>
      </c>
      <c r="AZR24" s="6" t="str">
        <f>IFERROR(__xludf.DUMMYFUNCTION("index(SPLIT(AZR$20, "";""),0, 1)"),"#VALUE!")</f>
        <v>#VALUE!</v>
      </c>
      <c r="AZS24" s="6" t="str">
        <f>IFERROR(__xludf.DUMMYFUNCTION("index(SPLIT(AZS$20, "";""),0, 1)"),"#VALUE!")</f>
        <v>#VALUE!</v>
      </c>
      <c r="AZT24" s="6" t="str">
        <f>IFERROR(__xludf.DUMMYFUNCTION("index(SPLIT(AZT$20, "";""),0, 1)"),"#VALUE!")</f>
        <v>#VALUE!</v>
      </c>
      <c r="AZU24" s="6" t="str">
        <f>IFERROR(__xludf.DUMMYFUNCTION("index(SPLIT(AZU$20, "";""),0, 1)"),"#VALUE!")</f>
        <v>#VALUE!</v>
      </c>
      <c r="AZV24" s="6" t="str">
        <f>IFERROR(__xludf.DUMMYFUNCTION("index(SPLIT(AZV$20, "";""),0, 1)"),"#VALUE!")</f>
        <v>#VALUE!</v>
      </c>
      <c r="AZW24" s="6" t="str">
        <f>IFERROR(__xludf.DUMMYFUNCTION("index(SPLIT(AZW$20, "";""),0, 1)"),"#VALUE!")</f>
        <v>#VALUE!</v>
      </c>
      <c r="AZX24" s="6" t="str">
        <f>IFERROR(__xludf.DUMMYFUNCTION("index(SPLIT(AZX$20, "";""),0, 1)"),"#VALUE!")</f>
        <v>#VALUE!</v>
      </c>
      <c r="AZY24" s="6" t="str">
        <f>IFERROR(__xludf.DUMMYFUNCTION("index(SPLIT(AZY$20, "";""),0, 1)"),"#VALUE!")</f>
        <v>#VALUE!</v>
      </c>
      <c r="AZZ24" s="6" t="str">
        <f>IFERROR(__xludf.DUMMYFUNCTION("index(SPLIT(AZZ$20, "";""),0, 1)"),"#VALUE!")</f>
        <v>#VALUE!</v>
      </c>
      <c r="BAA24" s="6" t="str">
        <f>IFERROR(__xludf.DUMMYFUNCTION("index(SPLIT(BAA$20, "";""),0, 1)"),"#VALUE!")</f>
        <v>#VALUE!</v>
      </c>
      <c r="BAB24" s="6" t="str">
        <f>IFERROR(__xludf.DUMMYFUNCTION("index(SPLIT(BAB$20, "";""),0, 1)"),"#VALUE!")</f>
        <v>#VALUE!</v>
      </c>
      <c r="BAC24" s="6" t="str">
        <f>IFERROR(__xludf.DUMMYFUNCTION("index(SPLIT(BAC$20, "";""),0, 1)"),"#VALUE!")</f>
        <v>#VALUE!</v>
      </c>
      <c r="BAD24" s="6" t="str">
        <f>IFERROR(__xludf.DUMMYFUNCTION("index(SPLIT(BAD$20, "";""),0, 1)"),"#VALUE!")</f>
        <v>#VALUE!</v>
      </c>
      <c r="BAE24" s="6" t="str">
        <f>IFERROR(__xludf.DUMMYFUNCTION("index(SPLIT(BAE$20, "";""),0, 1)"),"#VALUE!")</f>
        <v>#VALUE!</v>
      </c>
      <c r="BAF24" s="6" t="str">
        <f>IFERROR(__xludf.DUMMYFUNCTION("index(SPLIT(BAF$20, "";""),0, 1)"),"#VALUE!")</f>
        <v>#VALUE!</v>
      </c>
      <c r="BAG24" s="6" t="str">
        <f>IFERROR(__xludf.DUMMYFUNCTION("index(SPLIT(BAG$20, "";""),0, 1)"),"#VALUE!")</f>
        <v>#VALUE!</v>
      </c>
      <c r="BAH24" s="6" t="str">
        <f>IFERROR(__xludf.DUMMYFUNCTION("index(SPLIT(BAH$20, "";""),0, 1)"),"#VALUE!")</f>
        <v>#VALUE!</v>
      </c>
      <c r="BAI24" s="6" t="str">
        <f>IFERROR(__xludf.DUMMYFUNCTION("index(SPLIT(BAI$20, "";""),0, 1)"),"#VALUE!")</f>
        <v>#VALUE!</v>
      </c>
      <c r="BAJ24" s="6" t="str">
        <f>IFERROR(__xludf.DUMMYFUNCTION("index(SPLIT(BAJ$20, "";""),0, 1)"),"#VALUE!")</f>
        <v>#VALUE!</v>
      </c>
      <c r="BAK24" s="6" t="str">
        <f>IFERROR(__xludf.DUMMYFUNCTION("index(SPLIT(BAK$20, "";""),0, 1)"),"#VALUE!")</f>
        <v>#VALUE!</v>
      </c>
      <c r="BAL24" s="6" t="str">
        <f>IFERROR(__xludf.DUMMYFUNCTION("index(SPLIT(BAL$20, "";""),0, 1)"),"#VALUE!")</f>
        <v>#VALUE!</v>
      </c>
      <c r="BAM24" s="6" t="str">
        <f>IFERROR(__xludf.DUMMYFUNCTION("index(SPLIT(BAM$20, "";""),0, 1)"),"#VALUE!")</f>
        <v>#VALUE!</v>
      </c>
      <c r="BAN24" s="6" t="str">
        <f>IFERROR(__xludf.DUMMYFUNCTION("index(SPLIT(BAN$20, "";""),0, 1)"),"#VALUE!")</f>
        <v>#VALUE!</v>
      </c>
      <c r="BAO24" s="6" t="str">
        <f>IFERROR(__xludf.DUMMYFUNCTION("index(SPLIT(BAO$20, "";""),0, 1)"),"#VALUE!")</f>
        <v>#VALUE!</v>
      </c>
      <c r="BAP24" s="6" t="str">
        <f>IFERROR(__xludf.DUMMYFUNCTION("index(SPLIT(BAP$20, "";""),0, 1)"),"#VALUE!")</f>
        <v>#VALUE!</v>
      </c>
      <c r="BAQ24" s="6" t="str">
        <f>IFERROR(__xludf.DUMMYFUNCTION("index(SPLIT(BAQ$20, "";""),0, 1)"),"#VALUE!")</f>
        <v>#VALUE!</v>
      </c>
      <c r="BAR24" s="6" t="str">
        <f>IFERROR(__xludf.DUMMYFUNCTION("index(SPLIT(BAR$20, "";""),0, 1)"),"#VALUE!")</f>
        <v>#VALUE!</v>
      </c>
      <c r="BAS24" s="6" t="str">
        <f>IFERROR(__xludf.DUMMYFUNCTION("index(SPLIT(BAS$20, "";""),0, 1)"),"#VALUE!")</f>
        <v>#VALUE!</v>
      </c>
      <c r="BAT24" s="6" t="str">
        <f>IFERROR(__xludf.DUMMYFUNCTION("index(SPLIT(BAT$20, "";""),0, 1)"),"#VALUE!")</f>
        <v>#VALUE!</v>
      </c>
      <c r="BAU24" s="6" t="str">
        <f>IFERROR(__xludf.DUMMYFUNCTION("index(SPLIT(BAU$20, "";""),0, 1)"),"#VALUE!")</f>
        <v>#VALUE!</v>
      </c>
      <c r="BAV24" s="6" t="str">
        <f>IFERROR(__xludf.DUMMYFUNCTION("index(SPLIT(BAV$20, "";""),0, 1)"),"#VALUE!")</f>
        <v>#VALUE!</v>
      </c>
      <c r="BAW24" s="6" t="str">
        <f>IFERROR(__xludf.DUMMYFUNCTION("index(SPLIT(BAW$20, "";""),0, 1)"),"#VALUE!")</f>
        <v>#VALUE!</v>
      </c>
      <c r="BAX24" s="6" t="str">
        <f>IFERROR(__xludf.DUMMYFUNCTION("index(SPLIT(BAX$20, "";""),0, 1)"),"#VALUE!")</f>
        <v>#VALUE!</v>
      </c>
      <c r="BAY24" s="6" t="str">
        <f>IFERROR(__xludf.DUMMYFUNCTION("index(SPLIT(BAY$20, "";""),0, 1)"),"#VALUE!")</f>
        <v>#VALUE!</v>
      </c>
      <c r="BAZ24" s="6" t="str">
        <f>IFERROR(__xludf.DUMMYFUNCTION("index(SPLIT(BAZ$20, "";""),0, 1)"),"#VALUE!")</f>
        <v>#VALUE!</v>
      </c>
      <c r="BBA24" s="6" t="str">
        <f>IFERROR(__xludf.DUMMYFUNCTION("index(SPLIT(BBA$20, "";""),0, 1)"),"#VALUE!")</f>
        <v>#VALUE!</v>
      </c>
      <c r="BBB24" s="6" t="str">
        <f>IFERROR(__xludf.DUMMYFUNCTION("index(SPLIT(BBB$20, "";""),0, 1)"),"#VALUE!")</f>
        <v>#VALUE!</v>
      </c>
      <c r="BBC24" s="6" t="str">
        <f>IFERROR(__xludf.DUMMYFUNCTION("index(SPLIT(BBC$20, "";""),0, 1)"),"#VALUE!")</f>
        <v>#VALUE!</v>
      </c>
      <c r="BBD24" s="6" t="str">
        <f>IFERROR(__xludf.DUMMYFUNCTION("index(SPLIT(BBD$20, "";""),0, 1)"),"#VALUE!")</f>
        <v>#VALUE!</v>
      </c>
      <c r="BBE24" s="6" t="str">
        <f>IFERROR(__xludf.DUMMYFUNCTION("index(SPLIT(BBE$20, "";""),0, 1)"),"#VALUE!")</f>
        <v>#VALUE!</v>
      </c>
      <c r="BBF24" s="6" t="str">
        <f>IFERROR(__xludf.DUMMYFUNCTION("index(SPLIT(BBF$20, "";""),0, 1)"),"#VALUE!")</f>
        <v>#VALUE!</v>
      </c>
      <c r="BBG24" s="6" t="str">
        <f>IFERROR(__xludf.DUMMYFUNCTION("index(SPLIT(BBG$20, "";""),0, 1)"),"#VALUE!")</f>
        <v>#VALUE!</v>
      </c>
      <c r="BBH24" s="6" t="str">
        <f>IFERROR(__xludf.DUMMYFUNCTION("index(SPLIT(BBH$20, "";""),0, 1)"),"#VALUE!")</f>
        <v>#VALUE!</v>
      </c>
      <c r="BBI24" s="6" t="str">
        <f>IFERROR(__xludf.DUMMYFUNCTION("index(SPLIT(BBI$20, "";""),0, 1)"),"#VALUE!")</f>
        <v>#VALUE!</v>
      </c>
      <c r="BBJ24" s="6" t="str">
        <f>IFERROR(__xludf.DUMMYFUNCTION("index(SPLIT(BBJ$20, "";""),0, 1)"),"#VALUE!")</f>
        <v>#VALUE!</v>
      </c>
      <c r="BBK24" s="6" t="str">
        <f>IFERROR(__xludf.DUMMYFUNCTION("index(SPLIT(BBK$20, "";""),0, 1)"),"#VALUE!")</f>
        <v>#VALUE!</v>
      </c>
      <c r="BBL24" s="6" t="str">
        <f>IFERROR(__xludf.DUMMYFUNCTION("index(SPLIT(BBL$20, "";""),0, 1)"),"#VALUE!")</f>
        <v>#VALUE!</v>
      </c>
      <c r="BBM24" s="6" t="str">
        <f>IFERROR(__xludf.DUMMYFUNCTION("index(SPLIT(BBM$20, "";""),0, 1)"),"#VALUE!")</f>
        <v>#VALUE!</v>
      </c>
      <c r="BBN24" s="6" t="str">
        <f>IFERROR(__xludf.DUMMYFUNCTION("index(SPLIT(BBN$20, "";""),0, 1)"),"#VALUE!")</f>
        <v>#VALUE!</v>
      </c>
      <c r="BBO24" s="6" t="str">
        <f>IFERROR(__xludf.DUMMYFUNCTION("index(SPLIT(BBO$20, "";""),0, 1)"),"#VALUE!")</f>
        <v>#VALUE!</v>
      </c>
      <c r="BBP24" s="6" t="str">
        <f>IFERROR(__xludf.DUMMYFUNCTION("index(SPLIT(BBP$20, "";""),0, 1)"),"#VALUE!")</f>
        <v>#VALUE!</v>
      </c>
      <c r="BBQ24" s="6" t="str">
        <f>IFERROR(__xludf.DUMMYFUNCTION("index(SPLIT(BBQ$20, "";""),0, 1)"),"#VALUE!")</f>
        <v>#VALUE!</v>
      </c>
      <c r="BBR24" s="6" t="str">
        <f>IFERROR(__xludf.DUMMYFUNCTION("index(SPLIT(BBR$20, "";""),0, 1)"),"#VALUE!")</f>
        <v>#VALUE!</v>
      </c>
      <c r="BBS24" s="6" t="str">
        <f>IFERROR(__xludf.DUMMYFUNCTION("index(SPLIT(BBS$20, "";""),0, 1)"),"#VALUE!")</f>
        <v>#VALUE!</v>
      </c>
      <c r="BBT24" s="6" t="str">
        <f>IFERROR(__xludf.DUMMYFUNCTION("index(SPLIT(BBT$20, "";""),0, 1)"),"#VALUE!")</f>
        <v>#VALUE!</v>
      </c>
      <c r="BBU24" s="6" t="str">
        <f>IFERROR(__xludf.DUMMYFUNCTION("index(SPLIT(BBU$20, "";""),0, 1)"),"#VALUE!")</f>
        <v>#VALUE!</v>
      </c>
      <c r="BBV24" s="6" t="str">
        <f>IFERROR(__xludf.DUMMYFUNCTION("index(SPLIT(BBV$20, "";""),0, 1)"),"#VALUE!")</f>
        <v>#VALUE!</v>
      </c>
      <c r="BBW24" s="6" t="str">
        <f>IFERROR(__xludf.DUMMYFUNCTION("index(SPLIT(BBW$20, "";""),0, 1)"),"#VALUE!")</f>
        <v>#VALUE!</v>
      </c>
      <c r="BBX24" s="6" t="str">
        <f>IFERROR(__xludf.DUMMYFUNCTION("index(SPLIT(BBX$20, "";""),0, 1)"),"#VALUE!")</f>
        <v>#VALUE!</v>
      </c>
      <c r="BBY24" s="6" t="str">
        <f>IFERROR(__xludf.DUMMYFUNCTION("index(SPLIT(BBY$20, "";""),0, 1)"),"#VALUE!")</f>
        <v>#VALUE!</v>
      </c>
      <c r="BBZ24" s="6" t="str">
        <f>IFERROR(__xludf.DUMMYFUNCTION("index(SPLIT(BBZ$20, "";""),0, 1)"),"#VALUE!")</f>
        <v>#VALUE!</v>
      </c>
      <c r="BCA24" s="6" t="str">
        <f>IFERROR(__xludf.DUMMYFUNCTION("index(SPLIT(BCA$20, "";""),0, 1)"),"#VALUE!")</f>
        <v>#VALUE!</v>
      </c>
      <c r="BCB24" s="6" t="str">
        <f>IFERROR(__xludf.DUMMYFUNCTION("index(SPLIT(BCB$20, "";""),0, 1)"),"#VALUE!")</f>
        <v>#VALUE!</v>
      </c>
      <c r="BCC24" s="6" t="str">
        <f>IFERROR(__xludf.DUMMYFUNCTION("index(SPLIT(BCC$20, "";""),0, 1)"),"#VALUE!")</f>
        <v>#VALUE!</v>
      </c>
      <c r="BCD24" s="6" t="str">
        <f>IFERROR(__xludf.DUMMYFUNCTION("index(SPLIT(BCD$20, "";""),0, 1)"),"#VALUE!")</f>
        <v>#VALUE!</v>
      </c>
      <c r="BCE24" s="6" t="str">
        <f>IFERROR(__xludf.DUMMYFUNCTION("index(SPLIT(BCE$20, "";""),0, 1)"),"#VALUE!")</f>
        <v>#VALUE!</v>
      </c>
      <c r="BCF24" s="6" t="str">
        <f>IFERROR(__xludf.DUMMYFUNCTION("index(SPLIT(BCF$20, "";""),0, 1)"),"#VALUE!")</f>
        <v>#VALUE!</v>
      </c>
      <c r="BCG24" s="6" t="str">
        <f>IFERROR(__xludf.DUMMYFUNCTION("index(SPLIT(BCG$20, "";""),0, 1)"),"#VALUE!")</f>
        <v>#VALUE!</v>
      </c>
      <c r="BCH24" s="6" t="str">
        <f>IFERROR(__xludf.DUMMYFUNCTION("index(SPLIT(BCH$20, "";""),0, 1)"),"#VALUE!")</f>
        <v>#VALUE!</v>
      </c>
      <c r="BCI24" s="6" t="str">
        <f>IFERROR(__xludf.DUMMYFUNCTION("index(SPLIT(BCI$20, "";""),0, 1)"),"#VALUE!")</f>
        <v>#VALUE!</v>
      </c>
      <c r="BCJ24" s="6" t="str">
        <f>IFERROR(__xludf.DUMMYFUNCTION("index(SPLIT(BCJ$20, "";""),0, 1)"),"#VALUE!")</f>
        <v>#VALUE!</v>
      </c>
      <c r="BCK24" s="6" t="str">
        <f>IFERROR(__xludf.DUMMYFUNCTION("index(SPLIT(BCK$20, "";""),0, 1)"),"#VALUE!")</f>
        <v>#VALUE!</v>
      </c>
      <c r="BCL24" s="6" t="str">
        <f>IFERROR(__xludf.DUMMYFUNCTION("index(SPLIT(BCL$20, "";""),0, 1)"),"#VALUE!")</f>
        <v>#VALUE!</v>
      </c>
      <c r="BCM24" s="6" t="str">
        <f>IFERROR(__xludf.DUMMYFUNCTION("index(SPLIT(BCM$20, "";""),0, 1)"),"#VALUE!")</f>
        <v>#VALUE!</v>
      </c>
      <c r="BCN24" s="6" t="str">
        <f>IFERROR(__xludf.DUMMYFUNCTION("index(SPLIT(BCN$20, "";""),0, 1)"),"#VALUE!")</f>
        <v>#VALUE!</v>
      </c>
      <c r="BCO24" s="6" t="str">
        <f>IFERROR(__xludf.DUMMYFUNCTION("index(SPLIT(BCO$20, "";""),0, 1)"),"#VALUE!")</f>
        <v>#VALUE!</v>
      </c>
      <c r="BCP24" s="6" t="str">
        <f>IFERROR(__xludf.DUMMYFUNCTION("index(SPLIT(BCP$20, "";""),0, 1)"),"#VALUE!")</f>
        <v>#VALUE!</v>
      </c>
      <c r="BCQ24" s="6" t="str">
        <f>IFERROR(__xludf.DUMMYFUNCTION("index(SPLIT(BCQ$20, "";""),0, 1)"),"#VALUE!")</f>
        <v>#VALUE!</v>
      </c>
      <c r="BCR24" s="6" t="str">
        <f>IFERROR(__xludf.DUMMYFUNCTION("index(SPLIT(BCR$20, "";""),0, 1)"),"#VALUE!")</f>
        <v>#VALUE!</v>
      </c>
      <c r="BCS24" s="6" t="str">
        <f>IFERROR(__xludf.DUMMYFUNCTION("index(SPLIT(BCS$20, "";""),0, 1)"),"#VALUE!")</f>
        <v>#VALUE!</v>
      </c>
      <c r="BCT24" s="6" t="str">
        <f>IFERROR(__xludf.DUMMYFUNCTION("index(SPLIT(BCT$20, "";""),0, 1)"),"#VALUE!")</f>
        <v>#VALUE!</v>
      </c>
      <c r="BCU24" s="6" t="str">
        <f>IFERROR(__xludf.DUMMYFUNCTION("index(SPLIT(BCU$20, "";""),0, 1)"),"#VALUE!")</f>
        <v>#VALUE!</v>
      </c>
      <c r="BCV24" s="6" t="str">
        <f>IFERROR(__xludf.DUMMYFUNCTION("index(SPLIT(BCV$20, "";""),0, 1)"),"#VALUE!")</f>
        <v>#VALUE!</v>
      </c>
      <c r="BCW24" s="6" t="str">
        <f>IFERROR(__xludf.DUMMYFUNCTION("index(SPLIT(BCW$20, "";""),0, 1)"),"#VALUE!")</f>
        <v>#VALUE!</v>
      </c>
      <c r="BCX24" s="6" t="str">
        <f>IFERROR(__xludf.DUMMYFUNCTION("index(SPLIT(BCX$20, "";""),0, 1)"),"#VALUE!")</f>
        <v>#VALUE!</v>
      </c>
      <c r="BCY24" s="6" t="str">
        <f>IFERROR(__xludf.DUMMYFUNCTION("index(SPLIT(BCY$20, "";""),0, 1)"),"#VALUE!")</f>
        <v>#VALUE!</v>
      </c>
      <c r="BCZ24" s="6" t="str">
        <f>IFERROR(__xludf.DUMMYFUNCTION("index(SPLIT(BCZ$20, "";""),0, 1)"),"#VALUE!")</f>
        <v>#VALUE!</v>
      </c>
      <c r="BDA24" s="6" t="str">
        <f>IFERROR(__xludf.DUMMYFUNCTION("index(SPLIT(BDA$20, "";""),0, 1)"),"#VALUE!")</f>
        <v>#VALUE!</v>
      </c>
      <c r="BDB24" s="6" t="str">
        <f>IFERROR(__xludf.DUMMYFUNCTION("index(SPLIT(BDB$20, "";""),0, 1)"),"#VALUE!")</f>
        <v>#VALUE!</v>
      </c>
      <c r="BDC24" s="6" t="str">
        <f>IFERROR(__xludf.DUMMYFUNCTION("index(SPLIT(BDC$20, "";""),0, 1)"),"#VALUE!")</f>
        <v>#VALUE!</v>
      </c>
      <c r="BDD24" s="6" t="str">
        <f>IFERROR(__xludf.DUMMYFUNCTION("index(SPLIT(BDD$20, "";""),0, 1)"),"#VALUE!")</f>
        <v>#VALUE!</v>
      </c>
      <c r="BDE24" s="6" t="str">
        <f>IFERROR(__xludf.DUMMYFUNCTION("index(SPLIT(BDE$20, "";""),0, 1)"),"#VALUE!")</f>
        <v>#VALUE!</v>
      </c>
      <c r="BDF24" s="6" t="str">
        <f>IFERROR(__xludf.DUMMYFUNCTION("index(SPLIT(BDF$20, "";""),0, 1)"),"#VALUE!")</f>
        <v>#VALUE!</v>
      </c>
      <c r="BDG24" s="6" t="str">
        <f>IFERROR(__xludf.DUMMYFUNCTION("index(SPLIT(BDG$20, "";""),0, 1)"),"#VALUE!")</f>
        <v>#VALUE!</v>
      </c>
      <c r="BDH24" s="6" t="str">
        <f>IFERROR(__xludf.DUMMYFUNCTION("index(SPLIT(BDH$20, "";""),0, 1)"),"#VALUE!")</f>
        <v>#VALUE!</v>
      </c>
      <c r="BDI24" s="6" t="str">
        <f>IFERROR(__xludf.DUMMYFUNCTION("index(SPLIT(BDI$20, "";""),0, 1)"),"#VALUE!")</f>
        <v>#VALUE!</v>
      </c>
      <c r="BDJ24" s="6" t="str">
        <f>IFERROR(__xludf.DUMMYFUNCTION("index(SPLIT(BDJ$20, "";""),0, 1)"),"#VALUE!")</f>
        <v>#VALUE!</v>
      </c>
      <c r="BDK24" s="6" t="str">
        <f>IFERROR(__xludf.DUMMYFUNCTION("index(SPLIT(BDK$20, "";""),0, 1)"),"#VALUE!")</f>
        <v>#VALUE!</v>
      </c>
      <c r="BDL24" s="6" t="str">
        <f>IFERROR(__xludf.DUMMYFUNCTION("index(SPLIT(BDL$20, "";""),0, 1)"),"#VALUE!")</f>
        <v>#VALUE!</v>
      </c>
      <c r="BDM24" s="6" t="str">
        <f>IFERROR(__xludf.DUMMYFUNCTION("index(SPLIT(BDM$20, "";""),0, 1)"),"#VALUE!")</f>
        <v>#VALUE!</v>
      </c>
      <c r="BDN24" s="6" t="str">
        <f>IFERROR(__xludf.DUMMYFUNCTION("index(SPLIT(BDN$20, "";""),0, 1)"),"#VALUE!")</f>
        <v>#VALUE!</v>
      </c>
      <c r="BDO24" s="6" t="str">
        <f>IFERROR(__xludf.DUMMYFUNCTION("index(SPLIT(BDO$20, "";""),0, 1)"),"#VALUE!")</f>
        <v>#VALUE!</v>
      </c>
      <c r="BDP24" s="6" t="str">
        <f>IFERROR(__xludf.DUMMYFUNCTION("index(SPLIT(BDP$20, "";""),0, 1)"),"#VALUE!")</f>
        <v>#VALUE!</v>
      </c>
      <c r="BDQ24" s="6" t="str">
        <f>IFERROR(__xludf.DUMMYFUNCTION("index(SPLIT(BDQ$20, "";""),0, 1)"),"#VALUE!")</f>
        <v>#VALUE!</v>
      </c>
      <c r="BDR24" s="6" t="str">
        <f>IFERROR(__xludf.DUMMYFUNCTION("index(SPLIT(BDR$20, "";""),0, 1)"),"#VALUE!")</f>
        <v>#VALUE!</v>
      </c>
      <c r="BDS24" s="6" t="str">
        <f>IFERROR(__xludf.DUMMYFUNCTION("index(SPLIT(BDS$20, "";""),0, 1)"),"#VALUE!")</f>
        <v>#VALUE!</v>
      </c>
      <c r="BDT24" s="6" t="str">
        <f>IFERROR(__xludf.DUMMYFUNCTION("index(SPLIT(BDT$20, "";""),0, 1)"),"#VALUE!")</f>
        <v>#VALUE!</v>
      </c>
      <c r="BDU24" s="6" t="str">
        <f>IFERROR(__xludf.DUMMYFUNCTION("index(SPLIT(BDU$20, "";""),0, 1)"),"#VALUE!")</f>
        <v>#VALUE!</v>
      </c>
      <c r="BDV24" s="6" t="str">
        <f>IFERROR(__xludf.DUMMYFUNCTION("index(SPLIT(BDV$20, "";""),0, 1)"),"#VALUE!")</f>
        <v>#VALUE!</v>
      </c>
      <c r="BDW24" s="6" t="str">
        <f>IFERROR(__xludf.DUMMYFUNCTION("index(SPLIT(BDW$20, "";""),0, 1)"),"#VALUE!")</f>
        <v>#VALUE!</v>
      </c>
      <c r="BDX24" s="6" t="str">
        <f>IFERROR(__xludf.DUMMYFUNCTION("index(SPLIT(BDX$20, "";""),0, 1)"),"#VALUE!")</f>
        <v>#VALUE!</v>
      </c>
      <c r="BDY24" s="6" t="str">
        <f>IFERROR(__xludf.DUMMYFUNCTION("index(SPLIT(BDY$20, "";""),0, 1)"),"#VALUE!")</f>
        <v>#VALUE!</v>
      </c>
      <c r="BDZ24" s="6" t="str">
        <f>IFERROR(__xludf.DUMMYFUNCTION("index(SPLIT(BDZ$20, "";""),0, 1)"),"#VALUE!")</f>
        <v>#VALUE!</v>
      </c>
      <c r="BEA24" s="6" t="str">
        <f>IFERROR(__xludf.DUMMYFUNCTION("index(SPLIT(BEA$20, "";""),0, 1)"),"#VALUE!")</f>
        <v>#VALUE!</v>
      </c>
      <c r="BEB24" s="6" t="str">
        <f>IFERROR(__xludf.DUMMYFUNCTION("index(SPLIT(BEB$20, "";""),0, 1)"),"#VALUE!")</f>
        <v>#VALUE!</v>
      </c>
      <c r="BEC24" s="6" t="str">
        <f>IFERROR(__xludf.DUMMYFUNCTION("index(SPLIT(BEC$20, "";""),0, 1)"),"#VALUE!")</f>
        <v>#VALUE!</v>
      </c>
      <c r="BED24" s="6" t="str">
        <f>IFERROR(__xludf.DUMMYFUNCTION("index(SPLIT(BED$20, "";""),0, 1)"),"#VALUE!")</f>
        <v>#VALUE!</v>
      </c>
      <c r="BEE24" s="6" t="str">
        <f>IFERROR(__xludf.DUMMYFUNCTION("index(SPLIT(BEE$20, "";""),0, 1)"),"#VALUE!")</f>
        <v>#VALUE!</v>
      </c>
      <c r="BEF24" s="6" t="str">
        <f>IFERROR(__xludf.DUMMYFUNCTION("index(SPLIT(BEF$20, "";""),0, 1)"),"#VALUE!")</f>
        <v>#VALUE!</v>
      </c>
      <c r="BEG24" s="6" t="str">
        <f>IFERROR(__xludf.DUMMYFUNCTION("index(SPLIT(BEG$20, "";""),0, 1)"),"#VALUE!")</f>
        <v>#VALUE!</v>
      </c>
      <c r="BEH24" s="6" t="str">
        <f>IFERROR(__xludf.DUMMYFUNCTION("index(SPLIT(BEH$20, "";""),0, 1)"),"#VALUE!")</f>
        <v>#VALUE!</v>
      </c>
      <c r="BEI24" s="6" t="str">
        <f>IFERROR(__xludf.DUMMYFUNCTION("index(SPLIT(BEI$20, "";""),0, 1)"),"#VALUE!")</f>
        <v>#VALUE!</v>
      </c>
      <c r="BEJ24" s="6" t="str">
        <f>IFERROR(__xludf.DUMMYFUNCTION("index(SPLIT(BEJ$20, "";""),0, 1)"),"#VALUE!")</f>
        <v>#VALUE!</v>
      </c>
      <c r="BEK24" s="6" t="str">
        <f>IFERROR(__xludf.DUMMYFUNCTION("index(SPLIT(BEK$20, "";""),0, 1)"),"#VALUE!")</f>
        <v>#VALUE!</v>
      </c>
      <c r="BEL24" s="6" t="str">
        <f>IFERROR(__xludf.DUMMYFUNCTION("index(SPLIT(BEL$20, "";""),0, 1)"),"#VALUE!")</f>
        <v>#VALUE!</v>
      </c>
      <c r="BEM24" s="6" t="str">
        <f>IFERROR(__xludf.DUMMYFUNCTION("index(SPLIT(BEM$20, "";""),0, 1)"),"#VALUE!")</f>
        <v>#VALUE!</v>
      </c>
      <c r="BEN24" s="6" t="str">
        <f>IFERROR(__xludf.DUMMYFUNCTION("index(SPLIT(BEN$20, "";""),0, 1)"),"#VALUE!")</f>
        <v>#VALUE!</v>
      </c>
      <c r="BEO24" s="6" t="str">
        <f>IFERROR(__xludf.DUMMYFUNCTION("index(SPLIT(BEO$20, "";""),0, 1)"),"#VALUE!")</f>
        <v>#VALUE!</v>
      </c>
      <c r="BEP24" s="6" t="str">
        <f>IFERROR(__xludf.DUMMYFUNCTION("index(SPLIT(BEP$20, "";""),0, 1)"),"#VALUE!")</f>
        <v>#VALUE!</v>
      </c>
      <c r="BEQ24" s="6" t="str">
        <f>IFERROR(__xludf.DUMMYFUNCTION("index(SPLIT(BEQ$20, "";""),0, 1)"),"#VALUE!")</f>
        <v>#VALUE!</v>
      </c>
      <c r="BER24" s="6" t="str">
        <f>IFERROR(__xludf.DUMMYFUNCTION("index(SPLIT(BER$20, "";""),0, 1)"),"#VALUE!")</f>
        <v>#VALUE!</v>
      </c>
      <c r="BES24" s="6" t="str">
        <f>IFERROR(__xludf.DUMMYFUNCTION("index(SPLIT(BES$20, "";""),0, 1)"),"#VALUE!")</f>
        <v>#VALUE!</v>
      </c>
      <c r="BET24" s="6" t="str">
        <f>IFERROR(__xludf.DUMMYFUNCTION("index(SPLIT(BET$20, "";""),0, 1)"),"#VALUE!")</f>
        <v>#VALUE!</v>
      </c>
      <c r="BEU24" s="6" t="str">
        <f>IFERROR(__xludf.DUMMYFUNCTION("index(SPLIT(BEU$20, "";""),0, 1)"),"#VALUE!")</f>
        <v>#VALUE!</v>
      </c>
      <c r="BEV24" s="6" t="str">
        <f>IFERROR(__xludf.DUMMYFUNCTION("index(SPLIT(BEV$20, "";""),0, 1)"),"#VALUE!")</f>
        <v>#VALUE!</v>
      </c>
      <c r="BEW24" s="6" t="str">
        <f>IFERROR(__xludf.DUMMYFUNCTION("index(SPLIT(BEW$20, "";""),0, 1)"),"#VALUE!")</f>
        <v>#VALUE!</v>
      </c>
      <c r="BEX24" s="6" t="str">
        <f>IFERROR(__xludf.DUMMYFUNCTION("index(SPLIT(BEX$20, "";""),0, 1)"),"#VALUE!")</f>
        <v>#VALUE!</v>
      </c>
      <c r="BEY24" s="6" t="str">
        <f>IFERROR(__xludf.DUMMYFUNCTION("index(SPLIT(BEY$20, "";""),0, 1)"),"#VALUE!")</f>
        <v>#VALUE!</v>
      </c>
      <c r="BEZ24" s="6" t="str">
        <f>IFERROR(__xludf.DUMMYFUNCTION("index(SPLIT(BEZ$20, "";""),0, 1)"),"#VALUE!")</f>
        <v>#VALUE!</v>
      </c>
      <c r="BFA24" s="6" t="str">
        <f>IFERROR(__xludf.DUMMYFUNCTION("index(SPLIT(BFA$20, "";""),0, 1)"),"#VALUE!")</f>
        <v>#VALUE!</v>
      </c>
      <c r="BFB24" s="6" t="str">
        <f>IFERROR(__xludf.DUMMYFUNCTION("index(SPLIT(BFB$20, "";""),0, 1)"),"#VALUE!")</f>
        <v>#VALUE!</v>
      </c>
      <c r="BFC24" s="6" t="str">
        <f>IFERROR(__xludf.DUMMYFUNCTION("index(SPLIT(BFC$20, "";""),0, 1)"),"#VALUE!")</f>
        <v>#VALUE!</v>
      </c>
      <c r="BFD24" s="6" t="str">
        <f>IFERROR(__xludf.DUMMYFUNCTION("index(SPLIT(BFD$20, "";""),0, 1)"),"#VALUE!")</f>
        <v>#VALUE!</v>
      </c>
      <c r="BFE24" s="6" t="str">
        <f>IFERROR(__xludf.DUMMYFUNCTION("index(SPLIT(BFE$20, "";""),0, 1)"),"#VALUE!")</f>
        <v>#VALUE!</v>
      </c>
      <c r="BFF24" s="6" t="str">
        <f>IFERROR(__xludf.DUMMYFUNCTION("index(SPLIT(BFF$20, "";""),0, 1)"),"#VALUE!")</f>
        <v>#VALUE!</v>
      </c>
      <c r="BFG24" s="6" t="str">
        <f>IFERROR(__xludf.DUMMYFUNCTION("index(SPLIT(BFG$20, "";""),0, 1)"),"#VALUE!")</f>
        <v>#VALUE!</v>
      </c>
      <c r="BFH24" s="6" t="str">
        <f>IFERROR(__xludf.DUMMYFUNCTION("index(SPLIT(BFH$20, "";""),0, 1)"),"#VALUE!")</f>
        <v>#VALUE!</v>
      </c>
      <c r="BFI24" s="6" t="str">
        <f>IFERROR(__xludf.DUMMYFUNCTION("index(SPLIT(BFI$20, "";""),0, 1)"),"#VALUE!")</f>
        <v>#VALUE!</v>
      </c>
      <c r="BFJ24" s="6" t="str">
        <f>IFERROR(__xludf.DUMMYFUNCTION("index(SPLIT(BFJ$20, "";""),0, 1)"),"#VALUE!")</f>
        <v>#VALUE!</v>
      </c>
      <c r="BFK24" s="6" t="str">
        <f>IFERROR(__xludf.DUMMYFUNCTION("index(SPLIT(BFK$20, "";""),0, 1)"),"#VALUE!")</f>
        <v>#VALUE!</v>
      </c>
      <c r="BFL24" s="6" t="str">
        <f>IFERROR(__xludf.DUMMYFUNCTION("index(SPLIT(BFL$20, "";""),0, 1)"),"#VALUE!")</f>
        <v>#VALUE!</v>
      </c>
      <c r="BFM24" s="6" t="str">
        <f>IFERROR(__xludf.DUMMYFUNCTION("index(SPLIT(BFM$20, "";""),0, 1)"),"#VALUE!")</f>
        <v>#VALUE!</v>
      </c>
      <c r="BFN24" s="6" t="str">
        <f>IFERROR(__xludf.DUMMYFUNCTION("index(SPLIT(BFN$20, "";""),0, 1)"),"#VALUE!")</f>
        <v>#VALUE!</v>
      </c>
      <c r="BFO24" s="6" t="str">
        <f>IFERROR(__xludf.DUMMYFUNCTION("index(SPLIT(BFO$20, "";""),0, 1)"),"#VALUE!")</f>
        <v>#VALUE!</v>
      </c>
      <c r="BFP24" s="6" t="str">
        <f>IFERROR(__xludf.DUMMYFUNCTION("index(SPLIT(BFP$20, "";""),0, 1)"),"#VALUE!")</f>
        <v>#VALUE!</v>
      </c>
      <c r="BFQ24" s="6" t="str">
        <f>IFERROR(__xludf.DUMMYFUNCTION("index(SPLIT(BFQ$20, "";""),0, 1)"),"#VALUE!")</f>
        <v>#VALUE!</v>
      </c>
      <c r="BFR24" s="6" t="str">
        <f>IFERROR(__xludf.DUMMYFUNCTION("index(SPLIT(BFR$20, "";""),0, 1)"),"#VALUE!")</f>
        <v>#VALUE!</v>
      </c>
      <c r="BFS24" s="6" t="str">
        <f>IFERROR(__xludf.DUMMYFUNCTION("index(SPLIT(BFS$20, "";""),0, 1)"),"#VALUE!")</f>
        <v>#VALUE!</v>
      </c>
      <c r="BFT24" s="6" t="str">
        <f>IFERROR(__xludf.DUMMYFUNCTION("index(SPLIT(BFT$20, "";""),0, 1)"),"#VALUE!")</f>
        <v>#VALUE!</v>
      </c>
      <c r="BFU24" s="6" t="str">
        <f>IFERROR(__xludf.DUMMYFUNCTION("index(SPLIT(BFU$20, "";""),0, 1)"),"#VALUE!")</f>
        <v>#VALUE!</v>
      </c>
      <c r="BFV24" s="6" t="str">
        <f>IFERROR(__xludf.DUMMYFUNCTION("index(SPLIT(BFV$20, "";""),0, 1)"),"#VALUE!")</f>
        <v>#VALUE!</v>
      </c>
      <c r="BFW24" s="6" t="str">
        <f>IFERROR(__xludf.DUMMYFUNCTION("index(SPLIT(BFW$20, "";""),0, 1)"),"#VALUE!")</f>
        <v>#VALUE!</v>
      </c>
      <c r="BFX24" s="6" t="str">
        <f>IFERROR(__xludf.DUMMYFUNCTION("index(SPLIT(BFX$20, "";""),0, 1)"),"#VALUE!")</f>
        <v>#VALUE!</v>
      </c>
      <c r="BFY24" s="6" t="str">
        <f>IFERROR(__xludf.DUMMYFUNCTION("index(SPLIT(BFY$20, "";""),0, 1)"),"#VALUE!")</f>
        <v>#VALUE!</v>
      </c>
      <c r="BFZ24" s="6" t="str">
        <f>IFERROR(__xludf.DUMMYFUNCTION("index(SPLIT(BFZ$20, "";""),0, 1)"),"#VALUE!")</f>
        <v>#VALUE!</v>
      </c>
      <c r="BGA24" s="6" t="str">
        <f>IFERROR(__xludf.DUMMYFUNCTION("index(SPLIT(BGA$20, "";""),0, 1)"),"#VALUE!")</f>
        <v>#VALUE!</v>
      </c>
      <c r="BGB24" s="6" t="str">
        <f>IFERROR(__xludf.DUMMYFUNCTION("index(SPLIT(BGB$20, "";""),0, 1)"),"#VALUE!")</f>
        <v>#VALUE!</v>
      </c>
      <c r="BGC24" s="6" t="str">
        <f>IFERROR(__xludf.DUMMYFUNCTION("index(SPLIT(BGC$20, "";""),0, 1)"),"#VALUE!")</f>
        <v>#VALUE!</v>
      </c>
      <c r="BGD24" s="6" t="str">
        <f>IFERROR(__xludf.DUMMYFUNCTION("index(SPLIT(BGD$20, "";""),0, 1)"),"#VALUE!")</f>
        <v>#VALUE!</v>
      </c>
      <c r="BGE24" s="6" t="str">
        <f>IFERROR(__xludf.DUMMYFUNCTION("index(SPLIT(BGE$20, "";""),0, 1)"),"#VALUE!")</f>
        <v>#VALUE!</v>
      </c>
      <c r="BGF24" s="6" t="str">
        <f>IFERROR(__xludf.DUMMYFUNCTION("index(SPLIT(BGF$20, "";""),0, 1)"),"#VALUE!")</f>
        <v>#VALUE!</v>
      </c>
      <c r="BGG24" s="6" t="str">
        <f>IFERROR(__xludf.DUMMYFUNCTION("index(SPLIT(BGG$20, "";""),0, 1)"),"#VALUE!")</f>
        <v>#VALUE!</v>
      </c>
      <c r="BGH24" s="6" t="str">
        <f>IFERROR(__xludf.DUMMYFUNCTION("index(SPLIT(BGH$20, "";""),0, 1)"),"#VALUE!")</f>
        <v>#VALUE!</v>
      </c>
      <c r="BGI24" s="6" t="str">
        <f>IFERROR(__xludf.DUMMYFUNCTION("index(SPLIT(BGI$20, "";""),0, 1)"),"#VALUE!")</f>
        <v>#VALUE!</v>
      </c>
      <c r="BGJ24" s="6" t="str">
        <f>IFERROR(__xludf.DUMMYFUNCTION("index(SPLIT(BGJ$20, "";""),0, 1)"),"#VALUE!")</f>
        <v>#VALUE!</v>
      </c>
      <c r="BGK24" s="6" t="str">
        <f>IFERROR(__xludf.DUMMYFUNCTION("index(SPLIT(BGK$20, "";""),0, 1)"),"#VALUE!")</f>
        <v>#VALUE!</v>
      </c>
      <c r="BGL24" s="6" t="str">
        <f>IFERROR(__xludf.DUMMYFUNCTION("index(SPLIT(BGL$20, "";""),0, 1)"),"#VALUE!")</f>
        <v>#VALUE!</v>
      </c>
      <c r="BGM24" s="6" t="str">
        <f>IFERROR(__xludf.DUMMYFUNCTION("index(SPLIT(BGM$20, "";""),0, 1)"),"#VALUE!")</f>
        <v>#VALUE!</v>
      </c>
      <c r="BGN24" s="6" t="str">
        <f>IFERROR(__xludf.DUMMYFUNCTION("index(SPLIT(BGN$20, "";""),0, 1)"),"#VALUE!")</f>
        <v>#VALUE!</v>
      </c>
      <c r="BGO24" s="6" t="str">
        <f>IFERROR(__xludf.DUMMYFUNCTION("index(SPLIT(BGO$20, "";""),0, 1)"),"#VALUE!")</f>
        <v>#VALUE!</v>
      </c>
      <c r="BGP24" s="6" t="str">
        <f>IFERROR(__xludf.DUMMYFUNCTION("index(SPLIT(BGP$20, "";""),0, 1)"),"#VALUE!")</f>
        <v>#VALUE!</v>
      </c>
      <c r="BGQ24" s="6" t="str">
        <f>IFERROR(__xludf.DUMMYFUNCTION("index(SPLIT(BGQ$20, "";""),0, 1)"),"#VALUE!")</f>
        <v>#VALUE!</v>
      </c>
      <c r="BGR24" s="6" t="str">
        <f>IFERROR(__xludf.DUMMYFUNCTION("index(SPLIT(BGR$20, "";""),0, 1)"),"#VALUE!")</f>
        <v>#VALUE!</v>
      </c>
      <c r="BGS24" s="6" t="str">
        <f>IFERROR(__xludf.DUMMYFUNCTION("index(SPLIT(BGS$20, "";""),0, 1)"),"#VALUE!")</f>
        <v>#VALUE!</v>
      </c>
      <c r="BGT24" s="6" t="str">
        <f>IFERROR(__xludf.DUMMYFUNCTION("index(SPLIT(BGT$20, "";""),0, 1)"),"#VALUE!")</f>
        <v>#VALUE!</v>
      </c>
      <c r="BGU24" s="6" t="str">
        <f>IFERROR(__xludf.DUMMYFUNCTION("index(SPLIT(BGU$20, "";""),0, 1)"),"#VALUE!")</f>
        <v>#VALUE!</v>
      </c>
      <c r="BGV24" s="6" t="str">
        <f>IFERROR(__xludf.DUMMYFUNCTION("index(SPLIT(BGV$20, "";""),0, 1)"),"#VALUE!")</f>
        <v>#VALUE!</v>
      </c>
      <c r="BGW24" s="6" t="str">
        <f>IFERROR(__xludf.DUMMYFUNCTION("index(SPLIT(BGW$20, "";""),0, 1)"),"#VALUE!")</f>
        <v>#VALUE!</v>
      </c>
      <c r="BGX24" s="6" t="str">
        <f>IFERROR(__xludf.DUMMYFUNCTION("index(SPLIT(BGX$20, "";""),0, 1)"),"#VALUE!")</f>
        <v>#VALUE!</v>
      </c>
      <c r="BGY24" s="6" t="str">
        <f>IFERROR(__xludf.DUMMYFUNCTION("index(SPLIT(BGY$20, "";""),0, 1)"),"#VALUE!")</f>
        <v>#VALUE!</v>
      </c>
      <c r="BGZ24" s="6" t="str">
        <f>IFERROR(__xludf.DUMMYFUNCTION("index(SPLIT(BGZ$20, "";""),0, 1)"),"#VALUE!")</f>
        <v>#VALUE!</v>
      </c>
      <c r="BHA24" s="6" t="str">
        <f>IFERROR(__xludf.DUMMYFUNCTION("index(SPLIT(BHA$20, "";""),0, 1)"),"#VALUE!")</f>
        <v>#VALUE!</v>
      </c>
      <c r="BHB24" s="6" t="str">
        <f>IFERROR(__xludf.DUMMYFUNCTION("index(SPLIT(BHB$20, "";""),0, 1)"),"#VALUE!")</f>
        <v>#VALUE!</v>
      </c>
      <c r="BHC24" s="6" t="str">
        <f>IFERROR(__xludf.DUMMYFUNCTION("index(SPLIT(BHC$20, "";""),0, 1)"),"#VALUE!")</f>
        <v>#VALUE!</v>
      </c>
      <c r="BHD24" s="6" t="str">
        <f>IFERROR(__xludf.DUMMYFUNCTION("index(SPLIT(BHD$20, "";""),0, 1)"),"#VALUE!")</f>
        <v>#VALUE!</v>
      </c>
      <c r="BHE24" s="6" t="str">
        <f>IFERROR(__xludf.DUMMYFUNCTION("index(SPLIT(BHE$20, "";""),0, 1)"),"#VALUE!")</f>
        <v>#VALUE!</v>
      </c>
      <c r="BHF24" s="6" t="str">
        <f>IFERROR(__xludf.DUMMYFUNCTION("index(SPLIT(BHF$20, "";""),0, 1)"),"#VALUE!")</f>
        <v>#VALUE!</v>
      </c>
      <c r="BHG24" s="6" t="str">
        <f>IFERROR(__xludf.DUMMYFUNCTION("index(SPLIT(BHG$20, "";""),0, 1)"),"#VALUE!")</f>
        <v>#VALUE!</v>
      </c>
      <c r="BHH24" s="6" t="str">
        <f>IFERROR(__xludf.DUMMYFUNCTION("index(SPLIT(BHH$20, "";""),0, 1)"),"#VALUE!")</f>
        <v>#VALUE!</v>
      </c>
      <c r="BHI24" s="6" t="str">
        <f>IFERROR(__xludf.DUMMYFUNCTION("index(SPLIT(BHI$20, "";""),0, 1)"),"#VALUE!")</f>
        <v>#VALUE!</v>
      </c>
      <c r="BHJ24" s="6" t="str">
        <f>IFERROR(__xludf.DUMMYFUNCTION("index(SPLIT(BHJ$20, "";""),0, 1)"),"#VALUE!")</f>
        <v>#VALUE!</v>
      </c>
      <c r="BHK24" s="6" t="str">
        <f>IFERROR(__xludf.DUMMYFUNCTION("index(SPLIT(BHK$20, "";""),0, 1)"),"#VALUE!")</f>
        <v>#VALUE!</v>
      </c>
      <c r="BHL24" s="6" t="str">
        <f>IFERROR(__xludf.DUMMYFUNCTION("index(SPLIT(BHL$20, "";""),0, 1)"),"#VALUE!")</f>
        <v>#VALUE!</v>
      </c>
      <c r="BHM24" s="6" t="str">
        <f>IFERROR(__xludf.DUMMYFUNCTION("index(SPLIT(BHM$20, "";""),0, 1)"),"#VALUE!")</f>
        <v>#VALUE!</v>
      </c>
      <c r="BHN24" s="6" t="str">
        <f>IFERROR(__xludf.DUMMYFUNCTION("index(SPLIT(BHN$20, "";""),0, 1)"),"#VALUE!")</f>
        <v>#VALUE!</v>
      </c>
      <c r="BHO24" s="6" t="str">
        <f>IFERROR(__xludf.DUMMYFUNCTION("index(SPLIT(BHO$20, "";""),0, 1)"),"#VALUE!")</f>
        <v>#VALUE!</v>
      </c>
      <c r="BHP24" s="6" t="str">
        <f>IFERROR(__xludf.DUMMYFUNCTION("index(SPLIT(BHP$20, "";""),0, 1)"),"#VALUE!")</f>
        <v>#VALUE!</v>
      </c>
      <c r="BHQ24" s="6" t="str">
        <f>IFERROR(__xludf.DUMMYFUNCTION("index(SPLIT(BHQ$20, "";""),0, 1)"),"#VALUE!")</f>
        <v>#VALUE!</v>
      </c>
      <c r="BHR24" s="6" t="str">
        <f>IFERROR(__xludf.DUMMYFUNCTION("index(SPLIT(BHR$20, "";""),0, 1)"),"#VALUE!")</f>
        <v>#VALUE!</v>
      </c>
      <c r="BHS24" s="6" t="str">
        <f>IFERROR(__xludf.DUMMYFUNCTION("index(SPLIT(BHS$20, "";""),0, 1)"),"#VALUE!")</f>
        <v>#VALUE!</v>
      </c>
      <c r="BHT24" s="6" t="str">
        <f>IFERROR(__xludf.DUMMYFUNCTION("index(SPLIT(BHT$20, "";""),0, 1)"),"#VALUE!")</f>
        <v>#VALUE!</v>
      </c>
      <c r="BHU24" s="6" t="str">
        <f>IFERROR(__xludf.DUMMYFUNCTION("index(SPLIT(BHU$20, "";""),0, 1)"),"#VALUE!")</f>
        <v>#VALUE!</v>
      </c>
      <c r="BHV24" s="6" t="str">
        <f>IFERROR(__xludf.DUMMYFUNCTION("index(SPLIT(BHV$20, "";""),0, 1)"),"#VALUE!")</f>
        <v>#VALUE!</v>
      </c>
      <c r="BHW24" s="6" t="str">
        <f>IFERROR(__xludf.DUMMYFUNCTION("index(SPLIT(BHW$20, "";""),0, 1)"),"#VALUE!")</f>
        <v>#VALUE!</v>
      </c>
      <c r="BHX24" s="6" t="str">
        <f>IFERROR(__xludf.DUMMYFUNCTION("index(SPLIT(BHX$20, "";""),0, 1)"),"#VALUE!")</f>
        <v>#VALUE!</v>
      </c>
      <c r="BHY24" s="6" t="str">
        <f>IFERROR(__xludf.DUMMYFUNCTION("index(SPLIT(BHY$20, "";""),0, 1)"),"#VALUE!")</f>
        <v>#VALUE!</v>
      </c>
      <c r="BHZ24" s="6" t="str">
        <f>IFERROR(__xludf.DUMMYFUNCTION("index(SPLIT(BHZ$20, "";""),0, 1)"),"#VALUE!")</f>
        <v>#VALUE!</v>
      </c>
      <c r="BIA24" s="6" t="str">
        <f>IFERROR(__xludf.DUMMYFUNCTION("index(SPLIT(BIA$20, "";""),0, 1)"),"#VALUE!")</f>
        <v>#VALUE!</v>
      </c>
      <c r="BIB24" s="6" t="str">
        <f>IFERROR(__xludf.DUMMYFUNCTION("index(SPLIT(BIB$20, "";""),0, 1)"),"#VALUE!")</f>
        <v>#VALUE!</v>
      </c>
      <c r="BIC24" s="6" t="str">
        <f>IFERROR(__xludf.DUMMYFUNCTION("index(SPLIT(BIC$20, "";""),0, 1)"),"#VALUE!")</f>
        <v>#VALUE!</v>
      </c>
      <c r="BID24" s="6" t="str">
        <f>IFERROR(__xludf.DUMMYFUNCTION("index(SPLIT(BID$20, "";""),0, 1)"),"#VALUE!")</f>
        <v>#VALUE!</v>
      </c>
      <c r="BIE24" s="6" t="str">
        <f>IFERROR(__xludf.DUMMYFUNCTION("index(SPLIT(BIE$20, "";""),0, 1)"),"#VALUE!")</f>
        <v>#VALUE!</v>
      </c>
      <c r="BIF24" s="6" t="str">
        <f>IFERROR(__xludf.DUMMYFUNCTION("index(SPLIT(BIF$20, "";""),0, 1)"),"#VALUE!")</f>
        <v>#VALUE!</v>
      </c>
      <c r="BIG24" s="6" t="str">
        <f>IFERROR(__xludf.DUMMYFUNCTION("index(SPLIT(BIG$20, "";""),0, 1)"),"#VALUE!")</f>
        <v>#VALUE!</v>
      </c>
      <c r="BIH24" s="6" t="str">
        <f>IFERROR(__xludf.DUMMYFUNCTION("index(SPLIT(BIH$20, "";""),0, 1)"),"#VALUE!")</f>
        <v>#VALUE!</v>
      </c>
      <c r="BII24" s="6" t="str">
        <f>IFERROR(__xludf.DUMMYFUNCTION("index(SPLIT(BII$20, "";""),0, 1)"),"#VALUE!")</f>
        <v>#VALUE!</v>
      </c>
      <c r="BIJ24" s="6" t="str">
        <f>IFERROR(__xludf.DUMMYFUNCTION("index(SPLIT(BIJ$20, "";""),0, 1)"),"#VALUE!")</f>
        <v>#VALUE!</v>
      </c>
      <c r="BIK24" s="6" t="str">
        <f>IFERROR(__xludf.DUMMYFUNCTION("index(SPLIT(BIK$20, "";""),0, 1)"),"#VALUE!")</f>
        <v>#VALUE!</v>
      </c>
      <c r="BIL24" s="6" t="str">
        <f>IFERROR(__xludf.DUMMYFUNCTION("index(SPLIT(BIL$20, "";""),0, 1)"),"#VALUE!")</f>
        <v>#VALUE!</v>
      </c>
      <c r="BIM24" s="6" t="str">
        <f>IFERROR(__xludf.DUMMYFUNCTION("index(SPLIT(BIM$20, "";""),0, 1)"),"#VALUE!")</f>
        <v>#VALUE!</v>
      </c>
      <c r="BIN24" s="6" t="str">
        <f>IFERROR(__xludf.DUMMYFUNCTION("index(SPLIT(BIN$20, "";""),0, 1)"),"#VALUE!")</f>
        <v>#VALUE!</v>
      </c>
      <c r="BIO24" s="6" t="str">
        <f>IFERROR(__xludf.DUMMYFUNCTION("index(SPLIT(BIO$20, "";""),0, 1)"),"#VALUE!")</f>
        <v>#VALUE!</v>
      </c>
      <c r="BIP24" s="6" t="str">
        <f>IFERROR(__xludf.DUMMYFUNCTION("index(SPLIT(BIP$20, "";""),0, 1)"),"#VALUE!")</f>
        <v>#VALUE!</v>
      </c>
      <c r="BIQ24" s="6" t="str">
        <f>IFERROR(__xludf.DUMMYFUNCTION("index(SPLIT(BIQ$20, "";""),0, 1)"),"#VALUE!")</f>
        <v>#VALUE!</v>
      </c>
      <c r="BIR24" s="6" t="str">
        <f>IFERROR(__xludf.DUMMYFUNCTION("index(SPLIT(BIR$20, "";""),0, 1)"),"#VALUE!")</f>
        <v>#VALUE!</v>
      </c>
      <c r="BIS24" s="6" t="str">
        <f>IFERROR(__xludf.DUMMYFUNCTION("index(SPLIT(BIS$20, "";""),0, 1)"),"#VALUE!")</f>
        <v>#VALUE!</v>
      </c>
      <c r="BIT24" s="6" t="str">
        <f>IFERROR(__xludf.DUMMYFUNCTION("index(SPLIT(BIT$20, "";""),0, 1)"),"#VALUE!")</f>
        <v>#VALUE!</v>
      </c>
      <c r="BIU24" s="6" t="str">
        <f>IFERROR(__xludf.DUMMYFUNCTION("index(SPLIT(BIU$20, "";""),0, 1)"),"#VALUE!")</f>
        <v>#VALUE!</v>
      </c>
      <c r="BIV24" s="6" t="str">
        <f>IFERROR(__xludf.DUMMYFUNCTION("index(SPLIT(BIV$20, "";""),0, 1)"),"#VALUE!")</f>
        <v>#VALUE!</v>
      </c>
      <c r="BIW24" s="6" t="str">
        <f>IFERROR(__xludf.DUMMYFUNCTION("index(SPLIT(BIW$20, "";""),0, 1)"),"#VALUE!")</f>
        <v>#VALUE!</v>
      </c>
      <c r="BIX24" s="6" t="str">
        <f>IFERROR(__xludf.DUMMYFUNCTION("index(SPLIT(BIX$20, "";""),0, 1)"),"#VALUE!")</f>
        <v>#VALUE!</v>
      </c>
      <c r="BIY24" s="6" t="str">
        <f>IFERROR(__xludf.DUMMYFUNCTION("index(SPLIT(BIY$20, "";""),0, 1)"),"#VALUE!")</f>
        <v>#VALUE!</v>
      </c>
      <c r="BIZ24" s="6" t="str">
        <f>IFERROR(__xludf.DUMMYFUNCTION("index(SPLIT(BIZ$20, "";""),0, 1)"),"#VALUE!")</f>
        <v>#VALUE!</v>
      </c>
      <c r="BJA24" s="6" t="str">
        <f>IFERROR(__xludf.DUMMYFUNCTION("index(SPLIT(BJA$20, "";""),0, 1)"),"#VALUE!")</f>
        <v>#VALUE!</v>
      </c>
      <c r="BJB24" s="6" t="str">
        <f>IFERROR(__xludf.DUMMYFUNCTION("index(SPLIT(BJB$20, "";""),0, 1)"),"#VALUE!")</f>
        <v>#VALUE!</v>
      </c>
      <c r="BJC24" s="6" t="str">
        <f>IFERROR(__xludf.DUMMYFUNCTION("index(SPLIT(BJC$20, "";""),0, 1)"),"#VALUE!")</f>
        <v>#VALUE!</v>
      </c>
      <c r="BJD24" s="6" t="str">
        <f>IFERROR(__xludf.DUMMYFUNCTION("index(SPLIT(BJD$20, "";""),0, 1)"),"#VALUE!")</f>
        <v>#VALUE!</v>
      </c>
      <c r="BJE24" s="6" t="str">
        <f>IFERROR(__xludf.DUMMYFUNCTION("index(SPLIT(BJE$20, "";""),0, 1)"),"#VALUE!")</f>
        <v>#VALUE!</v>
      </c>
      <c r="BJF24" s="6" t="str">
        <f>IFERROR(__xludf.DUMMYFUNCTION("index(SPLIT(BJF$20, "";""),0, 1)"),"#VALUE!")</f>
        <v>#VALUE!</v>
      </c>
      <c r="BJG24" s="6" t="str">
        <f>IFERROR(__xludf.DUMMYFUNCTION("index(SPLIT(BJG$20, "";""),0, 1)"),"#VALUE!")</f>
        <v>#VALUE!</v>
      </c>
      <c r="BJH24" s="6" t="str">
        <f>IFERROR(__xludf.DUMMYFUNCTION("index(SPLIT(BJH$20, "";""),0, 1)"),"#VALUE!")</f>
        <v>#VALUE!</v>
      </c>
      <c r="BJI24" s="6" t="str">
        <f>IFERROR(__xludf.DUMMYFUNCTION("index(SPLIT(BJI$20, "";""),0, 1)"),"#VALUE!")</f>
        <v>#VALUE!</v>
      </c>
      <c r="BJJ24" s="6" t="str">
        <f>IFERROR(__xludf.DUMMYFUNCTION("index(SPLIT(BJJ$20, "";""),0, 1)"),"#VALUE!")</f>
        <v>#VALUE!</v>
      </c>
      <c r="BJK24" s="6" t="str">
        <f>IFERROR(__xludf.DUMMYFUNCTION("index(SPLIT(BJK$20, "";""),0, 1)"),"#VALUE!")</f>
        <v>#VALUE!</v>
      </c>
      <c r="BJL24" s="6" t="str">
        <f>IFERROR(__xludf.DUMMYFUNCTION("index(SPLIT(BJL$20, "";""),0, 1)"),"#VALUE!")</f>
        <v>#VALUE!</v>
      </c>
      <c r="BJM24" s="6" t="str">
        <f>IFERROR(__xludf.DUMMYFUNCTION("index(SPLIT(BJM$20, "";""),0, 1)"),"#VALUE!")</f>
        <v>#VALUE!</v>
      </c>
      <c r="BJN24" s="6" t="str">
        <f>IFERROR(__xludf.DUMMYFUNCTION("index(SPLIT(BJN$20, "";""),0, 1)"),"#VALUE!")</f>
        <v>#VALUE!</v>
      </c>
      <c r="BJO24" s="6" t="str">
        <f>IFERROR(__xludf.DUMMYFUNCTION("index(SPLIT(BJO$20, "";""),0, 1)"),"#VALUE!")</f>
        <v>#VALUE!</v>
      </c>
      <c r="BJP24" s="6" t="str">
        <f>IFERROR(__xludf.DUMMYFUNCTION("index(SPLIT(BJP$20, "";""),0, 1)"),"#VALUE!")</f>
        <v>#VALUE!</v>
      </c>
      <c r="BJQ24" s="6" t="str">
        <f>IFERROR(__xludf.DUMMYFUNCTION("index(SPLIT(BJQ$20, "";""),0, 1)"),"#VALUE!")</f>
        <v>#VALUE!</v>
      </c>
      <c r="BJR24" s="6" t="str">
        <f>IFERROR(__xludf.DUMMYFUNCTION("index(SPLIT(BJR$20, "";""),0, 1)"),"#VALUE!")</f>
        <v>#VALUE!</v>
      </c>
      <c r="BJS24" s="6" t="str">
        <f>IFERROR(__xludf.DUMMYFUNCTION("index(SPLIT(BJS$20, "";""),0, 1)"),"#VALUE!")</f>
        <v>#VALUE!</v>
      </c>
      <c r="BJT24" s="6" t="str">
        <f>IFERROR(__xludf.DUMMYFUNCTION("index(SPLIT(BJT$20, "";""),0, 1)"),"#VALUE!")</f>
        <v>#VALUE!</v>
      </c>
      <c r="BJU24" s="6" t="str">
        <f>IFERROR(__xludf.DUMMYFUNCTION("index(SPLIT(BJU$20, "";""),0, 1)"),"#VALUE!")</f>
        <v>#VALUE!</v>
      </c>
      <c r="BJV24" s="6" t="str">
        <f>IFERROR(__xludf.DUMMYFUNCTION("index(SPLIT(BJV$20, "";""),0, 1)"),"#VALUE!")</f>
        <v>#VALUE!</v>
      </c>
      <c r="BJW24" s="6" t="str">
        <f>IFERROR(__xludf.DUMMYFUNCTION("index(SPLIT(BJW$20, "";""),0, 1)"),"#VALUE!")</f>
        <v>#VALUE!</v>
      </c>
      <c r="BJX24" s="6" t="str">
        <f>IFERROR(__xludf.DUMMYFUNCTION("index(SPLIT(BJX$20, "";""),0, 1)"),"#VALUE!")</f>
        <v>#VALUE!</v>
      </c>
      <c r="BJY24" s="6" t="str">
        <f>IFERROR(__xludf.DUMMYFUNCTION("index(SPLIT(BJY$20, "";""),0, 1)"),"#VALUE!")</f>
        <v>#VALUE!</v>
      </c>
      <c r="BJZ24" s="6" t="str">
        <f>IFERROR(__xludf.DUMMYFUNCTION("index(SPLIT(BJZ$20, "";""),0, 1)"),"#VALUE!")</f>
        <v>#VALUE!</v>
      </c>
      <c r="BKA24" s="6" t="str">
        <f>IFERROR(__xludf.DUMMYFUNCTION("index(SPLIT(BKA$20, "";""),0, 1)"),"#VALUE!")</f>
        <v>#VALUE!</v>
      </c>
      <c r="BKB24" s="6" t="str">
        <f>IFERROR(__xludf.DUMMYFUNCTION("index(SPLIT(BKB$20, "";""),0, 1)"),"#VALUE!")</f>
        <v>#VALUE!</v>
      </c>
      <c r="BKC24" s="6" t="str">
        <f>IFERROR(__xludf.DUMMYFUNCTION("index(SPLIT(BKC$20, "";""),0, 1)"),"#VALUE!")</f>
        <v>#VALUE!</v>
      </c>
      <c r="BKD24" s="6" t="str">
        <f>IFERROR(__xludf.DUMMYFUNCTION("index(SPLIT(BKD$20, "";""),0, 1)"),"#VALUE!")</f>
        <v>#VALUE!</v>
      </c>
      <c r="BKE24" s="6" t="str">
        <f>IFERROR(__xludf.DUMMYFUNCTION("index(SPLIT(BKE$20, "";""),0, 1)"),"#VALUE!")</f>
        <v>#VALUE!</v>
      </c>
      <c r="BKF24" s="6" t="str">
        <f>IFERROR(__xludf.DUMMYFUNCTION("index(SPLIT(BKF$20, "";""),0, 1)"),"#VALUE!")</f>
        <v>#VALUE!</v>
      </c>
      <c r="BKG24" s="6" t="str">
        <f>IFERROR(__xludf.DUMMYFUNCTION("index(SPLIT(BKG$20, "";""),0, 1)"),"#VALUE!")</f>
        <v>#VALUE!</v>
      </c>
      <c r="BKH24" s="6" t="str">
        <f>IFERROR(__xludf.DUMMYFUNCTION("index(SPLIT(BKH$20, "";""),0, 1)"),"#VALUE!")</f>
        <v>#VALUE!</v>
      </c>
      <c r="BKI24" s="6" t="str">
        <f>IFERROR(__xludf.DUMMYFUNCTION("index(SPLIT(BKI$20, "";""),0, 1)"),"#VALUE!")</f>
        <v>#VALUE!</v>
      </c>
      <c r="BKJ24" s="6" t="str">
        <f>IFERROR(__xludf.DUMMYFUNCTION("index(SPLIT(BKJ$20, "";""),0, 1)"),"#VALUE!")</f>
        <v>#VALUE!</v>
      </c>
      <c r="BKK24" s="6" t="str">
        <f>IFERROR(__xludf.DUMMYFUNCTION("index(SPLIT(BKK$20, "";""),0, 1)"),"#VALUE!")</f>
        <v>#VALUE!</v>
      </c>
      <c r="BKL24" s="6" t="str">
        <f>IFERROR(__xludf.DUMMYFUNCTION("index(SPLIT(BKL$20, "";""),0, 1)"),"#VALUE!")</f>
        <v>#VALUE!</v>
      </c>
      <c r="BKM24" s="6" t="str">
        <f>IFERROR(__xludf.DUMMYFUNCTION("index(SPLIT(BKM$20, "";""),0, 1)"),"#VALUE!")</f>
        <v>#VALUE!</v>
      </c>
      <c r="BKN24" s="6" t="str">
        <f>IFERROR(__xludf.DUMMYFUNCTION("index(SPLIT(BKN$20, "";""),0, 1)"),"#VALUE!")</f>
        <v>#VALUE!</v>
      </c>
      <c r="BKO24" s="6" t="str">
        <f>IFERROR(__xludf.DUMMYFUNCTION("index(SPLIT(BKO$20, "";""),0, 1)"),"#VALUE!")</f>
        <v>#VALUE!</v>
      </c>
      <c r="BKP24" s="6" t="str">
        <f>IFERROR(__xludf.DUMMYFUNCTION("index(SPLIT(BKP$20, "";""),0, 1)"),"#VALUE!")</f>
        <v>#VALUE!</v>
      </c>
      <c r="BKQ24" s="6" t="str">
        <f>IFERROR(__xludf.DUMMYFUNCTION("index(SPLIT(BKQ$20, "";""),0, 1)"),"#VALUE!")</f>
        <v>#VALUE!</v>
      </c>
      <c r="BKR24" s="6" t="str">
        <f>IFERROR(__xludf.DUMMYFUNCTION("index(SPLIT(BKR$20, "";""),0, 1)"),"#VALUE!")</f>
        <v>#VALUE!</v>
      </c>
      <c r="BKS24" s="6" t="str">
        <f>IFERROR(__xludf.DUMMYFUNCTION("index(SPLIT(BKS$20, "";""),0, 1)"),"#VALUE!")</f>
        <v>#VALUE!</v>
      </c>
      <c r="BKT24" s="6" t="str">
        <f>IFERROR(__xludf.DUMMYFUNCTION("index(SPLIT(BKT$20, "";""),0, 1)"),"#VALUE!")</f>
        <v>#VALUE!</v>
      </c>
      <c r="BKU24" s="6" t="str">
        <f>IFERROR(__xludf.DUMMYFUNCTION("index(SPLIT(BKU$20, "";""),0, 1)"),"#VALUE!")</f>
        <v>#VALUE!</v>
      </c>
      <c r="BKV24" s="6" t="str">
        <f>IFERROR(__xludf.DUMMYFUNCTION("index(SPLIT(BKV$20, "";""),0, 1)"),"#VALUE!")</f>
        <v>#VALUE!</v>
      </c>
      <c r="BKW24" s="6" t="str">
        <f>IFERROR(__xludf.DUMMYFUNCTION("index(SPLIT(BKW$20, "";""),0, 1)"),"#VALUE!")</f>
        <v>#VALUE!</v>
      </c>
      <c r="BKX24" s="6" t="str">
        <f>IFERROR(__xludf.DUMMYFUNCTION("index(SPLIT(BKX$20, "";""),0, 1)"),"#VALUE!")</f>
        <v>#VALUE!</v>
      </c>
      <c r="BKY24" s="6" t="str">
        <f>IFERROR(__xludf.DUMMYFUNCTION("index(SPLIT(BKY$20, "";""),0, 1)"),"#VALUE!")</f>
        <v>#VALUE!</v>
      </c>
      <c r="BKZ24" s="6" t="str">
        <f>IFERROR(__xludf.DUMMYFUNCTION("index(SPLIT(BKZ$20, "";""),0, 1)"),"#VALUE!")</f>
        <v>#VALUE!</v>
      </c>
      <c r="BLA24" s="6" t="str">
        <f>IFERROR(__xludf.DUMMYFUNCTION("index(SPLIT(BLA$20, "";""),0, 1)"),"#VALUE!")</f>
        <v>#VALUE!</v>
      </c>
      <c r="BLB24" s="6" t="str">
        <f>IFERROR(__xludf.DUMMYFUNCTION("index(SPLIT(BLB$20, "";""),0, 1)"),"#VALUE!")</f>
        <v>#VALUE!</v>
      </c>
      <c r="BLC24" s="6" t="str">
        <f>IFERROR(__xludf.DUMMYFUNCTION("index(SPLIT(BLC$20, "";""),0, 1)"),"#VALUE!")</f>
        <v>#VALUE!</v>
      </c>
      <c r="BLD24" s="6" t="str">
        <f>IFERROR(__xludf.DUMMYFUNCTION("index(SPLIT(BLD$20, "";""),0, 1)"),"#VALUE!")</f>
        <v>#VALUE!</v>
      </c>
      <c r="BLE24" s="6" t="str">
        <f>IFERROR(__xludf.DUMMYFUNCTION("index(SPLIT(BLE$20, "";""),0, 1)"),"#VALUE!")</f>
        <v>#VALUE!</v>
      </c>
      <c r="BLF24" s="6" t="str">
        <f>IFERROR(__xludf.DUMMYFUNCTION("index(SPLIT(BLF$20, "";""),0, 1)"),"#VALUE!")</f>
        <v>#VALUE!</v>
      </c>
      <c r="BLG24" s="6" t="str">
        <f>IFERROR(__xludf.DUMMYFUNCTION("index(SPLIT(BLG$20, "";""),0, 1)"),"#VALUE!")</f>
        <v>#VALUE!</v>
      </c>
      <c r="BLH24" s="6" t="str">
        <f>IFERROR(__xludf.DUMMYFUNCTION("index(SPLIT(BLH$20, "";""),0, 1)"),"#VALUE!")</f>
        <v>#VALUE!</v>
      </c>
      <c r="BLI24" s="6" t="str">
        <f>IFERROR(__xludf.DUMMYFUNCTION("index(SPLIT(BLI$20, "";""),0, 1)"),"#VALUE!")</f>
        <v>#VALUE!</v>
      </c>
      <c r="BLJ24" s="6" t="str">
        <f>IFERROR(__xludf.DUMMYFUNCTION("index(SPLIT(BLJ$20, "";""),0, 1)"),"#VALUE!")</f>
        <v>#VALUE!</v>
      </c>
      <c r="BLK24" s="6" t="str">
        <f>IFERROR(__xludf.DUMMYFUNCTION("index(SPLIT(BLK$20, "";""),0, 1)"),"#VALUE!")</f>
        <v>#VALUE!</v>
      </c>
      <c r="BLL24" s="6" t="str">
        <f>IFERROR(__xludf.DUMMYFUNCTION("index(SPLIT(BLL$20, "";""),0, 1)"),"#VALUE!")</f>
        <v>#VALUE!</v>
      </c>
      <c r="BLM24" s="6" t="str">
        <f>IFERROR(__xludf.DUMMYFUNCTION("index(SPLIT(BLM$20, "";""),0, 1)"),"#VALUE!")</f>
        <v>#VALUE!</v>
      </c>
      <c r="BLN24" s="6" t="str">
        <f>IFERROR(__xludf.DUMMYFUNCTION("index(SPLIT(BLN$20, "";""),0, 1)"),"#VALUE!")</f>
        <v>#VALUE!</v>
      </c>
      <c r="BLO24" s="6" t="str">
        <f>IFERROR(__xludf.DUMMYFUNCTION("index(SPLIT(BLO$20, "";""),0, 1)"),"#VALUE!")</f>
        <v>#VALUE!</v>
      </c>
      <c r="BLP24" s="6" t="str">
        <f>IFERROR(__xludf.DUMMYFUNCTION("index(SPLIT(BLP$20, "";""),0, 1)"),"#VALUE!")</f>
        <v>#VALUE!</v>
      </c>
      <c r="BLQ24" s="6" t="str">
        <f>IFERROR(__xludf.DUMMYFUNCTION("index(SPLIT(BLQ$20, "";""),0, 1)"),"#VALUE!")</f>
        <v>#VALUE!</v>
      </c>
      <c r="BLR24" s="6" t="str">
        <f>IFERROR(__xludf.DUMMYFUNCTION("index(SPLIT(BLR$20, "";""),0, 1)"),"#VALUE!")</f>
        <v>#VALUE!</v>
      </c>
      <c r="BLS24" s="6" t="str">
        <f>IFERROR(__xludf.DUMMYFUNCTION("index(SPLIT(BLS$20, "";""),0, 1)"),"#VALUE!")</f>
        <v>#VALUE!</v>
      </c>
      <c r="BLT24" s="6" t="str">
        <f>IFERROR(__xludf.DUMMYFUNCTION("index(SPLIT(BLT$20, "";""),0, 1)"),"#VALUE!")</f>
        <v>#VALUE!</v>
      </c>
      <c r="BLU24" s="6" t="str">
        <f>IFERROR(__xludf.DUMMYFUNCTION("index(SPLIT(BLU$20, "";""),0, 1)"),"#VALUE!")</f>
        <v>#VALUE!</v>
      </c>
      <c r="BLV24" s="6" t="str">
        <f>IFERROR(__xludf.DUMMYFUNCTION("index(SPLIT(BLV$20, "";""),0, 1)"),"#VALUE!")</f>
        <v>#VALUE!</v>
      </c>
      <c r="BLW24" s="6" t="str">
        <f>IFERROR(__xludf.DUMMYFUNCTION("index(SPLIT(BLW$20, "";""),0, 1)"),"#VALUE!")</f>
        <v>#VALUE!</v>
      </c>
      <c r="BLX24" s="6" t="str">
        <f>IFERROR(__xludf.DUMMYFUNCTION("index(SPLIT(BLX$20, "";""),0, 1)"),"#VALUE!")</f>
        <v>#VALUE!</v>
      </c>
      <c r="BLY24" s="6" t="str">
        <f>IFERROR(__xludf.DUMMYFUNCTION("index(SPLIT(BLY$20, "";""),0, 1)"),"#VALUE!")</f>
        <v>#VALUE!</v>
      </c>
      <c r="BLZ24" s="6" t="str">
        <f>IFERROR(__xludf.DUMMYFUNCTION("index(SPLIT(BLZ$20, "";""),0, 1)"),"#VALUE!")</f>
        <v>#VALUE!</v>
      </c>
      <c r="BMA24" s="6" t="str">
        <f>IFERROR(__xludf.DUMMYFUNCTION("index(SPLIT(BMA$20, "";""),0, 1)"),"#VALUE!")</f>
        <v>#VALUE!</v>
      </c>
      <c r="BMB24" s="6" t="str">
        <f>IFERROR(__xludf.DUMMYFUNCTION("index(SPLIT(BMB$20, "";""),0, 1)"),"#VALUE!")</f>
        <v>#VALUE!</v>
      </c>
      <c r="BMC24" s="6" t="str">
        <f>IFERROR(__xludf.DUMMYFUNCTION("index(SPLIT(BMC$20, "";""),0, 1)"),"#VALUE!")</f>
        <v>#VALUE!</v>
      </c>
      <c r="BMD24" s="6" t="str">
        <f>IFERROR(__xludf.DUMMYFUNCTION("index(SPLIT(BMD$20, "";""),0, 1)"),"#VALUE!")</f>
        <v>#VALUE!</v>
      </c>
      <c r="BME24" s="6" t="str">
        <f>IFERROR(__xludf.DUMMYFUNCTION("index(SPLIT(BME$20, "";""),0, 1)"),"#VALUE!")</f>
        <v>#VALUE!</v>
      </c>
      <c r="BMF24" s="6" t="str">
        <f>IFERROR(__xludf.DUMMYFUNCTION("index(SPLIT(BMF$20, "";""),0, 1)"),"#VALUE!")</f>
        <v>#VALUE!</v>
      </c>
      <c r="BMG24" s="6" t="str">
        <f>IFERROR(__xludf.DUMMYFUNCTION("index(SPLIT(BMG$20, "";""),0, 1)"),"#VALUE!")</f>
        <v>#VALUE!</v>
      </c>
      <c r="BMH24" s="6" t="str">
        <f>IFERROR(__xludf.DUMMYFUNCTION("index(SPLIT(BMH$20, "";""),0, 1)"),"#VALUE!")</f>
        <v>#VALUE!</v>
      </c>
      <c r="BMI24" s="6" t="str">
        <f>IFERROR(__xludf.DUMMYFUNCTION("index(SPLIT(BMI$20, "";""),0, 1)"),"#VALUE!")</f>
        <v>#VALUE!</v>
      </c>
      <c r="BMJ24" s="6" t="str">
        <f>IFERROR(__xludf.DUMMYFUNCTION("index(SPLIT(BMJ$20, "";""),0, 1)"),"#VALUE!")</f>
        <v>#VALUE!</v>
      </c>
      <c r="BMK24" s="6" t="str">
        <f>IFERROR(__xludf.DUMMYFUNCTION("index(SPLIT(BMK$20, "";""),0, 1)"),"#VALUE!")</f>
        <v>#VALUE!</v>
      </c>
      <c r="BML24" s="6" t="str">
        <f>IFERROR(__xludf.DUMMYFUNCTION("index(SPLIT(BML$20, "";""),0, 1)"),"#VALUE!")</f>
        <v>#VALUE!</v>
      </c>
      <c r="BMM24" s="6" t="str">
        <f>IFERROR(__xludf.DUMMYFUNCTION("index(SPLIT(BMM$20, "";""),0, 1)"),"#VALUE!")</f>
        <v>#VALUE!</v>
      </c>
      <c r="BMN24" s="6" t="str">
        <f>IFERROR(__xludf.DUMMYFUNCTION("index(SPLIT(BMN$20, "";""),0, 1)"),"#VALUE!")</f>
        <v>#VALUE!</v>
      </c>
      <c r="BMO24" s="6" t="str">
        <f>IFERROR(__xludf.DUMMYFUNCTION("index(SPLIT(BMO$20, "";""),0, 1)"),"#VALUE!")</f>
        <v>#VALUE!</v>
      </c>
      <c r="BMP24" s="6" t="str">
        <f>IFERROR(__xludf.DUMMYFUNCTION("index(SPLIT(BMP$20, "";""),0, 1)"),"#VALUE!")</f>
        <v>#VALUE!</v>
      </c>
      <c r="BMQ24" s="6" t="str">
        <f>IFERROR(__xludf.DUMMYFUNCTION("index(SPLIT(BMQ$20, "";""),0, 1)"),"#VALUE!")</f>
        <v>#VALUE!</v>
      </c>
      <c r="BMR24" s="6" t="str">
        <f>IFERROR(__xludf.DUMMYFUNCTION("index(SPLIT(BMR$20, "";""),0, 1)"),"#VALUE!")</f>
        <v>#VALUE!</v>
      </c>
      <c r="BMS24" s="6" t="str">
        <f>IFERROR(__xludf.DUMMYFUNCTION("index(SPLIT(BMS$20, "";""),0, 1)"),"#VALUE!")</f>
        <v>#VALUE!</v>
      </c>
      <c r="BMT24" s="6" t="str">
        <f>IFERROR(__xludf.DUMMYFUNCTION("index(SPLIT(BMT$20, "";""),0, 1)"),"#VALUE!")</f>
        <v>#VALUE!</v>
      </c>
      <c r="BMU24" s="6" t="str">
        <f>IFERROR(__xludf.DUMMYFUNCTION("index(SPLIT(BMU$20, "";""),0, 1)"),"#VALUE!")</f>
        <v>#VALUE!</v>
      </c>
      <c r="BMV24" s="6" t="str">
        <f>IFERROR(__xludf.DUMMYFUNCTION("index(SPLIT(BMV$20, "";""),0, 1)"),"#VALUE!")</f>
        <v>#VALUE!</v>
      </c>
      <c r="BMW24" s="6" t="str">
        <f>IFERROR(__xludf.DUMMYFUNCTION("index(SPLIT(BMW$20, "";""),0, 1)"),"#VALUE!")</f>
        <v>#VALUE!</v>
      </c>
      <c r="BMX24" s="6" t="str">
        <f>IFERROR(__xludf.DUMMYFUNCTION("index(SPLIT(BMX$20, "";""),0, 1)"),"#VALUE!")</f>
        <v>#VALUE!</v>
      </c>
      <c r="BMY24" s="6" t="str">
        <f>IFERROR(__xludf.DUMMYFUNCTION("index(SPLIT(BMY$20, "";""),0, 1)"),"#VALUE!")</f>
        <v>#VALUE!</v>
      </c>
      <c r="BMZ24" s="6" t="str">
        <f>IFERROR(__xludf.DUMMYFUNCTION("index(SPLIT(BMZ$20, "";""),0, 1)"),"#VALUE!")</f>
        <v>#VALUE!</v>
      </c>
      <c r="BNA24" s="6" t="str">
        <f>IFERROR(__xludf.DUMMYFUNCTION("index(SPLIT(BNA$20, "";""),0, 1)"),"#VALUE!")</f>
        <v>#VALUE!</v>
      </c>
      <c r="BNB24" s="6" t="str">
        <f>IFERROR(__xludf.DUMMYFUNCTION("index(SPLIT(BNB$20, "";""),0, 1)"),"#VALUE!")</f>
        <v>#VALUE!</v>
      </c>
      <c r="BNC24" s="6" t="str">
        <f>IFERROR(__xludf.DUMMYFUNCTION("index(SPLIT(BNC$20, "";""),0, 1)"),"#VALUE!")</f>
        <v>#VALUE!</v>
      </c>
      <c r="BND24" s="6" t="str">
        <f>IFERROR(__xludf.DUMMYFUNCTION("index(SPLIT(BND$20, "";""),0, 1)"),"#VALUE!")</f>
        <v>#VALUE!</v>
      </c>
      <c r="BNE24" s="6" t="str">
        <f>IFERROR(__xludf.DUMMYFUNCTION("index(SPLIT(BNE$20, "";""),0, 1)"),"#VALUE!")</f>
        <v>#VALUE!</v>
      </c>
      <c r="BNF24" s="6" t="str">
        <f>IFERROR(__xludf.DUMMYFUNCTION("index(SPLIT(BNF$20, "";""),0, 1)"),"#VALUE!")</f>
        <v>#VALUE!</v>
      </c>
      <c r="BNG24" s="6" t="str">
        <f>IFERROR(__xludf.DUMMYFUNCTION("index(SPLIT(BNG$20, "";""),0, 1)"),"#VALUE!")</f>
        <v>#VALUE!</v>
      </c>
      <c r="BNH24" s="6" t="str">
        <f>IFERROR(__xludf.DUMMYFUNCTION("index(SPLIT(BNH$20, "";""),0, 1)"),"#VALUE!")</f>
        <v>#VALUE!</v>
      </c>
      <c r="BNI24" s="6" t="str">
        <f>IFERROR(__xludf.DUMMYFUNCTION("index(SPLIT(BNI$20, "";""),0, 1)"),"#VALUE!")</f>
        <v>#VALUE!</v>
      </c>
      <c r="BNJ24" s="6" t="str">
        <f>IFERROR(__xludf.DUMMYFUNCTION("index(SPLIT(BNJ$20, "";""),0, 1)"),"#VALUE!")</f>
        <v>#VALUE!</v>
      </c>
      <c r="BNK24" s="6" t="str">
        <f>IFERROR(__xludf.DUMMYFUNCTION("index(SPLIT(BNK$20, "";""),0, 1)"),"#VALUE!")</f>
        <v>#VALUE!</v>
      </c>
      <c r="BNL24" s="6" t="str">
        <f>IFERROR(__xludf.DUMMYFUNCTION("index(SPLIT(BNL$20, "";""),0, 1)"),"#VALUE!")</f>
        <v>#VALUE!</v>
      </c>
      <c r="BNM24" s="6" t="str">
        <f>IFERROR(__xludf.DUMMYFUNCTION("index(SPLIT(BNM$20, "";""),0, 1)"),"#VALUE!")</f>
        <v>#VALUE!</v>
      </c>
      <c r="BNN24" s="6" t="str">
        <f>IFERROR(__xludf.DUMMYFUNCTION("index(SPLIT(BNN$20, "";""),0, 1)"),"#VALUE!")</f>
        <v>#VALUE!</v>
      </c>
      <c r="BNO24" s="6" t="str">
        <f>IFERROR(__xludf.DUMMYFUNCTION("index(SPLIT(BNO$20, "";""),0, 1)"),"#VALUE!")</f>
        <v>#VALUE!</v>
      </c>
      <c r="BNP24" s="6" t="str">
        <f>IFERROR(__xludf.DUMMYFUNCTION("index(SPLIT(BNP$20, "";""),0, 1)"),"#VALUE!")</f>
        <v>#VALUE!</v>
      </c>
      <c r="BNQ24" s="6" t="str">
        <f>IFERROR(__xludf.DUMMYFUNCTION("index(SPLIT(BNQ$20, "";""),0, 1)"),"#VALUE!")</f>
        <v>#VALUE!</v>
      </c>
      <c r="BNR24" s="6" t="str">
        <f>IFERROR(__xludf.DUMMYFUNCTION("index(SPLIT(BNR$20, "";""),0, 1)"),"#VALUE!")</f>
        <v>#VALUE!</v>
      </c>
      <c r="BNS24" s="6" t="str">
        <f>IFERROR(__xludf.DUMMYFUNCTION("index(SPLIT(BNS$20, "";""),0, 1)"),"#VALUE!")</f>
        <v>#VALUE!</v>
      </c>
      <c r="BNT24" s="6" t="str">
        <f>IFERROR(__xludf.DUMMYFUNCTION("index(SPLIT(BNT$20, "";""),0, 1)"),"#VALUE!")</f>
        <v>#VALUE!</v>
      </c>
      <c r="BNU24" s="6" t="str">
        <f>IFERROR(__xludf.DUMMYFUNCTION("index(SPLIT(BNU$20, "";""),0, 1)"),"#VALUE!")</f>
        <v>#VALUE!</v>
      </c>
      <c r="BNV24" s="6" t="str">
        <f>IFERROR(__xludf.DUMMYFUNCTION("index(SPLIT(BNV$20, "";""),0, 1)"),"#VALUE!")</f>
        <v>#VALUE!</v>
      </c>
      <c r="BNW24" s="6" t="str">
        <f>IFERROR(__xludf.DUMMYFUNCTION("index(SPLIT(BNW$20, "";""),0, 1)"),"#VALUE!")</f>
        <v>#VALUE!</v>
      </c>
      <c r="BNX24" s="6" t="str">
        <f>IFERROR(__xludf.DUMMYFUNCTION("index(SPLIT(BNX$20, "";""),0, 1)"),"#VALUE!")</f>
        <v>#VALUE!</v>
      </c>
      <c r="BNY24" s="6" t="str">
        <f>IFERROR(__xludf.DUMMYFUNCTION("index(SPLIT(BNY$20, "";""),0, 1)"),"#VALUE!")</f>
        <v>#VALUE!</v>
      </c>
      <c r="BNZ24" s="6" t="str">
        <f>IFERROR(__xludf.DUMMYFUNCTION("index(SPLIT(BNZ$20, "";""),0, 1)"),"#VALUE!")</f>
        <v>#VALUE!</v>
      </c>
      <c r="BOA24" s="6" t="str">
        <f>IFERROR(__xludf.DUMMYFUNCTION("index(SPLIT(BOA$20, "";""),0, 1)"),"#VALUE!")</f>
        <v>#VALUE!</v>
      </c>
      <c r="BOB24" s="6" t="str">
        <f>IFERROR(__xludf.DUMMYFUNCTION("index(SPLIT(BOB$20, "";""),0, 1)"),"#VALUE!")</f>
        <v>#VALUE!</v>
      </c>
      <c r="BOC24" s="6" t="str">
        <f>IFERROR(__xludf.DUMMYFUNCTION("index(SPLIT(BOC$20, "";""),0, 1)"),"#VALUE!")</f>
        <v>#VALUE!</v>
      </c>
      <c r="BOD24" s="6" t="str">
        <f>IFERROR(__xludf.DUMMYFUNCTION("index(SPLIT(BOD$20, "";""),0, 1)"),"#VALUE!")</f>
        <v>#VALUE!</v>
      </c>
      <c r="BOE24" s="6" t="str">
        <f>IFERROR(__xludf.DUMMYFUNCTION("index(SPLIT(BOE$20, "";""),0, 1)"),"#VALUE!")</f>
        <v>#VALUE!</v>
      </c>
      <c r="BOF24" s="6" t="str">
        <f>IFERROR(__xludf.DUMMYFUNCTION("index(SPLIT(BOF$20, "";""),0, 1)"),"#VALUE!")</f>
        <v>#VALUE!</v>
      </c>
      <c r="BOG24" s="6" t="str">
        <f>IFERROR(__xludf.DUMMYFUNCTION("index(SPLIT(BOG$20, "";""),0, 1)"),"#VALUE!")</f>
        <v>#VALUE!</v>
      </c>
      <c r="BOH24" s="6" t="str">
        <f>IFERROR(__xludf.DUMMYFUNCTION("index(SPLIT(BOH$20, "";""),0, 1)"),"#VALUE!")</f>
        <v>#VALUE!</v>
      </c>
      <c r="BOI24" s="6" t="str">
        <f>IFERROR(__xludf.DUMMYFUNCTION("index(SPLIT(BOI$20, "";""),0, 1)"),"#VALUE!")</f>
        <v>#VALUE!</v>
      </c>
      <c r="BOJ24" s="6" t="str">
        <f>IFERROR(__xludf.DUMMYFUNCTION("index(SPLIT(BOJ$20, "";""),0, 1)"),"#VALUE!")</f>
        <v>#VALUE!</v>
      </c>
      <c r="BOK24" s="6" t="str">
        <f>IFERROR(__xludf.DUMMYFUNCTION("index(SPLIT(BOK$20, "";""),0, 1)"),"#VALUE!")</f>
        <v>#VALUE!</v>
      </c>
      <c r="BOL24" s="6" t="str">
        <f>IFERROR(__xludf.DUMMYFUNCTION("index(SPLIT(BOL$20, "";""),0, 1)"),"#VALUE!")</f>
        <v>#VALUE!</v>
      </c>
      <c r="BOM24" s="6" t="str">
        <f>IFERROR(__xludf.DUMMYFUNCTION("index(SPLIT(BOM$20, "";""),0, 1)"),"#VALUE!")</f>
        <v>#VALUE!</v>
      </c>
      <c r="BON24" s="6" t="str">
        <f>IFERROR(__xludf.DUMMYFUNCTION("index(SPLIT(BON$20, "";""),0, 1)"),"#VALUE!")</f>
        <v>#VALUE!</v>
      </c>
      <c r="BOO24" s="6" t="str">
        <f>IFERROR(__xludf.DUMMYFUNCTION("index(SPLIT(BOO$20, "";""),0, 1)"),"#VALUE!")</f>
        <v>#VALUE!</v>
      </c>
      <c r="BOP24" s="6" t="str">
        <f>IFERROR(__xludf.DUMMYFUNCTION("index(SPLIT(BOP$20, "";""),0, 1)"),"#VALUE!")</f>
        <v>#VALUE!</v>
      </c>
      <c r="BOQ24" s="6" t="str">
        <f>IFERROR(__xludf.DUMMYFUNCTION("index(SPLIT(BOQ$20, "";""),0, 1)"),"#VALUE!")</f>
        <v>#VALUE!</v>
      </c>
      <c r="BOR24" s="6" t="str">
        <f>IFERROR(__xludf.DUMMYFUNCTION("index(SPLIT(BOR$20, "";""),0, 1)"),"#VALUE!")</f>
        <v>#VALUE!</v>
      </c>
      <c r="BOS24" s="6" t="str">
        <f>IFERROR(__xludf.DUMMYFUNCTION("index(SPLIT(BOS$20, "";""),0, 1)"),"#VALUE!")</f>
        <v>#VALUE!</v>
      </c>
      <c r="BOT24" s="6" t="str">
        <f>IFERROR(__xludf.DUMMYFUNCTION("index(SPLIT(BOT$20, "";""),0, 1)"),"#VALUE!")</f>
        <v>#VALUE!</v>
      </c>
      <c r="BOU24" s="6" t="str">
        <f>IFERROR(__xludf.DUMMYFUNCTION("index(SPLIT(BOU$20, "";""),0, 1)"),"#VALUE!")</f>
        <v>#VALUE!</v>
      </c>
      <c r="BOV24" s="6" t="str">
        <f>IFERROR(__xludf.DUMMYFUNCTION("index(SPLIT(BOV$20, "";""),0, 1)"),"#VALUE!")</f>
        <v>#VALUE!</v>
      </c>
      <c r="BOW24" s="6" t="str">
        <f>IFERROR(__xludf.DUMMYFUNCTION("index(SPLIT(BOW$20, "";""),0, 1)"),"#VALUE!")</f>
        <v>#VALUE!</v>
      </c>
      <c r="BOX24" s="6" t="str">
        <f>IFERROR(__xludf.DUMMYFUNCTION("index(SPLIT(BOX$20, "";""),0, 1)"),"#VALUE!")</f>
        <v>#VALUE!</v>
      </c>
      <c r="BOY24" s="6" t="str">
        <f>IFERROR(__xludf.DUMMYFUNCTION("index(SPLIT(BOY$20, "";""),0, 1)"),"#VALUE!")</f>
        <v>#VALUE!</v>
      </c>
      <c r="BOZ24" s="6" t="str">
        <f>IFERROR(__xludf.DUMMYFUNCTION("index(SPLIT(BOZ$20, "";""),0, 1)"),"#VALUE!")</f>
        <v>#VALUE!</v>
      </c>
      <c r="BPA24" s="6" t="str">
        <f>IFERROR(__xludf.DUMMYFUNCTION("index(SPLIT(BPA$20, "";""),0, 1)"),"#VALUE!")</f>
        <v>#VALUE!</v>
      </c>
      <c r="BPB24" s="6" t="str">
        <f>IFERROR(__xludf.DUMMYFUNCTION("index(SPLIT(BPB$20, "";""),0, 1)"),"#VALUE!")</f>
        <v>#VALUE!</v>
      </c>
      <c r="BPC24" s="6" t="str">
        <f>IFERROR(__xludf.DUMMYFUNCTION("index(SPLIT(BPC$20, "";""),0, 1)"),"#VALUE!")</f>
        <v>#VALUE!</v>
      </c>
      <c r="BPD24" s="6" t="str">
        <f>IFERROR(__xludf.DUMMYFUNCTION("index(SPLIT(BPD$20, "";""),0, 1)"),"#VALUE!")</f>
        <v>#VALUE!</v>
      </c>
      <c r="BPE24" s="6" t="str">
        <f>IFERROR(__xludf.DUMMYFUNCTION("index(SPLIT(BPE$20, "";""),0, 1)"),"#VALUE!")</f>
        <v>#VALUE!</v>
      </c>
      <c r="BPF24" s="6" t="str">
        <f>IFERROR(__xludf.DUMMYFUNCTION("index(SPLIT(BPF$20, "";""),0, 1)"),"#VALUE!")</f>
        <v>#VALUE!</v>
      </c>
      <c r="BPG24" s="6" t="str">
        <f>IFERROR(__xludf.DUMMYFUNCTION("index(SPLIT(BPG$20, "";""),0, 1)"),"#VALUE!")</f>
        <v>#VALUE!</v>
      </c>
      <c r="BPH24" s="6" t="str">
        <f>IFERROR(__xludf.DUMMYFUNCTION("index(SPLIT(BPH$20, "";""),0, 1)"),"#VALUE!")</f>
        <v>#VALUE!</v>
      </c>
      <c r="BPI24" s="6" t="str">
        <f>IFERROR(__xludf.DUMMYFUNCTION("index(SPLIT(BPI$20, "";""),0, 1)"),"#VALUE!")</f>
        <v>#VALUE!</v>
      </c>
      <c r="BPJ24" s="6" t="str">
        <f>IFERROR(__xludf.DUMMYFUNCTION("index(SPLIT(BPJ$20, "";""),0, 1)"),"#VALUE!")</f>
        <v>#VALUE!</v>
      </c>
      <c r="BPK24" s="6" t="str">
        <f>IFERROR(__xludf.DUMMYFUNCTION("index(SPLIT(BPK$20, "";""),0, 1)"),"#VALUE!")</f>
        <v>#VALUE!</v>
      </c>
      <c r="BPL24" s="6" t="str">
        <f>IFERROR(__xludf.DUMMYFUNCTION("index(SPLIT(BPL$20, "";""),0, 1)"),"#VALUE!")</f>
        <v>#VALUE!</v>
      </c>
      <c r="BPM24" s="6" t="str">
        <f>IFERROR(__xludf.DUMMYFUNCTION("index(SPLIT(BPM$20, "";""),0, 1)"),"#VALUE!")</f>
        <v>#VALUE!</v>
      </c>
      <c r="BPN24" s="6" t="str">
        <f>IFERROR(__xludf.DUMMYFUNCTION("index(SPLIT(BPN$20, "";""),0, 1)"),"#VALUE!")</f>
        <v>#VALUE!</v>
      </c>
      <c r="BPO24" s="6" t="str">
        <f>IFERROR(__xludf.DUMMYFUNCTION("index(SPLIT(BPO$20, "";""),0, 1)"),"#VALUE!")</f>
        <v>#VALUE!</v>
      </c>
      <c r="BPP24" s="6" t="str">
        <f>IFERROR(__xludf.DUMMYFUNCTION("index(SPLIT(BPP$20, "";""),0, 1)"),"#VALUE!")</f>
        <v>#VALUE!</v>
      </c>
      <c r="BPQ24" s="6" t="str">
        <f>IFERROR(__xludf.DUMMYFUNCTION("index(SPLIT(BPQ$20, "";""),0, 1)"),"#VALUE!")</f>
        <v>#VALUE!</v>
      </c>
      <c r="BPR24" s="6" t="str">
        <f>IFERROR(__xludf.DUMMYFUNCTION("index(SPLIT(BPR$20, "";""),0, 1)"),"#VALUE!")</f>
        <v>#VALUE!</v>
      </c>
      <c r="BPS24" s="6" t="str">
        <f>IFERROR(__xludf.DUMMYFUNCTION("index(SPLIT(BPS$20, "";""),0, 1)"),"#VALUE!")</f>
        <v>#VALUE!</v>
      </c>
      <c r="BPT24" s="6" t="str">
        <f>IFERROR(__xludf.DUMMYFUNCTION("index(SPLIT(BPT$20, "";""),0, 1)"),"#VALUE!")</f>
        <v>#VALUE!</v>
      </c>
      <c r="BPU24" s="6" t="str">
        <f>IFERROR(__xludf.DUMMYFUNCTION("index(SPLIT(BPU$20, "";""),0, 1)"),"#VALUE!")</f>
        <v>#VALUE!</v>
      </c>
      <c r="BPV24" s="6" t="str">
        <f>IFERROR(__xludf.DUMMYFUNCTION("index(SPLIT(BPV$20, "";""),0, 1)"),"#VALUE!")</f>
        <v>#VALUE!</v>
      </c>
      <c r="BPW24" s="6" t="str">
        <f>IFERROR(__xludf.DUMMYFUNCTION("index(SPLIT(BPW$20, "";""),0, 1)"),"#VALUE!")</f>
        <v>#VALUE!</v>
      </c>
      <c r="BPX24" s="6" t="str">
        <f>IFERROR(__xludf.DUMMYFUNCTION("index(SPLIT(BPX$20, "";""),0, 1)"),"#VALUE!")</f>
        <v>#VALUE!</v>
      </c>
      <c r="BPY24" s="6" t="str">
        <f>IFERROR(__xludf.DUMMYFUNCTION("index(SPLIT(BPY$20, "";""),0, 1)"),"#VALUE!")</f>
        <v>#VALUE!</v>
      </c>
      <c r="BPZ24" s="6" t="str">
        <f>IFERROR(__xludf.DUMMYFUNCTION("index(SPLIT(BPZ$20, "";""),0, 1)"),"#VALUE!")</f>
        <v>#VALUE!</v>
      </c>
      <c r="BQA24" s="6" t="str">
        <f>IFERROR(__xludf.DUMMYFUNCTION("index(SPLIT(BQA$20, "";""),0, 1)"),"#VALUE!")</f>
        <v>#VALUE!</v>
      </c>
      <c r="BQB24" s="6" t="str">
        <f>IFERROR(__xludf.DUMMYFUNCTION("index(SPLIT(BQB$20, "";""),0, 1)"),"#VALUE!")</f>
        <v>#VALUE!</v>
      </c>
      <c r="BQC24" s="6" t="str">
        <f>IFERROR(__xludf.DUMMYFUNCTION("index(SPLIT(BQC$20, "";""),0, 1)"),"#VALUE!")</f>
        <v>#VALUE!</v>
      </c>
      <c r="BQD24" s="6" t="str">
        <f>IFERROR(__xludf.DUMMYFUNCTION("index(SPLIT(BQD$20, "";""),0, 1)"),"#VALUE!")</f>
        <v>#VALUE!</v>
      </c>
      <c r="BQE24" s="6" t="str">
        <f>IFERROR(__xludf.DUMMYFUNCTION("index(SPLIT(BQE$20, "";""),0, 1)"),"#VALUE!")</f>
        <v>#VALUE!</v>
      </c>
      <c r="BQF24" s="6" t="str">
        <f>IFERROR(__xludf.DUMMYFUNCTION("index(SPLIT(BQF$20, "";""),0, 1)"),"#VALUE!")</f>
        <v>#VALUE!</v>
      </c>
      <c r="BQG24" s="6" t="str">
        <f>IFERROR(__xludf.DUMMYFUNCTION("index(SPLIT(BQG$20, "";""),0, 1)"),"#VALUE!")</f>
        <v>#VALUE!</v>
      </c>
      <c r="BQH24" s="6" t="str">
        <f>IFERROR(__xludf.DUMMYFUNCTION("index(SPLIT(BQH$20, "";""),0, 1)"),"#VALUE!")</f>
        <v>#VALUE!</v>
      </c>
      <c r="BQI24" s="6" t="str">
        <f>IFERROR(__xludf.DUMMYFUNCTION("index(SPLIT(BQI$20, "";""),0, 1)"),"#VALUE!")</f>
        <v>#VALUE!</v>
      </c>
      <c r="BQJ24" s="6" t="str">
        <f>IFERROR(__xludf.DUMMYFUNCTION("index(SPLIT(BQJ$20, "";""),0, 1)"),"#VALUE!")</f>
        <v>#VALUE!</v>
      </c>
      <c r="BQK24" s="6" t="str">
        <f>IFERROR(__xludf.DUMMYFUNCTION("index(SPLIT(BQK$20, "";""),0, 1)"),"#VALUE!")</f>
        <v>#VALUE!</v>
      </c>
      <c r="BQL24" s="6" t="str">
        <f>IFERROR(__xludf.DUMMYFUNCTION("index(SPLIT(BQL$20, "";""),0, 1)"),"#VALUE!")</f>
        <v>#VALUE!</v>
      </c>
      <c r="BQM24" s="6" t="str">
        <f>IFERROR(__xludf.DUMMYFUNCTION("index(SPLIT(BQM$20, "";""),0, 1)"),"#VALUE!")</f>
        <v>#VALUE!</v>
      </c>
      <c r="BQN24" s="6" t="str">
        <f>IFERROR(__xludf.DUMMYFUNCTION("index(SPLIT(BQN$20, "";""),0, 1)"),"#VALUE!")</f>
        <v>#VALUE!</v>
      </c>
      <c r="BQO24" s="6" t="str">
        <f>IFERROR(__xludf.DUMMYFUNCTION("index(SPLIT(BQO$20, "";""),0, 1)"),"#VALUE!")</f>
        <v>#VALUE!</v>
      </c>
      <c r="BQP24" s="6" t="str">
        <f>IFERROR(__xludf.DUMMYFUNCTION("index(SPLIT(BQP$20, "";""),0, 1)"),"#VALUE!")</f>
        <v>#VALUE!</v>
      </c>
      <c r="BQQ24" s="6" t="str">
        <f>IFERROR(__xludf.DUMMYFUNCTION("index(SPLIT(BQQ$20, "";""),0, 1)"),"#VALUE!")</f>
        <v>#VALUE!</v>
      </c>
      <c r="BQR24" s="6" t="str">
        <f>IFERROR(__xludf.DUMMYFUNCTION("index(SPLIT(BQR$20, "";""),0, 1)"),"#VALUE!")</f>
        <v>#VALUE!</v>
      </c>
      <c r="BQS24" s="6" t="str">
        <f>IFERROR(__xludf.DUMMYFUNCTION("index(SPLIT(BQS$20, "";""),0, 1)"),"#VALUE!")</f>
        <v>#VALUE!</v>
      </c>
      <c r="BQT24" s="6" t="str">
        <f>IFERROR(__xludf.DUMMYFUNCTION("index(SPLIT(BQT$20, "";""),0, 1)"),"#VALUE!")</f>
        <v>#VALUE!</v>
      </c>
      <c r="BQU24" s="6" t="str">
        <f>IFERROR(__xludf.DUMMYFUNCTION("index(SPLIT(BQU$20, "";""),0, 1)"),"#VALUE!")</f>
        <v>#VALUE!</v>
      </c>
      <c r="BQV24" s="6" t="str">
        <f>IFERROR(__xludf.DUMMYFUNCTION("index(SPLIT(BQV$20, "";""),0, 1)"),"#VALUE!")</f>
        <v>#VALUE!</v>
      </c>
      <c r="BQW24" s="6" t="str">
        <f>IFERROR(__xludf.DUMMYFUNCTION("index(SPLIT(BQW$20, "";""),0, 1)"),"#VALUE!")</f>
        <v>#VALUE!</v>
      </c>
      <c r="BQX24" s="6" t="str">
        <f>IFERROR(__xludf.DUMMYFUNCTION("index(SPLIT(BQX$20, "";""),0, 1)"),"#VALUE!")</f>
        <v>#VALUE!</v>
      </c>
      <c r="BQY24" s="6" t="str">
        <f>IFERROR(__xludf.DUMMYFUNCTION("index(SPLIT(BQY$20, "";""),0, 1)"),"#VALUE!")</f>
        <v>#VALUE!</v>
      </c>
      <c r="BQZ24" s="6" t="str">
        <f>IFERROR(__xludf.DUMMYFUNCTION("index(SPLIT(BQZ$20, "";""),0, 1)"),"#VALUE!")</f>
        <v>#VALUE!</v>
      </c>
      <c r="BRA24" s="6" t="str">
        <f>IFERROR(__xludf.DUMMYFUNCTION("index(SPLIT(BRA$20, "";""),0, 1)"),"#VALUE!")</f>
        <v>#VALUE!</v>
      </c>
      <c r="BRB24" s="6" t="str">
        <f>IFERROR(__xludf.DUMMYFUNCTION("index(SPLIT(BRB$20, "";""),0, 1)"),"#VALUE!")</f>
        <v>#VALUE!</v>
      </c>
      <c r="BRC24" s="6" t="str">
        <f>IFERROR(__xludf.DUMMYFUNCTION("index(SPLIT(BRC$20, "";""),0, 1)"),"#VALUE!")</f>
        <v>#VALUE!</v>
      </c>
      <c r="BRD24" s="6" t="str">
        <f>IFERROR(__xludf.DUMMYFUNCTION("index(SPLIT(BRD$20, "";""),0, 1)"),"#VALUE!")</f>
        <v>#VALUE!</v>
      </c>
      <c r="BRE24" s="6" t="str">
        <f>IFERROR(__xludf.DUMMYFUNCTION("index(SPLIT(BRE$20, "";""),0, 1)"),"#VALUE!")</f>
        <v>#VALUE!</v>
      </c>
      <c r="BRF24" s="6" t="str">
        <f>IFERROR(__xludf.DUMMYFUNCTION("index(SPLIT(BRF$20, "";""),0, 1)"),"#VALUE!")</f>
        <v>#VALUE!</v>
      </c>
      <c r="BRG24" s="6" t="str">
        <f>IFERROR(__xludf.DUMMYFUNCTION("index(SPLIT(BRG$20, "";""),0, 1)"),"#VALUE!")</f>
        <v>#VALUE!</v>
      </c>
      <c r="BRH24" s="6" t="str">
        <f>IFERROR(__xludf.DUMMYFUNCTION("index(SPLIT(BRH$20, "";""),0, 1)"),"#VALUE!")</f>
        <v>#VALUE!</v>
      </c>
      <c r="BRI24" s="6" t="str">
        <f>IFERROR(__xludf.DUMMYFUNCTION("index(SPLIT(BRI$20, "";""),0, 1)"),"#VALUE!")</f>
        <v>#VALUE!</v>
      </c>
      <c r="BRJ24" s="6" t="str">
        <f>IFERROR(__xludf.DUMMYFUNCTION("index(SPLIT(BRJ$20, "";""),0, 1)"),"#VALUE!")</f>
        <v>#VALUE!</v>
      </c>
      <c r="BRK24" s="6" t="str">
        <f>IFERROR(__xludf.DUMMYFUNCTION("index(SPLIT(BRK$20, "";""),0, 1)"),"#VALUE!")</f>
        <v>#VALUE!</v>
      </c>
      <c r="BRL24" s="6" t="str">
        <f>IFERROR(__xludf.DUMMYFUNCTION("index(SPLIT(BRL$20, "";""),0, 1)"),"#VALUE!")</f>
        <v>#VALUE!</v>
      </c>
      <c r="BRM24" s="6" t="str">
        <f>IFERROR(__xludf.DUMMYFUNCTION("index(SPLIT(BRM$20, "";""),0, 1)"),"#VALUE!")</f>
        <v>#VALUE!</v>
      </c>
      <c r="BRN24" s="6" t="str">
        <f>IFERROR(__xludf.DUMMYFUNCTION("index(SPLIT(BRN$20, "";""),0, 1)"),"#VALUE!")</f>
        <v>#VALUE!</v>
      </c>
      <c r="BRO24" s="6" t="str">
        <f>IFERROR(__xludf.DUMMYFUNCTION("index(SPLIT(BRO$20, "";""),0, 1)"),"#VALUE!")</f>
        <v>#VALUE!</v>
      </c>
      <c r="BRP24" s="6" t="str">
        <f>IFERROR(__xludf.DUMMYFUNCTION("index(SPLIT(BRP$20, "";""),0, 1)"),"#VALUE!")</f>
        <v>#VALUE!</v>
      </c>
      <c r="BRQ24" s="6" t="str">
        <f>IFERROR(__xludf.DUMMYFUNCTION("index(SPLIT(BRQ$20, "";""),0, 1)"),"#VALUE!")</f>
        <v>#VALUE!</v>
      </c>
      <c r="BRR24" s="6" t="str">
        <f>IFERROR(__xludf.DUMMYFUNCTION("index(SPLIT(BRR$20, "";""),0, 1)"),"#VALUE!")</f>
        <v>#VALUE!</v>
      </c>
      <c r="BRS24" s="6" t="str">
        <f>IFERROR(__xludf.DUMMYFUNCTION("index(SPLIT(BRS$20, "";""),0, 1)"),"#VALUE!")</f>
        <v>#VALUE!</v>
      </c>
      <c r="BRT24" s="6" t="str">
        <f>IFERROR(__xludf.DUMMYFUNCTION("index(SPLIT(BRT$20, "";""),0, 1)"),"#VALUE!")</f>
        <v>#VALUE!</v>
      </c>
      <c r="BRU24" s="6" t="str">
        <f>IFERROR(__xludf.DUMMYFUNCTION("index(SPLIT(BRU$20, "";""),0, 1)"),"#VALUE!")</f>
        <v>#VALUE!</v>
      </c>
      <c r="BRV24" s="6" t="str">
        <f>IFERROR(__xludf.DUMMYFUNCTION("index(SPLIT(BRV$20, "";""),0, 1)"),"#VALUE!")</f>
        <v>#VALUE!</v>
      </c>
      <c r="BRW24" s="6" t="str">
        <f>IFERROR(__xludf.DUMMYFUNCTION("index(SPLIT(BRW$20, "";""),0, 1)"),"#VALUE!")</f>
        <v>#VALUE!</v>
      </c>
      <c r="BRX24" s="6" t="str">
        <f>IFERROR(__xludf.DUMMYFUNCTION("index(SPLIT(BRX$20, "";""),0, 1)"),"#VALUE!")</f>
        <v>#VALUE!</v>
      </c>
      <c r="BRY24" s="6" t="str">
        <f>IFERROR(__xludf.DUMMYFUNCTION("index(SPLIT(BRY$20, "";""),0, 1)"),"#VALUE!")</f>
        <v>#VALUE!</v>
      </c>
      <c r="BRZ24" s="6" t="str">
        <f>IFERROR(__xludf.DUMMYFUNCTION("index(SPLIT(BRZ$20, "";""),0, 1)"),"#VALUE!")</f>
        <v>#VALUE!</v>
      </c>
      <c r="BSA24" s="6" t="str">
        <f>IFERROR(__xludf.DUMMYFUNCTION("index(SPLIT(BSA$20, "";""),0, 1)"),"#VALUE!")</f>
        <v>#VALUE!</v>
      </c>
      <c r="BSB24" s="6" t="str">
        <f>IFERROR(__xludf.DUMMYFUNCTION("index(SPLIT(BSB$20, "";""),0, 1)"),"#VALUE!")</f>
        <v>#VALUE!</v>
      </c>
      <c r="BSC24" s="6" t="str">
        <f>IFERROR(__xludf.DUMMYFUNCTION("index(SPLIT(BSC$20, "";""),0, 1)"),"#VALUE!")</f>
        <v>#VALUE!</v>
      </c>
      <c r="BSD24" s="6" t="str">
        <f>IFERROR(__xludf.DUMMYFUNCTION("index(SPLIT(BSD$20, "";""),0, 1)"),"#VALUE!")</f>
        <v>#VALUE!</v>
      </c>
      <c r="BSE24" s="6" t="str">
        <f>IFERROR(__xludf.DUMMYFUNCTION("index(SPLIT(BSE$20, "";""),0, 1)"),"#VALUE!")</f>
        <v>#VALUE!</v>
      </c>
      <c r="BSF24" s="6" t="str">
        <f>IFERROR(__xludf.DUMMYFUNCTION("index(SPLIT(BSF$20, "";""),0, 1)"),"#VALUE!")</f>
        <v>#VALUE!</v>
      </c>
      <c r="BSG24" s="6" t="str">
        <f>IFERROR(__xludf.DUMMYFUNCTION("index(SPLIT(BSG$20, "";""),0, 1)"),"#VALUE!")</f>
        <v>#VALUE!</v>
      </c>
      <c r="BSH24" s="6" t="str">
        <f>IFERROR(__xludf.DUMMYFUNCTION("index(SPLIT(BSH$20, "";""),0, 1)"),"#VALUE!")</f>
        <v>#VALUE!</v>
      </c>
      <c r="BSI24" s="6" t="str">
        <f>IFERROR(__xludf.DUMMYFUNCTION("index(SPLIT(BSI$20, "";""),0, 1)"),"#VALUE!")</f>
        <v>#VALUE!</v>
      </c>
      <c r="BSJ24" s="6" t="str">
        <f>IFERROR(__xludf.DUMMYFUNCTION("index(SPLIT(BSJ$20, "";""),0, 1)"),"#VALUE!")</f>
        <v>#VALUE!</v>
      </c>
      <c r="BSK24" s="6" t="str">
        <f>IFERROR(__xludf.DUMMYFUNCTION("index(SPLIT(BSK$20, "";""),0, 1)"),"#VALUE!")</f>
        <v>#VALUE!</v>
      </c>
      <c r="BSL24" s="6" t="str">
        <f>IFERROR(__xludf.DUMMYFUNCTION("index(SPLIT(BSL$20, "";""),0, 1)"),"#VALUE!")</f>
        <v>#VALUE!</v>
      </c>
      <c r="BSM24" s="6" t="str">
        <f>IFERROR(__xludf.DUMMYFUNCTION("index(SPLIT(BSM$20, "";""),0, 1)"),"#VALUE!")</f>
        <v>#VALUE!</v>
      </c>
      <c r="BSN24" s="6" t="str">
        <f>IFERROR(__xludf.DUMMYFUNCTION("index(SPLIT(BSN$20, "";""),0, 1)"),"#VALUE!")</f>
        <v>#VALUE!</v>
      </c>
      <c r="BSO24" s="6" t="str">
        <f>IFERROR(__xludf.DUMMYFUNCTION("index(SPLIT(BSO$20, "";""),0, 1)"),"#VALUE!")</f>
        <v>#VALUE!</v>
      </c>
      <c r="BSP24" s="6" t="str">
        <f>IFERROR(__xludf.DUMMYFUNCTION("index(SPLIT(BSP$20, "";""),0, 1)"),"#VALUE!")</f>
        <v>#VALUE!</v>
      </c>
      <c r="BSQ24" s="6" t="str">
        <f>IFERROR(__xludf.DUMMYFUNCTION("index(SPLIT(BSQ$20, "";""),0, 1)"),"#VALUE!")</f>
        <v>#VALUE!</v>
      </c>
      <c r="BSR24" s="6" t="str">
        <f>IFERROR(__xludf.DUMMYFUNCTION("index(SPLIT(BSR$20, "";""),0, 1)"),"#VALUE!")</f>
        <v>#VALUE!</v>
      </c>
      <c r="BSS24" s="6" t="str">
        <f>IFERROR(__xludf.DUMMYFUNCTION("index(SPLIT(BSS$20, "";""),0, 1)"),"#VALUE!")</f>
        <v>#VALUE!</v>
      </c>
      <c r="BST24" s="6" t="str">
        <f>IFERROR(__xludf.DUMMYFUNCTION("index(SPLIT(BST$20, "";""),0, 1)"),"#VALUE!")</f>
        <v>#VALUE!</v>
      </c>
      <c r="BSU24" s="6" t="str">
        <f>IFERROR(__xludf.DUMMYFUNCTION("index(SPLIT(BSU$20, "";""),0, 1)"),"#VALUE!")</f>
        <v>#VALUE!</v>
      </c>
      <c r="BSV24" s="6" t="str">
        <f>IFERROR(__xludf.DUMMYFUNCTION("index(SPLIT(BSV$20, "";""),0, 1)"),"#VALUE!")</f>
        <v>#VALUE!</v>
      </c>
      <c r="BSW24" s="6" t="str">
        <f>IFERROR(__xludf.DUMMYFUNCTION("index(SPLIT(BSW$20, "";""),0, 1)"),"#VALUE!")</f>
        <v>#VALUE!</v>
      </c>
      <c r="BSX24" s="6" t="str">
        <f>IFERROR(__xludf.DUMMYFUNCTION("index(SPLIT(BSX$20, "";""),0, 1)"),"#VALUE!")</f>
        <v>#VALUE!</v>
      </c>
      <c r="BSY24" s="6" t="str">
        <f>IFERROR(__xludf.DUMMYFUNCTION("index(SPLIT(BSY$20, "";""),0, 1)"),"#VALUE!")</f>
        <v>#VALUE!</v>
      </c>
      <c r="BSZ24" s="6" t="str">
        <f>IFERROR(__xludf.DUMMYFUNCTION("index(SPLIT(BSZ$20, "";""),0, 1)"),"#VALUE!")</f>
        <v>#VALUE!</v>
      </c>
      <c r="BTA24" s="6" t="str">
        <f>IFERROR(__xludf.DUMMYFUNCTION("index(SPLIT(BTA$20, "";""),0, 1)"),"#VALUE!")</f>
        <v>#VALUE!</v>
      </c>
      <c r="BTB24" s="6" t="str">
        <f>IFERROR(__xludf.DUMMYFUNCTION("index(SPLIT(BTB$20, "";""),0, 1)"),"#VALUE!")</f>
        <v>#VALUE!</v>
      </c>
      <c r="BTC24" s="6" t="str">
        <f>IFERROR(__xludf.DUMMYFUNCTION("index(SPLIT(BTC$20, "";""),0, 1)"),"#VALUE!")</f>
        <v>#VALUE!</v>
      </c>
      <c r="BTD24" s="6" t="str">
        <f>IFERROR(__xludf.DUMMYFUNCTION("index(SPLIT(BTD$20, "";""),0, 1)"),"#VALUE!")</f>
        <v>#VALUE!</v>
      </c>
      <c r="BTE24" s="6" t="str">
        <f>IFERROR(__xludf.DUMMYFUNCTION("index(SPLIT(BTE$20, "";""),0, 1)"),"#VALUE!")</f>
        <v>#VALUE!</v>
      </c>
      <c r="BTF24" s="6" t="str">
        <f>IFERROR(__xludf.DUMMYFUNCTION("index(SPLIT(BTF$20, "";""),0, 1)"),"#VALUE!")</f>
        <v>#VALUE!</v>
      </c>
      <c r="BTG24" s="6" t="str">
        <f>IFERROR(__xludf.DUMMYFUNCTION("index(SPLIT(BTG$20, "";""),0, 1)"),"#VALUE!")</f>
        <v>#VALUE!</v>
      </c>
      <c r="BTH24" s="6" t="str">
        <f>IFERROR(__xludf.DUMMYFUNCTION("index(SPLIT(BTH$20, "";""),0, 1)"),"#VALUE!")</f>
        <v>#VALUE!</v>
      </c>
      <c r="BTI24" s="6" t="str">
        <f>IFERROR(__xludf.DUMMYFUNCTION("index(SPLIT(BTI$20, "";""),0, 1)"),"#VALUE!")</f>
        <v>#VALUE!</v>
      </c>
      <c r="BTJ24" s="6" t="str">
        <f>IFERROR(__xludf.DUMMYFUNCTION("index(SPLIT(BTJ$20, "";""),0, 1)"),"#VALUE!")</f>
        <v>#VALUE!</v>
      </c>
      <c r="BTK24" s="6" t="str">
        <f>IFERROR(__xludf.DUMMYFUNCTION("index(SPLIT(BTK$20, "";""),0, 1)"),"#VALUE!")</f>
        <v>#VALUE!</v>
      </c>
      <c r="BTL24" s="6" t="str">
        <f>IFERROR(__xludf.DUMMYFUNCTION("index(SPLIT(BTL$20, "";""),0, 1)"),"#VALUE!")</f>
        <v>#VALUE!</v>
      </c>
      <c r="BTM24" s="6" t="str">
        <f>IFERROR(__xludf.DUMMYFUNCTION("index(SPLIT(BTM$20, "";""),0, 1)"),"#VALUE!")</f>
        <v>#VALUE!</v>
      </c>
      <c r="BTN24" s="6" t="str">
        <f>IFERROR(__xludf.DUMMYFUNCTION("index(SPLIT(BTN$20, "";""),0, 1)"),"#VALUE!")</f>
        <v>#VALUE!</v>
      </c>
      <c r="BTO24" s="6" t="str">
        <f>IFERROR(__xludf.DUMMYFUNCTION("index(SPLIT(BTO$20, "";""),0, 1)"),"#VALUE!")</f>
        <v>#VALUE!</v>
      </c>
      <c r="BTP24" s="6" t="str">
        <f>IFERROR(__xludf.DUMMYFUNCTION("index(SPLIT(BTP$20, "";""),0, 1)"),"#VALUE!")</f>
        <v>#VALUE!</v>
      </c>
      <c r="BTQ24" s="6" t="str">
        <f>IFERROR(__xludf.DUMMYFUNCTION("index(SPLIT(BTQ$20, "";""),0, 1)"),"#VALUE!")</f>
        <v>#VALUE!</v>
      </c>
      <c r="BTR24" s="6" t="str">
        <f>IFERROR(__xludf.DUMMYFUNCTION("index(SPLIT(BTR$20, "";""),0, 1)"),"#VALUE!")</f>
        <v>#VALUE!</v>
      </c>
      <c r="BTS24" s="6" t="str">
        <f>IFERROR(__xludf.DUMMYFUNCTION("index(SPLIT(BTS$20, "";""),0, 1)"),"#VALUE!")</f>
        <v>#VALUE!</v>
      </c>
      <c r="BTT24" s="6" t="str">
        <f>IFERROR(__xludf.DUMMYFUNCTION("index(SPLIT(BTT$20, "";""),0, 1)"),"#VALUE!")</f>
        <v>#VALUE!</v>
      </c>
      <c r="BTU24" s="6" t="str">
        <f>IFERROR(__xludf.DUMMYFUNCTION("index(SPLIT(BTU$20, "";""),0, 1)"),"#VALUE!")</f>
        <v>#VALUE!</v>
      </c>
      <c r="BTV24" s="6" t="str">
        <f>IFERROR(__xludf.DUMMYFUNCTION("index(SPLIT(BTV$20, "";""),0, 1)"),"#VALUE!")</f>
        <v>#VALUE!</v>
      </c>
      <c r="BTW24" s="6" t="str">
        <f>IFERROR(__xludf.DUMMYFUNCTION("index(SPLIT(BTW$20, "";""),0, 1)"),"#VALUE!")</f>
        <v>#VALUE!</v>
      </c>
      <c r="BTX24" s="6" t="str">
        <f>IFERROR(__xludf.DUMMYFUNCTION("index(SPLIT(BTX$20, "";""),0, 1)"),"#VALUE!")</f>
        <v>#VALUE!</v>
      </c>
      <c r="BTY24" s="6" t="str">
        <f>IFERROR(__xludf.DUMMYFUNCTION("index(SPLIT(BTY$20, "";""),0, 1)"),"#VALUE!")</f>
        <v>#VALUE!</v>
      </c>
      <c r="BTZ24" s="6" t="str">
        <f>IFERROR(__xludf.DUMMYFUNCTION("index(SPLIT(BTZ$20, "";""),0, 1)"),"#VALUE!")</f>
        <v>#VALUE!</v>
      </c>
      <c r="BUA24" s="6" t="str">
        <f>IFERROR(__xludf.DUMMYFUNCTION("index(SPLIT(BUA$20, "";""),0, 1)"),"#VALUE!")</f>
        <v>#VALUE!</v>
      </c>
      <c r="BUB24" s="6" t="str">
        <f>IFERROR(__xludf.DUMMYFUNCTION("index(SPLIT(BUB$20, "";""),0, 1)"),"#VALUE!")</f>
        <v>#VALUE!</v>
      </c>
      <c r="BUC24" s="6" t="str">
        <f>IFERROR(__xludf.DUMMYFUNCTION("index(SPLIT(BUC$20, "";""),0, 1)"),"#VALUE!")</f>
        <v>#VALUE!</v>
      </c>
      <c r="BUD24" s="6" t="str">
        <f>IFERROR(__xludf.DUMMYFUNCTION("index(SPLIT(BUD$20, "";""),0, 1)"),"#VALUE!")</f>
        <v>#VALUE!</v>
      </c>
      <c r="BUE24" s="6" t="str">
        <f>IFERROR(__xludf.DUMMYFUNCTION("index(SPLIT(BUE$20, "";""),0, 1)"),"#VALUE!")</f>
        <v>#VALUE!</v>
      </c>
      <c r="BUF24" s="6" t="str">
        <f>IFERROR(__xludf.DUMMYFUNCTION("index(SPLIT(BUF$20, "";""),0, 1)"),"#VALUE!")</f>
        <v>#VALUE!</v>
      </c>
      <c r="BUG24" s="6" t="str">
        <f>IFERROR(__xludf.DUMMYFUNCTION("index(SPLIT(BUG$20, "";""),0, 1)"),"#VALUE!")</f>
        <v>#VALUE!</v>
      </c>
      <c r="BUH24" s="6" t="str">
        <f>IFERROR(__xludf.DUMMYFUNCTION("index(SPLIT(BUH$20, "";""),0, 1)"),"#VALUE!")</f>
        <v>#VALUE!</v>
      </c>
      <c r="BUI24" s="6" t="str">
        <f>IFERROR(__xludf.DUMMYFUNCTION("index(SPLIT(BUI$20, "";""),0, 1)"),"#VALUE!")</f>
        <v>#VALUE!</v>
      </c>
      <c r="BUJ24" s="6" t="str">
        <f>IFERROR(__xludf.DUMMYFUNCTION("index(SPLIT(BUJ$20, "";""),0, 1)"),"#VALUE!")</f>
        <v>#VALUE!</v>
      </c>
      <c r="BUK24" s="6" t="str">
        <f>IFERROR(__xludf.DUMMYFUNCTION("index(SPLIT(BUK$20, "";""),0, 1)"),"#VALUE!")</f>
        <v>#VALUE!</v>
      </c>
      <c r="BUL24" s="6" t="str">
        <f>IFERROR(__xludf.DUMMYFUNCTION("index(SPLIT(BUL$20, "";""),0, 1)"),"#VALUE!")</f>
        <v>#VALUE!</v>
      </c>
      <c r="BUM24" s="6" t="str">
        <f>IFERROR(__xludf.DUMMYFUNCTION("index(SPLIT(BUM$20, "";""),0, 1)"),"#VALUE!")</f>
        <v>#VALUE!</v>
      </c>
      <c r="BUN24" s="6" t="str">
        <f>IFERROR(__xludf.DUMMYFUNCTION("index(SPLIT(BUN$20, "";""),0, 1)"),"#VALUE!")</f>
        <v>#VALUE!</v>
      </c>
      <c r="BUO24" s="6" t="str">
        <f>IFERROR(__xludf.DUMMYFUNCTION("index(SPLIT(BUO$20, "";""),0, 1)"),"#VALUE!")</f>
        <v>#VALUE!</v>
      </c>
      <c r="BUP24" s="6" t="str">
        <f>IFERROR(__xludf.DUMMYFUNCTION("index(SPLIT(BUP$20, "";""),0, 1)"),"#VALUE!")</f>
        <v>#VALUE!</v>
      </c>
      <c r="BUQ24" s="6" t="str">
        <f>IFERROR(__xludf.DUMMYFUNCTION("index(SPLIT(BUQ$20, "";""),0, 1)"),"#VALUE!")</f>
        <v>#VALUE!</v>
      </c>
      <c r="BUR24" s="6" t="str">
        <f>IFERROR(__xludf.DUMMYFUNCTION("index(SPLIT(BUR$20, "";""),0, 1)"),"#VALUE!")</f>
        <v>#VALUE!</v>
      </c>
      <c r="BUS24" s="6" t="str">
        <f>IFERROR(__xludf.DUMMYFUNCTION("index(SPLIT(BUS$20, "";""),0, 1)"),"#VALUE!")</f>
        <v>#VALUE!</v>
      </c>
      <c r="BUT24" s="6" t="str">
        <f>IFERROR(__xludf.DUMMYFUNCTION("index(SPLIT(BUT$20, "";""),0, 1)"),"#VALUE!")</f>
        <v>#VALUE!</v>
      </c>
      <c r="BUU24" s="6" t="str">
        <f>IFERROR(__xludf.DUMMYFUNCTION("index(SPLIT(BUU$20, "";""),0, 1)"),"#VALUE!")</f>
        <v>#VALUE!</v>
      </c>
      <c r="BUV24" s="6" t="str">
        <f>IFERROR(__xludf.DUMMYFUNCTION("index(SPLIT(BUV$20, "";""),0, 1)"),"#VALUE!")</f>
        <v>#VALUE!</v>
      </c>
      <c r="BUW24" s="6" t="str">
        <f>IFERROR(__xludf.DUMMYFUNCTION("index(SPLIT(BUW$20, "";""),0, 1)"),"#VALUE!")</f>
        <v>#VALUE!</v>
      </c>
      <c r="BUX24" s="6" t="str">
        <f>IFERROR(__xludf.DUMMYFUNCTION("index(SPLIT(BUX$20, "";""),0, 1)"),"#VALUE!")</f>
        <v>#VALUE!</v>
      </c>
      <c r="BUY24" s="6" t="str">
        <f>IFERROR(__xludf.DUMMYFUNCTION("index(SPLIT(BUY$20, "";""),0, 1)"),"#VALUE!")</f>
        <v>#VALUE!</v>
      </c>
      <c r="BUZ24" s="6" t="str">
        <f>IFERROR(__xludf.DUMMYFUNCTION("index(SPLIT(BUZ$20, "";""),0, 1)"),"#VALUE!")</f>
        <v>#VALUE!</v>
      </c>
      <c r="BVA24" s="6" t="str">
        <f>IFERROR(__xludf.DUMMYFUNCTION("index(SPLIT(BVA$20, "";""),0, 1)"),"#VALUE!")</f>
        <v>#VALUE!</v>
      </c>
      <c r="BVB24" s="6" t="str">
        <f>IFERROR(__xludf.DUMMYFUNCTION("index(SPLIT(BVB$20, "";""),0, 1)"),"#VALUE!")</f>
        <v>#VALUE!</v>
      </c>
      <c r="BVC24" s="6" t="str">
        <f>IFERROR(__xludf.DUMMYFUNCTION("index(SPLIT(BVC$20, "";""),0, 1)"),"#VALUE!")</f>
        <v>#VALUE!</v>
      </c>
      <c r="BVD24" s="6" t="str">
        <f>IFERROR(__xludf.DUMMYFUNCTION("index(SPLIT(BVD$20, "";""),0, 1)"),"#VALUE!")</f>
        <v>#VALUE!</v>
      </c>
      <c r="BVE24" s="6" t="str">
        <f>IFERROR(__xludf.DUMMYFUNCTION("index(SPLIT(BVE$20, "";""),0, 1)"),"#VALUE!")</f>
        <v>#VALUE!</v>
      </c>
      <c r="BVF24" s="6" t="str">
        <f>IFERROR(__xludf.DUMMYFUNCTION("index(SPLIT(BVF$20, "";""),0, 1)"),"#VALUE!")</f>
        <v>#VALUE!</v>
      </c>
      <c r="BVG24" s="6" t="str">
        <f>IFERROR(__xludf.DUMMYFUNCTION("index(SPLIT(BVG$20, "";""),0, 1)"),"#VALUE!")</f>
        <v>#VALUE!</v>
      </c>
      <c r="BVH24" s="6" t="str">
        <f>IFERROR(__xludf.DUMMYFUNCTION("index(SPLIT(BVH$20, "";""),0, 1)"),"#VALUE!")</f>
        <v>#VALUE!</v>
      </c>
      <c r="BVI24" s="6" t="str">
        <f>IFERROR(__xludf.DUMMYFUNCTION("index(SPLIT(BVI$20, "";""),0, 1)"),"#VALUE!")</f>
        <v>#VALUE!</v>
      </c>
      <c r="BVJ24" s="6" t="str">
        <f>IFERROR(__xludf.DUMMYFUNCTION("index(SPLIT(BVJ$20, "";""),0, 1)"),"#VALUE!")</f>
        <v>#VALUE!</v>
      </c>
      <c r="BVK24" s="6" t="str">
        <f>IFERROR(__xludf.DUMMYFUNCTION("index(SPLIT(BVK$20, "";""),0, 1)"),"#VALUE!")</f>
        <v>#VALUE!</v>
      </c>
      <c r="BVL24" s="6" t="str">
        <f>IFERROR(__xludf.DUMMYFUNCTION("index(SPLIT(BVL$20, "";""),0, 1)"),"#VALUE!")</f>
        <v>#VALUE!</v>
      </c>
      <c r="BVM24" s="6" t="str">
        <f>IFERROR(__xludf.DUMMYFUNCTION("index(SPLIT(BVM$20, "";""),0, 1)"),"#VALUE!")</f>
        <v>#VALUE!</v>
      </c>
      <c r="BVN24" s="6" t="str">
        <f>IFERROR(__xludf.DUMMYFUNCTION("index(SPLIT(BVN$20, "";""),0, 1)"),"#VALUE!")</f>
        <v>#VALUE!</v>
      </c>
      <c r="BVO24" s="6" t="str">
        <f>IFERROR(__xludf.DUMMYFUNCTION("index(SPLIT(BVO$20, "";""),0, 1)"),"#VALUE!")</f>
        <v>#VALUE!</v>
      </c>
      <c r="BVP24" s="6" t="str">
        <f>IFERROR(__xludf.DUMMYFUNCTION("index(SPLIT(BVP$20, "";""),0, 1)"),"#VALUE!")</f>
        <v>#VALUE!</v>
      </c>
      <c r="BVQ24" s="6" t="str">
        <f>IFERROR(__xludf.DUMMYFUNCTION("index(SPLIT(BVQ$20, "";""),0, 1)"),"#VALUE!")</f>
        <v>#VALUE!</v>
      </c>
      <c r="BVR24" s="6" t="str">
        <f>IFERROR(__xludf.DUMMYFUNCTION("index(SPLIT(BVR$20, "";""),0, 1)"),"#VALUE!")</f>
        <v>#VALUE!</v>
      </c>
      <c r="BVS24" s="6" t="str">
        <f>IFERROR(__xludf.DUMMYFUNCTION("index(SPLIT(BVS$20, "";""),0, 1)"),"#VALUE!")</f>
        <v>#VALUE!</v>
      </c>
      <c r="BVT24" s="6" t="str">
        <f>IFERROR(__xludf.DUMMYFUNCTION("index(SPLIT(BVT$20, "";""),0, 1)"),"#VALUE!")</f>
        <v>#VALUE!</v>
      </c>
      <c r="BVU24" s="6" t="str">
        <f>IFERROR(__xludf.DUMMYFUNCTION("index(SPLIT(BVU$20, "";""),0, 1)"),"#VALUE!")</f>
        <v>#VALUE!</v>
      </c>
      <c r="BVV24" s="6" t="str">
        <f>IFERROR(__xludf.DUMMYFUNCTION("index(SPLIT(BVV$20, "";""),0, 1)"),"#VALUE!")</f>
        <v>#VALUE!</v>
      </c>
      <c r="BVW24" s="6" t="str">
        <f>IFERROR(__xludf.DUMMYFUNCTION("index(SPLIT(BVW$20, "";""),0, 1)"),"#VALUE!")</f>
        <v>#VALUE!</v>
      </c>
      <c r="BVX24" s="6" t="str">
        <f>IFERROR(__xludf.DUMMYFUNCTION("index(SPLIT(BVX$20, "";""),0, 1)"),"#VALUE!")</f>
        <v>#VALUE!</v>
      </c>
      <c r="BVY24" s="6" t="str">
        <f>IFERROR(__xludf.DUMMYFUNCTION("index(SPLIT(BVY$20, "";""),0, 1)"),"#VALUE!")</f>
        <v>#VALUE!</v>
      </c>
      <c r="BVZ24" s="6" t="str">
        <f>IFERROR(__xludf.DUMMYFUNCTION("index(SPLIT(BVZ$20, "";""),0, 1)"),"#VALUE!")</f>
        <v>#VALUE!</v>
      </c>
      <c r="BWA24" s="6" t="str">
        <f>IFERROR(__xludf.DUMMYFUNCTION("index(SPLIT(BWA$20, "";""),0, 1)"),"#VALUE!")</f>
        <v>#VALUE!</v>
      </c>
      <c r="BWB24" s="6" t="str">
        <f>IFERROR(__xludf.DUMMYFUNCTION("index(SPLIT(BWB$20, "";""),0, 1)"),"#VALUE!")</f>
        <v>#VALUE!</v>
      </c>
      <c r="BWC24" s="6" t="str">
        <f>IFERROR(__xludf.DUMMYFUNCTION("index(SPLIT(BWC$20, "";""),0, 1)"),"#VALUE!")</f>
        <v>#VALUE!</v>
      </c>
      <c r="BWD24" s="6" t="str">
        <f>IFERROR(__xludf.DUMMYFUNCTION("index(SPLIT(BWD$20, "";""),0, 1)"),"#VALUE!")</f>
        <v>#VALUE!</v>
      </c>
      <c r="BWE24" s="6" t="str">
        <f>IFERROR(__xludf.DUMMYFUNCTION("index(SPLIT(BWE$20, "";""),0, 1)"),"#VALUE!")</f>
        <v>#VALUE!</v>
      </c>
      <c r="BWF24" s="6" t="str">
        <f>IFERROR(__xludf.DUMMYFUNCTION("index(SPLIT(BWF$20, "";""),0, 1)"),"#VALUE!")</f>
        <v>#VALUE!</v>
      </c>
      <c r="BWG24" s="6" t="str">
        <f>IFERROR(__xludf.DUMMYFUNCTION("index(SPLIT(BWG$20, "";""),0, 1)"),"#VALUE!")</f>
        <v>#VALUE!</v>
      </c>
      <c r="BWH24" s="6" t="str">
        <f>IFERROR(__xludf.DUMMYFUNCTION("index(SPLIT(BWH$20, "";""),0, 1)"),"#VALUE!")</f>
        <v>#VALUE!</v>
      </c>
      <c r="BWI24" s="6" t="str">
        <f>IFERROR(__xludf.DUMMYFUNCTION("index(SPLIT(BWI$20, "";""),0, 1)"),"#VALUE!")</f>
        <v>#VALUE!</v>
      </c>
      <c r="BWJ24" s="6" t="str">
        <f>IFERROR(__xludf.DUMMYFUNCTION("index(SPLIT(BWJ$20, "";""),0, 1)"),"#VALUE!")</f>
        <v>#VALUE!</v>
      </c>
      <c r="BWK24" s="6" t="str">
        <f>IFERROR(__xludf.DUMMYFUNCTION("index(SPLIT(BWK$20, "";""),0, 1)"),"#VALUE!")</f>
        <v>#VALUE!</v>
      </c>
      <c r="BWL24" s="6" t="str">
        <f>IFERROR(__xludf.DUMMYFUNCTION("index(SPLIT(BWL$20, "";""),0, 1)"),"#VALUE!")</f>
        <v>#VALUE!</v>
      </c>
      <c r="BWM24" s="6" t="str">
        <f>IFERROR(__xludf.DUMMYFUNCTION("index(SPLIT(BWM$20, "";""),0, 1)"),"#VALUE!")</f>
        <v>#VALUE!</v>
      </c>
      <c r="BWN24" s="6" t="str">
        <f>IFERROR(__xludf.DUMMYFUNCTION("index(SPLIT(BWN$20, "";""),0, 1)"),"#VALUE!")</f>
        <v>#VALUE!</v>
      </c>
      <c r="BWO24" s="6" t="str">
        <f>IFERROR(__xludf.DUMMYFUNCTION("index(SPLIT(BWO$20, "";""),0, 1)"),"#VALUE!")</f>
        <v>#VALUE!</v>
      </c>
      <c r="BWP24" s="6" t="str">
        <f>IFERROR(__xludf.DUMMYFUNCTION("index(SPLIT(BWP$20, "";""),0, 1)"),"#VALUE!")</f>
        <v>#VALUE!</v>
      </c>
      <c r="BWQ24" s="6" t="str">
        <f>IFERROR(__xludf.DUMMYFUNCTION("index(SPLIT(BWQ$20, "";""),0, 1)"),"#VALUE!")</f>
        <v>#VALUE!</v>
      </c>
      <c r="BWR24" s="6" t="str">
        <f>IFERROR(__xludf.DUMMYFUNCTION("index(SPLIT(BWR$20, "";""),0, 1)"),"#VALUE!")</f>
        <v>#VALUE!</v>
      </c>
      <c r="BWS24" s="6" t="str">
        <f>IFERROR(__xludf.DUMMYFUNCTION("index(SPLIT(BWS$20, "";""),0, 1)"),"#VALUE!")</f>
        <v>#VALUE!</v>
      </c>
      <c r="BWT24" s="6" t="str">
        <f>IFERROR(__xludf.DUMMYFUNCTION("index(SPLIT(BWT$20, "";""),0, 1)"),"#VALUE!")</f>
        <v>#VALUE!</v>
      </c>
      <c r="BWU24" s="6" t="str">
        <f>IFERROR(__xludf.DUMMYFUNCTION("index(SPLIT(BWU$20, "";""),0, 1)"),"#VALUE!")</f>
        <v>#VALUE!</v>
      </c>
      <c r="BWV24" s="6" t="str">
        <f>IFERROR(__xludf.DUMMYFUNCTION("index(SPLIT(BWV$20, "";""),0, 1)"),"#VALUE!")</f>
        <v>#VALUE!</v>
      </c>
      <c r="BWW24" s="6" t="str">
        <f>IFERROR(__xludf.DUMMYFUNCTION("index(SPLIT(BWW$20, "";""),0, 1)"),"#VALUE!")</f>
        <v>#VALUE!</v>
      </c>
      <c r="BWX24" s="6" t="str">
        <f>IFERROR(__xludf.DUMMYFUNCTION("index(SPLIT(BWX$20, "";""),0, 1)"),"#VALUE!")</f>
        <v>#VALUE!</v>
      </c>
      <c r="BWY24" s="6" t="str">
        <f>IFERROR(__xludf.DUMMYFUNCTION("index(SPLIT(BWY$20, "";""),0, 1)"),"#VALUE!")</f>
        <v>#VALUE!</v>
      </c>
      <c r="BWZ24" s="6" t="str">
        <f>IFERROR(__xludf.DUMMYFUNCTION("index(SPLIT(BWZ$20, "";""),0, 1)"),"#VALUE!")</f>
        <v>#VALUE!</v>
      </c>
      <c r="BXA24" s="6" t="str">
        <f>IFERROR(__xludf.DUMMYFUNCTION("index(SPLIT(BXA$20, "";""),0, 1)"),"#VALUE!")</f>
        <v>#VALUE!</v>
      </c>
      <c r="BXB24" s="6" t="str">
        <f>IFERROR(__xludf.DUMMYFUNCTION("index(SPLIT(BXB$20, "";""),0, 1)"),"#VALUE!")</f>
        <v>#VALUE!</v>
      </c>
      <c r="BXC24" s="6" t="str">
        <f>IFERROR(__xludf.DUMMYFUNCTION("index(SPLIT(BXC$20, "";""),0, 1)"),"#VALUE!")</f>
        <v>#VALUE!</v>
      </c>
      <c r="BXD24" s="6" t="str">
        <f>IFERROR(__xludf.DUMMYFUNCTION("index(SPLIT(BXD$20, "";""),0, 1)"),"#VALUE!")</f>
        <v>#VALUE!</v>
      </c>
      <c r="BXE24" s="6" t="str">
        <f>IFERROR(__xludf.DUMMYFUNCTION("index(SPLIT(BXE$20, "";""),0, 1)"),"#VALUE!")</f>
        <v>#VALUE!</v>
      </c>
      <c r="BXF24" s="6" t="str">
        <f>IFERROR(__xludf.DUMMYFUNCTION("index(SPLIT(BXF$20, "";""),0, 1)"),"#VALUE!")</f>
        <v>#VALUE!</v>
      </c>
      <c r="BXG24" s="6" t="str">
        <f>IFERROR(__xludf.DUMMYFUNCTION("index(SPLIT(BXG$20, "";""),0, 1)"),"#VALUE!")</f>
        <v>#VALUE!</v>
      </c>
      <c r="BXH24" s="6" t="str">
        <f>IFERROR(__xludf.DUMMYFUNCTION("index(SPLIT(BXH$20, "";""),0, 1)"),"#VALUE!")</f>
        <v>#VALUE!</v>
      </c>
      <c r="BXI24" s="6" t="str">
        <f>IFERROR(__xludf.DUMMYFUNCTION("index(SPLIT(BXI$20, "";""),0, 1)"),"#VALUE!")</f>
        <v>#VALUE!</v>
      </c>
      <c r="BXJ24" s="6" t="str">
        <f>IFERROR(__xludf.DUMMYFUNCTION("index(SPLIT(BXJ$20, "";""),0, 1)"),"#VALUE!")</f>
        <v>#VALUE!</v>
      </c>
      <c r="BXK24" s="6" t="str">
        <f>IFERROR(__xludf.DUMMYFUNCTION("index(SPLIT(BXK$20, "";""),0, 1)"),"#VALUE!")</f>
        <v>#VALUE!</v>
      </c>
      <c r="BXL24" s="6" t="str">
        <f>IFERROR(__xludf.DUMMYFUNCTION("index(SPLIT(BXL$20, "";""),0, 1)"),"#VALUE!")</f>
        <v>#VALUE!</v>
      </c>
      <c r="BXM24" s="6" t="str">
        <f>IFERROR(__xludf.DUMMYFUNCTION("index(SPLIT(BXM$20, "";""),0, 1)"),"#VALUE!")</f>
        <v>#VALUE!</v>
      </c>
      <c r="BXN24" s="6" t="str">
        <f>IFERROR(__xludf.DUMMYFUNCTION("index(SPLIT(BXN$20, "";""),0, 1)"),"#VALUE!")</f>
        <v>#VALUE!</v>
      </c>
      <c r="BXO24" s="6" t="str">
        <f>IFERROR(__xludf.DUMMYFUNCTION("index(SPLIT(BXO$20, "";""),0, 1)"),"#VALUE!")</f>
        <v>#VALUE!</v>
      </c>
      <c r="BXP24" s="6" t="str">
        <f>IFERROR(__xludf.DUMMYFUNCTION("index(SPLIT(BXP$20, "";""),0, 1)"),"#VALUE!")</f>
        <v>#VALUE!</v>
      </c>
      <c r="BXQ24" s="6" t="str">
        <f>IFERROR(__xludf.DUMMYFUNCTION("index(SPLIT(BXQ$20, "";""),0, 1)"),"#VALUE!")</f>
        <v>#VALUE!</v>
      </c>
      <c r="BXR24" s="6" t="str">
        <f>IFERROR(__xludf.DUMMYFUNCTION("index(SPLIT(BXR$20, "";""),0, 1)"),"#VALUE!")</f>
        <v>#VALUE!</v>
      </c>
      <c r="BXS24" s="6" t="str">
        <f>IFERROR(__xludf.DUMMYFUNCTION("index(SPLIT(BXS$20, "";""),0, 1)"),"#VALUE!")</f>
        <v>#VALUE!</v>
      </c>
      <c r="BXT24" s="6" t="str">
        <f>IFERROR(__xludf.DUMMYFUNCTION("index(SPLIT(BXT$20, "";""),0, 1)"),"#VALUE!")</f>
        <v>#VALUE!</v>
      </c>
      <c r="BXU24" s="6" t="str">
        <f>IFERROR(__xludf.DUMMYFUNCTION("index(SPLIT(BXU$20, "";""),0, 1)"),"#VALUE!")</f>
        <v>#VALUE!</v>
      </c>
      <c r="BXV24" s="6" t="str">
        <f>IFERROR(__xludf.DUMMYFUNCTION("index(SPLIT(BXV$20, "";""),0, 1)"),"#VALUE!")</f>
        <v>#VALUE!</v>
      </c>
      <c r="BXW24" s="6" t="str">
        <f>IFERROR(__xludf.DUMMYFUNCTION("index(SPLIT(BXW$20, "";""),0, 1)"),"#VALUE!")</f>
        <v>#VALUE!</v>
      </c>
      <c r="BXX24" s="6" t="str">
        <f>IFERROR(__xludf.DUMMYFUNCTION("index(SPLIT(BXX$20, "";""),0, 1)"),"#VALUE!")</f>
        <v>#VALUE!</v>
      </c>
      <c r="BXY24" s="6" t="str">
        <f>IFERROR(__xludf.DUMMYFUNCTION("index(SPLIT(BXY$20, "";""),0, 1)"),"#VALUE!")</f>
        <v>#VALUE!</v>
      </c>
      <c r="BXZ24" s="6" t="str">
        <f>IFERROR(__xludf.DUMMYFUNCTION("index(SPLIT(BXZ$20, "";""),0, 1)"),"#VALUE!")</f>
        <v>#VALUE!</v>
      </c>
      <c r="BYA24" s="6" t="str">
        <f>IFERROR(__xludf.DUMMYFUNCTION("index(SPLIT(BYA$20, "";""),0, 1)"),"#VALUE!")</f>
        <v>#VALUE!</v>
      </c>
      <c r="BYB24" s="6" t="str">
        <f>IFERROR(__xludf.DUMMYFUNCTION("index(SPLIT(BYB$20, "";""),0, 1)"),"#VALUE!")</f>
        <v>#VALUE!</v>
      </c>
      <c r="BYC24" s="6" t="str">
        <f>IFERROR(__xludf.DUMMYFUNCTION("index(SPLIT(BYC$20, "";""),0, 1)"),"#VALUE!")</f>
        <v>#VALUE!</v>
      </c>
      <c r="BYD24" s="6" t="str">
        <f>IFERROR(__xludf.DUMMYFUNCTION("index(SPLIT(BYD$20, "";""),0, 1)"),"#VALUE!")</f>
        <v>#VALUE!</v>
      </c>
      <c r="BYE24" s="6" t="str">
        <f>IFERROR(__xludf.DUMMYFUNCTION("index(SPLIT(BYE$20, "";""),0, 1)"),"#VALUE!")</f>
        <v>#VALUE!</v>
      </c>
      <c r="BYF24" s="6" t="str">
        <f>IFERROR(__xludf.DUMMYFUNCTION("index(SPLIT(BYF$20, "";""),0, 1)"),"#VALUE!")</f>
        <v>#VALUE!</v>
      </c>
      <c r="BYG24" s="6" t="str">
        <f>IFERROR(__xludf.DUMMYFUNCTION("index(SPLIT(BYG$20, "";""),0, 1)"),"#VALUE!")</f>
        <v>#VALUE!</v>
      </c>
      <c r="BYH24" s="6" t="str">
        <f>IFERROR(__xludf.DUMMYFUNCTION("index(SPLIT(BYH$20, "";""),0, 1)"),"#VALUE!")</f>
        <v>#VALUE!</v>
      </c>
      <c r="BYI24" s="6" t="str">
        <f>IFERROR(__xludf.DUMMYFUNCTION("index(SPLIT(BYI$20, "";""),0, 1)"),"#VALUE!")</f>
        <v>#VALUE!</v>
      </c>
      <c r="BYJ24" s="6" t="str">
        <f>IFERROR(__xludf.DUMMYFUNCTION("index(SPLIT(BYJ$20, "";""),0, 1)"),"#VALUE!")</f>
        <v>#VALUE!</v>
      </c>
      <c r="BYK24" s="6" t="str">
        <f>IFERROR(__xludf.DUMMYFUNCTION("index(SPLIT(BYK$20, "";""),0, 1)"),"#VALUE!")</f>
        <v>#VALUE!</v>
      </c>
      <c r="BYL24" s="6" t="str">
        <f>IFERROR(__xludf.DUMMYFUNCTION("index(SPLIT(BYL$20, "";""),0, 1)"),"#VALUE!")</f>
        <v>#VALUE!</v>
      </c>
      <c r="BYM24" s="6" t="str">
        <f>IFERROR(__xludf.DUMMYFUNCTION("index(SPLIT(BYM$20, "";""),0, 1)"),"#VALUE!")</f>
        <v>#VALUE!</v>
      </c>
      <c r="BYN24" s="6" t="str">
        <f>IFERROR(__xludf.DUMMYFUNCTION("index(SPLIT(BYN$20, "";""),0, 1)"),"#VALUE!")</f>
        <v>#VALUE!</v>
      </c>
      <c r="BYO24" s="6" t="str">
        <f>IFERROR(__xludf.DUMMYFUNCTION("index(SPLIT(BYO$20, "";""),0, 1)"),"#VALUE!")</f>
        <v>#VALUE!</v>
      </c>
      <c r="BYP24" s="6" t="str">
        <f>IFERROR(__xludf.DUMMYFUNCTION("index(SPLIT(BYP$20, "";""),0, 1)"),"#VALUE!")</f>
        <v>#VALUE!</v>
      </c>
      <c r="BYQ24" s="6" t="str">
        <f>IFERROR(__xludf.DUMMYFUNCTION("index(SPLIT(BYQ$20, "";""),0, 1)"),"#VALUE!")</f>
        <v>#VALUE!</v>
      </c>
      <c r="BYR24" s="6" t="str">
        <f>IFERROR(__xludf.DUMMYFUNCTION("index(SPLIT(BYR$20, "";""),0, 1)"),"#VALUE!")</f>
        <v>#VALUE!</v>
      </c>
      <c r="BYS24" s="6" t="str">
        <f>IFERROR(__xludf.DUMMYFUNCTION("index(SPLIT(BYS$20, "";""),0, 1)"),"#VALUE!")</f>
        <v>#VALUE!</v>
      </c>
      <c r="BYT24" s="6" t="str">
        <f>IFERROR(__xludf.DUMMYFUNCTION("index(SPLIT(BYT$20, "";""),0, 1)"),"#VALUE!")</f>
        <v>#VALUE!</v>
      </c>
      <c r="BYU24" s="6" t="str">
        <f>IFERROR(__xludf.DUMMYFUNCTION("index(SPLIT(BYU$20, "";""),0, 1)"),"#VALUE!")</f>
        <v>#VALUE!</v>
      </c>
      <c r="BYV24" s="6" t="str">
        <f>IFERROR(__xludf.DUMMYFUNCTION("index(SPLIT(BYV$20, "";""),0, 1)"),"#VALUE!")</f>
        <v>#VALUE!</v>
      </c>
      <c r="BYW24" s="6" t="str">
        <f>IFERROR(__xludf.DUMMYFUNCTION("index(SPLIT(BYW$20, "";""),0, 1)"),"#VALUE!")</f>
        <v>#VALUE!</v>
      </c>
      <c r="BYX24" s="6" t="str">
        <f>IFERROR(__xludf.DUMMYFUNCTION("index(SPLIT(BYX$20, "";""),0, 1)"),"#VALUE!")</f>
        <v>#VALUE!</v>
      </c>
      <c r="BYY24" s="6" t="str">
        <f>IFERROR(__xludf.DUMMYFUNCTION("index(SPLIT(BYY$20, "";""),0, 1)"),"#VALUE!")</f>
        <v>#VALUE!</v>
      </c>
      <c r="BYZ24" s="6" t="str">
        <f>IFERROR(__xludf.DUMMYFUNCTION("index(SPLIT(BYZ$20, "";""),0, 1)"),"#VALUE!")</f>
        <v>#VALUE!</v>
      </c>
      <c r="BZA24" s="6" t="str">
        <f>IFERROR(__xludf.DUMMYFUNCTION("index(SPLIT(BZA$20, "";""),0, 1)"),"#VALUE!")</f>
        <v>#VALUE!</v>
      </c>
      <c r="BZB24" s="6" t="str">
        <f>IFERROR(__xludf.DUMMYFUNCTION("index(SPLIT(BZB$20, "";""),0, 1)"),"#VALUE!")</f>
        <v>#VALUE!</v>
      </c>
      <c r="BZC24" s="6" t="str">
        <f>IFERROR(__xludf.DUMMYFUNCTION("index(SPLIT(BZC$20, "";""),0, 1)"),"#VALUE!")</f>
        <v>#VALUE!</v>
      </c>
      <c r="BZD24" s="6" t="str">
        <f>IFERROR(__xludf.DUMMYFUNCTION("index(SPLIT(BZD$20, "";""),0, 1)"),"#VALUE!")</f>
        <v>#VALUE!</v>
      </c>
      <c r="BZE24" s="6" t="str">
        <f>IFERROR(__xludf.DUMMYFUNCTION("index(SPLIT(BZE$20, "";""),0, 1)"),"#VALUE!")</f>
        <v>#VALUE!</v>
      </c>
      <c r="BZF24" s="6" t="str">
        <f>IFERROR(__xludf.DUMMYFUNCTION("index(SPLIT(BZF$20, "";""),0, 1)"),"#VALUE!")</f>
        <v>#VALUE!</v>
      </c>
      <c r="BZG24" s="6" t="str">
        <f>IFERROR(__xludf.DUMMYFUNCTION("index(SPLIT(BZG$20, "";""),0, 1)"),"#VALUE!")</f>
        <v>#VALUE!</v>
      </c>
      <c r="BZH24" s="6" t="str">
        <f>IFERROR(__xludf.DUMMYFUNCTION("index(SPLIT(BZH$20, "";""),0, 1)"),"#VALUE!")</f>
        <v>#VALUE!</v>
      </c>
      <c r="BZI24" s="6" t="str">
        <f>IFERROR(__xludf.DUMMYFUNCTION("index(SPLIT(BZI$20, "";""),0, 1)"),"#VALUE!")</f>
        <v>#VALUE!</v>
      </c>
      <c r="BZJ24" s="6" t="str">
        <f>IFERROR(__xludf.DUMMYFUNCTION("index(SPLIT(BZJ$20, "";""),0, 1)"),"#VALUE!")</f>
        <v>#VALUE!</v>
      </c>
      <c r="BZK24" s="6" t="str">
        <f>IFERROR(__xludf.DUMMYFUNCTION("index(SPLIT(BZK$20, "";""),0, 1)"),"#VALUE!")</f>
        <v>#VALUE!</v>
      </c>
      <c r="BZL24" s="6" t="str">
        <f>IFERROR(__xludf.DUMMYFUNCTION("index(SPLIT(BZL$20, "";""),0, 1)"),"#VALUE!")</f>
        <v>#VALUE!</v>
      </c>
      <c r="BZM24" s="6" t="str">
        <f>IFERROR(__xludf.DUMMYFUNCTION("index(SPLIT(BZM$20, "";""),0, 1)"),"#VALUE!")</f>
        <v>#VALUE!</v>
      </c>
      <c r="BZN24" s="6" t="str">
        <f>IFERROR(__xludf.DUMMYFUNCTION("index(SPLIT(BZN$20, "";""),0, 1)"),"#VALUE!")</f>
        <v>#VALUE!</v>
      </c>
      <c r="BZO24" s="6" t="str">
        <f>IFERROR(__xludf.DUMMYFUNCTION("index(SPLIT(BZO$20, "";""),0, 1)"),"#VALUE!")</f>
        <v>#VALUE!</v>
      </c>
      <c r="BZP24" s="6" t="str">
        <f>IFERROR(__xludf.DUMMYFUNCTION("index(SPLIT(BZP$20, "";""),0, 1)"),"#VALUE!")</f>
        <v>#VALUE!</v>
      </c>
      <c r="BZQ24" s="6" t="str">
        <f>IFERROR(__xludf.DUMMYFUNCTION("index(SPLIT(BZQ$20, "";""),0, 1)"),"#VALUE!")</f>
        <v>#VALUE!</v>
      </c>
      <c r="BZR24" s="6" t="str">
        <f>IFERROR(__xludf.DUMMYFUNCTION("index(SPLIT(BZR$20, "";""),0, 1)"),"#VALUE!")</f>
        <v>#VALUE!</v>
      </c>
      <c r="BZS24" s="6" t="str">
        <f>IFERROR(__xludf.DUMMYFUNCTION("index(SPLIT(BZS$20, "";""),0, 1)"),"#VALUE!")</f>
        <v>#VALUE!</v>
      </c>
      <c r="BZT24" s="6" t="str">
        <f>IFERROR(__xludf.DUMMYFUNCTION("index(SPLIT(BZT$20, "";""),0, 1)"),"#VALUE!")</f>
        <v>#VALUE!</v>
      </c>
      <c r="BZU24" s="6" t="str">
        <f>IFERROR(__xludf.DUMMYFUNCTION("index(SPLIT(BZU$20, "";""),0, 1)"),"#VALUE!")</f>
        <v>#VALUE!</v>
      </c>
      <c r="BZV24" s="6" t="str">
        <f>IFERROR(__xludf.DUMMYFUNCTION("index(SPLIT(BZV$20, "";""),0, 1)"),"#VALUE!")</f>
        <v>#VALUE!</v>
      </c>
      <c r="BZW24" s="6" t="str">
        <f>IFERROR(__xludf.DUMMYFUNCTION("index(SPLIT(BZW$20, "";""),0, 1)"),"#VALUE!")</f>
        <v>#VALUE!</v>
      </c>
      <c r="BZX24" s="6" t="str">
        <f>IFERROR(__xludf.DUMMYFUNCTION("index(SPLIT(BZX$20, "";""),0, 1)"),"#VALUE!")</f>
        <v>#VALUE!</v>
      </c>
      <c r="BZY24" s="6" t="str">
        <f>IFERROR(__xludf.DUMMYFUNCTION("index(SPLIT(BZY$20, "";""),0, 1)"),"#VALUE!")</f>
        <v>#VALUE!</v>
      </c>
      <c r="BZZ24" s="6" t="str">
        <f>IFERROR(__xludf.DUMMYFUNCTION("index(SPLIT(BZZ$20, "";""),0, 1)"),"#VALUE!")</f>
        <v>#VALUE!</v>
      </c>
      <c r="CAA24" s="6" t="str">
        <f>IFERROR(__xludf.DUMMYFUNCTION("index(SPLIT(CAA$20, "";""),0, 1)"),"#VALUE!")</f>
        <v>#VALUE!</v>
      </c>
      <c r="CAB24" s="6" t="str">
        <f>IFERROR(__xludf.DUMMYFUNCTION("index(SPLIT(CAB$20, "";""),0, 1)"),"#VALUE!")</f>
        <v>#VALUE!</v>
      </c>
      <c r="CAC24" s="6" t="str">
        <f>IFERROR(__xludf.DUMMYFUNCTION("index(SPLIT(CAC$20, "";""),0, 1)"),"#VALUE!")</f>
        <v>#VALUE!</v>
      </c>
      <c r="CAD24" s="6" t="str">
        <f>IFERROR(__xludf.DUMMYFUNCTION("index(SPLIT(CAD$20, "";""),0, 1)"),"#VALUE!")</f>
        <v>#VALUE!</v>
      </c>
      <c r="CAE24" s="6" t="str">
        <f>IFERROR(__xludf.DUMMYFUNCTION("index(SPLIT(CAE$20, "";""),0, 1)"),"#VALUE!")</f>
        <v>#VALUE!</v>
      </c>
      <c r="CAF24" s="6" t="str">
        <f>IFERROR(__xludf.DUMMYFUNCTION("index(SPLIT(CAF$20, "";""),0, 1)"),"#VALUE!")</f>
        <v>#VALUE!</v>
      </c>
      <c r="CAG24" s="6" t="str">
        <f>IFERROR(__xludf.DUMMYFUNCTION("index(SPLIT(CAG$20, "";""),0, 1)"),"#VALUE!")</f>
        <v>#VALUE!</v>
      </c>
      <c r="CAH24" s="6" t="str">
        <f>IFERROR(__xludf.DUMMYFUNCTION("index(SPLIT(CAH$20, "";""),0, 1)"),"#VALUE!")</f>
        <v>#VALUE!</v>
      </c>
      <c r="CAI24" s="6" t="str">
        <f>IFERROR(__xludf.DUMMYFUNCTION("index(SPLIT(CAI$20, "";""),0, 1)"),"#VALUE!")</f>
        <v>#VALUE!</v>
      </c>
      <c r="CAJ24" s="6" t="str">
        <f>IFERROR(__xludf.DUMMYFUNCTION("index(SPLIT(CAJ$20, "";""),0, 1)"),"#VALUE!")</f>
        <v>#VALUE!</v>
      </c>
      <c r="CAK24" s="6" t="str">
        <f>IFERROR(__xludf.DUMMYFUNCTION("index(SPLIT(CAK$20, "";""),0, 1)"),"#VALUE!")</f>
        <v>#VALUE!</v>
      </c>
      <c r="CAL24" s="6" t="str">
        <f>IFERROR(__xludf.DUMMYFUNCTION("index(SPLIT(CAL$20, "";""),0, 1)"),"#VALUE!")</f>
        <v>#VALUE!</v>
      </c>
      <c r="CAM24" s="6" t="str">
        <f>IFERROR(__xludf.DUMMYFUNCTION("index(SPLIT(CAM$20, "";""),0, 1)"),"#VALUE!")</f>
        <v>#VALUE!</v>
      </c>
      <c r="CAN24" s="6" t="str">
        <f>IFERROR(__xludf.DUMMYFUNCTION("index(SPLIT(CAN$20, "";""),0, 1)"),"#VALUE!")</f>
        <v>#VALUE!</v>
      </c>
      <c r="CAO24" s="6" t="str">
        <f>IFERROR(__xludf.DUMMYFUNCTION("index(SPLIT(CAO$20, "";""),0, 1)"),"#VALUE!")</f>
        <v>#VALUE!</v>
      </c>
      <c r="CAP24" s="6" t="str">
        <f>IFERROR(__xludf.DUMMYFUNCTION("index(SPLIT(CAP$20, "";""),0, 1)"),"#VALUE!")</f>
        <v>#VALUE!</v>
      </c>
      <c r="CAQ24" s="6" t="str">
        <f>IFERROR(__xludf.DUMMYFUNCTION("index(SPLIT(CAQ$20, "";""),0, 1)"),"#VALUE!")</f>
        <v>#VALUE!</v>
      </c>
      <c r="CAR24" s="6" t="str">
        <f>IFERROR(__xludf.DUMMYFUNCTION("index(SPLIT(CAR$20, "";""),0, 1)"),"#VALUE!")</f>
        <v>#VALUE!</v>
      </c>
      <c r="CAS24" s="6" t="str">
        <f>IFERROR(__xludf.DUMMYFUNCTION("index(SPLIT(CAS$20, "";""),0, 1)"),"#VALUE!")</f>
        <v>#VALUE!</v>
      </c>
      <c r="CAT24" s="6" t="str">
        <f>IFERROR(__xludf.DUMMYFUNCTION("index(SPLIT(CAT$20, "";""),0, 1)"),"#VALUE!")</f>
        <v>#VALUE!</v>
      </c>
      <c r="CAU24" s="6" t="str">
        <f>IFERROR(__xludf.DUMMYFUNCTION("index(SPLIT(CAU$20, "";""),0, 1)"),"#VALUE!")</f>
        <v>#VALUE!</v>
      </c>
      <c r="CAV24" s="6" t="str">
        <f>IFERROR(__xludf.DUMMYFUNCTION("index(SPLIT(CAV$20, "";""),0, 1)"),"#VALUE!")</f>
        <v>#VALUE!</v>
      </c>
      <c r="CAW24" s="6" t="str">
        <f>IFERROR(__xludf.DUMMYFUNCTION("index(SPLIT(CAW$20, "";""),0, 1)"),"#VALUE!")</f>
        <v>#VALUE!</v>
      </c>
      <c r="CAX24" s="6" t="str">
        <f>IFERROR(__xludf.DUMMYFUNCTION("index(SPLIT(CAX$20, "";""),0, 1)"),"#VALUE!")</f>
        <v>#VALUE!</v>
      </c>
      <c r="CAY24" s="6" t="str">
        <f>IFERROR(__xludf.DUMMYFUNCTION("index(SPLIT(CAY$20, "";""),0, 1)"),"#VALUE!")</f>
        <v>#VALUE!</v>
      </c>
      <c r="CAZ24" s="6" t="str">
        <f>IFERROR(__xludf.DUMMYFUNCTION("index(SPLIT(CAZ$20, "";""),0, 1)"),"#VALUE!")</f>
        <v>#VALUE!</v>
      </c>
      <c r="CBA24" s="6" t="str">
        <f>IFERROR(__xludf.DUMMYFUNCTION("index(SPLIT(CBA$20, "";""),0, 1)"),"#VALUE!")</f>
        <v>#VALUE!</v>
      </c>
      <c r="CBB24" s="6" t="str">
        <f>IFERROR(__xludf.DUMMYFUNCTION("index(SPLIT(CBB$20, "";""),0, 1)"),"#VALUE!")</f>
        <v>#VALUE!</v>
      </c>
      <c r="CBC24" s="6" t="str">
        <f>IFERROR(__xludf.DUMMYFUNCTION("index(SPLIT(CBC$20, "";""),0, 1)"),"#VALUE!")</f>
        <v>#VALUE!</v>
      </c>
      <c r="CBD24" s="6" t="str">
        <f>IFERROR(__xludf.DUMMYFUNCTION("index(SPLIT(CBD$20, "";""),0, 1)"),"#VALUE!")</f>
        <v>#VALUE!</v>
      </c>
      <c r="CBE24" s="6" t="str">
        <f>IFERROR(__xludf.DUMMYFUNCTION("index(SPLIT(CBE$20, "";""),0, 1)"),"#VALUE!")</f>
        <v>#VALUE!</v>
      </c>
      <c r="CBF24" s="6" t="str">
        <f>IFERROR(__xludf.DUMMYFUNCTION("index(SPLIT(CBF$20, "";""),0, 1)"),"#VALUE!")</f>
        <v>#VALUE!</v>
      </c>
      <c r="CBG24" s="6" t="str">
        <f>IFERROR(__xludf.DUMMYFUNCTION("index(SPLIT(CBG$20, "";""),0, 1)"),"#VALUE!")</f>
        <v>#VALUE!</v>
      </c>
      <c r="CBH24" s="6" t="str">
        <f>IFERROR(__xludf.DUMMYFUNCTION("index(SPLIT(CBH$20, "";""),0, 1)"),"#VALUE!")</f>
        <v>#VALUE!</v>
      </c>
      <c r="CBI24" s="6" t="str">
        <f>IFERROR(__xludf.DUMMYFUNCTION("index(SPLIT(CBI$20, "";""),0, 1)"),"#VALUE!")</f>
        <v>#VALUE!</v>
      </c>
      <c r="CBJ24" s="6" t="str">
        <f>IFERROR(__xludf.DUMMYFUNCTION("index(SPLIT(CBJ$20, "";""),0, 1)"),"#VALUE!")</f>
        <v>#VALUE!</v>
      </c>
      <c r="CBK24" s="6" t="str">
        <f>IFERROR(__xludf.DUMMYFUNCTION("index(SPLIT(CBK$20, "";""),0, 1)"),"#VALUE!")</f>
        <v>#VALUE!</v>
      </c>
      <c r="CBL24" s="6" t="str">
        <f>IFERROR(__xludf.DUMMYFUNCTION("index(SPLIT(CBL$20, "";""),0, 1)"),"#VALUE!")</f>
        <v>#VALUE!</v>
      </c>
      <c r="CBM24" s="6" t="str">
        <f>IFERROR(__xludf.DUMMYFUNCTION("index(SPLIT(CBM$20, "";""),0, 1)"),"#VALUE!")</f>
        <v>#VALUE!</v>
      </c>
      <c r="CBN24" s="6" t="str">
        <f>IFERROR(__xludf.DUMMYFUNCTION("index(SPLIT(CBN$20, "";""),0, 1)"),"#VALUE!")</f>
        <v>#VALUE!</v>
      </c>
      <c r="CBO24" s="6" t="str">
        <f>IFERROR(__xludf.DUMMYFUNCTION("index(SPLIT(CBO$20, "";""),0, 1)"),"#VALUE!")</f>
        <v>#VALUE!</v>
      </c>
      <c r="CBP24" s="6" t="str">
        <f>IFERROR(__xludf.DUMMYFUNCTION("index(SPLIT(CBP$20, "";""),0, 1)"),"#VALUE!")</f>
        <v>#VALUE!</v>
      </c>
      <c r="CBQ24" s="6" t="str">
        <f>IFERROR(__xludf.DUMMYFUNCTION("index(SPLIT(CBQ$20, "";""),0, 1)"),"#VALUE!")</f>
        <v>#VALUE!</v>
      </c>
      <c r="CBR24" s="6" t="str">
        <f>IFERROR(__xludf.DUMMYFUNCTION("index(SPLIT(CBR$20, "";""),0, 1)"),"#VALUE!")</f>
        <v>#VALUE!</v>
      </c>
      <c r="CBS24" s="6" t="str">
        <f>IFERROR(__xludf.DUMMYFUNCTION("index(SPLIT(CBS$20, "";""),0, 1)"),"#VALUE!")</f>
        <v>#VALUE!</v>
      </c>
      <c r="CBT24" s="6" t="str">
        <f>IFERROR(__xludf.DUMMYFUNCTION("index(SPLIT(CBT$20, "";""),0, 1)"),"#VALUE!")</f>
        <v>#VALUE!</v>
      </c>
      <c r="CBU24" s="6" t="str">
        <f>IFERROR(__xludf.DUMMYFUNCTION("index(SPLIT(CBU$20, "";""),0, 1)"),"#VALUE!")</f>
        <v>#VALUE!</v>
      </c>
      <c r="CBV24" s="6" t="str">
        <f>IFERROR(__xludf.DUMMYFUNCTION("index(SPLIT(CBV$20, "";""),0, 1)"),"#VALUE!")</f>
        <v>#VALUE!</v>
      </c>
      <c r="CBW24" s="6" t="str">
        <f>IFERROR(__xludf.DUMMYFUNCTION("index(SPLIT(CBW$20, "";""),0, 1)"),"#VALUE!")</f>
        <v>#VALUE!</v>
      </c>
      <c r="CBX24" s="6" t="str">
        <f>IFERROR(__xludf.DUMMYFUNCTION("index(SPLIT(CBX$20, "";""),0, 1)"),"#VALUE!")</f>
        <v>#VALUE!</v>
      </c>
      <c r="CBY24" s="6" t="str">
        <f>IFERROR(__xludf.DUMMYFUNCTION("index(SPLIT(CBY$20, "";""),0, 1)"),"#VALUE!")</f>
        <v>#VALUE!</v>
      </c>
      <c r="CBZ24" s="6" t="str">
        <f>IFERROR(__xludf.DUMMYFUNCTION("index(SPLIT(CBZ$20, "";""),0, 1)"),"#VALUE!")</f>
        <v>#VALUE!</v>
      </c>
      <c r="CCA24" s="6" t="str">
        <f>IFERROR(__xludf.DUMMYFUNCTION("index(SPLIT(CCA$20, "";""),0, 1)"),"#VALUE!")</f>
        <v>#VALUE!</v>
      </c>
      <c r="CCB24" s="6" t="str">
        <f>IFERROR(__xludf.DUMMYFUNCTION("index(SPLIT(CCB$20, "";""),0, 1)"),"#VALUE!")</f>
        <v>#VALUE!</v>
      </c>
      <c r="CCC24" s="6" t="str">
        <f>IFERROR(__xludf.DUMMYFUNCTION("index(SPLIT(CCC$20, "";""),0, 1)"),"#VALUE!")</f>
        <v>#VALUE!</v>
      </c>
      <c r="CCD24" s="6" t="str">
        <f>IFERROR(__xludf.DUMMYFUNCTION("index(SPLIT(CCD$20, "";""),0, 1)"),"#VALUE!")</f>
        <v>#VALUE!</v>
      </c>
      <c r="CCE24" s="6" t="str">
        <f>IFERROR(__xludf.DUMMYFUNCTION("index(SPLIT(CCE$20, "";""),0, 1)"),"#VALUE!")</f>
        <v>#VALUE!</v>
      </c>
      <c r="CCF24" s="6" t="str">
        <f>IFERROR(__xludf.DUMMYFUNCTION("index(SPLIT(CCF$20, "";""),0, 1)"),"#VALUE!")</f>
        <v>#VALUE!</v>
      </c>
      <c r="CCG24" s="6" t="str">
        <f>IFERROR(__xludf.DUMMYFUNCTION("index(SPLIT(CCG$20, "";""),0, 1)"),"#VALUE!")</f>
        <v>#VALUE!</v>
      </c>
      <c r="CCH24" s="6" t="str">
        <f>IFERROR(__xludf.DUMMYFUNCTION("index(SPLIT(CCH$20, "";""),0, 1)"),"#VALUE!")</f>
        <v>#VALUE!</v>
      </c>
      <c r="CCI24" s="6" t="str">
        <f>IFERROR(__xludf.DUMMYFUNCTION("index(SPLIT(CCI$20, "";""),0, 1)"),"#VALUE!")</f>
        <v>#VALUE!</v>
      </c>
      <c r="CCJ24" s="6" t="str">
        <f>IFERROR(__xludf.DUMMYFUNCTION("index(SPLIT(CCJ$20, "";""),0, 1)"),"#VALUE!")</f>
        <v>#VALUE!</v>
      </c>
      <c r="CCK24" s="6" t="str">
        <f>IFERROR(__xludf.DUMMYFUNCTION("index(SPLIT(CCK$20, "";""),0, 1)"),"#VALUE!")</f>
        <v>#VALUE!</v>
      </c>
      <c r="CCL24" s="6" t="str">
        <f>IFERROR(__xludf.DUMMYFUNCTION("index(SPLIT(CCL$20, "";""),0, 1)"),"#VALUE!")</f>
        <v>#VALUE!</v>
      </c>
      <c r="CCM24" s="6" t="str">
        <f>IFERROR(__xludf.DUMMYFUNCTION("index(SPLIT(CCM$20, "";""),0, 1)"),"#VALUE!")</f>
        <v>#VALUE!</v>
      </c>
      <c r="CCN24" s="6" t="str">
        <f>IFERROR(__xludf.DUMMYFUNCTION("index(SPLIT(CCN$20, "";""),0, 1)"),"#VALUE!")</f>
        <v>#VALUE!</v>
      </c>
      <c r="CCO24" s="6" t="str">
        <f>IFERROR(__xludf.DUMMYFUNCTION("index(SPLIT(CCO$20, "";""),0, 1)"),"#VALUE!")</f>
        <v>#VALUE!</v>
      </c>
      <c r="CCP24" s="6" t="str">
        <f>IFERROR(__xludf.DUMMYFUNCTION("index(SPLIT(CCP$20, "";""),0, 1)"),"#VALUE!")</f>
        <v>#VALUE!</v>
      </c>
      <c r="CCQ24" s="6" t="str">
        <f>IFERROR(__xludf.DUMMYFUNCTION("index(SPLIT(CCQ$20, "";""),0, 1)"),"#VALUE!")</f>
        <v>#VALUE!</v>
      </c>
      <c r="CCR24" s="6" t="str">
        <f>IFERROR(__xludf.DUMMYFUNCTION("index(SPLIT(CCR$20, "";""),0, 1)"),"#VALUE!")</f>
        <v>#VALUE!</v>
      </c>
      <c r="CCS24" s="6" t="str">
        <f>IFERROR(__xludf.DUMMYFUNCTION("index(SPLIT(CCS$20, "";""),0, 1)"),"#VALUE!")</f>
        <v>#VALUE!</v>
      </c>
      <c r="CCT24" s="6" t="str">
        <f>IFERROR(__xludf.DUMMYFUNCTION("index(SPLIT(CCT$20, "";""),0, 1)"),"#VALUE!")</f>
        <v>#VALUE!</v>
      </c>
      <c r="CCU24" s="6" t="str">
        <f>IFERROR(__xludf.DUMMYFUNCTION("index(SPLIT(CCU$20, "";""),0, 1)"),"#VALUE!")</f>
        <v>#VALUE!</v>
      </c>
      <c r="CCV24" s="6" t="str">
        <f>IFERROR(__xludf.DUMMYFUNCTION("index(SPLIT(CCV$20, "";""),0, 1)"),"#VALUE!")</f>
        <v>#VALUE!</v>
      </c>
      <c r="CCW24" s="6" t="str">
        <f>IFERROR(__xludf.DUMMYFUNCTION("index(SPLIT(CCW$20, "";""),0, 1)"),"#VALUE!")</f>
        <v>#VALUE!</v>
      </c>
      <c r="CCX24" s="6" t="str">
        <f>IFERROR(__xludf.DUMMYFUNCTION("index(SPLIT(CCX$20, "";""),0, 1)"),"#VALUE!")</f>
        <v>#VALUE!</v>
      </c>
      <c r="CCY24" s="6" t="str">
        <f>IFERROR(__xludf.DUMMYFUNCTION("index(SPLIT(CCY$20, "";""),0, 1)"),"#VALUE!")</f>
        <v>#VALUE!</v>
      </c>
      <c r="CCZ24" s="6" t="str">
        <f>IFERROR(__xludf.DUMMYFUNCTION("index(SPLIT(CCZ$20, "";""),0, 1)"),"#VALUE!")</f>
        <v>#VALUE!</v>
      </c>
      <c r="CDA24" s="6" t="str">
        <f>IFERROR(__xludf.DUMMYFUNCTION("index(SPLIT(CDA$20, "";""),0, 1)"),"#VALUE!")</f>
        <v>#VALUE!</v>
      </c>
      <c r="CDB24" s="6" t="str">
        <f>IFERROR(__xludf.DUMMYFUNCTION("index(SPLIT(CDB$20, "";""),0, 1)"),"#VALUE!")</f>
        <v>#VALUE!</v>
      </c>
      <c r="CDC24" s="6" t="str">
        <f>IFERROR(__xludf.DUMMYFUNCTION("index(SPLIT(CDC$20, "";""),0, 1)"),"#VALUE!")</f>
        <v>#VALUE!</v>
      </c>
      <c r="CDD24" s="6" t="str">
        <f>IFERROR(__xludf.DUMMYFUNCTION("index(SPLIT(CDD$20, "";""),0, 1)"),"#VALUE!")</f>
        <v>#VALUE!</v>
      </c>
      <c r="CDE24" s="6" t="str">
        <f>IFERROR(__xludf.DUMMYFUNCTION("index(SPLIT(CDE$20, "";""),0, 1)"),"#VALUE!")</f>
        <v>#VALUE!</v>
      </c>
      <c r="CDF24" s="6" t="str">
        <f>IFERROR(__xludf.DUMMYFUNCTION("index(SPLIT(CDF$20, "";""),0, 1)"),"#VALUE!")</f>
        <v>#VALUE!</v>
      </c>
      <c r="CDG24" s="6" t="str">
        <f>IFERROR(__xludf.DUMMYFUNCTION("index(SPLIT(CDG$20, "";""),0, 1)"),"#VALUE!")</f>
        <v>#VALUE!</v>
      </c>
      <c r="CDH24" s="6" t="str">
        <f>IFERROR(__xludf.DUMMYFUNCTION("index(SPLIT(CDH$20, "";""),0, 1)"),"#VALUE!")</f>
        <v>#VALUE!</v>
      </c>
      <c r="CDI24" s="6" t="str">
        <f>IFERROR(__xludf.DUMMYFUNCTION("index(SPLIT(CDI$20, "";""),0, 1)"),"#VALUE!")</f>
        <v>#VALUE!</v>
      </c>
      <c r="CDJ24" s="6" t="str">
        <f>IFERROR(__xludf.DUMMYFUNCTION("index(SPLIT(CDJ$20, "";""),0, 1)"),"#VALUE!")</f>
        <v>#VALUE!</v>
      </c>
      <c r="CDK24" s="6" t="str">
        <f>IFERROR(__xludf.DUMMYFUNCTION("index(SPLIT(CDK$20, "";""),0, 1)"),"#VALUE!")</f>
        <v>#VALUE!</v>
      </c>
      <c r="CDL24" s="6" t="str">
        <f>IFERROR(__xludf.DUMMYFUNCTION("index(SPLIT(CDL$20, "";""),0, 1)"),"#VALUE!")</f>
        <v>#VALUE!</v>
      </c>
      <c r="CDM24" s="6" t="str">
        <f>IFERROR(__xludf.DUMMYFUNCTION("index(SPLIT(CDM$20, "";""),0, 1)"),"#VALUE!")</f>
        <v>#VALUE!</v>
      </c>
      <c r="CDN24" s="6" t="str">
        <f>IFERROR(__xludf.DUMMYFUNCTION("index(SPLIT(CDN$20, "";""),0, 1)"),"#VALUE!")</f>
        <v>#VALUE!</v>
      </c>
      <c r="CDO24" s="6" t="str">
        <f>IFERROR(__xludf.DUMMYFUNCTION("index(SPLIT(CDO$20, "";""),0, 1)"),"#VALUE!")</f>
        <v>#VALUE!</v>
      </c>
      <c r="CDP24" s="6" t="str">
        <f>IFERROR(__xludf.DUMMYFUNCTION("index(SPLIT(CDP$20, "";""),0, 1)"),"#VALUE!")</f>
        <v>#VALUE!</v>
      </c>
      <c r="CDQ24" s="6" t="str">
        <f>IFERROR(__xludf.DUMMYFUNCTION("index(SPLIT(CDQ$20, "";""),0, 1)"),"#VALUE!")</f>
        <v>#VALUE!</v>
      </c>
      <c r="CDR24" s="6" t="str">
        <f>IFERROR(__xludf.DUMMYFUNCTION("index(SPLIT(CDR$20, "";""),0, 1)"),"#VALUE!")</f>
        <v>#VALUE!</v>
      </c>
      <c r="CDS24" s="6" t="str">
        <f>IFERROR(__xludf.DUMMYFUNCTION("index(SPLIT(CDS$20, "";""),0, 1)"),"#VALUE!")</f>
        <v>#VALUE!</v>
      </c>
      <c r="CDT24" s="6" t="str">
        <f>IFERROR(__xludf.DUMMYFUNCTION("index(SPLIT(CDT$20, "";""),0, 1)"),"#VALUE!")</f>
        <v>#VALUE!</v>
      </c>
      <c r="CDU24" s="6" t="str">
        <f>IFERROR(__xludf.DUMMYFUNCTION("index(SPLIT(CDU$20, "";""),0, 1)"),"#VALUE!")</f>
        <v>#VALUE!</v>
      </c>
      <c r="CDV24" s="6" t="str">
        <f>IFERROR(__xludf.DUMMYFUNCTION("index(SPLIT(CDV$20, "";""),0, 1)"),"#VALUE!")</f>
        <v>#VALUE!</v>
      </c>
      <c r="CDW24" s="6" t="str">
        <f>IFERROR(__xludf.DUMMYFUNCTION("index(SPLIT(CDW$20, "";""),0, 1)"),"#VALUE!")</f>
        <v>#VALUE!</v>
      </c>
      <c r="CDX24" s="6" t="str">
        <f>IFERROR(__xludf.DUMMYFUNCTION("index(SPLIT(CDX$20, "";""),0, 1)"),"#VALUE!")</f>
        <v>#VALUE!</v>
      </c>
      <c r="CDY24" s="6" t="str">
        <f>IFERROR(__xludf.DUMMYFUNCTION("index(SPLIT(CDY$20, "";""),0, 1)"),"#VALUE!")</f>
        <v>#VALUE!</v>
      </c>
      <c r="CDZ24" s="6" t="str">
        <f>IFERROR(__xludf.DUMMYFUNCTION("index(SPLIT(CDZ$20, "";""),0, 1)"),"#VALUE!")</f>
        <v>#VALUE!</v>
      </c>
      <c r="CEA24" s="6" t="str">
        <f>IFERROR(__xludf.DUMMYFUNCTION("index(SPLIT(CEA$20, "";""),0, 1)"),"#VALUE!")</f>
        <v>#VALUE!</v>
      </c>
      <c r="CEB24" s="6" t="str">
        <f>IFERROR(__xludf.DUMMYFUNCTION("index(SPLIT(CEB$20, "";""),0, 1)"),"#VALUE!")</f>
        <v>#VALUE!</v>
      </c>
      <c r="CEC24" s="6" t="str">
        <f>IFERROR(__xludf.DUMMYFUNCTION("index(SPLIT(CEC$20, "";""),0, 1)"),"#VALUE!")</f>
        <v>#VALUE!</v>
      </c>
      <c r="CED24" s="6" t="str">
        <f>IFERROR(__xludf.DUMMYFUNCTION("index(SPLIT(CED$20, "";""),0, 1)"),"#VALUE!")</f>
        <v>#VALUE!</v>
      </c>
      <c r="CEE24" s="6" t="str">
        <f>IFERROR(__xludf.DUMMYFUNCTION("index(SPLIT(CEE$20, "";""),0, 1)"),"#VALUE!")</f>
        <v>#VALUE!</v>
      </c>
      <c r="CEF24" s="6" t="str">
        <f>IFERROR(__xludf.DUMMYFUNCTION("index(SPLIT(CEF$20, "";""),0, 1)"),"#VALUE!")</f>
        <v>#VALUE!</v>
      </c>
      <c r="CEG24" s="6" t="str">
        <f>IFERROR(__xludf.DUMMYFUNCTION("index(SPLIT(CEG$20, "";""),0, 1)"),"#VALUE!")</f>
        <v>#VALUE!</v>
      </c>
      <c r="CEH24" s="6" t="str">
        <f>IFERROR(__xludf.DUMMYFUNCTION("index(SPLIT(CEH$20, "";""),0, 1)"),"#VALUE!")</f>
        <v>#VALUE!</v>
      </c>
      <c r="CEI24" s="6" t="str">
        <f>IFERROR(__xludf.DUMMYFUNCTION("index(SPLIT(CEI$20, "";""),0, 1)"),"#VALUE!")</f>
        <v>#VALUE!</v>
      </c>
      <c r="CEJ24" s="6" t="str">
        <f>IFERROR(__xludf.DUMMYFUNCTION("index(SPLIT(CEJ$20, "";""),0, 1)"),"#VALUE!")</f>
        <v>#VALUE!</v>
      </c>
      <c r="CEK24" s="6" t="str">
        <f>IFERROR(__xludf.DUMMYFUNCTION("index(SPLIT(CEK$20, "";""),0, 1)"),"#VALUE!")</f>
        <v>#VALUE!</v>
      </c>
      <c r="CEL24" s="6" t="str">
        <f>IFERROR(__xludf.DUMMYFUNCTION("index(SPLIT(CEL$20, "";""),0, 1)"),"#VALUE!")</f>
        <v>#VALUE!</v>
      </c>
      <c r="CEM24" s="6" t="str">
        <f>IFERROR(__xludf.DUMMYFUNCTION("index(SPLIT(CEM$20, "";""),0, 1)"),"#VALUE!")</f>
        <v>#VALUE!</v>
      </c>
      <c r="CEN24" s="6" t="str">
        <f>IFERROR(__xludf.DUMMYFUNCTION("index(SPLIT(CEN$20, "";""),0, 1)"),"#VALUE!")</f>
        <v>#VALUE!</v>
      </c>
      <c r="CEO24" s="6" t="str">
        <f>IFERROR(__xludf.DUMMYFUNCTION("index(SPLIT(CEO$20, "";""),0, 1)"),"#VALUE!")</f>
        <v>#VALUE!</v>
      </c>
      <c r="CEP24" s="6" t="str">
        <f>IFERROR(__xludf.DUMMYFUNCTION("index(SPLIT(CEP$20, "";""),0, 1)"),"#VALUE!")</f>
        <v>#VALUE!</v>
      </c>
      <c r="CEQ24" s="6" t="str">
        <f>IFERROR(__xludf.DUMMYFUNCTION("index(SPLIT(CEQ$20, "";""),0, 1)"),"#VALUE!")</f>
        <v>#VALUE!</v>
      </c>
      <c r="CER24" s="6" t="str">
        <f>IFERROR(__xludf.DUMMYFUNCTION("index(SPLIT(CER$20, "";""),0, 1)"),"#VALUE!")</f>
        <v>#VALUE!</v>
      </c>
      <c r="CES24" s="6" t="str">
        <f>IFERROR(__xludf.DUMMYFUNCTION("index(SPLIT(CES$20, "";""),0, 1)"),"#VALUE!")</f>
        <v>#VALUE!</v>
      </c>
      <c r="CET24" s="6" t="str">
        <f>IFERROR(__xludf.DUMMYFUNCTION("index(SPLIT(CET$20, "";""),0, 1)"),"#VALUE!")</f>
        <v>#VALUE!</v>
      </c>
      <c r="CEU24" s="6" t="str">
        <f>IFERROR(__xludf.DUMMYFUNCTION("index(SPLIT(CEU$20, "";""),0, 1)"),"#VALUE!")</f>
        <v>#VALUE!</v>
      </c>
      <c r="CEV24" s="6" t="str">
        <f>IFERROR(__xludf.DUMMYFUNCTION("index(SPLIT(CEV$20, "";""),0, 1)"),"#VALUE!")</f>
        <v>#VALUE!</v>
      </c>
      <c r="CEW24" s="6" t="str">
        <f>IFERROR(__xludf.DUMMYFUNCTION("index(SPLIT(CEW$20, "";""),0, 1)"),"#VALUE!")</f>
        <v>#VALUE!</v>
      </c>
      <c r="CEX24" s="6" t="str">
        <f>IFERROR(__xludf.DUMMYFUNCTION("index(SPLIT(CEX$20, "";""),0, 1)"),"#VALUE!")</f>
        <v>#VALUE!</v>
      </c>
      <c r="CEY24" s="6" t="str">
        <f>IFERROR(__xludf.DUMMYFUNCTION("index(SPLIT(CEY$20, "";""),0, 1)"),"#VALUE!")</f>
        <v>#VALUE!</v>
      </c>
      <c r="CEZ24" s="6" t="str">
        <f>IFERROR(__xludf.DUMMYFUNCTION("index(SPLIT(CEZ$20, "";""),0, 1)"),"#VALUE!")</f>
        <v>#VALUE!</v>
      </c>
      <c r="CFA24" s="6" t="str">
        <f>IFERROR(__xludf.DUMMYFUNCTION("index(SPLIT(CFA$20, "";""),0, 1)"),"#VALUE!")</f>
        <v>#VALUE!</v>
      </c>
      <c r="CFB24" s="6" t="str">
        <f>IFERROR(__xludf.DUMMYFUNCTION("index(SPLIT(CFB$20, "";""),0, 1)"),"#VALUE!")</f>
        <v>#VALUE!</v>
      </c>
      <c r="CFC24" s="6" t="str">
        <f>IFERROR(__xludf.DUMMYFUNCTION("index(SPLIT(CFC$20, "";""),0, 1)"),"#VALUE!")</f>
        <v>#VALUE!</v>
      </c>
      <c r="CFD24" s="6" t="str">
        <f>IFERROR(__xludf.DUMMYFUNCTION("index(SPLIT(CFD$20, "";""),0, 1)"),"#VALUE!")</f>
        <v>#VALUE!</v>
      </c>
      <c r="CFE24" s="6" t="str">
        <f>IFERROR(__xludf.DUMMYFUNCTION("index(SPLIT(CFE$20, "";""),0, 1)"),"#VALUE!")</f>
        <v>#VALUE!</v>
      </c>
      <c r="CFF24" s="6" t="str">
        <f>IFERROR(__xludf.DUMMYFUNCTION("index(SPLIT(CFF$20, "";""),0, 1)"),"#VALUE!")</f>
        <v>#VALUE!</v>
      </c>
      <c r="CFG24" s="6" t="str">
        <f>IFERROR(__xludf.DUMMYFUNCTION("index(SPLIT(CFG$20, "";""),0, 1)"),"#VALUE!")</f>
        <v>#VALUE!</v>
      </c>
      <c r="CFH24" s="6" t="str">
        <f>IFERROR(__xludf.DUMMYFUNCTION("index(SPLIT(CFH$20, "";""),0, 1)"),"#VALUE!")</f>
        <v>#VALUE!</v>
      </c>
      <c r="CFI24" s="6" t="str">
        <f>IFERROR(__xludf.DUMMYFUNCTION("index(SPLIT(CFI$20, "";""),0, 1)"),"#VALUE!")</f>
        <v>#VALUE!</v>
      </c>
      <c r="CFJ24" s="6" t="str">
        <f>IFERROR(__xludf.DUMMYFUNCTION("index(SPLIT(CFJ$20, "";""),0, 1)"),"#VALUE!")</f>
        <v>#VALUE!</v>
      </c>
      <c r="CFK24" s="6" t="str">
        <f>IFERROR(__xludf.DUMMYFUNCTION("index(SPLIT(CFK$20, "";""),0, 1)"),"#VALUE!")</f>
        <v>#VALUE!</v>
      </c>
      <c r="CFL24" s="6" t="str">
        <f>IFERROR(__xludf.DUMMYFUNCTION("index(SPLIT(CFL$20, "";""),0, 1)"),"#VALUE!")</f>
        <v>#VALUE!</v>
      </c>
      <c r="CFM24" s="6" t="str">
        <f>IFERROR(__xludf.DUMMYFUNCTION("index(SPLIT(CFM$20, "";""),0, 1)"),"#VALUE!")</f>
        <v>#VALUE!</v>
      </c>
      <c r="CFN24" s="6" t="str">
        <f>IFERROR(__xludf.DUMMYFUNCTION("index(SPLIT(CFN$20, "";""),0, 1)"),"#VALUE!")</f>
        <v>#VALUE!</v>
      </c>
      <c r="CFO24" s="6" t="str">
        <f>IFERROR(__xludf.DUMMYFUNCTION("index(SPLIT(CFO$20, "";""),0, 1)"),"#VALUE!")</f>
        <v>#VALUE!</v>
      </c>
      <c r="CFP24" s="6" t="str">
        <f>IFERROR(__xludf.DUMMYFUNCTION("index(SPLIT(CFP$20, "";""),0, 1)"),"#VALUE!")</f>
        <v>#VALUE!</v>
      </c>
      <c r="CFQ24" s="6" t="str">
        <f>IFERROR(__xludf.DUMMYFUNCTION("index(SPLIT(CFQ$20, "";""),0, 1)"),"#VALUE!")</f>
        <v>#VALUE!</v>
      </c>
      <c r="CFR24" s="6" t="str">
        <f>IFERROR(__xludf.DUMMYFUNCTION("index(SPLIT(CFR$20, "";""),0, 1)"),"#VALUE!")</f>
        <v>#VALUE!</v>
      </c>
      <c r="CFS24" s="6" t="str">
        <f>IFERROR(__xludf.DUMMYFUNCTION("index(SPLIT(CFS$20, "";""),0, 1)"),"#VALUE!")</f>
        <v>#VALUE!</v>
      </c>
      <c r="CFT24" s="6" t="str">
        <f>IFERROR(__xludf.DUMMYFUNCTION("index(SPLIT(CFT$20, "";""),0, 1)"),"#VALUE!")</f>
        <v>#VALUE!</v>
      </c>
      <c r="CFU24" s="6" t="str">
        <f>IFERROR(__xludf.DUMMYFUNCTION("index(SPLIT(CFU$20, "";""),0, 1)"),"#VALUE!")</f>
        <v>#VALUE!</v>
      </c>
      <c r="CFV24" s="6" t="str">
        <f>IFERROR(__xludf.DUMMYFUNCTION("index(SPLIT(CFV$20, "";""),0, 1)"),"#VALUE!")</f>
        <v>#VALUE!</v>
      </c>
      <c r="CFW24" s="6" t="str">
        <f>IFERROR(__xludf.DUMMYFUNCTION("index(SPLIT(CFW$20, "";""),0, 1)"),"#VALUE!")</f>
        <v>#VALUE!</v>
      </c>
      <c r="CFX24" s="6" t="str">
        <f>IFERROR(__xludf.DUMMYFUNCTION("index(SPLIT(CFX$20, "";""),0, 1)"),"#VALUE!")</f>
        <v>#VALUE!</v>
      </c>
      <c r="CFY24" s="6" t="str">
        <f>IFERROR(__xludf.DUMMYFUNCTION("index(SPLIT(CFY$20, "";""),0, 1)"),"#VALUE!")</f>
        <v>#VALUE!</v>
      </c>
      <c r="CFZ24" s="6" t="str">
        <f>IFERROR(__xludf.DUMMYFUNCTION("index(SPLIT(CFZ$20, "";""),0, 1)"),"#VALUE!")</f>
        <v>#VALUE!</v>
      </c>
      <c r="CGA24" s="6" t="str">
        <f>IFERROR(__xludf.DUMMYFUNCTION("index(SPLIT(CGA$20, "";""),0, 1)"),"#VALUE!")</f>
        <v>#VALUE!</v>
      </c>
      <c r="CGB24" s="6" t="str">
        <f>IFERROR(__xludf.DUMMYFUNCTION("index(SPLIT(CGB$20, "";""),0, 1)"),"#VALUE!")</f>
        <v>#VALUE!</v>
      </c>
      <c r="CGC24" s="6" t="str">
        <f>IFERROR(__xludf.DUMMYFUNCTION("index(SPLIT(CGC$20, "";""),0, 1)"),"#VALUE!")</f>
        <v>#VALUE!</v>
      </c>
      <c r="CGD24" s="6" t="str">
        <f>IFERROR(__xludf.DUMMYFUNCTION("index(SPLIT(CGD$20, "";""),0, 1)"),"#VALUE!")</f>
        <v>#VALUE!</v>
      </c>
      <c r="CGE24" s="6" t="str">
        <f>IFERROR(__xludf.DUMMYFUNCTION("index(SPLIT(CGE$20, "";""),0, 1)"),"#VALUE!")</f>
        <v>#VALUE!</v>
      </c>
      <c r="CGF24" s="6" t="str">
        <f>IFERROR(__xludf.DUMMYFUNCTION("index(SPLIT(CGF$20, "";""),0, 1)"),"#VALUE!")</f>
        <v>#VALUE!</v>
      </c>
      <c r="CGG24" s="6" t="str">
        <f>IFERROR(__xludf.DUMMYFUNCTION("index(SPLIT(CGG$20, "";""),0, 1)"),"#VALUE!")</f>
        <v>#VALUE!</v>
      </c>
      <c r="CGH24" s="6" t="str">
        <f>IFERROR(__xludf.DUMMYFUNCTION("index(SPLIT(CGH$20, "";""),0, 1)"),"#VALUE!")</f>
        <v>#VALUE!</v>
      </c>
      <c r="CGI24" s="6" t="str">
        <f>IFERROR(__xludf.DUMMYFUNCTION("index(SPLIT(CGI$20, "";""),0, 1)"),"#VALUE!")</f>
        <v>#VALUE!</v>
      </c>
      <c r="CGJ24" s="6" t="str">
        <f>IFERROR(__xludf.DUMMYFUNCTION("index(SPLIT(CGJ$20, "";""),0, 1)"),"#VALUE!")</f>
        <v>#VALUE!</v>
      </c>
      <c r="CGK24" s="6" t="str">
        <f>IFERROR(__xludf.DUMMYFUNCTION("index(SPLIT(CGK$20, "";""),0, 1)"),"#VALUE!")</f>
        <v>#VALUE!</v>
      </c>
      <c r="CGL24" s="6" t="str">
        <f>IFERROR(__xludf.DUMMYFUNCTION("index(SPLIT(CGL$20, "";""),0, 1)"),"#VALUE!")</f>
        <v>#VALUE!</v>
      </c>
      <c r="CGM24" s="6" t="str">
        <f>IFERROR(__xludf.DUMMYFUNCTION("index(SPLIT(CGM$20, "";""),0, 1)"),"#VALUE!")</f>
        <v>#VALUE!</v>
      </c>
      <c r="CGN24" s="6" t="str">
        <f>IFERROR(__xludf.DUMMYFUNCTION("index(SPLIT(CGN$20, "";""),0, 1)"),"#VALUE!")</f>
        <v>#VALUE!</v>
      </c>
      <c r="CGO24" s="6" t="str">
        <f>IFERROR(__xludf.DUMMYFUNCTION("index(SPLIT(CGO$20, "";""),0, 1)"),"#VALUE!")</f>
        <v>#VALUE!</v>
      </c>
      <c r="CGP24" s="6" t="str">
        <f>IFERROR(__xludf.DUMMYFUNCTION("index(SPLIT(CGP$20, "";""),0, 1)"),"#VALUE!")</f>
        <v>#VALUE!</v>
      </c>
      <c r="CGQ24" s="6" t="str">
        <f>IFERROR(__xludf.DUMMYFUNCTION("index(SPLIT(CGQ$20, "";""),0, 1)"),"#VALUE!")</f>
        <v>#VALUE!</v>
      </c>
      <c r="CGR24" s="6" t="str">
        <f>IFERROR(__xludf.DUMMYFUNCTION("index(SPLIT(CGR$20, "";""),0, 1)"),"#VALUE!")</f>
        <v>#VALUE!</v>
      </c>
      <c r="CGS24" s="6" t="str">
        <f>IFERROR(__xludf.DUMMYFUNCTION("index(SPLIT(CGS$20, "";""),0, 1)"),"#VALUE!")</f>
        <v>#VALUE!</v>
      </c>
      <c r="CGT24" s="6" t="str">
        <f>IFERROR(__xludf.DUMMYFUNCTION("index(SPLIT(CGT$20, "";""),0, 1)"),"#VALUE!")</f>
        <v>#VALUE!</v>
      </c>
      <c r="CGU24" s="6" t="str">
        <f>IFERROR(__xludf.DUMMYFUNCTION("index(SPLIT(CGU$20, "";""),0, 1)"),"#VALUE!")</f>
        <v>#VALUE!</v>
      </c>
      <c r="CGV24" s="6" t="str">
        <f>IFERROR(__xludf.DUMMYFUNCTION("index(SPLIT(CGV$20, "";""),0, 1)"),"#VALUE!")</f>
        <v>#VALUE!</v>
      </c>
      <c r="CGW24" s="6" t="str">
        <f>IFERROR(__xludf.DUMMYFUNCTION("index(SPLIT(CGW$20, "";""),0, 1)"),"#VALUE!")</f>
        <v>#VALUE!</v>
      </c>
      <c r="CGX24" s="6" t="str">
        <f>IFERROR(__xludf.DUMMYFUNCTION("index(SPLIT(CGX$20, "";""),0, 1)"),"#VALUE!")</f>
        <v>#VALUE!</v>
      </c>
      <c r="CGY24" s="6" t="str">
        <f>IFERROR(__xludf.DUMMYFUNCTION("index(SPLIT(CGY$20, "";""),0, 1)"),"#VALUE!")</f>
        <v>#VALUE!</v>
      </c>
      <c r="CGZ24" s="6" t="str">
        <f>IFERROR(__xludf.DUMMYFUNCTION("index(SPLIT(CGZ$20, "";""),0, 1)"),"#VALUE!")</f>
        <v>#VALUE!</v>
      </c>
      <c r="CHA24" s="6" t="str">
        <f>IFERROR(__xludf.DUMMYFUNCTION("index(SPLIT(CHA$20, "";""),0, 1)"),"#VALUE!")</f>
        <v>#VALUE!</v>
      </c>
      <c r="CHB24" s="6" t="str">
        <f>IFERROR(__xludf.DUMMYFUNCTION("index(SPLIT(CHB$20, "";""),0, 1)"),"#VALUE!")</f>
        <v>#VALUE!</v>
      </c>
      <c r="CHC24" s="6" t="str">
        <f>IFERROR(__xludf.DUMMYFUNCTION("index(SPLIT(CHC$20, "";""),0, 1)"),"#VALUE!")</f>
        <v>#VALUE!</v>
      </c>
      <c r="CHD24" s="6" t="str">
        <f>IFERROR(__xludf.DUMMYFUNCTION("index(SPLIT(CHD$20, "";""),0, 1)"),"#VALUE!")</f>
        <v>#VALUE!</v>
      </c>
      <c r="CHE24" s="6" t="str">
        <f>IFERROR(__xludf.DUMMYFUNCTION("index(SPLIT(CHE$20, "";""),0, 1)"),"#VALUE!")</f>
        <v>#VALUE!</v>
      </c>
      <c r="CHF24" s="6" t="str">
        <f>IFERROR(__xludf.DUMMYFUNCTION("index(SPLIT(CHF$20, "";""),0, 1)"),"#VALUE!")</f>
        <v>#VALUE!</v>
      </c>
      <c r="CHG24" s="6" t="str">
        <f>IFERROR(__xludf.DUMMYFUNCTION("index(SPLIT(CHG$20, "";""),0, 1)"),"#VALUE!")</f>
        <v>#VALUE!</v>
      </c>
      <c r="CHH24" s="6" t="str">
        <f>IFERROR(__xludf.DUMMYFUNCTION("index(SPLIT(CHH$20, "";""),0, 1)"),"#VALUE!")</f>
        <v>#VALUE!</v>
      </c>
      <c r="CHI24" s="6" t="str">
        <f>IFERROR(__xludf.DUMMYFUNCTION("index(SPLIT(CHI$20, "";""),0, 1)"),"#VALUE!")</f>
        <v>#VALUE!</v>
      </c>
      <c r="CHJ24" s="6" t="str">
        <f>IFERROR(__xludf.DUMMYFUNCTION("index(SPLIT(CHJ$20, "";""),0, 1)"),"#VALUE!")</f>
        <v>#VALUE!</v>
      </c>
      <c r="CHK24" s="6" t="str">
        <f>IFERROR(__xludf.DUMMYFUNCTION("index(SPLIT(CHK$20, "";""),0, 1)"),"#VALUE!")</f>
        <v>#VALUE!</v>
      </c>
      <c r="CHL24" s="6" t="str">
        <f>IFERROR(__xludf.DUMMYFUNCTION("index(SPLIT(CHL$20, "";""),0, 1)"),"#VALUE!")</f>
        <v>#VALUE!</v>
      </c>
      <c r="CHM24" s="6" t="str">
        <f>IFERROR(__xludf.DUMMYFUNCTION("index(SPLIT(CHM$20, "";""),0, 1)"),"#VALUE!")</f>
        <v>#VALUE!</v>
      </c>
      <c r="CHN24" s="6" t="str">
        <f>IFERROR(__xludf.DUMMYFUNCTION("index(SPLIT(CHN$20, "";""),0, 1)"),"#VALUE!")</f>
        <v>#VALUE!</v>
      </c>
      <c r="CHO24" s="6" t="str">
        <f>IFERROR(__xludf.DUMMYFUNCTION("index(SPLIT(CHO$20, "";""),0, 1)"),"#VALUE!")</f>
        <v>#VALUE!</v>
      </c>
      <c r="CHP24" s="6" t="str">
        <f>IFERROR(__xludf.DUMMYFUNCTION("index(SPLIT(CHP$20, "";""),0, 1)"),"#VALUE!")</f>
        <v>#VALUE!</v>
      </c>
      <c r="CHQ24" s="6" t="str">
        <f>IFERROR(__xludf.DUMMYFUNCTION("index(SPLIT(CHQ$20, "";""),0, 1)"),"#VALUE!")</f>
        <v>#VALUE!</v>
      </c>
      <c r="CHR24" s="6" t="str">
        <f>IFERROR(__xludf.DUMMYFUNCTION("index(SPLIT(CHR$20, "";""),0, 1)"),"#VALUE!")</f>
        <v>#VALUE!</v>
      </c>
      <c r="CHS24" s="6" t="str">
        <f>IFERROR(__xludf.DUMMYFUNCTION("index(SPLIT(CHS$20, "";""),0, 1)"),"#VALUE!")</f>
        <v>#VALUE!</v>
      </c>
      <c r="CHT24" s="6" t="str">
        <f>IFERROR(__xludf.DUMMYFUNCTION("index(SPLIT(CHT$20, "";""),0, 1)"),"#VALUE!")</f>
        <v>#VALUE!</v>
      </c>
      <c r="CHU24" s="6" t="str">
        <f>IFERROR(__xludf.DUMMYFUNCTION("index(SPLIT(CHU$20, "";""),0, 1)"),"#VALUE!")</f>
        <v>#VALUE!</v>
      </c>
      <c r="CHV24" s="6" t="str">
        <f>IFERROR(__xludf.DUMMYFUNCTION("index(SPLIT(CHV$20, "";""),0, 1)"),"#VALUE!")</f>
        <v>#VALUE!</v>
      </c>
      <c r="CHW24" s="6" t="str">
        <f>IFERROR(__xludf.DUMMYFUNCTION("index(SPLIT(CHW$20, "";""),0, 1)"),"#VALUE!")</f>
        <v>#VALUE!</v>
      </c>
      <c r="CHX24" s="6" t="str">
        <f>IFERROR(__xludf.DUMMYFUNCTION("index(SPLIT(CHX$20, "";""),0, 1)"),"#VALUE!")</f>
        <v>#VALUE!</v>
      </c>
      <c r="CHY24" s="6" t="str">
        <f>IFERROR(__xludf.DUMMYFUNCTION("index(SPLIT(CHY$20, "";""),0, 1)"),"#VALUE!")</f>
        <v>#VALUE!</v>
      </c>
      <c r="CHZ24" s="6" t="str">
        <f>IFERROR(__xludf.DUMMYFUNCTION("index(SPLIT(CHZ$20, "";""),0, 1)"),"#VALUE!")</f>
        <v>#VALUE!</v>
      </c>
      <c r="CIA24" s="6" t="str">
        <f>IFERROR(__xludf.DUMMYFUNCTION("index(SPLIT(CIA$20, "";""),0, 1)"),"#VALUE!")</f>
        <v>#VALUE!</v>
      </c>
      <c r="CIB24" s="6" t="str">
        <f>IFERROR(__xludf.DUMMYFUNCTION("index(SPLIT(CIB$20, "";""),0, 1)"),"#VALUE!")</f>
        <v>#VALUE!</v>
      </c>
      <c r="CIC24" s="6" t="str">
        <f>IFERROR(__xludf.DUMMYFUNCTION("index(SPLIT(CIC$20, "";""),0, 1)"),"#VALUE!")</f>
        <v>#VALUE!</v>
      </c>
      <c r="CID24" s="6" t="str">
        <f>IFERROR(__xludf.DUMMYFUNCTION("index(SPLIT(CID$20, "";""),0, 1)"),"#VALUE!")</f>
        <v>#VALUE!</v>
      </c>
      <c r="CIE24" s="6" t="str">
        <f>IFERROR(__xludf.DUMMYFUNCTION("index(SPLIT(CIE$20, "";""),0, 1)"),"#VALUE!")</f>
        <v>#VALUE!</v>
      </c>
      <c r="CIF24" s="6" t="str">
        <f>IFERROR(__xludf.DUMMYFUNCTION("index(SPLIT(CIF$20, "";""),0, 1)"),"#VALUE!")</f>
        <v>#VALUE!</v>
      </c>
      <c r="CIG24" s="6" t="str">
        <f>IFERROR(__xludf.DUMMYFUNCTION("index(SPLIT(CIG$20, "";""),0, 1)"),"#VALUE!")</f>
        <v>#VALUE!</v>
      </c>
      <c r="CIH24" s="6" t="str">
        <f>IFERROR(__xludf.DUMMYFUNCTION("index(SPLIT(CIH$20, "";""),0, 1)"),"#VALUE!")</f>
        <v>#VALUE!</v>
      </c>
      <c r="CII24" s="6" t="str">
        <f>IFERROR(__xludf.DUMMYFUNCTION("index(SPLIT(CII$20, "";""),0, 1)"),"#VALUE!")</f>
        <v>#VALUE!</v>
      </c>
      <c r="CIJ24" s="6" t="str">
        <f>IFERROR(__xludf.DUMMYFUNCTION("index(SPLIT(CIJ$20, "";""),0, 1)"),"#VALUE!")</f>
        <v>#VALUE!</v>
      </c>
      <c r="CIK24" s="6" t="str">
        <f>IFERROR(__xludf.DUMMYFUNCTION("index(SPLIT(CIK$20, "";""),0, 1)"),"#VALUE!")</f>
        <v>#VALUE!</v>
      </c>
      <c r="CIL24" s="6" t="str">
        <f>IFERROR(__xludf.DUMMYFUNCTION("index(SPLIT(CIL$20, "";""),0, 1)"),"#VALUE!")</f>
        <v>#VALUE!</v>
      </c>
      <c r="CIM24" s="6" t="str">
        <f>IFERROR(__xludf.DUMMYFUNCTION("index(SPLIT(CIM$20, "";""),0, 1)"),"#VALUE!")</f>
        <v>#VALUE!</v>
      </c>
      <c r="CIN24" s="6" t="str">
        <f>IFERROR(__xludf.DUMMYFUNCTION("index(SPLIT(CIN$20, "";""),0, 1)"),"#VALUE!")</f>
        <v>#VALUE!</v>
      </c>
      <c r="CIO24" s="6" t="str">
        <f>IFERROR(__xludf.DUMMYFUNCTION("index(SPLIT(CIO$20, "";""),0, 1)"),"#VALUE!")</f>
        <v>#VALUE!</v>
      </c>
      <c r="CIP24" s="6" t="str">
        <f>IFERROR(__xludf.DUMMYFUNCTION("index(SPLIT(CIP$20, "";""),0, 1)"),"#VALUE!")</f>
        <v>#VALUE!</v>
      </c>
      <c r="CIQ24" s="6" t="str">
        <f>IFERROR(__xludf.DUMMYFUNCTION("index(SPLIT(CIQ$20, "";""),0, 1)"),"#VALUE!")</f>
        <v>#VALUE!</v>
      </c>
      <c r="CIR24" s="6" t="str">
        <f>IFERROR(__xludf.DUMMYFUNCTION("index(SPLIT(CIR$20, "";""),0, 1)"),"#VALUE!")</f>
        <v>#VALUE!</v>
      </c>
      <c r="CIS24" s="6" t="str">
        <f>IFERROR(__xludf.DUMMYFUNCTION("index(SPLIT(CIS$20, "";""),0, 1)"),"#VALUE!")</f>
        <v>#VALUE!</v>
      </c>
      <c r="CIT24" s="6" t="str">
        <f>IFERROR(__xludf.DUMMYFUNCTION("index(SPLIT(CIT$20, "";""),0, 1)"),"#VALUE!")</f>
        <v>#VALUE!</v>
      </c>
      <c r="CIU24" s="6" t="str">
        <f>IFERROR(__xludf.DUMMYFUNCTION("index(SPLIT(CIU$20, "";""),0, 1)"),"#VALUE!")</f>
        <v>#VALUE!</v>
      </c>
      <c r="CIV24" s="6" t="str">
        <f>IFERROR(__xludf.DUMMYFUNCTION("index(SPLIT(CIV$20, "";""),0, 1)"),"#VALUE!")</f>
        <v>#VALUE!</v>
      </c>
      <c r="CIW24" s="6" t="str">
        <f>IFERROR(__xludf.DUMMYFUNCTION("index(SPLIT(CIW$20, "";""),0, 1)"),"#VALUE!")</f>
        <v>#VALUE!</v>
      </c>
      <c r="CIX24" s="6" t="str">
        <f>IFERROR(__xludf.DUMMYFUNCTION("index(SPLIT(CIX$20, "";""),0, 1)"),"#VALUE!")</f>
        <v>#VALUE!</v>
      </c>
      <c r="CIY24" s="6" t="str">
        <f>IFERROR(__xludf.DUMMYFUNCTION("index(SPLIT(CIY$20, "";""),0, 1)"),"#VALUE!")</f>
        <v>#VALUE!</v>
      </c>
      <c r="CIZ24" s="6" t="str">
        <f>IFERROR(__xludf.DUMMYFUNCTION("index(SPLIT(CIZ$20, "";""),0, 1)"),"#VALUE!")</f>
        <v>#VALUE!</v>
      </c>
      <c r="CJA24" s="6" t="str">
        <f>IFERROR(__xludf.DUMMYFUNCTION("index(SPLIT(CJA$20, "";""),0, 1)"),"#VALUE!")</f>
        <v>#VALUE!</v>
      </c>
      <c r="CJB24" s="6" t="str">
        <f>IFERROR(__xludf.DUMMYFUNCTION("index(SPLIT(CJB$20, "";""),0, 1)"),"#VALUE!")</f>
        <v>#VALUE!</v>
      </c>
      <c r="CJC24" s="6" t="str">
        <f>IFERROR(__xludf.DUMMYFUNCTION("index(SPLIT(CJC$20, "";""),0, 1)"),"#VALUE!")</f>
        <v>#VALUE!</v>
      </c>
      <c r="CJD24" s="6" t="str">
        <f>IFERROR(__xludf.DUMMYFUNCTION("index(SPLIT(CJD$20, "";""),0, 1)"),"#VALUE!")</f>
        <v>#VALUE!</v>
      </c>
      <c r="CJE24" s="6" t="str">
        <f>IFERROR(__xludf.DUMMYFUNCTION("index(SPLIT(CJE$20, "";""),0, 1)"),"#VALUE!")</f>
        <v>#VALUE!</v>
      </c>
      <c r="CJF24" s="6" t="str">
        <f>IFERROR(__xludf.DUMMYFUNCTION("index(SPLIT(CJF$20, "";""),0, 1)"),"#VALUE!")</f>
        <v>#VALUE!</v>
      </c>
      <c r="CJG24" s="6" t="str">
        <f>IFERROR(__xludf.DUMMYFUNCTION("index(SPLIT(CJG$20, "";""),0, 1)"),"#VALUE!")</f>
        <v>#VALUE!</v>
      </c>
      <c r="CJH24" s="6" t="str">
        <f>IFERROR(__xludf.DUMMYFUNCTION("index(SPLIT(CJH$20, "";""),0, 1)"),"#VALUE!")</f>
        <v>#VALUE!</v>
      </c>
      <c r="CJI24" s="6" t="str">
        <f>IFERROR(__xludf.DUMMYFUNCTION("index(SPLIT(CJI$20, "";""),0, 1)"),"#VALUE!")</f>
        <v>#VALUE!</v>
      </c>
      <c r="CJJ24" s="6" t="str">
        <f>IFERROR(__xludf.DUMMYFUNCTION("index(SPLIT(CJJ$20, "";""),0, 1)"),"#VALUE!")</f>
        <v>#VALUE!</v>
      </c>
      <c r="CJK24" s="6" t="str">
        <f>IFERROR(__xludf.DUMMYFUNCTION("index(SPLIT(CJK$20, "";""),0, 1)"),"#VALUE!")</f>
        <v>#VALUE!</v>
      </c>
      <c r="CJL24" s="6" t="str">
        <f>IFERROR(__xludf.DUMMYFUNCTION("index(SPLIT(CJL$20, "";""),0, 1)"),"#VALUE!")</f>
        <v>#VALUE!</v>
      </c>
      <c r="CJM24" s="6" t="str">
        <f>IFERROR(__xludf.DUMMYFUNCTION("index(SPLIT(CJM$20, "";""),0, 1)"),"#VALUE!")</f>
        <v>#VALUE!</v>
      </c>
      <c r="CJN24" s="6" t="str">
        <f>IFERROR(__xludf.DUMMYFUNCTION("index(SPLIT(CJN$20, "";""),0, 1)"),"#VALUE!")</f>
        <v>#VALUE!</v>
      </c>
      <c r="CJO24" s="6" t="str">
        <f>IFERROR(__xludf.DUMMYFUNCTION("index(SPLIT(CJO$20, "";""),0, 1)"),"#VALUE!")</f>
        <v>#VALUE!</v>
      </c>
      <c r="CJP24" s="6" t="str">
        <f>IFERROR(__xludf.DUMMYFUNCTION("index(SPLIT(CJP$20, "";""),0, 1)"),"#VALUE!")</f>
        <v>#VALUE!</v>
      </c>
      <c r="CJQ24" s="6" t="str">
        <f>IFERROR(__xludf.DUMMYFUNCTION("index(SPLIT(CJQ$20, "";""),0, 1)"),"#VALUE!")</f>
        <v>#VALUE!</v>
      </c>
      <c r="CJR24" s="6" t="str">
        <f>IFERROR(__xludf.DUMMYFUNCTION("index(SPLIT(CJR$20, "";""),0, 1)"),"#VALUE!")</f>
        <v>#VALUE!</v>
      </c>
      <c r="CJS24" s="6" t="str">
        <f>IFERROR(__xludf.DUMMYFUNCTION("index(SPLIT(CJS$20, "";""),0, 1)"),"#VALUE!")</f>
        <v>#VALUE!</v>
      </c>
      <c r="CJT24" s="6" t="str">
        <f>IFERROR(__xludf.DUMMYFUNCTION("index(SPLIT(CJT$20, "";""),0, 1)"),"#VALUE!")</f>
        <v>#VALUE!</v>
      </c>
      <c r="CJU24" s="6" t="str">
        <f>IFERROR(__xludf.DUMMYFUNCTION("index(SPLIT(CJU$20, "";""),0, 1)"),"#VALUE!")</f>
        <v>#VALUE!</v>
      </c>
      <c r="CJV24" s="6" t="str">
        <f>IFERROR(__xludf.DUMMYFUNCTION("index(SPLIT(CJV$20, "";""),0, 1)"),"#VALUE!")</f>
        <v>#VALUE!</v>
      </c>
      <c r="CJW24" s="6" t="str">
        <f>IFERROR(__xludf.DUMMYFUNCTION("index(SPLIT(CJW$20, "";""),0, 1)"),"#VALUE!")</f>
        <v>#VALUE!</v>
      </c>
      <c r="CJX24" s="6" t="str">
        <f>IFERROR(__xludf.DUMMYFUNCTION("index(SPLIT(CJX$20, "";""),0, 1)"),"#VALUE!")</f>
        <v>#VALUE!</v>
      </c>
      <c r="CJY24" s="6" t="str">
        <f>IFERROR(__xludf.DUMMYFUNCTION("index(SPLIT(CJY$20, "";""),0, 1)"),"#VALUE!")</f>
        <v>#VALUE!</v>
      </c>
      <c r="CJZ24" s="6" t="str">
        <f>IFERROR(__xludf.DUMMYFUNCTION("index(SPLIT(CJZ$20, "";""),0, 1)"),"#VALUE!")</f>
        <v>#VALUE!</v>
      </c>
      <c r="CKA24" s="6" t="str">
        <f>IFERROR(__xludf.DUMMYFUNCTION("index(SPLIT(CKA$20, "";""),0, 1)"),"#VALUE!")</f>
        <v>#VALUE!</v>
      </c>
      <c r="CKB24" s="6" t="str">
        <f>IFERROR(__xludf.DUMMYFUNCTION("index(SPLIT(CKB$20, "";""),0, 1)"),"#VALUE!")</f>
        <v>#VALUE!</v>
      </c>
      <c r="CKC24" s="6" t="str">
        <f>IFERROR(__xludf.DUMMYFUNCTION("index(SPLIT(CKC$20, "";""),0, 1)"),"#VALUE!")</f>
        <v>#VALUE!</v>
      </c>
      <c r="CKD24" s="6" t="str">
        <f>IFERROR(__xludf.DUMMYFUNCTION("index(SPLIT(CKD$20, "";""),0, 1)"),"#VALUE!")</f>
        <v>#VALUE!</v>
      </c>
      <c r="CKE24" s="6" t="str">
        <f>IFERROR(__xludf.DUMMYFUNCTION("index(SPLIT(CKE$20, "";""),0, 1)"),"#VALUE!")</f>
        <v>#VALUE!</v>
      </c>
      <c r="CKF24" s="6" t="str">
        <f>IFERROR(__xludf.DUMMYFUNCTION("index(SPLIT(CKF$20, "";""),0, 1)"),"#VALUE!")</f>
        <v>#VALUE!</v>
      </c>
      <c r="CKG24" s="6" t="str">
        <f>IFERROR(__xludf.DUMMYFUNCTION("index(SPLIT(CKG$20, "";""),0, 1)"),"#VALUE!")</f>
        <v>#VALUE!</v>
      </c>
      <c r="CKH24" s="6" t="str">
        <f>IFERROR(__xludf.DUMMYFUNCTION("index(SPLIT(CKH$20, "";""),0, 1)"),"#VALUE!")</f>
        <v>#VALUE!</v>
      </c>
      <c r="CKI24" s="6" t="str">
        <f>IFERROR(__xludf.DUMMYFUNCTION("index(SPLIT(CKI$20, "";""),0, 1)"),"#VALUE!")</f>
        <v>#VALUE!</v>
      </c>
      <c r="CKJ24" s="6" t="str">
        <f>IFERROR(__xludf.DUMMYFUNCTION("index(SPLIT(CKJ$20, "";""),0, 1)"),"#VALUE!")</f>
        <v>#VALUE!</v>
      </c>
      <c r="CKK24" s="6" t="str">
        <f>IFERROR(__xludf.DUMMYFUNCTION("index(SPLIT(CKK$20, "";""),0, 1)"),"#VALUE!")</f>
        <v>#VALUE!</v>
      </c>
      <c r="CKL24" s="6" t="str">
        <f>IFERROR(__xludf.DUMMYFUNCTION("index(SPLIT(CKL$20, "";""),0, 1)"),"#VALUE!")</f>
        <v>#VALUE!</v>
      </c>
      <c r="CKM24" s="6" t="str">
        <f>IFERROR(__xludf.DUMMYFUNCTION("index(SPLIT(CKM$20, "";""),0, 1)"),"#VALUE!")</f>
        <v>#VALUE!</v>
      </c>
      <c r="CKN24" s="6" t="str">
        <f>IFERROR(__xludf.DUMMYFUNCTION("index(SPLIT(CKN$20, "";""),0, 1)"),"#VALUE!")</f>
        <v>#VALUE!</v>
      </c>
      <c r="CKO24" s="6" t="str">
        <f>IFERROR(__xludf.DUMMYFUNCTION("index(SPLIT(CKO$20, "";""),0, 1)"),"#VALUE!")</f>
        <v>#VALUE!</v>
      </c>
      <c r="CKP24" s="6" t="str">
        <f>IFERROR(__xludf.DUMMYFUNCTION("index(SPLIT(CKP$20, "";""),0, 1)"),"#VALUE!")</f>
        <v>#VALUE!</v>
      </c>
      <c r="CKQ24" s="6" t="str">
        <f>IFERROR(__xludf.DUMMYFUNCTION("index(SPLIT(CKQ$20, "";""),0, 1)"),"#VALUE!")</f>
        <v>#VALUE!</v>
      </c>
      <c r="CKR24" s="6" t="str">
        <f>IFERROR(__xludf.DUMMYFUNCTION("index(SPLIT(CKR$20, "";""),0, 1)"),"#VALUE!")</f>
        <v>#VALUE!</v>
      </c>
      <c r="CKS24" s="6" t="str">
        <f>IFERROR(__xludf.DUMMYFUNCTION("index(SPLIT(CKS$20, "";""),0, 1)"),"#VALUE!")</f>
        <v>#VALUE!</v>
      </c>
      <c r="CKT24" s="6" t="str">
        <f>IFERROR(__xludf.DUMMYFUNCTION("index(SPLIT(CKT$20, "";""),0, 1)"),"#VALUE!")</f>
        <v>#VALUE!</v>
      </c>
      <c r="CKU24" s="6" t="str">
        <f>IFERROR(__xludf.DUMMYFUNCTION("index(SPLIT(CKU$20, "";""),0, 1)"),"#VALUE!")</f>
        <v>#VALUE!</v>
      </c>
      <c r="CKV24" s="6" t="str">
        <f>IFERROR(__xludf.DUMMYFUNCTION("index(SPLIT(CKV$20, "";""),0, 1)"),"#VALUE!")</f>
        <v>#VALUE!</v>
      </c>
      <c r="CKW24" s="6" t="str">
        <f>IFERROR(__xludf.DUMMYFUNCTION("index(SPLIT(CKW$20, "";""),0, 1)"),"#VALUE!")</f>
        <v>#VALUE!</v>
      </c>
      <c r="CKX24" s="6" t="str">
        <f>IFERROR(__xludf.DUMMYFUNCTION("index(SPLIT(CKX$20, "";""),0, 1)"),"#VALUE!")</f>
        <v>#VALUE!</v>
      </c>
      <c r="CKY24" s="6" t="str">
        <f>IFERROR(__xludf.DUMMYFUNCTION("index(SPLIT(CKY$20, "";""),0, 1)"),"#VALUE!")</f>
        <v>#VALUE!</v>
      </c>
      <c r="CKZ24" s="6" t="str">
        <f>IFERROR(__xludf.DUMMYFUNCTION("index(SPLIT(CKZ$20, "";""),0, 1)"),"#VALUE!")</f>
        <v>#VALUE!</v>
      </c>
      <c r="CLA24" s="6" t="str">
        <f>IFERROR(__xludf.DUMMYFUNCTION("index(SPLIT(CLA$20, "";""),0, 1)"),"#VALUE!")</f>
        <v>#VALUE!</v>
      </c>
      <c r="CLB24" s="6" t="str">
        <f>IFERROR(__xludf.DUMMYFUNCTION("index(SPLIT(CLB$20, "";""),0, 1)"),"#VALUE!")</f>
        <v>#VALUE!</v>
      </c>
      <c r="CLC24" s="6" t="str">
        <f>IFERROR(__xludf.DUMMYFUNCTION("index(SPLIT(CLC$20, "";""),0, 1)"),"#VALUE!")</f>
        <v>#VALUE!</v>
      </c>
      <c r="CLD24" s="6" t="str">
        <f>IFERROR(__xludf.DUMMYFUNCTION("index(SPLIT(CLD$20, "";""),0, 1)"),"#VALUE!")</f>
        <v>#VALUE!</v>
      </c>
      <c r="CLE24" s="6" t="str">
        <f>IFERROR(__xludf.DUMMYFUNCTION("index(SPLIT(CLE$20, "";""),0, 1)"),"#VALUE!")</f>
        <v>#VALUE!</v>
      </c>
      <c r="CLF24" s="6" t="str">
        <f>IFERROR(__xludf.DUMMYFUNCTION("index(SPLIT(CLF$20, "";""),0, 1)"),"#VALUE!")</f>
        <v>#VALUE!</v>
      </c>
      <c r="CLG24" s="6" t="str">
        <f>IFERROR(__xludf.DUMMYFUNCTION("index(SPLIT(CLG$20, "";""),0, 1)"),"#VALUE!")</f>
        <v>#VALUE!</v>
      </c>
      <c r="CLH24" s="6" t="str">
        <f>IFERROR(__xludf.DUMMYFUNCTION("index(SPLIT(CLH$20, "";""),0, 1)"),"#VALUE!")</f>
        <v>#VALUE!</v>
      </c>
      <c r="CLI24" s="6" t="str">
        <f>IFERROR(__xludf.DUMMYFUNCTION("index(SPLIT(CLI$20, "";""),0, 1)"),"#VALUE!")</f>
        <v>#VALUE!</v>
      </c>
      <c r="CLJ24" s="6" t="str">
        <f>IFERROR(__xludf.DUMMYFUNCTION("index(SPLIT(CLJ$20, "";""),0, 1)"),"#VALUE!")</f>
        <v>#VALUE!</v>
      </c>
      <c r="CLK24" s="6" t="str">
        <f>IFERROR(__xludf.DUMMYFUNCTION("index(SPLIT(CLK$20, "";""),0, 1)"),"#VALUE!")</f>
        <v>#VALUE!</v>
      </c>
      <c r="CLL24" s="6" t="str">
        <f>IFERROR(__xludf.DUMMYFUNCTION("index(SPLIT(CLL$20, "";""),0, 1)"),"#VALUE!")</f>
        <v>#VALUE!</v>
      </c>
      <c r="CLM24" s="6" t="str">
        <f>IFERROR(__xludf.DUMMYFUNCTION("index(SPLIT(CLM$20, "";""),0, 1)"),"#VALUE!")</f>
        <v>#VALUE!</v>
      </c>
      <c r="CLN24" s="6" t="str">
        <f>IFERROR(__xludf.DUMMYFUNCTION("index(SPLIT(CLN$20, "";""),0, 1)"),"#VALUE!")</f>
        <v>#VALUE!</v>
      </c>
      <c r="CLO24" s="6" t="str">
        <f>IFERROR(__xludf.DUMMYFUNCTION("index(SPLIT(CLO$20, "";""),0, 1)"),"#VALUE!")</f>
        <v>#VALUE!</v>
      </c>
      <c r="CLP24" s="6" t="str">
        <f>IFERROR(__xludf.DUMMYFUNCTION("index(SPLIT(CLP$20, "";""),0, 1)"),"#VALUE!")</f>
        <v>#VALUE!</v>
      </c>
      <c r="CLQ24" s="6" t="str">
        <f>IFERROR(__xludf.DUMMYFUNCTION("index(SPLIT(CLQ$20, "";""),0, 1)"),"#VALUE!")</f>
        <v>#VALUE!</v>
      </c>
      <c r="CLR24" s="6" t="str">
        <f>IFERROR(__xludf.DUMMYFUNCTION("index(SPLIT(CLR$20, "";""),0, 1)"),"#VALUE!")</f>
        <v>#VALUE!</v>
      </c>
      <c r="CLS24" s="6" t="str">
        <f>IFERROR(__xludf.DUMMYFUNCTION("index(SPLIT(CLS$20, "";""),0, 1)"),"#VALUE!")</f>
        <v>#VALUE!</v>
      </c>
      <c r="CLT24" s="6" t="str">
        <f>IFERROR(__xludf.DUMMYFUNCTION("index(SPLIT(CLT$20, "";""),0, 1)"),"#VALUE!")</f>
        <v>#VALUE!</v>
      </c>
      <c r="CLU24" s="6" t="str">
        <f>IFERROR(__xludf.DUMMYFUNCTION("index(SPLIT(CLU$20, "";""),0, 1)"),"#VALUE!")</f>
        <v>#VALUE!</v>
      </c>
      <c r="CLV24" s="6" t="str">
        <f>IFERROR(__xludf.DUMMYFUNCTION("index(SPLIT(CLV$20, "";""),0, 1)"),"#VALUE!")</f>
        <v>#VALUE!</v>
      </c>
      <c r="CLW24" s="6" t="str">
        <f>IFERROR(__xludf.DUMMYFUNCTION("index(SPLIT(CLW$20, "";""),0, 1)"),"#VALUE!")</f>
        <v>#VALUE!</v>
      </c>
      <c r="CLX24" s="6" t="str">
        <f>IFERROR(__xludf.DUMMYFUNCTION("index(SPLIT(CLX$20, "";""),0, 1)"),"#VALUE!")</f>
        <v>#VALUE!</v>
      </c>
      <c r="CLY24" s="6" t="str">
        <f>IFERROR(__xludf.DUMMYFUNCTION("index(SPLIT(CLY$20, "";""),0, 1)"),"#VALUE!")</f>
        <v>#VALUE!</v>
      </c>
      <c r="CLZ24" s="6" t="str">
        <f>IFERROR(__xludf.DUMMYFUNCTION("index(SPLIT(CLZ$20, "";""),0, 1)"),"#VALUE!")</f>
        <v>#VALUE!</v>
      </c>
      <c r="CMA24" s="6" t="str">
        <f>IFERROR(__xludf.DUMMYFUNCTION("index(SPLIT(CMA$20, "";""),0, 1)"),"#VALUE!")</f>
        <v>#VALUE!</v>
      </c>
      <c r="CMB24" s="6" t="str">
        <f>IFERROR(__xludf.DUMMYFUNCTION("index(SPLIT(CMB$20, "";""),0, 1)"),"#VALUE!")</f>
        <v>#VALUE!</v>
      </c>
      <c r="CMC24" s="6" t="str">
        <f>IFERROR(__xludf.DUMMYFUNCTION("index(SPLIT(CMC$20, "";""),0, 1)"),"#VALUE!")</f>
        <v>#VALUE!</v>
      </c>
      <c r="CMD24" s="6" t="str">
        <f>IFERROR(__xludf.DUMMYFUNCTION("index(SPLIT(CMD$20, "";""),0, 1)"),"#VALUE!")</f>
        <v>#VALUE!</v>
      </c>
      <c r="CME24" s="6" t="str">
        <f>IFERROR(__xludf.DUMMYFUNCTION("index(SPLIT(CME$20, "";""),0, 1)"),"#VALUE!")</f>
        <v>#VALUE!</v>
      </c>
      <c r="CMF24" s="6" t="str">
        <f>IFERROR(__xludf.DUMMYFUNCTION("index(SPLIT(CMF$20, "";""),0, 1)"),"#VALUE!")</f>
        <v>#VALUE!</v>
      </c>
      <c r="CMG24" s="6" t="str">
        <f>IFERROR(__xludf.DUMMYFUNCTION("index(SPLIT(CMG$20, "";""),0, 1)"),"#VALUE!")</f>
        <v>#VALUE!</v>
      </c>
      <c r="CMH24" s="6" t="str">
        <f>IFERROR(__xludf.DUMMYFUNCTION("index(SPLIT(CMH$20, "";""),0, 1)"),"#VALUE!")</f>
        <v>#VALUE!</v>
      </c>
      <c r="CMI24" s="6" t="str">
        <f>IFERROR(__xludf.DUMMYFUNCTION("index(SPLIT(CMI$20, "";""),0, 1)"),"#VALUE!")</f>
        <v>#VALUE!</v>
      </c>
      <c r="CMJ24" s="6" t="str">
        <f>IFERROR(__xludf.DUMMYFUNCTION("index(SPLIT(CMJ$20, "";""),0, 1)"),"#VALUE!")</f>
        <v>#VALUE!</v>
      </c>
      <c r="CMK24" s="6" t="str">
        <f>IFERROR(__xludf.DUMMYFUNCTION("index(SPLIT(CMK$20, "";""),0, 1)"),"#VALUE!")</f>
        <v>#VALUE!</v>
      </c>
      <c r="CML24" s="6" t="str">
        <f>IFERROR(__xludf.DUMMYFUNCTION("index(SPLIT(CML$20, "";""),0, 1)"),"#VALUE!")</f>
        <v>#VALUE!</v>
      </c>
      <c r="CMM24" s="6" t="str">
        <f>IFERROR(__xludf.DUMMYFUNCTION("index(SPLIT(CMM$20, "";""),0, 1)"),"#VALUE!")</f>
        <v>#VALUE!</v>
      </c>
      <c r="CMN24" s="6" t="str">
        <f>IFERROR(__xludf.DUMMYFUNCTION("index(SPLIT(CMN$20, "";""),0, 1)"),"#VALUE!")</f>
        <v>#VALUE!</v>
      </c>
      <c r="CMO24" s="6" t="str">
        <f>IFERROR(__xludf.DUMMYFUNCTION("index(SPLIT(CMO$20, "";""),0, 1)"),"#VALUE!")</f>
        <v>#VALUE!</v>
      </c>
      <c r="CMP24" s="6" t="str">
        <f>IFERROR(__xludf.DUMMYFUNCTION("index(SPLIT(CMP$20, "";""),0, 1)"),"#VALUE!")</f>
        <v>#VALUE!</v>
      </c>
      <c r="CMQ24" s="6" t="str">
        <f>IFERROR(__xludf.DUMMYFUNCTION("index(SPLIT(CMQ$20, "";""),0, 1)"),"#VALUE!")</f>
        <v>#VALUE!</v>
      </c>
      <c r="CMR24" s="6" t="str">
        <f>IFERROR(__xludf.DUMMYFUNCTION("index(SPLIT(CMR$20, "";""),0, 1)"),"#VALUE!")</f>
        <v>#VALUE!</v>
      </c>
      <c r="CMS24" s="6" t="str">
        <f>IFERROR(__xludf.DUMMYFUNCTION("index(SPLIT(CMS$20, "";""),0, 1)"),"#VALUE!")</f>
        <v>#VALUE!</v>
      </c>
      <c r="CMT24" s="6" t="str">
        <f>IFERROR(__xludf.DUMMYFUNCTION("index(SPLIT(CMT$20, "";""),0, 1)"),"#VALUE!")</f>
        <v>#VALUE!</v>
      </c>
      <c r="CMU24" s="6" t="str">
        <f>IFERROR(__xludf.DUMMYFUNCTION("index(SPLIT(CMU$20, "";""),0, 1)"),"#VALUE!")</f>
        <v>#VALUE!</v>
      </c>
      <c r="CMV24" s="6" t="str">
        <f>IFERROR(__xludf.DUMMYFUNCTION("index(SPLIT(CMV$20, "";""),0, 1)"),"#VALUE!")</f>
        <v>#VALUE!</v>
      </c>
      <c r="CMW24" s="6" t="str">
        <f>IFERROR(__xludf.DUMMYFUNCTION("index(SPLIT(CMW$20, "";""),0, 1)"),"#VALUE!")</f>
        <v>#VALUE!</v>
      </c>
      <c r="CMX24" s="6" t="str">
        <f>IFERROR(__xludf.DUMMYFUNCTION("index(SPLIT(CMX$20, "";""),0, 1)"),"#VALUE!")</f>
        <v>#VALUE!</v>
      </c>
      <c r="CMY24" s="6" t="str">
        <f>IFERROR(__xludf.DUMMYFUNCTION("index(SPLIT(CMY$20, "";""),0, 1)"),"#VALUE!")</f>
        <v>#VALUE!</v>
      </c>
      <c r="CMZ24" s="6" t="str">
        <f>IFERROR(__xludf.DUMMYFUNCTION("index(SPLIT(CMZ$20, "";""),0, 1)"),"#VALUE!")</f>
        <v>#VALUE!</v>
      </c>
      <c r="CNA24" s="6" t="str">
        <f>IFERROR(__xludf.DUMMYFUNCTION("index(SPLIT(CNA$20, "";""),0, 1)"),"#VALUE!")</f>
        <v>#VALUE!</v>
      </c>
      <c r="CNB24" s="6" t="str">
        <f>IFERROR(__xludf.DUMMYFUNCTION("index(SPLIT(CNB$20, "";""),0, 1)"),"#VALUE!")</f>
        <v>#VALUE!</v>
      </c>
      <c r="CNC24" s="6" t="str">
        <f>IFERROR(__xludf.DUMMYFUNCTION("index(SPLIT(CNC$20, "";""),0, 1)"),"#VALUE!")</f>
        <v>#VALUE!</v>
      </c>
      <c r="CND24" s="6" t="str">
        <f>IFERROR(__xludf.DUMMYFUNCTION("index(SPLIT(CND$20, "";""),0, 1)"),"#VALUE!")</f>
        <v>#VALUE!</v>
      </c>
      <c r="CNE24" s="6" t="str">
        <f>IFERROR(__xludf.DUMMYFUNCTION("index(SPLIT(CNE$20, "";""),0, 1)"),"#VALUE!")</f>
        <v>#VALUE!</v>
      </c>
      <c r="CNF24" s="6" t="str">
        <f>IFERROR(__xludf.DUMMYFUNCTION("index(SPLIT(CNF$20, "";""),0, 1)"),"#VALUE!")</f>
        <v>#VALUE!</v>
      </c>
      <c r="CNG24" s="6" t="str">
        <f>IFERROR(__xludf.DUMMYFUNCTION("index(SPLIT(CNG$20, "";""),0, 1)"),"#VALUE!")</f>
        <v>#VALUE!</v>
      </c>
      <c r="CNH24" s="6" t="str">
        <f>IFERROR(__xludf.DUMMYFUNCTION("index(SPLIT(CNH$20, "";""),0, 1)"),"#VALUE!")</f>
        <v>#VALUE!</v>
      </c>
      <c r="CNI24" s="6" t="str">
        <f>IFERROR(__xludf.DUMMYFUNCTION("index(SPLIT(CNI$20, "";""),0, 1)"),"#VALUE!")</f>
        <v>#VALUE!</v>
      </c>
      <c r="CNJ24" s="6" t="str">
        <f>IFERROR(__xludf.DUMMYFUNCTION("index(SPLIT(CNJ$20, "";""),0, 1)"),"#VALUE!")</f>
        <v>#VALUE!</v>
      </c>
      <c r="CNK24" s="6" t="str">
        <f>IFERROR(__xludf.DUMMYFUNCTION("index(SPLIT(CNK$20, "";""),0, 1)"),"#VALUE!")</f>
        <v>#VALUE!</v>
      </c>
      <c r="CNL24" s="6" t="str">
        <f>IFERROR(__xludf.DUMMYFUNCTION("index(SPLIT(CNL$20, "";""),0, 1)"),"#VALUE!")</f>
        <v>#VALUE!</v>
      </c>
      <c r="CNM24" s="6" t="str">
        <f>IFERROR(__xludf.DUMMYFUNCTION("index(SPLIT(CNM$20, "";""),0, 1)"),"#VALUE!")</f>
        <v>#VALUE!</v>
      </c>
      <c r="CNN24" s="6" t="str">
        <f>IFERROR(__xludf.DUMMYFUNCTION("index(SPLIT(CNN$20, "";""),0, 1)"),"#VALUE!")</f>
        <v>#VALUE!</v>
      </c>
      <c r="CNO24" s="6" t="str">
        <f>IFERROR(__xludf.DUMMYFUNCTION("index(SPLIT(CNO$20, "";""),0, 1)"),"#VALUE!")</f>
        <v>#VALUE!</v>
      </c>
      <c r="CNP24" s="6" t="str">
        <f>IFERROR(__xludf.DUMMYFUNCTION("index(SPLIT(CNP$20, "";""),0, 1)"),"#VALUE!")</f>
        <v>#VALUE!</v>
      </c>
      <c r="CNQ24" s="6" t="str">
        <f>IFERROR(__xludf.DUMMYFUNCTION("index(SPLIT(CNQ$20, "";""),0, 1)"),"#VALUE!")</f>
        <v>#VALUE!</v>
      </c>
      <c r="CNR24" s="6" t="str">
        <f>IFERROR(__xludf.DUMMYFUNCTION("index(SPLIT(CNR$20, "";""),0, 1)"),"#VALUE!")</f>
        <v>#VALUE!</v>
      </c>
      <c r="CNS24" s="6" t="str">
        <f>IFERROR(__xludf.DUMMYFUNCTION("index(SPLIT(CNS$20, "";""),0, 1)"),"#VALUE!")</f>
        <v>#VALUE!</v>
      </c>
      <c r="CNT24" s="6" t="str">
        <f>IFERROR(__xludf.DUMMYFUNCTION("index(SPLIT(CNT$20, "";""),0, 1)"),"#VALUE!")</f>
        <v>#VALUE!</v>
      </c>
      <c r="CNU24" s="6" t="str">
        <f>IFERROR(__xludf.DUMMYFUNCTION("index(SPLIT(CNU$20, "";""),0, 1)"),"#VALUE!")</f>
        <v>#VALUE!</v>
      </c>
      <c r="CNV24" s="6" t="str">
        <f>IFERROR(__xludf.DUMMYFUNCTION("index(SPLIT(CNV$20, "";""),0, 1)"),"#VALUE!")</f>
        <v>#VALUE!</v>
      </c>
      <c r="CNW24" s="6" t="str">
        <f>IFERROR(__xludf.DUMMYFUNCTION("index(SPLIT(CNW$20, "";""),0, 1)"),"#VALUE!")</f>
        <v>#VALUE!</v>
      </c>
      <c r="CNX24" s="6" t="str">
        <f>IFERROR(__xludf.DUMMYFUNCTION("index(SPLIT(CNX$20, "";""),0, 1)"),"#VALUE!")</f>
        <v>#VALUE!</v>
      </c>
      <c r="CNY24" s="6" t="str">
        <f>IFERROR(__xludf.DUMMYFUNCTION("index(SPLIT(CNY$20, "";""),0, 1)"),"#VALUE!")</f>
        <v>#VALUE!</v>
      </c>
      <c r="CNZ24" s="6" t="str">
        <f>IFERROR(__xludf.DUMMYFUNCTION("index(SPLIT(CNZ$20, "";""),0, 1)"),"#VALUE!")</f>
        <v>#VALUE!</v>
      </c>
      <c r="COA24" s="6" t="str">
        <f>IFERROR(__xludf.DUMMYFUNCTION("index(SPLIT(COA$20, "";""),0, 1)"),"#VALUE!")</f>
        <v>#VALUE!</v>
      </c>
      <c r="COB24" s="6" t="str">
        <f>IFERROR(__xludf.DUMMYFUNCTION("index(SPLIT(COB$20, "";""),0, 1)"),"#VALUE!")</f>
        <v>#VALUE!</v>
      </c>
      <c r="COC24" s="6" t="str">
        <f>IFERROR(__xludf.DUMMYFUNCTION("index(SPLIT(COC$20, "";""),0, 1)"),"#VALUE!")</f>
        <v>#VALUE!</v>
      </c>
      <c r="COD24" s="6" t="str">
        <f>IFERROR(__xludf.DUMMYFUNCTION("index(SPLIT(COD$20, "";""),0, 1)"),"#VALUE!")</f>
        <v>#VALUE!</v>
      </c>
      <c r="COE24" s="6" t="str">
        <f>IFERROR(__xludf.DUMMYFUNCTION("index(SPLIT(COE$20, "";""),0, 1)"),"#VALUE!")</f>
        <v>#VALUE!</v>
      </c>
      <c r="COF24" s="6" t="str">
        <f>IFERROR(__xludf.DUMMYFUNCTION("index(SPLIT(COF$20, "";""),0, 1)"),"#VALUE!")</f>
        <v>#VALUE!</v>
      </c>
      <c r="COG24" s="6" t="str">
        <f>IFERROR(__xludf.DUMMYFUNCTION("index(SPLIT(COG$20, "";""),0, 1)"),"#VALUE!")</f>
        <v>#VALUE!</v>
      </c>
      <c r="COH24" s="6" t="str">
        <f>IFERROR(__xludf.DUMMYFUNCTION("index(SPLIT(COH$20, "";""),0, 1)"),"#VALUE!")</f>
        <v>#VALUE!</v>
      </c>
      <c r="COI24" s="6" t="str">
        <f>IFERROR(__xludf.DUMMYFUNCTION("index(SPLIT(COI$20, "";""),0, 1)"),"#VALUE!")</f>
        <v>#VALUE!</v>
      </c>
      <c r="COJ24" s="6" t="str">
        <f>IFERROR(__xludf.DUMMYFUNCTION("index(SPLIT(COJ$20, "";""),0, 1)"),"#VALUE!")</f>
        <v>#VALUE!</v>
      </c>
      <c r="COK24" s="6" t="str">
        <f>IFERROR(__xludf.DUMMYFUNCTION("index(SPLIT(COK$20, "";""),0, 1)"),"#VALUE!")</f>
        <v>#VALUE!</v>
      </c>
      <c r="COL24" s="6" t="str">
        <f>IFERROR(__xludf.DUMMYFUNCTION("index(SPLIT(COL$20, "";""),0, 1)"),"#VALUE!")</f>
        <v>#VALUE!</v>
      </c>
      <c r="COM24" s="6" t="str">
        <f>IFERROR(__xludf.DUMMYFUNCTION("index(SPLIT(COM$20, "";""),0, 1)"),"#VALUE!")</f>
        <v>#VALUE!</v>
      </c>
      <c r="CON24" s="6" t="str">
        <f>IFERROR(__xludf.DUMMYFUNCTION("index(SPLIT(CON$20, "";""),0, 1)"),"#VALUE!")</f>
        <v>#VALUE!</v>
      </c>
      <c r="COO24" s="6" t="str">
        <f>IFERROR(__xludf.DUMMYFUNCTION("index(SPLIT(COO$20, "";""),0, 1)"),"#VALUE!")</f>
        <v>#VALUE!</v>
      </c>
      <c r="COP24" s="6" t="str">
        <f>IFERROR(__xludf.DUMMYFUNCTION("index(SPLIT(COP$20, "";""),0, 1)"),"#VALUE!")</f>
        <v>#VALUE!</v>
      </c>
      <c r="COQ24" s="6" t="str">
        <f>IFERROR(__xludf.DUMMYFUNCTION("index(SPLIT(COQ$20, "";""),0, 1)"),"#VALUE!")</f>
        <v>#VALUE!</v>
      </c>
      <c r="COR24" s="6" t="str">
        <f>IFERROR(__xludf.DUMMYFUNCTION("index(SPLIT(COR$20, "";""),0, 1)"),"#VALUE!")</f>
        <v>#VALUE!</v>
      </c>
      <c r="COS24" s="6" t="str">
        <f>IFERROR(__xludf.DUMMYFUNCTION("index(SPLIT(COS$20, "";""),0, 1)"),"#VALUE!")</f>
        <v>#VALUE!</v>
      </c>
      <c r="COT24" s="6" t="str">
        <f>IFERROR(__xludf.DUMMYFUNCTION("index(SPLIT(COT$20, "";""),0, 1)"),"#VALUE!")</f>
        <v>#VALUE!</v>
      </c>
      <c r="COU24" s="6" t="str">
        <f>IFERROR(__xludf.DUMMYFUNCTION("index(SPLIT(COU$20, "";""),0, 1)"),"#VALUE!")</f>
        <v>#VALUE!</v>
      </c>
      <c r="COV24" s="6" t="str">
        <f>IFERROR(__xludf.DUMMYFUNCTION("index(SPLIT(COV$20, "";""),0, 1)"),"#VALUE!")</f>
        <v>#VALUE!</v>
      </c>
      <c r="COW24" s="6" t="str">
        <f>IFERROR(__xludf.DUMMYFUNCTION("index(SPLIT(COW$20, "";""),0, 1)"),"#VALUE!")</f>
        <v>#VALUE!</v>
      </c>
      <c r="COX24" s="6" t="str">
        <f>IFERROR(__xludf.DUMMYFUNCTION("index(SPLIT(COX$20, "";""),0, 1)"),"#VALUE!")</f>
        <v>#VALUE!</v>
      </c>
      <c r="COY24" s="6" t="str">
        <f>IFERROR(__xludf.DUMMYFUNCTION("index(SPLIT(COY$20, "";""),0, 1)"),"#VALUE!")</f>
        <v>#VALUE!</v>
      </c>
      <c r="COZ24" s="6" t="str">
        <f>IFERROR(__xludf.DUMMYFUNCTION("index(SPLIT(COZ$20, "";""),0, 1)"),"#VALUE!")</f>
        <v>#VALUE!</v>
      </c>
      <c r="CPA24" s="6" t="str">
        <f>IFERROR(__xludf.DUMMYFUNCTION("index(SPLIT(CPA$20, "";""),0, 1)"),"#VALUE!")</f>
        <v>#VALUE!</v>
      </c>
      <c r="CPB24" s="6" t="str">
        <f>IFERROR(__xludf.DUMMYFUNCTION("index(SPLIT(CPB$20, "";""),0, 1)"),"#VALUE!")</f>
        <v>#VALUE!</v>
      </c>
      <c r="CPC24" s="6" t="str">
        <f>IFERROR(__xludf.DUMMYFUNCTION("index(SPLIT(CPC$20, "";""),0, 1)"),"#VALUE!")</f>
        <v>#VALUE!</v>
      </c>
      <c r="CPD24" s="6" t="str">
        <f>IFERROR(__xludf.DUMMYFUNCTION("index(SPLIT(CPD$20, "";""),0, 1)"),"#VALUE!")</f>
        <v>#VALUE!</v>
      </c>
      <c r="CPE24" s="6" t="str">
        <f>IFERROR(__xludf.DUMMYFUNCTION("index(SPLIT(CPE$20, "";""),0, 1)"),"#VALUE!")</f>
        <v>#VALUE!</v>
      </c>
      <c r="CPF24" s="6" t="str">
        <f>IFERROR(__xludf.DUMMYFUNCTION("index(SPLIT(CPF$20, "";""),0, 1)"),"#VALUE!")</f>
        <v>#VALUE!</v>
      </c>
      <c r="CPG24" s="6" t="str">
        <f>IFERROR(__xludf.DUMMYFUNCTION("index(SPLIT(CPG$20, "";""),0, 1)"),"#VALUE!")</f>
        <v>#VALUE!</v>
      </c>
      <c r="CPH24" s="6" t="str">
        <f>IFERROR(__xludf.DUMMYFUNCTION("index(SPLIT(CPH$20, "";""),0, 1)"),"#VALUE!")</f>
        <v>#VALUE!</v>
      </c>
      <c r="CPI24" s="6" t="str">
        <f>IFERROR(__xludf.DUMMYFUNCTION("index(SPLIT(CPI$20, "";""),0, 1)"),"#VALUE!")</f>
        <v>#VALUE!</v>
      </c>
      <c r="CPJ24" s="6" t="str">
        <f>IFERROR(__xludf.DUMMYFUNCTION("index(SPLIT(CPJ$20, "";""),0, 1)"),"#VALUE!")</f>
        <v>#VALUE!</v>
      </c>
      <c r="CPK24" s="6" t="str">
        <f>IFERROR(__xludf.DUMMYFUNCTION("index(SPLIT(CPK$20, "";""),0, 1)"),"#VALUE!")</f>
        <v>#VALUE!</v>
      </c>
      <c r="CPL24" s="6" t="str">
        <f>IFERROR(__xludf.DUMMYFUNCTION("index(SPLIT(CPL$20, "";""),0, 1)"),"#VALUE!")</f>
        <v>#VALUE!</v>
      </c>
      <c r="CPM24" s="6" t="str">
        <f>IFERROR(__xludf.DUMMYFUNCTION("index(SPLIT(CPM$20, "";""),0, 1)"),"#VALUE!")</f>
        <v>#VALUE!</v>
      </c>
      <c r="CPN24" s="6" t="str">
        <f>IFERROR(__xludf.DUMMYFUNCTION("index(SPLIT(CPN$20, "";""),0, 1)"),"#VALUE!")</f>
        <v>#VALUE!</v>
      </c>
      <c r="CPO24" s="6" t="str">
        <f>IFERROR(__xludf.DUMMYFUNCTION("index(SPLIT(CPO$20, "";""),0, 1)"),"#VALUE!")</f>
        <v>#VALUE!</v>
      </c>
      <c r="CPP24" s="6" t="str">
        <f>IFERROR(__xludf.DUMMYFUNCTION("index(SPLIT(CPP$20, "";""),0, 1)"),"#VALUE!")</f>
        <v>#VALUE!</v>
      </c>
      <c r="CPQ24" s="6" t="str">
        <f>IFERROR(__xludf.DUMMYFUNCTION("index(SPLIT(CPQ$20, "";""),0, 1)"),"#VALUE!")</f>
        <v>#VALUE!</v>
      </c>
      <c r="CPR24" s="6" t="str">
        <f>IFERROR(__xludf.DUMMYFUNCTION("index(SPLIT(CPR$20, "";""),0, 1)"),"#VALUE!")</f>
        <v>#VALUE!</v>
      </c>
      <c r="CPS24" s="6" t="str">
        <f>IFERROR(__xludf.DUMMYFUNCTION("index(SPLIT(CPS$20, "";""),0, 1)"),"#VALUE!")</f>
        <v>#VALUE!</v>
      </c>
      <c r="CPT24" s="6" t="str">
        <f>IFERROR(__xludf.DUMMYFUNCTION("index(SPLIT(CPT$20, "";""),0, 1)"),"#VALUE!")</f>
        <v>#VALUE!</v>
      </c>
      <c r="CPU24" s="6" t="str">
        <f>IFERROR(__xludf.DUMMYFUNCTION("index(SPLIT(CPU$20, "";""),0, 1)"),"#VALUE!")</f>
        <v>#VALUE!</v>
      </c>
      <c r="CPV24" s="6" t="str">
        <f>IFERROR(__xludf.DUMMYFUNCTION("index(SPLIT(CPV$20, "";""),0, 1)"),"#VALUE!")</f>
        <v>#VALUE!</v>
      </c>
      <c r="CPW24" s="6" t="str">
        <f>IFERROR(__xludf.DUMMYFUNCTION("index(SPLIT(CPW$20, "";""),0, 1)"),"#VALUE!")</f>
        <v>#VALUE!</v>
      </c>
      <c r="CPX24" s="6" t="str">
        <f>IFERROR(__xludf.DUMMYFUNCTION("index(SPLIT(CPX$20, "";""),0, 1)"),"#VALUE!")</f>
        <v>#VALUE!</v>
      </c>
      <c r="CPY24" s="6" t="str">
        <f>IFERROR(__xludf.DUMMYFUNCTION("index(SPLIT(CPY$20, "";""),0, 1)"),"#VALUE!")</f>
        <v>#VALUE!</v>
      </c>
      <c r="CPZ24" s="6" t="str">
        <f>IFERROR(__xludf.DUMMYFUNCTION("index(SPLIT(CPZ$20, "";""),0, 1)"),"#VALUE!")</f>
        <v>#VALUE!</v>
      </c>
      <c r="CQA24" s="6" t="str">
        <f>IFERROR(__xludf.DUMMYFUNCTION("index(SPLIT(CQA$20, "";""),0, 1)"),"#VALUE!")</f>
        <v>#VALUE!</v>
      </c>
      <c r="CQB24" s="6" t="str">
        <f>IFERROR(__xludf.DUMMYFUNCTION("index(SPLIT(CQB$20, "";""),0, 1)"),"#VALUE!")</f>
        <v>#VALUE!</v>
      </c>
      <c r="CQC24" s="6" t="str">
        <f>IFERROR(__xludf.DUMMYFUNCTION("index(SPLIT(CQC$20, "";""),0, 1)"),"#VALUE!")</f>
        <v>#VALUE!</v>
      </c>
      <c r="CQD24" s="6" t="str">
        <f>IFERROR(__xludf.DUMMYFUNCTION("index(SPLIT(CQD$20, "";""),0, 1)"),"#VALUE!")</f>
        <v>#VALUE!</v>
      </c>
      <c r="CQE24" s="6" t="str">
        <f>IFERROR(__xludf.DUMMYFUNCTION("index(SPLIT(CQE$20, "";""),0, 1)"),"#VALUE!")</f>
        <v>#VALUE!</v>
      </c>
      <c r="CQF24" s="6" t="str">
        <f>IFERROR(__xludf.DUMMYFUNCTION("index(SPLIT(CQF$20, "";""),0, 1)"),"#VALUE!")</f>
        <v>#VALUE!</v>
      </c>
      <c r="CQG24" s="6" t="str">
        <f>IFERROR(__xludf.DUMMYFUNCTION("index(SPLIT(CQG$20, "";""),0, 1)"),"#VALUE!")</f>
        <v>#VALUE!</v>
      </c>
      <c r="CQH24" s="6" t="str">
        <f>IFERROR(__xludf.DUMMYFUNCTION("index(SPLIT(CQH$20, "";""),0, 1)"),"#VALUE!")</f>
        <v>#VALUE!</v>
      </c>
      <c r="CQI24" s="6" t="str">
        <f>IFERROR(__xludf.DUMMYFUNCTION("index(SPLIT(CQI$20, "";""),0, 1)"),"#VALUE!")</f>
        <v>#VALUE!</v>
      </c>
      <c r="CQJ24" s="6" t="str">
        <f>IFERROR(__xludf.DUMMYFUNCTION("index(SPLIT(CQJ$20, "";""),0, 1)"),"#VALUE!")</f>
        <v>#VALUE!</v>
      </c>
      <c r="CQK24" s="6" t="str">
        <f>IFERROR(__xludf.DUMMYFUNCTION("index(SPLIT(CQK$20, "";""),0, 1)"),"#VALUE!")</f>
        <v>#VALUE!</v>
      </c>
      <c r="CQL24" s="6" t="str">
        <f>IFERROR(__xludf.DUMMYFUNCTION("index(SPLIT(CQL$20, "";""),0, 1)"),"#VALUE!")</f>
        <v>#VALUE!</v>
      </c>
      <c r="CQM24" s="6" t="str">
        <f>IFERROR(__xludf.DUMMYFUNCTION("index(SPLIT(CQM$20, "";""),0, 1)"),"#VALUE!")</f>
        <v>#VALUE!</v>
      </c>
      <c r="CQN24" s="6" t="str">
        <f>IFERROR(__xludf.DUMMYFUNCTION("index(SPLIT(CQN$20, "";""),0, 1)"),"#VALUE!")</f>
        <v>#VALUE!</v>
      </c>
      <c r="CQO24" s="6" t="str">
        <f>IFERROR(__xludf.DUMMYFUNCTION("index(SPLIT(CQO$20, "";""),0, 1)"),"#VALUE!")</f>
        <v>#VALUE!</v>
      </c>
      <c r="CQP24" s="6" t="str">
        <f>IFERROR(__xludf.DUMMYFUNCTION("index(SPLIT(CQP$20, "";""),0, 1)"),"#VALUE!")</f>
        <v>#VALUE!</v>
      </c>
      <c r="CQQ24" s="6" t="str">
        <f>IFERROR(__xludf.DUMMYFUNCTION("index(SPLIT(CQQ$20, "";""),0, 1)"),"#VALUE!")</f>
        <v>#VALUE!</v>
      </c>
      <c r="CQR24" s="6" t="str">
        <f>IFERROR(__xludf.DUMMYFUNCTION("index(SPLIT(CQR$20, "";""),0, 1)"),"#VALUE!")</f>
        <v>#VALUE!</v>
      </c>
      <c r="CQS24" s="6" t="str">
        <f>IFERROR(__xludf.DUMMYFUNCTION("index(SPLIT(CQS$20, "";""),0, 1)"),"#VALUE!")</f>
        <v>#VALUE!</v>
      </c>
      <c r="CQT24" s="6" t="str">
        <f>IFERROR(__xludf.DUMMYFUNCTION("index(SPLIT(CQT$20, "";""),0, 1)"),"#VALUE!")</f>
        <v>#VALUE!</v>
      </c>
      <c r="CQU24" s="6" t="str">
        <f>IFERROR(__xludf.DUMMYFUNCTION("index(SPLIT(CQU$20, "";""),0, 1)"),"#VALUE!")</f>
        <v>#VALUE!</v>
      </c>
      <c r="CQV24" s="6" t="str">
        <f>IFERROR(__xludf.DUMMYFUNCTION("index(SPLIT(CQV$20, "";""),0, 1)"),"#VALUE!")</f>
        <v>#VALUE!</v>
      </c>
      <c r="CQW24" s="6" t="str">
        <f>IFERROR(__xludf.DUMMYFUNCTION("index(SPLIT(CQW$20, "";""),0, 1)"),"#VALUE!")</f>
        <v>#VALUE!</v>
      </c>
      <c r="CQX24" s="6" t="str">
        <f>IFERROR(__xludf.DUMMYFUNCTION("index(SPLIT(CQX$20, "";""),0, 1)"),"#VALUE!")</f>
        <v>#VALUE!</v>
      </c>
      <c r="CQY24" s="6" t="str">
        <f>IFERROR(__xludf.DUMMYFUNCTION("index(SPLIT(CQY$20, "";""),0, 1)"),"#VALUE!")</f>
        <v>#VALUE!</v>
      </c>
      <c r="CQZ24" s="6" t="str">
        <f>IFERROR(__xludf.DUMMYFUNCTION("index(SPLIT(CQZ$20, "";""),0, 1)"),"#VALUE!")</f>
        <v>#VALUE!</v>
      </c>
      <c r="CRA24" s="6" t="str">
        <f>IFERROR(__xludf.DUMMYFUNCTION("index(SPLIT(CRA$20, "";""),0, 1)"),"#VALUE!")</f>
        <v>#VALUE!</v>
      </c>
      <c r="CRB24" s="6" t="str">
        <f>IFERROR(__xludf.DUMMYFUNCTION("index(SPLIT(CRB$20, "";""),0, 1)"),"#VALUE!")</f>
        <v>#VALUE!</v>
      </c>
      <c r="CRC24" s="6" t="str">
        <f>IFERROR(__xludf.DUMMYFUNCTION("index(SPLIT(CRC$20, "";""),0, 1)"),"#VALUE!")</f>
        <v>#VALUE!</v>
      </c>
      <c r="CRD24" s="6" t="str">
        <f>IFERROR(__xludf.DUMMYFUNCTION("index(SPLIT(CRD$20, "";""),0, 1)"),"#VALUE!")</f>
        <v>#VALUE!</v>
      </c>
      <c r="CRE24" s="6" t="str">
        <f>IFERROR(__xludf.DUMMYFUNCTION("index(SPLIT(CRE$20, "";""),0, 1)"),"#VALUE!")</f>
        <v>#VALUE!</v>
      </c>
      <c r="CRF24" s="6" t="str">
        <f>IFERROR(__xludf.DUMMYFUNCTION("index(SPLIT(CRF$20, "";""),0, 1)"),"#VALUE!")</f>
        <v>#VALUE!</v>
      </c>
      <c r="CRG24" s="6" t="str">
        <f>IFERROR(__xludf.DUMMYFUNCTION("index(SPLIT(CRG$20, "";""),0, 1)"),"#VALUE!")</f>
        <v>#VALUE!</v>
      </c>
      <c r="CRH24" s="6" t="str">
        <f>IFERROR(__xludf.DUMMYFUNCTION("index(SPLIT(CRH$20, "";""),0, 1)"),"#VALUE!")</f>
        <v>#VALUE!</v>
      </c>
      <c r="CRI24" s="6" t="str">
        <f>IFERROR(__xludf.DUMMYFUNCTION("index(SPLIT(CRI$20, "";""),0, 1)"),"#VALUE!")</f>
        <v>#VALUE!</v>
      </c>
      <c r="CRJ24" s="6" t="str">
        <f>IFERROR(__xludf.DUMMYFUNCTION("index(SPLIT(CRJ$20, "";""),0, 1)"),"#VALUE!")</f>
        <v>#VALUE!</v>
      </c>
      <c r="CRK24" s="6" t="str">
        <f>IFERROR(__xludf.DUMMYFUNCTION("index(SPLIT(CRK$20, "";""),0, 1)"),"#VALUE!")</f>
        <v>#VALUE!</v>
      </c>
      <c r="CRL24" s="6" t="str">
        <f>IFERROR(__xludf.DUMMYFUNCTION("index(SPLIT(CRL$20, "";""),0, 1)"),"#VALUE!")</f>
        <v>#VALUE!</v>
      </c>
      <c r="CRM24" s="6" t="str">
        <f>IFERROR(__xludf.DUMMYFUNCTION("index(SPLIT(CRM$20, "";""),0, 1)"),"#VALUE!")</f>
        <v>#VALUE!</v>
      </c>
      <c r="CRN24" s="6" t="str">
        <f>IFERROR(__xludf.DUMMYFUNCTION("index(SPLIT(CRN$20, "";""),0, 1)"),"#VALUE!")</f>
        <v>#VALUE!</v>
      </c>
      <c r="CRO24" s="6" t="str">
        <f>IFERROR(__xludf.DUMMYFUNCTION("index(SPLIT(CRO$20, "";""),0, 1)"),"#VALUE!")</f>
        <v>#VALUE!</v>
      </c>
      <c r="CRP24" s="6" t="str">
        <f>IFERROR(__xludf.DUMMYFUNCTION("index(SPLIT(CRP$20, "";""),0, 1)"),"#VALUE!")</f>
        <v>#VALUE!</v>
      </c>
      <c r="CRQ24" s="6" t="str">
        <f>IFERROR(__xludf.DUMMYFUNCTION("index(SPLIT(CRQ$20, "";""),0, 1)"),"#VALUE!")</f>
        <v>#VALUE!</v>
      </c>
      <c r="CRR24" s="6" t="str">
        <f>IFERROR(__xludf.DUMMYFUNCTION("index(SPLIT(CRR$20, "";""),0, 1)"),"#VALUE!")</f>
        <v>#VALUE!</v>
      </c>
      <c r="CRS24" s="6" t="str">
        <f>IFERROR(__xludf.DUMMYFUNCTION("index(SPLIT(CRS$20, "";""),0, 1)"),"#VALUE!")</f>
        <v>#VALUE!</v>
      </c>
      <c r="CRT24" s="6" t="str">
        <f>IFERROR(__xludf.DUMMYFUNCTION("index(SPLIT(CRT$20, "";""),0, 1)"),"#VALUE!")</f>
        <v>#VALUE!</v>
      </c>
      <c r="CRU24" s="6" t="str">
        <f>IFERROR(__xludf.DUMMYFUNCTION("index(SPLIT(CRU$20, "";""),0, 1)"),"#VALUE!")</f>
        <v>#VALUE!</v>
      </c>
      <c r="CRV24" s="6" t="str">
        <f>IFERROR(__xludf.DUMMYFUNCTION("index(SPLIT(CRV$20, "";""),0, 1)"),"#VALUE!")</f>
        <v>#VALUE!</v>
      </c>
      <c r="CRW24" s="6" t="str">
        <f>IFERROR(__xludf.DUMMYFUNCTION("index(SPLIT(CRW$20, "";""),0, 1)"),"#VALUE!")</f>
        <v>#VALUE!</v>
      </c>
      <c r="CRX24" s="6" t="str">
        <f>IFERROR(__xludf.DUMMYFUNCTION("index(SPLIT(CRX$20, "";""),0, 1)"),"#VALUE!")</f>
        <v>#VALUE!</v>
      </c>
      <c r="CRY24" s="6" t="str">
        <f>IFERROR(__xludf.DUMMYFUNCTION("index(SPLIT(CRY$20, "";""),0, 1)"),"#VALUE!")</f>
        <v>#VALUE!</v>
      </c>
      <c r="CRZ24" s="6" t="str">
        <f>IFERROR(__xludf.DUMMYFUNCTION("index(SPLIT(CRZ$20, "";""),0, 1)"),"#VALUE!")</f>
        <v>#VALUE!</v>
      </c>
      <c r="CSA24" s="6" t="str">
        <f>IFERROR(__xludf.DUMMYFUNCTION("index(SPLIT(CSA$20, "";""),0, 1)"),"#VALUE!")</f>
        <v>#VALUE!</v>
      </c>
      <c r="CSB24" s="6" t="str">
        <f>IFERROR(__xludf.DUMMYFUNCTION("index(SPLIT(CSB$20, "";""),0, 1)"),"#VALUE!")</f>
        <v>#VALUE!</v>
      </c>
      <c r="CSC24" s="6" t="str">
        <f>IFERROR(__xludf.DUMMYFUNCTION("index(SPLIT(CSC$20, "";""),0, 1)"),"#VALUE!")</f>
        <v>#VALUE!</v>
      </c>
      <c r="CSD24" s="6" t="str">
        <f>IFERROR(__xludf.DUMMYFUNCTION("index(SPLIT(CSD$20, "";""),0, 1)"),"#VALUE!")</f>
        <v>#VALUE!</v>
      </c>
      <c r="CSE24" s="6" t="str">
        <f>IFERROR(__xludf.DUMMYFUNCTION("index(SPLIT(CSE$20, "";""),0, 1)"),"#VALUE!")</f>
        <v>#VALUE!</v>
      </c>
      <c r="CSF24" s="6" t="str">
        <f>IFERROR(__xludf.DUMMYFUNCTION("index(SPLIT(CSF$20, "";""),0, 1)"),"#VALUE!")</f>
        <v>#VALUE!</v>
      </c>
      <c r="CSG24" s="6" t="str">
        <f>IFERROR(__xludf.DUMMYFUNCTION("index(SPLIT(CSG$20, "";""),0, 1)"),"#VALUE!")</f>
        <v>#VALUE!</v>
      </c>
      <c r="CSH24" s="6" t="str">
        <f>IFERROR(__xludf.DUMMYFUNCTION("index(SPLIT(CSH$20, "";""),0, 1)"),"#VALUE!")</f>
        <v>#VALUE!</v>
      </c>
      <c r="CSI24" s="6" t="str">
        <f>IFERROR(__xludf.DUMMYFUNCTION("index(SPLIT(CSI$20, "";""),0, 1)"),"#VALUE!")</f>
        <v>#VALUE!</v>
      </c>
      <c r="CSJ24" s="6" t="str">
        <f>IFERROR(__xludf.DUMMYFUNCTION("index(SPLIT(CSJ$20, "";""),0, 1)"),"#VALUE!")</f>
        <v>#VALUE!</v>
      </c>
      <c r="CSK24" s="6" t="str">
        <f>IFERROR(__xludf.DUMMYFUNCTION("index(SPLIT(CSK$20, "";""),0, 1)"),"#VALUE!")</f>
        <v>#VALUE!</v>
      </c>
      <c r="CSL24" s="6" t="str">
        <f>IFERROR(__xludf.DUMMYFUNCTION("index(SPLIT(CSL$20, "";""),0, 1)"),"#VALUE!")</f>
        <v>#VALUE!</v>
      </c>
      <c r="CSM24" s="6" t="str">
        <f>IFERROR(__xludf.DUMMYFUNCTION("index(SPLIT(CSM$20, "";""),0, 1)"),"#VALUE!")</f>
        <v>#VALUE!</v>
      </c>
      <c r="CSN24" s="6" t="str">
        <f>IFERROR(__xludf.DUMMYFUNCTION("index(SPLIT(CSN$20, "";""),0, 1)"),"#VALUE!")</f>
        <v>#VALUE!</v>
      </c>
      <c r="CSO24" s="6" t="str">
        <f>IFERROR(__xludf.DUMMYFUNCTION("index(SPLIT(CSO$20, "";""),0, 1)"),"#VALUE!")</f>
        <v>#VALUE!</v>
      </c>
      <c r="CSP24" s="6" t="str">
        <f>IFERROR(__xludf.DUMMYFUNCTION("index(SPLIT(CSP$20, "";""),0, 1)"),"#VALUE!")</f>
        <v>#VALUE!</v>
      </c>
      <c r="CSQ24" s="6" t="str">
        <f>IFERROR(__xludf.DUMMYFUNCTION("index(SPLIT(CSQ$20, "";""),0, 1)"),"#VALUE!")</f>
        <v>#VALUE!</v>
      </c>
      <c r="CSR24" s="6" t="str">
        <f>IFERROR(__xludf.DUMMYFUNCTION("index(SPLIT(CSR$20, "";""),0, 1)"),"#VALUE!")</f>
        <v>#VALUE!</v>
      </c>
      <c r="CSS24" s="6" t="str">
        <f>IFERROR(__xludf.DUMMYFUNCTION("index(SPLIT(CSS$20, "";""),0, 1)"),"#VALUE!")</f>
        <v>#VALUE!</v>
      </c>
      <c r="CST24" s="6" t="str">
        <f>IFERROR(__xludf.DUMMYFUNCTION("index(SPLIT(CST$20, "";""),0, 1)"),"#VALUE!")</f>
        <v>#VALUE!</v>
      </c>
      <c r="CSU24" s="6" t="str">
        <f>IFERROR(__xludf.DUMMYFUNCTION("index(SPLIT(CSU$20, "";""),0, 1)"),"#VALUE!")</f>
        <v>#VALUE!</v>
      </c>
      <c r="CSV24" s="6" t="str">
        <f>IFERROR(__xludf.DUMMYFUNCTION("index(SPLIT(CSV$20, "";""),0, 1)"),"#VALUE!")</f>
        <v>#VALUE!</v>
      </c>
      <c r="CSW24" s="6" t="str">
        <f>IFERROR(__xludf.DUMMYFUNCTION("index(SPLIT(CSW$20, "";""),0, 1)"),"#VALUE!")</f>
        <v>#VALUE!</v>
      </c>
      <c r="CSX24" s="6" t="str">
        <f>IFERROR(__xludf.DUMMYFUNCTION("index(SPLIT(CSX$20, "";""),0, 1)"),"#VALUE!")</f>
        <v>#VALUE!</v>
      </c>
      <c r="CSY24" s="6" t="str">
        <f>IFERROR(__xludf.DUMMYFUNCTION("index(SPLIT(CSY$20, "";""),0, 1)"),"#VALUE!")</f>
        <v>#VALUE!</v>
      </c>
      <c r="CSZ24" s="6" t="str">
        <f>IFERROR(__xludf.DUMMYFUNCTION("index(SPLIT(CSZ$20, "";""),0, 1)"),"#VALUE!")</f>
        <v>#VALUE!</v>
      </c>
      <c r="CTA24" s="6" t="str">
        <f>IFERROR(__xludf.DUMMYFUNCTION("index(SPLIT(CTA$20, "";""),0, 1)"),"#VALUE!")</f>
        <v>#VALUE!</v>
      </c>
      <c r="CTB24" s="6" t="str">
        <f>IFERROR(__xludf.DUMMYFUNCTION("index(SPLIT(CTB$20, "";""),0, 1)"),"#VALUE!")</f>
        <v>#VALUE!</v>
      </c>
      <c r="CTC24" s="6" t="str">
        <f>IFERROR(__xludf.DUMMYFUNCTION("index(SPLIT(CTC$20, "";""),0, 1)"),"#VALUE!")</f>
        <v>#VALUE!</v>
      </c>
      <c r="CTD24" s="6" t="str">
        <f>IFERROR(__xludf.DUMMYFUNCTION("index(SPLIT(CTD$20, "";""),0, 1)"),"#VALUE!")</f>
        <v>#VALUE!</v>
      </c>
      <c r="CTE24" s="6" t="str">
        <f>IFERROR(__xludf.DUMMYFUNCTION("index(SPLIT(CTE$20, "";""),0, 1)"),"#VALUE!")</f>
        <v>#VALUE!</v>
      </c>
      <c r="CTF24" s="6" t="str">
        <f>IFERROR(__xludf.DUMMYFUNCTION("index(SPLIT(CTF$20, "";""),0, 1)"),"#VALUE!")</f>
        <v>#VALUE!</v>
      </c>
      <c r="CTG24" s="6" t="str">
        <f>IFERROR(__xludf.DUMMYFUNCTION("index(SPLIT(CTG$20, "";""),0, 1)"),"#VALUE!")</f>
        <v>#VALUE!</v>
      </c>
      <c r="CTH24" s="6" t="str">
        <f>IFERROR(__xludf.DUMMYFUNCTION("index(SPLIT(CTH$20, "";""),0, 1)"),"#VALUE!")</f>
        <v>#VALUE!</v>
      </c>
      <c r="CTI24" s="6" t="str">
        <f>IFERROR(__xludf.DUMMYFUNCTION("index(SPLIT(CTI$20, "";""),0, 1)"),"#VALUE!")</f>
        <v>#VALUE!</v>
      </c>
      <c r="CTJ24" s="6" t="str">
        <f>IFERROR(__xludf.DUMMYFUNCTION("index(SPLIT(CTJ$20, "";""),0, 1)"),"#VALUE!")</f>
        <v>#VALUE!</v>
      </c>
      <c r="CTK24" s="6" t="str">
        <f>IFERROR(__xludf.DUMMYFUNCTION("index(SPLIT(CTK$20, "";""),0, 1)"),"#VALUE!")</f>
        <v>#VALUE!</v>
      </c>
      <c r="CTL24" s="6" t="str">
        <f>IFERROR(__xludf.DUMMYFUNCTION("index(SPLIT(CTL$20, "";""),0, 1)"),"#VALUE!")</f>
        <v>#VALUE!</v>
      </c>
      <c r="CTM24" s="6" t="str">
        <f>IFERROR(__xludf.DUMMYFUNCTION("index(SPLIT(CTM$20, "";""),0, 1)"),"#VALUE!")</f>
        <v>#VALUE!</v>
      </c>
      <c r="CTN24" s="6" t="str">
        <f>IFERROR(__xludf.DUMMYFUNCTION("index(SPLIT(CTN$20, "";""),0, 1)"),"#VALUE!")</f>
        <v>#VALUE!</v>
      </c>
      <c r="CTO24" s="6" t="str">
        <f>IFERROR(__xludf.DUMMYFUNCTION("index(SPLIT(CTO$20, "";""),0, 1)"),"#VALUE!")</f>
        <v>#VALUE!</v>
      </c>
      <c r="CTP24" s="6" t="str">
        <f>IFERROR(__xludf.DUMMYFUNCTION("index(SPLIT(CTP$20, "";""),0, 1)"),"#VALUE!")</f>
        <v>#VALUE!</v>
      </c>
      <c r="CTQ24" s="6" t="str">
        <f>IFERROR(__xludf.DUMMYFUNCTION("index(SPLIT(CTQ$20, "";""),0, 1)"),"#VALUE!")</f>
        <v>#VALUE!</v>
      </c>
      <c r="CTR24" s="6" t="str">
        <f>IFERROR(__xludf.DUMMYFUNCTION("index(SPLIT(CTR$20, "";""),0, 1)"),"#VALUE!")</f>
        <v>#VALUE!</v>
      </c>
      <c r="CTS24" s="6" t="str">
        <f>IFERROR(__xludf.DUMMYFUNCTION("index(SPLIT(CTS$20, "";""),0, 1)"),"#VALUE!")</f>
        <v>#VALUE!</v>
      </c>
      <c r="CTT24" s="6" t="str">
        <f>IFERROR(__xludf.DUMMYFUNCTION("index(SPLIT(CTT$20, "";""),0, 1)"),"#VALUE!")</f>
        <v>#VALUE!</v>
      </c>
      <c r="CTU24" s="6" t="str">
        <f>IFERROR(__xludf.DUMMYFUNCTION("index(SPLIT(CTU$20, "";""),0, 1)"),"#VALUE!")</f>
        <v>#VALUE!</v>
      </c>
      <c r="CTV24" s="6" t="str">
        <f>IFERROR(__xludf.DUMMYFUNCTION("index(SPLIT(CTV$20, "";""),0, 1)"),"#VALUE!")</f>
        <v>#VALUE!</v>
      </c>
      <c r="CTW24" s="6" t="str">
        <f>IFERROR(__xludf.DUMMYFUNCTION("index(SPLIT(CTW$20, "";""),0, 1)"),"#VALUE!")</f>
        <v>#VALUE!</v>
      </c>
      <c r="CTX24" s="6" t="str">
        <f>IFERROR(__xludf.DUMMYFUNCTION("index(SPLIT(CTX$20, "";""),0, 1)"),"#VALUE!")</f>
        <v>#VALUE!</v>
      </c>
      <c r="CTY24" s="6" t="str">
        <f>IFERROR(__xludf.DUMMYFUNCTION("index(SPLIT(CTY$20, "";""),0, 1)"),"#VALUE!")</f>
        <v>#VALUE!</v>
      </c>
      <c r="CTZ24" s="6" t="str">
        <f>IFERROR(__xludf.DUMMYFUNCTION("index(SPLIT(CTZ$20, "";""),0, 1)"),"#VALUE!")</f>
        <v>#VALUE!</v>
      </c>
      <c r="CUA24" s="6" t="str">
        <f>IFERROR(__xludf.DUMMYFUNCTION("index(SPLIT(CUA$20, "";""),0, 1)"),"#VALUE!")</f>
        <v>#VALUE!</v>
      </c>
      <c r="CUB24" s="6" t="str">
        <f>IFERROR(__xludf.DUMMYFUNCTION("index(SPLIT(CUB$20, "";""),0, 1)"),"#VALUE!")</f>
        <v>#VALUE!</v>
      </c>
      <c r="CUC24" s="6" t="str">
        <f>IFERROR(__xludf.DUMMYFUNCTION("index(SPLIT(CUC$20, "";""),0, 1)"),"#VALUE!")</f>
        <v>#VALUE!</v>
      </c>
      <c r="CUD24" s="6" t="str">
        <f>IFERROR(__xludf.DUMMYFUNCTION("index(SPLIT(CUD$20, "";""),0, 1)"),"#VALUE!")</f>
        <v>#VALUE!</v>
      </c>
      <c r="CUE24" s="6" t="str">
        <f>IFERROR(__xludf.DUMMYFUNCTION("index(SPLIT(CUE$20, "";""),0, 1)"),"#VALUE!")</f>
        <v>#VALUE!</v>
      </c>
      <c r="CUF24" s="6" t="str">
        <f>IFERROR(__xludf.DUMMYFUNCTION("index(SPLIT(CUF$20, "";""),0, 1)"),"#VALUE!")</f>
        <v>#VALUE!</v>
      </c>
      <c r="CUG24" s="6" t="str">
        <f>IFERROR(__xludf.DUMMYFUNCTION("index(SPLIT(CUG$20, "";""),0, 1)"),"#VALUE!")</f>
        <v>#VALUE!</v>
      </c>
      <c r="CUH24" s="6" t="str">
        <f>IFERROR(__xludf.DUMMYFUNCTION("index(SPLIT(CUH$20, "";""),0, 1)"),"#VALUE!")</f>
        <v>#VALUE!</v>
      </c>
      <c r="CUI24" s="6" t="str">
        <f>IFERROR(__xludf.DUMMYFUNCTION("index(SPLIT(CUI$20, "";""),0, 1)"),"#VALUE!")</f>
        <v>#VALUE!</v>
      </c>
      <c r="CUJ24" s="6" t="str">
        <f>IFERROR(__xludf.DUMMYFUNCTION("index(SPLIT(CUJ$20, "";""),0, 1)"),"#VALUE!")</f>
        <v>#VALUE!</v>
      </c>
      <c r="CUK24" s="6" t="str">
        <f>IFERROR(__xludf.DUMMYFUNCTION("index(SPLIT(CUK$20, "";""),0, 1)"),"#VALUE!")</f>
        <v>#VALUE!</v>
      </c>
      <c r="CUL24" s="6" t="str">
        <f>IFERROR(__xludf.DUMMYFUNCTION("index(SPLIT(CUL$20, "";""),0, 1)"),"#VALUE!")</f>
        <v>#VALUE!</v>
      </c>
      <c r="CUM24" s="6" t="str">
        <f>IFERROR(__xludf.DUMMYFUNCTION("index(SPLIT(CUM$20, "";""),0, 1)"),"#VALUE!")</f>
        <v>#VALUE!</v>
      </c>
      <c r="CUN24" s="6" t="str">
        <f>IFERROR(__xludf.DUMMYFUNCTION("index(SPLIT(CUN$20, "";""),0, 1)"),"#VALUE!")</f>
        <v>#VALUE!</v>
      </c>
      <c r="CUO24" s="6" t="str">
        <f>IFERROR(__xludf.DUMMYFUNCTION("index(SPLIT(CUO$20, "";""),0, 1)"),"#VALUE!")</f>
        <v>#VALUE!</v>
      </c>
      <c r="CUP24" s="6" t="str">
        <f>IFERROR(__xludf.DUMMYFUNCTION("index(SPLIT(CUP$20, "";""),0, 1)"),"#VALUE!")</f>
        <v>#VALUE!</v>
      </c>
      <c r="CUQ24" s="6" t="str">
        <f>IFERROR(__xludf.DUMMYFUNCTION("index(SPLIT(CUQ$20, "";""),0, 1)"),"#VALUE!")</f>
        <v>#VALUE!</v>
      </c>
      <c r="CUR24" s="6" t="str">
        <f>IFERROR(__xludf.DUMMYFUNCTION("index(SPLIT(CUR$20, "";""),0, 1)"),"#VALUE!")</f>
        <v>#VALUE!</v>
      </c>
      <c r="CUS24" s="6" t="str">
        <f>IFERROR(__xludf.DUMMYFUNCTION("index(SPLIT(CUS$20, "";""),0, 1)"),"#VALUE!")</f>
        <v>#VALUE!</v>
      </c>
      <c r="CUT24" s="6" t="str">
        <f>IFERROR(__xludf.DUMMYFUNCTION("index(SPLIT(CUT$20, "";""),0, 1)"),"#VALUE!")</f>
        <v>#VALUE!</v>
      </c>
      <c r="CUU24" s="6" t="str">
        <f>IFERROR(__xludf.DUMMYFUNCTION("index(SPLIT(CUU$20, "";""),0, 1)"),"#VALUE!")</f>
        <v>#VALUE!</v>
      </c>
      <c r="CUV24" s="6" t="str">
        <f>IFERROR(__xludf.DUMMYFUNCTION("index(SPLIT(CUV$20, "";""),0, 1)"),"#VALUE!")</f>
        <v>#VALUE!</v>
      </c>
      <c r="CUW24" s="6" t="str">
        <f>IFERROR(__xludf.DUMMYFUNCTION("index(SPLIT(CUW$20, "";""),0, 1)"),"#VALUE!")</f>
        <v>#VALUE!</v>
      </c>
      <c r="CUX24" s="6" t="str">
        <f>IFERROR(__xludf.DUMMYFUNCTION("index(SPLIT(CUX$20, "";""),0, 1)"),"#VALUE!")</f>
        <v>#VALUE!</v>
      </c>
      <c r="CUY24" s="6" t="str">
        <f>IFERROR(__xludf.DUMMYFUNCTION("index(SPLIT(CUY$20, "";""),0, 1)"),"#VALUE!")</f>
        <v>#VALUE!</v>
      </c>
      <c r="CUZ24" s="6" t="str">
        <f>IFERROR(__xludf.DUMMYFUNCTION("index(SPLIT(CUZ$20, "";""),0, 1)"),"#VALUE!")</f>
        <v>#VALUE!</v>
      </c>
      <c r="CVA24" s="6" t="str">
        <f>IFERROR(__xludf.DUMMYFUNCTION("index(SPLIT(CVA$20, "";""),0, 1)"),"#VALUE!")</f>
        <v>#VALUE!</v>
      </c>
      <c r="CVB24" s="6" t="str">
        <f>IFERROR(__xludf.DUMMYFUNCTION("index(SPLIT(CVB$20, "";""),0, 1)"),"#VALUE!")</f>
        <v>#VALUE!</v>
      </c>
      <c r="CVC24" s="6" t="str">
        <f>IFERROR(__xludf.DUMMYFUNCTION("index(SPLIT(CVC$20, "";""),0, 1)"),"#VALUE!")</f>
        <v>#VALUE!</v>
      </c>
      <c r="CVD24" s="6" t="str">
        <f>IFERROR(__xludf.DUMMYFUNCTION("index(SPLIT(CVD$20, "";""),0, 1)"),"#VALUE!")</f>
        <v>#VALUE!</v>
      </c>
      <c r="CVE24" s="6" t="str">
        <f>IFERROR(__xludf.DUMMYFUNCTION("index(SPLIT(CVE$20, "";""),0, 1)"),"#VALUE!")</f>
        <v>#VALUE!</v>
      </c>
      <c r="CVF24" s="6" t="str">
        <f>IFERROR(__xludf.DUMMYFUNCTION("index(SPLIT(CVF$20, "";""),0, 1)"),"#VALUE!")</f>
        <v>#VALUE!</v>
      </c>
      <c r="CVG24" s="6" t="str">
        <f>IFERROR(__xludf.DUMMYFUNCTION("index(SPLIT(CVG$20, "";""),0, 1)"),"#VALUE!")</f>
        <v>#VALUE!</v>
      </c>
      <c r="CVH24" s="6" t="str">
        <f>IFERROR(__xludf.DUMMYFUNCTION("index(SPLIT(CVH$20, "";""),0, 1)"),"#VALUE!")</f>
        <v>#VALUE!</v>
      </c>
      <c r="CVI24" s="6" t="str">
        <f>IFERROR(__xludf.DUMMYFUNCTION("index(SPLIT(CVI$20, "";""),0, 1)"),"#VALUE!")</f>
        <v>#VALUE!</v>
      </c>
      <c r="CVJ24" s="6" t="str">
        <f>IFERROR(__xludf.DUMMYFUNCTION("index(SPLIT(CVJ$20, "";""),0, 1)"),"#VALUE!")</f>
        <v>#VALUE!</v>
      </c>
      <c r="CVK24" s="6" t="str">
        <f>IFERROR(__xludf.DUMMYFUNCTION("index(SPLIT(CVK$20, "";""),0, 1)"),"#VALUE!")</f>
        <v>#VALUE!</v>
      </c>
      <c r="CVL24" s="6" t="str">
        <f>IFERROR(__xludf.DUMMYFUNCTION("index(SPLIT(CVL$20, "";""),0, 1)"),"#VALUE!")</f>
        <v>#VALUE!</v>
      </c>
      <c r="CVM24" s="6" t="str">
        <f>IFERROR(__xludf.DUMMYFUNCTION("index(SPLIT(CVM$20, "";""),0, 1)"),"#VALUE!")</f>
        <v>#VALUE!</v>
      </c>
      <c r="CVN24" s="6" t="str">
        <f>IFERROR(__xludf.DUMMYFUNCTION("index(SPLIT(CVN$20, "";""),0, 1)"),"#VALUE!")</f>
        <v>#VALUE!</v>
      </c>
      <c r="CVO24" s="6" t="str">
        <f>IFERROR(__xludf.DUMMYFUNCTION("index(SPLIT(CVO$20, "";""),0, 1)"),"#VALUE!")</f>
        <v>#VALUE!</v>
      </c>
      <c r="CVP24" s="6" t="str">
        <f>IFERROR(__xludf.DUMMYFUNCTION("index(SPLIT(CVP$20, "";""),0, 1)"),"#VALUE!")</f>
        <v>#VALUE!</v>
      </c>
      <c r="CVQ24" s="6" t="str">
        <f>IFERROR(__xludf.DUMMYFUNCTION("index(SPLIT(CVQ$20, "";""),0, 1)"),"#VALUE!")</f>
        <v>#VALUE!</v>
      </c>
      <c r="CVR24" s="6" t="str">
        <f>IFERROR(__xludf.DUMMYFUNCTION("index(SPLIT(CVR$20, "";""),0, 1)"),"#VALUE!")</f>
        <v>#VALUE!</v>
      </c>
      <c r="CVS24" s="6" t="str">
        <f>IFERROR(__xludf.DUMMYFUNCTION("index(SPLIT(CVS$20, "";""),0, 1)"),"#VALUE!")</f>
        <v>#VALUE!</v>
      </c>
      <c r="CVT24" s="6" t="str">
        <f>IFERROR(__xludf.DUMMYFUNCTION("index(SPLIT(CVT$20, "";""),0, 1)"),"#VALUE!")</f>
        <v>#VALUE!</v>
      </c>
      <c r="CVU24" s="6" t="str">
        <f>IFERROR(__xludf.DUMMYFUNCTION("index(SPLIT(CVU$20, "";""),0, 1)"),"#VALUE!")</f>
        <v>#VALUE!</v>
      </c>
      <c r="CVV24" s="6" t="str">
        <f>IFERROR(__xludf.DUMMYFUNCTION("index(SPLIT(CVV$20, "";""),0, 1)"),"#VALUE!")</f>
        <v>#VALUE!</v>
      </c>
      <c r="CVW24" s="6" t="str">
        <f>IFERROR(__xludf.DUMMYFUNCTION("index(SPLIT(CVW$20, "";""),0, 1)"),"#VALUE!")</f>
        <v>#VALUE!</v>
      </c>
      <c r="CVX24" s="6" t="str">
        <f>IFERROR(__xludf.DUMMYFUNCTION("index(SPLIT(CVX$20, "";""),0, 1)"),"#VALUE!")</f>
        <v>#VALUE!</v>
      </c>
      <c r="CVY24" s="6" t="str">
        <f>IFERROR(__xludf.DUMMYFUNCTION("index(SPLIT(CVY$20, "";""),0, 1)"),"#VALUE!")</f>
        <v>#VALUE!</v>
      </c>
      <c r="CVZ24" s="6" t="str">
        <f>IFERROR(__xludf.DUMMYFUNCTION("index(SPLIT(CVZ$20, "";""),0, 1)"),"#VALUE!")</f>
        <v>#VALUE!</v>
      </c>
      <c r="CWA24" s="6" t="str">
        <f>IFERROR(__xludf.DUMMYFUNCTION("index(SPLIT(CWA$20, "";""),0, 1)"),"#VALUE!")</f>
        <v>#VALUE!</v>
      </c>
      <c r="CWB24" s="6" t="str">
        <f>IFERROR(__xludf.DUMMYFUNCTION("index(SPLIT(CWB$20, "";""),0, 1)"),"#VALUE!")</f>
        <v>#VALUE!</v>
      </c>
      <c r="CWC24" s="6" t="str">
        <f>IFERROR(__xludf.DUMMYFUNCTION("index(SPLIT(CWC$20, "";""),0, 1)"),"#VALUE!")</f>
        <v>#VALUE!</v>
      </c>
      <c r="CWD24" s="6" t="str">
        <f>IFERROR(__xludf.DUMMYFUNCTION("index(SPLIT(CWD$20, "";""),0, 1)"),"#VALUE!")</f>
        <v>#VALUE!</v>
      </c>
      <c r="CWE24" s="6" t="str">
        <f>IFERROR(__xludf.DUMMYFUNCTION("index(SPLIT(CWE$20, "";""),0, 1)"),"#VALUE!")</f>
        <v>#VALUE!</v>
      </c>
      <c r="CWF24" s="6" t="str">
        <f>IFERROR(__xludf.DUMMYFUNCTION("index(SPLIT(CWF$20, "";""),0, 1)"),"#VALUE!")</f>
        <v>#VALUE!</v>
      </c>
      <c r="CWG24" s="6" t="str">
        <f>IFERROR(__xludf.DUMMYFUNCTION("index(SPLIT(CWG$20, "";""),0, 1)"),"#VALUE!")</f>
        <v>#VALUE!</v>
      </c>
      <c r="CWH24" s="6" t="str">
        <f>IFERROR(__xludf.DUMMYFUNCTION("index(SPLIT(CWH$20, "";""),0, 1)"),"#VALUE!")</f>
        <v>#VALUE!</v>
      </c>
      <c r="CWI24" s="6" t="str">
        <f>IFERROR(__xludf.DUMMYFUNCTION("index(SPLIT(CWI$20, "";""),0, 1)"),"#VALUE!")</f>
        <v>#VALUE!</v>
      </c>
      <c r="CWJ24" s="6" t="str">
        <f>IFERROR(__xludf.DUMMYFUNCTION("index(SPLIT(CWJ$20, "";""),0, 1)"),"#VALUE!")</f>
        <v>#VALUE!</v>
      </c>
      <c r="CWK24" s="6" t="str">
        <f>IFERROR(__xludf.DUMMYFUNCTION("index(SPLIT(CWK$20, "";""),0, 1)"),"#VALUE!")</f>
        <v>#VALUE!</v>
      </c>
      <c r="CWL24" s="6" t="str">
        <f>IFERROR(__xludf.DUMMYFUNCTION("index(SPLIT(CWL$20, "";""),0, 1)"),"#VALUE!")</f>
        <v>#VALUE!</v>
      </c>
      <c r="CWM24" s="6" t="str">
        <f>IFERROR(__xludf.DUMMYFUNCTION("index(SPLIT(CWM$20, "";""),0, 1)"),"#VALUE!")</f>
        <v>#VALUE!</v>
      </c>
      <c r="CWN24" s="6" t="str">
        <f>IFERROR(__xludf.DUMMYFUNCTION("index(SPLIT(CWN$20, "";""),0, 1)"),"#VALUE!")</f>
        <v>#VALUE!</v>
      </c>
      <c r="CWO24" s="6" t="str">
        <f>IFERROR(__xludf.DUMMYFUNCTION("index(SPLIT(CWO$20, "";""),0, 1)"),"#VALUE!")</f>
        <v>#VALUE!</v>
      </c>
      <c r="CWP24" s="6" t="str">
        <f>IFERROR(__xludf.DUMMYFUNCTION("index(SPLIT(CWP$20, "";""),0, 1)"),"#VALUE!")</f>
        <v>#VALUE!</v>
      </c>
      <c r="CWQ24" s="6" t="str">
        <f>IFERROR(__xludf.DUMMYFUNCTION("index(SPLIT(CWQ$20, "";""),0, 1)"),"#VALUE!")</f>
        <v>#VALUE!</v>
      </c>
      <c r="CWR24" s="6" t="str">
        <f>IFERROR(__xludf.DUMMYFUNCTION("index(SPLIT(CWR$20, "";""),0, 1)"),"#VALUE!")</f>
        <v>#VALUE!</v>
      </c>
      <c r="CWS24" s="6" t="str">
        <f>IFERROR(__xludf.DUMMYFUNCTION("index(SPLIT(CWS$20, "";""),0, 1)"),"#VALUE!")</f>
        <v>#VALUE!</v>
      </c>
      <c r="CWT24" s="6" t="str">
        <f>IFERROR(__xludf.DUMMYFUNCTION("index(SPLIT(CWT$20, "";""),0, 1)"),"#VALUE!")</f>
        <v>#VALUE!</v>
      </c>
      <c r="CWU24" s="6" t="str">
        <f>IFERROR(__xludf.DUMMYFUNCTION("index(SPLIT(CWU$20, "";""),0, 1)"),"#VALUE!")</f>
        <v>#VALUE!</v>
      </c>
      <c r="CWV24" s="6" t="str">
        <f>IFERROR(__xludf.DUMMYFUNCTION("index(SPLIT(CWV$20, "";""),0, 1)"),"#VALUE!")</f>
        <v>#VALUE!</v>
      </c>
      <c r="CWW24" s="6" t="str">
        <f>IFERROR(__xludf.DUMMYFUNCTION("index(SPLIT(CWW$20, "";""),0, 1)"),"#VALUE!")</f>
        <v>#VALUE!</v>
      </c>
      <c r="CWX24" s="6" t="str">
        <f>IFERROR(__xludf.DUMMYFUNCTION("index(SPLIT(CWX$20, "";""),0, 1)"),"#VALUE!")</f>
        <v>#VALUE!</v>
      </c>
      <c r="CWY24" s="6" t="str">
        <f>IFERROR(__xludf.DUMMYFUNCTION("index(SPLIT(CWY$20, "";""),0, 1)"),"#VALUE!")</f>
        <v>#VALUE!</v>
      </c>
      <c r="CWZ24" s="6" t="str">
        <f>IFERROR(__xludf.DUMMYFUNCTION("index(SPLIT(CWZ$20, "";""),0, 1)"),"#VALUE!")</f>
        <v>#VALUE!</v>
      </c>
      <c r="CXA24" s="6" t="str">
        <f>IFERROR(__xludf.DUMMYFUNCTION("index(SPLIT(CXA$20, "";""),0, 1)"),"#VALUE!")</f>
        <v>#VALUE!</v>
      </c>
      <c r="CXB24" s="6" t="str">
        <f>IFERROR(__xludf.DUMMYFUNCTION("index(SPLIT(CXB$20, "";""),0, 1)"),"#VALUE!")</f>
        <v>#VALUE!</v>
      </c>
      <c r="CXC24" s="6" t="str">
        <f>IFERROR(__xludf.DUMMYFUNCTION("index(SPLIT(CXC$20, "";""),0, 1)"),"#VALUE!")</f>
        <v>#VALUE!</v>
      </c>
      <c r="CXD24" s="6" t="str">
        <f>IFERROR(__xludf.DUMMYFUNCTION("index(SPLIT(CXD$20, "";""),0, 1)"),"#VALUE!")</f>
        <v>#VALUE!</v>
      </c>
      <c r="CXE24" s="6" t="str">
        <f>IFERROR(__xludf.DUMMYFUNCTION("index(SPLIT(CXE$20, "";""),0, 1)"),"#VALUE!")</f>
        <v>#VALUE!</v>
      </c>
      <c r="CXF24" s="6" t="str">
        <f>IFERROR(__xludf.DUMMYFUNCTION("index(SPLIT(CXF$20, "";""),0, 1)"),"#VALUE!")</f>
        <v>#VALUE!</v>
      </c>
      <c r="CXG24" s="6" t="str">
        <f>IFERROR(__xludf.DUMMYFUNCTION("index(SPLIT(CXG$20, "";""),0, 1)"),"#VALUE!")</f>
        <v>#VALUE!</v>
      </c>
      <c r="CXH24" s="6" t="str">
        <f>IFERROR(__xludf.DUMMYFUNCTION("index(SPLIT(CXH$20, "";""),0, 1)"),"#VALUE!")</f>
        <v>#VALUE!</v>
      </c>
      <c r="CXI24" s="6" t="str">
        <f>IFERROR(__xludf.DUMMYFUNCTION("index(SPLIT(CXI$20, "";""),0, 1)"),"#VALUE!")</f>
        <v>#VALUE!</v>
      </c>
      <c r="CXJ24" s="6" t="str">
        <f>IFERROR(__xludf.DUMMYFUNCTION("index(SPLIT(CXJ$20, "";""),0, 1)"),"#VALUE!")</f>
        <v>#VALUE!</v>
      </c>
      <c r="CXK24" s="6" t="str">
        <f>IFERROR(__xludf.DUMMYFUNCTION("index(SPLIT(CXK$20, "";""),0, 1)"),"#VALUE!")</f>
        <v>#VALUE!</v>
      </c>
      <c r="CXL24" s="6" t="str">
        <f>IFERROR(__xludf.DUMMYFUNCTION("index(SPLIT(CXL$20, "";""),0, 1)"),"#VALUE!")</f>
        <v>#VALUE!</v>
      </c>
      <c r="CXM24" s="6" t="str">
        <f>IFERROR(__xludf.DUMMYFUNCTION("index(SPLIT(CXM$20, "";""),0, 1)"),"#VALUE!")</f>
        <v>#VALUE!</v>
      </c>
      <c r="CXN24" s="6" t="str">
        <f>IFERROR(__xludf.DUMMYFUNCTION("index(SPLIT(CXN$20, "";""),0, 1)"),"#VALUE!")</f>
        <v>#VALUE!</v>
      </c>
      <c r="CXO24" s="6" t="str">
        <f>IFERROR(__xludf.DUMMYFUNCTION("index(SPLIT(CXO$20, "";""),0, 1)"),"#VALUE!")</f>
        <v>#VALUE!</v>
      </c>
      <c r="CXP24" s="6" t="str">
        <f>IFERROR(__xludf.DUMMYFUNCTION("index(SPLIT(CXP$20, "";""),0, 1)"),"#VALUE!")</f>
        <v>#VALUE!</v>
      </c>
      <c r="CXQ24" s="6" t="str">
        <f>IFERROR(__xludf.DUMMYFUNCTION("index(SPLIT(CXQ$20, "";""),0, 1)"),"#VALUE!")</f>
        <v>#VALUE!</v>
      </c>
      <c r="CXR24" s="6" t="str">
        <f>IFERROR(__xludf.DUMMYFUNCTION("index(SPLIT(CXR$20, "";""),0, 1)"),"#VALUE!")</f>
        <v>#VALUE!</v>
      </c>
      <c r="CXS24" s="6" t="str">
        <f>IFERROR(__xludf.DUMMYFUNCTION("index(SPLIT(CXS$20, "";""),0, 1)"),"#VALUE!")</f>
        <v>#VALUE!</v>
      </c>
      <c r="CXT24" s="6" t="str">
        <f>IFERROR(__xludf.DUMMYFUNCTION("index(SPLIT(CXT$20, "";""),0, 1)"),"#VALUE!")</f>
        <v>#VALUE!</v>
      </c>
      <c r="CXU24" s="6" t="str">
        <f>IFERROR(__xludf.DUMMYFUNCTION("index(SPLIT(CXU$20, "";""),0, 1)"),"#VALUE!")</f>
        <v>#VALUE!</v>
      </c>
      <c r="CXV24" s="6" t="str">
        <f>IFERROR(__xludf.DUMMYFUNCTION("index(SPLIT(CXV$20, "";""),0, 1)"),"#VALUE!")</f>
        <v>#VALUE!</v>
      </c>
      <c r="CXW24" s="6" t="str">
        <f>IFERROR(__xludf.DUMMYFUNCTION("index(SPLIT(CXW$20, "";""),0, 1)"),"#VALUE!")</f>
        <v>#VALUE!</v>
      </c>
      <c r="CXX24" s="6" t="str">
        <f>IFERROR(__xludf.DUMMYFUNCTION("index(SPLIT(CXX$20, "";""),0, 1)"),"#VALUE!")</f>
        <v>#VALUE!</v>
      </c>
      <c r="CXY24" s="6" t="str">
        <f>IFERROR(__xludf.DUMMYFUNCTION("index(SPLIT(CXY$20, "";""),0, 1)"),"#VALUE!")</f>
        <v>#VALUE!</v>
      </c>
      <c r="CXZ24" s="6" t="str">
        <f>IFERROR(__xludf.DUMMYFUNCTION("index(SPLIT(CXZ$20, "";""),0, 1)"),"#VALUE!")</f>
        <v>#VALUE!</v>
      </c>
      <c r="CYA24" s="6" t="str">
        <f>IFERROR(__xludf.DUMMYFUNCTION("index(SPLIT(CYA$20, "";""),0, 1)"),"#VALUE!")</f>
        <v>#VALUE!</v>
      </c>
      <c r="CYB24" s="6" t="str">
        <f>IFERROR(__xludf.DUMMYFUNCTION("index(SPLIT(CYB$20, "";""),0, 1)"),"#VALUE!")</f>
        <v>#VALUE!</v>
      </c>
      <c r="CYC24" s="6" t="str">
        <f>IFERROR(__xludf.DUMMYFUNCTION("index(SPLIT(CYC$20, "";""),0, 1)"),"#VALUE!")</f>
        <v>#VALUE!</v>
      </c>
      <c r="CYD24" s="6" t="str">
        <f>IFERROR(__xludf.DUMMYFUNCTION("index(SPLIT(CYD$20, "";""),0, 1)"),"#VALUE!")</f>
        <v>#VALUE!</v>
      </c>
      <c r="CYE24" s="6" t="str">
        <f>IFERROR(__xludf.DUMMYFUNCTION("index(SPLIT(CYE$20, "";""),0, 1)"),"#VALUE!")</f>
        <v>#VALUE!</v>
      </c>
      <c r="CYF24" s="6" t="str">
        <f>IFERROR(__xludf.DUMMYFUNCTION("index(SPLIT(CYF$20, "";""),0, 1)"),"#VALUE!")</f>
        <v>#VALUE!</v>
      </c>
      <c r="CYG24" s="6" t="str">
        <f>IFERROR(__xludf.DUMMYFUNCTION("index(SPLIT(CYG$20, "";""),0, 1)"),"#VALUE!")</f>
        <v>#VALUE!</v>
      </c>
      <c r="CYH24" s="6" t="str">
        <f>IFERROR(__xludf.DUMMYFUNCTION("index(SPLIT(CYH$20, "";""),0, 1)"),"#VALUE!")</f>
        <v>#VALUE!</v>
      </c>
      <c r="CYI24" s="6" t="str">
        <f>IFERROR(__xludf.DUMMYFUNCTION("index(SPLIT(CYI$20, "";""),0, 1)"),"#VALUE!")</f>
        <v>#VALUE!</v>
      </c>
      <c r="CYJ24" s="6" t="str">
        <f>IFERROR(__xludf.DUMMYFUNCTION("index(SPLIT(CYJ$20, "";""),0, 1)"),"#VALUE!")</f>
        <v>#VALUE!</v>
      </c>
      <c r="CYK24" s="6" t="str">
        <f>IFERROR(__xludf.DUMMYFUNCTION("index(SPLIT(CYK$20, "";""),0, 1)"),"#VALUE!")</f>
        <v>#VALUE!</v>
      </c>
      <c r="CYL24" s="6" t="str">
        <f>IFERROR(__xludf.DUMMYFUNCTION("index(SPLIT(CYL$20, "";""),0, 1)"),"#VALUE!")</f>
        <v>#VALUE!</v>
      </c>
      <c r="CYM24" s="6" t="str">
        <f>IFERROR(__xludf.DUMMYFUNCTION("index(SPLIT(CYM$20, "";""),0, 1)"),"#VALUE!")</f>
        <v>#VALUE!</v>
      </c>
      <c r="CYN24" s="6" t="str">
        <f>IFERROR(__xludf.DUMMYFUNCTION("index(SPLIT(CYN$20, "";""),0, 1)"),"#VALUE!")</f>
        <v>#VALUE!</v>
      </c>
      <c r="CYO24" s="6" t="str">
        <f>IFERROR(__xludf.DUMMYFUNCTION("index(SPLIT(CYO$20, "";""),0, 1)"),"#VALUE!")</f>
        <v>#VALUE!</v>
      </c>
      <c r="CYP24" s="6" t="str">
        <f>IFERROR(__xludf.DUMMYFUNCTION("index(SPLIT(CYP$20, "";""),0, 1)"),"#VALUE!")</f>
        <v>#VALUE!</v>
      </c>
      <c r="CYQ24" s="6" t="str">
        <f>IFERROR(__xludf.DUMMYFUNCTION("index(SPLIT(CYQ$20, "";""),0, 1)"),"#VALUE!")</f>
        <v>#VALUE!</v>
      </c>
      <c r="CYR24" s="6" t="str">
        <f>IFERROR(__xludf.DUMMYFUNCTION("index(SPLIT(CYR$20, "";""),0, 1)"),"#VALUE!")</f>
        <v>#VALUE!</v>
      </c>
      <c r="CYS24" s="6" t="str">
        <f>IFERROR(__xludf.DUMMYFUNCTION("index(SPLIT(CYS$20, "";""),0, 1)"),"#VALUE!")</f>
        <v>#VALUE!</v>
      </c>
      <c r="CYT24" s="6" t="str">
        <f>IFERROR(__xludf.DUMMYFUNCTION("index(SPLIT(CYT$20, "";""),0, 1)"),"#VALUE!")</f>
        <v>#VALUE!</v>
      </c>
      <c r="CYU24" s="6" t="str">
        <f>IFERROR(__xludf.DUMMYFUNCTION("index(SPLIT(CYU$20, "";""),0, 1)"),"#VALUE!")</f>
        <v>#VALUE!</v>
      </c>
      <c r="CYV24" s="6" t="str">
        <f>IFERROR(__xludf.DUMMYFUNCTION("index(SPLIT(CYV$20, "";""),0, 1)"),"#VALUE!")</f>
        <v>#VALUE!</v>
      </c>
      <c r="CYW24" s="6" t="str">
        <f>IFERROR(__xludf.DUMMYFUNCTION("index(SPLIT(CYW$20, "";""),0, 1)"),"#VALUE!")</f>
        <v>#VALUE!</v>
      </c>
      <c r="CYX24" s="6" t="str">
        <f>IFERROR(__xludf.DUMMYFUNCTION("index(SPLIT(CYX$20, "";""),0, 1)"),"#VALUE!")</f>
        <v>#VALUE!</v>
      </c>
      <c r="CYY24" s="6" t="str">
        <f>IFERROR(__xludf.DUMMYFUNCTION("index(SPLIT(CYY$20, "";""),0, 1)"),"#VALUE!")</f>
        <v>#VALUE!</v>
      </c>
      <c r="CYZ24" s="6" t="str">
        <f>IFERROR(__xludf.DUMMYFUNCTION("index(SPLIT(CYZ$20, "";""),0, 1)"),"#VALUE!")</f>
        <v>#VALUE!</v>
      </c>
      <c r="CZA24" s="6" t="str">
        <f>IFERROR(__xludf.DUMMYFUNCTION("index(SPLIT(CZA$20, "";""),0, 1)"),"#VALUE!")</f>
        <v>#VALUE!</v>
      </c>
      <c r="CZB24" s="6" t="str">
        <f>IFERROR(__xludf.DUMMYFUNCTION("index(SPLIT(CZB$20, "";""),0, 1)"),"#VALUE!")</f>
        <v>#VALUE!</v>
      </c>
      <c r="CZC24" s="6" t="str">
        <f>IFERROR(__xludf.DUMMYFUNCTION("index(SPLIT(CZC$20, "";""),0, 1)"),"#VALUE!")</f>
        <v>#VALUE!</v>
      </c>
      <c r="CZD24" s="6" t="str">
        <f>IFERROR(__xludf.DUMMYFUNCTION("index(SPLIT(CZD$20, "";""),0, 1)"),"#VALUE!")</f>
        <v>#VALUE!</v>
      </c>
      <c r="CZE24" s="6" t="str">
        <f>IFERROR(__xludf.DUMMYFUNCTION("index(SPLIT(CZE$20, "";""),0, 1)"),"#VALUE!")</f>
        <v>#VALUE!</v>
      </c>
      <c r="CZF24" s="6" t="str">
        <f>IFERROR(__xludf.DUMMYFUNCTION("index(SPLIT(CZF$20, "";""),0, 1)"),"#VALUE!")</f>
        <v>#VALUE!</v>
      </c>
      <c r="CZG24" s="6" t="str">
        <f>IFERROR(__xludf.DUMMYFUNCTION("index(SPLIT(CZG$20, "";""),0, 1)"),"#VALUE!")</f>
        <v>#VALUE!</v>
      </c>
      <c r="CZH24" s="6" t="str">
        <f>IFERROR(__xludf.DUMMYFUNCTION("index(SPLIT(CZH$20, "";""),0, 1)"),"#VALUE!")</f>
        <v>#VALUE!</v>
      </c>
      <c r="CZI24" s="6" t="str">
        <f>IFERROR(__xludf.DUMMYFUNCTION("index(SPLIT(CZI$20, "";""),0, 1)"),"#VALUE!")</f>
        <v>#VALUE!</v>
      </c>
      <c r="CZJ24" s="6" t="str">
        <f>IFERROR(__xludf.DUMMYFUNCTION("index(SPLIT(CZJ$20, "";""),0, 1)"),"#VALUE!")</f>
        <v>#VALUE!</v>
      </c>
      <c r="CZK24" s="6" t="str">
        <f>IFERROR(__xludf.DUMMYFUNCTION("index(SPLIT(CZK$20, "";""),0, 1)"),"#VALUE!")</f>
        <v>#VALUE!</v>
      </c>
      <c r="CZL24" s="6" t="str">
        <f>IFERROR(__xludf.DUMMYFUNCTION("index(SPLIT(CZL$20, "";""),0, 1)"),"#VALUE!")</f>
        <v>#VALUE!</v>
      </c>
      <c r="CZM24" s="6" t="str">
        <f>IFERROR(__xludf.DUMMYFUNCTION("index(SPLIT(CZM$20, "";""),0, 1)"),"#VALUE!")</f>
        <v>#VALUE!</v>
      </c>
      <c r="CZN24" s="6" t="str">
        <f>IFERROR(__xludf.DUMMYFUNCTION("index(SPLIT(CZN$20, "";""),0, 1)"),"#VALUE!")</f>
        <v>#VALUE!</v>
      </c>
      <c r="CZO24" s="6" t="str">
        <f>IFERROR(__xludf.DUMMYFUNCTION("index(SPLIT(CZO$20, "";""),0, 1)"),"#VALUE!")</f>
        <v>#VALUE!</v>
      </c>
      <c r="CZP24" s="6" t="str">
        <f>IFERROR(__xludf.DUMMYFUNCTION("index(SPLIT(CZP$20, "";""),0, 1)"),"#VALUE!")</f>
        <v>#VALUE!</v>
      </c>
      <c r="CZQ24" s="6" t="str">
        <f>IFERROR(__xludf.DUMMYFUNCTION("index(SPLIT(CZQ$20, "";""),0, 1)"),"#VALUE!")</f>
        <v>#VALUE!</v>
      </c>
      <c r="CZR24" s="6" t="str">
        <f>IFERROR(__xludf.DUMMYFUNCTION("index(SPLIT(CZR$20, "";""),0, 1)"),"#VALUE!")</f>
        <v>#VALUE!</v>
      </c>
      <c r="CZS24" s="6" t="str">
        <f>IFERROR(__xludf.DUMMYFUNCTION("index(SPLIT(CZS$20, "";""),0, 1)"),"#VALUE!")</f>
        <v>#VALUE!</v>
      </c>
      <c r="CZT24" s="6" t="str">
        <f>IFERROR(__xludf.DUMMYFUNCTION("index(SPLIT(CZT$20, "";""),0, 1)"),"#VALUE!")</f>
        <v>#VALUE!</v>
      </c>
      <c r="CZU24" s="6" t="str">
        <f>IFERROR(__xludf.DUMMYFUNCTION("index(SPLIT(CZU$20, "";""),0, 1)"),"#VALUE!")</f>
        <v>#VALUE!</v>
      </c>
      <c r="CZV24" s="6" t="str">
        <f>IFERROR(__xludf.DUMMYFUNCTION("index(SPLIT(CZV$20, "";""),0, 1)"),"#VALUE!")</f>
        <v>#VALUE!</v>
      </c>
      <c r="CZW24" s="6" t="str">
        <f>IFERROR(__xludf.DUMMYFUNCTION("index(SPLIT(CZW$20, "";""),0, 1)"),"#VALUE!")</f>
        <v>#VALUE!</v>
      </c>
      <c r="CZX24" s="6" t="str">
        <f>IFERROR(__xludf.DUMMYFUNCTION("index(SPLIT(CZX$20, "";""),0, 1)"),"#VALUE!")</f>
        <v>#VALUE!</v>
      </c>
      <c r="CZY24" s="6" t="str">
        <f>IFERROR(__xludf.DUMMYFUNCTION("index(SPLIT(CZY$20, "";""),0, 1)"),"#VALUE!")</f>
        <v>#VALUE!</v>
      </c>
      <c r="CZZ24" s="6" t="str">
        <f>IFERROR(__xludf.DUMMYFUNCTION("index(SPLIT(CZZ$20, "";""),0, 1)"),"#VALUE!")</f>
        <v>#VALUE!</v>
      </c>
      <c r="DAA24" s="6" t="str">
        <f>IFERROR(__xludf.DUMMYFUNCTION("index(SPLIT(DAA$20, "";""),0, 1)"),"#VALUE!")</f>
        <v>#VALUE!</v>
      </c>
      <c r="DAB24" s="6" t="str">
        <f>IFERROR(__xludf.DUMMYFUNCTION("index(SPLIT(DAB$20, "";""),0, 1)"),"#VALUE!")</f>
        <v>#VALUE!</v>
      </c>
      <c r="DAC24" s="6" t="str">
        <f>IFERROR(__xludf.DUMMYFUNCTION("index(SPLIT(DAC$20, "";""),0, 1)"),"#VALUE!")</f>
        <v>#VALUE!</v>
      </c>
      <c r="DAD24" s="6" t="str">
        <f>IFERROR(__xludf.DUMMYFUNCTION("index(SPLIT(DAD$20, "";""),0, 1)"),"#VALUE!")</f>
        <v>#VALUE!</v>
      </c>
      <c r="DAE24" s="6" t="str">
        <f>IFERROR(__xludf.DUMMYFUNCTION("index(SPLIT(DAE$20, "";""),0, 1)"),"#VALUE!")</f>
        <v>#VALUE!</v>
      </c>
      <c r="DAF24" s="6" t="str">
        <f>IFERROR(__xludf.DUMMYFUNCTION("index(SPLIT(DAF$20, "";""),0, 1)"),"#VALUE!")</f>
        <v>#VALUE!</v>
      </c>
      <c r="DAG24" s="6" t="str">
        <f>IFERROR(__xludf.DUMMYFUNCTION("index(SPLIT(DAG$20, "";""),0, 1)"),"#VALUE!")</f>
        <v>#VALUE!</v>
      </c>
      <c r="DAH24" s="6" t="str">
        <f>IFERROR(__xludf.DUMMYFUNCTION("index(SPLIT(DAH$20, "";""),0, 1)"),"#VALUE!")</f>
        <v>#VALUE!</v>
      </c>
      <c r="DAI24" s="6" t="str">
        <f>IFERROR(__xludf.DUMMYFUNCTION("index(SPLIT(DAI$20, "";""),0, 1)"),"#VALUE!")</f>
        <v>#VALUE!</v>
      </c>
      <c r="DAJ24" s="6" t="str">
        <f>IFERROR(__xludf.DUMMYFUNCTION("index(SPLIT(DAJ$20, "";""),0, 1)"),"#VALUE!")</f>
        <v>#VALUE!</v>
      </c>
      <c r="DAK24" s="6" t="str">
        <f>IFERROR(__xludf.DUMMYFUNCTION("index(SPLIT(DAK$20, "";""),0, 1)"),"#VALUE!")</f>
        <v>#VALUE!</v>
      </c>
      <c r="DAL24" s="6" t="str">
        <f>IFERROR(__xludf.DUMMYFUNCTION("index(SPLIT(DAL$20, "";""),0, 1)"),"#VALUE!")</f>
        <v>#VALUE!</v>
      </c>
      <c r="DAM24" s="6" t="str">
        <f>IFERROR(__xludf.DUMMYFUNCTION("index(SPLIT(DAM$20, "";""),0, 1)"),"#VALUE!")</f>
        <v>#VALUE!</v>
      </c>
      <c r="DAN24" s="6" t="str">
        <f>IFERROR(__xludf.DUMMYFUNCTION("index(SPLIT(DAN$20, "";""),0, 1)"),"#VALUE!")</f>
        <v>#VALUE!</v>
      </c>
      <c r="DAO24" s="6" t="str">
        <f>IFERROR(__xludf.DUMMYFUNCTION("index(SPLIT(DAO$20, "";""),0, 1)"),"#VALUE!")</f>
        <v>#VALUE!</v>
      </c>
      <c r="DAP24" s="6" t="str">
        <f>IFERROR(__xludf.DUMMYFUNCTION("index(SPLIT(DAP$20, "";""),0, 1)"),"#VALUE!")</f>
        <v>#VALUE!</v>
      </c>
      <c r="DAQ24" s="6" t="str">
        <f>IFERROR(__xludf.DUMMYFUNCTION("index(SPLIT(DAQ$20, "";""),0, 1)"),"#VALUE!")</f>
        <v>#VALUE!</v>
      </c>
      <c r="DAR24" s="6" t="str">
        <f>IFERROR(__xludf.DUMMYFUNCTION("index(SPLIT(DAR$20, "";""),0, 1)"),"#VALUE!")</f>
        <v>#VALUE!</v>
      </c>
      <c r="DAS24" s="6" t="str">
        <f>IFERROR(__xludf.DUMMYFUNCTION("index(SPLIT(DAS$20, "";""),0, 1)"),"#VALUE!")</f>
        <v>#VALUE!</v>
      </c>
      <c r="DAT24" s="6" t="str">
        <f>IFERROR(__xludf.DUMMYFUNCTION("index(SPLIT(DAT$20, "";""),0, 1)"),"#VALUE!")</f>
        <v>#VALUE!</v>
      </c>
      <c r="DAU24" s="6" t="str">
        <f>IFERROR(__xludf.DUMMYFUNCTION("index(SPLIT(DAU$20, "";""),0, 1)"),"#VALUE!")</f>
        <v>#VALUE!</v>
      </c>
      <c r="DAV24" s="6" t="str">
        <f>IFERROR(__xludf.DUMMYFUNCTION("index(SPLIT(DAV$20, "";""),0, 1)"),"#VALUE!")</f>
        <v>#VALUE!</v>
      </c>
      <c r="DAW24" s="6" t="str">
        <f>IFERROR(__xludf.DUMMYFUNCTION("index(SPLIT(DAW$20, "";""),0, 1)"),"#VALUE!")</f>
        <v>#VALUE!</v>
      </c>
      <c r="DAX24" s="6" t="str">
        <f>IFERROR(__xludf.DUMMYFUNCTION("index(SPLIT(DAX$20, "";""),0, 1)"),"#VALUE!")</f>
        <v>#VALUE!</v>
      </c>
      <c r="DAY24" s="6" t="str">
        <f>IFERROR(__xludf.DUMMYFUNCTION("index(SPLIT(DAY$20, "";""),0, 1)"),"#VALUE!")</f>
        <v>#VALUE!</v>
      </c>
      <c r="DAZ24" s="6" t="str">
        <f>IFERROR(__xludf.DUMMYFUNCTION("index(SPLIT(DAZ$20, "";""),0, 1)"),"#VALUE!")</f>
        <v>#VALUE!</v>
      </c>
      <c r="DBA24" s="6" t="str">
        <f>IFERROR(__xludf.DUMMYFUNCTION("index(SPLIT(DBA$20, "";""),0, 1)"),"#VALUE!")</f>
        <v>#VALUE!</v>
      </c>
      <c r="DBB24" s="6" t="str">
        <f>IFERROR(__xludf.DUMMYFUNCTION("index(SPLIT(DBB$20, "";""),0, 1)"),"#VALUE!")</f>
        <v>#VALUE!</v>
      </c>
      <c r="DBC24" s="6" t="str">
        <f>IFERROR(__xludf.DUMMYFUNCTION("index(SPLIT(DBC$20, "";""),0, 1)"),"#VALUE!")</f>
        <v>#VALUE!</v>
      </c>
      <c r="DBD24" s="6" t="str">
        <f>IFERROR(__xludf.DUMMYFUNCTION("index(SPLIT(DBD$20, "";""),0, 1)"),"#VALUE!")</f>
        <v>#VALUE!</v>
      </c>
      <c r="DBE24" s="6" t="str">
        <f>IFERROR(__xludf.DUMMYFUNCTION("index(SPLIT(DBE$20, "";""),0, 1)"),"#VALUE!")</f>
        <v>#VALUE!</v>
      </c>
      <c r="DBF24" s="6" t="str">
        <f>IFERROR(__xludf.DUMMYFUNCTION("index(SPLIT(DBF$20, "";""),0, 1)"),"#VALUE!")</f>
        <v>#VALUE!</v>
      </c>
      <c r="DBG24" s="6" t="str">
        <f>IFERROR(__xludf.DUMMYFUNCTION("index(SPLIT(DBG$20, "";""),0, 1)"),"#VALUE!")</f>
        <v>#VALUE!</v>
      </c>
      <c r="DBH24" s="6" t="str">
        <f>IFERROR(__xludf.DUMMYFUNCTION("index(SPLIT(DBH$20, "";""),0, 1)"),"#VALUE!")</f>
        <v>#VALUE!</v>
      </c>
      <c r="DBI24" s="6" t="str">
        <f>IFERROR(__xludf.DUMMYFUNCTION("index(SPLIT(DBI$20, "";""),0, 1)"),"#VALUE!")</f>
        <v>#VALUE!</v>
      </c>
      <c r="DBJ24" s="6" t="str">
        <f>IFERROR(__xludf.DUMMYFUNCTION("index(SPLIT(DBJ$20, "";""),0, 1)"),"#VALUE!")</f>
        <v>#VALUE!</v>
      </c>
      <c r="DBK24" s="6" t="str">
        <f>IFERROR(__xludf.DUMMYFUNCTION("index(SPLIT(DBK$20, "";""),0, 1)"),"#VALUE!")</f>
        <v>#VALUE!</v>
      </c>
      <c r="DBL24" s="6" t="str">
        <f>IFERROR(__xludf.DUMMYFUNCTION("index(SPLIT(DBL$20, "";""),0, 1)"),"#VALUE!")</f>
        <v>#VALUE!</v>
      </c>
      <c r="DBM24" s="6" t="str">
        <f>IFERROR(__xludf.DUMMYFUNCTION("index(SPLIT(DBM$20, "";""),0, 1)"),"#VALUE!")</f>
        <v>#VALUE!</v>
      </c>
      <c r="DBN24" s="6" t="str">
        <f>IFERROR(__xludf.DUMMYFUNCTION("index(SPLIT(DBN$20, "";""),0, 1)"),"#VALUE!")</f>
        <v>#VALUE!</v>
      </c>
      <c r="DBO24" s="6" t="str">
        <f>IFERROR(__xludf.DUMMYFUNCTION("index(SPLIT(DBO$20, "";""),0, 1)"),"#VALUE!")</f>
        <v>#VALUE!</v>
      </c>
      <c r="DBP24" s="6" t="str">
        <f>IFERROR(__xludf.DUMMYFUNCTION("index(SPLIT(DBP$20, "";""),0, 1)"),"#VALUE!")</f>
        <v>#VALUE!</v>
      </c>
      <c r="DBQ24" s="6" t="str">
        <f>IFERROR(__xludf.DUMMYFUNCTION("index(SPLIT(DBQ$20, "";""),0, 1)"),"#VALUE!")</f>
        <v>#VALUE!</v>
      </c>
      <c r="DBR24" s="6" t="str">
        <f>IFERROR(__xludf.DUMMYFUNCTION("index(SPLIT(DBR$20, "";""),0, 1)"),"#VALUE!")</f>
        <v>#VALUE!</v>
      </c>
      <c r="DBS24" s="6" t="str">
        <f>IFERROR(__xludf.DUMMYFUNCTION("index(SPLIT(DBS$20, "";""),0, 1)"),"#VALUE!")</f>
        <v>#VALUE!</v>
      </c>
      <c r="DBT24" s="6" t="str">
        <f>IFERROR(__xludf.DUMMYFUNCTION("index(SPLIT(DBT$20, "";""),0, 1)"),"#VALUE!")</f>
        <v>#VALUE!</v>
      </c>
      <c r="DBU24" s="6" t="str">
        <f>IFERROR(__xludf.DUMMYFUNCTION("index(SPLIT(DBU$20, "";""),0, 1)"),"#VALUE!")</f>
        <v>#VALUE!</v>
      </c>
      <c r="DBV24" s="6" t="str">
        <f>IFERROR(__xludf.DUMMYFUNCTION("index(SPLIT(DBV$20, "";""),0, 1)"),"#VALUE!")</f>
        <v>#VALUE!</v>
      </c>
      <c r="DBW24" s="6" t="str">
        <f>IFERROR(__xludf.DUMMYFUNCTION("index(SPLIT(DBW$20, "";""),0, 1)"),"#VALUE!")</f>
        <v>#VALUE!</v>
      </c>
      <c r="DBX24" s="6" t="str">
        <f>IFERROR(__xludf.DUMMYFUNCTION("index(SPLIT(DBX$20, "";""),0, 1)"),"#VALUE!")</f>
        <v>#VALUE!</v>
      </c>
      <c r="DBY24" s="6" t="str">
        <f>IFERROR(__xludf.DUMMYFUNCTION("index(SPLIT(DBY$20, "";""),0, 1)"),"#VALUE!")</f>
        <v>#VALUE!</v>
      </c>
      <c r="DBZ24" s="6" t="str">
        <f>IFERROR(__xludf.DUMMYFUNCTION("index(SPLIT(DBZ$20, "";""),0, 1)"),"#VALUE!")</f>
        <v>#VALUE!</v>
      </c>
      <c r="DCA24" s="6" t="str">
        <f>IFERROR(__xludf.DUMMYFUNCTION("index(SPLIT(DCA$20, "";""),0, 1)"),"#VALUE!")</f>
        <v>#VALUE!</v>
      </c>
      <c r="DCB24" s="6" t="str">
        <f>IFERROR(__xludf.DUMMYFUNCTION("index(SPLIT(DCB$20, "";""),0, 1)"),"#VALUE!")</f>
        <v>#VALUE!</v>
      </c>
      <c r="DCC24" s="6" t="str">
        <f>IFERROR(__xludf.DUMMYFUNCTION("index(SPLIT(DCC$20, "";""),0, 1)"),"#VALUE!")</f>
        <v>#VALUE!</v>
      </c>
      <c r="DCD24" s="6" t="str">
        <f>IFERROR(__xludf.DUMMYFUNCTION("index(SPLIT(DCD$20, "";""),0, 1)"),"#VALUE!")</f>
        <v>#VALUE!</v>
      </c>
      <c r="DCE24" s="6" t="str">
        <f>IFERROR(__xludf.DUMMYFUNCTION("index(SPLIT(DCE$20, "";""),0, 1)"),"#VALUE!")</f>
        <v>#VALUE!</v>
      </c>
      <c r="DCF24" s="6" t="str">
        <f>IFERROR(__xludf.DUMMYFUNCTION("index(SPLIT(DCF$20, "";""),0, 1)"),"#VALUE!")</f>
        <v>#VALUE!</v>
      </c>
      <c r="DCG24" s="6" t="str">
        <f>IFERROR(__xludf.DUMMYFUNCTION("index(SPLIT(DCG$20, "";""),0, 1)"),"#VALUE!")</f>
        <v>#VALUE!</v>
      </c>
      <c r="DCH24" s="6" t="str">
        <f>IFERROR(__xludf.DUMMYFUNCTION("index(SPLIT(DCH$20, "";""),0, 1)"),"#VALUE!")</f>
        <v>#VALUE!</v>
      </c>
      <c r="DCI24" s="6" t="str">
        <f>IFERROR(__xludf.DUMMYFUNCTION("index(SPLIT(DCI$20, "";""),0, 1)"),"#VALUE!")</f>
        <v>#VALUE!</v>
      </c>
      <c r="DCJ24" s="6" t="str">
        <f>IFERROR(__xludf.DUMMYFUNCTION("index(SPLIT(DCJ$20, "";""),0, 1)"),"#VALUE!")</f>
        <v>#VALUE!</v>
      </c>
      <c r="DCK24" s="6" t="str">
        <f>IFERROR(__xludf.DUMMYFUNCTION("index(SPLIT(DCK$20, "";""),0, 1)"),"#VALUE!")</f>
        <v>#VALUE!</v>
      </c>
      <c r="DCL24" s="6" t="str">
        <f>IFERROR(__xludf.DUMMYFUNCTION("index(SPLIT(DCL$20, "";""),0, 1)"),"#VALUE!")</f>
        <v>#VALUE!</v>
      </c>
      <c r="DCM24" s="6" t="str">
        <f>IFERROR(__xludf.DUMMYFUNCTION("index(SPLIT(DCM$20, "";""),0, 1)"),"#VALUE!")</f>
        <v>#VALUE!</v>
      </c>
      <c r="DCN24" s="6" t="str">
        <f>IFERROR(__xludf.DUMMYFUNCTION("index(SPLIT(DCN$20, "";""),0, 1)"),"#VALUE!")</f>
        <v>#VALUE!</v>
      </c>
      <c r="DCO24" s="6" t="str">
        <f>IFERROR(__xludf.DUMMYFUNCTION("index(SPLIT(DCO$20, "";""),0, 1)"),"#VALUE!")</f>
        <v>#VALUE!</v>
      </c>
      <c r="DCP24" s="6" t="str">
        <f>IFERROR(__xludf.DUMMYFUNCTION("index(SPLIT(DCP$20, "";""),0, 1)"),"#VALUE!")</f>
        <v>#VALUE!</v>
      </c>
      <c r="DCQ24" s="6" t="str">
        <f>IFERROR(__xludf.DUMMYFUNCTION("index(SPLIT(DCQ$20, "";""),0, 1)"),"#VALUE!")</f>
        <v>#VALUE!</v>
      </c>
      <c r="DCR24" s="6" t="str">
        <f>IFERROR(__xludf.DUMMYFUNCTION("index(SPLIT(DCR$20, "";""),0, 1)"),"#VALUE!")</f>
        <v>#VALUE!</v>
      </c>
      <c r="DCS24" s="6" t="str">
        <f>IFERROR(__xludf.DUMMYFUNCTION("index(SPLIT(DCS$20, "";""),0, 1)"),"#VALUE!")</f>
        <v>#VALUE!</v>
      </c>
      <c r="DCT24" s="6" t="str">
        <f>IFERROR(__xludf.DUMMYFUNCTION("index(SPLIT(DCT$20, "";""),0, 1)"),"#VALUE!")</f>
        <v>#VALUE!</v>
      </c>
      <c r="DCU24" s="6" t="str">
        <f>IFERROR(__xludf.DUMMYFUNCTION("index(SPLIT(DCU$20, "";""),0, 1)"),"#VALUE!")</f>
        <v>#VALUE!</v>
      </c>
      <c r="DCV24" s="6" t="str">
        <f>IFERROR(__xludf.DUMMYFUNCTION("index(SPLIT(DCV$20, "";""),0, 1)"),"#VALUE!")</f>
        <v>#VALUE!</v>
      </c>
      <c r="DCW24" s="6" t="str">
        <f>IFERROR(__xludf.DUMMYFUNCTION("index(SPLIT(DCW$20, "";""),0, 1)"),"#VALUE!")</f>
        <v>#VALUE!</v>
      </c>
      <c r="DCX24" s="6" t="str">
        <f>IFERROR(__xludf.DUMMYFUNCTION("index(SPLIT(DCX$20, "";""),0, 1)"),"#VALUE!")</f>
        <v>#VALUE!</v>
      </c>
      <c r="DCY24" s="6" t="str">
        <f>IFERROR(__xludf.DUMMYFUNCTION("index(SPLIT(DCY$20, "";""),0, 1)"),"#VALUE!")</f>
        <v>#VALUE!</v>
      </c>
      <c r="DCZ24" s="6" t="str">
        <f>IFERROR(__xludf.DUMMYFUNCTION("index(SPLIT(DCZ$20, "";""),0, 1)"),"#VALUE!")</f>
        <v>#VALUE!</v>
      </c>
      <c r="DDA24" s="6" t="str">
        <f>IFERROR(__xludf.DUMMYFUNCTION("index(SPLIT(DDA$20, "";""),0, 1)"),"#VALUE!")</f>
        <v>#VALUE!</v>
      </c>
      <c r="DDB24" s="6" t="str">
        <f>IFERROR(__xludf.DUMMYFUNCTION("index(SPLIT(DDB$20, "";""),0, 1)"),"#VALUE!")</f>
        <v>#VALUE!</v>
      </c>
      <c r="DDC24" s="6" t="str">
        <f>IFERROR(__xludf.DUMMYFUNCTION("index(SPLIT(DDC$20, "";""),0, 1)"),"#VALUE!")</f>
        <v>#VALUE!</v>
      </c>
      <c r="DDD24" s="6" t="str">
        <f>IFERROR(__xludf.DUMMYFUNCTION("index(SPLIT(DDD$20, "";""),0, 1)"),"#VALUE!")</f>
        <v>#VALUE!</v>
      </c>
      <c r="DDE24" s="6" t="str">
        <f>IFERROR(__xludf.DUMMYFUNCTION("index(SPLIT(DDE$20, "";""),0, 1)"),"#VALUE!")</f>
        <v>#VALUE!</v>
      </c>
      <c r="DDF24" s="6" t="str">
        <f>IFERROR(__xludf.DUMMYFUNCTION("index(SPLIT(DDF$20, "";""),0, 1)"),"#VALUE!")</f>
        <v>#VALUE!</v>
      </c>
      <c r="DDG24" s="6" t="str">
        <f>IFERROR(__xludf.DUMMYFUNCTION("index(SPLIT(DDG$20, "";""),0, 1)"),"#VALUE!")</f>
        <v>#VALUE!</v>
      </c>
      <c r="DDH24" s="6" t="str">
        <f>IFERROR(__xludf.DUMMYFUNCTION("index(SPLIT(DDH$20, "";""),0, 1)"),"#VALUE!")</f>
        <v>#VALUE!</v>
      </c>
      <c r="DDI24" s="6" t="str">
        <f>IFERROR(__xludf.DUMMYFUNCTION("index(SPLIT(DDI$20, "";""),0, 1)"),"#VALUE!")</f>
        <v>#VALUE!</v>
      </c>
      <c r="DDJ24" s="6" t="str">
        <f>IFERROR(__xludf.DUMMYFUNCTION("index(SPLIT(DDJ$20, "";""),0, 1)"),"#VALUE!")</f>
        <v>#VALUE!</v>
      </c>
      <c r="DDK24" s="6" t="str">
        <f>IFERROR(__xludf.DUMMYFUNCTION("index(SPLIT(DDK$20, "";""),0, 1)"),"#VALUE!")</f>
        <v>#VALUE!</v>
      </c>
      <c r="DDL24" s="6" t="str">
        <f>IFERROR(__xludf.DUMMYFUNCTION("index(SPLIT(DDL$20, "";""),0, 1)"),"#VALUE!")</f>
        <v>#VALUE!</v>
      </c>
      <c r="DDM24" s="6" t="str">
        <f>IFERROR(__xludf.DUMMYFUNCTION("index(SPLIT(DDM$20, "";""),0, 1)"),"#VALUE!")</f>
        <v>#VALUE!</v>
      </c>
      <c r="DDN24" s="6" t="str">
        <f>IFERROR(__xludf.DUMMYFUNCTION("index(SPLIT(DDN$20, "";""),0, 1)"),"#VALUE!")</f>
        <v>#VALUE!</v>
      </c>
      <c r="DDO24" s="6" t="str">
        <f>IFERROR(__xludf.DUMMYFUNCTION("index(SPLIT(DDO$20, "";""),0, 1)"),"#VALUE!")</f>
        <v>#VALUE!</v>
      </c>
      <c r="DDP24" s="6" t="str">
        <f>IFERROR(__xludf.DUMMYFUNCTION("index(SPLIT(DDP$20, "";""),0, 1)"),"#VALUE!")</f>
        <v>#VALUE!</v>
      </c>
      <c r="DDQ24" s="6" t="str">
        <f>IFERROR(__xludf.DUMMYFUNCTION("index(SPLIT(DDQ$20, "";""),0, 1)"),"#VALUE!")</f>
        <v>#VALUE!</v>
      </c>
      <c r="DDR24" s="6" t="str">
        <f>IFERROR(__xludf.DUMMYFUNCTION("index(SPLIT(DDR$20, "";""),0, 1)"),"#VALUE!")</f>
        <v>#VALUE!</v>
      </c>
      <c r="DDS24" s="6" t="str">
        <f>IFERROR(__xludf.DUMMYFUNCTION("index(SPLIT(DDS$20, "";""),0, 1)"),"#VALUE!")</f>
        <v>#VALUE!</v>
      </c>
      <c r="DDT24" s="6" t="str">
        <f>IFERROR(__xludf.DUMMYFUNCTION("index(SPLIT(DDT$20, "";""),0, 1)"),"#VALUE!")</f>
        <v>#VALUE!</v>
      </c>
      <c r="DDU24" s="6" t="str">
        <f>IFERROR(__xludf.DUMMYFUNCTION("index(SPLIT(DDU$20, "";""),0, 1)"),"#VALUE!")</f>
        <v>#VALUE!</v>
      </c>
      <c r="DDV24" s="6" t="str">
        <f>IFERROR(__xludf.DUMMYFUNCTION("index(SPLIT(DDV$20, "";""),0, 1)"),"#VALUE!")</f>
        <v>#VALUE!</v>
      </c>
      <c r="DDW24" s="6" t="str">
        <f>IFERROR(__xludf.DUMMYFUNCTION("index(SPLIT(DDW$20, "";""),0, 1)"),"#VALUE!")</f>
        <v>#VALUE!</v>
      </c>
      <c r="DDX24" s="6" t="str">
        <f>IFERROR(__xludf.DUMMYFUNCTION("index(SPLIT(DDX$20, "";""),0, 1)"),"#VALUE!")</f>
        <v>#VALUE!</v>
      </c>
      <c r="DDY24" s="6" t="str">
        <f>IFERROR(__xludf.DUMMYFUNCTION("index(SPLIT(DDY$20, "";""),0, 1)"),"#VALUE!")</f>
        <v>#VALUE!</v>
      </c>
      <c r="DDZ24" s="6" t="str">
        <f>IFERROR(__xludf.DUMMYFUNCTION("index(SPLIT(DDZ$20, "";""),0, 1)"),"#VALUE!")</f>
        <v>#VALUE!</v>
      </c>
      <c r="DEA24" s="6" t="str">
        <f>IFERROR(__xludf.DUMMYFUNCTION("index(SPLIT(DEA$20, "";""),0, 1)"),"#VALUE!")</f>
        <v>#VALUE!</v>
      </c>
      <c r="DEB24" s="6" t="str">
        <f>IFERROR(__xludf.DUMMYFUNCTION("index(SPLIT(DEB$20, "";""),0, 1)"),"#VALUE!")</f>
        <v>#VALUE!</v>
      </c>
      <c r="DEC24" s="6" t="str">
        <f>IFERROR(__xludf.DUMMYFUNCTION("index(SPLIT(DEC$20, "";""),0, 1)"),"#VALUE!")</f>
        <v>#VALUE!</v>
      </c>
      <c r="DED24" s="6" t="str">
        <f>IFERROR(__xludf.DUMMYFUNCTION("index(SPLIT(DED$20, "";""),0, 1)"),"#VALUE!")</f>
        <v>#VALUE!</v>
      </c>
      <c r="DEE24" s="6" t="str">
        <f>IFERROR(__xludf.DUMMYFUNCTION("index(SPLIT(DEE$20, "";""),0, 1)"),"#VALUE!")</f>
        <v>#VALUE!</v>
      </c>
      <c r="DEF24" s="6" t="str">
        <f>IFERROR(__xludf.DUMMYFUNCTION("index(SPLIT(DEF$20, "";""),0, 1)"),"#VALUE!")</f>
        <v>#VALUE!</v>
      </c>
      <c r="DEG24" s="6" t="str">
        <f>IFERROR(__xludf.DUMMYFUNCTION("index(SPLIT(DEG$20, "";""),0, 1)"),"#VALUE!")</f>
        <v>#VALUE!</v>
      </c>
      <c r="DEH24" s="6" t="str">
        <f>IFERROR(__xludf.DUMMYFUNCTION("index(SPLIT(DEH$20, "";""),0, 1)"),"#VALUE!")</f>
        <v>#VALUE!</v>
      </c>
      <c r="DEI24" s="6" t="str">
        <f>IFERROR(__xludf.DUMMYFUNCTION("index(SPLIT(DEI$20, "";""),0, 1)"),"#VALUE!")</f>
        <v>#VALUE!</v>
      </c>
      <c r="DEJ24" s="6" t="str">
        <f>IFERROR(__xludf.DUMMYFUNCTION("index(SPLIT(DEJ$20, "";""),0, 1)"),"#VALUE!")</f>
        <v>#VALUE!</v>
      </c>
      <c r="DEK24" s="6" t="str">
        <f>IFERROR(__xludf.DUMMYFUNCTION("index(SPLIT(DEK$20, "";""),0, 1)"),"#VALUE!")</f>
        <v>#VALUE!</v>
      </c>
      <c r="DEL24" s="6" t="str">
        <f>IFERROR(__xludf.DUMMYFUNCTION("index(SPLIT(DEL$20, "";""),0, 1)"),"#VALUE!")</f>
        <v>#VALUE!</v>
      </c>
      <c r="DEM24" s="6" t="str">
        <f>IFERROR(__xludf.DUMMYFUNCTION("index(SPLIT(DEM$20, "";""),0, 1)"),"#VALUE!")</f>
        <v>#VALUE!</v>
      </c>
      <c r="DEN24" s="6" t="str">
        <f>IFERROR(__xludf.DUMMYFUNCTION("index(SPLIT(DEN$20, "";""),0, 1)"),"#VALUE!")</f>
        <v>#VALUE!</v>
      </c>
      <c r="DEO24" s="6" t="str">
        <f>IFERROR(__xludf.DUMMYFUNCTION("index(SPLIT(DEO$20, "";""),0, 1)"),"#VALUE!")</f>
        <v>#VALUE!</v>
      </c>
      <c r="DEP24" s="6" t="str">
        <f>IFERROR(__xludf.DUMMYFUNCTION("index(SPLIT(DEP$20, "";""),0, 1)"),"#VALUE!")</f>
        <v>#VALUE!</v>
      </c>
      <c r="DEQ24" s="6" t="str">
        <f>IFERROR(__xludf.DUMMYFUNCTION("index(SPLIT(DEQ$20, "";""),0, 1)"),"#VALUE!")</f>
        <v>#VALUE!</v>
      </c>
      <c r="DER24" s="6" t="str">
        <f>IFERROR(__xludf.DUMMYFUNCTION("index(SPLIT(DER$20, "";""),0, 1)"),"#VALUE!")</f>
        <v>#VALUE!</v>
      </c>
      <c r="DES24" s="6" t="str">
        <f>IFERROR(__xludf.DUMMYFUNCTION("index(SPLIT(DES$20, "";""),0, 1)"),"#VALUE!")</f>
        <v>#VALUE!</v>
      </c>
      <c r="DET24" s="6" t="str">
        <f>IFERROR(__xludf.DUMMYFUNCTION("index(SPLIT(DET$20, "";""),0, 1)"),"#VALUE!")</f>
        <v>#VALUE!</v>
      </c>
      <c r="DEU24" s="6" t="str">
        <f>IFERROR(__xludf.DUMMYFUNCTION("index(SPLIT(DEU$20, "";""),0, 1)"),"#VALUE!")</f>
        <v>#VALUE!</v>
      </c>
      <c r="DEV24" s="6" t="str">
        <f>IFERROR(__xludf.DUMMYFUNCTION("index(SPLIT(DEV$20, "";""),0, 1)"),"#VALUE!")</f>
        <v>#VALUE!</v>
      </c>
      <c r="DEW24" s="6" t="str">
        <f>IFERROR(__xludf.DUMMYFUNCTION("index(SPLIT(DEW$20, "";""),0, 1)"),"#VALUE!")</f>
        <v>#VALUE!</v>
      </c>
      <c r="DEX24" s="6" t="str">
        <f>IFERROR(__xludf.DUMMYFUNCTION("index(SPLIT(DEX$20, "";""),0, 1)"),"#VALUE!")</f>
        <v>#VALUE!</v>
      </c>
      <c r="DEY24" s="6" t="str">
        <f>IFERROR(__xludf.DUMMYFUNCTION("index(SPLIT(DEY$20, "";""),0, 1)"),"#VALUE!")</f>
        <v>#VALUE!</v>
      </c>
      <c r="DEZ24" s="6" t="str">
        <f>IFERROR(__xludf.DUMMYFUNCTION("index(SPLIT(DEZ$20, "";""),0, 1)"),"#VALUE!")</f>
        <v>#VALUE!</v>
      </c>
      <c r="DFA24" s="6" t="str">
        <f>IFERROR(__xludf.DUMMYFUNCTION("index(SPLIT(DFA$20, "";""),0, 1)"),"#VALUE!")</f>
        <v>#VALUE!</v>
      </c>
      <c r="DFB24" s="6" t="str">
        <f>IFERROR(__xludf.DUMMYFUNCTION("index(SPLIT(DFB$20, "";""),0, 1)"),"#VALUE!")</f>
        <v>#VALUE!</v>
      </c>
      <c r="DFC24" s="6" t="str">
        <f>IFERROR(__xludf.DUMMYFUNCTION("index(SPLIT(DFC$20, "";""),0, 1)"),"#VALUE!")</f>
        <v>#VALUE!</v>
      </c>
      <c r="DFD24" s="6" t="str">
        <f>IFERROR(__xludf.DUMMYFUNCTION("index(SPLIT(DFD$20, "";""),0, 1)"),"#VALUE!")</f>
        <v>#VALUE!</v>
      </c>
      <c r="DFE24" s="6" t="str">
        <f>IFERROR(__xludf.DUMMYFUNCTION("index(SPLIT(DFE$20, "";""),0, 1)"),"#VALUE!")</f>
        <v>#VALUE!</v>
      </c>
      <c r="DFF24" s="6" t="str">
        <f>IFERROR(__xludf.DUMMYFUNCTION("index(SPLIT(DFF$20, "";""),0, 1)"),"#VALUE!")</f>
        <v>#VALUE!</v>
      </c>
      <c r="DFG24" s="6" t="str">
        <f>IFERROR(__xludf.DUMMYFUNCTION("index(SPLIT(DFG$20, "";""),0, 1)"),"#VALUE!")</f>
        <v>#VALUE!</v>
      </c>
      <c r="DFH24" s="6" t="str">
        <f>IFERROR(__xludf.DUMMYFUNCTION("index(SPLIT(DFH$20, "";""),0, 1)"),"#VALUE!")</f>
        <v>#VALUE!</v>
      </c>
      <c r="DFI24" s="6" t="str">
        <f>IFERROR(__xludf.DUMMYFUNCTION("index(SPLIT(DFI$20, "";""),0, 1)"),"#VALUE!")</f>
        <v>#VALUE!</v>
      </c>
      <c r="DFJ24" s="6" t="str">
        <f>IFERROR(__xludf.DUMMYFUNCTION("index(SPLIT(DFJ$20, "";""),0, 1)"),"#VALUE!")</f>
        <v>#VALUE!</v>
      </c>
      <c r="DFK24" s="6" t="str">
        <f>IFERROR(__xludf.DUMMYFUNCTION("index(SPLIT(DFK$20, "";""),0, 1)"),"#VALUE!")</f>
        <v>#VALUE!</v>
      </c>
      <c r="DFL24" s="6" t="str">
        <f>IFERROR(__xludf.DUMMYFUNCTION("index(SPLIT(DFL$20, "";""),0, 1)"),"#VALUE!")</f>
        <v>#VALUE!</v>
      </c>
      <c r="DFM24" s="6" t="str">
        <f>IFERROR(__xludf.DUMMYFUNCTION("index(SPLIT(DFM$20, "";""),0, 1)"),"#VALUE!")</f>
        <v>#VALUE!</v>
      </c>
      <c r="DFN24" s="6" t="str">
        <f>IFERROR(__xludf.DUMMYFUNCTION("index(SPLIT(DFN$20, "";""),0, 1)"),"#VALUE!")</f>
        <v>#VALUE!</v>
      </c>
      <c r="DFO24" s="6" t="str">
        <f>IFERROR(__xludf.DUMMYFUNCTION("index(SPLIT(DFO$20, "";""),0, 1)"),"#VALUE!")</f>
        <v>#VALUE!</v>
      </c>
      <c r="DFP24" s="6" t="str">
        <f>IFERROR(__xludf.DUMMYFUNCTION("index(SPLIT(DFP$20, "";""),0, 1)"),"#VALUE!")</f>
        <v>#VALUE!</v>
      </c>
      <c r="DFQ24" s="6" t="str">
        <f>IFERROR(__xludf.DUMMYFUNCTION("index(SPLIT(DFQ$20, "";""),0, 1)"),"#VALUE!")</f>
        <v>#VALUE!</v>
      </c>
      <c r="DFR24" s="6" t="str">
        <f>IFERROR(__xludf.DUMMYFUNCTION("index(SPLIT(DFR$20, "";""),0, 1)"),"#VALUE!")</f>
        <v>#VALUE!</v>
      </c>
      <c r="DFS24" s="6" t="str">
        <f>IFERROR(__xludf.DUMMYFUNCTION("index(SPLIT(DFS$20, "";""),0, 1)"),"#VALUE!")</f>
        <v>#VALUE!</v>
      </c>
      <c r="DFT24" s="6" t="str">
        <f>IFERROR(__xludf.DUMMYFUNCTION("index(SPLIT(DFT$20, "";""),0, 1)"),"#VALUE!")</f>
        <v>#VALUE!</v>
      </c>
      <c r="DFU24" s="6" t="str">
        <f>IFERROR(__xludf.DUMMYFUNCTION("index(SPLIT(DFU$20, "";""),0, 1)"),"#VALUE!")</f>
        <v>#VALUE!</v>
      </c>
      <c r="DFV24" s="6" t="str">
        <f>IFERROR(__xludf.DUMMYFUNCTION("index(SPLIT(DFV$20, "";""),0, 1)"),"#VALUE!")</f>
        <v>#VALUE!</v>
      </c>
      <c r="DFW24" s="6" t="str">
        <f>IFERROR(__xludf.DUMMYFUNCTION("index(SPLIT(DFW$20, "";""),0, 1)"),"#VALUE!")</f>
        <v>#VALUE!</v>
      </c>
      <c r="DFX24" s="6" t="str">
        <f>IFERROR(__xludf.DUMMYFUNCTION("index(SPLIT(DFX$20, "";""),0, 1)"),"#VALUE!")</f>
        <v>#VALUE!</v>
      </c>
      <c r="DFY24" s="6" t="str">
        <f>IFERROR(__xludf.DUMMYFUNCTION("index(SPLIT(DFY$20, "";""),0, 1)"),"#VALUE!")</f>
        <v>#VALUE!</v>
      </c>
      <c r="DFZ24" s="6" t="str">
        <f>IFERROR(__xludf.DUMMYFUNCTION("index(SPLIT(DFZ$20, "";""),0, 1)"),"#VALUE!")</f>
        <v>#VALUE!</v>
      </c>
      <c r="DGA24" s="6" t="str">
        <f>IFERROR(__xludf.DUMMYFUNCTION("index(SPLIT(DGA$20, "";""),0, 1)"),"#VALUE!")</f>
        <v>#VALUE!</v>
      </c>
      <c r="DGB24" s="6" t="str">
        <f>IFERROR(__xludf.DUMMYFUNCTION("index(SPLIT(DGB$20, "";""),0, 1)"),"#VALUE!")</f>
        <v>#VALUE!</v>
      </c>
      <c r="DGC24" s="6" t="str">
        <f>IFERROR(__xludf.DUMMYFUNCTION("index(SPLIT(DGC$20, "";""),0, 1)"),"#VALUE!")</f>
        <v>#VALUE!</v>
      </c>
      <c r="DGD24" s="6" t="str">
        <f>IFERROR(__xludf.DUMMYFUNCTION("index(SPLIT(DGD$20, "";""),0, 1)"),"#VALUE!")</f>
        <v>#VALUE!</v>
      </c>
      <c r="DGE24" s="6" t="str">
        <f>IFERROR(__xludf.DUMMYFUNCTION("index(SPLIT(DGE$20, "";""),0, 1)"),"#VALUE!")</f>
        <v>#VALUE!</v>
      </c>
      <c r="DGF24" s="6" t="str">
        <f>IFERROR(__xludf.DUMMYFUNCTION("index(SPLIT(DGF$20, "";""),0, 1)"),"#VALUE!")</f>
        <v>#VALUE!</v>
      </c>
      <c r="DGG24" s="6" t="str">
        <f>IFERROR(__xludf.DUMMYFUNCTION("index(SPLIT(DGG$20, "";""),0, 1)"),"#VALUE!")</f>
        <v>#VALUE!</v>
      </c>
      <c r="DGH24" s="6" t="str">
        <f>IFERROR(__xludf.DUMMYFUNCTION("index(SPLIT(DGH$20, "";""),0, 1)"),"#VALUE!")</f>
        <v>#VALUE!</v>
      </c>
      <c r="DGI24" s="6" t="str">
        <f>IFERROR(__xludf.DUMMYFUNCTION("index(SPLIT(DGI$20, "";""),0, 1)"),"#VALUE!")</f>
        <v>#VALUE!</v>
      </c>
      <c r="DGJ24" s="6" t="str">
        <f>IFERROR(__xludf.DUMMYFUNCTION("index(SPLIT(DGJ$20, "";""),0, 1)"),"#VALUE!")</f>
        <v>#VALUE!</v>
      </c>
      <c r="DGK24" s="6" t="str">
        <f>IFERROR(__xludf.DUMMYFUNCTION("index(SPLIT(DGK$20, "";""),0, 1)"),"#VALUE!")</f>
        <v>#VALUE!</v>
      </c>
      <c r="DGL24" s="6" t="str">
        <f>IFERROR(__xludf.DUMMYFUNCTION("index(SPLIT(DGL$20, "";""),0, 1)"),"#VALUE!")</f>
        <v>#VALUE!</v>
      </c>
      <c r="DGM24" s="6" t="str">
        <f>IFERROR(__xludf.DUMMYFUNCTION("index(SPLIT(DGM$20, "";""),0, 1)"),"#VALUE!")</f>
        <v>#VALUE!</v>
      </c>
      <c r="DGN24" s="6" t="str">
        <f>IFERROR(__xludf.DUMMYFUNCTION("index(SPLIT(DGN$20, "";""),0, 1)"),"#VALUE!")</f>
        <v>#VALUE!</v>
      </c>
      <c r="DGO24" s="6" t="str">
        <f>IFERROR(__xludf.DUMMYFUNCTION("index(SPLIT(DGO$20, "";""),0, 1)"),"#VALUE!")</f>
        <v>#VALUE!</v>
      </c>
      <c r="DGP24" s="6" t="str">
        <f>IFERROR(__xludf.DUMMYFUNCTION("index(SPLIT(DGP$20, "";""),0, 1)"),"#VALUE!")</f>
        <v>#VALUE!</v>
      </c>
      <c r="DGQ24" s="6" t="str">
        <f>IFERROR(__xludf.DUMMYFUNCTION("index(SPLIT(DGQ$20, "";""),0, 1)"),"#VALUE!")</f>
        <v>#VALUE!</v>
      </c>
      <c r="DGR24" s="6" t="str">
        <f>IFERROR(__xludf.DUMMYFUNCTION("index(SPLIT(DGR$20, "";""),0, 1)"),"#VALUE!")</f>
        <v>#VALUE!</v>
      </c>
      <c r="DGS24" s="6" t="str">
        <f>IFERROR(__xludf.DUMMYFUNCTION("index(SPLIT(DGS$20, "";""),0, 1)"),"#VALUE!")</f>
        <v>#VALUE!</v>
      </c>
      <c r="DGT24" s="6" t="str">
        <f>IFERROR(__xludf.DUMMYFUNCTION("index(SPLIT(DGT$20, "";""),0, 1)"),"#VALUE!")</f>
        <v>#VALUE!</v>
      </c>
      <c r="DGU24" s="6" t="str">
        <f>IFERROR(__xludf.DUMMYFUNCTION("index(SPLIT(DGU$20, "";""),0, 1)"),"#VALUE!")</f>
        <v>#VALUE!</v>
      </c>
      <c r="DGV24" s="6" t="str">
        <f>IFERROR(__xludf.DUMMYFUNCTION("index(SPLIT(DGV$20, "";""),0, 1)"),"#VALUE!")</f>
        <v>#VALUE!</v>
      </c>
      <c r="DGW24" s="6" t="str">
        <f>IFERROR(__xludf.DUMMYFUNCTION("index(SPLIT(DGW$20, "";""),0, 1)"),"#VALUE!")</f>
        <v>#VALUE!</v>
      </c>
      <c r="DGX24" s="6" t="str">
        <f>IFERROR(__xludf.DUMMYFUNCTION("index(SPLIT(DGX$20, "";""),0, 1)"),"#VALUE!")</f>
        <v>#VALUE!</v>
      </c>
      <c r="DGY24" s="6" t="str">
        <f>IFERROR(__xludf.DUMMYFUNCTION("index(SPLIT(DGY$20, "";""),0, 1)"),"#VALUE!")</f>
        <v>#VALUE!</v>
      </c>
      <c r="DGZ24" s="6" t="str">
        <f>IFERROR(__xludf.DUMMYFUNCTION("index(SPLIT(DGZ$20, "";""),0, 1)"),"#VALUE!")</f>
        <v>#VALUE!</v>
      </c>
      <c r="DHA24" s="6" t="str">
        <f>IFERROR(__xludf.DUMMYFUNCTION("index(SPLIT(DHA$20, "";""),0, 1)"),"#VALUE!")</f>
        <v>#VALUE!</v>
      </c>
      <c r="DHB24" s="6" t="str">
        <f>IFERROR(__xludf.DUMMYFUNCTION("index(SPLIT(DHB$20, "";""),0, 1)"),"#VALUE!")</f>
        <v>#VALUE!</v>
      </c>
      <c r="DHC24" s="6" t="str">
        <f>IFERROR(__xludf.DUMMYFUNCTION("index(SPLIT(DHC$20, "";""),0, 1)"),"#VALUE!")</f>
        <v>#VALUE!</v>
      </c>
      <c r="DHD24" s="6" t="str">
        <f>IFERROR(__xludf.DUMMYFUNCTION("index(SPLIT(DHD$20, "";""),0, 1)"),"#VALUE!")</f>
        <v>#VALUE!</v>
      </c>
      <c r="DHE24" s="6" t="str">
        <f>IFERROR(__xludf.DUMMYFUNCTION("index(SPLIT(DHE$20, "";""),0, 1)"),"#VALUE!")</f>
        <v>#VALUE!</v>
      </c>
      <c r="DHF24" s="6" t="str">
        <f>IFERROR(__xludf.DUMMYFUNCTION("index(SPLIT(DHF$20, "";""),0, 1)"),"#VALUE!")</f>
        <v>#VALUE!</v>
      </c>
      <c r="DHG24" s="6" t="str">
        <f>IFERROR(__xludf.DUMMYFUNCTION("index(SPLIT(DHG$20, "";""),0, 1)"),"#VALUE!")</f>
        <v>#VALUE!</v>
      </c>
      <c r="DHH24" s="6" t="str">
        <f>IFERROR(__xludf.DUMMYFUNCTION("index(SPLIT(DHH$20, "";""),0, 1)"),"#VALUE!")</f>
        <v>#VALUE!</v>
      </c>
      <c r="DHI24" s="6" t="str">
        <f>IFERROR(__xludf.DUMMYFUNCTION("index(SPLIT(DHI$20, "";""),0, 1)"),"#VALUE!")</f>
        <v>#VALUE!</v>
      </c>
      <c r="DHJ24" s="6" t="str">
        <f>IFERROR(__xludf.DUMMYFUNCTION("index(SPLIT(DHJ$20, "";""),0, 1)"),"#VALUE!")</f>
        <v>#VALUE!</v>
      </c>
      <c r="DHK24" s="6" t="str">
        <f>IFERROR(__xludf.DUMMYFUNCTION("index(SPLIT(DHK$20, "";""),0, 1)"),"#VALUE!")</f>
        <v>#VALUE!</v>
      </c>
      <c r="DHL24" s="6" t="str">
        <f>IFERROR(__xludf.DUMMYFUNCTION("index(SPLIT(DHL$20, "";""),0, 1)"),"#VALUE!")</f>
        <v>#VALUE!</v>
      </c>
      <c r="DHM24" s="6" t="str">
        <f>IFERROR(__xludf.DUMMYFUNCTION("index(SPLIT(DHM$20, "";""),0, 1)"),"#VALUE!")</f>
        <v>#VALUE!</v>
      </c>
      <c r="DHN24" s="6" t="str">
        <f>IFERROR(__xludf.DUMMYFUNCTION("index(SPLIT(DHN$20, "";""),0, 1)"),"#VALUE!")</f>
        <v>#VALUE!</v>
      </c>
      <c r="DHO24" s="6" t="str">
        <f>IFERROR(__xludf.DUMMYFUNCTION("index(SPLIT(DHO$20, "";""),0, 1)"),"#VALUE!")</f>
        <v>#VALUE!</v>
      </c>
      <c r="DHP24" s="6" t="str">
        <f>IFERROR(__xludf.DUMMYFUNCTION("index(SPLIT(DHP$20, "";""),0, 1)"),"#VALUE!")</f>
        <v>#VALUE!</v>
      </c>
      <c r="DHQ24" s="6" t="str">
        <f>IFERROR(__xludf.DUMMYFUNCTION("index(SPLIT(DHQ$20, "";""),0, 1)"),"#VALUE!")</f>
        <v>#VALUE!</v>
      </c>
      <c r="DHR24" s="6" t="str">
        <f>IFERROR(__xludf.DUMMYFUNCTION("index(SPLIT(DHR$20, "";""),0, 1)"),"#VALUE!")</f>
        <v>#VALUE!</v>
      </c>
      <c r="DHS24" s="6" t="str">
        <f>IFERROR(__xludf.DUMMYFUNCTION("index(SPLIT(DHS$20, "";""),0, 1)"),"#VALUE!")</f>
        <v>#VALUE!</v>
      </c>
      <c r="DHT24" s="6" t="str">
        <f>IFERROR(__xludf.DUMMYFUNCTION("index(SPLIT(DHT$20, "";""),0, 1)"),"#VALUE!")</f>
        <v>#VALUE!</v>
      </c>
      <c r="DHU24" s="6" t="str">
        <f>IFERROR(__xludf.DUMMYFUNCTION("index(SPLIT(DHU$20, "";""),0, 1)"),"#VALUE!")</f>
        <v>#VALUE!</v>
      </c>
      <c r="DHV24" s="6" t="str">
        <f>IFERROR(__xludf.DUMMYFUNCTION("index(SPLIT(DHV$20, "";""),0, 1)"),"#VALUE!")</f>
        <v>#VALUE!</v>
      </c>
      <c r="DHW24" s="6" t="str">
        <f>IFERROR(__xludf.DUMMYFUNCTION("index(SPLIT(DHW$20, "";""),0, 1)"),"#VALUE!")</f>
        <v>#VALUE!</v>
      </c>
      <c r="DHX24" s="6" t="str">
        <f>IFERROR(__xludf.DUMMYFUNCTION("index(SPLIT(DHX$20, "";""),0, 1)"),"#VALUE!")</f>
        <v>#VALUE!</v>
      </c>
      <c r="DHY24" s="6" t="str">
        <f>IFERROR(__xludf.DUMMYFUNCTION("index(SPLIT(DHY$20, "";""),0, 1)"),"#VALUE!")</f>
        <v>#VALUE!</v>
      </c>
      <c r="DHZ24" s="6" t="str">
        <f>IFERROR(__xludf.DUMMYFUNCTION("index(SPLIT(DHZ$20, "";""),0, 1)"),"#VALUE!")</f>
        <v>#VALUE!</v>
      </c>
      <c r="DIA24" s="6" t="str">
        <f>IFERROR(__xludf.DUMMYFUNCTION("index(SPLIT(DIA$20, "";""),0, 1)"),"#VALUE!")</f>
        <v>#VALUE!</v>
      </c>
      <c r="DIB24" s="6" t="str">
        <f>IFERROR(__xludf.DUMMYFUNCTION("index(SPLIT(DIB$20, "";""),0, 1)"),"#VALUE!")</f>
        <v>#VALUE!</v>
      </c>
      <c r="DIC24" s="6" t="str">
        <f>IFERROR(__xludf.DUMMYFUNCTION("index(SPLIT(DIC$20, "";""),0, 1)"),"#VALUE!")</f>
        <v>#VALUE!</v>
      </c>
      <c r="DID24" s="6" t="str">
        <f>IFERROR(__xludf.DUMMYFUNCTION("index(SPLIT(DID$20, "";""),0, 1)"),"#VALUE!")</f>
        <v>#VALUE!</v>
      </c>
      <c r="DIE24" s="6" t="str">
        <f>IFERROR(__xludf.DUMMYFUNCTION("index(SPLIT(DIE$20, "";""),0, 1)"),"#VALUE!")</f>
        <v>#VALUE!</v>
      </c>
      <c r="DIF24" s="6" t="str">
        <f>IFERROR(__xludf.DUMMYFUNCTION("index(SPLIT(DIF$20, "";""),0, 1)"),"#VALUE!")</f>
        <v>#VALUE!</v>
      </c>
      <c r="DIG24" s="6" t="str">
        <f>IFERROR(__xludf.DUMMYFUNCTION("index(SPLIT(DIG$20, "";""),0, 1)"),"#VALUE!")</f>
        <v>#VALUE!</v>
      </c>
      <c r="DIH24" s="6" t="str">
        <f>IFERROR(__xludf.DUMMYFUNCTION("index(SPLIT(DIH$20, "";""),0, 1)"),"#VALUE!")</f>
        <v>#VALUE!</v>
      </c>
      <c r="DII24" s="6" t="str">
        <f>IFERROR(__xludf.DUMMYFUNCTION("index(SPLIT(DII$20, "";""),0, 1)"),"#VALUE!")</f>
        <v>#VALUE!</v>
      </c>
      <c r="DIJ24" s="6" t="str">
        <f>IFERROR(__xludf.DUMMYFUNCTION("index(SPLIT(DIJ$20, "";""),0, 1)"),"#VALUE!")</f>
        <v>#VALUE!</v>
      </c>
      <c r="DIK24" s="6" t="str">
        <f>IFERROR(__xludf.DUMMYFUNCTION("index(SPLIT(DIK$20, "";""),0, 1)"),"#VALUE!")</f>
        <v>#VALUE!</v>
      </c>
      <c r="DIL24" s="6" t="str">
        <f>IFERROR(__xludf.DUMMYFUNCTION("index(SPLIT(DIL$20, "";""),0, 1)"),"#VALUE!")</f>
        <v>#VALUE!</v>
      </c>
      <c r="DIM24" s="6" t="str">
        <f>IFERROR(__xludf.DUMMYFUNCTION("index(SPLIT(DIM$20, "";""),0, 1)"),"#VALUE!")</f>
        <v>#VALUE!</v>
      </c>
      <c r="DIN24" s="6" t="str">
        <f>IFERROR(__xludf.DUMMYFUNCTION("index(SPLIT(DIN$20, "";""),0, 1)"),"#VALUE!")</f>
        <v>#VALUE!</v>
      </c>
      <c r="DIO24" s="6" t="str">
        <f>IFERROR(__xludf.DUMMYFUNCTION("index(SPLIT(DIO$20, "";""),0, 1)"),"#VALUE!")</f>
        <v>#VALUE!</v>
      </c>
      <c r="DIP24" s="6" t="str">
        <f>IFERROR(__xludf.DUMMYFUNCTION("index(SPLIT(DIP$20, "";""),0, 1)"),"#VALUE!")</f>
        <v>#VALUE!</v>
      </c>
      <c r="DIQ24" s="6" t="str">
        <f>IFERROR(__xludf.DUMMYFUNCTION("index(SPLIT(DIQ$20, "";""),0, 1)"),"#VALUE!")</f>
        <v>#VALUE!</v>
      </c>
      <c r="DIR24" s="6" t="str">
        <f>IFERROR(__xludf.DUMMYFUNCTION("index(SPLIT(DIR$20, "";""),0, 1)"),"#VALUE!")</f>
        <v>#VALUE!</v>
      </c>
      <c r="DIS24" s="6" t="str">
        <f>IFERROR(__xludf.DUMMYFUNCTION("index(SPLIT(DIS$20, "";""),0, 1)"),"#VALUE!")</f>
        <v>#VALUE!</v>
      </c>
      <c r="DIT24" s="6" t="str">
        <f>IFERROR(__xludf.DUMMYFUNCTION("index(SPLIT(DIT$20, "";""),0, 1)"),"#VALUE!")</f>
        <v>#VALUE!</v>
      </c>
      <c r="DIU24" s="6" t="str">
        <f>IFERROR(__xludf.DUMMYFUNCTION("index(SPLIT(DIU$20, "";""),0, 1)"),"#VALUE!")</f>
        <v>#VALUE!</v>
      </c>
      <c r="DIV24" s="6" t="str">
        <f>IFERROR(__xludf.DUMMYFUNCTION("index(SPLIT(DIV$20, "";""),0, 1)"),"#VALUE!")</f>
        <v>#VALUE!</v>
      </c>
      <c r="DIW24" s="6" t="str">
        <f>IFERROR(__xludf.DUMMYFUNCTION("index(SPLIT(DIW$20, "";""),0, 1)"),"#VALUE!")</f>
        <v>#VALUE!</v>
      </c>
      <c r="DIX24" s="6" t="str">
        <f>IFERROR(__xludf.DUMMYFUNCTION("index(SPLIT(DIX$20, "";""),0, 1)"),"#VALUE!")</f>
        <v>#VALUE!</v>
      </c>
      <c r="DIY24" s="6" t="str">
        <f>IFERROR(__xludf.DUMMYFUNCTION("index(SPLIT(DIY$20, "";""),0, 1)"),"#VALUE!")</f>
        <v>#VALUE!</v>
      </c>
      <c r="DIZ24" s="6" t="str">
        <f>IFERROR(__xludf.DUMMYFUNCTION("index(SPLIT(DIZ$20, "";""),0, 1)"),"#VALUE!")</f>
        <v>#VALUE!</v>
      </c>
      <c r="DJA24" s="6" t="str">
        <f>IFERROR(__xludf.DUMMYFUNCTION("index(SPLIT(DJA$20, "";""),0, 1)"),"#VALUE!")</f>
        <v>#VALUE!</v>
      </c>
      <c r="DJB24" s="6" t="str">
        <f>IFERROR(__xludf.DUMMYFUNCTION("index(SPLIT(DJB$20, "";""),0, 1)"),"#VALUE!")</f>
        <v>#VALUE!</v>
      </c>
      <c r="DJC24" s="6" t="str">
        <f>IFERROR(__xludf.DUMMYFUNCTION("index(SPLIT(DJC$20, "";""),0, 1)"),"#VALUE!")</f>
        <v>#VALUE!</v>
      </c>
      <c r="DJD24" s="6" t="str">
        <f>IFERROR(__xludf.DUMMYFUNCTION("index(SPLIT(DJD$20, "";""),0, 1)"),"#VALUE!")</f>
        <v>#VALUE!</v>
      </c>
      <c r="DJE24" s="6" t="str">
        <f>IFERROR(__xludf.DUMMYFUNCTION("index(SPLIT(DJE$20, "";""),0, 1)"),"#VALUE!")</f>
        <v>#VALUE!</v>
      </c>
      <c r="DJF24" s="6" t="str">
        <f>IFERROR(__xludf.DUMMYFUNCTION("index(SPLIT(DJF$20, "";""),0, 1)"),"#VALUE!")</f>
        <v>#VALUE!</v>
      </c>
      <c r="DJG24" s="6" t="str">
        <f>IFERROR(__xludf.DUMMYFUNCTION("index(SPLIT(DJG$20, "";""),0, 1)"),"#VALUE!")</f>
        <v>#VALUE!</v>
      </c>
      <c r="DJH24" s="6" t="str">
        <f>IFERROR(__xludf.DUMMYFUNCTION("index(SPLIT(DJH$20, "";""),0, 1)"),"#VALUE!")</f>
        <v>#VALUE!</v>
      </c>
      <c r="DJI24" s="6" t="str">
        <f>IFERROR(__xludf.DUMMYFUNCTION("index(SPLIT(DJI$20, "";""),0, 1)"),"#VALUE!")</f>
        <v>#VALUE!</v>
      </c>
      <c r="DJJ24" s="6" t="str">
        <f>IFERROR(__xludf.DUMMYFUNCTION("index(SPLIT(DJJ$20, "";""),0, 1)"),"#VALUE!")</f>
        <v>#VALUE!</v>
      </c>
      <c r="DJK24" s="6" t="str">
        <f>IFERROR(__xludf.DUMMYFUNCTION("index(SPLIT(DJK$20, "";""),0, 1)"),"#VALUE!")</f>
        <v>#VALUE!</v>
      </c>
      <c r="DJL24" s="6" t="str">
        <f>IFERROR(__xludf.DUMMYFUNCTION("index(SPLIT(DJL$20, "";""),0, 1)"),"#VALUE!")</f>
        <v>#VALUE!</v>
      </c>
      <c r="DJM24" s="6" t="str">
        <f>IFERROR(__xludf.DUMMYFUNCTION("index(SPLIT(DJM$20, "";""),0, 1)"),"#VALUE!")</f>
        <v>#VALUE!</v>
      </c>
      <c r="DJN24" s="6" t="str">
        <f>IFERROR(__xludf.DUMMYFUNCTION("index(SPLIT(DJN$20, "";""),0, 1)"),"#VALUE!")</f>
        <v>#VALUE!</v>
      </c>
      <c r="DJO24" s="6" t="str">
        <f>IFERROR(__xludf.DUMMYFUNCTION("index(SPLIT(DJO$20, "";""),0, 1)"),"#VALUE!")</f>
        <v>#VALUE!</v>
      </c>
      <c r="DJP24" s="6" t="str">
        <f>IFERROR(__xludf.DUMMYFUNCTION("index(SPLIT(DJP$20, "";""),0, 1)"),"#VALUE!")</f>
        <v>#VALUE!</v>
      </c>
      <c r="DJQ24" s="6" t="str">
        <f>IFERROR(__xludf.DUMMYFUNCTION("index(SPLIT(DJQ$20, "";""),0, 1)"),"#VALUE!")</f>
        <v>#VALUE!</v>
      </c>
      <c r="DJR24" s="6" t="str">
        <f>IFERROR(__xludf.DUMMYFUNCTION("index(SPLIT(DJR$20, "";""),0, 1)"),"#VALUE!")</f>
        <v>#VALUE!</v>
      </c>
      <c r="DJS24" s="6" t="str">
        <f>IFERROR(__xludf.DUMMYFUNCTION("index(SPLIT(DJS$20, "";""),0, 1)"),"#VALUE!")</f>
        <v>#VALUE!</v>
      </c>
      <c r="DJT24" s="6" t="str">
        <f>IFERROR(__xludf.DUMMYFUNCTION("index(SPLIT(DJT$20, "";""),0, 1)"),"#VALUE!")</f>
        <v>#VALUE!</v>
      </c>
      <c r="DJU24" s="6" t="str">
        <f>IFERROR(__xludf.DUMMYFUNCTION("index(SPLIT(DJU$20, "";""),0, 1)"),"#VALUE!")</f>
        <v>#VALUE!</v>
      </c>
      <c r="DJV24" s="6" t="str">
        <f>IFERROR(__xludf.DUMMYFUNCTION("index(SPLIT(DJV$20, "";""),0, 1)"),"#VALUE!")</f>
        <v>#VALUE!</v>
      </c>
      <c r="DJW24" s="6" t="str">
        <f>IFERROR(__xludf.DUMMYFUNCTION("index(SPLIT(DJW$20, "";""),0, 1)"),"#VALUE!")</f>
        <v>#VALUE!</v>
      </c>
      <c r="DJX24" s="6" t="str">
        <f>IFERROR(__xludf.DUMMYFUNCTION("index(SPLIT(DJX$20, "";""),0, 1)"),"#VALUE!")</f>
        <v>#VALUE!</v>
      </c>
      <c r="DJY24" s="6" t="str">
        <f>IFERROR(__xludf.DUMMYFUNCTION("index(SPLIT(DJY$20, "";""),0, 1)"),"#VALUE!")</f>
        <v>#VALUE!</v>
      </c>
      <c r="DJZ24" s="6" t="str">
        <f>IFERROR(__xludf.DUMMYFUNCTION("index(SPLIT(DJZ$20, "";""),0, 1)"),"#VALUE!")</f>
        <v>#VALUE!</v>
      </c>
      <c r="DKA24" s="6" t="str">
        <f>IFERROR(__xludf.DUMMYFUNCTION("index(SPLIT(DKA$20, "";""),0, 1)"),"#VALUE!")</f>
        <v>#VALUE!</v>
      </c>
      <c r="DKB24" s="6" t="str">
        <f>IFERROR(__xludf.DUMMYFUNCTION("index(SPLIT(DKB$20, "";""),0, 1)"),"#VALUE!")</f>
        <v>#VALUE!</v>
      </c>
      <c r="DKC24" s="6" t="str">
        <f>IFERROR(__xludf.DUMMYFUNCTION("index(SPLIT(DKC$20, "";""),0, 1)"),"#VALUE!")</f>
        <v>#VALUE!</v>
      </c>
      <c r="DKD24" s="6" t="str">
        <f>IFERROR(__xludf.DUMMYFUNCTION("index(SPLIT(DKD$20, "";""),0, 1)"),"#VALUE!")</f>
        <v>#VALUE!</v>
      </c>
      <c r="DKE24" s="6" t="str">
        <f>IFERROR(__xludf.DUMMYFUNCTION("index(SPLIT(DKE$20, "";""),0, 1)"),"#VALUE!")</f>
        <v>#VALUE!</v>
      </c>
      <c r="DKF24" s="6" t="str">
        <f>IFERROR(__xludf.DUMMYFUNCTION("index(SPLIT(DKF$20, "";""),0, 1)"),"#VALUE!")</f>
        <v>#VALUE!</v>
      </c>
      <c r="DKG24" s="6" t="str">
        <f>IFERROR(__xludf.DUMMYFUNCTION("index(SPLIT(DKG$20, "";""),0, 1)"),"#VALUE!")</f>
        <v>#VALUE!</v>
      </c>
      <c r="DKH24" s="6" t="str">
        <f>IFERROR(__xludf.DUMMYFUNCTION("index(SPLIT(DKH$20, "";""),0, 1)"),"#VALUE!")</f>
        <v>#VALUE!</v>
      </c>
      <c r="DKI24" s="6" t="str">
        <f>IFERROR(__xludf.DUMMYFUNCTION("index(SPLIT(DKI$20, "";""),0, 1)"),"#VALUE!")</f>
        <v>#VALUE!</v>
      </c>
      <c r="DKJ24" s="6" t="str">
        <f>IFERROR(__xludf.DUMMYFUNCTION("index(SPLIT(DKJ$20, "";""),0, 1)"),"#VALUE!")</f>
        <v>#VALUE!</v>
      </c>
      <c r="DKK24" s="6" t="str">
        <f>IFERROR(__xludf.DUMMYFUNCTION("index(SPLIT(DKK$20, "";""),0, 1)"),"#VALUE!")</f>
        <v>#VALUE!</v>
      </c>
      <c r="DKL24" s="6" t="str">
        <f>IFERROR(__xludf.DUMMYFUNCTION("index(SPLIT(DKL$20, "";""),0, 1)"),"#VALUE!")</f>
        <v>#VALUE!</v>
      </c>
      <c r="DKM24" s="6" t="str">
        <f>IFERROR(__xludf.DUMMYFUNCTION("index(SPLIT(DKM$20, "";""),0, 1)"),"#VALUE!")</f>
        <v>#VALUE!</v>
      </c>
      <c r="DKN24" s="6" t="str">
        <f>IFERROR(__xludf.DUMMYFUNCTION("index(SPLIT(DKN$20, "";""),0, 1)"),"#VALUE!")</f>
        <v>#VALUE!</v>
      </c>
      <c r="DKO24" s="6" t="str">
        <f>IFERROR(__xludf.DUMMYFUNCTION("index(SPLIT(DKO$20, "";""),0, 1)"),"#VALUE!")</f>
        <v>#VALUE!</v>
      </c>
      <c r="DKP24" s="6" t="str">
        <f>IFERROR(__xludf.DUMMYFUNCTION("index(SPLIT(DKP$20, "";""),0, 1)"),"#VALUE!")</f>
        <v>#VALUE!</v>
      </c>
      <c r="DKQ24" s="6" t="str">
        <f>IFERROR(__xludf.DUMMYFUNCTION("index(SPLIT(DKQ$20, "";""),0, 1)"),"#VALUE!")</f>
        <v>#VALUE!</v>
      </c>
      <c r="DKR24" s="6" t="str">
        <f>IFERROR(__xludf.DUMMYFUNCTION("index(SPLIT(DKR$20, "";""),0, 1)"),"#VALUE!")</f>
        <v>#VALUE!</v>
      </c>
      <c r="DKS24" s="6" t="str">
        <f>IFERROR(__xludf.DUMMYFUNCTION("index(SPLIT(DKS$20, "";""),0, 1)"),"#VALUE!")</f>
        <v>#VALUE!</v>
      </c>
      <c r="DKT24" s="6" t="str">
        <f>IFERROR(__xludf.DUMMYFUNCTION("index(SPLIT(DKT$20, "";""),0, 1)"),"#VALUE!")</f>
        <v>#VALUE!</v>
      </c>
      <c r="DKU24" s="6" t="str">
        <f>IFERROR(__xludf.DUMMYFUNCTION("index(SPLIT(DKU$20, "";""),0, 1)"),"#VALUE!")</f>
        <v>#VALUE!</v>
      </c>
      <c r="DKV24" s="6" t="str">
        <f>IFERROR(__xludf.DUMMYFUNCTION("index(SPLIT(DKV$20, "";""),0, 1)"),"#VALUE!")</f>
        <v>#VALUE!</v>
      </c>
      <c r="DKW24" s="6" t="str">
        <f>IFERROR(__xludf.DUMMYFUNCTION("index(SPLIT(DKW$20, "";""),0, 1)"),"#VALUE!")</f>
        <v>#VALUE!</v>
      </c>
      <c r="DKX24" s="6" t="str">
        <f>IFERROR(__xludf.DUMMYFUNCTION("index(SPLIT(DKX$20, "";""),0, 1)"),"#VALUE!")</f>
        <v>#VALUE!</v>
      </c>
      <c r="DKY24" s="6" t="str">
        <f>IFERROR(__xludf.DUMMYFUNCTION("index(SPLIT(DKY$20, "";""),0, 1)"),"#VALUE!")</f>
        <v>#VALUE!</v>
      </c>
      <c r="DKZ24" s="6" t="str">
        <f>IFERROR(__xludf.DUMMYFUNCTION("index(SPLIT(DKZ$20, "";""),0, 1)"),"#VALUE!")</f>
        <v>#VALUE!</v>
      </c>
      <c r="DLA24" s="6" t="str">
        <f>IFERROR(__xludf.DUMMYFUNCTION("index(SPLIT(DLA$20, "";""),0, 1)"),"#VALUE!")</f>
        <v>#VALUE!</v>
      </c>
      <c r="DLB24" s="6" t="str">
        <f>IFERROR(__xludf.DUMMYFUNCTION("index(SPLIT(DLB$20, "";""),0, 1)"),"#VALUE!")</f>
        <v>#VALUE!</v>
      </c>
      <c r="DLC24" s="6" t="str">
        <f>IFERROR(__xludf.DUMMYFUNCTION("index(SPLIT(DLC$20, "";""),0, 1)"),"#VALUE!")</f>
        <v>#VALUE!</v>
      </c>
      <c r="DLD24" s="6" t="str">
        <f>IFERROR(__xludf.DUMMYFUNCTION("index(SPLIT(DLD$20, "";""),0, 1)"),"#VALUE!")</f>
        <v>#VALUE!</v>
      </c>
      <c r="DLE24" s="6" t="str">
        <f>IFERROR(__xludf.DUMMYFUNCTION("index(SPLIT(DLE$20, "";""),0, 1)"),"#VALUE!")</f>
        <v>#VALUE!</v>
      </c>
      <c r="DLF24" s="6" t="str">
        <f>IFERROR(__xludf.DUMMYFUNCTION("index(SPLIT(DLF$20, "";""),0, 1)"),"#VALUE!")</f>
        <v>#VALUE!</v>
      </c>
      <c r="DLG24" s="6" t="str">
        <f>IFERROR(__xludf.DUMMYFUNCTION("index(SPLIT(DLG$20, "";""),0, 1)"),"#VALUE!")</f>
        <v>#VALUE!</v>
      </c>
      <c r="DLH24" s="6" t="str">
        <f>IFERROR(__xludf.DUMMYFUNCTION("index(SPLIT(DLH$20, "";""),0, 1)"),"#VALUE!")</f>
        <v>#VALUE!</v>
      </c>
      <c r="DLI24" s="6" t="str">
        <f>IFERROR(__xludf.DUMMYFUNCTION("index(SPLIT(DLI$20, "";""),0, 1)"),"#VALUE!")</f>
        <v>#VALUE!</v>
      </c>
      <c r="DLJ24" s="6" t="str">
        <f>IFERROR(__xludf.DUMMYFUNCTION("index(SPLIT(DLJ$20, "";""),0, 1)"),"#VALUE!")</f>
        <v>#VALUE!</v>
      </c>
      <c r="DLK24" s="6" t="str">
        <f>IFERROR(__xludf.DUMMYFUNCTION("index(SPLIT(DLK$20, "";""),0, 1)"),"#VALUE!")</f>
        <v>#VALUE!</v>
      </c>
      <c r="DLL24" s="6" t="str">
        <f>IFERROR(__xludf.DUMMYFUNCTION("index(SPLIT(DLL$20, "";""),0, 1)"),"#VALUE!")</f>
        <v>#VALUE!</v>
      </c>
      <c r="DLM24" s="6" t="str">
        <f>IFERROR(__xludf.DUMMYFUNCTION("index(SPLIT(DLM$20, "";""),0, 1)"),"#VALUE!")</f>
        <v>#VALUE!</v>
      </c>
      <c r="DLN24" s="6" t="str">
        <f>IFERROR(__xludf.DUMMYFUNCTION("index(SPLIT(DLN$20, "";""),0, 1)"),"#VALUE!")</f>
        <v>#VALUE!</v>
      </c>
      <c r="DLO24" s="6" t="str">
        <f>IFERROR(__xludf.DUMMYFUNCTION("index(SPLIT(DLO$20, "";""),0, 1)"),"#VALUE!")</f>
        <v>#VALUE!</v>
      </c>
      <c r="DLP24" s="6" t="str">
        <f>IFERROR(__xludf.DUMMYFUNCTION("index(SPLIT(DLP$20, "";""),0, 1)"),"#VALUE!")</f>
        <v>#VALUE!</v>
      </c>
      <c r="DLQ24" s="6" t="str">
        <f>IFERROR(__xludf.DUMMYFUNCTION("index(SPLIT(DLQ$20, "";""),0, 1)"),"#VALUE!")</f>
        <v>#VALUE!</v>
      </c>
      <c r="DLR24" s="6" t="str">
        <f>IFERROR(__xludf.DUMMYFUNCTION("index(SPLIT(DLR$20, "";""),0, 1)"),"#VALUE!")</f>
        <v>#VALUE!</v>
      </c>
      <c r="DLS24" s="6" t="str">
        <f>IFERROR(__xludf.DUMMYFUNCTION("index(SPLIT(DLS$20, "";""),0, 1)"),"#VALUE!")</f>
        <v>#VALUE!</v>
      </c>
      <c r="DLT24" s="6" t="str">
        <f>IFERROR(__xludf.DUMMYFUNCTION("index(SPLIT(DLT$20, "";""),0, 1)"),"#VALUE!")</f>
        <v>#VALUE!</v>
      </c>
      <c r="DLU24" s="6" t="str">
        <f>IFERROR(__xludf.DUMMYFUNCTION("index(SPLIT(DLU$20, "";""),0, 1)"),"#VALUE!")</f>
        <v>#VALUE!</v>
      </c>
      <c r="DLV24" s="6" t="str">
        <f>IFERROR(__xludf.DUMMYFUNCTION("index(SPLIT(DLV$20, "";""),0, 1)"),"#VALUE!")</f>
        <v>#VALUE!</v>
      </c>
      <c r="DLW24" s="6" t="str">
        <f>IFERROR(__xludf.DUMMYFUNCTION("index(SPLIT(DLW$20, "";""),0, 1)"),"#VALUE!")</f>
        <v>#VALUE!</v>
      </c>
      <c r="DLX24" s="6" t="str">
        <f>IFERROR(__xludf.DUMMYFUNCTION("index(SPLIT(DLX$20, "";""),0, 1)"),"#VALUE!")</f>
        <v>#VALUE!</v>
      </c>
      <c r="DLY24" s="6" t="str">
        <f>IFERROR(__xludf.DUMMYFUNCTION("index(SPLIT(DLY$20, "";""),0, 1)"),"#VALUE!")</f>
        <v>#VALUE!</v>
      </c>
      <c r="DLZ24" s="6" t="str">
        <f>IFERROR(__xludf.DUMMYFUNCTION("index(SPLIT(DLZ$20, "";""),0, 1)"),"#VALUE!")</f>
        <v>#VALUE!</v>
      </c>
      <c r="DMA24" s="6" t="str">
        <f>IFERROR(__xludf.DUMMYFUNCTION("index(SPLIT(DMA$20, "";""),0, 1)"),"#VALUE!")</f>
        <v>#VALUE!</v>
      </c>
      <c r="DMB24" s="6" t="str">
        <f>IFERROR(__xludf.DUMMYFUNCTION("index(SPLIT(DMB$20, "";""),0, 1)"),"#VALUE!")</f>
        <v>#VALUE!</v>
      </c>
      <c r="DMC24" s="6" t="str">
        <f>IFERROR(__xludf.DUMMYFUNCTION("index(SPLIT(DMC$20, "";""),0, 1)"),"#VALUE!")</f>
        <v>#VALUE!</v>
      </c>
      <c r="DMD24" s="6" t="str">
        <f>IFERROR(__xludf.DUMMYFUNCTION("index(SPLIT(DMD$20, "";""),0, 1)"),"#VALUE!")</f>
        <v>#VALUE!</v>
      </c>
      <c r="DME24" s="6" t="str">
        <f>IFERROR(__xludf.DUMMYFUNCTION("index(SPLIT(DME$20, "";""),0, 1)"),"#VALUE!")</f>
        <v>#VALUE!</v>
      </c>
      <c r="DMF24" s="6" t="str">
        <f>IFERROR(__xludf.DUMMYFUNCTION("index(SPLIT(DMF$20, "";""),0, 1)"),"#VALUE!")</f>
        <v>#VALUE!</v>
      </c>
      <c r="DMG24" s="6" t="str">
        <f>IFERROR(__xludf.DUMMYFUNCTION("index(SPLIT(DMG$20, "";""),0, 1)"),"#VALUE!")</f>
        <v>#VALUE!</v>
      </c>
      <c r="DMH24" s="6" t="str">
        <f>IFERROR(__xludf.DUMMYFUNCTION("index(SPLIT(DMH$20, "";""),0, 1)"),"#VALUE!")</f>
        <v>#VALUE!</v>
      </c>
      <c r="DMI24" s="6" t="str">
        <f>IFERROR(__xludf.DUMMYFUNCTION("index(SPLIT(DMI$20, "";""),0, 1)"),"#VALUE!")</f>
        <v>#VALUE!</v>
      </c>
      <c r="DMJ24" s="6" t="str">
        <f>IFERROR(__xludf.DUMMYFUNCTION("index(SPLIT(DMJ$20, "";""),0, 1)"),"#VALUE!")</f>
        <v>#VALUE!</v>
      </c>
      <c r="DMK24" s="6" t="str">
        <f>IFERROR(__xludf.DUMMYFUNCTION("index(SPLIT(DMK$20, "";""),0, 1)"),"#VALUE!")</f>
        <v>#VALUE!</v>
      </c>
      <c r="DML24" s="6" t="str">
        <f>IFERROR(__xludf.DUMMYFUNCTION("index(SPLIT(DML$20, "";""),0, 1)"),"#VALUE!")</f>
        <v>#VALUE!</v>
      </c>
      <c r="DMM24" s="6" t="str">
        <f>IFERROR(__xludf.DUMMYFUNCTION("index(SPLIT(DMM$20, "";""),0, 1)"),"#VALUE!")</f>
        <v>#VALUE!</v>
      </c>
      <c r="DMN24" s="6" t="str">
        <f>IFERROR(__xludf.DUMMYFUNCTION("index(SPLIT(DMN$20, "";""),0, 1)"),"#VALUE!")</f>
        <v>#VALUE!</v>
      </c>
      <c r="DMO24" s="6" t="str">
        <f>IFERROR(__xludf.DUMMYFUNCTION("index(SPLIT(DMO$20, "";""),0, 1)"),"#VALUE!")</f>
        <v>#VALUE!</v>
      </c>
      <c r="DMP24" s="6" t="str">
        <f>IFERROR(__xludf.DUMMYFUNCTION("index(SPLIT(DMP$20, "";""),0, 1)"),"#VALUE!")</f>
        <v>#VALUE!</v>
      </c>
      <c r="DMQ24" s="6" t="str">
        <f>IFERROR(__xludf.DUMMYFUNCTION("index(SPLIT(DMQ$20, "";""),0, 1)"),"#VALUE!")</f>
        <v>#VALUE!</v>
      </c>
      <c r="DMR24" s="6" t="str">
        <f>IFERROR(__xludf.DUMMYFUNCTION("index(SPLIT(DMR$20, "";""),0, 1)"),"#VALUE!")</f>
        <v>#VALUE!</v>
      </c>
      <c r="DMS24" s="6" t="str">
        <f>IFERROR(__xludf.DUMMYFUNCTION("index(SPLIT(DMS$20, "";""),0, 1)"),"#VALUE!")</f>
        <v>#VALUE!</v>
      </c>
      <c r="DMT24" s="6" t="str">
        <f>IFERROR(__xludf.DUMMYFUNCTION("index(SPLIT(DMT$20, "";""),0, 1)"),"#VALUE!")</f>
        <v>#VALUE!</v>
      </c>
      <c r="DMU24" s="6" t="str">
        <f>IFERROR(__xludf.DUMMYFUNCTION("index(SPLIT(DMU$20, "";""),0, 1)"),"#VALUE!")</f>
        <v>#VALUE!</v>
      </c>
      <c r="DMV24" s="6" t="str">
        <f>IFERROR(__xludf.DUMMYFUNCTION("index(SPLIT(DMV$20, "";""),0, 1)"),"#VALUE!")</f>
        <v>#VALUE!</v>
      </c>
      <c r="DMW24" s="6" t="str">
        <f>IFERROR(__xludf.DUMMYFUNCTION("index(SPLIT(DMW$20, "";""),0, 1)"),"#VALUE!")</f>
        <v>#VALUE!</v>
      </c>
      <c r="DMX24" s="6" t="str">
        <f>IFERROR(__xludf.DUMMYFUNCTION("index(SPLIT(DMX$20, "";""),0, 1)"),"#VALUE!")</f>
        <v>#VALUE!</v>
      </c>
      <c r="DMY24" s="6" t="str">
        <f>IFERROR(__xludf.DUMMYFUNCTION("index(SPLIT(DMY$20, "";""),0, 1)"),"#VALUE!")</f>
        <v>#VALUE!</v>
      </c>
      <c r="DMZ24" s="6" t="str">
        <f>IFERROR(__xludf.DUMMYFUNCTION("index(SPLIT(DMZ$20, "";""),0, 1)"),"#VALUE!")</f>
        <v>#VALUE!</v>
      </c>
      <c r="DNA24" s="6" t="str">
        <f>IFERROR(__xludf.DUMMYFUNCTION("index(SPLIT(DNA$20, "";""),0, 1)"),"#VALUE!")</f>
        <v>#VALUE!</v>
      </c>
      <c r="DNB24" s="6" t="str">
        <f>IFERROR(__xludf.DUMMYFUNCTION("index(SPLIT(DNB$20, "";""),0, 1)"),"#VALUE!")</f>
        <v>#VALUE!</v>
      </c>
      <c r="DNC24" s="6" t="str">
        <f>IFERROR(__xludf.DUMMYFUNCTION("index(SPLIT(DNC$20, "";""),0, 1)"),"#VALUE!")</f>
        <v>#VALUE!</v>
      </c>
      <c r="DND24" s="6" t="str">
        <f>IFERROR(__xludf.DUMMYFUNCTION("index(SPLIT(DND$20, "";""),0, 1)"),"#VALUE!")</f>
        <v>#VALUE!</v>
      </c>
      <c r="DNE24" s="6" t="str">
        <f>IFERROR(__xludf.DUMMYFUNCTION("index(SPLIT(DNE$20, "";""),0, 1)"),"#VALUE!")</f>
        <v>#VALUE!</v>
      </c>
      <c r="DNF24" s="6" t="str">
        <f>IFERROR(__xludf.DUMMYFUNCTION("index(SPLIT(DNF$20, "";""),0, 1)"),"#VALUE!")</f>
        <v>#VALUE!</v>
      </c>
      <c r="DNG24" s="6" t="str">
        <f>IFERROR(__xludf.DUMMYFUNCTION("index(SPLIT(DNG$20, "";""),0, 1)"),"#VALUE!")</f>
        <v>#VALUE!</v>
      </c>
      <c r="DNH24" s="6" t="str">
        <f>IFERROR(__xludf.DUMMYFUNCTION("index(SPLIT(DNH$20, "";""),0, 1)"),"#VALUE!")</f>
        <v>#VALUE!</v>
      </c>
      <c r="DNI24" s="6" t="str">
        <f>IFERROR(__xludf.DUMMYFUNCTION("index(SPLIT(DNI$20, "";""),0, 1)"),"#VALUE!")</f>
        <v>#VALUE!</v>
      </c>
      <c r="DNJ24" s="6" t="str">
        <f>IFERROR(__xludf.DUMMYFUNCTION("index(SPLIT(DNJ$20, "";""),0, 1)"),"#VALUE!")</f>
        <v>#VALUE!</v>
      </c>
      <c r="DNK24" s="6" t="str">
        <f>IFERROR(__xludf.DUMMYFUNCTION("index(SPLIT(DNK$20, "";""),0, 1)"),"#VALUE!")</f>
        <v>#VALUE!</v>
      </c>
      <c r="DNL24" s="6" t="str">
        <f>IFERROR(__xludf.DUMMYFUNCTION("index(SPLIT(DNL$20, "";""),0, 1)"),"#VALUE!")</f>
        <v>#VALUE!</v>
      </c>
      <c r="DNM24" s="6" t="str">
        <f>IFERROR(__xludf.DUMMYFUNCTION("index(SPLIT(DNM$20, "";""),0, 1)"),"#VALUE!")</f>
        <v>#VALUE!</v>
      </c>
      <c r="DNN24" s="6" t="str">
        <f>IFERROR(__xludf.DUMMYFUNCTION("index(SPLIT(DNN$20, "";""),0, 1)"),"#VALUE!")</f>
        <v>#VALUE!</v>
      </c>
      <c r="DNO24" s="6" t="str">
        <f>IFERROR(__xludf.DUMMYFUNCTION("index(SPLIT(DNO$20, "";""),0, 1)"),"#VALUE!")</f>
        <v>#VALUE!</v>
      </c>
      <c r="DNP24" s="6" t="str">
        <f>IFERROR(__xludf.DUMMYFUNCTION("index(SPLIT(DNP$20, "";""),0, 1)"),"#VALUE!")</f>
        <v>#VALUE!</v>
      </c>
      <c r="DNQ24" s="6" t="str">
        <f>IFERROR(__xludf.DUMMYFUNCTION("index(SPLIT(DNQ$20, "";""),0, 1)"),"#VALUE!")</f>
        <v>#VALUE!</v>
      </c>
      <c r="DNR24" s="6" t="str">
        <f>IFERROR(__xludf.DUMMYFUNCTION("index(SPLIT(DNR$20, "";""),0, 1)"),"#VALUE!")</f>
        <v>#VALUE!</v>
      </c>
      <c r="DNS24" s="6" t="str">
        <f>IFERROR(__xludf.DUMMYFUNCTION("index(SPLIT(DNS$20, "";""),0, 1)"),"#VALUE!")</f>
        <v>#VALUE!</v>
      </c>
      <c r="DNT24" s="6" t="str">
        <f>IFERROR(__xludf.DUMMYFUNCTION("index(SPLIT(DNT$20, "";""),0, 1)"),"#VALUE!")</f>
        <v>#VALUE!</v>
      </c>
      <c r="DNU24" s="6" t="str">
        <f>IFERROR(__xludf.DUMMYFUNCTION("index(SPLIT(DNU$20, "";""),0, 1)"),"#VALUE!")</f>
        <v>#VALUE!</v>
      </c>
      <c r="DNV24" s="6" t="str">
        <f>IFERROR(__xludf.DUMMYFUNCTION("index(SPLIT(DNV$20, "";""),0, 1)"),"#VALUE!")</f>
        <v>#VALUE!</v>
      </c>
      <c r="DNW24" s="6" t="str">
        <f>IFERROR(__xludf.DUMMYFUNCTION("index(SPLIT(DNW$20, "";""),0, 1)"),"#VALUE!")</f>
        <v>#VALUE!</v>
      </c>
      <c r="DNX24" s="6" t="str">
        <f>IFERROR(__xludf.DUMMYFUNCTION("index(SPLIT(DNX$20, "";""),0, 1)"),"#VALUE!")</f>
        <v>#VALUE!</v>
      </c>
      <c r="DNY24" s="6" t="str">
        <f>IFERROR(__xludf.DUMMYFUNCTION("index(SPLIT(DNY$20, "";""),0, 1)"),"#VALUE!")</f>
        <v>#VALUE!</v>
      </c>
      <c r="DNZ24" s="6" t="str">
        <f>IFERROR(__xludf.DUMMYFUNCTION("index(SPLIT(DNZ$20, "";""),0, 1)"),"#VALUE!")</f>
        <v>#VALUE!</v>
      </c>
      <c r="DOA24" s="6" t="str">
        <f>IFERROR(__xludf.DUMMYFUNCTION("index(SPLIT(DOA$20, "";""),0, 1)"),"#VALUE!")</f>
        <v>#VALUE!</v>
      </c>
      <c r="DOB24" s="6" t="str">
        <f>IFERROR(__xludf.DUMMYFUNCTION("index(SPLIT(DOB$20, "";""),0, 1)"),"#VALUE!")</f>
        <v>#VALUE!</v>
      </c>
      <c r="DOC24" s="6" t="str">
        <f>IFERROR(__xludf.DUMMYFUNCTION("index(SPLIT(DOC$20, "";""),0, 1)"),"#VALUE!")</f>
        <v>#VALUE!</v>
      </c>
      <c r="DOD24" s="6" t="str">
        <f>IFERROR(__xludf.DUMMYFUNCTION("index(SPLIT(DOD$20, "";""),0, 1)"),"#VALUE!")</f>
        <v>#VALUE!</v>
      </c>
      <c r="DOE24" s="6" t="str">
        <f>IFERROR(__xludf.DUMMYFUNCTION("index(SPLIT(DOE$20, "";""),0, 1)"),"#VALUE!")</f>
        <v>#VALUE!</v>
      </c>
      <c r="DOF24" s="6" t="str">
        <f>IFERROR(__xludf.DUMMYFUNCTION("index(SPLIT(DOF$20, "";""),0, 1)"),"#VALUE!")</f>
        <v>#VALUE!</v>
      </c>
      <c r="DOG24" s="6" t="str">
        <f>IFERROR(__xludf.DUMMYFUNCTION("index(SPLIT(DOG$20, "";""),0, 1)"),"#VALUE!")</f>
        <v>#VALUE!</v>
      </c>
      <c r="DOH24" s="6" t="str">
        <f>IFERROR(__xludf.DUMMYFUNCTION("index(SPLIT(DOH$20, "";""),0, 1)"),"#VALUE!")</f>
        <v>#VALUE!</v>
      </c>
      <c r="DOI24" s="6" t="str">
        <f>IFERROR(__xludf.DUMMYFUNCTION("index(SPLIT(DOI$20, "";""),0, 1)"),"#VALUE!")</f>
        <v>#VALUE!</v>
      </c>
      <c r="DOJ24" s="6" t="str">
        <f>IFERROR(__xludf.DUMMYFUNCTION("index(SPLIT(DOJ$20, "";""),0, 1)"),"#VALUE!")</f>
        <v>#VALUE!</v>
      </c>
      <c r="DOK24" s="6" t="str">
        <f>IFERROR(__xludf.DUMMYFUNCTION("index(SPLIT(DOK$20, "";""),0, 1)"),"#VALUE!")</f>
        <v>#VALUE!</v>
      </c>
      <c r="DOL24" s="6" t="str">
        <f>IFERROR(__xludf.DUMMYFUNCTION("index(SPLIT(DOL$20, "";""),0, 1)"),"#VALUE!")</f>
        <v>#VALUE!</v>
      </c>
      <c r="DOM24" s="6" t="str">
        <f>IFERROR(__xludf.DUMMYFUNCTION("index(SPLIT(DOM$20, "";""),0, 1)"),"#VALUE!")</f>
        <v>#VALUE!</v>
      </c>
      <c r="DON24" s="6" t="str">
        <f>IFERROR(__xludf.DUMMYFUNCTION("index(SPLIT(DON$20, "";""),0, 1)"),"#VALUE!")</f>
        <v>#VALUE!</v>
      </c>
      <c r="DOO24" s="6" t="str">
        <f>IFERROR(__xludf.DUMMYFUNCTION("index(SPLIT(DOO$20, "";""),0, 1)"),"#VALUE!")</f>
        <v>#VALUE!</v>
      </c>
      <c r="DOP24" s="6" t="str">
        <f>IFERROR(__xludf.DUMMYFUNCTION("index(SPLIT(DOP$20, "";""),0, 1)"),"#VALUE!")</f>
        <v>#VALUE!</v>
      </c>
      <c r="DOQ24" s="6" t="str">
        <f>IFERROR(__xludf.DUMMYFUNCTION("index(SPLIT(DOQ$20, "";""),0, 1)"),"#VALUE!")</f>
        <v>#VALUE!</v>
      </c>
      <c r="DOR24" s="6" t="str">
        <f>IFERROR(__xludf.DUMMYFUNCTION("index(SPLIT(DOR$20, "";""),0, 1)"),"#VALUE!")</f>
        <v>#VALUE!</v>
      </c>
      <c r="DOS24" s="6" t="str">
        <f>IFERROR(__xludf.DUMMYFUNCTION("index(SPLIT(DOS$20, "";""),0, 1)"),"#VALUE!")</f>
        <v>#VALUE!</v>
      </c>
      <c r="DOT24" s="6" t="str">
        <f>IFERROR(__xludf.DUMMYFUNCTION("index(SPLIT(DOT$20, "";""),0, 1)"),"#VALUE!")</f>
        <v>#VALUE!</v>
      </c>
      <c r="DOU24" s="6" t="str">
        <f>IFERROR(__xludf.DUMMYFUNCTION("index(SPLIT(DOU$20, "";""),0, 1)"),"#VALUE!")</f>
        <v>#VALUE!</v>
      </c>
      <c r="DOV24" s="6" t="str">
        <f>IFERROR(__xludf.DUMMYFUNCTION("index(SPLIT(DOV$20, "";""),0, 1)"),"#VALUE!")</f>
        <v>#VALUE!</v>
      </c>
      <c r="DOW24" s="6" t="str">
        <f>IFERROR(__xludf.DUMMYFUNCTION("index(SPLIT(DOW$20, "";""),0, 1)"),"#VALUE!")</f>
        <v>#VALUE!</v>
      </c>
      <c r="DOX24" s="6" t="str">
        <f>IFERROR(__xludf.DUMMYFUNCTION("index(SPLIT(DOX$20, "";""),0, 1)"),"#VALUE!")</f>
        <v>#VALUE!</v>
      </c>
      <c r="DOY24" s="6" t="str">
        <f>IFERROR(__xludf.DUMMYFUNCTION("index(SPLIT(DOY$20, "";""),0, 1)"),"#VALUE!")</f>
        <v>#VALUE!</v>
      </c>
      <c r="DOZ24" s="6" t="str">
        <f>IFERROR(__xludf.DUMMYFUNCTION("index(SPLIT(DOZ$20, "";""),0, 1)"),"#VALUE!")</f>
        <v>#VALUE!</v>
      </c>
      <c r="DPA24" s="6" t="str">
        <f>IFERROR(__xludf.DUMMYFUNCTION("index(SPLIT(DPA$20, "";""),0, 1)"),"#VALUE!")</f>
        <v>#VALUE!</v>
      </c>
      <c r="DPB24" s="6" t="str">
        <f>IFERROR(__xludf.DUMMYFUNCTION("index(SPLIT(DPB$20, "";""),0, 1)"),"#VALUE!")</f>
        <v>#VALUE!</v>
      </c>
      <c r="DPC24" s="6" t="str">
        <f>IFERROR(__xludf.DUMMYFUNCTION("index(SPLIT(DPC$20, "";""),0, 1)"),"#VALUE!")</f>
        <v>#VALUE!</v>
      </c>
      <c r="DPD24" s="6" t="str">
        <f>IFERROR(__xludf.DUMMYFUNCTION("index(SPLIT(DPD$20, "";""),0, 1)"),"#VALUE!")</f>
        <v>#VALUE!</v>
      </c>
      <c r="DPE24" s="6" t="str">
        <f>IFERROR(__xludf.DUMMYFUNCTION("index(SPLIT(DPE$20, "";""),0, 1)"),"#VALUE!")</f>
        <v>#VALUE!</v>
      </c>
      <c r="DPF24" s="6" t="str">
        <f>IFERROR(__xludf.DUMMYFUNCTION("index(SPLIT(DPF$20, "";""),0, 1)"),"#VALUE!")</f>
        <v>#VALUE!</v>
      </c>
      <c r="DPG24" s="6" t="str">
        <f>IFERROR(__xludf.DUMMYFUNCTION("index(SPLIT(DPG$20, "";""),0, 1)"),"#VALUE!")</f>
        <v>#VALUE!</v>
      </c>
      <c r="DPH24" s="6" t="str">
        <f>IFERROR(__xludf.DUMMYFUNCTION("index(SPLIT(DPH$20, "";""),0, 1)"),"#VALUE!")</f>
        <v>#VALUE!</v>
      </c>
      <c r="DPI24" s="6" t="str">
        <f>IFERROR(__xludf.DUMMYFUNCTION("index(SPLIT(DPI$20, "";""),0, 1)"),"#VALUE!")</f>
        <v>#VALUE!</v>
      </c>
      <c r="DPJ24" s="6" t="str">
        <f>IFERROR(__xludf.DUMMYFUNCTION("index(SPLIT(DPJ$20, "";""),0, 1)"),"#VALUE!")</f>
        <v>#VALUE!</v>
      </c>
      <c r="DPK24" s="6" t="str">
        <f>IFERROR(__xludf.DUMMYFUNCTION("index(SPLIT(DPK$20, "";""),0, 1)"),"#VALUE!")</f>
        <v>#VALUE!</v>
      </c>
      <c r="DPL24" s="6" t="str">
        <f>IFERROR(__xludf.DUMMYFUNCTION("index(SPLIT(DPL$20, "";""),0, 1)"),"#VALUE!")</f>
        <v>#VALUE!</v>
      </c>
      <c r="DPM24" s="6" t="str">
        <f>IFERROR(__xludf.DUMMYFUNCTION("index(SPLIT(DPM$20, "";""),0, 1)"),"#VALUE!")</f>
        <v>#VALUE!</v>
      </c>
      <c r="DPN24" s="6" t="str">
        <f>IFERROR(__xludf.DUMMYFUNCTION("index(SPLIT(DPN$20, "";""),0, 1)"),"#VALUE!")</f>
        <v>#VALUE!</v>
      </c>
      <c r="DPO24" s="6" t="str">
        <f>IFERROR(__xludf.DUMMYFUNCTION("index(SPLIT(DPO$20, "";""),0, 1)"),"#VALUE!")</f>
        <v>#VALUE!</v>
      </c>
      <c r="DPP24" s="6" t="str">
        <f>IFERROR(__xludf.DUMMYFUNCTION("index(SPLIT(DPP$20, "";""),0, 1)"),"#VALUE!")</f>
        <v>#VALUE!</v>
      </c>
      <c r="DPQ24" s="6" t="str">
        <f>IFERROR(__xludf.DUMMYFUNCTION("index(SPLIT(DPQ$20, "";""),0, 1)"),"#VALUE!")</f>
        <v>#VALUE!</v>
      </c>
      <c r="DPR24" s="6" t="str">
        <f>IFERROR(__xludf.DUMMYFUNCTION("index(SPLIT(DPR$20, "";""),0, 1)"),"#VALUE!")</f>
        <v>#VALUE!</v>
      </c>
      <c r="DPS24" s="6" t="str">
        <f>IFERROR(__xludf.DUMMYFUNCTION("index(SPLIT(DPS$20, "";""),0, 1)"),"#VALUE!")</f>
        <v>#VALUE!</v>
      </c>
      <c r="DPT24" s="6" t="str">
        <f>IFERROR(__xludf.DUMMYFUNCTION("index(SPLIT(DPT$20, "";""),0, 1)"),"#VALUE!")</f>
        <v>#VALUE!</v>
      </c>
      <c r="DPU24" s="6" t="str">
        <f>IFERROR(__xludf.DUMMYFUNCTION("index(SPLIT(DPU$20, "";""),0, 1)"),"#VALUE!")</f>
        <v>#VALUE!</v>
      </c>
      <c r="DPV24" s="6" t="str">
        <f>IFERROR(__xludf.DUMMYFUNCTION("index(SPLIT(DPV$20, "";""),0, 1)"),"#VALUE!")</f>
        <v>#VALUE!</v>
      </c>
      <c r="DPW24" s="6" t="str">
        <f>IFERROR(__xludf.DUMMYFUNCTION("index(SPLIT(DPW$20, "";""),0, 1)"),"#VALUE!")</f>
        <v>#VALUE!</v>
      </c>
      <c r="DPX24" s="6" t="str">
        <f>IFERROR(__xludf.DUMMYFUNCTION("index(SPLIT(DPX$20, "";""),0, 1)"),"#VALUE!")</f>
        <v>#VALUE!</v>
      </c>
      <c r="DPY24" s="6" t="str">
        <f>IFERROR(__xludf.DUMMYFUNCTION("index(SPLIT(DPY$20, "";""),0, 1)"),"#VALUE!")</f>
        <v>#VALUE!</v>
      </c>
      <c r="DPZ24" s="6" t="str">
        <f>IFERROR(__xludf.DUMMYFUNCTION("index(SPLIT(DPZ$20, "";""),0, 1)"),"#VALUE!")</f>
        <v>#VALUE!</v>
      </c>
      <c r="DQA24" s="6" t="str">
        <f>IFERROR(__xludf.DUMMYFUNCTION("index(SPLIT(DQA$20, "";""),0, 1)"),"#VALUE!")</f>
        <v>#VALUE!</v>
      </c>
      <c r="DQB24" s="6" t="str">
        <f>IFERROR(__xludf.DUMMYFUNCTION("index(SPLIT(DQB$20, "";""),0, 1)"),"#VALUE!")</f>
        <v>#VALUE!</v>
      </c>
      <c r="DQC24" s="6" t="str">
        <f>IFERROR(__xludf.DUMMYFUNCTION("index(SPLIT(DQC$20, "";""),0, 1)"),"#VALUE!")</f>
        <v>#VALUE!</v>
      </c>
      <c r="DQD24" s="6" t="str">
        <f>IFERROR(__xludf.DUMMYFUNCTION("index(SPLIT(DQD$20, "";""),0, 1)"),"#VALUE!")</f>
        <v>#VALUE!</v>
      </c>
      <c r="DQE24" s="6" t="str">
        <f>IFERROR(__xludf.DUMMYFUNCTION("index(SPLIT(DQE$20, "";""),0, 1)"),"#VALUE!")</f>
        <v>#VALUE!</v>
      </c>
      <c r="DQF24" s="6" t="str">
        <f>IFERROR(__xludf.DUMMYFUNCTION("index(SPLIT(DQF$20, "";""),0, 1)"),"#VALUE!")</f>
        <v>#VALUE!</v>
      </c>
      <c r="DQG24" s="6" t="str">
        <f>IFERROR(__xludf.DUMMYFUNCTION("index(SPLIT(DQG$20, "";""),0, 1)"),"#VALUE!")</f>
        <v>#VALUE!</v>
      </c>
      <c r="DQH24" s="6" t="str">
        <f>IFERROR(__xludf.DUMMYFUNCTION("index(SPLIT(DQH$20, "";""),0, 1)"),"#VALUE!")</f>
        <v>#VALUE!</v>
      </c>
      <c r="DQI24" s="6" t="str">
        <f>IFERROR(__xludf.DUMMYFUNCTION("index(SPLIT(DQI$20, "";""),0, 1)"),"#VALUE!")</f>
        <v>#VALUE!</v>
      </c>
      <c r="DQJ24" s="6" t="str">
        <f>IFERROR(__xludf.DUMMYFUNCTION("index(SPLIT(DQJ$20, "";""),0, 1)"),"#VALUE!")</f>
        <v>#VALUE!</v>
      </c>
      <c r="DQK24" s="6" t="str">
        <f>IFERROR(__xludf.DUMMYFUNCTION("index(SPLIT(DQK$20, "";""),0, 1)"),"#VALUE!")</f>
        <v>#VALUE!</v>
      </c>
      <c r="DQL24" s="6" t="str">
        <f>IFERROR(__xludf.DUMMYFUNCTION("index(SPLIT(DQL$20, "";""),0, 1)"),"#VALUE!")</f>
        <v>#VALUE!</v>
      </c>
      <c r="DQM24" s="6" t="str">
        <f>IFERROR(__xludf.DUMMYFUNCTION("index(SPLIT(DQM$20, "";""),0, 1)"),"#VALUE!")</f>
        <v>#VALUE!</v>
      </c>
      <c r="DQN24" s="6" t="str">
        <f>IFERROR(__xludf.DUMMYFUNCTION("index(SPLIT(DQN$20, "";""),0, 1)"),"#VALUE!")</f>
        <v>#VALUE!</v>
      </c>
      <c r="DQO24" s="6" t="str">
        <f>IFERROR(__xludf.DUMMYFUNCTION("index(SPLIT(DQO$20, "";""),0, 1)"),"#VALUE!")</f>
        <v>#VALUE!</v>
      </c>
      <c r="DQP24" s="6" t="str">
        <f>IFERROR(__xludf.DUMMYFUNCTION("index(SPLIT(DQP$20, "";""),0, 1)"),"#VALUE!")</f>
        <v>#VALUE!</v>
      </c>
      <c r="DQQ24" s="6" t="str">
        <f>IFERROR(__xludf.DUMMYFUNCTION("index(SPLIT(DQQ$20, "";""),0, 1)"),"#VALUE!")</f>
        <v>#VALUE!</v>
      </c>
      <c r="DQR24" s="6" t="str">
        <f>IFERROR(__xludf.DUMMYFUNCTION("index(SPLIT(DQR$20, "";""),0, 1)"),"#VALUE!")</f>
        <v>#VALUE!</v>
      </c>
      <c r="DQS24" s="6" t="str">
        <f>IFERROR(__xludf.DUMMYFUNCTION("index(SPLIT(DQS$20, "";""),0, 1)"),"#VALUE!")</f>
        <v>#VALUE!</v>
      </c>
      <c r="DQT24" s="6" t="str">
        <f>IFERROR(__xludf.DUMMYFUNCTION("index(SPLIT(DQT$20, "";""),0, 1)"),"#VALUE!")</f>
        <v>#VALUE!</v>
      </c>
      <c r="DQU24" s="6" t="str">
        <f>IFERROR(__xludf.DUMMYFUNCTION("index(SPLIT(DQU$20, "";""),0, 1)"),"#VALUE!")</f>
        <v>#VALUE!</v>
      </c>
      <c r="DQV24" s="6" t="str">
        <f>IFERROR(__xludf.DUMMYFUNCTION("index(SPLIT(DQV$20, "";""),0, 1)"),"#VALUE!")</f>
        <v>#VALUE!</v>
      </c>
      <c r="DQW24" s="6" t="str">
        <f>IFERROR(__xludf.DUMMYFUNCTION("index(SPLIT(DQW$20, "";""),0, 1)"),"#VALUE!")</f>
        <v>#VALUE!</v>
      </c>
      <c r="DQX24" s="6" t="str">
        <f>IFERROR(__xludf.DUMMYFUNCTION("index(SPLIT(DQX$20, "";""),0, 1)"),"#VALUE!")</f>
        <v>#VALUE!</v>
      </c>
      <c r="DQY24" s="6" t="str">
        <f>IFERROR(__xludf.DUMMYFUNCTION("index(SPLIT(DQY$20, "";""),0, 1)"),"#VALUE!")</f>
        <v>#VALUE!</v>
      </c>
      <c r="DQZ24" s="6" t="str">
        <f>IFERROR(__xludf.DUMMYFUNCTION("index(SPLIT(DQZ$20, "";""),0, 1)"),"#VALUE!")</f>
        <v>#VALUE!</v>
      </c>
      <c r="DRA24" s="6" t="str">
        <f>IFERROR(__xludf.DUMMYFUNCTION("index(SPLIT(DRA$20, "";""),0, 1)"),"#VALUE!")</f>
        <v>#VALUE!</v>
      </c>
      <c r="DRB24" s="6" t="str">
        <f>IFERROR(__xludf.DUMMYFUNCTION("index(SPLIT(DRB$20, "";""),0, 1)"),"#VALUE!")</f>
        <v>#VALUE!</v>
      </c>
      <c r="DRC24" s="6" t="str">
        <f>IFERROR(__xludf.DUMMYFUNCTION("index(SPLIT(DRC$20, "";""),0, 1)"),"#VALUE!")</f>
        <v>#VALUE!</v>
      </c>
      <c r="DRD24" s="6" t="str">
        <f>IFERROR(__xludf.DUMMYFUNCTION("index(SPLIT(DRD$20, "";""),0, 1)"),"#VALUE!")</f>
        <v>#VALUE!</v>
      </c>
      <c r="DRE24" s="6" t="str">
        <f>IFERROR(__xludf.DUMMYFUNCTION("index(SPLIT(DRE$20, "";""),0, 1)"),"#VALUE!")</f>
        <v>#VALUE!</v>
      </c>
      <c r="DRF24" s="6" t="str">
        <f>IFERROR(__xludf.DUMMYFUNCTION("index(SPLIT(DRF$20, "";""),0, 1)"),"#VALUE!")</f>
        <v>#VALUE!</v>
      </c>
      <c r="DRG24" s="6" t="str">
        <f>IFERROR(__xludf.DUMMYFUNCTION("index(SPLIT(DRG$20, "";""),0, 1)"),"#VALUE!")</f>
        <v>#VALUE!</v>
      </c>
      <c r="DRH24" s="6" t="str">
        <f>IFERROR(__xludf.DUMMYFUNCTION("index(SPLIT(DRH$20, "";""),0, 1)"),"#VALUE!")</f>
        <v>#VALUE!</v>
      </c>
      <c r="DRI24" s="6" t="str">
        <f>IFERROR(__xludf.DUMMYFUNCTION("index(SPLIT(DRI$20, "";""),0, 1)"),"#VALUE!")</f>
        <v>#VALUE!</v>
      </c>
      <c r="DRJ24" s="6" t="str">
        <f>IFERROR(__xludf.DUMMYFUNCTION("index(SPLIT(DRJ$20, "";""),0, 1)"),"#VALUE!")</f>
        <v>#VALUE!</v>
      </c>
      <c r="DRK24" s="6" t="str">
        <f>IFERROR(__xludf.DUMMYFUNCTION("index(SPLIT(DRK$20, "";""),0, 1)"),"#VALUE!")</f>
        <v>#VALUE!</v>
      </c>
      <c r="DRL24" s="6" t="str">
        <f>IFERROR(__xludf.DUMMYFUNCTION("index(SPLIT(DRL$20, "";""),0, 1)"),"#VALUE!")</f>
        <v>#VALUE!</v>
      </c>
      <c r="DRM24" s="6" t="str">
        <f>IFERROR(__xludf.DUMMYFUNCTION("index(SPLIT(DRM$20, "";""),0, 1)"),"#VALUE!")</f>
        <v>#VALUE!</v>
      </c>
      <c r="DRN24" s="6" t="str">
        <f>IFERROR(__xludf.DUMMYFUNCTION("index(SPLIT(DRN$20, "";""),0, 1)"),"#VALUE!")</f>
        <v>#VALUE!</v>
      </c>
      <c r="DRO24" s="6" t="str">
        <f>IFERROR(__xludf.DUMMYFUNCTION("index(SPLIT(DRO$20, "";""),0, 1)"),"#VALUE!")</f>
        <v>#VALUE!</v>
      </c>
      <c r="DRP24" s="6" t="str">
        <f>IFERROR(__xludf.DUMMYFUNCTION("index(SPLIT(DRP$20, "";""),0, 1)"),"#VALUE!")</f>
        <v>#VALUE!</v>
      </c>
      <c r="DRQ24" s="6" t="str">
        <f>IFERROR(__xludf.DUMMYFUNCTION("index(SPLIT(DRQ$20, "";""),0, 1)"),"#VALUE!")</f>
        <v>#VALUE!</v>
      </c>
      <c r="DRR24" s="6" t="str">
        <f>IFERROR(__xludf.DUMMYFUNCTION("index(SPLIT(DRR$20, "";""),0, 1)"),"#VALUE!")</f>
        <v>#VALUE!</v>
      </c>
      <c r="DRS24" s="6" t="str">
        <f>IFERROR(__xludf.DUMMYFUNCTION("index(SPLIT(DRS$20, "";""),0, 1)"),"#VALUE!")</f>
        <v>#VALUE!</v>
      </c>
      <c r="DRT24" s="6" t="str">
        <f>IFERROR(__xludf.DUMMYFUNCTION("index(SPLIT(DRT$20, "";""),0, 1)"),"#VALUE!")</f>
        <v>#VALUE!</v>
      </c>
      <c r="DRU24" s="6" t="str">
        <f>IFERROR(__xludf.DUMMYFUNCTION("index(SPLIT(DRU$20, "";""),0, 1)"),"#VALUE!")</f>
        <v>#VALUE!</v>
      </c>
      <c r="DRV24" s="6" t="str">
        <f>IFERROR(__xludf.DUMMYFUNCTION("index(SPLIT(DRV$20, "";""),0, 1)"),"#VALUE!")</f>
        <v>#VALUE!</v>
      </c>
      <c r="DRW24" s="6" t="str">
        <f>IFERROR(__xludf.DUMMYFUNCTION("index(SPLIT(DRW$20, "";""),0, 1)"),"#VALUE!")</f>
        <v>#VALUE!</v>
      </c>
      <c r="DRX24" s="6" t="str">
        <f>IFERROR(__xludf.DUMMYFUNCTION("index(SPLIT(DRX$20, "";""),0, 1)"),"#VALUE!")</f>
        <v>#VALUE!</v>
      </c>
      <c r="DRY24" s="6" t="str">
        <f>IFERROR(__xludf.DUMMYFUNCTION("index(SPLIT(DRY$20, "";""),0, 1)"),"#VALUE!")</f>
        <v>#VALUE!</v>
      </c>
      <c r="DRZ24" s="6" t="str">
        <f>IFERROR(__xludf.DUMMYFUNCTION("index(SPLIT(DRZ$20, "";""),0, 1)"),"#VALUE!")</f>
        <v>#VALUE!</v>
      </c>
      <c r="DSA24" s="6" t="str">
        <f>IFERROR(__xludf.DUMMYFUNCTION("index(SPLIT(DSA$20, "";""),0, 1)"),"#VALUE!")</f>
        <v>#VALUE!</v>
      </c>
      <c r="DSB24" s="6" t="str">
        <f>IFERROR(__xludf.DUMMYFUNCTION("index(SPLIT(DSB$20, "";""),0, 1)"),"#VALUE!")</f>
        <v>#VALUE!</v>
      </c>
      <c r="DSC24" s="6" t="str">
        <f>IFERROR(__xludf.DUMMYFUNCTION("index(SPLIT(DSC$20, "";""),0, 1)"),"#VALUE!")</f>
        <v>#VALUE!</v>
      </c>
      <c r="DSD24" s="6" t="str">
        <f>IFERROR(__xludf.DUMMYFUNCTION("index(SPLIT(DSD$20, "";""),0, 1)"),"#VALUE!")</f>
        <v>#VALUE!</v>
      </c>
      <c r="DSE24" s="6" t="str">
        <f>IFERROR(__xludf.DUMMYFUNCTION("index(SPLIT(DSE$20, "";""),0, 1)"),"#VALUE!")</f>
        <v>#VALUE!</v>
      </c>
      <c r="DSF24" s="6" t="str">
        <f>IFERROR(__xludf.DUMMYFUNCTION("index(SPLIT(DSF$20, "";""),0, 1)"),"#VALUE!")</f>
        <v>#VALUE!</v>
      </c>
      <c r="DSG24" s="6" t="str">
        <f>IFERROR(__xludf.DUMMYFUNCTION("index(SPLIT(DSG$20, "";""),0, 1)"),"#VALUE!")</f>
        <v>#VALUE!</v>
      </c>
      <c r="DSH24" s="6" t="str">
        <f>IFERROR(__xludf.DUMMYFUNCTION("index(SPLIT(DSH$20, "";""),0, 1)"),"#VALUE!")</f>
        <v>#VALUE!</v>
      </c>
      <c r="DSI24" s="6" t="str">
        <f>IFERROR(__xludf.DUMMYFUNCTION("index(SPLIT(DSI$20, "";""),0, 1)"),"#VALUE!")</f>
        <v>#VALUE!</v>
      </c>
      <c r="DSJ24" s="6" t="str">
        <f>IFERROR(__xludf.DUMMYFUNCTION("index(SPLIT(DSJ$20, "";""),0, 1)"),"#VALUE!")</f>
        <v>#VALUE!</v>
      </c>
      <c r="DSK24" s="6" t="str">
        <f>IFERROR(__xludf.DUMMYFUNCTION("index(SPLIT(DSK$20, "";""),0, 1)"),"#VALUE!")</f>
        <v>#VALUE!</v>
      </c>
      <c r="DSL24" s="6" t="str">
        <f>IFERROR(__xludf.DUMMYFUNCTION("index(SPLIT(DSL$20, "";""),0, 1)"),"#VALUE!")</f>
        <v>#VALUE!</v>
      </c>
      <c r="DSM24" s="6" t="str">
        <f>IFERROR(__xludf.DUMMYFUNCTION("index(SPLIT(DSM$20, "";""),0, 1)"),"#VALUE!")</f>
        <v>#VALUE!</v>
      </c>
      <c r="DSN24" s="6" t="str">
        <f>IFERROR(__xludf.DUMMYFUNCTION("index(SPLIT(DSN$20, "";""),0, 1)"),"#VALUE!")</f>
        <v>#VALUE!</v>
      </c>
      <c r="DSO24" s="6" t="str">
        <f>IFERROR(__xludf.DUMMYFUNCTION("index(SPLIT(DSO$20, "";""),0, 1)"),"#VALUE!")</f>
        <v>#VALUE!</v>
      </c>
      <c r="DSP24" s="6" t="str">
        <f>IFERROR(__xludf.DUMMYFUNCTION("index(SPLIT(DSP$20, "";""),0, 1)"),"#VALUE!")</f>
        <v>#VALUE!</v>
      </c>
      <c r="DSQ24" s="6" t="str">
        <f>IFERROR(__xludf.DUMMYFUNCTION("index(SPLIT(DSQ$20, "";""),0, 1)"),"#VALUE!")</f>
        <v>#VALUE!</v>
      </c>
      <c r="DSR24" s="6" t="str">
        <f>IFERROR(__xludf.DUMMYFUNCTION("index(SPLIT(DSR$20, "";""),0, 1)"),"#VALUE!")</f>
        <v>#VALUE!</v>
      </c>
      <c r="DSS24" s="6" t="str">
        <f>IFERROR(__xludf.DUMMYFUNCTION("index(SPLIT(DSS$20, "";""),0, 1)"),"#VALUE!")</f>
        <v>#VALUE!</v>
      </c>
      <c r="DST24" s="6" t="str">
        <f>IFERROR(__xludf.DUMMYFUNCTION("index(SPLIT(DST$20, "";""),0, 1)"),"#VALUE!")</f>
        <v>#VALUE!</v>
      </c>
      <c r="DSU24" s="6" t="str">
        <f>IFERROR(__xludf.DUMMYFUNCTION("index(SPLIT(DSU$20, "";""),0, 1)"),"#VALUE!")</f>
        <v>#VALUE!</v>
      </c>
      <c r="DSV24" s="6" t="str">
        <f>IFERROR(__xludf.DUMMYFUNCTION("index(SPLIT(DSV$20, "";""),0, 1)"),"#VALUE!")</f>
        <v>#VALUE!</v>
      </c>
      <c r="DSW24" s="6" t="str">
        <f>IFERROR(__xludf.DUMMYFUNCTION("index(SPLIT(DSW$20, "";""),0, 1)"),"#VALUE!")</f>
        <v>#VALUE!</v>
      </c>
      <c r="DSX24" s="6" t="str">
        <f>IFERROR(__xludf.DUMMYFUNCTION("index(SPLIT(DSX$20, "";""),0, 1)"),"#VALUE!")</f>
        <v>#VALUE!</v>
      </c>
      <c r="DSY24" s="6" t="str">
        <f>IFERROR(__xludf.DUMMYFUNCTION("index(SPLIT(DSY$20, "";""),0, 1)"),"#VALUE!")</f>
        <v>#VALUE!</v>
      </c>
      <c r="DSZ24" s="6" t="str">
        <f>IFERROR(__xludf.DUMMYFUNCTION("index(SPLIT(DSZ$20, "";""),0, 1)"),"#VALUE!")</f>
        <v>#VALUE!</v>
      </c>
      <c r="DTA24" s="6" t="str">
        <f>IFERROR(__xludf.DUMMYFUNCTION("index(SPLIT(DTA$20, "";""),0, 1)"),"#VALUE!")</f>
        <v>#VALUE!</v>
      </c>
      <c r="DTB24" s="6" t="str">
        <f>IFERROR(__xludf.DUMMYFUNCTION("index(SPLIT(DTB$20, "";""),0, 1)"),"#VALUE!")</f>
        <v>#VALUE!</v>
      </c>
      <c r="DTC24" s="6" t="str">
        <f>IFERROR(__xludf.DUMMYFUNCTION("index(SPLIT(DTC$20, "";""),0, 1)"),"#VALUE!")</f>
        <v>#VALUE!</v>
      </c>
      <c r="DTD24" s="6" t="str">
        <f>IFERROR(__xludf.DUMMYFUNCTION("index(SPLIT(DTD$20, "";""),0, 1)"),"#VALUE!")</f>
        <v>#VALUE!</v>
      </c>
      <c r="DTE24" s="6" t="str">
        <f>IFERROR(__xludf.DUMMYFUNCTION("index(SPLIT(DTE$20, "";""),0, 1)"),"#VALUE!")</f>
        <v>#VALUE!</v>
      </c>
      <c r="DTF24" s="6" t="str">
        <f>IFERROR(__xludf.DUMMYFUNCTION("index(SPLIT(DTF$20, "";""),0, 1)"),"#VALUE!")</f>
        <v>#VALUE!</v>
      </c>
      <c r="DTG24" s="6" t="str">
        <f>IFERROR(__xludf.DUMMYFUNCTION("index(SPLIT(DTG$20, "";""),0, 1)"),"#VALUE!")</f>
        <v>#VALUE!</v>
      </c>
      <c r="DTH24" s="6" t="str">
        <f>IFERROR(__xludf.DUMMYFUNCTION("index(SPLIT(DTH$20, "";""),0, 1)"),"#VALUE!")</f>
        <v>#VALUE!</v>
      </c>
      <c r="DTI24" s="6" t="str">
        <f>IFERROR(__xludf.DUMMYFUNCTION("index(SPLIT(DTI$20, "";""),0, 1)"),"#VALUE!")</f>
        <v>#VALUE!</v>
      </c>
      <c r="DTJ24" s="6" t="str">
        <f>IFERROR(__xludf.DUMMYFUNCTION("index(SPLIT(DTJ$20, "";""),0, 1)"),"#VALUE!")</f>
        <v>#VALUE!</v>
      </c>
      <c r="DTK24" s="6" t="str">
        <f>IFERROR(__xludf.DUMMYFUNCTION("index(SPLIT(DTK$20, "";""),0, 1)"),"#VALUE!")</f>
        <v>#VALUE!</v>
      </c>
      <c r="DTL24" s="6" t="str">
        <f>IFERROR(__xludf.DUMMYFUNCTION("index(SPLIT(DTL$20, "";""),0, 1)"),"#VALUE!")</f>
        <v>#VALUE!</v>
      </c>
      <c r="DTM24" s="6" t="str">
        <f>IFERROR(__xludf.DUMMYFUNCTION("index(SPLIT(DTM$20, "";""),0, 1)"),"#VALUE!")</f>
        <v>#VALUE!</v>
      </c>
      <c r="DTN24" s="6" t="str">
        <f>IFERROR(__xludf.DUMMYFUNCTION("index(SPLIT(DTN$20, "";""),0, 1)"),"#VALUE!")</f>
        <v>#VALUE!</v>
      </c>
      <c r="DTO24" s="6" t="str">
        <f>IFERROR(__xludf.DUMMYFUNCTION("index(SPLIT(DTO$20, "";""),0, 1)"),"#VALUE!")</f>
        <v>#VALUE!</v>
      </c>
      <c r="DTP24" s="6" t="str">
        <f>IFERROR(__xludf.DUMMYFUNCTION("index(SPLIT(DTP$20, "";""),0, 1)"),"#VALUE!")</f>
        <v>#VALUE!</v>
      </c>
      <c r="DTQ24" s="6" t="str">
        <f>IFERROR(__xludf.DUMMYFUNCTION("index(SPLIT(DTQ$20, "";""),0, 1)"),"#VALUE!")</f>
        <v>#VALUE!</v>
      </c>
      <c r="DTR24" s="6" t="str">
        <f>IFERROR(__xludf.DUMMYFUNCTION("index(SPLIT(DTR$20, "";""),0, 1)"),"#VALUE!")</f>
        <v>#VALUE!</v>
      </c>
      <c r="DTS24" s="6" t="str">
        <f>IFERROR(__xludf.DUMMYFUNCTION("index(SPLIT(DTS$20, "";""),0, 1)"),"#VALUE!")</f>
        <v>#VALUE!</v>
      </c>
      <c r="DTT24" s="6" t="str">
        <f>IFERROR(__xludf.DUMMYFUNCTION("index(SPLIT(DTT$20, "";""),0, 1)"),"#VALUE!")</f>
        <v>#VALUE!</v>
      </c>
      <c r="DTU24" s="6" t="str">
        <f>IFERROR(__xludf.DUMMYFUNCTION("index(SPLIT(DTU$20, "";""),0, 1)"),"#VALUE!")</f>
        <v>#VALUE!</v>
      </c>
      <c r="DTV24" s="6" t="str">
        <f>IFERROR(__xludf.DUMMYFUNCTION("index(SPLIT(DTV$20, "";""),0, 1)"),"#VALUE!")</f>
        <v>#VALUE!</v>
      </c>
      <c r="DTW24" s="6" t="str">
        <f>IFERROR(__xludf.DUMMYFUNCTION("index(SPLIT(DTW$20, "";""),0, 1)"),"#VALUE!")</f>
        <v>#VALUE!</v>
      </c>
      <c r="DTX24" s="6" t="str">
        <f>IFERROR(__xludf.DUMMYFUNCTION("index(SPLIT(DTX$20, "";""),0, 1)"),"#VALUE!")</f>
        <v>#VALUE!</v>
      </c>
      <c r="DTY24" s="6" t="str">
        <f>IFERROR(__xludf.DUMMYFUNCTION("index(SPLIT(DTY$20, "";""),0, 1)"),"#VALUE!")</f>
        <v>#VALUE!</v>
      </c>
      <c r="DTZ24" s="6" t="str">
        <f>IFERROR(__xludf.DUMMYFUNCTION("index(SPLIT(DTZ$20, "";""),0, 1)"),"#VALUE!")</f>
        <v>#VALUE!</v>
      </c>
      <c r="DUA24" s="6" t="str">
        <f>IFERROR(__xludf.DUMMYFUNCTION("index(SPLIT(DUA$20, "";""),0, 1)"),"#VALUE!")</f>
        <v>#VALUE!</v>
      </c>
      <c r="DUB24" s="6" t="str">
        <f>IFERROR(__xludf.DUMMYFUNCTION("index(SPLIT(DUB$20, "";""),0, 1)"),"#VALUE!")</f>
        <v>#VALUE!</v>
      </c>
      <c r="DUC24" s="6" t="str">
        <f>IFERROR(__xludf.DUMMYFUNCTION("index(SPLIT(DUC$20, "";""),0, 1)"),"#VALUE!")</f>
        <v>#VALUE!</v>
      </c>
      <c r="DUD24" s="6" t="str">
        <f>IFERROR(__xludf.DUMMYFUNCTION("index(SPLIT(DUD$20, "";""),0, 1)"),"#VALUE!")</f>
        <v>#VALUE!</v>
      </c>
      <c r="DUE24" s="6" t="str">
        <f>IFERROR(__xludf.DUMMYFUNCTION("index(SPLIT(DUE$20, "";""),0, 1)"),"#VALUE!")</f>
        <v>#VALUE!</v>
      </c>
      <c r="DUF24" s="6" t="str">
        <f>IFERROR(__xludf.DUMMYFUNCTION("index(SPLIT(DUF$20, "";""),0, 1)"),"#VALUE!")</f>
        <v>#VALUE!</v>
      </c>
      <c r="DUG24" s="6" t="str">
        <f>IFERROR(__xludf.DUMMYFUNCTION("index(SPLIT(DUG$20, "";""),0, 1)"),"#VALUE!")</f>
        <v>#VALUE!</v>
      </c>
      <c r="DUH24" s="6" t="str">
        <f>IFERROR(__xludf.DUMMYFUNCTION("index(SPLIT(DUH$20, "";""),0, 1)"),"#VALUE!")</f>
        <v>#VALUE!</v>
      </c>
      <c r="DUI24" s="6" t="str">
        <f>IFERROR(__xludf.DUMMYFUNCTION("index(SPLIT(DUI$20, "";""),0, 1)"),"#VALUE!")</f>
        <v>#VALUE!</v>
      </c>
      <c r="DUJ24" s="6" t="str">
        <f>IFERROR(__xludf.DUMMYFUNCTION("index(SPLIT(DUJ$20, "";""),0, 1)"),"#VALUE!")</f>
        <v>#VALUE!</v>
      </c>
      <c r="DUK24" s="6" t="str">
        <f>IFERROR(__xludf.DUMMYFUNCTION("index(SPLIT(DUK$20, "";""),0, 1)"),"#VALUE!")</f>
        <v>#VALUE!</v>
      </c>
      <c r="DUL24" s="6" t="str">
        <f>IFERROR(__xludf.DUMMYFUNCTION("index(SPLIT(DUL$20, "";""),0, 1)"),"#VALUE!")</f>
        <v>#VALUE!</v>
      </c>
      <c r="DUM24" s="6" t="str">
        <f>IFERROR(__xludf.DUMMYFUNCTION("index(SPLIT(DUM$20, "";""),0, 1)"),"#VALUE!")</f>
        <v>#VALUE!</v>
      </c>
      <c r="DUN24" s="6" t="str">
        <f>IFERROR(__xludf.DUMMYFUNCTION("index(SPLIT(DUN$20, "";""),0, 1)"),"#VALUE!")</f>
        <v>#VALUE!</v>
      </c>
      <c r="DUO24" s="6" t="str">
        <f>IFERROR(__xludf.DUMMYFUNCTION("index(SPLIT(DUO$20, "";""),0, 1)"),"#VALUE!")</f>
        <v>#VALUE!</v>
      </c>
      <c r="DUP24" s="6" t="str">
        <f>IFERROR(__xludf.DUMMYFUNCTION("index(SPLIT(DUP$20, "";""),0, 1)"),"#VALUE!")</f>
        <v>#VALUE!</v>
      </c>
      <c r="DUQ24" s="6" t="str">
        <f>IFERROR(__xludf.DUMMYFUNCTION("index(SPLIT(DUQ$20, "";""),0, 1)"),"#VALUE!")</f>
        <v>#VALUE!</v>
      </c>
      <c r="DUR24" s="6" t="str">
        <f>IFERROR(__xludf.DUMMYFUNCTION("index(SPLIT(DUR$20, "";""),0, 1)"),"#VALUE!")</f>
        <v>#VALUE!</v>
      </c>
      <c r="DUS24" s="6" t="str">
        <f>IFERROR(__xludf.DUMMYFUNCTION("index(SPLIT(DUS$20, "";""),0, 1)"),"#VALUE!")</f>
        <v>#VALUE!</v>
      </c>
      <c r="DUT24" s="6" t="str">
        <f>IFERROR(__xludf.DUMMYFUNCTION("index(SPLIT(DUT$20, "";""),0, 1)"),"#VALUE!")</f>
        <v>#VALUE!</v>
      </c>
      <c r="DUU24" s="6" t="str">
        <f>IFERROR(__xludf.DUMMYFUNCTION("index(SPLIT(DUU$20, "";""),0, 1)"),"#VALUE!")</f>
        <v>#VALUE!</v>
      </c>
      <c r="DUV24" s="6" t="str">
        <f>IFERROR(__xludf.DUMMYFUNCTION("index(SPLIT(DUV$20, "";""),0, 1)"),"#VALUE!")</f>
        <v>#VALUE!</v>
      </c>
      <c r="DUW24" s="6" t="str">
        <f>IFERROR(__xludf.DUMMYFUNCTION("index(SPLIT(DUW$20, "";""),0, 1)"),"#VALUE!")</f>
        <v>#VALUE!</v>
      </c>
      <c r="DUX24" s="6" t="str">
        <f>IFERROR(__xludf.DUMMYFUNCTION("index(SPLIT(DUX$20, "";""),0, 1)"),"#VALUE!")</f>
        <v>#VALUE!</v>
      </c>
      <c r="DUY24" s="6" t="str">
        <f>IFERROR(__xludf.DUMMYFUNCTION("index(SPLIT(DUY$20, "";""),0, 1)"),"#VALUE!")</f>
        <v>#VALUE!</v>
      </c>
      <c r="DUZ24" s="6" t="str">
        <f>IFERROR(__xludf.DUMMYFUNCTION("index(SPLIT(DUZ$20, "";""),0, 1)"),"#VALUE!")</f>
        <v>#VALUE!</v>
      </c>
      <c r="DVA24" s="6" t="str">
        <f>IFERROR(__xludf.DUMMYFUNCTION("index(SPLIT(DVA$20, "";""),0, 1)"),"#VALUE!")</f>
        <v>#VALUE!</v>
      </c>
      <c r="DVB24" s="6" t="str">
        <f>IFERROR(__xludf.DUMMYFUNCTION("index(SPLIT(DVB$20, "";""),0, 1)"),"#VALUE!")</f>
        <v>#VALUE!</v>
      </c>
      <c r="DVC24" s="6" t="str">
        <f>IFERROR(__xludf.DUMMYFUNCTION("index(SPLIT(DVC$20, "";""),0, 1)"),"#VALUE!")</f>
        <v>#VALUE!</v>
      </c>
      <c r="DVD24" s="6" t="str">
        <f>IFERROR(__xludf.DUMMYFUNCTION("index(SPLIT(DVD$20, "";""),0, 1)"),"#VALUE!")</f>
        <v>#VALUE!</v>
      </c>
      <c r="DVE24" s="6" t="str">
        <f>IFERROR(__xludf.DUMMYFUNCTION("index(SPLIT(DVE$20, "";""),0, 1)"),"#VALUE!")</f>
        <v>#VALUE!</v>
      </c>
      <c r="DVF24" s="6" t="str">
        <f>IFERROR(__xludf.DUMMYFUNCTION("index(SPLIT(DVF$20, "";""),0, 1)"),"#VALUE!")</f>
        <v>#VALUE!</v>
      </c>
      <c r="DVG24" s="6" t="str">
        <f>IFERROR(__xludf.DUMMYFUNCTION("index(SPLIT(DVG$20, "";""),0, 1)"),"#VALUE!")</f>
        <v>#VALUE!</v>
      </c>
      <c r="DVH24" s="6" t="str">
        <f>IFERROR(__xludf.DUMMYFUNCTION("index(SPLIT(DVH$20, "";""),0, 1)"),"#VALUE!")</f>
        <v>#VALUE!</v>
      </c>
      <c r="DVI24" s="6" t="str">
        <f>IFERROR(__xludf.DUMMYFUNCTION("index(SPLIT(DVI$20, "";""),0, 1)"),"#VALUE!")</f>
        <v>#VALUE!</v>
      </c>
      <c r="DVJ24" s="6" t="str">
        <f>IFERROR(__xludf.DUMMYFUNCTION("index(SPLIT(DVJ$20, "";""),0, 1)"),"#VALUE!")</f>
        <v>#VALUE!</v>
      </c>
      <c r="DVK24" s="6" t="str">
        <f>IFERROR(__xludf.DUMMYFUNCTION("index(SPLIT(DVK$20, "";""),0, 1)"),"#VALUE!")</f>
        <v>#VALUE!</v>
      </c>
      <c r="DVL24" s="6" t="str">
        <f>IFERROR(__xludf.DUMMYFUNCTION("index(SPLIT(DVL$20, "";""),0, 1)"),"#VALUE!")</f>
        <v>#VALUE!</v>
      </c>
      <c r="DVM24" s="6" t="str">
        <f>IFERROR(__xludf.DUMMYFUNCTION("index(SPLIT(DVM$20, "";""),0, 1)"),"#VALUE!")</f>
        <v>#VALUE!</v>
      </c>
      <c r="DVN24" s="6" t="str">
        <f>IFERROR(__xludf.DUMMYFUNCTION("index(SPLIT(DVN$20, "";""),0, 1)"),"#VALUE!")</f>
        <v>#VALUE!</v>
      </c>
      <c r="DVO24" s="6" t="str">
        <f>IFERROR(__xludf.DUMMYFUNCTION("index(SPLIT(DVO$20, "";""),0, 1)"),"#VALUE!")</f>
        <v>#VALUE!</v>
      </c>
      <c r="DVP24" s="6" t="str">
        <f>IFERROR(__xludf.DUMMYFUNCTION("index(SPLIT(DVP$20, "";""),0, 1)"),"#VALUE!")</f>
        <v>#VALUE!</v>
      </c>
      <c r="DVQ24" s="6" t="str">
        <f>IFERROR(__xludf.DUMMYFUNCTION("index(SPLIT(DVQ$20, "";""),0, 1)"),"#VALUE!")</f>
        <v>#VALUE!</v>
      </c>
      <c r="DVR24" s="6" t="str">
        <f>IFERROR(__xludf.DUMMYFUNCTION("index(SPLIT(DVR$20, "";""),0, 1)"),"#VALUE!")</f>
        <v>#VALUE!</v>
      </c>
      <c r="DVS24" s="6" t="str">
        <f>IFERROR(__xludf.DUMMYFUNCTION("index(SPLIT(DVS$20, "";""),0, 1)"),"#VALUE!")</f>
        <v>#VALUE!</v>
      </c>
      <c r="DVT24" s="6" t="str">
        <f>IFERROR(__xludf.DUMMYFUNCTION("index(SPLIT(DVT$20, "";""),0, 1)"),"#VALUE!")</f>
        <v>#VALUE!</v>
      </c>
      <c r="DVU24" s="6" t="str">
        <f>IFERROR(__xludf.DUMMYFUNCTION("index(SPLIT(DVU$20, "";""),0, 1)"),"#VALUE!")</f>
        <v>#VALUE!</v>
      </c>
      <c r="DVV24" s="6" t="str">
        <f>IFERROR(__xludf.DUMMYFUNCTION("index(SPLIT(DVV$20, "";""),0, 1)"),"#VALUE!")</f>
        <v>#VALUE!</v>
      </c>
      <c r="DVW24" s="6" t="str">
        <f>IFERROR(__xludf.DUMMYFUNCTION("index(SPLIT(DVW$20, "";""),0, 1)"),"#VALUE!")</f>
        <v>#VALUE!</v>
      </c>
      <c r="DVX24" s="6" t="str">
        <f>IFERROR(__xludf.DUMMYFUNCTION("index(SPLIT(DVX$20, "";""),0, 1)"),"#VALUE!")</f>
        <v>#VALUE!</v>
      </c>
      <c r="DVY24" s="6" t="str">
        <f>IFERROR(__xludf.DUMMYFUNCTION("index(SPLIT(DVY$20, "";""),0, 1)"),"#VALUE!")</f>
        <v>#VALUE!</v>
      </c>
      <c r="DVZ24" s="6" t="str">
        <f>IFERROR(__xludf.DUMMYFUNCTION("index(SPLIT(DVZ$20, "";""),0, 1)"),"#VALUE!")</f>
        <v>#VALUE!</v>
      </c>
      <c r="DWA24" s="6" t="str">
        <f>IFERROR(__xludf.DUMMYFUNCTION("index(SPLIT(DWA$20, "";""),0, 1)"),"#VALUE!")</f>
        <v>#VALUE!</v>
      </c>
      <c r="DWB24" s="6" t="str">
        <f>IFERROR(__xludf.DUMMYFUNCTION("index(SPLIT(DWB$20, "";""),0, 1)"),"#VALUE!")</f>
        <v>#VALUE!</v>
      </c>
      <c r="DWC24" s="6" t="str">
        <f>IFERROR(__xludf.DUMMYFUNCTION("index(SPLIT(DWC$20, "";""),0, 1)"),"#VALUE!")</f>
        <v>#VALUE!</v>
      </c>
      <c r="DWD24" s="6" t="str">
        <f>IFERROR(__xludf.DUMMYFUNCTION("index(SPLIT(DWD$20, "";""),0, 1)"),"#VALUE!")</f>
        <v>#VALUE!</v>
      </c>
      <c r="DWE24" s="6" t="str">
        <f>IFERROR(__xludf.DUMMYFUNCTION("index(SPLIT(DWE$20, "";""),0, 1)"),"#VALUE!")</f>
        <v>#VALUE!</v>
      </c>
      <c r="DWF24" s="6" t="str">
        <f>IFERROR(__xludf.DUMMYFUNCTION("index(SPLIT(DWF$20, "";""),0, 1)"),"#VALUE!")</f>
        <v>#VALUE!</v>
      </c>
      <c r="DWG24" s="6" t="str">
        <f>IFERROR(__xludf.DUMMYFUNCTION("index(SPLIT(DWG$20, "";""),0, 1)"),"#VALUE!")</f>
        <v>#VALUE!</v>
      </c>
      <c r="DWH24" s="6" t="str">
        <f>IFERROR(__xludf.DUMMYFUNCTION("index(SPLIT(DWH$20, "";""),0, 1)"),"#VALUE!")</f>
        <v>#VALUE!</v>
      </c>
      <c r="DWI24" s="6" t="str">
        <f>IFERROR(__xludf.DUMMYFUNCTION("index(SPLIT(DWI$20, "";""),0, 1)"),"#VALUE!")</f>
        <v>#VALUE!</v>
      </c>
      <c r="DWJ24" s="6" t="str">
        <f>IFERROR(__xludf.DUMMYFUNCTION("index(SPLIT(DWJ$20, "";""),0, 1)"),"#VALUE!")</f>
        <v>#VALUE!</v>
      </c>
      <c r="DWK24" s="6" t="str">
        <f>IFERROR(__xludf.DUMMYFUNCTION("index(SPLIT(DWK$20, "";""),0, 1)"),"#VALUE!")</f>
        <v>#VALUE!</v>
      </c>
      <c r="DWL24" s="6" t="str">
        <f>IFERROR(__xludf.DUMMYFUNCTION("index(SPLIT(DWL$20, "";""),0, 1)"),"#VALUE!")</f>
        <v>#VALUE!</v>
      </c>
      <c r="DWM24" s="6" t="str">
        <f>IFERROR(__xludf.DUMMYFUNCTION("index(SPLIT(DWM$20, "";""),0, 1)"),"#VALUE!")</f>
        <v>#VALUE!</v>
      </c>
      <c r="DWN24" s="6" t="str">
        <f>IFERROR(__xludf.DUMMYFUNCTION("index(SPLIT(DWN$20, "";""),0, 1)"),"#VALUE!")</f>
        <v>#VALUE!</v>
      </c>
      <c r="DWO24" s="6" t="str">
        <f>IFERROR(__xludf.DUMMYFUNCTION("index(SPLIT(DWO$20, "";""),0, 1)"),"#VALUE!")</f>
        <v>#VALUE!</v>
      </c>
      <c r="DWP24" s="6" t="str">
        <f>IFERROR(__xludf.DUMMYFUNCTION("index(SPLIT(DWP$20, "";""),0, 1)"),"#VALUE!")</f>
        <v>#VALUE!</v>
      </c>
      <c r="DWQ24" s="6" t="str">
        <f>IFERROR(__xludf.DUMMYFUNCTION("index(SPLIT(DWQ$20, "";""),0, 1)"),"#VALUE!")</f>
        <v>#VALUE!</v>
      </c>
      <c r="DWR24" s="6" t="str">
        <f>IFERROR(__xludf.DUMMYFUNCTION("index(SPLIT(DWR$20, "";""),0, 1)"),"#VALUE!")</f>
        <v>#VALUE!</v>
      </c>
      <c r="DWS24" s="6" t="str">
        <f>IFERROR(__xludf.DUMMYFUNCTION("index(SPLIT(DWS$20, "";""),0, 1)"),"#VALUE!")</f>
        <v>#VALUE!</v>
      </c>
      <c r="DWT24" s="6" t="str">
        <f>IFERROR(__xludf.DUMMYFUNCTION("index(SPLIT(DWT$20, "";""),0, 1)"),"#VALUE!")</f>
        <v>#VALUE!</v>
      </c>
      <c r="DWU24" s="6" t="str">
        <f>IFERROR(__xludf.DUMMYFUNCTION("index(SPLIT(DWU$20, "";""),0, 1)"),"#VALUE!")</f>
        <v>#VALUE!</v>
      </c>
      <c r="DWV24" s="6" t="str">
        <f>IFERROR(__xludf.DUMMYFUNCTION("index(SPLIT(DWV$20, "";""),0, 1)"),"#VALUE!")</f>
        <v>#VALUE!</v>
      </c>
      <c r="DWW24" s="6" t="str">
        <f>IFERROR(__xludf.DUMMYFUNCTION("index(SPLIT(DWW$20, "";""),0, 1)"),"#VALUE!")</f>
        <v>#VALUE!</v>
      </c>
      <c r="DWX24" s="6" t="str">
        <f>IFERROR(__xludf.DUMMYFUNCTION("index(SPLIT(DWX$20, "";""),0, 1)"),"#VALUE!")</f>
        <v>#VALUE!</v>
      </c>
      <c r="DWY24" s="6" t="str">
        <f>IFERROR(__xludf.DUMMYFUNCTION("index(SPLIT(DWY$20, "";""),0, 1)"),"#VALUE!")</f>
        <v>#VALUE!</v>
      </c>
      <c r="DWZ24" s="6" t="str">
        <f>IFERROR(__xludf.DUMMYFUNCTION("index(SPLIT(DWZ$20, "";""),0, 1)"),"#VALUE!")</f>
        <v>#VALUE!</v>
      </c>
      <c r="DXA24" s="6" t="str">
        <f>IFERROR(__xludf.DUMMYFUNCTION("index(SPLIT(DXA$20, "";""),0, 1)"),"#VALUE!")</f>
        <v>#VALUE!</v>
      </c>
      <c r="DXB24" s="6" t="str">
        <f>IFERROR(__xludf.DUMMYFUNCTION("index(SPLIT(DXB$20, "";""),0, 1)"),"#VALUE!")</f>
        <v>#VALUE!</v>
      </c>
      <c r="DXC24" s="6" t="str">
        <f>IFERROR(__xludf.DUMMYFUNCTION("index(SPLIT(DXC$20, "";""),0, 1)"),"#VALUE!")</f>
        <v>#VALUE!</v>
      </c>
      <c r="DXD24" s="6" t="str">
        <f>IFERROR(__xludf.DUMMYFUNCTION("index(SPLIT(DXD$20, "";""),0, 1)"),"#VALUE!")</f>
        <v>#VALUE!</v>
      </c>
      <c r="DXE24" s="6" t="str">
        <f>IFERROR(__xludf.DUMMYFUNCTION("index(SPLIT(DXE$20, "";""),0, 1)"),"#VALUE!")</f>
        <v>#VALUE!</v>
      </c>
      <c r="DXF24" s="6" t="str">
        <f>IFERROR(__xludf.DUMMYFUNCTION("index(SPLIT(DXF$20, "";""),0, 1)"),"#VALUE!")</f>
        <v>#VALUE!</v>
      </c>
      <c r="DXG24" s="6" t="str">
        <f>IFERROR(__xludf.DUMMYFUNCTION("index(SPLIT(DXG$20, "";""),0, 1)"),"#VALUE!")</f>
        <v>#VALUE!</v>
      </c>
      <c r="DXH24" s="6" t="str">
        <f>IFERROR(__xludf.DUMMYFUNCTION("index(SPLIT(DXH$20, "";""),0, 1)"),"#VALUE!")</f>
        <v>#VALUE!</v>
      </c>
      <c r="DXI24" s="6" t="str">
        <f>IFERROR(__xludf.DUMMYFUNCTION("index(SPLIT(DXI$20, "";""),0, 1)"),"#VALUE!")</f>
        <v>#VALUE!</v>
      </c>
      <c r="DXJ24" s="6" t="str">
        <f>IFERROR(__xludf.DUMMYFUNCTION("index(SPLIT(DXJ$20, "";""),0, 1)"),"#VALUE!")</f>
        <v>#VALUE!</v>
      </c>
      <c r="DXK24" s="6" t="str">
        <f>IFERROR(__xludf.DUMMYFUNCTION("index(SPLIT(DXK$20, "";""),0, 1)"),"#VALUE!")</f>
        <v>#VALUE!</v>
      </c>
      <c r="DXL24" s="6" t="str">
        <f>IFERROR(__xludf.DUMMYFUNCTION("index(SPLIT(DXL$20, "";""),0, 1)"),"#VALUE!")</f>
        <v>#VALUE!</v>
      </c>
      <c r="DXM24" s="6" t="str">
        <f>IFERROR(__xludf.DUMMYFUNCTION("index(SPLIT(DXM$20, "";""),0, 1)"),"#VALUE!")</f>
        <v>#VALUE!</v>
      </c>
      <c r="DXN24" s="6" t="str">
        <f>IFERROR(__xludf.DUMMYFUNCTION("index(SPLIT(DXN$20, "";""),0, 1)"),"#VALUE!")</f>
        <v>#VALUE!</v>
      </c>
      <c r="DXO24" s="6" t="str">
        <f>IFERROR(__xludf.DUMMYFUNCTION("index(SPLIT(DXO$20, "";""),0, 1)"),"#VALUE!")</f>
        <v>#VALUE!</v>
      </c>
      <c r="DXP24" s="6" t="str">
        <f>IFERROR(__xludf.DUMMYFUNCTION("index(SPLIT(DXP$20, "";""),0, 1)"),"#VALUE!")</f>
        <v>#VALUE!</v>
      </c>
      <c r="DXQ24" s="6" t="str">
        <f>IFERROR(__xludf.DUMMYFUNCTION("index(SPLIT(DXQ$20, "";""),0, 1)"),"#VALUE!")</f>
        <v>#VALUE!</v>
      </c>
      <c r="DXR24" s="6" t="str">
        <f>IFERROR(__xludf.DUMMYFUNCTION("index(SPLIT(DXR$20, "";""),0, 1)"),"#VALUE!")</f>
        <v>#VALUE!</v>
      </c>
      <c r="DXS24" s="6" t="str">
        <f>IFERROR(__xludf.DUMMYFUNCTION("index(SPLIT(DXS$20, "";""),0, 1)"),"#VALUE!")</f>
        <v>#VALUE!</v>
      </c>
      <c r="DXT24" s="6" t="str">
        <f>IFERROR(__xludf.DUMMYFUNCTION("index(SPLIT(DXT$20, "";""),0, 1)"),"#VALUE!")</f>
        <v>#VALUE!</v>
      </c>
      <c r="DXU24" s="6" t="str">
        <f>IFERROR(__xludf.DUMMYFUNCTION("index(SPLIT(DXU$20, "";""),0, 1)"),"#VALUE!")</f>
        <v>#VALUE!</v>
      </c>
      <c r="DXV24" s="6" t="str">
        <f>IFERROR(__xludf.DUMMYFUNCTION("index(SPLIT(DXV$20, "";""),0, 1)"),"#VALUE!")</f>
        <v>#VALUE!</v>
      </c>
      <c r="DXW24" s="6" t="str">
        <f>IFERROR(__xludf.DUMMYFUNCTION("index(SPLIT(DXW$20, "";""),0, 1)"),"#VALUE!")</f>
        <v>#VALUE!</v>
      </c>
      <c r="DXX24" s="6" t="str">
        <f>IFERROR(__xludf.DUMMYFUNCTION("index(SPLIT(DXX$20, "";""),0, 1)"),"#VALUE!")</f>
        <v>#VALUE!</v>
      </c>
      <c r="DXY24" s="6" t="str">
        <f>IFERROR(__xludf.DUMMYFUNCTION("index(SPLIT(DXY$20, "";""),0, 1)"),"#VALUE!")</f>
        <v>#VALUE!</v>
      </c>
      <c r="DXZ24" s="6" t="str">
        <f>IFERROR(__xludf.DUMMYFUNCTION("index(SPLIT(DXZ$20, "";""),0, 1)"),"#VALUE!")</f>
        <v>#VALUE!</v>
      </c>
      <c r="DYA24" s="6" t="str">
        <f>IFERROR(__xludf.DUMMYFUNCTION("index(SPLIT(DYA$20, "";""),0, 1)"),"#VALUE!")</f>
        <v>#VALUE!</v>
      </c>
      <c r="DYB24" s="6" t="str">
        <f>IFERROR(__xludf.DUMMYFUNCTION("index(SPLIT(DYB$20, "";""),0, 1)"),"#VALUE!")</f>
        <v>#VALUE!</v>
      </c>
      <c r="DYC24" s="6" t="str">
        <f>IFERROR(__xludf.DUMMYFUNCTION("index(SPLIT(DYC$20, "";""),0, 1)"),"#VALUE!")</f>
        <v>#VALUE!</v>
      </c>
      <c r="DYD24" s="6" t="str">
        <f>IFERROR(__xludf.DUMMYFUNCTION("index(SPLIT(DYD$20, "";""),0, 1)"),"#VALUE!")</f>
        <v>#VALUE!</v>
      </c>
      <c r="DYE24" s="6" t="str">
        <f>IFERROR(__xludf.DUMMYFUNCTION("index(SPLIT(DYE$20, "";""),0, 1)"),"#VALUE!")</f>
        <v>#VALUE!</v>
      </c>
      <c r="DYF24" s="6" t="str">
        <f>IFERROR(__xludf.DUMMYFUNCTION("index(SPLIT(DYF$20, "";""),0, 1)"),"#VALUE!")</f>
        <v>#VALUE!</v>
      </c>
      <c r="DYG24" s="6" t="str">
        <f>IFERROR(__xludf.DUMMYFUNCTION("index(SPLIT(DYG$20, "";""),0, 1)"),"#VALUE!")</f>
        <v>#VALUE!</v>
      </c>
      <c r="DYH24" s="6" t="str">
        <f>IFERROR(__xludf.DUMMYFUNCTION("index(SPLIT(DYH$20, "";""),0, 1)"),"#VALUE!")</f>
        <v>#VALUE!</v>
      </c>
      <c r="DYI24" s="6" t="str">
        <f>IFERROR(__xludf.DUMMYFUNCTION("index(SPLIT(DYI$20, "";""),0, 1)"),"#VALUE!")</f>
        <v>#VALUE!</v>
      </c>
      <c r="DYJ24" s="6" t="str">
        <f>IFERROR(__xludf.DUMMYFUNCTION("index(SPLIT(DYJ$20, "";""),0, 1)"),"#VALUE!")</f>
        <v>#VALUE!</v>
      </c>
      <c r="DYK24" s="6" t="str">
        <f>IFERROR(__xludf.DUMMYFUNCTION("index(SPLIT(DYK$20, "";""),0, 1)"),"#VALUE!")</f>
        <v>#VALUE!</v>
      </c>
      <c r="DYL24" s="6" t="str">
        <f>IFERROR(__xludf.DUMMYFUNCTION("index(SPLIT(DYL$20, "";""),0, 1)"),"#VALUE!")</f>
        <v>#VALUE!</v>
      </c>
      <c r="DYM24" s="6" t="str">
        <f>IFERROR(__xludf.DUMMYFUNCTION("index(SPLIT(DYM$20, "";""),0, 1)"),"#VALUE!")</f>
        <v>#VALUE!</v>
      </c>
      <c r="DYN24" s="6" t="str">
        <f>IFERROR(__xludf.DUMMYFUNCTION("index(SPLIT(DYN$20, "";""),0, 1)"),"#VALUE!")</f>
        <v>#VALUE!</v>
      </c>
      <c r="DYO24" s="6" t="str">
        <f>IFERROR(__xludf.DUMMYFUNCTION("index(SPLIT(DYO$20, "";""),0, 1)"),"#VALUE!")</f>
        <v>#VALUE!</v>
      </c>
      <c r="DYP24" s="6" t="str">
        <f>IFERROR(__xludf.DUMMYFUNCTION("index(SPLIT(DYP$20, "";""),0, 1)"),"#VALUE!")</f>
        <v>#VALUE!</v>
      </c>
      <c r="DYQ24" s="6" t="str">
        <f>IFERROR(__xludf.DUMMYFUNCTION("index(SPLIT(DYQ$20, "";""),0, 1)"),"#VALUE!")</f>
        <v>#VALUE!</v>
      </c>
      <c r="DYR24" s="6" t="str">
        <f>IFERROR(__xludf.DUMMYFUNCTION("index(SPLIT(DYR$20, "";""),0, 1)"),"#VALUE!")</f>
        <v>#VALUE!</v>
      </c>
      <c r="DYS24" s="6" t="str">
        <f>IFERROR(__xludf.DUMMYFUNCTION("index(SPLIT(DYS$20, "";""),0, 1)"),"#VALUE!")</f>
        <v>#VALUE!</v>
      </c>
      <c r="DYT24" s="6" t="str">
        <f>IFERROR(__xludf.DUMMYFUNCTION("index(SPLIT(DYT$20, "";""),0, 1)"),"#VALUE!")</f>
        <v>#VALUE!</v>
      </c>
      <c r="DYU24" s="6" t="str">
        <f>IFERROR(__xludf.DUMMYFUNCTION("index(SPLIT(DYU$20, "";""),0, 1)"),"#VALUE!")</f>
        <v>#VALUE!</v>
      </c>
      <c r="DYV24" s="6" t="str">
        <f>IFERROR(__xludf.DUMMYFUNCTION("index(SPLIT(DYV$20, "";""),0, 1)"),"#VALUE!")</f>
        <v>#VALUE!</v>
      </c>
      <c r="DYW24" s="6" t="str">
        <f>IFERROR(__xludf.DUMMYFUNCTION("index(SPLIT(DYW$20, "";""),0, 1)"),"#VALUE!")</f>
        <v>#VALUE!</v>
      </c>
      <c r="DYX24" s="6" t="str">
        <f>IFERROR(__xludf.DUMMYFUNCTION("index(SPLIT(DYX$20, "";""),0, 1)"),"#VALUE!")</f>
        <v>#VALUE!</v>
      </c>
      <c r="DYY24" s="6" t="str">
        <f>IFERROR(__xludf.DUMMYFUNCTION("index(SPLIT(DYY$20, "";""),0, 1)"),"#VALUE!")</f>
        <v>#VALUE!</v>
      </c>
      <c r="DYZ24" s="6" t="str">
        <f>IFERROR(__xludf.DUMMYFUNCTION("index(SPLIT(DYZ$20, "";""),0, 1)"),"#VALUE!")</f>
        <v>#VALUE!</v>
      </c>
      <c r="DZA24" s="6" t="str">
        <f>IFERROR(__xludf.DUMMYFUNCTION("index(SPLIT(DZA$20, "";""),0, 1)"),"#VALUE!")</f>
        <v>#VALUE!</v>
      </c>
      <c r="DZB24" s="6" t="str">
        <f>IFERROR(__xludf.DUMMYFUNCTION("index(SPLIT(DZB$20, "";""),0, 1)"),"#VALUE!")</f>
        <v>#VALUE!</v>
      </c>
      <c r="DZC24" s="6" t="str">
        <f>IFERROR(__xludf.DUMMYFUNCTION("index(SPLIT(DZC$20, "";""),0, 1)"),"#VALUE!")</f>
        <v>#VALUE!</v>
      </c>
      <c r="DZD24" s="6" t="str">
        <f>IFERROR(__xludf.DUMMYFUNCTION("index(SPLIT(DZD$20, "";""),0, 1)"),"#VALUE!")</f>
        <v>#VALUE!</v>
      </c>
      <c r="DZE24" s="6" t="str">
        <f>IFERROR(__xludf.DUMMYFUNCTION("index(SPLIT(DZE$20, "";""),0, 1)"),"#VALUE!")</f>
        <v>#VALUE!</v>
      </c>
      <c r="DZF24" s="6" t="str">
        <f>IFERROR(__xludf.DUMMYFUNCTION("index(SPLIT(DZF$20, "";""),0, 1)"),"#VALUE!")</f>
        <v>#VALUE!</v>
      </c>
      <c r="DZG24" s="6" t="str">
        <f>IFERROR(__xludf.DUMMYFUNCTION("index(SPLIT(DZG$20, "";""),0, 1)"),"#VALUE!")</f>
        <v>#VALUE!</v>
      </c>
      <c r="DZH24" s="6" t="str">
        <f>IFERROR(__xludf.DUMMYFUNCTION("index(SPLIT(DZH$20, "";""),0, 1)"),"#VALUE!")</f>
        <v>#VALUE!</v>
      </c>
      <c r="DZI24" s="6" t="str">
        <f>IFERROR(__xludf.DUMMYFUNCTION("index(SPLIT(DZI$20, "";""),0, 1)"),"#VALUE!")</f>
        <v>#VALUE!</v>
      </c>
      <c r="DZJ24" s="6" t="str">
        <f>IFERROR(__xludf.DUMMYFUNCTION("index(SPLIT(DZJ$20, "";""),0, 1)"),"#VALUE!")</f>
        <v>#VALUE!</v>
      </c>
      <c r="DZK24" s="6" t="str">
        <f>IFERROR(__xludf.DUMMYFUNCTION("index(SPLIT(DZK$20, "";""),0, 1)"),"#VALUE!")</f>
        <v>#VALUE!</v>
      </c>
      <c r="DZL24" s="6" t="str">
        <f>IFERROR(__xludf.DUMMYFUNCTION("index(SPLIT(DZL$20, "";""),0, 1)"),"#VALUE!")</f>
        <v>#VALUE!</v>
      </c>
      <c r="DZM24" s="6" t="str">
        <f>IFERROR(__xludf.DUMMYFUNCTION("index(SPLIT(DZM$20, "";""),0, 1)"),"#VALUE!")</f>
        <v>#VALUE!</v>
      </c>
      <c r="DZN24" s="6" t="str">
        <f>IFERROR(__xludf.DUMMYFUNCTION("index(SPLIT(DZN$20, "";""),0, 1)"),"#VALUE!")</f>
        <v>#VALUE!</v>
      </c>
      <c r="DZO24" s="6" t="str">
        <f>IFERROR(__xludf.DUMMYFUNCTION("index(SPLIT(DZO$20, "";""),0, 1)"),"#VALUE!")</f>
        <v>#VALUE!</v>
      </c>
      <c r="DZP24" s="6" t="str">
        <f>IFERROR(__xludf.DUMMYFUNCTION("index(SPLIT(DZP$20, "";""),0, 1)"),"#VALUE!")</f>
        <v>#VALUE!</v>
      </c>
      <c r="DZQ24" s="6" t="str">
        <f>IFERROR(__xludf.DUMMYFUNCTION("index(SPLIT(DZQ$20, "";""),0, 1)"),"#VALUE!")</f>
        <v>#VALUE!</v>
      </c>
      <c r="DZR24" s="6" t="str">
        <f>IFERROR(__xludf.DUMMYFUNCTION("index(SPLIT(DZR$20, "";""),0, 1)"),"#VALUE!")</f>
        <v>#VALUE!</v>
      </c>
      <c r="DZS24" s="6" t="str">
        <f>IFERROR(__xludf.DUMMYFUNCTION("index(SPLIT(DZS$20, "";""),0, 1)"),"#VALUE!")</f>
        <v>#VALUE!</v>
      </c>
      <c r="DZT24" s="6" t="str">
        <f>IFERROR(__xludf.DUMMYFUNCTION("index(SPLIT(DZT$20, "";""),0, 1)"),"#VALUE!")</f>
        <v>#VALUE!</v>
      </c>
      <c r="DZU24" s="6" t="str">
        <f>IFERROR(__xludf.DUMMYFUNCTION("index(SPLIT(DZU$20, "";""),0, 1)"),"#VALUE!")</f>
        <v>#VALUE!</v>
      </c>
      <c r="DZV24" s="6" t="str">
        <f>IFERROR(__xludf.DUMMYFUNCTION("index(SPLIT(DZV$20, "";""),0, 1)"),"#VALUE!")</f>
        <v>#VALUE!</v>
      </c>
      <c r="DZW24" s="6" t="str">
        <f>IFERROR(__xludf.DUMMYFUNCTION("index(SPLIT(DZW$20, "";""),0, 1)"),"#VALUE!")</f>
        <v>#VALUE!</v>
      </c>
      <c r="DZX24" s="6" t="str">
        <f>IFERROR(__xludf.DUMMYFUNCTION("index(SPLIT(DZX$20, "";""),0, 1)"),"#VALUE!")</f>
        <v>#VALUE!</v>
      </c>
      <c r="DZY24" s="6" t="str">
        <f>IFERROR(__xludf.DUMMYFUNCTION("index(SPLIT(DZY$20, "";""),0, 1)"),"#VALUE!")</f>
        <v>#VALUE!</v>
      </c>
      <c r="DZZ24" s="6" t="str">
        <f>IFERROR(__xludf.DUMMYFUNCTION("index(SPLIT(DZZ$20, "";""),0, 1)"),"#VALUE!")</f>
        <v>#VALUE!</v>
      </c>
      <c r="EAA24" s="6" t="str">
        <f>IFERROR(__xludf.DUMMYFUNCTION("index(SPLIT(EAA$20, "";""),0, 1)"),"#VALUE!")</f>
        <v>#VALUE!</v>
      </c>
      <c r="EAB24" s="6" t="str">
        <f>IFERROR(__xludf.DUMMYFUNCTION("index(SPLIT(EAB$20, "";""),0, 1)"),"#VALUE!")</f>
        <v>#VALUE!</v>
      </c>
      <c r="EAC24" s="6" t="str">
        <f>IFERROR(__xludf.DUMMYFUNCTION("index(SPLIT(EAC$20, "";""),0, 1)"),"#VALUE!")</f>
        <v>#VALUE!</v>
      </c>
      <c r="EAD24" s="6" t="str">
        <f>IFERROR(__xludf.DUMMYFUNCTION("index(SPLIT(EAD$20, "";""),0, 1)"),"#VALUE!")</f>
        <v>#VALUE!</v>
      </c>
      <c r="EAE24" s="6" t="str">
        <f>IFERROR(__xludf.DUMMYFUNCTION("index(SPLIT(EAE$20, "";""),0, 1)"),"#VALUE!")</f>
        <v>#VALUE!</v>
      </c>
      <c r="EAF24" s="6" t="str">
        <f>IFERROR(__xludf.DUMMYFUNCTION("index(SPLIT(EAF$20, "";""),0, 1)"),"#VALUE!")</f>
        <v>#VALUE!</v>
      </c>
      <c r="EAG24" s="6" t="str">
        <f>IFERROR(__xludf.DUMMYFUNCTION("index(SPLIT(EAG$20, "";""),0, 1)"),"#VALUE!")</f>
        <v>#VALUE!</v>
      </c>
      <c r="EAH24" s="6" t="str">
        <f>IFERROR(__xludf.DUMMYFUNCTION("index(SPLIT(EAH$20, "";""),0, 1)"),"#VALUE!")</f>
        <v>#VALUE!</v>
      </c>
      <c r="EAI24" s="6" t="str">
        <f>IFERROR(__xludf.DUMMYFUNCTION("index(SPLIT(EAI$20, "";""),0, 1)"),"#VALUE!")</f>
        <v>#VALUE!</v>
      </c>
      <c r="EAJ24" s="6" t="str">
        <f>IFERROR(__xludf.DUMMYFUNCTION("index(SPLIT(EAJ$20, "";""),0, 1)"),"#VALUE!")</f>
        <v>#VALUE!</v>
      </c>
      <c r="EAK24" s="6" t="str">
        <f>IFERROR(__xludf.DUMMYFUNCTION("index(SPLIT(EAK$20, "";""),0, 1)"),"#VALUE!")</f>
        <v>#VALUE!</v>
      </c>
      <c r="EAL24" s="6" t="str">
        <f>IFERROR(__xludf.DUMMYFUNCTION("index(SPLIT(EAL$20, "";""),0, 1)"),"#VALUE!")</f>
        <v>#VALUE!</v>
      </c>
      <c r="EAM24" s="6" t="str">
        <f>IFERROR(__xludf.DUMMYFUNCTION("index(SPLIT(EAM$20, "";""),0, 1)"),"#VALUE!")</f>
        <v>#VALUE!</v>
      </c>
      <c r="EAN24" s="6" t="str">
        <f>IFERROR(__xludf.DUMMYFUNCTION("index(SPLIT(EAN$20, "";""),0, 1)"),"#VALUE!")</f>
        <v>#VALUE!</v>
      </c>
      <c r="EAO24" s="6" t="str">
        <f>IFERROR(__xludf.DUMMYFUNCTION("index(SPLIT(EAO$20, "";""),0, 1)"),"#VALUE!")</f>
        <v>#VALUE!</v>
      </c>
      <c r="EAP24" s="6" t="str">
        <f>IFERROR(__xludf.DUMMYFUNCTION("index(SPLIT(EAP$20, "";""),0, 1)"),"#VALUE!")</f>
        <v>#VALUE!</v>
      </c>
      <c r="EAQ24" s="6" t="str">
        <f>IFERROR(__xludf.DUMMYFUNCTION("index(SPLIT(EAQ$20, "";""),0, 1)"),"#VALUE!")</f>
        <v>#VALUE!</v>
      </c>
      <c r="EAR24" s="6" t="str">
        <f>IFERROR(__xludf.DUMMYFUNCTION("index(SPLIT(EAR$20, "";""),0, 1)"),"#VALUE!")</f>
        <v>#VALUE!</v>
      </c>
      <c r="EAS24" s="6" t="str">
        <f>IFERROR(__xludf.DUMMYFUNCTION("index(SPLIT(EAS$20, "";""),0, 1)"),"#VALUE!")</f>
        <v>#VALUE!</v>
      </c>
      <c r="EAT24" s="6" t="str">
        <f>IFERROR(__xludf.DUMMYFUNCTION("index(SPLIT(EAT$20, "";""),0, 1)"),"#VALUE!")</f>
        <v>#VALUE!</v>
      </c>
      <c r="EAU24" s="6" t="str">
        <f>IFERROR(__xludf.DUMMYFUNCTION("index(SPLIT(EAU$20, "";""),0, 1)"),"#VALUE!")</f>
        <v>#VALUE!</v>
      </c>
      <c r="EAV24" s="6" t="str">
        <f>IFERROR(__xludf.DUMMYFUNCTION("index(SPLIT(EAV$20, "";""),0, 1)"),"#VALUE!")</f>
        <v>#VALUE!</v>
      </c>
      <c r="EAW24" s="6" t="str">
        <f>IFERROR(__xludf.DUMMYFUNCTION("index(SPLIT(EAW$20, "";""),0, 1)"),"#VALUE!")</f>
        <v>#VALUE!</v>
      </c>
      <c r="EAX24" s="6" t="str">
        <f>IFERROR(__xludf.DUMMYFUNCTION("index(SPLIT(EAX$20, "";""),0, 1)"),"#VALUE!")</f>
        <v>#VALUE!</v>
      </c>
      <c r="EAY24" s="6" t="str">
        <f>IFERROR(__xludf.DUMMYFUNCTION("index(SPLIT(EAY$20, "";""),0, 1)"),"#VALUE!")</f>
        <v>#VALUE!</v>
      </c>
      <c r="EAZ24" s="6" t="str">
        <f>IFERROR(__xludf.DUMMYFUNCTION("index(SPLIT(EAZ$20, "";""),0, 1)"),"#VALUE!")</f>
        <v>#VALUE!</v>
      </c>
      <c r="EBA24" s="6" t="str">
        <f>IFERROR(__xludf.DUMMYFUNCTION("index(SPLIT(EBA$20, "";""),0, 1)"),"#VALUE!")</f>
        <v>#VALUE!</v>
      </c>
      <c r="EBB24" s="6" t="str">
        <f>IFERROR(__xludf.DUMMYFUNCTION("index(SPLIT(EBB$20, "";""),0, 1)"),"#VALUE!")</f>
        <v>#VALUE!</v>
      </c>
      <c r="EBC24" s="6" t="str">
        <f>IFERROR(__xludf.DUMMYFUNCTION("index(SPLIT(EBC$20, "";""),0, 1)"),"#VALUE!")</f>
        <v>#VALUE!</v>
      </c>
      <c r="EBD24" s="6" t="str">
        <f>IFERROR(__xludf.DUMMYFUNCTION("index(SPLIT(EBD$20, "";""),0, 1)"),"#VALUE!")</f>
        <v>#VALUE!</v>
      </c>
      <c r="EBE24" s="6" t="str">
        <f>IFERROR(__xludf.DUMMYFUNCTION("index(SPLIT(EBE$20, "";""),0, 1)"),"#VALUE!")</f>
        <v>#VALUE!</v>
      </c>
      <c r="EBF24" s="6" t="str">
        <f>IFERROR(__xludf.DUMMYFUNCTION("index(SPLIT(EBF$20, "";""),0, 1)"),"#VALUE!")</f>
        <v>#VALUE!</v>
      </c>
      <c r="EBG24" s="6" t="str">
        <f>IFERROR(__xludf.DUMMYFUNCTION("index(SPLIT(EBG$20, "";""),0, 1)"),"#VALUE!")</f>
        <v>#VALUE!</v>
      </c>
      <c r="EBH24" s="6" t="str">
        <f>IFERROR(__xludf.DUMMYFUNCTION("index(SPLIT(EBH$20, "";""),0, 1)"),"#VALUE!")</f>
        <v>#VALUE!</v>
      </c>
      <c r="EBI24" s="6" t="str">
        <f>IFERROR(__xludf.DUMMYFUNCTION("index(SPLIT(EBI$20, "";""),0, 1)"),"#VALUE!")</f>
        <v>#VALUE!</v>
      </c>
      <c r="EBJ24" s="6" t="str">
        <f>IFERROR(__xludf.DUMMYFUNCTION("index(SPLIT(EBJ$20, "";""),0, 1)"),"#VALUE!")</f>
        <v>#VALUE!</v>
      </c>
      <c r="EBK24" s="6" t="str">
        <f>IFERROR(__xludf.DUMMYFUNCTION("index(SPLIT(EBK$20, "";""),0, 1)"),"#VALUE!")</f>
        <v>#VALUE!</v>
      </c>
      <c r="EBL24" s="6" t="str">
        <f>IFERROR(__xludf.DUMMYFUNCTION("index(SPLIT(EBL$20, "";""),0, 1)"),"#VALUE!")</f>
        <v>#VALUE!</v>
      </c>
      <c r="EBM24" s="6" t="str">
        <f>IFERROR(__xludf.DUMMYFUNCTION("index(SPLIT(EBM$20, "";""),0, 1)"),"#VALUE!")</f>
        <v>#VALUE!</v>
      </c>
      <c r="EBN24" s="6" t="str">
        <f>IFERROR(__xludf.DUMMYFUNCTION("index(SPLIT(EBN$20, "";""),0, 1)"),"#VALUE!")</f>
        <v>#VALUE!</v>
      </c>
      <c r="EBO24" s="6" t="str">
        <f>IFERROR(__xludf.DUMMYFUNCTION("index(SPLIT(EBO$20, "";""),0, 1)"),"#VALUE!")</f>
        <v>#VALUE!</v>
      </c>
      <c r="EBP24" s="6" t="str">
        <f>IFERROR(__xludf.DUMMYFUNCTION("index(SPLIT(EBP$20, "";""),0, 1)"),"#VALUE!")</f>
        <v>#VALUE!</v>
      </c>
      <c r="EBQ24" s="6" t="str">
        <f>IFERROR(__xludf.DUMMYFUNCTION("index(SPLIT(EBQ$20, "";""),0, 1)"),"#VALUE!")</f>
        <v>#VALUE!</v>
      </c>
      <c r="EBR24" s="6" t="str">
        <f>IFERROR(__xludf.DUMMYFUNCTION("index(SPLIT(EBR$20, "";""),0, 1)"),"#VALUE!")</f>
        <v>#VALUE!</v>
      </c>
      <c r="EBS24" s="6" t="str">
        <f>IFERROR(__xludf.DUMMYFUNCTION("index(SPLIT(EBS$20, "";""),0, 1)"),"#VALUE!")</f>
        <v>#VALUE!</v>
      </c>
      <c r="EBT24" s="6" t="str">
        <f>IFERROR(__xludf.DUMMYFUNCTION("index(SPLIT(EBT$20, "";""),0, 1)"),"#VALUE!")</f>
        <v>#VALUE!</v>
      </c>
      <c r="EBU24" s="6" t="str">
        <f>IFERROR(__xludf.DUMMYFUNCTION("index(SPLIT(EBU$20, "";""),0, 1)"),"#VALUE!")</f>
        <v>#VALUE!</v>
      </c>
      <c r="EBV24" s="6" t="str">
        <f>IFERROR(__xludf.DUMMYFUNCTION("index(SPLIT(EBV$20, "";""),0, 1)"),"#VALUE!")</f>
        <v>#VALUE!</v>
      </c>
      <c r="EBW24" s="6" t="str">
        <f>IFERROR(__xludf.DUMMYFUNCTION("index(SPLIT(EBW$20, "";""),0, 1)"),"#VALUE!")</f>
        <v>#VALUE!</v>
      </c>
      <c r="EBX24" s="6" t="str">
        <f>IFERROR(__xludf.DUMMYFUNCTION("index(SPLIT(EBX$20, "";""),0, 1)"),"#VALUE!")</f>
        <v>#VALUE!</v>
      </c>
      <c r="EBY24" s="6" t="str">
        <f>IFERROR(__xludf.DUMMYFUNCTION("index(SPLIT(EBY$20, "";""),0, 1)"),"#VALUE!")</f>
        <v>#VALUE!</v>
      </c>
      <c r="EBZ24" s="6" t="str">
        <f>IFERROR(__xludf.DUMMYFUNCTION("index(SPLIT(EBZ$20, "";""),0, 1)"),"#VALUE!")</f>
        <v>#VALUE!</v>
      </c>
      <c r="ECA24" s="6" t="str">
        <f>IFERROR(__xludf.DUMMYFUNCTION("index(SPLIT(ECA$20, "";""),0, 1)"),"#VALUE!")</f>
        <v>#VALUE!</v>
      </c>
      <c r="ECB24" s="6" t="str">
        <f>IFERROR(__xludf.DUMMYFUNCTION("index(SPLIT(ECB$20, "";""),0, 1)"),"#VALUE!")</f>
        <v>#VALUE!</v>
      </c>
      <c r="ECC24" s="6" t="str">
        <f>IFERROR(__xludf.DUMMYFUNCTION("index(SPLIT(ECC$20, "";""),0, 1)"),"#VALUE!")</f>
        <v>#VALUE!</v>
      </c>
      <c r="ECD24" s="6" t="str">
        <f>IFERROR(__xludf.DUMMYFUNCTION("index(SPLIT(ECD$20, "";""),0, 1)"),"#VALUE!")</f>
        <v>#VALUE!</v>
      </c>
      <c r="ECE24" s="6" t="str">
        <f>IFERROR(__xludf.DUMMYFUNCTION("index(SPLIT(ECE$20, "";""),0, 1)"),"#VALUE!")</f>
        <v>#VALUE!</v>
      </c>
      <c r="ECF24" s="6" t="str">
        <f>IFERROR(__xludf.DUMMYFUNCTION("index(SPLIT(ECF$20, "";""),0, 1)"),"#VALUE!")</f>
        <v>#VALUE!</v>
      </c>
      <c r="ECG24" s="6" t="str">
        <f>IFERROR(__xludf.DUMMYFUNCTION("index(SPLIT(ECG$20, "";""),0, 1)"),"#VALUE!")</f>
        <v>#VALUE!</v>
      </c>
      <c r="ECH24" s="6" t="str">
        <f>IFERROR(__xludf.DUMMYFUNCTION("index(SPLIT(ECH$20, "";""),0, 1)"),"#VALUE!")</f>
        <v>#VALUE!</v>
      </c>
      <c r="ECI24" s="6" t="str">
        <f>IFERROR(__xludf.DUMMYFUNCTION("index(SPLIT(ECI$20, "";""),0, 1)"),"#VALUE!")</f>
        <v>#VALUE!</v>
      </c>
      <c r="ECJ24" s="6" t="str">
        <f>IFERROR(__xludf.DUMMYFUNCTION("index(SPLIT(ECJ$20, "";""),0, 1)"),"#VALUE!")</f>
        <v>#VALUE!</v>
      </c>
      <c r="ECK24" s="6" t="str">
        <f>IFERROR(__xludf.DUMMYFUNCTION("index(SPLIT(ECK$20, "";""),0, 1)"),"#VALUE!")</f>
        <v>#VALUE!</v>
      </c>
      <c r="ECL24" s="6" t="str">
        <f>IFERROR(__xludf.DUMMYFUNCTION("index(SPLIT(ECL$20, "";""),0, 1)"),"#VALUE!")</f>
        <v>#VALUE!</v>
      </c>
      <c r="ECM24" s="6" t="str">
        <f>IFERROR(__xludf.DUMMYFUNCTION("index(SPLIT(ECM$20, "";""),0, 1)"),"#VALUE!")</f>
        <v>#VALUE!</v>
      </c>
      <c r="ECN24" s="6" t="str">
        <f>IFERROR(__xludf.DUMMYFUNCTION("index(SPLIT(ECN$20, "";""),0, 1)"),"#VALUE!")</f>
        <v>#VALUE!</v>
      </c>
      <c r="ECO24" s="6" t="str">
        <f>IFERROR(__xludf.DUMMYFUNCTION("index(SPLIT(ECO$20, "";""),0, 1)"),"#VALUE!")</f>
        <v>#VALUE!</v>
      </c>
      <c r="ECP24" s="6" t="str">
        <f>IFERROR(__xludf.DUMMYFUNCTION("index(SPLIT(ECP$20, "";""),0, 1)"),"#VALUE!")</f>
        <v>#VALUE!</v>
      </c>
      <c r="ECQ24" s="6" t="str">
        <f>IFERROR(__xludf.DUMMYFUNCTION("index(SPLIT(ECQ$20, "";""),0, 1)"),"#VALUE!")</f>
        <v>#VALUE!</v>
      </c>
      <c r="ECR24" s="6" t="str">
        <f>IFERROR(__xludf.DUMMYFUNCTION("index(SPLIT(ECR$20, "";""),0, 1)"),"#VALUE!")</f>
        <v>#VALUE!</v>
      </c>
      <c r="ECS24" s="6" t="str">
        <f>IFERROR(__xludf.DUMMYFUNCTION("index(SPLIT(ECS$20, "";""),0, 1)"),"#VALUE!")</f>
        <v>#VALUE!</v>
      </c>
      <c r="ECT24" s="6" t="str">
        <f>IFERROR(__xludf.DUMMYFUNCTION("index(SPLIT(ECT$20, "";""),0, 1)"),"#VALUE!")</f>
        <v>#VALUE!</v>
      </c>
      <c r="ECU24" s="6" t="str">
        <f>IFERROR(__xludf.DUMMYFUNCTION("index(SPLIT(ECU$20, "";""),0, 1)"),"#VALUE!")</f>
        <v>#VALUE!</v>
      </c>
      <c r="ECV24" s="6" t="str">
        <f>IFERROR(__xludf.DUMMYFUNCTION("index(SPLIT(ECV$20, "";""),0, 1)"),"#VALUE!")</f>
        <v>#VALUE!</v>
      </c>
      <c r="ECW24" s="6" t="str">
        <f>IFERROR(__xludf.DUMMYFUNCTION("index(SPLIT(ECW$20, "";""),0, 1)"),"#VALUE!")</f>
        <v>#VALUE!</v>
      </c>
      <c r="ECX24" s="6" t="str">
        <f>IFERROR(__xludf.DUMMYFUNCTION("index(SPLIT(ECX$20, "";""),0, 1)"),"#VALUE!")</f>
        <v>#VALUE!</v>
      </c>
      <c r="ECY24" s="6" t="str">
        <f>IFERROR(__xludf.DUMMYFUNCTION("index(SPLIT(ECY$20, "";""),0, 1)"),"#VALUE!")</f>
        <v>#VALUE!</v>
      </c>
      <c r="ECZ24" s="6" t="str">
        <f>IFERROR(__xludf.DUMMYFUNCTION("index(SPLIT(ECZ$20, "";""),0, 1)"),"#VALUE!")</f>
        <v>#VALUE!</v>
      </c>
      <c r="EDA24" s="6" t="str">
        <f>IFERROR(__xludf.DUMMYFUNCTION("index(SPLIT(EDA$20, "";""),0, 1)"),"#VALUE!")</f>
        <v>#VALUE!</v>
      </c>
      <c r="EDB24" s="6" t="str">
        <f>IFERROR(__xludf.DUMMYFUNCTION("index(SPLIT(EDB$20, "";""),0, 1)"),"#VALUE!")</f>
        <v>#VALUE!</v>
      </c>
      <c r="EDC24" s="6" t="str">
        <f>IFERROR(__xludf.DUMMYFUNCTION("index(SPLIT(EDC$20, "";""),0, 1)"),"#VALUE!")</f>
        <v>#VALUE!</v>
      </c>
      <c r="EDD24" s="6" t="str">
        <f>IFERROR(__xludf.DUMMYFUNCTION("index(SPLIT(EDD$20, "";""),0, 1)"),"#VALUE!")</f>
        <v>#VALUE!</v>
      </c>
      <c r="EDE24" s="6" t="str">
        <f>IFERROR(__xludf.DUMMYFUNCTION("index(SPLIT(EDE$20, "";""),0, 1)"),"#VALUE!")</f>
        <v>#VALUE!</v>
      </c>
      <c r="EDF24" s="6" t="str">
        <f>IFERROR(__xludf.DUMMYFUNCTION("index(SPLIT(EDF$20, "";""),0, 1)"),"#VALUE!")</f>
        <v>#VALUE!</v>
      </c>
      <c r="EDG24" s="6" t="str">
        <f>IFERROR(__xludf.DUMMYFUNCTION("index(SPLIT(EDG$20, "";""),0, 1)"),"#VALUE!")</f>
        <v>#VALUE!</v>
      </c>
      <c r="EDH24" s="6" t="str">
        <f>IFERROR(__xludf.DUMMYFUNCTION("index(SPLIT(EDH$20, "";""),0, 1)"),"#VALUE!")</f>
        <v>#VALUE!</v>
      </c>
      <c r="EDI24" s="6" t="str">
        <f>IFERROR(__xludf.DUMMYFUNCTION("index(SPLIT(EDI$20, "";""),0, 1)"),"#VALUE!")</f>
        <v>#VALUE!</v>
      </c>
      <c r="EDJ24" s="6" t="str">
        <f>IFERROR(__xludf.DUMMYFUNCTION("index(SPLIT(EDJ$20, "";""),0, 1)"),"#VALUE!")</f>
        <v>#VALUE!</v>
      </c>
      <c r="EDK24" s="6" t="str">
        <f>IFERROR(__xludf.DUMMYFUNCTION("index(SPLIT(EDK$20, "";""),0, 1)"),"#VALUE!")</f>
        <v>#VALUE!</v>
      </c>
      <c r="EDL24" s="6" t="str">
        <f>IFERROR(__xludf.DUMMYFUNCTION("index(SPLIT(EDL$20, "";""),0, 1)"),"#VALUE!")</f>
        <v>#VALUE!</v>
      </c>
      <c r="EDM24" s="6" t="str">
        <f>IFERROR(__xludf.DUMMYFUNCTION("index(SPLIT(EDM$20, "";""),0, 1)"),"#VALUE!")</f>
        <v>#VALUE!</v>
      </c>
      <c r="EDN24" s="6" t="str">
        <f>IFERROR(__xludf.DUMMYFUNCTION("index(SPLIT(EDN$20, "";""),0, 1)"),"#VALUE!")</f>
        <v>#VALUE!</v>
      </c>
      <c r="EDO24" s="6" t="str">
        <f>IFERROR(__xludf.DUMMYFUNCTION("index(SPLIT(EDO$20, "";""),0, 1)"),"#VALUE!")</f>
        <v>#VALUE!</v>
      </c>
      <c r="EDP24" s="6" t="str">
        <f>IFERROR(__xludf.DUMMYFUNCTION("index(SPLIT(EDP$20, "";""),0, 1)"),"#VALUE!")</f>
        <v>#VALUE!</v>
      </c>
      <c r="EDQ24" s="6" t="str">
        <f>IFERROR(__xludf.DUMMYFUNCTION("index(SPLIT(EDQ$20, "";""),0, 1)"),"#VALUE!")</f>
        <v>#VALUE!</v>
      </c>
      <c r="EDR24" s="6" t="str">
        <f>IFERROR(__xludf.DUMMYFUNCTION("index(SPLIT(EDR$20, "";""),0, 1)"),"#VALUE!")</f>
        <v>#VALUE!</v>
      </c>
      <c r="EDS24" s="6" t="str">
        <f>IFERROR(__xludf.DUMMYFUNCTION("index(SPLIT(EDS$20, "";""),0, 1)"),"#VALUE!")</f>
        <v>#VALUE!</v>
      </c>
      <c r="EDT24" s="6" t="str">
        <f>IFERROR(__xludf.DUMMYFUNCTION("index(SPLIT(EDT$20, "";""),0, 1)"),"#VALUE!")</f>
        <v>#VALUE!</v>
      </c>
      <c r="EDU24" s="6" t="str">
        <f>IFERROR(__xludf.DUMMYFUNCTION("index(SPLIT(EDU$20, "";""),0, 1)"),"#VALUE!")</f>
        <v>#VALUE!</v>
      </c>
      <c r="EDV24" s="6" t="str">
        <f>IFERROR(__xludf.DUMMYFUNCTION("index(SPLIT(EDV$20, "";""),0, 1)"),"#VALUE!")</f>
        <v>#VALUE!</v>
      </c>
      <c r="EDW24" s="6" t="str">
        <f>IFERROR(__xludf.DUMMYFUNCTION("index(SPLIT(EDW$20, "";""),0, 1)"),"#VALUE!")</f>
        <v>#VALUE!</v>
      </c>
      <c r="EDX24" s="6" t="str">
        <f>IFERROR(__xludf.DUMMYFUNCTION("index(SPLIT(EDX$20, "";""),0, 1)"),"#VALUE!")</f>
        <v>#VALUE!</v>
      </c>
      <c r="EDY24" s="6" t="str">
        <f>IFERROR(__xludf.DUMMYFUNCTION("index(SPLIT(EDY$20, "";""),0, 1)"),"#VALUE!")</f>
        <v>#VALUE!</v>
      </c>
      <c r="EDZ24" s="6" t="str">
        <f>IFERROR(__xludf.DUMMYFUNCTION("index(SPLIT(EDZ$20, "";""),0, 1)"),"#VALUE!")</f>
        <v>#VALUE!</v>
      </c>
      <c r="EEA24" s="6" t="str">
        <f>IFERROR(__xludf.DUMMYFUNCTION("index(SPLIT(EEA$20, "";""),0, 1)"),"#VALUE!")</f>
        <v>#VALUE!</v>
      </c>
      <c r="EEB24" s="6" t="str">
        <f>IFERROR(__xludf.DUMMYFUNCTION("index(SPLIT(EEB$20, "";""),0, 1)"),"#VALUE!")</f>
        <v>#VALUE!</v>
      </c>
      <c r="EEC24" s="6" t="str">
        <f>IFERROR(__xludf.DUMMYFUNCTION("index(SPLIT(EEC$20, "";""),0, 1)"),"#VALUE!")</f>
        <v>#VALUE!</v>
      </c>
      <c r="EED24" s="6" t="str">
        <f>IFERROR(__xludf.DUMMYFUNCTION("index(SPLIT(EED$20, "";""),0, 1)"),"#VALUE!")</f>
        <v>#VALUE!</v>
      </c>
      <c r="EEE24" s="6" t="str">
        <f>IFERROR(__xludf.DUMMYFUNCTION("index(SPLIT(EEE$20, "";""),0, 1)"),"#VALUE!")</f>
        <v>#VALUE!</v>
      </c>
      <c r="EEF24" s="6" t="str">
        <f>IFERROR(__xludf.DUMMYFUNCTION("index(SPLIT(EEF$20, "";""),0, 1)"),"#VALUE!")</f>
        <v>#VALUE!</v>
      </c>
      <c r="EEG24" s="6" t="str">
        <f>IFERROR(__xludf.DUMMYFUNCTION("index(SPLIT(EEG$20, "";""),0, 1)"),"#VALUE!")</f>
        <v>#VALUE!</v>
      </c>
      <c r="EEH24" s="6" t="str">
        <f>IFERROR(__xludf.DUMMYFUNCTION("index(SPLIT(EEH$20, "";""),0, 1)"),"#VALUE!")</f>
        <v>#VALUE!</v>
      </c>
      <c r="EEI24" s="6" t="str">
        <f>IFERROR(__xludf.DUMMYFUNCTION("index(SPLIT(EEI$20, "";""),0, 1)"),"#VALUE!")</f>
        <v>#VALUE!</v>
      </c>
      <c r="EEJ24" s="6" t="str">
        <f>IFERROR(__xludf.DUMMYFUNCTION("index(SPLIT(EEJ$20, "";""),0, 1)"),"#VALUE!")</f>
        <v>#VALUE!</v>
      </c>
      <c r="EEK24" s="6" t="str">
        <f>IFERROR(__xludf.DUMMYFUNCTION("index(SPLIT(EEK$20, "";""),0, 1)"),"#VALUE!")</f>
        <v>#VALUE!</v>
      </c>
      <c r="EEL24" s="6" t="str">
        <f>IFERROR(__xludf.DUMMYFUNCTION("index(SPLIT(EEL$20, "";""),0, 1)"),"#VALUE!")</f>
        <v>#VALUE!</v>
      </c>
      <c r="EEM24" s="6" t="str">
        <f>IFERROR(__xludf.DUMMYFUNCTION("index(SPLIT(EEM$20, "";""),0, 1)"),"#VALUE!")</f>
        <v>#VALUE!</v>
      </c>
      <c r="EEN24" s="6" t="str">
        <f>IFERROR(__xludf.DUMMYFUNCTION("index(SPLIT(EEN$20, "";""),0, 1)"),"#VALUE!")</f>
        <v>#VALUE!</v>
      </c>
      <c r="EEO24" s="6" t="str">
        <f>IFERROR(__xludf.DUMMYFUNCTION("index(SPLIT(EEO$20, "";""),0, 1)"),"#VALUE!")</f>
        <v>#VALUE!</v>
      </c>
      <c r="EEP24" s="6" t="str">
        <f>IFERROR(__xludf.DUMMYFUNCTION("index(SPLIT(EEP$20, "";""),0, 1)"),"#VALUE!")</f>
        <v>#VALUE!</v>
      </c>
      <c r="EEQ24" s="6" t="str">
        <f>IFERROR(__xludf.DUMMYFUNCTION("index(SPLIT(EEQ$20, "";""),0, 1)"),"#VALUE!")</f>
        <v>#VALUE!</v>
      </c>
      <c r="EER24" s="6" t="str">
        <f>IFERROR(__xludf.DUMMYFUNCTION("index(SPLIT(EER$20, "";""),0, 1)"),"#VALUE!")</f>
        <v>#VALUE!</v>
      </c>
      <c r="EES24" s="6" t="str">
        <f>IFERROR(__xludf.DUMMYFUNCTION("index(SPLIT(EES$20, "";""),0, 1)"),"#VALUE!")</f>
        <v>#VALUE!</v>
      </c>
      <c r="EET24" s="6" t="str">
        <f>IFERROR(__xludf.DUMMYFUNCTION("index(SPLIT(EET$20, "";""),0, 1)"),"#VALUE!")</f>
        <v>#VALUE!</v>
      </c>
      <c r="EEU24" s="6" t="str">
        <f>IFERROR(__xludf.DUMMYFUNCTION("index(SPLIT(EEU$20, "";""),0, 1)"),"#VALUE!")</f>
        <v>#VALUE!</v>
      </c>
      <c r="EEV24" s="6" t="str">
        <f>IFERROR(__xludf.DUMMYFUNCTION("index(SPLIT(EEV$20, "";""),0, 1)"),"#VALUE!")</f>
        <v>#VALUE!</v>
      </c>
      <c r="EEW24" s="6" t="str">
        <f>IFERROR(__xludf.DUMMYFUNCTION("index(SPLIT(EEW$20, "";""),0, 1)"),"#VALUE!")</f>
        <v>#VALUE!</v>
      </c>
      <c r="EEX24" s="6" t="str">
        <f>IFERROR(__xludf.DUMMYFUNCTION("index(SPLIT(EEX$20, "";""),0, 1)"),"#VALUE!")</f>
        <v>#VALUE!</v>
      </c>
      <c r="EEY24" s="6" t="str">
        <f>IFERROR(__xludf.DUMMYFUNCTION("index(SPLIT(EEY$20, "";""),0, 1)"),"#VALUE!")</f>
        <v>#VALUE!</v>
      </c>
      <c r="EEZ24" s="6" t="str">
        <f>IFERROR(__xludf.DUMMYFUNCTION("index(SPLIT(EEZ$20, "";""),0, 1)"),"#VALUE!")</f>
        <v>#VALUE!</v>
      </c>
      <c r="EFA24" s="6" t="str">
        <f>IFERROR(__xludf.DUMMYFUNCTION("index(SPLIT(EFA$20, "";""),0, 1)"),"#VALUE!")</f>
        <v>#VALUE!</v>
      </c>
      <c r="EFB24" s="6" t="str">
        <f>IFERROR(__xludf.DUMMYFUNCTION("index(SPLIT(EFB$20, "";""),0, 1)"),"#VALUE!")</f>
        <v>#VALUE!</v>
      </c>
      <c r="EFC24" s="6" t="str">
        <f>IFERROR(__xludf.DUMMYFUNCTION("index(SPLIT(EFC$20, "";""),0, 1)"),"#VALUE!")</f>
        <v>#VALUE!</v>
      </c>
      <c r="EFD24" s="6" t="str">
        <f>IFERROR(__xludf.DUMMYFUNCTION("index(SPLIT(EFD$20, "";""),0, 1)"),"#VALUE!")</f>
        <v>#VALUE!</v>
      </c>
      <c r="EFE24" s="6" t="str">
        <f>IFERROR(__xludf.DUMMYFUNCTION("index(SPLIT(EFE$20, "";""),0, 1)"),"#VALUE!")</f>
        <v>#VALUE!</v>
      </c>
      <c r="EFF24" s="6" t="str">
        <f>IFERROR(__xludf.DUMMYFUNCTION("index(SPLIT(EFF$20, "";""),0, 1)"),"#VALUE!")</f>
        <v>#VALUE!</v>
      </c>
      <c r="EFG24" s="6" t="str">
        <f>IFERROR(__xludf.DUMMYFUNCTION("index(SPLIT(EFG$20, "";""),0, 1)"),"#VALUE!")</f>
        <v>#VALUE!</v>
      </c>
      <c r="EFH24" s="6" t="str">
        <f>IFERROR(__xludf.DUMMYFUNCTION("index(SPLIT(EFH$20, "";""),0, 1)"),"#VALUE!")</f>
        <v>#VALUE!</v>
      </c>
      <c r="EFI24" s="6" t="str">
        <f>IFERROR(__xludf.DUMMYFUNCTION("index(SPLIT(EFI$20, "";""),0, 1)"),"#VALUE!")</f>
        <v>#VALUE!</v>
      </c>
      <c r="EFJ24" s="6" t="str">
        <f>IFERROR(__xludf.DUMMYFUNCTION("index(SPLIT(EFJ$20, "";""),0, 1)"),"#VALUE!")</f>
        <v>#VALUE!</v>
      </c>
      <c r="EFK24" s="6" t="str">
        <f>IFERROR(__xludf.DUMMYFUNCTION("index(SPLIT(EFK$20, "";""),0, 1)"),"#VALUE!")</f>
        <v>#VALUE!</v>
      </c>
      <c r="EFL24" s="6" t="str">
        <f>IFERROR(__xludf.DUMMYFUNCTION("index(SPLIT(EFL$20, "";""),0, 1)"),"#VALUE!")</f>
        <v>#VALUE!</v>
      </c>
      <c r="EFM24" s="6" t="str">
        <f>IFERROR(__xludf.DUMMYFUNCTION("index(SPLIT(EFM$20, "";""),0, 1)"),"#VALUE!")</f>
        <v>#VALUE!</v>
      </c>
      <c r="EFN24" s="6" t="str">
        <f>IFERROR(__xludf.DUMMYFUNCTION("index(SPLIT(EFN$20, "";""),0, 1)"),"#VALUE!")</f>
        <v>#VALUE!</v>
      </c>
      <c r="EFO24" s="6" t="str">
        <f>IFERROR(__xludf.DUMMYFUNCTION("index(SPLIT(EFO$20, "";""),0, 1)"),"#VALUE!")</f>
        <v>#VALUE!</v>
      </c>
      <c r="EFP24" s="6" t="str">
        <f>IFERROR(__xludf.DUMMYFUNCTION("index(SPLIT(EFP$20, "";""),0, 1)"),"#VALUE!")</f>
        <v>#VALUE!</v>
      </c>
      <c r="EFQ24" s="6" t="str">
        <f>IFERROR(__xludf.DUMMYFUNCTION("index(SPLIT(EFQ$20, "";""),0, 1)"),"#VALUE!")</f>
        <v>#VALUE!</v>
      </c>
      <c r="EFR24" s="6" t="str">
        <f>IFERROR(__xludf.DUMMYFUNCTION("index(SPLIT(EFR$20, "";""),0, 1)"),"#VALUE!")</f>
        <v>#VALUE!</v>
      </c>
      <c r="EFS24" s="6" t="str">
        <f>IFERROR(__xludf.DUMMYFUNCTION("index(SPLIT(EFS$20, "";""),0, 1)"),"#VALUE!")</f>
        <v>#VALUE!</v>
      </c>
      <c r="EFT24" s="6" t="str">
        <f>IFERROR(__xludf.DUMMYFUNCTION("index(SPLIT(EFT$20, "";""),0, 1)"),"#VALUE!")</f>
        <v>#VALUE!</v>
      </c>
      <c r="EFU24" s="6" t="str">
        <f>IFERROR(__xludf.DUMMYFUNCTION("index(SPLIT(EFU$20, "";""),0, 1)"),"#VALUE!")</f>
        <v>#VALUE!</v>
      </c>
      <c r="EFV24" s="6" t="str">
        <f>IFERROR(__xludf.DUMMYFUNCTION("index(SPLIT(EFV$20, "";""),0, 1)"),"#VALUE!")</f>
        <v>#VALUE!</v>
      </c>
      <c r="EFW24" s="6" t="str">
        <f>IFERROR(__xludf.DUMMYFUNCTION("index(SPLIT(EFW$20, "";""),0, 1)"),"#VALUE!")</f>
        <v>#VALUE!</v>
      </c>
      <c r="EFX24" s="6" t="str">
        <f>IFERROR(__xludf.DUMMYFUNCTION("index(SPLIT(EFX$20, "";""),0, 1)"),"#VALUE!")</f>
        <v>#VALUE!</v>
      </c>
      <c r="EFY24" s="6" t="str">
        <f>IFERROR(__xludf.DUMMYFUNCTION("index(SPLIT(EFY$20, "";""),0, 1)"),"#VALUE!")</f>
        <v>#VALUE!</v>
      </c>
      <c r="EFZ24" s="6" t="str">
        <f>IFERROR(__xludf.DUMMYFUNCTION("index(SPLIT(EFZ$20, "";""),0, 1)"),"#VALUE!")</f>
        <v>#VALUE!</v>
      </c>
      <c r="EGA24" s="6" t="str">
        <f>IFERROR(__xludf.DUMMYFUNCTION("index(SPLIT(EGA$20, "";""),0, 1)"),"#VALUE!")</f>
        <v>#VALUE!</v>
      </c>
      <c r="EGB24" s="6" t="str">
        <f>IFERROR(__xludf.DUMMYFUNCTION("index(SPLIT(EGB$20, "";""),0, 1)"),"#VALUE!")</f>
        <v>#VALUE!</v>
      </c>
      <c r="EGC24" s="6" t="str">
        <f>IFERROR(__xludf.DUMMYFUNCTION("index(SPLIT(EGC$20, "";""),0, 1)"),"#VALUE!")</f>
        <v>#VALUE!</v>
      </c>
      <c r="EGD24" s="6" t="str">
        <f>IFERROR(__xludf.DUMMYFUNCTION("index(SPLIT(EGD$20, "";""),0, 1)"),"#VALUE!")</f>
        <v>#VALUE!</v>
      </c>
      <c r="EGE24" s="6" t="str">
        <f>IFERROR(__xludf.DUMMYFUNCTION("index(SPLIT(EGE$20, "";""),0, 1)"),"#VALUE!")</f>
        <v>#VALUE!</v>
      </c>
      <c r="EGF24" s="6" t="str">
        <f>IFERROR(__xludf.DUMMYFUNCTION("index(SPLIT(EGF$20, "";""),0, 1)"),"#VALUE!")</f>
        <v>#VALUE!</v>
      </c>
      <c r="EGG24" s="6" t="str">
        <f>IFERROR(__xludf.DUMMYFUNCTION("index(SPLIT(EGG$20, "";""),0, 1)"),"#VALUE!")</f>
        <v>#VALUE!</v>
      </c>
      <c r="EGH24" s="6" t="str">
        <f>IFERROR(__xludf.DUMMYFUNCTION("index(SPLIT(EGH$20, "";""),0, 1)"),"#VALUE!")</f>
        <v>#VALUE!</v>
      </c>
      <c r="EGI24" s="6" t="str">
        <f>IFERROR(__xludf.DUMMYFUNCTION("index(SPLIT(EGI$20, "";""),0, 1)"),"#VALUE!")</f>
        <v>#VALUE!</v>
      </c>
      <c r="EGJ24" s="6" t="str">
        <f>IFERROR(__xludf.DUMMYFUNCTION("index(SPLIT(EGJ$20, "";""),0, 1)"),"#VALUE!")</f>
        <v>#VALUE!</v>
      </c>
      <c r="EGK24" s="6" t="str">
        <f>IFERROR(__xludf.DUMMYFUNCTION("index(SPLIT(EGK$20, "";""),0, 1)"),"#VALUE!")</f>
        <v>#VALUE!</v>
      </c>
      <c r="EGL24" s="6" t="str">
        <f>IFERROR(__xludf.DUMMYFUNCTION("index(SPLIT(EGL$20, "";""),0, 1)"),"#VALUE!")</f>
        <v>#VALUE!</v>
      </c>
      <c r="EGM24" s="6" t="str">
        <f>IFERROR(__xludf.DUMMYFUNCTION("index(SPLIT(EGM$20, "";""),0, 1)"),"#VALUE!")</f>
        <v>#VALUE!</v>
      </c>
      <c r="EGN24" s="6" t="str">
        <f>IFERROR(__xludf.DUMMYFUNCTION("index(SPLIT(EGN$20, "";""),0, 1)"),"#VALUE!")</f>
        <v>#VALUE!</v>
      </c>
      <c r="EGO24" s="6" t="str">
        <f>IFERROR(__xludf.DUMMYFUNCTION("index(SPLIT(EGO$20, "";""),0, 1)"),"#VALUE!")</f>
        <v>#VALUE!</v>
      </c>
      <c r="EGP24" s="6" t="str">
        <f>IFERROR(__xludf.DUMMYFUNCTION("index(SPLIT(EGP$20, "";""),0, 1)"),"#VALUE!")</f>
        <v>#VALUE!</v>
      </c>
      <c r="EGQ24" s="6" t="str">
        <f>IFERROR(__xludf.DUMMYFUNCTION("index(SPLIT(EGQ$20, "";""),0, 1)"),"#VALUE!")</f>
        <v>#VALUE!</v>
      </c>
      <c r="EGR24" s="6" t="str">
        <f>IFERROR(__xludf.DUMMYFUNCTION("index(SPLIT(EGR$20, "";""),0, 1)"),"#VALUE!")</f>
        <v>#VALUE!</v>
      </c>
      <c r="EGS24" s="6" t="str">
        <f>IFERROR(__xludf.DUMMYFUNCTION("index(SPLIT(EGS$20, "";""),0, 1)"),"#VALUE!")</f>
        <v>#VALUE!</v>
      </c>
      <c r="EGT24" s="6" t="str">
        <f>IFERROR(__xludf.DUMMYFUNCTION("index(SPLIT(EGT$20, "";""),0, 1)"),"#VALUE!")</f>
        <v>#VALUE!</v>
      </c>
      <c r="EGU24" s="6" t="str">
        <f>IFERROR(__xludf.DUMMYFUNCTION("index(SPLIT(EGU$20, "";""),0, 1)"),"#VALUE!")</f>
        <v>#VALUE!</v>
      </c>
      <c r="EGV24" s="6" t="str">
        <f>IFERROR(__xludf.DUMMYFUNCTION("index(SPLIT(EGV$20, "";""),0, 1)"),"#VALUE!")</f>
        <v>#VALUE!</v>
      </c>
      <c r="EGW24" s="6" t="str">
        <f>IFERROR(__xludf.DUMMYFUNCTION("index(SPLIT(EGW$20, "";""),0, 1)"),"#VALUE!")</f>
        <v>#VALUE!</v>
      </c>
      <c r="EGX24" s="6" t="str">
        <f>IFERROR(__xludf.DUMMYFUNCTION("index(SPLIT(EGX$20, "";""),0, 1)"),"#VALUE!")</f>
        <v>#VALUE!</v>
      </c>
      <c r="EGY24" s="6" t="str">
        <f>IFERROR(__xludf.DUMMYFUNCTION("index(SPLIT(EGY$20, "";""),0, 1)"),"#VALUE!")</f>
        <v>#VALUE!</v>
      </c>
      <c r="EGZ24" s="6" t="str">
        <f>IFERROR(__xludf.DUMMYFUNCTION("index(SPLIT(EGZ$20, "";""),0, 1)"),"#VALUE!")</f>
        <v>#VALUE!</v>
      </c>
      <c r="EHA24" s="6" t="str">
        <f>IFERROR(__xludf.DUMMYFUNCTION("index(SPLIT(EHA$20, "";""),0, 1)"),"#VALUE!")</f>
        <v>#VALUE!</v>
      </c>
      <c r="EHB24" s="6" t="str">
        <f>IFERROR(__xludf.DUMMYFUNCTION("index(SPLIT(EHB$20, "";""),0, 1)"),"#VALUE!")</f>
        <v>#VALUE!</v>
      </c>
      <c r="EHC24" s="6" t="str">
        <f>IFERROR(__xludf.DUMMYFUNCTION("index(SPLIT(EHC$20, "";""),0, 1)"),"#VALUE!")</f>
        <v>#VALUE!</v>
      </c>
      <c r="EHD24" s="6" t="str">
        <f>IFERROR(__xludf.DUMMYFUNCTION("index(SPLIT(EHD$20, "";""),0, 1)"),"#VALUE!")</f>
        <v>#VALUE!</v>
      </c>
      <c r="EHE24" s="6" t="str">
        <f>IFERROR(__xludf.DUMMYFUNCTION("index(SPLIT(EHE$20, "";""),0, 1)"),"#VALUE!")</f>
        <v>#VALUE!</v>
      </c>
      <c r="EHF24" s="6" t="str">
        <f>IFERROR(__xludf.DUMMYFUNCTION("index(SPLIT(EHF$20, "";""),0, 1)"),"#VALUE!")</f>
        <v>#VALUE!</v>
      </c>
      <c r="EHG24" s="6" t="str">
        <f>IFERROR(__xludf.DUMMYFUNCTION("index(SPLIT(EHG$20, "";""),0, 1)"),"#VALUE!")</f>
        <v>#VALUE!</v>
      </c>
      <c r="EHH24" s="6" t="str">
        <f>IFERROR(__xludf.DUMMYFUNCTION("index(SPLIT(EHH$20, "";""),0, 1)"),"#VALUE!")</f>
        <v>#VALUE!</v>
      </c>
      <c r="EHI24" s="6" t="str">
        <f>IFERROR(__xludf.DUMMYFUNCTION("index(SPLIT(EHI$20, "";""),0, 1)"),"#VALUE!")</f>
        <v>#VALUE!</v>
      </c>
      <c r="EHJ24" s="6" t="str">
        <f>IFERROR(__xludf.DUMMYFUNCTION("index(SPLIT(EHJ$20, "";""),0, 1)"),"#VALUE!")</f>
        <v>#VALUE!</v>
      </c>
      <c r="EHK24" s="6" t="str">
        <f>IFERROR(__xludf.DUMMYFUNCTION("index(SPLIT(EHK$20, "";""),0, 1)"),"#VALUE!")</f>
        <v>#VALUE!</v>
      </c>
      <c r="EHL24" s="6" t="str">
        <f>IFERROR(__xludf.DUMMYFUNCTION("index(SPLIT(EHL$20, "";""),0, 1)"),"#VALUE!")</f>
        <v>#VALUE!</v>
      </c>
      <c r="EHM24" s="6" t="str">
        <f>IFERROR(__xludf.DUMMYFUNCTION("index(SPLIT(EHM$20, "";""),0, 1)"),"#VALUE!")</f>
        <v>#VALUE!</v>
      </c>
      <c r="EHN24" s="6" t="str">
        <f>IFERROR(__xludf.DUMMYFUNCTION("index(SPLIT(EHN$20, "";""),0, 1)"),"#VALUE!")</f>
        <v>#VALUE!</v>
      </c>
      <c r="EHO24" s="6" t="str">
        <f>IFERROR(__xludf.DUMMYFUNCTION("index(SPLIT(EHO$20, "";""),0, 1)"),"#VALUE!")</f>
        <v>#VALUE!</v>
      </c>
      <c r="EHP24" s="6" t="str">
        <f>IFERROR(__xludf.DUMMYFUNCTION("index(SPLIT(EHP$20, "";""),0, 1)"),"#VALUE!")</f>
        <v>#VALUE!</v>
      </c>
      <c r="EHQ24" s="6" t="str">
        <f>IFERROR(__xludf.DUMMYFUNCTION("index(SPLIT(EHQ$20, "";""),0, 1)"),"#VALUE!")</f>
        <v>#VALUE!</v>
      </c>
      <c r="EHR24" s="6" t="str">
        <f>IFERROR(__xludf.DUMMYFUNCTION("index(SPLIT(EHR$20, "";""),0, 1)"),"#VALUE!")</f>
        <v>#VALUE!</v>
      </c>
      <c r="EHS24" s="6" t="str">
        <f>IFERROR(__xludf.DUMMYFUNCTION("index(SPLIT(EHS$20, "";""),0, 1)"),"#VALUE!")</f>
        <v>#VALUE!</v>
      </c>
      <c r="EHT24" s="6" t="str">
        <f>IFERROR(__xludf.DUMMYFUNCTION("index(SPLIT(EHT$20, "";""),0, 1)"),"#VALUE!")</f>
        <v>#VALUE!</v>
      </c>
      <c r="EHU24" s="6" t="str">
        <f>IFERROR(__xludf.DUMMYFUNCTION("index(SPLIT(EHU$20, "";""),0, 1)"),"#VALUE!")</f>
        <v>#VALUE!</v>
      </c>
      <c r="EHV24" s="6" t="str">
        <f>IFERROR(__xludf.DUMMYFUNCTION("index(SPLIT(EHV$20, "";""),0, 1)"),"#VALUE!")</f>
        <v>#VALUE!</v>
      </c>
      <c r="EHW24" s="6" t="str">
        <f>IFERROR(__xludf.DUMMYFUNCTION("index(SPLIT(EHW$20, "";""),0, 1)"),"#VALUE!")</f>
        <v>#VALUE!</v>
      </c>
      <c r="EHX24" s="6" t="str">
        <f>IFERROR(__xludf.DUMMYFUNCTION("index(SPLIT(EHX$20, "";""),0, 1)"),"#VALUE!")</f>
        <v>#VALUE!</v>
      </c>
      <c r="EHY24" s="6" t="str">
        <f>IFERROR(__xludf.DUMMYFUNCTION("index(SPLIT(EHY$20, "";""),0, 1)"),"#VALUE!")</f>
        <v>#VALUE!</v>
      </c>
      <c r="EHZ24" s="6" t="str">
        <f>IFERROR(__xludf.DUMMYFUNCTION("index(SPLIT(EHZ$20, "";""),0, 1)"),"#VALUE!")</f>
        <v>#VALUE!</v>
      </c>
      <c r="EIA24" s="6" t="str">
        <f>IFERROR(__xludf.DUMMYFUNCTION("index(SPLIT(EIA$20, "";""),0, 1)"),"#VALUE!")</f>
        <v>#VALUE!</v>
      </c>
      <c r="EIB24" s="6" t="str">
        <f>IFERROR(__xludf.DUMMYFUNCTION("index(SPLIT(EIB$20, "";""),0, 1)"),"#VALUE!")</f>
        <v>#VALUE!</v>
      </c>
      <c r="EIC24" s="6" t="str">
        <f>IFERROR(__xludf.DUMMYFUNCTION("index(SPLIT(EIC$20, "";""),0, 1)"),"#VALUE!")</f>
        <v>#VALUE!</v>
      </c>
      <c r="EID24" s="6" t="str">
        <f>IFERROR(__xludf.DUMMYFUNCTION("index(SPLIT(EID$20, "";""),0, 1)"),"#VALUE!")</f>
        <v>#VALUE!</v>
      </c>
      <c r="EIE24" s="6" t="str">
        <f>IFERROR(__xludf.DUMMYFUNCTION("index(SPLIT(EIE$20, "";""),0, 1)"),"#VALUE!")</f>
        <v>#VALUE!</v>
      </c>
      <c r="EIF24" s="6" t="str">
        <f>IFERROR(__xludf.DUMMYFUNCTION("index(SPLIT(EIF$20, "";""),0, 1)"),"#VALUE!")</f>
        <v>#VALUE!</v>
      </c>
      <c r="EIG24" s="6" t="str">
        <f>IFERROR(__xludf.DUMMYFUNCTION("index(SPLIT(EIG$20, "";""),0, 1)"),"#VALUE!")</f>
        <v>#VALUE!</v>
      </c>
      <c r="EIH24" s="6" t="str">
        <f>IFERROR(__xludf.DUMMYFUNCTION("index(SPLIT(EIH$20, "";""),0, 1)"),"#VALUE!")</f>
        <v>#VALUE!</v>
      </c>
      <c r="EII24" s="6" t="str">
        <f>IFERROR(__xludf.DUMMYFUNCTION("index(SPLIT(EII$20, "";""),0, 1)"),"#VALUE!")</f>
        <v>#VALUE!</v>
      </c>
      <c r="EIJ24" s="6" t="str">
        <f>IFERROR(__xludf.DUMMYFUNCTION("index(SPLIT(EIJ$20, "";""),0, 1)"),"#VALUE!")</f>
        <v>#VALUE!</v>
      </c>
      <c r="EIK24" s="6" t="str">
        <f>IFERROR(__xludf.DUMMYFUNCTION("index(SPLIT(EIK$20, "";""),0, 1)"),"#VALUE!")</f>
        <v>#VALUE!</v>
      </c>
      <c r="EIL24" s="6" t="str">
        <f>IFERROR(__xludf.DUMMYFUNCTION("index(SPLIT(EIL$20, "";""),0, 1)"),"#VALUE!")</f>
        <v>#VALUE!</v>
      </c>
      <c r="EIM24" s="6" t="str">
        <f>IFERROR(__xludf.DUMMYFUNCTION("index(SPLIT(EIM$20, "";""),0, 1)"),"#VALUE!")</f>
        <v>#VALUE!</v>
      </c>
      <c r="EIN24" s="6" t="str">
        <f>IFERROR(__xludf.DUMMYFUNCTION("index(SPLIT(EIN$20, "";""),0, 1)"),"#VALUE!")</f>
        <v>#VALUE!</v>
      </c>
      <c r="EIO24" s="6" t="str">
        <f>IFERROR(__xludf.DUMMYFUNCTION("index(SPLIT(EIO$20, "";""),0, 1)"),"#VALUE!")</f>
        <v>#VALUE!</v>
      </c>
      <c r="EIP24" s="6" t="str">
        <f>IFERROR(__xludf.DUMMYFUNCTION("index(SPLIT(EIP$20, "";""),0, 1)"),"#VALUE!")</f>
        <v>#VALUE!</v>
      </c>
      <c r="EIQ24" s="6" t="str">
        <f>IFERROR(__xludf.DUMMYFUNCTION("index(SPLIT(EIQ$20, "";""),0, 1)"),"#VALUE!")</f>
        <v>#VALUE!</v>
      </c>
      <c r="EIR24" s="6" t="str">
        <f>IFERROR(__xludf.DUMMYFUNCTION("index(SPLIT(EIR$20, "";""),0, 1)"),"#VALUE!")</f>
        <v>#VALUE!</v>
      </c>
      <c r="EIS24" s="6" t="str">
        <f>IFERROR(__xludf.DUMMYFUNCTION("index(SPLIT(EIS$20, "";""),0, 1)"),"#VALUE!")</f>
        <v>#VALUE!</v>
      </c>
      <c r="EIT24" s="6" t="str">
        <f>IFERROR(__xludf.DUMMYFUNCTION("index(SPLIT(EIT$20, "";""),0, 1)"),"#VALUE!")</f>
        <v>#VALUE!</v>
      </c>
      <c r="EIU24" s="6" t="str">
        <f>IFERROR(__xludf.DUMMYFUNCTION("index(SPLIT(EIU$20, "";""),0, 1)"),"#VALUE!")</f>
        <v>#VALUE!</v>
      </c>
      <c r="EIV24" s="6" t="str">
        <f>IFERROR(__xludf.DUMMYFUNCTION("index(SPLIT(EIV$20, "";""),0, 1)"),"#VALUE!")</f>
        <v>#VALUE!</v>
      </c>
      <c r="EIW24" s="6" t="str">
        <f>IFERROR(__xludf.DUMMYFUNCTION("index(SPLIT(EIW$20, "";""),0, 1)"),"#VALUE!")</f>
        <v>#VALUE!</v>
      </c>
      <c r="EIX24" s="6" t="str">
        <f>IFERROR(__xludf.DUMMYFUNCTION("index(SPLIT(EIX$20, "";""),0, 1)"),"#VALUE!")</f>
        <v>#VALUE!</v>
      </c>
      <c r="EIY24" s="6" t="str">
        <f>IFERROR(__xludf.DUMMYFUNCTION("index(SPLIT(EIY$20, "";""),0, 1)"),"#VALUE!")</f>
        <v>#VALUE!</v>
      </c>
      <c r="EIZ24" s="6" t="str">
        <f>IFERROR(__xludf.DUMMYFUNCTION("index(SPLIT(EIZ$20, "";""),0, 1)"),"#VALUE!")</f>
        <v>#VALUE!</v>
      </c>
      <c r="EJA24" s="6" t="str">
        <f>IFERROR(__xludf.DUMMYFUNCTION("index(SPLIT(EJA$20, "";""),0, 1)"),"#VALUE!")</f>
        <v>#VALUE!</v>
      </c>
      <c r="EJB24" s="6" t="str">
        <f>IFERROR(__xludf.DUMMYFUNCTION("index(SPLIT(EJB$20, "";""),0, 1)"),"#VALUE!")</f>
        <v>#VALUE!</v>
      </c>
      <c r="EJC24" s="6" t="str">
        <f>IFERROR(__xludf.DUMMYFUNCTION("index(SPLIT(EJC$20, "";""),0, 1)"),"#VALUE!")</f>
        <v>#VALUE!</v>
      </c>
      <c r="EJD24" s="6" t="str">
        <f>IFERROR(__xludf.DUMMYFUNCTION("index(SPLIT(EJD$20, "";""),0, 1)"),"#VALUE!")</f>
        <v>#VALUE!</v>
      </c>
      <c r="EJE24" s="6" t="str">
        <f>IFERROR(__xludf.DUMMYFUNCTION("index(SPLIT(EJE$20, "";""),0, 1)"),"#VALUE!")</f>
        <v>#VALUE!</v>
      </c>
      <c r="EJF24" s="6" t="str">
        <f>IFERROR(__xludf.DUMMYFUNCTION("index(SPLIT(EJF$20, "";""),0, 1)"),"#VALUE!")</f>
        <v>#VALUE!</v>
      </c>
      <c r="EJG24" s="6" t="str">
        <f>IFERROR(__xludf.DUMMYFUNCTION("index(SPLIT(EJG$20, "";""),0, 1)"),"#VALUE!")</f>
        <v>#VALUE!</v>
      </c>
      <c r="EJH24" s="6" t="str">
        <f>IFERROR(__xludf.DUMMYFUNCTION("index(SPLIT(EJH$20, "";""),0, 1)"),"#VALUE!")</f>
        <v>#VALUE!</v>
      </c>
      <c r="EJI24" s="6" t="str">
        <f>IFERROR(__xludf.DUMMYFUNCTION("index(SPLIT(EJI$20, "";""),0, 1)"),"#VALUE!")</f>
        <v>#VALUE!</v>
      </c>
      <c r="EJJ24" s="6" t="str">
        <f>IFERROR(__xludf.DUMMYFUNCTION("index(SPLIT(EJJ$20, "";""),0, 1)"),"#VALUE!")</f>
        <v>#VALUE!</v>
      </c>
      <c r="EJK24" s="6" t="str">
        <f>IFERROR(__xludf.DUMMYFUNCTION("index(SPLIT(EJK$20, "";""),0, 1)"),"#VALUE!")</f>
        <v>#VALUE!</v>
      </c>
      <c r="EJL24" s="6" t="str">
        <f>IFERROR(__xludf.DUMMYFUNCTION("index(SPLIT(EJL$20, "";""),0, 1)"),"#VALUE!")</f>
        <v>#VALUE!</v>
      </c>
      <c r="EJM24" s="6" t="str">
        <f>IFERROR(__xludf.DUMMYFUNCTION("index(SPLIT(EJM$20, "";""),0, 1)"),"#VALUE!")</f>
        <v>#VALUE!</v>
      </c>
      <c r="EJN24" s="6" t="str">
        <f>IFERROR(__xludf.DUMMYFUNCTION("index(SPLIT(EJN$20, "";""),0, 1)"),"#VALUE!")</f>
        <v>#VALUE!</v>
      </c>
      <c r="EJO24" s="6" t="str">
        <f>IFERROR(__xludf.DUMMYFUNCTION("index(SPLIT(EJO$20, "";""),0, 1)"),"#VALUE!")</f>
        <v>#VALUE!</v>
      </c>
      <c r="EJP24" s="6" t="str">
        <f>IFERROR(__xludf.DUMMYFUNCTION("index(SPLIT(EJP$20, "";""),0, 1)"),"#VALUE!")</f>
        <v>#VALUE!</v>
      </c>
      <c r="EJQ24" s="6" t="str">
        <f>IFERROR(__xludf.DUMMYFUNCTION("index(SPLIT(EJQ$20, "";""),0, 1)"),"#VALUE!")</f>
        <v>#VALUE!</v>
      </c>
      <c r="EJR24" s="6" t="str">
        <f>IFERROR(__xludf.DUMMYFUNCTION("index(SPLIT(EJR$20, "";""),0, 1)"),"#VALUE!")</f>
        <v>#VALUE!</v>
      </c>
      <c r="EJS24" s="6" t="str">
        <f>IFERROR(__xludf.DUMMYFUNCTION("index(SPLIT(EJS$20, "";""),0, 1)"),"#VALUE!")</f>
        <v>#VALUE!</v>
      </c>
      <c r="EJT24" s="6" t="str">
        <f>IFERROR(__xludf.DUMMYFUNCTION("index(SPLIT(EJT$20, "";""),0, 1)"),"#VALUE!")</f>
        <v>#VALUE!</v>
      </c>
      <c r="EJU24" s="6" t="str">
        <f>IFERROR(__xludf.DUMMYFUNCTION("index(SPLIT(EJU$20, "";""),0, 1)"),"#VALUE!")</f>
        <v>#VALUE!</v>
      </c>
      <c r="EJV24" s="6" t="str">
        <f>IFERROR(__xludf.DUMMYFUNCTION("index(SPLIT(EJV$20, "";""),0, 1)"),"#VALUE!")</f>
        <v>#VALUE!</v>
      </c>
      <c r="EJW24" s="6" t="str">
        <f>IFERROR(__xludf.DUMMYFUNCTION("index(SPLIT(EJW$20, "";""),0, 1)"),"#VALUE!")</f>
        <v>#VALUE!</v>
      </c>
      <c r="EJX24" s="6" t="str">
        <f>IFERROR(__xludf.DUMMYFUNCTION("index(SPLIT(EJX$20, "";""),0, 1)"),"#VALUE!")</f>
        <v>#VALUE!</v>
      </c>
      <c r="EJY24" s="6" t="str">
        <f>IFERROR(__xludf.DUMMYFUNCTION("index(SPLIT(EJY$20, "";""),0, 1)"),"#VALUE!")</f>
        <v>#VALUE!</v>
      </c>
      <c r="EJZ24" s="6" t="str">
        <f>IFERROR(__xludf.DUMMYFUNCTION("index(SPLIT(EJZ$20, "";""),0, 1)"),"#VALUE!")</f>
        <v>#VALUE!</v>
      </c>
      <c r="EKA24" s="6" t="str">
        <f>IFERROR(__xludf.DUMMYFUNCTION("index(SPLIT(EKA$20, "";""),0, 1)"),"#VALUE!")</f>
        <v>#VALUE!</v>
      </c>
      <c r="EKB24" s="6" t="str">
        <f>IFERROR(__xludf.DUMMYFUNCTION("index(SPLIT(EKB$20, "";""),0, 1)"),"#VALUE!")</f>
        <v>#VALUE!</v>
      </c>
      <c r="EKC24" s="6" t="str">
        <f>IFERROR(__xludf.DUMMYFUNCTION("index(SPLIT(EKC$20, "";""),0, 1)"),"#VALUE!")</f>
        <v>#VALUE!</v>
      </c>
      <c r="EKD24" s="6" t="str">
        <f>IFERROR(__xludf.DUMMYFUNCTION("index(SPLIT(EKD$20, "";""),0, 1)"),"#VALUE!")</f>
        <v>#VALUE!</v>
      </c>
      <c r="EKE24" s="6" t="str">
        <f>IFERROR(__xludf.DUMMYFUNCTION("index(SPLIT(EKE$20, "";""),0, 1)"),"#VALUE!")</f>
        <v>#VALUE!</v>
      </c>
      <c r="EKF24" s="6" t="str">
        <f>IFERROR(__xludf.DUMMYFUNCTION("index(SPLIT(EKF$20, "";""),0, 1)"),"#VALUE!")</f>
        <v>#VALUE!</v>
      </c>
      <c r="EKG24" s="6" t="str">
        <f>IFERROR(__xludf.DUMMYFUNCTION("index(SPLIT(EKG$20, "";""),0, 1)"),"#VALUE!")</f>
        <v>#VALUE!</v>
      </c>
      <c r="EKH24" s="6" t="str">
        <f>IFERROR(__xludf.DUMMYFUNCTION("index(SPLIT(EKH$20, "";""),0, 1)"),"#VALUE!")</f>
        <v>#VALUE!</v>
      </c>
      <c r="EKI24" s="6" t="str">
        <f>IFERROR(__xludf.DUMMYFUNCTION("index(SPLIT(EKI$20, "";""),0, 1)"),"#VALUE!")</f>
        <v>#VALUE!</v>
      </c>
      <c r="EKJ24" s="6" t="str">
        <f>IFERROR(__xludf.DUMMYFUNCTION("index(SPLIT(EKJ$20, "";""),0, 1)"),"#VALUE!")</f>
        <v>#VALUE!</v>
      </c>
      <c r="EKK24" s="6" t="str">
        <f>IFERROR(__xludf.DUMMYFUNCTION("index(SPLIT(EKK$20, "";""),0, 1)"),"#VALUE!")</f>
        <v>#VALUE!</v>
      </c>
      <c r="EKL24" s="6" t="str">
        <f>IFERROR(__xludf.DUMMYFUNCTION("index(SPLIT(EKL$20, "";""),0, 1)"),"#VALUE!")</f>
        <v>#VALUE!</v>
      </c>
      <c r="EKM24" s="6" t="str">
        <f>IFERROR(__xludf.DUMMYFUNCTION("index(SPLIT(EKM$20, "";""),0, 1)"),"#VALUE!")</f>
        <v>#VALUE!</v>
      </c>
      <c r="EKN24" s="6" t="str">
        <f>IFERROR(__xludf.DUMMYFUNCTION("index(SPLIT(EKN$20, "";""),0, 1)"),"#VALUE!")</f>
        <v>#VALUE!</v>
      </c>
      <c r="EKO24" s="6" t="str">
        <f>IFERROR(__xludf.DUMMYFUNCTION("index(SPLIT(EKO$20, "";""),0, 1)"),"#VALUE!")</f>
        <v>#VALUE!</v>
      </c>
      <c r="EKP24" s="6" t="str">
        <f>IFERROR(__xludf.DUMMYFUNCTION("index(SPLIT(EKP$20, "";""),0, 1)"),"#VALUE!")</f>
        <v>#VALUE!</v>
      </c>
      <c r="EKQ24" s="6" t="str">
        <f>IFERROR(__xludf.DUMMYFUNCTION("index(SPLIT(EKQ$20, "";""),0, 1)"),"#VALUE!")</f>
        <v>#VALUE!</v>
      </c>
      <c r="EKR24" s="6" t="str">
        <f>IFERROR(__xludf.DUMMYFUNCTION("index(SPLIT(EKR$20, "";""),0, 1)"),"#VALUE!")</f>
        <v>#VALUE!</v>
      </c>
      <c r="EKS24" s="6" t="str">
        <f>IFERROR(__xludf.DUMMYFUNCTION("index(SPLIT(EKS$20, "";""),0, 1)"),"#VALUE!")</f>
        <v>#VALUE!</v>
      </c>
      <c r="EKT24" s="6" t="str">
        <f>IFERROR(__xludf.DUMMYFUNCTION("index(SPLIT(EKT$20, "";""),0, 1)"),"#VALUE!")</f>
        <v>#VALUE!</v>
      </c>
      <c r="EKU24" s="6" t="str">
        <f>IFERROR(__xludf.DUMMYFUNCTION("index(SPLIT(EKU$20, "";""),0, 1)"),"#VALUE!")</f>
        <v>#VALUE!</v>
      </c>
      <c r="EKV24" s="6" t="str">
        <f>IFERROR(__xludf.DUMMYFUNCTION("index(SPLIT(EKV$20, "";""),0, 1)"),"#VALUE!")</f>
        <v>#VALUE!</v>
      </c>
      <c r="EKW24" s="6" t="str">
        <f>IFERROR(__xludf.DUMMYFUNCTION("index(SPLIT(EKW$20, "";""),0, 1)"),"#VALUE!")</f>
        <v>#VALUE!</v>
      </c>
      <c r="EKX24" s="6" t="str">
        <f>IFERROR(__xludf.DUMMYFUNCTION("index(SPLIT(EKX$20, "";""),0, 1)"),"#VALUE!")</f>
        <v>#VALUE!</v>
      </c>
      <c r="EKY24" s="6" t="str">
        <f>IFERROR(__xludf.DUMMYFUNCTION("index(SPLIT(EKY$20, "";""),0, 1)"),"#VALUE!")</f>
        <v>#VALUE!</v>
      </c>
      <c r="EKZ24" s="6" t="str">
        <f>IFERROR(__xludf.DUMMYFUNCTION("index(SPLIT(EKZ$20, "";""),0, 1)"),"#VALUE!")</f>
        <v>#VALUE!</v>
      </c>
      <c r="ELA24" s="6" t="str">
        <f>IFERROR(__xludf.DUMMYFUNCTION("index(SPLIT(ELA$20, "";""),0, 1)"),"#VALUE!")</f>
        <v>#VALUE!</v>
      </c>
      <c r="ELB24" s="6" t="str">
        <f>IFERROR(__xludf.DUMMYFUNCTION("index(SPLIT(ELB$20, "";""),0, 1)"),"#VALUE!")</f>
        <v>#VALUE!</v>
      </c>
      <c r="ELC24" s="6" t="str">
        <f>IFERROR(__xludf.DUMMYFUNCTION("index(SPLIT(ELC$20, "";""),0, 1)"),"#VALUE!")</f>
        <v>#VALUE!</v>
      </c>
      <c r="ELD24" s="6" t="str">
        <f>IFERROR(__xludf.DUMMYFUNCTION("index(SPLIT(ELD$20, "";""),0, 1)"),"#VALUE!")</f>
        <v>#VALUE!</v>
      </c>
      <c r="ELE24" s="6" t="str">
        <f>IFERROR(__xludf.DUMMYFUNCTION("index(SPLIT(ELE$20, "";""),0, 1)"),"#VALUE!")</f>
        <v>#VALUE!</v>
      </c>
      <c r="ELF24" s="6" t="str">
        <f>IFERROR(__xludf.DUMMYFUNCTION("index(SPLIT(ELF$20, "";""),0, 1)"),"#VALUE!")</f>
        <v>#VALUE!</v>
      </c>
      <c r="ELG24" s="6" t="str">
        <f>IFERROR(__xludf.DUMMYFUNCTION("index(SPLIT(ELG$20, "";""),0, 1)"),"#VALUE!")</f>
        <v>#VALUE!</v>
      </c>
      <c r="ELH24" s="6" t="str">
        <f>IFERROR(__xludf.DUMMYFUNCTION("index(SPLIT(ELH$20, "";""),0, 1)"),"#VALUE!")</f>
        <v>#VALUE!</v>
      </c>
      <c r="ELI24" s="6" t="str">
        <f>IFERROR(__xludf.DUMMYFUNCTION("index(SPLIT(ELI$20, "";""),0, 1)"),"#VALUE!")</f>
        <v>#VALUE!</v>
      </c>
      <c r="ELJ24" s="6" t="str">
        <f>IFERROR(__xludf.DUMMYFUNCTION("index(SPLIT(ELJ$20, "";""),0, 1)"),"#VALUE!")</f>
        <v>#VALUE!</v>
      </c>
      <c r="ELK24" s="6" t="str">
        <f>IFERROR(__xludf.DUMMYFUNCTION("index(SPLIT(ELK$20, "";""),0, 1)"),"#VALUE!")</f>
        <v>#VALUE!</v>
      </c>
      <c r="ELL24" s="6" t="str">
        <f>IFERROR(__xludf.DUMMYFUNCTION("index(SPLIT(ELL$20, "";""),0, 1)"),"#VALUE!")</f>
        <v>#VALUE!</v>
      </c>
      <c r="ELM24" s="6" t="str">
        <f>IFERROR(__xludf.DUMMYFUNCTION("index(SPLIT(ELM$20, "";""),0, 1)"),"#VALUE!")</f>
        <v>#VALUE!</v>
      </c>
      <c r="ELN24" s="6" t="str">
        <f>IFERROR(__xludf.DUMMYFUNCTION("index(SPLIT(ELN$20, "";""),0, 1)"),"#VALUE!")</f>
        <v>#VALUE!</v>
      </c>
      <c r="ELO24" s="6" t="str">
        <f>IFERROR(__xludf.DUMMYFUNCTION("index(SPLIT(ELO$20, "";""),0, 1)"),"#VALUE!")</f>
        <v>#VALUE!</v>
      </c>
      <c r="ELP24" s="6" t="str">
        <f>IFERROR(__xludf.DUMMYFUNCTION("index(SPLIT(ELP$20, "";""),0, 1)"),"#VALUE!")</f>
        <v>#VALUE!</v>
      </c>
      <c r="ELQ24" s="6" t="str">
        <f>IFERROR(__xludf.DUMMYFUNCTION("index(SPLIT(ELQ$20, "";""),0, 1)"),"#VALUE!")</f>
        <v>#VALUE!</v>
      </c>
      <c r="ELR24" s="6" t="str">
        <f>IFERROR(__xludf.DUMMYFUNCTION("index(SPLIT(ELR$20, "";""),0, 1)"),"#VALUE!")</f>
        <v>#VALUE!</v>
      </c>
      <c r="ELS24" s="6" t="str">
        <f>IFERROR(__xludf.DUMMYFUNCTION("index(SPLIT(ELS$20, "";""),0, 1)"),"#VALUE!")</f>
        <v>#VALUE!</v>
      </c>
      <c r="ELT24" s="6" t="str">
        <f>IFERROR(__xludf.DUMMYFUNCTION("index(SPLIT(ELT$20, "";""),0, 1)"),"#VALUE!")</f>
        <v>#VALUE!</v>
      </c>
      <c r="ELU24" s="6" t="str">
        <f>IFERROR(__xludf.DUMMYFUNCTION("index(SPLIT(ELU$20, "";""),0, 1)"),"#VALUE!")</f>
        <v>#VALUE!</v>
      </c>
      <c r="ELV24" s="6" t="str">
        <f>IFERROR(__xludf.DUMMYFUNCTION("index(SPLIT(ELV$20, "";""),0, 1)"),"#VALUE!")</f>
        <v>#VALUE!</v>
      </c>
      <c r="ELW24" s="6" t="str">
        <f>IFERROR(__xludf.DUMMYFUNCTION("index(SPLIT(ELW$20, "";""),0, 1)"),"#VALUE!")</f>
        <v>#VALUE!</v>
      </c>
      <c r="ELX24" s="6" t="str">
        <f>IFERROR(__xludf.DUMMYFUNCTION("index(SPLIT(ELX$20, "";""),0, 1)"),"#VALUE!")</f>
        <v>#VALUE!</v>
      </c>
      <c r="ELY24" s="6" t="str">
        <f>IFERROR(__xludf.DUMMYFUNCTION("index(SPLIT(ELY$20, "";""),0, 1)"),"#VALUE!")</f>
        <v>#VALUE!</v>
      </c>
      <c r="ELZ24" s="6" t="str">
        <f>IFERROR(__xludf.DUMMYFUNCTION("index(SPLIT(ELZ$20, "";""),0, 1)"),"#VALUE!")</f>
        <v>#VALUE!</v>
      </c>
      <c r="EMA24" s="6" t="str">
        <f>IFERROR(__xludf.DUMMYFUNCTION("index(SPLIT(EMA$20, "";""),0, 1)"),"#VALUE!")</f>
        <v>#VALUE!</v>
      </c>
      <c r="EMB24" s="6" t="str">
        <f>IFERROR(__xludf.DUMMYFUNCTION("index(SPLIT(EMB$20, "";""),0, 1)"),"#VALUE!")</f>
        <v>#VALUE!</v>
      </c>
      <c r="EMC24" s="6" t="str">
        <f>IFERROR(__xludf.DUMMYFUNCTION("index(SPLIT(EMC$20, "";""),0, 1)"),"#VALUE!")</f>
        <v>#VALUE!</v>
      </c>
      <c r="EMD24" s="6" t="str">
        <f>IFERROR(__xludf.DUMMYFUNCTION("index(SPLIT(EMD$20, "";""),0, 1)"),"#VALUE!")</f>
        <v>#VALUE!</v>
      </c>
      <c r="EME24" s="6" t="str">
        <f>IFERROR(__xludf.DUMMYFUNCTION("index(SPLIT(EME$20, "";""),0, 1)"),"#VALUE!")</f>
        <v>#VALUE!</v>
      </c>
      <c r="EMF24" s="6" t="str">
        <f>IFERROR(__xludf.DUMMYFUNCTION("index(SPLIT(EMF$20, "";""),0, 1)"),"#VALUE!")</f>
        <v>#VALUE!</v>
      </c>
      <c r="EMG24" s="6" t="str">
        <f>IFERROR(__xludf.DUMMYFUNCTION("index(SPLIT(EMG$20, "";""),0, 1)"),"#VALUE!")</f>
        <v>#VALUE!</v>
      </c>
      <c r="EMH24" s="6" t="str">
        <f>IFERROR(__xludf.DUMMYFUNCTION("index(SPLIT(EMH$20, "";""),0, 1)"),"#VALUE!")</f>
        <v>#VALUE!</v>
      </c>
      <c r="EMI24" s="6" t="str">
        <f>IFERROR(__xludf.DUMMYFUNCTION("index(SPLIT(EMI$20, "";""),0, 1)"),"#VALUE!")</f>
        <v>#VALUE!</v>
      </c>
      <c r="EMJ24" s="6" t="str">
        <f>IFERROR(__xludf.DUMMYFUNCTION("index(SPLIT(EMJ$20, "";""),0, 1)"),"#VALUE!")</f>
        <v>#VALUE!</v>
      </c>
      <c r="EMK24" s="6" t="str">
        <f>IFERROR(__xludf.DUMMYFUNCTION("index(SPLIT(EMK$20, "";""),0, 1)"),"#VALUE!")</f>
        <v>#VALUE!</v>
      </c>
      <c r="EML24" s="6" t="str">
        <f>IFERROR(__xludf.DUMMYFUNCTION("index(SPLIT(EML$20, "";""),0, 1)"),"#VALUE!")</f>
        <v>#VALUE!</v>
      </c>
      <c r="EMM24" s="6" t="str">
        <f>IFERROR(__xludf.DUMMYFUNCTION("index(SPLIT(EMM$20, "";""),0, 1)"),"#VALUE!")</f>
        <v>#VALUE!</v>
      </c>
      <c r="EMN24" s="6" t="str">
        <f>IFERROR(__xludf.DUMMYFUNCTION("index(SPLIT(EMN$20, "";""),0, 1)"),"#VALUE!")</f>
        <v>#VALUE!</v>
      </c>
      <c r="EMO24" s="6" t="str">
        <f>IFERROR(__xludf.DUMMYFUNCTION("index(SPLIT(EMO$20, "";""),0, 1)"),"#VALUE!")</f>
        <v>#VALUE!</v>
      </c>
      <c r="EMP24" s="6" t="str">
        <f>IFERROR(__xludf.DUMMYFUNCTION("index(SPLIT(EMP$20, "";""),0, 1)"),"#VALUE!")</f>
        <v>#VALUE!</v>
      </c>
      <c r="EMQ24" s="6" t="str">
        <f>IFERROR(__xludf.DUMMYFUNCTION("index(SPLIT(EMQ$20, "";""),0, 1)"),"#VALUE!")</f>
        <v>#VALUE!</v>
      </c>
      <c r="EMR24" s="6" t="str">
        <f>IFERROR(__xludf.DUMMYFUNCTION("index(SPLIT(EMR$20, "";""),0, 1)"),"#VALUE!")</f>
        <v>#VALUE!</v>
      </c>
      <c r="EMS24" s="6" t="str">
        <f>IFERROR(__xludf.DUMMYFUNCTION("index(SPLIT(EMS$20, "";""),0, 1)"),"#VALUE!")</f>
        <v>#VALUE!</v>
      </c>
      <c r="EMT24" s="6" t="str">
        <f>IFERROR(__xludf.DUMMYFUNCTION("index(SPLIT(EMT$20, "";""),0, 1)"),"#VALUE!")</f>
        <v>#VALUE!</v>
      </c>
      <c r="EMU24" s="6" t="str">
        <f>IFERROR(__xludf.DUMMYFUNCTION("index(SPLIT(EMU$20, "";""),0, 1)"),"#VALUE!")</f>
        <v>#VALUE!</v>
      </c>
      <c r="EMV24" s="6" t="str">
        <f>IFERROR(__xludf.DUMMYFUNCTION("index(SPLIT(EMV$20, "";""),0, 1)"),"#VALUE!")</f>
        <v>#VALUE!</v>
      </c>
      <c r="EMW24" s="6" t="str">
        <f>IFERROR(__xludf.DUMMYFUNCTION("index(SPLIT(EMW$20, "";""),0, 1)"),"#VALUE!")</f>
        <v>#VALUE!</v>
      </c>
      <c r="EMX24" s="6" t="str">
        <f>IFERROR(__xludf.DUMMYFUNCTION("index(SPLIT(EMX$20, "";""),0, 1)"),"#VALUE!")</f>
        <v>#VALUE!</v>
      </c>
      <c r="EMY24" s="6" t="str">
        <f>IFERROR(__xludf.DUMMYFUNCTION("index(SPLIT(EMY$20, "";""),0, 1)"),"#VALUE!")</f>
        <v>#VALUE!</v>
      </c>
      <c r="EMZ24" s="6" t="str">
        <f>IFERROR(__xludf.DUMMYFUNCTION("index(SPLIT(EMZ$20, "";""),0, 1)"),"#VALUE!")</f>
        <v>#VALUE!</v>
      </c>
      <c r="ENA24" s="6" t="str">
        <f>IFERROR(__xludf.DUMMYFUNCTION("index(SPLIT(ENA$20, "";""),0, 1)"),"#VALUE!")</f>
        <v>#VALUE!</v>
      </c>
      <c r="ENB24" s="6" t="str">
        <f>IFERROR(__xludf.DUMMYFUNCTION("index(SPLIT(ENB$20, "";""),0, 1)"),"#VALUE!")</f>
        <v>#VALUE!</v>
      </c>
      <c r="ENC24" s="6" t="str">
        <f>IFERROR(__xludf.DUMMYFUNCTION("index(SPLIT(ENC$20, "";""),0, 1)"),"#VALUE!")</f>
        <v>#VALUE!</v>
      </c>
      <c r="END24" s="6" t="str">
        <f>IFERROR(__xludf.DUMMYFUNCTION("index(SPLIT(END$20, "";""),0, 1)"),"#VALUE!")</f>
        <v>#VALUE!</v>
      </c>
      <c r="ENE24" s="6" t="str">
        <f>IFERROR(__xludf.DUMMYFUNCTION("index(SPLIT(ENE$20, "";""),0, 1)"),"#VALUE!")</f>
        <v>#VALUE!</v>
      </c>
      <c r="ENF24" s="6" t="str">
        <f>IFERROR(__xludf.DUMMYFUNCTION("index(SPLIT(ENF$20, "";""),0, 1)"),"#VALUE!")</f>
        <v>#VALUE!</v>
      </c>
      <c r="ENG24" s="6" t="str">
        <f>IFERROR(__xludf.DUMMYFUNCTION("index(SPLIT(ENG$20, "";""),0, 1)"),"#VALUE!")</f>
        <v>#VALUE!</v>
      </c>
      <c r="ENH24" s="6" t="str">
        <f>IFERROR(__xludf.DUMMYFUNCTION("index(SPLIT(ENH$20, "";""),0, 1)"),"#VALUE!")</f>
        <v>#VALUE!</v>
      </c>
      <c r="ENI24" s="6" t="str">
        <f>IFERROR(__xludf.DUMMYFUNCTION("index(SPLIT(ENI$20, "";""),0, 1)"),"#VALUE!")</f>
        <v>#VALUE!</v>
      </c>
      <c r="ENJ24" s="6" t="str">
        <f>IFERROR(__xludf.DUMMYFUNCTION("index(SPLIT(ENJ$20, "";""),0, 1)"),"#VALUE!")</f>
        <v>#VALUE!</v>
      </c>
      <c r="ENK24" s="6" t="str">
        <f>IFERROR(__xludf.DUMMYFUNCTION("index(SPLIT(ENK$20, "";""),0, 1)"),"#VALUE!")</f>
        <v>#VALUE!</v>
      </c>
      <c r="ENL24" s="6" t="str">
        <f>IFERROR(__xludf.DUMMYFUNCTION("index(SPLIT(ENL$20, "";""),0, 1)"),"#VALUE!")</f>
        <v>#VALUE!</v>
      </c>
      <c r="ENM24" s="6" t="str">
        <f>IFERROR(__xludf.DUMMYFUNCTION("index(SPLIT(ENM$20, "";""),0, 1)"),"#VALUE!")</f>
        <v>#VALUE!</v>
      </c>
      <c r="ENN24" s="6" t="str">
        <f>IFERROR(__xludf.DUMMYFUNCTION("index(SPLIT(ENN$20, "";""),0, 1)"),"#VALUE!")</f>
        <v>#VALUE!</v>
      </c>
      <c r="ENO24" s="6" t="str">
        <f>IFERROR(__xludf.DUMMYFUNCTION("index(SPLIT(ENO$20, "";""),0, 1)"),"#VALUE!")</f>
        <v>#VALUE!</v>
      </c>
      <c r="ENP24" s="6" t="str">
        <f>IFERROR(__xludf.DUMMYFUNCTION("index(SPLIT(ENP$20, "";""),0, 1)"),"#VALUE!")</f>
        <v>#VALUE!</v>
      </c>
      <c r="ENQ24" s="6" t="str">
        <f>IFERROR(__xludf.DUMMYFUNCTION("index(SPLIT(ENQ$20, "";""),0, 1)"),"#VALUE!")</f>
        <v>#VALUE!</v>
      </c>
      <c r="ENR24" s="6" t="str">
        <f>IFERROR(__xludf.DUMMYFUNCTION("index(SPLIT(ENR$20, "";""),0, 1)"),"#VALUE!")</f>
        <v>#VALUE!</v>
      </c>
      <c r="ENS24" s="6" t="str">
        <f>IFERROR(__xludf.DUMMYFUNCTION("index(SPLIT(ENS$20, "";""),0, 1)"),"#VALUE!")</f>
        <v>#VALUE!</v>
      </c>
      <c r="ENT24" s="6" t="str">
        <f>IFERROR(__xludf.DUMMYFUNCTION("index(SPLIT(ENT$20, "";""),0, 1)"),"#VALUE!")</f>
        <v>#VALUE!</v>
      </c>
      <c r="ENU24" s="6" t="str">
        <f>IFERROR(__xludf.DUMMYFUNCTION("index(SPLIT(ENU$20, "";""),0, 1)"),"#VALUE!")</f>
        <v>#VALUE!</v>
      </c>
      <c r="ENV24" s="6" t="str">
        <f>IFERROR(__xludf.DUMMYFUNCTION("index(SPLIT(ENV$20, "";""),0, 1)"),"#VALUE!")</f>
        <v>#VALUE!</v>
      </c>
      <c r="ENW24" s="6" t="str">
        <f>IFERROR(__xludf.DUMMYFUNCTION("index(SPLIT(ENW$20, "";""),0, 1)"),"#VALUE!")</f>
        <v>#VALUE!</v>
      </c>
      <c r="ENX24" s="6" t="str">
        <f>IFERROR(__xludf.DUMMYFUNCTION("index(SPLIT(ENX$20, "";""),0, 1)"),"#VALUE!")</f>
        <v>#VALUE!</v>
      </c>
      <c r="ENY24" s="6" t="str">
        <f>IFERROR(__xludf.DUMMYFUNCTION("index(SPLIT(ENY$20, "";""),0, 1)"),"#VALUE!")</f>
        <v>#VALUE!</v>
      </c>
      <c r="ENZ24" s="6" t="str">
        <f>IFERROR(__xludf.DUMMYFUNCTION("index(SPLIT(ENZ$20, "";""),0, 1)"),"#VALUE!")</f>
        <v>#VALUE!</v>
      </c>
      <c r="EOA24" s="6" t="str">
        <f>IFERROR(__xludf.DUMMYFUNCTION("index(SPLIT(EOA$20, "";""),0, 1)"),"#VALUE!")</f>
        <v>#VALUE!</v>
      </c>
      <c r="EOB24" s="6" t="str">
        <f>IFERROR(__xludf.DUMMYFUNCTION("index(SPLIT(EOB$20, "";""),0, 1)"),"#VALUE!")</f>
        <v>#VALUE!</v>
      </c>
      <c r="EOC24" s="6" t="str">
        <f>IFERROR(__xludf.DUMMYFUNCTION("index(SPLIT(EOC$20, "";""),0, 1)"),"#VALUE!")</f>
        <v>#VALUE!</v>
      </c>
      <c r="EOD24" s="6" t="str">
        <f>IFERROR(__xludf.DUMMYFUNCTION("index(SPLIT(EOD$20, "";""),0, 1)"),"#VALUE!")</f>
        <v>#VALUE!</v>
      </c>
      <c r="EOE24" s="6" t="str">
        <f>IFERROR(__xludf.DUMMYFUNCTION("index(SPLIT(EOE$20, "";""),0, 1)"),"#VALUE!")</f>
        <v>#VALUE!</v>
      </c>
      <c r="EOF24" s="6" t="str">
        <f>IFERROR(__xludf.DUMMYFUNCTION("index(SPLIT(EOF$20, "";""),0, 1)"),"#VALUE!")</f>
        <v>#VALUE!</v>
      </c>
      <c r="EOG24" s="6" t="str">
        <f>IFERROR(__xludf.DUMMYFUNCTION("index(SPLIT(EOG$20, "";""),0, 1)"),"#VALUE!")</f>
        <v>#VALUE!</v>
      </c>
      <c r="EOH24" s="6" t="str">
        <f>IFERROR(__xludf.DUMMYFUNCTION("index(SPLIT(EOH$20, "";""),0, 1)"),"#VALUE!")</f>
        <v>#VALUE!</v>
      </c>
      <c r="EOI24" s="6" t="str">
        <f>IFERROR(__xludf.DUMMYFUNCTION("index(SPLIT(EOI$20, "";""),0, 1)"),"#VALUE!")</f>
        <v>#VALUE!</v>
      </c>
      <c r="EOJ24" s="6" t="str">
        <f>IFERROR(__xludf.DUMMYFUNCTION("index(SPLIT(EOJ$20, "";""),0, 1)"),"#VALUE!")</f>
        <v>#VALUE!</v>
      </c>
      <c r="EOK24" s="6" t="str">
        <f>IFERROR(__xludf.DUMMYFUNCTION("index(SPLIT(EOK$20, "";""),0, 1)"),"#VALUE!")</f>
        <v>#VALUE!</v>
      </c>
      <c r="EOL24" s="6" t="str">
        <f>IFERROR(__xludf.DUMMYFUNCTION("index(SPLIT(EOL$20, "";""),0, 1)"),"#VALUE!")</f>
        <v>#VALUE!</v>
      </c>
      <c r="EOM24" s="6" t="str">
        <f>IFERROR(__xludf.DUMMYFUNCTION("index(SPLIT(EOM$20, "";""),0, 1)"),"#VALUE!")</f>
        <v>#VALUE!</v>
      </c>
      <c r="EON24" s="6" t="str">
        <f>IFERROR(__xludf.DUMMYFUNCTION("index(SPLIT(EON$20, "";""),0, 1)"),"#VALUE!")</f>
        <v>#VALUE!</v>
      </c>
      <c r="EOO24" s="6" t="str">
        <f>IFERROR(__xludf.DUMMYFUNCTION("index(SPLIT(EOO$20, "";""),0, 1)"),"#VALUE!")</f>
        <v>#VALUE!</v>
      </c>
      <c r="EOP24" s="6" t="str">
        <f>IFERROR(__xludf.DUMMYFUNCTION("index(SPLIT(EOP$20, "";""),0, 1)"),"#VALUE!")</f>
        <v>#VALUE!</v>
      </c>
      <c r="EOQ24" s="6" t="str">
        <f>IFERROR(__xludf.DUMMYFUNCTION("index(SPLIT(EOQ$20, "";""),0, 1)"),"#VALUE!")</f>
        <v>#VALUE!</v>
      </c>
      <c r="EOR24" s="6" t="str">
        <f>IFERROR(__xludf.DUMMYFUNCTION("index(SPLIT(EOR$20, "";""),0, 1)"),"#VALUE!")</f>
        <v>#VALUE!</v>
      </c>
      <c r="EOS24" s="6" t="str">
        <f>IFERROR(__xludf.DUMMYFUNCTION("index(SPLIT(EOS$20, "";""),0, 1)"),"#VALUE!")</f>
        <v>#VALUE!</v>
      </c>
      <c r="EOT24" s="6" t="str">
        <f>IFERROR(__xludf.DUMMYFUNCTION("index(SPLIT(EOT$20, "";""),0, 1)"),"#VALUE!")</f>
        <v>#VALUE!</v>
      </c>
      <c r="EOU24" s="6" t="str">
        <f>IFERROR(__xludf.DUMMYFUNCTION("index(SPLIT(EOU$20, "";""),0, 1)"),"#VALUE!")</f>
        <v>#VALUE!</v>
      </c>
      <c r="EOV24" s="6" t="str">
        <f>IFERROR(__xludf.DUMMYFUNCTION("index(SPLIT(EOV$20, "";""),0, 1)"),"#VALUE!")</f>
        <v>#VALUE!</v>
      </c>
      <c r="EOW24" s="6" t="str">
        <f>IFERROR(__xludf.DUMMYFUNCTION("index(SPLIT(EOW$20, "";""),0, 1)"),"#VALUE!")</f>
        <v>#VALUE!</v>
      </c>
      <c r="EOX24" s="6" t="str">
        <f>IFERROR(__xludf.DUMMYFUNCTION("index(SPLIT(EOX$20, "";""),0, 1)"),"#VALUE!")</f>
        <v>#VALUE!</v>
      </c>
      <c r="EOY24" s="6" t="str">
        <f>IFERROR(__xludf.DUMMYFUNCTION("index(SPLIT(EOY$20, "";""),0, 1)"),"#VALUE!")</f>
        <v>#VALUE!</v>
      </c>
      <c r="EOZ24" s="6" t="str">
        <f>IFERROR(__xludf.DUMMYFUNCTION("index(SPLIT(EOZ$20, "";""),0, 1)"),"#VALUE!")</f>
        <v>#VALUE!</v>
      </c>
      <c r="EPA24" s="6" t="str">
        <f>IFERROR(__xludf.DUMMYFUNCTION("index(SPLIT(EPA$20, "";""),0, 1)"),"#VALUE!")</f>
        <v>#VALUE!</v>
      </c>
      <c r="EPB24" s="6" t="str">
        <f>IFERROR(__xludf.DUMMYFUNCTION("index(SPLIT(EPB$20, "";""),0, 1)"),"#VALUE!")</f>
        <v>#VALUE!</v>
      </c>
      <c r="EPC24" s="6" t="str">
        <f>IFERROR(__xludf.DUMMYFUNCTION("index(SPLIT(EPC$20, "";""),0, 1)"),"#VALUE!")</f>
        <v>#VALUE!</v>
      </c>
      <c r="EPD24" s="6" t="str">
        <f>IFERROR(__xludf.DUMMYFUNCTION("index(SPLIT(EPD$20, "";""),0, 1)"),"#VALUE!")</f>
        <v>#VALUE!</v>
      </c>
      <c r="EPE24" s="6" t="str">
        <f>IFERROR(__xludf.DUMMYFUNCTION("index(SPLIT(EPE$20, "";""),0, 1)"),"#VALUE!")</f>
        <v>#VALUE!</v>
      </c>
      <c r="EPF24" s="6" t="str">
        <f>IFERROR(__xludf.DUMMYFUNCTION("index(SPLIT(EPF$20, "";""),0, 1)"),"#VALUE!")</f>
        <v>#VALUE!</v>
      </c>
      <c r="EPG24" s="6" t="str">
        <f>IFERROR(__xludf.DUMMYFUNCTION("index(SPLIT(EPG$20, "";""),0, 1)"),"#VALUE!")</f>
        <v>#VALUE!</v>
      </c>
      <c r="EPH24" s="6" t="str">
        <f>IFERROR(__xludf.DUMMYFUNCTION("index(SPLIT(EPH$20, "";""),0, 1)"),"#VALUE!")</f>
        <v>#VALUE!</v>
      </c>
      <c r="EPI24" s="6" t="str">
        <f>IFERROR(__xludf.DUMMYFUNCTION("index(SPLIT(EPI$20, "";""),0, 1)"),"#VALUE!")</f>
        <v>#VALUE!</v>
      </c>
      <c r="EPJ24" s="6" t="str">
        <f>IFERROR(__xludf.DUMMYFUNCTION("index(SPLIT(EPJ$20, "";""),0, 1)"),"#VALUE!")</f>
        <v>#VALUE!</v>
      </c>
      <c r="EPK24" s="6" t="str">
        <f>IFERROR(__xludf.DUMMYFUNCTION("index(SPLIT(EPK$20, "";""),0, 1)"),"#VALUE!")</f>
        <v>#VALUE!</v>
      </c>
      <c r="EPL24" s="6" t="str">
        <f>IFERROR(__xludf.DUMMYFUNCTION("index(SPLIT(EPL$20, "";""),0, 1)"),"#VALUE!")</f>
        <v>#VALUE!</v>
      </c>
      <c r="EPM24" s="6" t="str">
        <f>IFERROR(__xludf.DUMMYFUNCTION("index(SPLIT(EPM$20, "";""),0, 1)"),"#VALUE!")</f>
        <v>#VALUE!</v>
      </c>
      <c r="EPN24" s="6" t="str">
        <f>IFERROR(__xludf.DUMMYFUNCTION("index(SPLIT(EPN$20, "";""),0, 1)"),"#VALUE!")</f>
        <v>#VALUE!</v>
      </c>
      <c r="EPO24" s="6" t="str">
        <f>IFERROR(__xludf.DUMMYFUNCTION("index(SPLIT(EPO$20, "";""),0, 1)"),"#VALUE!")</f>
        <v>#VALUE!</v>
      </c>
      <c r="EPP24" s="6" t="str">
        <f>IFERROR(__xludf.DUMMYFUNCTION("index(SPLIT(EPP$20, "";""),0, 1)"),"#VALUE!")</f>
        <v>#VALUE!</v>
      </c>
      <c r="EPQ24" s="6" t="str">
        <f>IFERROR(__xludf.DUMMYFUNCTION("index(SPLIT(EPQ$20, "";""),0, 1)"),"#VALUE!")</f>
        <v>#VALUE!</v>
      </c>
      <c r="EPR24" s="6" t="str">
        <f>IFERROR(__xludf.DUMMYFUNCTION("index(SPLIT(EPR$20, "";""),0, 1)"),"#VALUE!")</f>
        <v>#VALUE!</v>
      </c>
      <c r="EPS24" s="6" t="str">
        <f>IFERROR(__xludf.DUMMYFUNCTION("index(SPLIT(EPS$20, "";""),0, 1)"),"#VALUE!")</f>
        <v>#VALUE!</v>
      </c>
      <c r="EPT24" s="6" t="str">
        <f>IFERROR(__xludf.DUMMYFUNCTION("index(SPLIT(EPT$20, "";""),0, 1)"),"#VALUE!")</f>
        <v>#VALUE!</v>
      </c>
      <c r="EPU24" s="6" t="str">
        <f>IFERROR(__xludf.DUMMYFUNCTION("index(SPLIT(EPU$20, "";""),0, 1)"),"#VALUE!")</f>
        <v>#VALUE!</v>
      </c>
      <c r="EPV24" s="6" t="str">
        <f>IFERROR(__xludf.DUMMYFUNCTION("index(SPLIT(EPV$20, "";""),0, 1)"),"#VALUE!")</f>
        <v>#VALUE!</v>
      </c>
      <c r="EPW24" s="6" t="str">
        <f>IFERROR(__xludf.DUMMYFUNCTION("index(SPLIT(EPW$20, "";""),0, 1)"),"#VALUE!")</f>
        <v>#VALUE!</v>
      </c>
      <c r="EPX24" s="6" t="str">
        <f>IFERROR(__xludf.DUMMYFUNCTION("index(SPLIT(EPX$20, "";""),0, 1)"),"#VALUE!")</f>
        <v>#VALUE!</v>
      </c>
      <c r="EPY24" s="6" t="str">
        <f>IFERROR(__xludf.DUMMYFUNCTION("index(SPLIT(EPY$20, "";""),0, 1)"),"#VALUE!")</f>
        <v>#VALUE!</v>
      </c>
      <c r="EPZ24" s="6" t="str">
        <f>IFERROR(__xludf.DUMMYFUNCTION("index(SPLIT(EPZ$20, "";""),0, 1)"),"#VALUE!")</f>
        <v>#VALUE!</v>
      </c>
      <c r="EQA24" s="6" t="str">
        <f>IFERROR(__xludf.DUMMYFUNCTION("index(SPLIT(EQA$20, "";""),0, 1)"),"#VALUE!")</f>
        <v>#VALUE!</v>
      </c>
      <c r="EQB24" s="6" t="str">
        <f>IFERROR(__xludf.DUMMYFUNCTION("index(SPLIT(EQB$20, "";""),0, 1)"),"#VALUE!")</f>
        <v>#VALUE!</v>
      </c>
      <c r="EQC24" s="6" t="str">
        <f>IFERROR(__xludf.DUMMYFUNCTION("index(SPLIT(EQC$20, "";""),0, 1)"),"#VALUE!")</f>
        <v>#VALUE!</v>
      </c>
      <c r="EQD24" s="6" t="str">
        <f>IFERROR(__xludf.DUMMYFUNCTION("index(SPLIT(EQD$20, "";""),0, 1)"),"#VALUE!")</f>
        <v>#VALUE!</v>
      </c>
      <c r="EQE24" s="6" t="str">
        <f>IFERROR(__xludf.DUMMYFUNCTION("index(SPLIT(EQE$20, "";""),0, 1)"),"#VALUE!")</f>
        <v>#VALUE!</v>
      </c>
      <c r="EQF24" s="6" t="str">
        <f>IFERROR(__xludf.DUMMYFUNCTION("index(SPLIT(EQF$20, "";""),0, 1)"),"#VALUE!")</f>
        <v>#VALUE!</v>
      </c>
      <c r="EQG24" s="6" t="str">
        <f>IFERROR(__xludf.DUMMYFUNCTION("index(SPLIT(EQG$20, "";""),0, 1)"),"#VALUE!")</f>
        <v>#VALUE!</v>
      </c>
      <c r="EQH24" s="6" t="str">
        <f>IFERROR(__xludf.DUMMYFUNCTION("index(SPLIT(EQH$20, "";""),0, 1)"),"#VALUE!")</f>
        <v>#VALUE!</v>
      </c>
      <c r="EQI24" s="6" t="str">
        <f>IFERROR(__xludf.DUMMYFUNCTION("index(SPLIT(EQI$20, "";""),0, 1)"),"#VALUE!")</f>
        <v>#VALUE!</v>
      </c>
      <c r="EQJ24" s="6" t="str">
        <f>IFERROR(__xludf.DUMMYFUNCTION("index(SPLIT(EQJ$20, "";""),0, 1)"),"#VALUE!")</f>
        <v>#VALUE!</v>
      </c>
      <c r="EQK24" s="6" t="str">
        <f>IFERROR(__xludf.DUMMYFUNCTION("index(SPLIT(EQK$20, "";""),0, 1)"),"#VALUE!")</f>
        <v>#VALUE!</v>
      </c>
      <c r="EQL24" s="6" t="str">
        <f>IFERROR(__xludf.DUMMYFUNCTION("index(SPLIT(EQL$20, "";""),0, 1)"),"#VALUE!")</f>
        <v>#VALUE!</v>
      </c>
      <c r="EQM24" s="6" t="str">
        <f>IFERROR(__xludf.DUMMYFUNCTION("index(SPLIT(EQM$20, "";""),0, 1)"),"#VALUE!")</f>
        <v>#VALUE!</v>
      </c>
      <c r="EQN24" s="6" t="str">
        <f>IFERROR(__xludf.DUMMYFUNCTION("index(SPLIT(EQN$20, "";""),0, 1)"),"#VALUE!")</f>
        <v>#VALUE!</v>
      </c>
      <c r="EQO24" s="6" t="str">
        <f>IFERROR(__xludf.DUMMYFUNCTION("index(SPLIT(EQO$20, "";""),0, 1)"),"#VALUE!")</f>
        <v>#VALUE!</v>
      </c>
      <c r="EQP24" s="6" t="str">
        <f>IFERROR(__xludf.DUMMYFUNCTION("index(SPLIT(EQP$20, "";""),0, 1)"),"#VALUE!")</f>
        <v>#VALUE!</v>
      </c>
      <c r="EQQ24" s="6" t="str">
        <f>IFERROR(__xludf.DUMMYFUNCTION("index(SPLIT(EQQ$20, "";""),0, 1)"),"#VALUE!")</f>
        <v>#VALUE!</v>
      </c>
      <c r="EQR24" s="6" t="str">
        <f>IFERROR(__xludf.DUMMYFUNCTION("index(SPLIT(EQR$20, "";""),0, 1)"),"#VALUE!")</f>
        <v>#VALUE!</v>
      </c>
      <c r="EQS24" s="6" t="str">
        <f>IFERROR(__xludf.DUMMYFUNCTION("index(SPLIT(EQS$20, "";""),0, 1)"),"#VALUE!")</f>
        <v>#VALUE!</v>
      </c>
      <c r="EQT24" s="6" t="str">
        <f>IFERROR(__xludf.DUMMYFUNCTION("index(SPLIT(EQT$20, "";""),0, 1)"),"#VALUE!")</f>
        <v>#VALUE!</v>
      </c>
      <c r="EQU24" s="6" t="str">
        <f>IFERROR(__xludf.DUMMYFUNCTION("index(SPLIT(EQU$20, "";""),0, 1)"),"#VALUE!")</f>
        <v>#VALUE!</v>
      </c>
      <c r="EQV24" s="6" t="str">
        <f>IFERROR(__xludf.DUMMYFUNCTION("index(SPLIT(EQV$20, "";""),0, 1)"),"#VALUE!")</f>
        <v>#VALUE!</v>
      </c>
      <c r="EQW24" s="6" t="str">
        <f>IFERROR(__xludf.DUMMYFUNCTION("index(SPLIT(EQW$20, "";""),0, 1)"),"#VALUE!")</f>
        <v>#VALUE!</v>
      </c>
      <c r="EQX24" s="6" t="str">
        <f>IFERROR(__xludf.DUMMYFUNCTION("index(SPLIT(EQX$20, "";""),0, 1)"),"#VALUE!")</f>
        <v>#VALUE!</v>
      </c>
      <c r="EQY24" s="6" t="str">
        <f>IFERROR(__xludf.DUMMYFUNCTION("index(SPLIT(EQY$20, "";""),0, 1)"),"#VALUE!")</f>
        <v>#VALUE!</v>
      </c>
      <c r="EQZ24" s="6" t="str">
        <f>IFERROR(__xludf.DUMMYFUNCTION("index(SPLIT(EQZ$20, "";""),0, 1)"),"#VALUE!")</f>
        <v>#VALUE!</v>
      </c>
      <c r="ERA24" s="6" t="str">
        <f>IFERROR(__xludf.DUMMYFUNCTION("index(SPLIT(ERA$20, "";""),0, 1)"),"#VALUE!")</f>
        <v>#VALUE!</v>
      </c>
      <c r="ERB24" s="6" t="str">
        <f>IFERROR(__xludf.DUMMYFUNCTION("index(SPLIT(ERB$20, "";""),0, 1)"),"#VALUE!")</f>
        <v>#VALUE!</v>
      </c>
      <c r="ERC24" s="6" t="str">
        <f>IFERROR(__xludf.DUMMYFUNCTION("index(SPLIT(ERC$20, "";""),0, 1)"),"#VALUE!")</f>
        <v>#VALUE!</v>
      </c>
      <c r="ERD24" s="6" t="str">
        <f>IFERROR(__xludf.DUMMYFUNCTION("index(SPLIT(ERD$20, "";""),0, 1)"),"#VALUE!")</f>
        <v>#VALUE!</v>
      </c>
      <c r="ERE24" s="6" t="str">
        <f>IFERROR(__xludf.DUMMYFUNCTION("index(SPLIT(ERE$20, "";""),0, 1)"),"#VALUE!")</f>
        <v>#VALUE!</v>
      </c>
      <c r="ERF24" s="6" t="str">
        <f>IFERROR(__xludf.DUMMYFUNCTION("index(SPLIT(ERF$20, "";""),0, 1)"),"#VALUE!")</f>
        <v>#VALUE!</v>
      </c>
      <c r="ERG24" s="6" t="str">
        <f>IFERROR(__xludf.DUMMYFUNCTION("index(SPLIT(ERG$20, "";""),0, 1)"),"#VALUE!")</f>
        <v>#VALUE!</v>
      </c>
      <c r="ERH24" s="6" t="str">
        <f>IFERROR(__xludf.DUMMYFUNCTION("index(SPLIT(ERH$20, "";""),0, 1)"),"#VALUE!")</f>
        <v>#VALUE!</v>
      </c>
      <c r="ERI24" s="6" t="str">
        <f>IFERROR(__xludf.DUMMYFUNCTION("index(SPLIT(ERI$20, "";""),0, 1)"),"#VALUE!")</f>
        <v>#VALUE!</v>
      </c>
      <c r="ERJ24" s="6" t="str">
        <f>IFERROR(__xludf.DUMMYFUNCTION("index(SPLIT(ERJ$20, "";""),0, 1)"),"#VALUE!")</f>
        <v>#VALUE!</v>
      </c>
      <c r="ERK24" s="6" t="str">
        <f>IFERROR(__xludf.DUMMYFUNCTION("index(SPLIT(ERK$20, "";""),0, 1)"),"#VALUE!")</f>
        <v>#VALUE!</v>
      </c>
      <c r="ERL24" s="6" t="str">
        <f>IFERROR(__xludf.DUMMYFUNCTION("index(SPLIT(ERL$20, "";""),0, 1)"),"#VALUE!")</f>
        <v>#VALUE!</v>
      </c>
      <c r="ERM24" s="6" t="str">
        <f>IFERROR(__xludf.DUMMYFUNCTION("index(SPLIT(ERM$20, "";""),0, 1)"),"#VALUE!")</f>
        <v>#VALUE!</v>
      </c>
      <c r="ERN24" s="6" t="str">
        <f>IFERROR(__xludf.DUMMYFUNCTION("index(SPLIT(ERN$20, "";""),0, 1)"),"#VALUE!")</f>
        <v>#VALUE!</v>
      </c>
      <c r="ERO24" s="6" t="str">
        <f>IFERROR(__xludf.DUMMYFUNCTION("index(SPLIT(ERO$20, "";""),0, 1)"),"#VALUE!")</f>
        <v>#VALUE!</v>
      </c>
      <c r="ERP24" s="6" t="str">
        <f>IFERROR(__xludf.DUMMYFUNCTION("index(SPLIT(ERP$20, "";""),0, 1)"),"#VALUE!")</f>
        <v>#VALUE!</v>
      </c>
      <c r="ERQ24" s="6" t="str">
        <f>IFERROR(__xludf.DUMMYFUNCTION("index(SPLIT(ERQ$20, "";""),0, 1)"),"#VALUE!")</f>
        <v>#VALUE!</v>
      </c>
      <c r="ERR24" s="6" t="str">
        <f>IFERROR(__xludf.DUMMYFUNCTION("index(SPLIT(ERR$20, "";""),0, 1)"),"#VALUE!")</f>
        <v>#VALUE!</v>
      </c>
      <c r="ERS24" s="6" t="str">
        <f>IFERROR(__xludf.DUMMYFUNCTION("index(SPLIT(ERS$20, "";""),0, 1)"),"#VALUE!")</f>
        <v>#VALUE!</v>
      </c>
      <c r="ERT24" s="6" t="str">
        <f>IFERROR(__xludf.DUMMYFUNCTION("index(SPLIT(ERT$20, "";""),0, 1)"),"#VALUE!")</f>
        <v>#VALUE!</v>
      </c>
      <c r="ERU24" s="6" t="str">
        <f>IFERROR(__xludf.DUMMYFUNCTION("index(SPLIT(ERU$20, "";""),0, 1)"),"#VALUE!")</f>
        <v>#VALUE!</v>
      </c>
      <c r="ERV24" s="6" t="str">
        <f>IFERROR(__xludf.DUMMYFUNCTION("index(SPLIT(ERV$20, "";""),0, 1)"),"#VALUE!")</f>
        <v>#VALUE!</v>
      </c>
      <c r="ERW24" s="6" t="str">
        <f>IFERROR(__xludf.DUMMYFUNCTION("index(SPLIT(ERW$20, "";""),0, 1)"),"#VALUE!")</f>
        <v>#VALUE!</v>
      </c>
      <c r="ERX24" s="6" t="str">
        <f>IFERROR(__xludf.DUMMYFUNCTION("index(SPLIT(ERX$20, "";""),0, 1)"),"#VALUE!")</f>
        <v>#VALUE!</v>
      </c>
      <c r="ERY24" s="6" t="str">
        <f>IFERROR(__xludf.DUMMYFUNCTION("index(SPLIT(ERY$20, "";""),0, 1)"),"#VALUE!")</f>
        <v>#VALUE!</v>
      </c>
      <c r="ERZ24" s="6" t="str">
        <f>IFERROR(__xludf.DUMMYFUNCTION("index(SPLIT(ERZ$20, "";""),0, 1)"),"#VALUE!")</f>
        <v>#VALUE!</v>
      </c>
      <c r="ESA24" s="6" t="str">
        <f>IFERROR(__xludf.DUMMYFUNCTION("index(SPLIT(ESA$20, "";""),0, 1)"),"#VALUE!")</f>
        <v>#VALUE!</v>
      </c>
      <c r="ESB24" s="6" t="str">
        <f>IFERROR(__xludf.DUMMYFUNCTION("index(SPLIT(ESB$20, "";""),0, 1)"),"#VALUE!")</f>
        <v>#VALUE!</v>
      </c>
      <c r="ESC24" s="6" t="str">
        <f>IFERROR(__xludf.DUMMYFUNCTION("index(SPLIT(ESC$20, "";""),0, 1)"),"#VALUE!")</f>
        <v>#VALUE!</v>
      </c>
      <c r="ESD24" s="6" t="str">
        <f>IFERROR(__xludf.DUMMYFUNCTION("index(SPLIT(ESD$20, "";""),0, 1)"),"#VALUE!")</f>
        <v>#VALUE!</v>
      </c>
      <c r="ESE24" s="6" t="str">
        <f>IFERROR(__xludf.DUMMYFUNCTION("index(SPLIT(ESE$20, "";""),0, 1)"),"#VALUE!")</f>
        <v>#VALUE!</v>
      </c>
      <c r="ESF24" s="6" t="str">
        <f>IFERROR(__xludf.DUMMYFUNCTION("index(SPLIT(ESF$20, "";""),0, 1)"),"#VALUE!")</f>
        <v>#VALUE!</v>
      </c>
      <c r="ESG24" s="6" t="str">
        <f>IFERROR(__xludf.DUMMYFUNCTION("index(SPLIT(ESG$20, "";""),0, 1)"),"#VALUE!")</f>
        <v>#VALUE!</v>
      </c>
      <c r="ESH24" s="6" t="str">
        <f>IFERROR(__xludf.DUMMYFUNCTION("index(SPLIT(ESH$20, "";""),0, 1)"),"#VALUE!")</f>
        <v>#VALUE!</v>
      </c>
      <c r="ESI24" s="6" t="str">
        <f>IFERROR(__xludf.DUMMYFUNCTION("index(SPLIT(ESI$20, "";""),0, 1)"),"#VALUE!")</f>
        <v>#VALUE!</v>
      </c>
      <c r="ESJ24" s="6" t="str">
        <f>IFERROR(__xludf.DUMMYFUNCTION("index(SPLIT(ESJ$20, "";""),0, 1)"),"#VALUE!")</f>
        <v>#VALUE!</v>
      </c>
      <c r="ESK24" s="6" t="str">
        <f>IFERROR(__xludf.DUMMYFUNCTION("index(SPLIT(ESK$20, "";""),0, 1)"),"#VALUE!")</f>
        <v>#VALUE!</v>
      </c>
      <c r="ESL24" s="6" t="str">
        <f>IFERROR(__xludf.DUMMYFUNCTION("index(SPLIT(ESL$20, "";""),0, 1)"),"#VALUE!")</f>
        <v>#VALUE!</v>
      </c>
      <c r="ESM24" s="6" t="str">
        <f>IFERROR(__xludf.DUMMYFUNCTION("index(SPLIT(ESM$20, "";""),0, 1)"),"#VALUE!")</f>
        <v>#VALUE!</v>
      </c>
      <c r="ESN24" s="6" t="str">
        <f>IFERROR(__xludf.DUMMYFUNCTION("index(SPLIT(ESN$20, "";""),0, 1)"),"#VALUE!")</f>
        <v>#VALUE!</v>
      </c>
      <c r="ESO24" s="6" t="str">
        <f>IFERROR(__xludf.DUMMYFUNCTION("index(SPLIT(ESO$20, "";""),0, 1)"),"#VALUE!")</f>
        <v>#VALUE!</v>
      </c>
      <c r="ESP24" s="6" t="str">
        <f>IFERROR(__xludf.DUMMYFUNCTION("index(SPLIT(ESP$20, "";""),0, 1)"),"#VALUE!")</f>
        <v>#VALUE!</v>
      </c>
      <c r="ESQ24" s="6" t="str">
        <f>IFERROR(__xludf.DUMMYFUNCTION("index(SPLIT(ESQ$20, "";""),0, 1)"),"#VALUE!")</f>
        <v>#VALUE!</v>
      </c>
      <c r="ESR24" s="6" t="str">
        <f>IFERROR(__xludf.DUMMYFUNCTION("index(SPLIT(ESR$20, "";""),0, 1)"),"#VALUE!")</f>
        <v>#VALUE!</v>
      </c>
      <c r="ESS24" s="6" t="str">
        <f>IFERROR(__xludf.DUMMYFUNCTION("index(SPLIT(ESS$20, "";""),0, 1)"),"#VALUE!")</f>
        <v>#VALUE!</v>
      </c>
      <c r="EST24" s="6" t="str">
        <f>IFERROR(__xludf.DUMMYFUNCTION("index(SPLIT(EST$20, "";""),0, 1)"),"#VALUE!")</f>
        <v>#VALUE!</v>
      </c>
      <c r="ESU24" s="6" t="str">
        <f>IFERROR(__xludf.DUMMYFUNCTION("index(SPLIT(ESU$20, "";""),0, 1)"),"#VALUE!")</f>
        <v>#VALUE!</v>
      </c>
      <c r="ESV24" s="6" t="str">
        <f>IFERROR(__xludf.DUMMYFUNCTION("index(SPLIT(ESV$20, "";""),0, 1)"),"#VALUE!")</f>
        <v>#VALUE!</v>
      </c>
      <c r="ESW24" s="6" t="str">
        <f>IFERROR(__xludf.DUMMYFUNCTION("index(SPLIT(ESW$20, "";""),0, 1)"),"#VALUE!")</f>
        <v>#VALUE!</v>
      </c>
      <c r="ESX24" s="6" t="str">
        <f>IFERROR(__xludf.DUMMYFUNCTION("index(SPLIT(ESX$20, "";""),0, 1)"),"#VALUE!")</f>
        <v>#VALUE!</v>
      </c>
      <c r="ESY24" s="6" t="str">
        <f>IFERROR(__xludf.DUMMYFUNCTION("index(SPLIT(ESY$20, "";""),0, 1)"),"#VALUE!")</f>
        <v>#VALUE!</v>
      </c>
      <c r="ESZ24" s="6" t="str">
        <f>IFERROR(__xludf.DUMMYFUNCTION("index(SPLIT(ESZ$20, "";""),0, 1)"),"#VALUE!")</f>
        <v>#VALUE!</v>
      </c>
      <c r="ETA24" s="6" t="str">
        <f>IFERROR(__xludf.DUMMYFUNCTION("index(SPLIT(ETA$20, "";""),0, 1)"),"#VALUE!")</f>
        <v>#VALUE!</v>
      </c>
      <c r="ETB24" s="6" t="str">
        <f>IFERROR(__xludf.DUMMYFUNCTION("index(SPLIT(ETB$20, "";""),0, 1)"),"#VALUE!")</f>
        <v>#VALUE!</v>
      </c>
      <c r="ETC24" s="6" t="str">
        <f>IFERROR(__xludf.DUMMYFUNCTION("index(SPLIT(ETC$20, "";""),0, 1)"),"#VALUE!")</f>
        <v>#VALUE!</v>
      </c>
      <c r="ETD24" s="6" t="str">
        <f>IFERROR(__xludf.DUMMYFUNCTION("index(SPLIT(ETD$20, "";""),0, 1)"),"#VALUE!")</f>
        <v>#VALUE!</v>
      </c>
      <c r="ETE24" s="6" t="str">
        <f>IFERROR(__xludf.DUMMYFUNCTION("index(SPLIT(ETE$20, "";""),0, 1)"),"#VALUE!")</f>
        <v>#VALUE!</v>
      </c>
      <c r="ETF24" s="6" t="str">
        <f>IFERROR(__xludf.DUMMYFUNCTION("index(SPLIT(ETF$20, "";""),0, 1)"),"#VALUE!")</f>
        <v>#VALUE!</v>
      </c>
      <c r="ETG24" s="6" t="str">
        <f>IFERROR(__xludf.DUMMYFUNCTION("index(SPLIT(ETG$20, "";""),0, 1)"),"#VALUE!")</f>
        <v>#VALUE!</v>
      </c>
      <c r="ETH24" s="6" t="str">
        <f>IFERROR(__xludf.DUMMYFUNCTION("index(SPLIT(ETH$20, "";""),0, 1)"),"#VALUE!")</f>
        <v>#VALUE!</v>
      </c>
      <c r="ETI24" s="6" t="str">
        <f>IFERROR(__xludf.DUMMYFUNCTION("index(SPLIT(ETI$20, "";""),0, 1)"),"#VALUE!")</f>
        <v>#VALUE!</v>
      </c>
      <c r="ETJ24" s="6" t="str">
        <f>IFERROR(__xludf.DUMMYFUNCTION("index(SPLIT(ETJ$20, "";""),0, 1)"),"#VALUE!")</f>
        <v>#VALUE!</v>
      </c>
      <c r="ETK24" s="6" t="str">
        <f>IFERROR(__xludf.DUMMYFUNCTION("index(SPLIT(ETK$20, "";""),0, 1)"),"#VALUE!")</f>
        <v>#VALUE!</v>
      </c>
      <c r="ETL24" s="6" t="str">
        <f>IFERROR(__xludf.DUMMYFUNCTION("index(SPLIT(ETL$20, "";""),0, 1)"),"#VALUE!")</f>
        <v>#VALUE!</v>
      </c>
      <c r="ETM24" s="6" t="str">
        <f>IFERROR(__xludf.DUMMYFUNCTION("index(SPLIT(ETM$20, "";""),0, 1)"),"#VALUE!")</f>
        <v>#VALUE!</v>
      </c>
      <c r="ETN24" s="6" t="str">
        <f>IFERROR(__xludf.DUMMYFUNCTION("index(SPLIT(ETN$20, "";""),0, 1)"),"#VALUE!")</f>
        <v>#VALUE!</v>
      </c>
      <c r="ETO24" s="6" t="str">
        <f>IFERROR(__xludf.DUMMYFUNCTION("index(SPLIT(ETO$20, "";""),0, 1)"),"#VALUE!")</f>
        <v>#VALUE!</v>
      </c>
      <c r="ETP24" s="6" t="str">
        <f>IFERROR(__xludf.DUMMYFUNCTION("index(SPLIT(ETP$20, "";""),0, 1)"),"#VALUE!")</f>
        <v>#VALUE!</v>
      </c>
      <c r="ETQ24" s="6" t="str">
        <f>IFERROR(__xludf.DUMMYFUNCTION("index(SPLIT(ETQ$20, "";""),0, 1)"),"#VALUE!")</f>
        <v>#VALUE!</v>
      </c>
      <c r="ETR24" s="6" t="str">
        <f>IFERROR(__xludf.DUMMYFUNCTION("index(SPLIT(ETR$20, "";""),0, 1)"),"#VALUE!")</f>
        <v>#VALUE!</v>
      </c>
      <c r="ETS24" s="6" t="str">
        <f>IFERROR(__xludf.DUMMYFUNCTION("index(SPLIT(ETS$20, "";""),0, 1)"),"#VALUE!")</f>
        <v>#VALUE!</v>
      </c>
      <c r="ETT24" s="6" t="str">
        <f>IFERROR(__xludf.DUMMYFUNCTION("index(SPLIT(ETT$20, "";""),0, 1)"),"#VALUE!")</f>
        <v>#VALUE!</v>
      </c>
      <c r="ETU24" s="6" t="str">
        <f>IFERROR(__xludf.DUMMYFUNCTION("index(SPLIT(ETU$20, "";""),0, 1)"),"#VALUE!")</f>
        <v>#VALUE!</v>
      </c>
      <c r="ETV24" s="6" t="str">
        <f>IFERROR(__xludf.DUMMYFUNCTION("index(SPLIT(ETV$20, "";""),0, 1)"),"#VALUE!")</f>
        <v>#VALUE!</v>
      </c>
      <c r="ETW24" s="6" t="str">
        <f>IFERROR(__xludf.DUMMYFUNCTION("index(SPLIT(ETW$20, "";""),0, 1)"),"#VALUE!")</f>
        <v>#VALUE!</v>
      </c>
      <c r="ETX24" s="6" t="str">
        <f>IFERROR(__xludf.DUMMYFUNCTION("index(SPLIT(ETX$20, "";""),0, 1)"),"#VALUE!")</f>
        <v>#VALUE!</v>
      </c>
      <c r="ETY24" s="6" t="str">
        <f>IFERROR(__xludf.DUMMYFUNCTION("index(SPLIT(ETY$20, "";""),0, 1)"),"#VALUE!")</f>
        <v>#VALUE!</v>
      </c>
      <c r="ETZ24" s="6" t="str">
        <f>IFERROR(__xludf.DUMMYFUNCTION("index(SPLIT(ETZ$20, "";""),0, 1)"),"#VALUE!")</f>
        <v>#VALUE!</v>
      </c>
      <c r="EUA24" s="6" t="str">
        <f>IFERROR(__xludf.DUMMYFUNCTION("index(SPLIT(EUA$20, "";""),0, 1)"),"#VALUE!")</f>
        <v>#VALUE!</v>
      </c>
      <c r="EUB24" s="6" t="str">
        <f>IFERROR(__xludf.DUMMYFUNCTION("index(SPLIT(EUB$20, "";""),0, 1)"),"#VALUE!")</f>
        <v>#VALUE!</v>
      </c>
      <c r="EUC24" s="6" t="str">
        <f>IFERROR(__xludf.DUMMYFUNCTION("index(SPLIT(EUC$20, "";""),0, 1)"),"#VALUE!")</f>
        <v>#VALUE!</v>
      </c>
      <c r="EUD24" s="6" t="str">
        <f>IFERROR(__xludf.DUMMYFUNCTION("index(SPLIT(EUD$20, "";""),0, 1)"),"#VALUE!")</f>
        <v>#VALUE!</v>
      </c>
      <c r="EUE24" s="6" t="str">
        <f>IFERROR(__xludf.DUMMYFUNCTION("index(SPLIT(EUE$20, "";""),0, 1)"),"#VALUE!")</f>
        <v>#VALUE!</v>
      </c>
      <c r="EUF24" s="6" t="str">
        <f>IFERROR(__xludf.DUMMYFUNCTION("index(SPLIT(EUF$20, "";""),0, 1)"),"#VALUE!")</f>
        <v>#VALUE!</v>
      </c>
      <c r="EUG24" s="6" t="str">
        <f>IFERROR(__xludf.DUMMYFUNCTION("index(SPLIT(EUG$20, "";""),0, 1)"),"#VALUE!")</f>
        <v>#VALUE!</v>
      </c>
      <c r="EUH24" s="6" t="str">
        <f>IFERROR(__xludf.DUMMYFUNCTION("index(SPLIT(EUH$20, "";""),0, 1)"),"#VALUE!")</f>
        <v>#VALUE!</v>
      </c>
      <c r="EUI24" s="6" t="str">
        <f>IFERROR(__xludf.DUMMYFUNCTION("index(SPLIT(EUI$20, "";""),0, 1)"),"#VALUE!")</f>
        <v>#VALUE!</v>
      </c>
      <c r="EUJ24" s="6" t="str">
        <f>IFERROR(__xludf.DUMMYFUNCTION("index(SPLIT(EUJ$20, "";""),0, 1)"),"#VALUE!")</f>
        <v>#VALUE!</v>
      </c>
      <c r="EUK24" s="6" t="str">
        <f>IFERROR(__xludf.DUMMYFUNCTION("index(SPLIT(EUK$20, "";""),0, 1)"),"#VALUE!")</f>
        <v>#VALUE!</v>
      </c>
      <c r="EUL24" s="6" t="str">
        <f>IFERROR(__xludf.DUMMYFUNCTION("index(SPLIT(EUL$20, "";""),0, 1)"),"#VALUE!")</f>
        <v>#VALUE!</v>
      </c>
      <c r="EUM24" s="6" t="str">
        <f>IFERROR(__xludf.DUMMYFUNCTION("index(SPLIT(EUM$20, "";""),0, 1)"),"#VALUE!")</f>
        <v>#VALUE!</v>
      </c>
      <c r="EUN24" s="6" t="str">
        <f>IFERROR(__xludf.DUMMYFUNCTION("index(SPLIT(EUN$20, "";""),0, 1)"),"#VALUE!")</f>
        <v>#VALUE!</v>
      </c>
      <c r="EUO24" s="6" t="str">
        <f>IFERROR(__xludf.DUMMYFUNCTION("index(SPLIT(EUO$20, "";""),0, 1)"),"#VALUE!")</f>
        <v>#VALUE!</v>
      </c>
      <c r="EUP24" s="6" t="str">
        <f>IFERROR(__xludf.DUMMYFUNCTION("index(SPLIT(EUP$20, "";""),0, 1)"),"#VALUE!")</f>
        <v>#VALUE!</v>
      </c>
      <c r="EUQ24" s="6" t="str">
        <f>IFERROR(__xludf.DUMMYFUNCTION("index(SPLIT(EUQ$20, "";""),0, 1)"),"#VALUE!")</f>
        <v>#VALUE!</v>
      </c>
      <c r="EUR24" s="6" t="str">
        <f>IFERROR(__xludf.DUMMYFUNCTION("index(SPLIT(EUR$20, "";""),0, 1)"),"#VALUE!")</f>
        <v>#VALUE!</v>
      </c>
      <c r="EUS24" s="6" t="str">
        <f>IFERROR(__xludf.DUMMYFUNCTION("index(SPLIT(EUS$20, "";""),0, 1)"),"#VALUE!")</f>
        <v>#VALUE!</v>
      </c>
      <c r="EUT24" s="6" t="str">
        <f>IFERROR(__xludf.DUMMYFUNCTION("index(SPLIT(EUT$20, "";""),0, 1)"),"#VALUE!")</f>
        <v>#VALUE!</v>
      </c>
      <c r="EUU24" s="6" t="str">
        <f>IFERROR(__xludf.DUMMYFUNCTION("index(SPLIT(EUU$20, "";""),0, 1)"),"#VALUE!")</f>
        <v>#VALUE!</v>
      </c>
      <c r="EUV24" s="6" t="str">
        <f>IFERROR(__xludf.DUMMYFUNCTION("index(SPLIT(EUV$20, "";""),0, 1)"),"#VALUE!")</f>
        <v>#VALUE!</v>
      </c>
      <c r="EUW24" s="6" t="str">
        <f>IFERROR(__xludf.DUMMYFUNCTION("index(SPLIT(EUW$20, "";""),0, 1)"),"#VALUE!")</f>
        <v>#VALUE!</v>
      </c>
      <c r="EUX24" s="6" t="str">
        <f>IFERROR(__xludf.DUMMYFUNCTION("index(SPLIT(EUX$20, "";""),0, 1)"),"#VALUE!")</f>
        <v>#VALUE!</v>
      </c>
      <c r="EUY24" s="6" t="str">
        <f>IFERROR(__xludf.DUMMYFUNCTION("index(SPLIT(EUY$20, "";""),0, 1)"),"#VALUE!")</f>
        <v>#VALUE!</v>
      </c>
      <c r="EUZ24" s="6" t="str">
        <f>IFERROR(__xludf.DUMMYFUNCTION("index(SPLIT(EUZ$20, "";""),0, 1)"),"#VALUE!")</f>
        <v>#VALUE!</v>
      </c>
      <c r="EVA24" s="6" t="str">
        <f>IFERROR(__xludf.DUMMYFUNCTION("index(SPLIT(EVA$20, "";""),0, 1)"),"#VALUE!")</f>
        <v>#VALUE!</v>
      </c>
      <c r="EVB24" s="6" t="str">
        <f>IFERROR(__xludf.DUMMYFUNCTION("index(SPLIT(EVB$20, "";""),0, 1)"),"#VALUE!")</f>
        <v>#VALUE!</v>
      </c>
      <c r="EVC24" s="6" t="str">
        <f>IFERROR(__xludf.DUMMYFUNCTION("index(SPLIT(EVC$20, "";""),0, 1)"),"#VALUE!")</f>
        <v>#VALUE!</v>
      </c>
      <c r="EVD24" s="6" t="str">
        <f>IFERROR(__xludf.DUMMYFUNCTION("index(SPLIT(EVD$20, "";""),0, 1)"),"#VALUE!")</f>
        <v>#VALUE!</v>
      </c>
      <c r="EVE24" s="6" t="str">
        <f>IFERROR(__xludf.DUMMYFUNCTION("index(SPLIT(EVE$20, "";""),0, 1)"),"#VALUE!")</f>
        <v>#VALUE!</v>
      </c>
      <c r="EVF24" s="6" t="str">
        <f>IFERROR(__xludf.DUMMYFUNCTION("index(SPLIT(EVF$20, "";""),0, 1)"),"#VALUE!")</f>
        <v>#VALUE!</v>
      </c>
      <c r="EVG24" s="6" t="str">
        <f>IFERROR(__xludf.DUMMYFUNCTION("index(SPLIT(EVG$20, "";""),0, 1)"),"#VALUE!")</f>
        <v>#VALUE!</v>
      </c>
      <c r="EVH24" s="6" t="str">
        <f>IFERROR(__xludf.DUMMYFUNCTION("index(SPLIT(EVH$20, "";""),0, 1)"),"#VALUE!")</f>
        <v>#VALUE!</v>
      </c>
      <c r="EVI24" s="6" t="str">
        <f>IFERROR(__xludf.DUMMYFUNCTION("index(SPLIT(EVI$20, "";""),0, 1)"),"#VALUE!")</f>
        <v>#VALUE!</v>
      </c>
      <c r="EVJ24" s="6" t="str">
        <f>IFERROR(__xludf.DUMMYFUNCTION("index(SPLIT(EVJ$20, "";""),0, 1)"),"#VALUE!")</f>
        <v>#VALUE!</v>
      </c>
      <c r="EVK24" s="6" t="str">
        <f>IFERROR(__xludf.DUMMYFUNCTION("index(SPLIT(EVK$20, "";""),0, 1)"),"#VALUE!")</f>
        <v>#VALUE!</v>
      </c>
      <c r="EVL24" s="6" t="str">
        <f>IFERROR(__xludf.DUMMYFUNCTION("index(SPLIT(EVL$20, "";""),0, 1)"),"#VALUE!")</f>
        <v>#VALUE!</v>
      </c>
      <c r="EVM24" s="6" t="str">
        <f>IFERROR(__xludf.DUMMYFUNCTION("index(SPLIT(EVM$20, "";""),0, 1)"),"#VALUE!")</f>
        <v>#VALUE!</v>
      </c>
      <c r="EVN24" s="6" t="str">
        <f>IFERROR(__xludf.DUMMYFUNCTION("index(SPLIT(EVN$20, "";""),0, 1)"),"#VALUE!")</f>
        <v>#VALUE!</v>
      </c>
      <c r="EVO24" s="6" t="str">
        <f>IFERROR(__xludf.DUMMYFUNCTION("index(SPLIT(EVO$20, "";""),0, 1)"),"#VALUE!")</f>
        <v>#VALUE!</v>
      </c>
      <c r="EVP24" s="6" t="str">
        <f>IFERROR(__xludf.DUMMYFUNCTION("index(SPLIT(EVP$20, "";""),0, 1)"),"#VALUE!")</f>
        <v>#VALUE!</v>
      </c>
      <c r="EVQ24" s="6" t="str">
        <f>IFERROR(__xludf.DUMMYFUNCTION("index(SPLIT(EVQ$20, "";""),0, 1)"),"#VALUE!")</f>
        <v>#VALUE!</v>
      </c>
      <c r="EVR24" s="6" t="str">
        <f>IFERROR(__xludf.DUMMYFUNCTION("index(SPLIT(EVR$20, "";""),0, 1)"),"#VALUE!")</f>
        <v>#VALUE!</v>
      </c>
      <c r="EVS24" s="6" t="str">
        <f>IFERROR(__xludf.DUMMYFUNCTION("index(SPLIT(EVS$20, "";""),0, 1)"),"#VALUE!")</f>
        <v>#VALUE!</v>
      </c>
      <c r="EVT24" s="6" t="str">
        <f>IFERROR(__xludf.DUMMYFUNCTION("index(SPLIT(EVT$20, "";""),0, 1)"),"#VALUE!")</f>
        <v>#VALUE!</v>
      </c>
      <c r="EVU24" s="6" t="str">
        <f>IFERROR(__xludf.DUMMYFUNCTION("index(SPLIT(EVU$20, "";""),0, 1)"),"#VALUE!")</f>
        <v>#VALUE!</v>
      </c>
      <c r="EVV24" s="6" t="str">
        <f>IFERROR(__xludf.DUMMYFUNCTION("index(SPLIT(EVV$20, "";""),0, 1)"),"#VALUE!")</f>
        <v>#VALUE!</v>
      </c>
      <c r="EVW24" s="6" t="str">
        <f>IFERROR(__xludf.DUMMYFUNCTION("index(SPLIT(EVW$20, "";""),0, 1)"),"#VALUE!")</f>
        <v>#VALUE!</v>
      </c>
      <c r="EVX24" s="6" t="str">
        <f>IFERROR(__xludf.DUMMYFUNCTION("index(SPLIT(EVX$20, "";""),0, 1)"),"#VALUE!")</f>
        <v>#VALUE!</v>
      </c>
      <c r="EVY24" s="6" t="str">
        <f>IFERROR(__xludf.DUMMYFUNCTION("index(SPLIT(EVY$20, "";""),0, 1)"),"#VALUE!")</f>
        <v>#VALUE!</v>
      </c>
      <c r="EVZ24" s="6" t="str">
        <f>IFERROR(__xludf.DUMMYFUNCTION("index(SPLIT(EVZ$20, "";""),0, 1)"),"#VALUE!")</f>
        <v>#VALUE!</v>
      </c>
      <c r="EWA24" s="6" t="str">
        <f>IFERROR(__xludf.DUMMYFUNCTION("index(SPLIT(EWA$20, "";""),0, 1)"),"#VALUE!")</f>
        <v>#VALUE!</v>
      </c>
      <c r="EWB24" s="6" t="str">
        <f>IFERROR(__xludf.DUMMYFUNCTION("index(SPLIT(EWB$20, "";""),0, 1)"),"#VALUE!")</f>
        <v>#VALUE!</v>
      </c>
      <c r="EWC24" s="6" t="str">
        <f>IFERROR(__xludf.DUMMYFUNCTION("index(SPLIT(EWC$20, "";""),0, 1)"),"#VALUE!")</f>
        <v>#VALUE!</v>
      </c>
      <c r="EWD24" s="6" t="str">
        <f>IFERROR(__xludf.DUMMYFUNCTION("index(SPLIT(EWD$20, "";""),0, 1)"),"#VALUE!")</f>
        <v>#VALUE!</v>
      </c>
      <c r="EWE24" s="6" t="str">
        <f>IFERROR(__xludf.DUMMYFUNCTION("index(SPLIT(EWE$20, "";""),0, 1)"),"#VALUE!")</f>
        <v>#VALUE!</v>
      </c>
      <c r="EWF24" s="6" t="str">
        <f>IFERROR(__xludf.DUMMYFUNCTION("index(SPLIT(EWF$20, "";""),0, 1)"),"#VALUE!")</f>
        <v>#VALUE!</v>
      </c>
      <c r="EWG24" s="6" t="str">
        <f>IFERROR(__xludf.DUMMYFUNCTION("index(SPLIT(EWG$20, "";""),0, 1)"),"#VALUE!")</f>
        <v>#VALUE!</v>
      </c>
      <c r="EWH24" s="6" t="str">
        <f>IFERROR(__xludf.DUMMYFUNCTION("index(SPLIT(EWH$20, "";""),0, 1)"),"#VALUE!")</f>
        <v>#VALUE!</v>
      </c>
      <c r="EWI24" s="6" t="str">
        <f>IFERROR(__xludf.DUMMYFUNCTION("index(SPLIT(EWI$20, "";""),0, 1)"),"#VALUE!")</f>
        <v>#VALUE!</v>
      </c>
      <c r="EWJ24" s="6" t="str">
        <f>IFERROR(__xludf.DUMMYFUNCTION("index(SPLIT(EWJ$20, "";""),0, 1)"),"#VALUE!")</f>
        <v>#VALUE!</v>
      </c>
      <c r="EWK24" s="6" t="str">
        <f>IFERROR(__xludf.DUMMYFUNCTION("index(SPLIT(EWK$20, "";""),0, 1)"),"#VALUE!")</f>
        <v>#VALUE!</v>
      </c>
      <c r="EWL24" s="6" t="str">
        <f>IFERROR(__xludf.DUMMYFUNCTION("index(SPLIT(EWL$20, "";""),0, 1)"),"#VALUE!")</f>
        <v>#VALUE!</v>
      </c>
      <c r="EWM24" s="6" t="str">
        <f>IFERROR(__xludf.DUMMYFUNCTION("index(SPLIT(EWM$20, "";""),0, 1)"),"#VALUE!")</f>
        <v>#VALUE!</v>
      </c>
      <c r="EWN24" s="6" t="str">
        <f>IFERROR(__xludf.DUMMYFUNCTION("index(SPLIT(EWN$20, "";""),0, 1)"),"#VALUE!")</f>
        <v>#VALUE!</v>
      </c>
      <c r="EWO24" s="6" t="str">
        <f>IFERROR(__xludf.DUMMYFUNCTION("index(SPLIT(EWO$20, "";""),0, 1)"),"#VALUE!")</f>
        <v>#VALUE!</v>
      </c>
      <c r="EWP24" s="6" t="str">
        <f>IFERROR(__xludf.DUMMYFUNCTION("index(SPLIT(EWP$20, "";""),0, 1)"),"#VALUE!")</f>
        <v>#VALUE!</v>
      </c>
      <c r="EWQ24" s="6" t="str">
        <f>IFERROR(__xludf.DUMMYFUNCTION("index(SPLIT(EWQ$20, "";""),0, 1)"),"#VALUE!")</f>
        <v>#VALUE!</v>
      </c>
      <c r="EWR24" s="6" t="str">
        <f>IFERROR(__xludf.DUMMYFUNCTION("index(SPLIT(EWR$20, "";""),0, 1)"),"#VALUE!")</f>
        <v>#VALUE!</v>
      </c>
      <c r="EWS24" s="6" t="str">
        <f>IFERROR(__xludf.DUMMYFUNCTION("index(SPLIT(EWS$20, "";""),0, 1)"),"#VALUE!")</f>
        <v>#VALUE!</v>
      </c>
      <c r="EWT24" s="6" t="str">
        <f>IFERROR(__xludf.DUMMYFUNCTION("index(SPLIT(EWT$20, "";""),0, 1)"),"#VALUE!")</f>
        <v>#VALUE!</v>
      </c>
      <c r="EWU24" s="6" t="str">
        <f>IFERROR(__xludf.DUMMYFUNCTION("index(SPLIT(EWU$20, "";""),0, 1)"),"#VALUE!")</f>
        <v>#VALUE!</v>
      </c>
      <c r="EWV24" s="6" t="str">
        <f>IFERROR(__xludf.DUMMYFUNCTION("index(SPLIT(EWV$20, "";""),0, 1)"),"#VALUE!")</f>
        <v>#VALUE!</v>
      </c>
      <c r="EWW24" s="6" t="str">
        <f>IFERROR(__xludf.DUMMYFUNCTION("index(SPLIT(EWW$20, "";""),0, 1)"),"#VALUE!")</f>
        <v>#VALUE!</v>
      </c>
      <c r="EWX24" s="6" t="str">
        <f>IFERROR(__xludf.DUMMYFUNCTION("index(SPLIT(EWX$20, "";""),0, 1)"),"#VALUE!")</f>
        <v>#VALUE!</v>
      </c>
      <c r="EWY24" s="6" t="str">
        <f>IFERROR(__xludf.DUMMYFUNCTION("index(SPLIT(EWY$20, "";""),0, 1)"),"#VALUE!")</f>
        <v>#VALUE!</v>
      </c>
      <c r="EWZ24" s="6" t="str">
        <f>IFERROR(__xludf.DUMMYFUNCTION("index(SPLIT(EWZ$20, "";""),0, 1)"),"#VALUE!")</f>
        <v>#VALUE!</v>
      </c>
      <c r="EXA24" s="6" t="str">
        <f>IFERROR(__xludf.DUMMYFUNCTION("index(SPLIT(EXA$20, "";""),0, 1)"),"#VALUE!")</f>
        <v>#VALUE!</v>
      </c>
      <c r="EXB24" s="6" t="str">
        <f>IFERROR(__xludf.DUMMYFUNCTION("index(SPLIT(EXB$20, "";""),0, 1)"),"#VALUE!")</f>
        <v>#VALUE!</v>
      </c>
      <c r="EXC24" s="6" t="str">
        <f>IFERROR(__xludf.DUMMYFUNCTION("index(SPLIT(EXC$20, "";""),0, 1)"),"#VALUE!")</f>
        <v>#VALUE!</v>
      </c>
      <c r="EXD24" s="6" t="str">
        <f>IFERROR(__xludf.DUMMYFUNCTION("index(SPLIT(EXD$20, "";""),0, 1)"),"#VALUE!")</f>
        <v>#VALUE!</v>
      </c>
      <c r="EXE24" s="6" t="str">
        <f>IFERROR(__xludf.DUMMYFUNCTION("index(SPLIT(EXE$20, "";""),0, 1)"),"#VALUE!")</f>
        <v>#VALUE!</v>
      </c>
      <c r="EXF24" s="6" t="str">
        <f>IFERROR(__xludf.DUMMYFUNCTION("index(SPLIT(EXF$20, "";""),0, 1)"),"#VALUE!")</f>
        <v>#VALUE!</v>
      </c>
      <c r="EXG24" s="6" t="str">
        <f>IFERROR(__xludf.DUMMYFUNCTION("index(SPLIT(EXG$20, "";""),0, 1)"),"#VALUE!")</f>
        <v>#VALUE!</v>
      </c>
      <c r="EXH24" s="6" t="str">
        <f>IFERROR(__xludf.DUMMYFUNCTION("index(SPLIT(EXH$20, "";""),0, 1)"),"#VALUE!")</f>
        <v>#VALUE!</v>
      </c>
      <c r="EXI24" s="6" t="str">
        <f>IFERROR(__xludf.DUMMYFUNCTION("index(SPLIT(EXI$20, "";""),0, 1)"),"#VALUE!")</f>
        <v>#VALUE!</v>
      </c>
      <c r="EXJ24" s="6" t="str">
        <f>IFERROR(__xludf.DUMMYFUNCTION("index(SPLIT(EXJ$20, "";""),0, 1)"),"#VALUE!")</f>
        <v>#VALUE!</v>
      </c>
      <c r="EXK24" s="6" t="str">
        <f>IFERROR(__xludf.DUMMYFUNCTION("index(SPLIT(EXK$20, "";""),0, 1)"),"#VALUE!")</f>
        <v>#VALUE!</v>
      </c>
      <c r="EXL24" s="6" t="str">
        <f>IFERROR(__xludf.DUMMYFUNCTION("index(SPLIT(EXL$20, "";""),0, 1)"),"#VALUE!")</f>
        <v>#VALUE!</v>
      </c>
      <c r="EXM24" s="6" t="str">
        <f>IFERROR(__xludf.DUMMYFUNCTION("index(SPLIT(EXM$20, "";""),0, 1)"),"#VALUE!")</f>
        <v>#VALUE!</v>
      </c>
      <c r="EXN24" s="6" t="str">
        <f>IFERROR(__xludf.DUMMYFUNCTION("index(SPLIT(EXN$20, "";""),0, 1)"),"#VALUE!")</f>
        <v>#VALUE!</v>
      </c>
      <c r="EXO24" s="6" t="str">
        <f>IFERROR(__xludf.DUMMYFUNCTION("index(SPLIT(EXO$20, "";""),0, 1)"),"#VALUE!")</f>
        <v>#VALUE!</v>
      </c>
      <c r="EXP24" s="6" t="str">
        <f>IFERROR(__xludf.DUMMYFUNCTION("index(SPLIT(EXP$20, "";""),0, 1)"),"#VALUE!")</f>
        <v>#VALUE!</v>
      </c>
      <c r="EXQ24" s="6" t="str">
        <f>IFERROR(__xludf.DUMMYFUNCTION("index(SPLIT(EXQ$20, "";""),0, 1)"),"#VALUE!")</f>
        <v>#VALUE!</v>
      </c>
      <c r="EXR24" s="6" t="str">
        <f>IFERROR(__xludf.DUMMYFUNCTION("index(SPLIT(EXR$20, "";""),0, 1)"),"#VALUE!")</f>
        <v>#VALUE!</v>
      </c>
      <c r="EXS24" s="6" t="str">
        <f>IFERROR(__xludf.DUMMYFUNCTION("index(SPLIT(EXS$20, "";""),0, 1)"),"#VALUE!")</f>
        <v>#VALUE!</v>
      </c>
      <c r="EXT24" s="6" t="str">
        <f>IFERROR(__xludf.DUMMYFUNCTION("index(SPLIT(EXT$20, "";""),0, 1)"),"#VALUE!")</f>
        <v>#VALUE!</v>
      </c>
      <c r="EXU24" s="6" t="str">
        <f>IFERROR(__xludf.DUMMYFUNCTION("index(SPLIT(EXU$20, "";""),0, 1)"),"#VALUE!")</f>
        <v>#VALUE!</v>
      </c>
      <c r="EXV24" s="6" t="str">
        <f>IFERROR(__xludf.DUMMYFUNCTION("index(SPLIT(EXV$20, "";""),0, 1)"),"#VALUE!")</f>
        <v>#VALUE!</v>
      </c>
      <c r="EXW24" s="6" t="str">
        <f>IFERROR(__xludf.DUMMYFUNCTION("index(SPLIT(EXW$20, "";""),0, 1)"),"#VALUE!")</f>
        <v>#VALUE!</v>
      </c>
      <c r="EXX24" s="6" t="str">
        <f>IFERROR(__xludf.DUMMYFUNCTION("index(SPLIT(EXX$20, "";""),0, 1)"),"#VALUE!")</f>
        <v>#VALUE!</v>
      </c>
      <c r="EXY24" s="6" t="str">
        <f>IFERROR(__xludf.DUMMYFUNCTION("index(SPLIT(EXY$20, "";""),0, 1)"),"#VALUE!")</f>
        <v>#VALUE!</v>
      </c>
      <c r="EXZ24" s="6" t="str">
        <f>IFERROR(__xludf.DUMMYFUNCTION("index(SPLIT(EXZ$20, "";""),0, 1)"),"#VALUE!")</f>
        <v>#VALUE!</v>
      </c>
      <c r="EYA24" s="6" t="str">
        <f>IFERROR(__xludf.DUMMYFUNCTION("index(SPLIT(EYA$20, "";""),0, 1)"),"#VALUE!")</f>
        <v>#VALUE!</v>
      </c>
      <c r="EYB24" s="6" t="str">
        <f>IFERROR(__xludf.DUMMYFUNCTION("index(SPLIT(EYB$20, "";""),0, 1)"),"#VALUE!")</f>
        <v>#VALUE!</v>
      </c>
      <c r="EYC24" s="6" t="str">
        <f>IFERROR(__xludf.DUMMYFUNCTION("index(SPLIT(EYC$20, "";""),0, 1)"),"#VALUE!")</f>
        <v>#VALUE!</v>
      </c>
      <c r="EYD24" s="6" t="str">
        <f>IFERROR(__xludf.DUMMYFUNCTION("index(SPLIT(EYD$20, "";""),0, 1)"),"#VALUE!")</f>
        <v>#VALUE!</v>
      </c>
      <c r="EYE24" s="6" t="str">
        <f>IFERROR(__xludf.DUMMYFUNCTION("index(SPLIT(EYE$20, "";""),0, 1)"),"#VALUE!")</f>
        <v>#VALUE!</v>
      </c>
      <c r="EYF24" s="6" t="str">
        <f>IFERROR(__xludf.DUMMYFUNCTION("index(SPLIT(EYF$20, "";""),0, 1)"),"#VALUE!")</f>
        <v>#VALUE!</v>
      </c>
      <c r="EYG24" s="6" t="str">
        <f>IFERROR(__xludf.DUMMYFUNCTION("index(SPLIT(EYG$20, "";""),0, 1)"),"#VALUE!")</f>
        <v>#VALUE!</v>
      </c>
      <c r="EYH24" s="6" t="str">
        <f>IFERROR(__xludf.DUMMYFUNCTION("index(SPLIT(EYH$20, "";""),0, 1)"),"#VALUE!")</f>
        <v>#VALUE!</v>
      </c>
      <c r="EYI24" s="6" t="str">
        <f>IFERROR(__xludf.DUMMYFUNCTION("index(SPLIT(EYI$20, "";""),0, 1)"),"#VALUE!")</f>
        <v>#VALUE!</v>
      </c>
      <c r="EYJ24" s="6" t="str">
        <f>IFERROR(__xludf.DUMMYFUNCTION("index(SPLIT(EYJ$20, "";""),0, 1)"),"#VALUE!")</f>
        <v>#VALUE!</v>
      </c>
      <c r="EYK24" s="6" t="str">
        <f>IFERROR(__xludf.DUMMYFUNCTION("index(SPLIT(EYK$20, "";""),0, 1)"),"#VALUE!")</f>
        <v>#VALUE!</v>
      </c>
      <c r="EYL24" s="6" t="str">
        <f>IFERROR(__xludf.DUMMYFUNCTION("index(SPLIT(EYL$20, "";""),0, 1)"),"#VALUE!")</f>
        <v>#VALUE!</v>
      </c>
      <c r="EYM24" s="6" t="str">
        <f>IFERROR(__xludf.DUMMYFUNCTION("index(SPLIT(EYM$20, "";""),0, 1)"),"#VALUE!")</f>
        <v>#VALUE!</v>
      </c>
      <c r="EYN24" s="6" t="str">
        <f>IFERROR(__xludf.DUMMYFUNCTION("index(SPLIT(EYN$20, "";""),0, 1)"),"#VALUE!")</f>
        <v>#VALUE!</v>
      </c>
      <c r="EYO24" s="6" t="str">
        <f>IFERROR(__xludf.DUMMYFUNCTION("index(SPLIT(EYO$20, "";""),0, 1)"),"#VALUE!")</f>
        <v>#VALUE!</v>
      </c>
      <c r="EYP24" s="6" t="str">
        <f>IFERROR(__xludf.DUMMYFUNCTION("index(SPLIT(EYP$20, "";""),0, 1)"),"#VALUE!")</f>
        <v>#VALUE!</v>
      </c>
      <c r="EYQ24" s="6" t="str">
        <f>IFERROR(__xludf.DUMMYFUNCTION("index(SPLIT(EYQ$20, "";""),0, 1)"),"#VALUE!")</f>
        <v>#VALUE!</v>
      </c>
      <c r="EYR24" s="6" t="str">
        <f>IFERROR(__xludf.DUMMYFUNCTION("index(SPLIT(EYR$20, "";""),0, 1)"),"#VALUE!")</f>
        <v>#VALUE!</v>
      </c>
      <c r="EYS24" s="6" t="str">
        <f>IFERROR(__xludf.DUMMYFUNCTION("index(SPLIT(EYS$20, "";""),0, 1)"),"#VALUE!")</f>
        <v>#VALUE!</v>
      </c>
      <c r="EYT24" s="6" t="str">
        <f>IFERROR(__xludf.DUMMYFUNCTION("index(SPLIT(EYT$20, "";""),0, 1)"),"#VALUE!")</f>
        <v>#VALUE!</v>
      </c>
      <c r="EYU24" s="6" t="str">
        <f>IFERROR(__xludf.DUMMYFUNCTION("index(SPLIT(EYU$20, "";""),0, 1)"),"#VALUE!")</f>
        <v>#VALUE!</v>
      </c>
      <c r="EYV24" s="6" t="str">
        <f>IFERROR(__xludf.DUMMYFUNCTION("index(SPLIT(EYV$20, "";""),0, 1)"),"#VALUE!")</f>
        <v>#VALUE!</v>
      </c>
      <c r="EYW24" s="6" t="str">
        <f>IFERROR(__xludf.DUMMYFUNCTION("index(SPLIT(EYW$20, "";""),0, 1)"),"#VALUE!")</f>
        <v>#VALUE!</v>
      </c>
      <c r="EYX24" s="6" t="str">
        <f>IFERROR(__xludf.DUMMYFUNCTION("index(SPLIT(EYX$20, "";""),0, 1)"),"#VALUE!")</f>
        <v>#VALUE!</v>
      </c>
      <c r="EYY24" s="6" t="str">
        <f>IFERROR(__xludf.DUMMYFUNCTION("index(SPLIT(EYY$20, "";""),0, 1)"),"#VALUE!")</f>
        <v>#VALUE!</v>
      </c>
      <c r="EYZ24" s="6" t="str">
        <f>IFERROR(__xludf.DUMMYFUNCTION("index(SPLIT(EYZ$20, "";""),0, 1)"),"#VALUE!")</f>
        <v>#VALUE!</v>
      </c>
      <c r="EZA24" s="6" t="str">
        <f>IFERROR(__xludf.DUMMYFUNCTION("index(SPLIT(EZA$20, "";""),0, 1)"),"#VALUE!")</f>
        <v>#VALUE!</v>
      </c>
      <c r="EZB24" s="6" t="str">
        <f>IFERROR(__xludf.DUMMYFUNCTION("index(SPLIT(EZB$20, "";""),0, 1)"),"#VALUE!")</f>
        <v>#VALUE!</v>
      </c>
      <c r="EZC24" s="6" t="str">
        <f>IFERROR(__xludf.DUMMYFUNCTION("index(SPLIT(EZC$20, "";""),0, 1)"),"#VALUE!")</f>
        <v>#VALUE!</v>
      </c>
      <c r="EZD24" s="6" t="str">
        <f>IFERROR(__xludf.DUMMYFUNCTION("index(SPLIT(EZD$20, "";""),0, 1)"),"#VALUE!")</f>
        <v>#VALUE!</v>
      </c>
      <c r="EZE24" s="6" t="str">
        <f>IFERROR(__xludf.DUMMYFUNCTION("index(SPLIT(EZE$20, "";""),0, 1)"),"#VALUE!")</f>
        <v>#VALUE!</v>
      </c>
      <c r="EZF24" s="6" t="str">
        <f>IFERROR(__xludf.DUMMYFUNCTION("index(SPLIT(EZF$20, "";""),0, 1)"),"#VALUE!")</f>
        <v>#VALUE!</v>
      </c>
      <c r="EZG24" s="6" t="str">
        <f>IFERROR(__xludf.DUMMYFUNCTION("index(SPLIT(EZG$20, "";""),0, 1)"),"#VALUE!")</f>
        <v>#VALUE!</v>
      </c>
      <c r="EZH24" s="6" t="str">
        <f>IFERROR(__xludf.DUMMYFUNCTION("index(SPLIT(EZH$20, "";""),0, 1)"),"#VALUE!")</f>
        <v>#VALUE!</v>
      </c>
      <c r="EZI24" s="6" t="str">
        <f>IFERROR(__xludf.DUMMYFUNCTION("index(SPLIT(EZI$20, "";""),0, 1)"),"#VALUE!")</f>
        <v>#VALUE!</v>
      </c>
      <c r="EZJ24" s="6" t="str">
        <f>IFERROR(__xludf.DUMMYFUNCTION("index(SPLIT(EZJ$20, "";""),0, 1)"),"#VALUE!")</f>
        <v>#VALUE!</v>
      </c>
      <c r="EZK24" s="6" t="str">
        <f>IFERROR(__xludf.DUMMYFUNCTION("index(SPLIT(EZK$20, "";""),0, 1)"),"#VALUE!")</f>
        <v>#VALUE!</v>
      </c>
      <c r="EZL24" s="6" t="str">
        <f>IFERROR(__xludf.DUMMYFUNCTION("index(SPLIT(EZL$20, "";""),0, 1)"),"#VALUE!")</f>
        <v>#VALUE!</v>
      </c>
      <c r="EZM24" s="6" t="str">
        <f>IFERROR(__xludf.DUMMYFUNCTION("index(SPLIT(EZM$20, "";""),0, 1)"),"#VALUE!")</f>
        <v>#VALUE!</v>
      </c>
      <c r="EZN24" s="6" t="str">
        <f>IFERROR(__xludf.DUMMYFUNCTION("index(SPLIT(EZN$20, "";""),0, 1)"),"#VALUE!")</f>
        <v>#VALUE!</v>
      </c>
      <c r="EZO24" s="6" t="str">
        <f>IFERROR(__xludf.DUMMYFUNCTION("index(SPLIT(EZO$20, "";""),0, 1)"),"#VALUE!")</f>
        <v>#VALUE!</v>
      </c>
      <c r="EZP24" s="6" t="str">
        <f>IFERROR(__xludf.DUMMYFUNCTION("index(SPLIT(EZP$20, "";""),0, 1)"),"#VALUE!")</f>
        <v>#VALUE!</v>
      </c>
      <c r="EZQ24" s="6" t="str">
        <f>IFERROR(__xludf.DUMMYFUNCTION("index(SPLIT(EZQ$20, "";""),0, 1)"),"#VALUE!")</f>
        <v>#VALUE!</v>
      </c>
      <c r="EZR24" s="6" t="str">
        <f>IFERROR(__xludf.DUMMYFUNCTION("index(SPLIT(EZR$20, "";""),0, 1)"),"#VALUE!")</f>
        <v>#VALUE!</v>
      </c>
      <c r="EZS24" s="6" t="str">
        <f>IFERROR(__xludf.DUMMYFUNCTION("index(SPLIT(EZS$20, "";""),0, 1)"),"#VALUE!")</f>
        <v>#VALUE!</v>
      </c>
      <c r="EZT24" s="6" t="str">
        <f>IFERROR(__xludf.DUMMYFUNCTION("index(SPLIT(EZT$20, "";""),0, 1)"),"#VALUE!")</f>
        <v>#VALUE!</v>
      </c>
      <c r="EZU24" s="6" t="str">
        <f>IFERROR(__xludf.DUMMYFUNCTION("index(SPLIT(EZU$20, "";""),0, 1)"),"#VALUE!")</f>
        <v>#VALUE!</v>
      </c>
      <c r="EZV24" s="6" t="str">
        <f>IFERROR(__xludf.DUMMYFUNCTION("index(SPLIT(EZV$20, "";""),0, 1)"),"#VALUE!")</f>
        <v>#VALUE!</v>
      </c>
      <c r="EZW24" s="6" t="str">
        <f>IFERROR(__xludf.DUMMYFUNCTION("index(SPLIT(EZW$20, "";""),0, 1)"),"#VALUE!")</f>
        <v>#VALUE!</v>
      </c>
      <c r="EZX24" s="6" t="str">
        <f>IFERROR(__xludf.DUMMYFUNCTION("index(SPLIT(EZX$20, "";""),0, 1)"),"#VALUE!")</f>
        <v>#VALUE!</v>
      </c>
      <c r="EZY24" s="6" t="str">
        <f>IFERROR(__xludf.DUMMYFUNCTION("index(SPLIT(EZY$20, "";""),0, 1)"),"#VALUE!")</f>
        <v>#VALUE!</v>
      </c>
      <c r="EZZ24" s="6" t="str">
        <f>IFERROR(__xludf.DUMMYFUNCTION("index(SPLIT(EZZ$20, "";""),0, 1)"),"#VALUE!")</f>
        <v>#VALUE!</v>
      </c>
      <c r="FAA24" s="6" t="str">
        <f>IFERROR(__xludf.DUMMYFUNCTION("index(SPLIT(FAA$20, "";""),0, 1)"),"#VALUE!")</f>
        <v>#VALUE!</v>
      </c>
      <c r="FAB24" s="6" t="str">
        <f>IFERROR(__xludf.DUMMYFUNCTION("index(SPLIT(FAB$20, "";""),0, 1)"),"#VALUE!")</f>
        <v>#VALUE!</v>
      </c>
      <c r="FAC24" s="6" t="str">
        <f>IFERROR(__xludf.DUMMYFUNCTION("index(SPLIT(FAC$20, "";""),0, 1)"),"#VALUE!")</f>
        <v>#VALUE!</v>
      </c>
      <c r="FAD24" s="6" t="str">
        <f>IFERROR(__xludf.DUMMYFUNCTION("index(SPLIT(FAD$20, "";""),0, 1)"),"#VALUE!")</f>
        <v>#VALUE!</v>
      </c>
      <c r="FAE24" s="6" t="str">
        <f>IFERROR(__xludf.DUMMYFUNCTION("index(SPLIT(FAE$20, "";""),0, 1)"),"#VALUE!")</f>
        <v>#VALUE!</v>
      </c>
      <c r="FAF24" s="6" t="str">
        <f>IFERROR(__xludf.DUMMYFUNCTION("index(SPLIT(FAF$20, "";""),0, 1)"),"#VALUE!")</f>
        <v>#VALUE!</v>
      </c>
      <c r="FAG24" s="6" t="str">
        <f>IFERROR(__xludf.DUMMYFUNCTION("index(SPLIT(FAG$20, "";""),0, 1)"),"#VALUE!")</f>
        <v>#VALUE!</v>
      </c>
      <c r="FAH24" s="6" t="str">
        <f>IFERROR(__xludf.DUMMYFUNCTION("index(SPLIT(FAH$20, "";""),0, 1)"),"#VALUE!")</f>
        <v>#VALUE!</v>
      </c>
      <c r="FAI24" s="6" t="str">
        <f>IFERROR(__xludf.DUMMYFUNCTION("index(SPLIT(FAI$20, "";""),0, 1)"),"#VALUE!")</f>
        <v>#VALUE!</v>
      </c>
      <c r="FAJ24" s="6" t="str">
        <f>IFERROR(__xludf.DUMMYFUNCTION("index(SPLIT(FAJ$20, "";""),0, 1)"),"#VALUE!")</f>
        <v>#VALUE!</v>
      </c>
      <c r="FAK24" s="6" t="str">
        <f>IFERROR(__xludf.DUMMYFUNCTION("index(SPLIT(FAK$20, "";""),0, 1)"),"#VALUE!")</f>
        <v>#VALUE!</v>
      </c>
      <c r="FAL24" s="6" t="str">
        <f>IFERROR(__xludf.DUMMYFUNCTION("index(SPLIT(FAL$20, "";""),0, 1)"),"#VALUE!")</f>
        <v>#VALUE!</v>
      </c>
      <c r="FAM24" s="6" t="str">
        <f>IFERROR(__xludf.DUMMYFUNCTION("index(SPLIT(FAM$20, "";""),0, 1)"),"#VALUE!")</f>
        <v>#VALUE!</v>
      </c>
      <c r="FAN24" s="6" t="str">
        <f>IFERROR(__xludf.DUMMYFUNCTION("index(SPLIT(FAN$20, "";""),0, 1)"),"#VALUE!")</f>
        <v>#VALUE!</v>
      </c>
      <c r="FAO24" s="6" t="str">
        <f>IFERROR(__xludf.DUMMYFUNCTION("index(SPLIT(FAO$20, "";""),0, 1)"),"#VALUE!")</f>
        <v>#VALUE!</v>
      </c>
      <c r="FAP24" s="6" t="str">
        <f>IFERROR(__xludf.DUMMYFUNCTION("index(SPLIT(FAP$20, "";""),0, 1)"),"#VALUE!")</f>
        <v>#VALUE!</v>
      </c>
      <c r="FAQ24" s="6" t="str">
        <f>IFERROR(__xludf.DUMMYFUNCTION("index(SPLIT(FAQ$20, "";""),0, 1)"),"#VALUE!")</f>
        <v>#VALUE!</v>
      </c>
      <c r="FAR24" s="6" t="str">
        <f>IFERROR(__xludf.DUMMYFUNCTION("index(SPLIT(FAR$20, "";""),0, 1)"),"#VALUE!")</f>
        <v>#VALUE!</v>
      </c>
      <c r="FAS24" s="6" t="str">
        <f>IFERROR(__xludf.DUMMYFUNCTION("index(SPLIT(FAS$20, "";""),0, 1)"),"#VALUE!")</f>
        <v>#VALUE!</v>
      </c>
      <c r="FAT24" s="6" t="str">
        <f>IFERROR(__xludf.DUMMYFUNCTION("index(SPLIT(FAT$20, "";""),0, 1)"),"#VALUE!")</f>
        <v>#VALUE!</v>
      </c>
      <c r="FAU24" s="6" t="str">
        <f>IFERROR(__xludf.DUMMYFUNCTION("index(SPLIT(FAU$20, "";""),0, 1)"),"#VALUE!")</f>
        <v>#VALUE!</v>
      </c>
      <c r="FAV24" s="6" t="str">
        <f>IFERROR(__xludf.DUMMYFUNCTION("index(SPLIT(FAV$20, "";""),0, 1)"),"#VALUE!")</f>
        <v>#VALUE!</v>
      </c>
      <c r="FAW24" s="6" t="str">
        <f>IFERROR(__xludf.DUMMYFUNCTION("index(SPLIT(FAW$20, "";""),0, 1)"),"#VALUE!")</f>
        <v>#VALUE!</v>
      </c>
      <c r="FAX24" s="6" t="str">
        <f>IFERROR(__xludf.DUMMYFUNCTION("index(SPLIT(FAX$20, "";""),0, 1)"),"#VALUE!")</f>
        <v>#VALUE!</v>
      </c>
      <c r="FAY24" s="6" t="str">
        <f>IFERROR(__xludf.DUMMYFUNCTION("index(SPLIT(FAY$20, "";""),0, 1)"),"#VALUE!")</f>
        <v>#VALUE!</v>
      </c>
      <c r="FAZ24" s="6" t="str">
        <f>IFERROR(__xludf.DUMMYFUNCTION("index(SPLIT(FAZ$20, "";""),0, 1)"),"#VALUE!")</f>
        <v>#VALUE!</v>
      </c>
      <c r="FBA24" s="6" t="str">
        <f>IFERROR(__xludf.DUMMYFUNCTION("index(SPLIT(FBA$20, "";""),0, 1)"),"#VALUE!")</f>
        <v>#VALUE!</v>
      </c>
      <c r="FBB24" s="6" t="str">
        <f>IFERROR(__xludf.DUMMYFUNCTION("index(SPLIT(FBB$20, "";""),0, 1)"),"#VALUE!")</f>
        <v>#VALUE!</v>
      </c>
      <c r="FBC24" s="6" t="str">
        <f>IFERROR(__xludf.DUMMYFUNCTION("index(SPLIT(FBC$20, "";""),0, 1)"),"#VALUE!")</f>
        <v>#VALUE!</v>
      </c>
      <c r="FBD24" s="6" t="str">
        <f>IFERROR(__xludf.DUMMYFUNCTION("index(SPLIT(FBD$20, "";""),0, 1)"),"#VALUE!")</f>
        <v>#VALUE!</v>
      </c>
      <c r="FBE24" s="6" t="str">
        <f>IFERROR(__xludf.DUMMYFUNCTION("index(SPLIT(FBE$20, "";""),0, 1)"),"#VALUE!")</f>
        <v>#VALUE!</v>
      </c>
      <c r="FBF24" s="6" t="str">
        <f>IFERROR(__xludf.DUMMYFUNCTION("index(SPLIT(FBF$20, "";""),0, 1)"),"#VALUE!")</f>
        <v>#VALUE!</v>
      </c>
      <c r="FBG24" s="6" t="str">
        <f>IFERROR(__xludf.DUMMYFUNCTION("index(SPLIT(FBG$20, "";""),0, 1)"),"#VALUE!")</f>
        <v>#VALUE!</v>
      </c>
      <c r="FBH24" s="6" t="str">
        <f>IFERROR(__xludf.DUMMYFUNCTION("index(SPLIT(FBH$20, "";""),0, 1)"),"#VALUE!")</f>
        <v>#VALUE!</v>
      </c>
      <c r="FBI24" s="6" t="str">
        <f>IFERROR(__xludf.DUMMYFUNCTION("index(SPLIT(FBI$20, "";""),0, 1)"),"#VALUE!")</f>
        <v>#VALUE!</v>
      </c>
      <c r="FBJ24" s="6" t="str">
        <f>IFERROR(__xludf.DUMMYFUNCTION("index(SPLIT(FBJ$20, "";""),0, 1)"),"#VALUE!")</f>
        <v>#VALUE!</v>
      </c>
      <c r="FBK24" s="6" t="str">
        <f>IFERROR(__xludf.DUMMYFUNCTION("index(SPLIT(FBK$20, "";""),0, 1)"),"#VALUE!")</f>
        <v>#VALUE!</v>
      </c>
      <c r="FBL24" s="6" t="str">
        <f>IFERROR(__xludf.DUMMYFUNCTION("index(SPLIT(FBL$20, "";""),0, 1)"),"#VALUE!")</f>
        <v>#VALUE!</v>
      </c>
      <c r="FBM24" s="6" t="str">
        <f>IFERROR(__xludf.DUMMYFUNCTION("index(SPLIT(FBM$20, "";""),0, 1)"),"#VALUE!")</f>
        <v>#VALUE!</v>
      </c>
      <c r="FBN24" s="6" t="str">
        <f>IFERROR(__xludf.DUMMYFUNCTION("index(SPLIT(FBN$20, "";""),0, 1)"),"#VALUE!")</f>
        <v>#VALUE!</v>
      </c>
      <c r="FBO24" s="6" t="str">
        <f>IFERROR(__xludf.DUMMYFUNCTION("index(SPLIT(FBO$20, "";""),0, 1)"),"#VALUE!")</f>
        <v>#VALUE!</v>
      </c>
      <c r="FBP24" s="6" t="str">
        <f>IFERROR(__xludf.DUMMYFUNCTION("index(SPLIT(FBP$20, "";""),0, 1)"),"#VALUE!")</f>
        <v>#VALUE!</v>
      </c>
      <c r="FBQ24" s="6" t="str">
        <f>IFERROR(__xludf.DUMMYFUNCTION("index(SPLIT(FBQ$20, "";""),0, 1)"),"#VALUE!")</f>
        <v>#VALUE!</v>
      </c>
      <c r="FBR24" s="6" t="str">
        <f>IFERROR(__xludf.DUMMYFUNCTION("index(SPLIT(FBR$20, "";""),0, 1)"),"#VALUE!")</f>
        <v>#VALUE!</v>
      </c>
      <c r="FBS24" s="6" t="str">
        <f>IFERROR(__xludf.DUMMYFUNCTION("index(SPLIT(FBS$20, "";""),0, 1)"),"#VALUE!")</f>
        <v>#VALUE!</v>
      </c>
      <c r="FBT24" s="6" t="str">
        <f>IFERROR(__xludf.DUMMYFUNCTION("index(SPLIT(FBT$20, "";""),0, 1)"),"#VALUE!")</f>
        <v>#VALUE!</v>
      </c>
      <c r="FBU24" s="6" t="str">
        <f>IFERROR(__xludf.DUMMYFUNCTION("index(SPLIT(FBU$20, "";""),0, 1)"),"#VALUE!")</f>
        <v>#VALUE!</v>
      </c>
      <c r="FBV24" s="6" t="str">
        <f>IFERROR(__xludf.DUMMYFUNCTION("index(SPLIT(FBV$20, "";""),0, 1)"),"#VALUE!")</f>
        <v>#VALUE!</v>
      </c>
      <c r="FBW24" s="6" t="str">
        <f>IFERROR(__xludf.DUMMYFUNCTION("index(SPLIT(FBW$20, "";""),0, 1)"),"#VALUE!")</f>
        <v>#VALUE!</v>
      </c>
      <c r="FBX24" s="6" t="str">
        <f>IFERROR(__xludf.DUMMYFUNCTION("index(SPLIT(FBX$20, "";""),0, 1)"),"#VALUE!")</f>
        <v>#VALUE!</v>
      </c>
      <c r="FBY24" s="6" t="str">
        <f>IFERROR(__xludf.DUMMYFUNCTION("index(SPLIT(FBY$20, "";""),0, 1)"),"#VALUE!")</f>
        <v>#VALUE!</v>
      </c>
      <c r="FBZ24" s="6" t="str">
        <f>IFERROR(__xludf.DUMMYFUNCTION("index(SPLIT(FBZ$20, "";""),0, 1)"),"#VALUE!")</f>
        <v>#VALUE!</v>
      </c>
      <c r="FCA24" s="6" t="str">
        <f>IFERROR(__xludf.DUMMYFUNCTION("index(SPLIT(FCA$20, "";""),0, 1)"),"#VALUE!")</f>
        <v>#VALUE!</v>
      </c>
      <c r="FCB24" s="6" t="str">
        <f>IFERROR(__xludf.DUMMYFUNCTION("index(SPLIT(FCB$20, "";""),0, 1)"),"#VALUE!")</f>
        <v>#VALUE!</v>
      </c>
      <c r="FCC24" s="6" t="str">
        <f>IFERROR(__xludf.DUMMYFUNCTION("index(SPLIT(FCC$20, "";""),0, 1)"),"#VALUE!")</f>
        <v>#VALUE!</v>
      </c>
      <c r="FCD24" s="6" t="str">
        <f>IFERROR(__xludf.DUMMYFUNCTION("index(SPLIT(FCD$20, "";""),0, 1)"),"#VALUE!")</f>
        <v>#VALUE!</v>
      </c>
      <c r="FCE24" s="6" t="str">
        <f>IFERROR(__xludf.DUMMYFUNCTION("index(SPLIT(FCE$20, "";""),0, 1)"),"#VALUE!")</f>
        <v>#VALUE!</v>
      </c>
      <c r="FCF24" s="6" t="str">
        <f>IFERROR(__xludf.DUMMYFUNCTION("index(SPLIT(FCF$20, "";""),0, 1)"),"#VALUE!")</f>
        <v>#VALUE!</v>
      </c>
      <c r="FCG24" s="6" t="str">
        <f>IFERROR(__xludf.DUMMYFUNCTION("index(SPLIT(FCG$20, "";""),0, 1)"),"#VALUE!")</f>
        <v>#VALUE!</v>
      </c>
      <c r="FCH24" s="6" t="str">
        <f>IFERROR(__xludf.DUMMYFUNCTION("index(SPLIT(FCH$20, "";""),0, 1)"),"#VALUE!")</f>
        <v>#VALUE!</v>
      </c>
      <c r="FCI24" s="6" t="str">
        <f>IFERROR(__xludf.DUMMYFUNCTION("index(SPLIT(FCI$20, "";""),0, 1)"),"#VALUE!")</f>
        <v>#VALUE!</v>
      </c>
      <c r="FCJ24" s="6" t="str">
        <f>IFERROR(__xludf.DUMMYFUNCTION("index(SPLIT(FCJ$20, "";""),0, 1)"),"#VALUE!")</f>
        <v>#VALUE!</v>
      </c>
      <c r="FCK24" s="6" t="str">
        <f>IFERROR(__xludf.DUMMYFUNCTION("index(SPLIT(FCK$20, "";""),0, 1)"),"#VALUE!")</f>
        <v>#VALUE!</v>
      </c>
      <c r="FCL24" s="6" t="str">
        <f>IFERROR(__xludf.DUMMYFUNCTION("index(SPLIT(FCL$20, "";""),0, 1)"),"#VALUE!")</f>
        <v>#VALUE!</v>
      </c>
      <c r="FCM24" s="6" t="str">
        <f>IFERROR(__xludf.DUMMYFUNCTION("index(SPLIT(FCM$20, "";""),0, 1)"),"#VALUE!")</f>
        <v>#VALUE!</v>
      </c>
      <c r="FCN24" s="6" t="str">
        <f>IFERROR(__xludf.DUMMYFUNCTION("index(SPLIT(FCN$20, "";""),0, 1)"),"#VALUE!")</f>
        <v>#VALUE!</v>
      </c>
      <c r="FCO24" s="6" t="str">
        <f>IFERROR(__xludf.DUMMYFUNCTION("index(SPLIT(FCO$20, "";""),0, 1)"),"#VALUE!")</f>
        <v>#VALUE!</v>
      </c>
      <c r="FCP24" s="6" t="str">
        <f>IFERROR(__xludf.DUMMYFUNCTION("index(SPLIT(FCP$20, "";""),0, 1)"),"#VALUE!")</f>
        <v>#VALUE!</v>
      </c>
      <c r="FCQ24" s="6" t="str">
        <f>IFERROR(__xludf.DUMMYFUNCTION("index(SPLIT(FCQ$20, "";""),0, 1)"),"#VALUE!")</f>
        <v>#VALUE!</v>
      </c>
      <c r="FCR24" s="6" t="str">
        <f>IFERROR(__xludf.DUMMYFUNCTION("index(SPLIT(FCR$20, "";""),0, 1)"),"#VALUE!")</f>
        <v>#VALUE!</v>
      </c>
      <c r="FCS24" s="6" t="str">
        <f>IFERROR(__xludf.DUMMYFUNCTION("index(SPLIT(FCS$20, "";""),0, 1)"),"#VALUE!")</f>
        <v>#VALUE!</v>
      </c>
      <c r="FCT24" s="6" t="str">
        <f>IFERROR(__xludf.DUMMYFUNCTION("index(SPLIT(FCT$20, "";""),0, 1)"),"#VALUE!")</f>
        <v>#VALUE!</v>
      </c>
      <c r="FCU24" s="6" t="str">
        <f>IFERROR(__xludf.DUMMYFUNCTION("index(SPLIT(FCU$20, "";""),0, 1)"),"#VALUE!")</f>
        <v>#VALUE!</v>
      </c>
      <c r="FCV24" s="6" t="str">
        <f>IFERROR(__xludf.DUMMYFUNCTION("index(SPLIT(FCV$20, "";""),0, 1)"),"#VALUE!")</f>
        <v>#VALUE!</v>
      </c>
      <c r="FCW24" s="6" t="str">
        <f>IFERROR(__xludf.DUMMYFUNCTION("index(SPLIT(FCW$20, "";""),0, 1)"),"#VALUE!")</f>
        <v>#VALUE!</v>
      </c>
      <c r="FCX24" s="6" t="str">
        <f>IFERROR(__xludf.DUMMYFUNCTION("index(SPLIT(FCX$20, "";""),0, 1)"),"#VALUE!")</f>
        <v>#VALUE!</v>
      </c>
      <c r="FCY24" s="6" t="str">
        <f>IFERROR(__xludf.DUMMYFUNCTION("index(SPLIT(FCY$20, "";""),0, 1)"),"#VALUE!")</f>
        <v>#VALUE!</v>
      </c>
      <c r="FCZ24" s="6" t="str">
        <f>IFERROR(__xludf.DUMMYFUNCTION("index(SPLIT(FCZ$20, "";""),0, 1)"),"#VALUE!")</f>
        <v>#VALUE!</v>
      </c>
      <c r="FDA24" s="6" t="str">
        <f>IFERROR(__xludf.DUMMYFUNCTION("index(SPLIT(FDA$20, "";""),0, 1)"),"#VALUE!")</f>
        <v>#VALUE!</v>
      </c>
      <c r="FDB24" s="6" t="str">
        <f>IFERROR(__xludf.DUMMYFUNCTION("index(SPLIT(FDB$20, "";""),0, 1)"),"#VALUE!")</f>
        <v>#VALUE!</v>
      </c>
      <c r="FDC24" s="6" t="str">
        <f>IFERROR(__xludf.DUMMYFUNCTION("index(SPLIT(FDC$20, "";""),0, 1)"),"#VALUE!")</f>
        <v>#VALUE!</v>
      </c>
      <c r="FDD24" s="6" t="str">
        <f>IFERROR(__xludf.DUMMYFUNCTION("index(SPLIT(FDD$20, "";""),0, 1)"),"#VALUE!")</f>
        <v>#VALUE!</v>
      </c>
      <c r="FDE24" s="6" t="str">
        <f>IFERROR(__xludf.DUMMYFUNCTION("index(SPLIT(FDE$20, "";""),0, 1)"),"#VALUE!")</f>
        <v>#VALUE!</v>
      </c>
      <c r="FDF24" s="6" t="str">
        <f>IFERROR(__xludf.DUMMYFUNCTION("index(SPLIT(FDF$20, "";""),0, 1)"),"#VALUE!")</f>
        <v>#VALUE!</v>
      </c>
      <c r="FDG24" s="6" t="str">
        <f>IFERROR(__xludf.DUMMYFUNCTION("index(SPLIT(FDG$20, "";""),0, 1)"),"#VALUE!")</f>
        <v>#VALUE!</v>
      </c>
      <c r="FDH24" s="6" t="str">
        <f>IFERROR(__xludf.DUMMYFUNCTION("index(SPLIT(FDH$20, "";""),0, 1)"),"#VALUE!")</f>
        <v>#VALUE!</v>
      </c>
      <c r="FDI24" s="6" t="str">
        <f>IFERROR(__xludf.DUMMYFUNCTION("index(SPLIT(FDI$20, "";""),0, 1)"),"#VALUE!")</f>
        <v>#VALUE!</v>
      </c>
      <c r="FDJ24" s="6" t="str">
        <f>IFERROR(__xludf.DUMMYFUNCTION("index(SPLIT(FDJ$20, "";""),0, 1)"),"#VALUE!")</f>
        <v>#VALUE!</v>
      </c>
      <c r="FDK24" s="6" t="str">
        <f>IFERROR(__xludf.DUMMYFUNCTION("index(SPLIT(FDK$20, "";""),0, 1)"),"#VALUE!")</f>
        <v>#VALUE!</v>
      </c>
      <c r="FDL24" s="6" t="str">
        <f>IFERROR(__xludf.DUMMYFUNCTION("index(SPLIT(FDL$20, "";""),0, 1)"),"#VALUE!")</f>
        <v>#VALUE!</v>
      </c>
      <c r="FDM24" s="6" t="str">
        <f>IFERROR(__xludf.DUMMYFUNCTION("index(SPLIT(FDM$20, "";""),0, 1)"),"#VALUE!")</f>
        <v>#VALUE!</v>
      </c>
      <c r="FDN24" s="6" t="str">
        <f>IFERROR(__xludf.DUMMYFUNCTION("index(SPLIT(FDN$20, "";""),0, 1)"),"#VALUE!")</f>
        <v>#VALUE!</v>
      </c>
      <c r="FDO24" s="6" t="str">
        <f>IFERROR(__xludf.DUMMYFUNCTION("index(SPLIT(FDO$20, "";""),0, 1)"),"#VALUE!")</f>
        <v>#VALUE!</v>
      </c>
      <c r="FDP24" s="6" t="str">
        <f>IFERROR(__xludf.DUMMYFUNCTION("index(SPLIT(FDP$20, "";""),0, 1)"),"#VALUE!")</f>
        <v>#VALUE!</v>
      </c>
      <c r="FDQ24" s="6" t="str">
        <f>IFERROR(__xludf.DUMMYFUNCTION("index(SPLIT(FDQ$20, "";""),0, 1)"),"#VALUE!")</f>
        <v>#VALUE!</v>
      </c>
      <c r="FDR24" s="6" t="str">
        <f>IFERROR(__xludf.DUMMYFUNCTION("index(SPLIT(FDR$20, "";""),0, 1)"),"#VALUE!")</f>
        <v>#VALUE!</v>
      </c>
      <c r="FDS24" s="6" t="str">
        <f>IFERROR(__xludf.DUMMYFUNCTION("index(SPLIT(FDS$20, "";""),0, 1)"),"#VALUE!")</f>
        <v>#VALUE!</v>
      </c>
      <c r="FDT24" s="6" t="str">
        <f>IFERROR(__xludf.DUMMYFUNCTION("index(SPLIT(FDT$20, "";""),0, 1)"),"#VALUE!")</f>
        <v>#VALUE!</v>
      </c>
      <c r="FDU24" s="6" t="str">
        <f>IFERROR(__xludf.DUMMYFUNCTION("index(SPLIT(FDU$20, "";""),0, 1)"),"#VALUE!")</f>
        <v>#VALUE!</v>
      </c>
      <c r="FDV24" s="6" t="str">
        <f>IFERROR(__xludf.DUMMYFUNCTION("index(SPLIT(FDV$20, "";""),0, 1)"),"#VALUE!")</f>
        <v>#VALUE!</v>
      </c>
      <c r="FDW24" s="6" t="str">
        <f>IFERROR(__xludf.DUMMYFUNCTION("index(SPLIT(FDW$20, "";""),0, 1)"),"#VALUE!")</f>
        <v>#VALUE!</v>
      </c>
      <c r="FDX24" s="6" t="str">
        <f>IFERROR(__xludf.DUMMYFUNCTION("index(SPLIT(FDX$20, "";""),0, 1)"),"#VALUE!")</f>
        <v>#VALUE!</v>
      </c>
      <c r="FDY24" s="6" t="str">
        <f>IFERROR(__xludf.DUMMYFUNCTION("index(SPLIT(FDY$20, "";""),0, 1)"),"#VALUE!")</f>
        <v>#VALUE!</v>
      </c>
      <c r="FDZ24" s="6" t="str">
        <f>IFERROR(__xludf.DUMMYFUNCTION("index(SPLIT(FDZ$20, "";""),0, 1)"),"#VALUE!")</f>
        <v>#VALUE!</v>
      </c>
      <c r="FEA24" s="6" t="str">
        <f>IFERROR(__xludf.DUMMYFUNCTION("index(SPLIT(FEA$20, "";""),0, 1)"),"#VALUE!")</f>
        <v>#VALUE!</v>
      </c>
      <c r="FEB24" s="6" t="str">
        <f>IFERROR(__xludf.DUMMYFUNCTION("index(SPLIT(FEB$20, "";""),0, 1)"),"#VALUE!")</f>
        <v>#VALUE!</v>
      </c>
      <c r="FEC24" s="6" t="str">
        <f>IFERROR(__xludf.DUMMYFUNCTION("index(SPLIT(FEC$20, "";""),0, 1)"),"#VALUE!")</f>
        <v>#VALUE!</v>
      </c>
      <c r="FED24" s="6" t="str">
        <f>IFERROR(__xludf.DUMMYFUNCTION("index(SPLIT(FED$20, "";""),0, 1)"),"#VALUE!")</f>
        <v>#VALUE!</v>
      </c>
      <c r="FEE24" s="6" t="str">
        <f>IFERROR(__xludf.DUMMYFUNCTION("index(SPLIT(FEE$20, "";""),0, 1)"),"#VALUE!")</f>
        <v>#VALUE!</v>
      </c>
      <c r="FEF24" s="6" t="str">
        <f>IFERROR(__xludf.DUMMYFUNCTION("index(SPLIT(FEF$20, "";""),0, 1)"),"#VALUE!")</f>
        <v>#VALUE!</v>
      </c>
      <c r="FEG24" s="6" t="str">
        <f>IFERROR(__xludf.DUMMYFUNCTION("index(SPLIT(FEG$20, "";""),0, 1)"),"#VALUE!")</f>
        <v>#VALUE!</v>
      </c>
      <c r="FEH24" s="6" t="str">
        <f>IFERROR(__xludf.DUMMYFUNCTION("index(SPLIT(FEH$20, "";""),0, 1)"),"#VALUE!")</f>
        <v>#VALUE!</v>
      </c>
      <c r="FEI24" s="6" t="str">
        <f>IFERROR(__xludf.DUMMYFUNCTION("index(SPLIT(FEI$20, "";""),0, 1)"),"#VALUE!")</f>
        <v>#VALUE!</v>
      </c>
      <c r="FEJ24" s="6" t="str">
        <f>IFERROR(__xludf.DUMMYFUNCTION("index(SPLIT(FEJ$20, "";""),0, 1)"),"#VALUE!")</f>
        <v>#VALUE!</v>
      </c>
      <c r="FEK24" s="6" t="str">
        <f>IFERROR(__xludf.DUMMYFUNCTION("index(SPLIT(FEK$20, "";""),0, 1)"),"#VALUE!")</f>
        <v>#VALUE!</v>
      </c>
      <c r="FEL24" s="6" t="str">
        <f>IFERROR(__xludf.DUMMYFUNCTION("index(SPLIT(FEL$20, "";""),0, 1)"),"#VALUE!")</f>
        <v>#VALUE!</v>
      </c>
      <c r="FEM24" s="6" t="str">
        <f>IFERROR(__xludf.DUMMYFUNCTION("index(SPLIT(FEM$20, "";""),0, 1)"),"#VALUE!")</f>
        <v>#VALUE!</v>
      </c>
      <c r="FEN24" s="6" t="str">
        <f>IFERROR(__xludf.DUMMYFUNCTION("index(SPLIT(FEN$20, "";""),0, 1)"),"#VALUE!")</f>
        <v>#VALUE!</v>
      </c>
      <c r="FEO24" s="6" t="str">
        <f>IFERROR(__xludf.DUMMYFUNCTION("index(SPLIT(FEO$20, "";""),0, 1)"),"#VALUE!")</f>
        <v>#VALUE!</v>
      </c>
      <c r="FEP24" s="6" t="str">
        <f>IFERROR(__xludf.DUMMYFUNCTION("index(SPLIT(FEP$20, "";""),0, 1)"),"#VALUE!")</f>
        <v>#VALUE!</v>
      </c>
      <c r="FEQ24" s="6" t="str">
        <f>IFERROR(__xludf.DUMMYFUNCTION("index(SPLIT(FEQ$20, "";""),0, 1)"),"#VALUE!")</f>
        <v>#VALUE!</v>
      </c>
      <c r="FER24" s="6" t="str">
        <f>IFERROR(__xludf.DUMMYFUNCTION("index(SPLIT(FER$20, "";""),0, 1)"),"#VALUE!")</f>
        <v>#VALUE!</v>
      </c>
      <c r="FES24" s="6" t="str">
        <f>IFERROR(__xludf.DUMMYFUNCTION("index(SPLIT(FES$20, "";""),0, 1)"),"#VALUE!")</f>
        <v>#VALUE!</v>
      </c>
      <c r="FET24" s="6" t="str">
        <f>IFERROR(__xludf.DUMMYFUNCTION("index(SPLIT(FET$20, "";""),0, 1)"),"#VALUE!")</f>
        <v>#VALUE!</v>
      </c>
      <c r="FEU24" s="6" t="str">
        <f>IFERROR(__xludf.DUMMYFUNCTION("index(SPLIT(FEU$20, "";""),0, 1)"),"#VALUE!")</f>
        <v>#VALUE!</v>
      </c>
      <c r="FEV24" s="6" t="str">
        <f>IFERROR(__xludf.DUMMYFUNCTION("index(SPLIT(FEV$20, "";""),0, 1)"),"#VALUE!")</f>
        <v>#VALUE!</v>
      </c>
      <c r="FEW24" s="6" t="str">
        <f>IFERROR(__xludf.DUMMYFUNCTION("index(SPLIT(FEW$20, "";""),0, 1)"),"#VALUE!")</f>
        <v>#VALUE!</v>
      </c>
      <c r="FEX24" s="6" t="str">
        <f>IFERROR(__xludf.DUMMYFUNCTION("index(SPLIT(FEX$20, "";""),0, 1)"),"#VALUE!")</f>
        <v>#VALUE!</v>
      </c>
      <c r="FEY24" s="6" t="str">
        <f>IFERROR(__xludf.DUMMYFUNCTION("index(SPLIT(FEY$20, "";""),0, 1)"),"#VALUE!")</f>
        <v>#VALUE!</v>
      </c>
      <c r="FEZ24" s="6" t="str">
        <f>IFERROR(__xludf.DUMMYFUNCTION("index(SPLIT(FEZ$20, "";""),0, 1)"),"#VALUE!")</f>
        <v>#VALUE!</v>
      </c>
      <c r="FFA24" s="6" t="str">
        <f>IFERROR(__xludf.DUMMYFUNCTION("index(SPLIT(FFA$20, "";""),0, 1)"),"#VALUE!")</f>
        <v>#VALUE!</v>
      </c>
      <c r="FFB24" s="6" t="str">
        <f>IFERROR(__xludf.DUMMYFUNCTION("index(SPLIT(FFB$20, "";""),0, 1)"),"#VALUE!")</f>
        <v>#VALUE!</v>
      </c>
      <c r="FFC24" s="6" t="str">
        <f>IFERROR(__xludf.DUMMYFUNCTION("index(SPLIT(FFC$20, "";""),0, 1)"),"#VALUE!")</f>
        <v>#VALUE!</v>
      </c>
      <c r="FFD24" s="6" t="str">
        <f>IFERROR(__xludf.DUMMYFUNCTION("index(SPLIT(FFD$20, "";""),0, 1)"),"#VALUE!")</f>
        <v>#VALUE!</v>
      </c>
      <c r="FFE24" s="6" t="str">
        <f>IFERROR(__xludf.DUMMYFUNCTION("index(SPLIT(FFE$20, "";""),0, 1)"),"#VALUE!")</f>
        <v>#VALUE!</v>
      </c>
      <c r="FFF24" s="6" t="str">
        <f>IFERROR(__xludf.DUMMYFUNCTION("index(SPLIT(FFF$20, "";""),0, 1)"),"#VALUE!")</f>
        <v>#VALUE!</v>
      </c>
      <c r="FFG24" s="6" t="str">
        <f>IFERROR(__xludf.DUMMYFUNCTION("index(SPLIT(FFG$20, "";""),0, 1)"),"#VALUE!")</f>
        <v>#VALUE!</v>
      </c>
      <c r="FFH24" s="6" t="str">
        <f>IFERROR(__xludf.DUMMYFUNCTION("index(SPLIT(FFH$20, "";""),0, 1)"),"#VALUE!")</f>
        <v>#VALUE!</v>
      </c>
      <c r="FFI24" s="6" t="str">
        <f>IFERROR(__xludf.DUMMYFUNCTION("index(SPLIT(FFI$20, "";""),0, 1)"),"#VALUE!")</f>
        <v>#VALUE!</v>
      </c>
      <c r="FFJ24" s="6" t="str">
        <f>IFERROR(__xludf.DUMMYFUNCTION("index(SPLIT(FFJ$20, "";""),0, 1)"),"#VALUE!")</f>
        <v>#VALUE!</v>
      </c>
      <c r="FFK24" s="6" t="str">
        <f>IFERROR(__xludf.DUMMYFUNCTION("index(SPLIT(FFK$20, "";""),0, 1)"),"#VALUE!")</f>
        <v>#VALUE!</v>
      </c>
      <c r="FFL24" s="6" t="str">
        <f>IFERROR(__xludf.DUMMYFUNCTION("index(SPLIT(FFL$20, "";""),0, 1)"),"#VALUE!")</f>
        <v>#VALUE!</v>
      </c>
      <c r="FFM24" s="6" t="str">
        <f>IFERROR(__xludf.DUMMYFUNCTION("index(SPLIT(FFM$20, "";""),0, 1)"),"#VALUE!")</f>
        <v>#VALUE!</v>
      </c>
      <c r="FFN24" s="6" t="str">
        <f>IFERROR(__xludf.DUMMYFUNCTION("index(SPLIT(FFN$20, "";""),0, 1)"),"#VALUE!")</f>
        <v>#VALUE!</v>
      </c>
      <c r="FFO24" s="6" t="str">
        <f>IFERROR(__xludf.DUMMYFUNCTION("index(SPLIT(FFO$20, "";""),0, 1)"),"#VALUE!")</f>
        <v>#VALUE!</v>
      </c>
      <c r="FFP24" s="6" t="str">
        <f>IFERROR(__xludf.DUMMYFUNCTION("index(SPLIT(FFP$20, "";""),0, 1)"),"#VALUE!")</f>
        <v>#VALUE!</v>
      </c>
      <c r="FFQ24" s="6" t="str">
        <f>IFERROR(__xludf.DUMMYFUNCTION("index(SPLIT(FFQ$20, "";""),0, 1)"),"#VALUE!")</f>
        <v>#VALUE!</v>
      </c>
      <c r="FFR24" s="6" t="str">
        <f>IFERROR(__xludf.DUMMYFUNCTION("index(SPLIT(FFR$20, "";""),0, 1)"),"#VALUE!")</f>
        <v>#VALUE!</v>
      </c>
      <c r="FFS24" s="6" t="str">
        <f>IFERROR(__xludf.DUMMYFUNCTION("index(SPLIT(FFS$20, "";""),0, 1)"),"#VALUE!")</f>
        <v>#VALUE!</v>
      </c>
      <c r="FFT24" s="6" t="str">
        <f>IFERROR(__xludf.DUMMYFUNCTION("index(SPLIT(FFT$20, "";""),0, 1)"),"#VALUE!")</f>
        <v>#VALUE!</v>
      </c>
      <c r="FFU24" s="6" t="str">
        <f>IFERROR(__xludf.DUMMYFUNCTION("index(SPLIT(FFU$20, "";""),0, 1)"),"#VALUE!")</f>
        <v>#VALUE!</v>
      </c>
      <c r="FFV24" s="6" t="str">
        <f>IFERROR(__xludf.DUMMYFUNCTION("index(SPLIT(FFV$20, "";""),0, 1)"),"#VALUE!")</f>
        <v>#VALUE!</v>
      </c>
      <c r="FFW24" s="6" t="str">
        <f>IFERROR(__xludf.DUMMYFUNCTION("index(SPLIT(FFW$20, "";""),0, 1)"),"#VALUE!")</f>
        <v>#VALUE!</v>
      </c>
      <c r="FFX24" s="6" t="str">
        <f>IFERROR(__xludf.DUMMYFUNCTION("index(SPLIT(FFX$20, "";""),0, 1)"),"#VALUE!")</f>
        <v>#VALUE!</v>
      </c>
      <c r="FFY24" s="6" t="str">
        <f>IFERROR(__xludf.DUMMYFUNCTION("index(SPLIT(FFY$20, "";""),0, 1)"),"#VALUE!")</f>
        <v>#VALUE!</v>
      </c>
      <c r="FFZ24" s="6" t="str">
        <f>IFERROR(__xludf.DUMMYFUNCTION("index(SPLIT(FFZ$20, "";""),0, 1)"),"#VALUE!")</f>
        <v>#VALUE!</v>
      </c>
      <c r="FGA24" s="6" t="str">
        <f>IFERROR(__xludf.DUMMYFUNCTION("index(SPLIT(FGA$20, "";""),0, 1)"),"#VALUE!")</f>
        <v>#VALUE!</v>
      </c>
      <c r="FGB24" s="6" t="str">
        <f>IFERROR(__xludf.DUMMYFUNCTION("index(SPLIT(FGB$20, "";""),0, 1)"),"#VALUE!")</f>
        <v>#VALUE!</v>
      </c>
      <c r="FGC24" s="6" t="str">
        <f>IFERROR(__xludf.DUMMYFUNCTION("index(SPLIT(FGC$20, "";""),0, 1)"),"#VALUE!")</f>
        <v>#VALUE!</v>
      </c>
      <c r="FGD24" s="6" t="str">
        <f>IFERROR(__xludf.DUMMYFUNCTION("index(SPLIT(FGD$20, "";""),0, 1)"),"#VALUE!")</f>
        <v>#VALUE!</v>
      </c>
      <c r="FGE24" s="6" t="str">
        <f>IFERROR(__xludf.DUMMYFUNCTION("index(SPLIT(FGE$20, "";""),0, 1)"),"#VALUE!")</f>
        <v>#VALUE!</v>
      </c>
      <c r="FGF24" s="6" t="str">
        <f>IFERROR(__xludf.DUMMYFUNCTION("index(SPLIT(FGF$20, "";""),0, 1)"),"#VALUE!")</f>
        <v>#VALUE!</v>
      </c>
      <c r="FGG24" s="6" t="str">
        <f>IFERROR(__xludf.DUMMYFUNCTION("index(SPLIT(FGG$20, "";""),0, 1)"),"#VALUE!")</f>
        <v>#VALUE!</v>
      </c>
      <c r="FGH24" s="6" t="str">
        <f>IFERROR(__xludf.DUMMYFUNCTION("index(SPLIT(FGH$20, "";""),0, 1)"),"#VALUE!")</f>
        <v>#VALUE!</v>
      </c>
      <c r="FGI24" s="6" t="str">
        <f>IFERROR(__xludf.DUMMYFUNCTION("index(SPLIT(FGI$20, "";""),0, 1)"),"#VALUE!")</f>
        <v>#VALUE!</v>
      </c>
      <c r="FGJ24" s="6" t="str">
        <f>IFERROR(__xludf.DUMMYFUNCTION("index(SPLIT(FGJ$20, "";""),0, 1)"),"#VALUE!")</f>
        <v>#VALUE!</v>
      </c>
      <c r="FGK24" s="6" t="str">
        <f>IFERROR(__xludf.DUMMYFUNCTION("index(SPLIT(FGK$20, "";""),0, 1)"),"#VALUE!")</f>
        <v>#VALUE!</v>
      </c>
      <c r="FGL24" s="6" t="str">
        <f>IFERROR(__xludf.DUMMYFUNCTION("index(SPLIT(FGL$20, "";""),0, 1)"),"#VALUE!")</f>
        <v>#VALUE!</v>
      </c>
      <c r="FGM24" s="6" t="str">
        <f>IFERROR(__xludf.DUMMYFUNCTION("index(SPLIT(FGM$20, "";""),0, 1)"),"#VALUE!")</f>
        <v>#VALUE!</v>
      </c>
      <c r="FGN24" s="6" t="str">
        <f>IFERROR(__xludf.DUMMYFUNCTION("index(SPLIT(FGN$20, "";""),0, 1)"),"#VALUE!")</f>
        <v>#VALUE!</v>
      </c>
      <c r="FGO24" s="6" t="str">
        <f>IFERROR(__xludf.DUMMYFUNCTION("index(SPLIT(FGO$20, "";""),0, 1)"),"#VALUE!")</f>
        <v>#VALUE!</v>
      </c>
      <c r="FGP24" s="6" t="str">
        <f>IFERROR(__xludf.DUMMYFUNCTION("index(SPLIT(FGP$20, "";""),0, 1)"),"#VALUE!")</f>
        <v>#VALUE!</v>
      </c>
      <c r="FGQ24" s="6" t="str">
        <f>IFERROR(__xludf.DUMMYFUNCTION("index(SPLIT(FGQ$20, "";""),0, 1)"),"#VALUE!")</f>
        <v>#VALUE!</v>
      </c>
      <c r="FGR24" s="6" t="str">
        <f>IFERROR(__xludf.DUMMYFUNCTION("index(SPLIT(FGR$20, "";""),0, 1)"),"#VALUE!")</f>
        <v>#VALUE!</v>
      </c>
      <c r="FGS24" s="6" t="str">
        <f>IFERROR(__xludf.DUMMYFUNCTION("index(SPLIT(FGS$20, "";""),0, 1)"),"#VALUE!")</f>
        <v>#VALUE!</v>
      </c>
      <c r="FGT24" s="6" t="str">
        <f>IFERROR(__xludf.DUMMYFUNCTION("index(SPLIT(FGT$20, "";""),0, 1)"),"#VALUE!")</f>
        <v>#VALUE!</v>
      </c>
      <c r="FGU24" s="6" t="str">
        <f>IFERROR(__xludf.DUMMYFUNCTION("index(SPLIT(FGU$20, "";""),0, 1)"),"#VALUE!")</f>
        <v>#VALUE!</v>
      </c>
      <c r="FGV24" s="6" t="str">
        <f>IFERROR(__xludf.DUMMYFUNCTION("index(SPLIT(FGV$20, "";""),0, 1)"),"#VALUE!")</f>
        <v>#VALUE!</v>
      </c>
      <c r="FGW24" s="6" t="str">
        <f>IFERROR(__xludf.DUMMYFUNCTION("index(SPLIT(FGW$20, "";""),0, 1)"),"#VALUE!")</f>
        <v>#VALUE!</v>
      </c>
      <c r="FGX24" s="6" t="str">
        <f>IFERROR(__xludf.DUMMYFUNCTION("index(SPLIT(FGX$20, "";""),0, 1)"),"#VALUE!")</f>
        <v>#VALUE!</v>
      </c>
      <c r="FGY24" s="6" t="str">
        <f>IFERROR(__xludf.DUMMYFUNCTION("index(SPLIT(FGY$20, "";""),0, 1)"),"#VALUE!")</f>
        <v>#VALUE!</v>
      </c>
      <c r="FGZ24" s="6" t="str">
        <f>IFERROR(__xludf.DUMMYFUNCTION("index(SPLIT(FGZ$20, "";""),0, 1)"),"#VALUE!")</f>
        <v>#VALUE!</v>
      </c>
      <c r="FHA24" s="6" t="str">
        <f>IFERROR(__xludf.DUMMYFUNCTION("index(SPLIT(FHA$20, "";""),0, 1)"),"#VALUE!")</f>
        <v>#VALUE!</v>
      </c>
      <c r="FHB24" s="6" t="str">
        <f>IFERROR(__xludf.DUMMYFUNCTION("index(SPLIT(FHB$20, "";""),0, 1)"),"#VALUE!")</f>
        <v>#VALUE!</v>
      </c>
      <c r="FHC24" s="6" t="str">
        <f>IFERROR(__xludf.DUMMYFUNCTION("index(SPLIT(FHC$20, "";""),0, 1)"),"#VALUE!")</f>
        <v>#VALUE!</v>
      </c>
      <c r="FHD24" s="6" t="str">
        <f>IFERROR(__xludf.DUMMYFUNCTION("index(SPLIT(FHD$20, "";""),0, 1)"),"#VALUE!")</f>
        <v>#VALUE!</v>
      </c>
      <c r="FHE24" s="6" t="str">
        <f>IFERROR(__xludf.DUMMYFUNCTION("index(SPLIT(FHE$20, "";""),0, 1)"),"#VALUE!")</f>
        <v>#VALUE!</v>
      </c>
      <c r="FHF24" s="6" t="str">
        <f>IFERROR(__xludf.DUMMYFUNCTION("index(SPLIT(FHF$20, "";""),0, 1)"),"#VALUE!")</f>
        <v>#VALUE!</v>
      </c>
      <c r="FHG24" s="6" t="str">
        <f>IFERROR(__xludf.DUMMYFUNCTION("index(SPLIT(FHG$20, "";""),0, 1)"),"#VALUE!")</f>
        <v>#VALUE!</v>
      </c>
      <c r="FHH24" s="6" t="str">
        <f>IFERROR(__xludf.DUMMYFUNCTION("index(SPLIT(FHH$20, "";""),0, 1)"),"#VALUE!")</f>
        <v>#VALUE!</v>
      </c>
      <c r="FHI24" s="6" t="str">
        <f>IFERROR(__xludf.DUMMYFUNCTION("index(SPLIT(FHI$20, "";""),0, 1)"),"#VALUE!")</f>
        <v>#VALUE!</v>
      </c>
      <c r="FHJ24" s="6" t="str">
        <f>IFERROR(__xludf.DUMMYFUNCTION("index(SPLIT(FHJ$20, "";""),0, 1)"),"#VALUE!")</f>
        <v>#VALUE!</v>
      </c>
      <c r="FHK24" s="6" t="str">
        <f>IFERROR(__xludf.DUMMYFUNCTION("index(SPLIT(FHK$20, "";""),0, 1)"),"#VALUE!")</f>
        <v>#VALUE!</v>
      </c>
      <c r="FHL24" s="6" t="str">
        <f>IFERROR(__xludf.DUMMYFUNCTION("index(SPLIT(FHL$20, "";""),0, 1)"),"#VALUE!")</f>
        <v>#VALUE!</v>
      </c>
      <c r="FHM24" s="6" t="str">
        <f>IFERROR(__xludf.DUMMYFUNCTION("index(SPLIT(FHM$20, "";""),0, 1)"),"#VALUE!")</f>
        <v>#VALUE!</v>
      </c>
      <c r="FHN24" s="6" t="str">
        <f>IFERROR(__xludf.DUMMYFUNCTION("index(SPLIT(FHN$20, "";""),0, 1)"),"#VALUE!")</f>
        <v>#VALUE!</v>
      </c>
      <c r="FHO24" s="6" t="str">
        <f>IFERROR(__xludf.DUMMYFUNCTION("index(SPLIT(FHO$20, "";""),0, 1)"),"#VALUE!")</f>
        <v>#VALUE!</v>
      </c>
      <c r="FHP24" s="6" t="str">
        <f>IFERROR(__xludf.DUMMYFUNCTION("index(SPLIT(FHP$20, "";""),0, 1)"),"#VALUE!")</f>
        <v>#VALUE!</v>
      </c>
      <c r="FHQ24" s="6" t="str">
        <f>IFERROR(__xludf.DUMMYFUNCTION("index(SPLIT(FHQ$20, "";""),0, 1)"),"#VALUE!")</f>
        <v>#VALUE!</v>
      </c>
      <c r="FHR24" s="6" t="str">
        <f>IFERROR(__xludf.DUMMYFUNCTION("index(SPLIT(FHR$20, "";""),0, 1)"),"#VALUE!")</f>
        <v>#VALUE!</v>
      </c>
      <c r="FHS24" s="6" t="str">
        <f>IFERROR(__xludf.DUMMYFUNCTION("index(SPLIT(FHS$20, "";""),0, 1)"),"#VALUE!")</f>
        <v>#VALUE!</v>
      </c>
      <c r="FHT24" s="6" t="str">
        <f>IFERROR(__xludf.DUMMYFUNCTION("index(SPLIT(FHT$20, "";""),0, 1)"),"#VALUE!")</f>
        <v>#VALUE!</v>
      </c>
      <c r="FHU24" s="6" t="str">
        <f>IFERROR(__xludf.DUMMYFUNCTION("index(SPLIT(FHU$20, "";""),0, 1)"),"#VALUE!")</f>
        <v>#VALUE!</v>
      </c>
      <c r="FHV24" s="6" t="str">
        <f>IFERROR(__xludf.DUMMYFUNCTION("index(SPLIT(FHV$20, "";""),0, 1)"),"#VALUE!")</f>
        <v>#VALUE!</v>
      </c>
      <c r="FHW24" s="6" t="str">
        <f>IFERROR(__xludf.DUMMYFUNCTION("index(SPLIT(FHW$20, "";""),0, 1)"),"#VALUE!")</f>
        <v>#VALUE!</v>
      </c>
      <c r="FHX24" s="6" t="str">
        <f>IFERROR(__xludf.DUMMYFUNCTION("index(SPLIT(FHX$20, "";""),0, 1)"),"#VALUE!")</f>
        <v>#VALUE!</v>
      </c>
      <c r="FHY24" s="6" t="str">
        <f>IFERROR(__xludf.DUMMYFUNCTION("index(SPLIT(FHY$20, "";""),0, 1)"),"#VALUE!")</f>
        <v>#VALUE!</v>
      </c>
      <c r="FHZ24" s="6" t="str">
        <f>IFERROR(__xludf.DUMMYFUNCTION("index(SPLIT(FHZ$20, "";""),0, 1)"),"#VALUE!")</f>
        <v>#VALUE!</v>
      </c>
      <c r="FIA24" s="6" t="str">
        <f>IFERROR(__xludf.DUMMYFUNCTION("index(SPLIT(FIA$20, "";""),0, 1)"),"#VALUE!")</f>
        <v>#VALUE!</v>
      </c>
      <c r="FIB24" s="6" t="str">
        <f>IFERROR(__xludf.DUMMYFUNCTION("index(SPLIT(FIB$20, "";""),0, 1)"),"#VALUE!")</f>
        <v>#VALUE!</v>
      </c>
      <c r="FIC24" s="6" t="str">
        <f>IFERROR(__xludf.DUMMYFUNCTION("index(SPLIT(FIC$20, "";""),0, 1)"),"#VALUE!")</f>
        <v>#VALUE!</v>
      </c>
      <c r="FID24" s="6" t="str">
        <f>IFERROR(__xludf.DUMMYFUNCTION("index(SPLIT(FID$20, "";""),0, 1)"),"#VALUE!")</f>
        <v>#VALUE!</v>
      </c>
      <c r="FIE24" s="6" t="str">
        <f>IFERROR(__xludf.DUMMYFUNCTION("index(SPLIT(FIE$20, "";""),0, 1)"),"#VALUE!")</f>
        <v>#VALUE!</v>
      </c>
      <c r="FIF24" s="6" t="str">
        <f>IFERROR(__xludf.DUMMYFUNCTION("index(SPLIT(FIF$20, "";""),0, 1)"),"#VALUE!")</f>
        <v>#VALUE!</v>
      </c>
      <c r="FIG24" s="6" t="str">
        <f>IFERROR(__xludf.DUMMYFUNCTION("index(SPLIT(FIG$20, "";""),0, 1)"),"#VALUE!")</f>
        <v>#VALUE!</v>
      </c>
      <c r="FIH24" s="6" t="str">
        <f>IFERROR(__xludf.DUMMYFUNCTION("index(SPLIT(FIH$20, "";""),0, 1)"),"#VALUE!")</f>
        <v>#VALUE!</v>
      </c>
      <c r="FII24" s="6" t="str">
        <f>IFERROR(__xludf.DUMMYFUNCTION("index(SPLIT(FII$20, "";""),0, 1)"),"#VALUE!")</f>
        <v>#VALUE!</v>
      </c>
      <c r="FIJ24" s="6" t="str">
        <f>IFERROR(__xludf.DUMMYFUNCTION("index(SPLIT(FIJ$20, "";""),0, 1)"),"#VALUE!")</f>
        <v>#VALUE!</v>
      </c>
      <c r="FIK24" s="6" t="str">
        <f>IFERROR(__xludf.DUMMYFUNCTION("index(SPLIT(FIK$20, "";""),0, 1)"),"#VALUE!")</f>
        <v>#VALUE!</v>
      </c>
      <c r="FIL24" s="6" t="str">
        <f>IFERROR(__xludf.DUMMYFUNCTION("index(SPLIT(FIL$20, "";""),0, 1)"),"#VALUE!")</f>
        <v>#VALUE!</v>
      </c>
      <c r="FIM24" s="6" t="str">
        <f>IFERROR(__xludf.DUMMYFUNCTION("index(SPLIT(FIM$20, "";""),0, 1)"),"#VALUE!")</f>
        <v>#VALUE!</v>
      </c>
      <c r="FIN24" s="6" t="str">
        <f>IFERROR(__xludf.DUMMYFUNCTION("index(SPLIT(FIN$20, "";""),0, 1)"),"#VALUE!")</f>
        <v>#VALUE!</v>
      </c>
      <c r="FIO24" s="6" t="str">
        <f>IFERROR(__xludf.DUMMYFUNCTION("index(SPLIT(FIO$20, "";""),0, 1)"),"#VALUE!")</f>
        <v>#VALUE!</v>
      </c>
      <c r="FIP24" s="6" t="str">
        <f>IFERROR(__xludf.DUMMYFUNCTION("index(SPLIT(FIP$20, "";""),0, 1)"),"#VALUE!")</f>
        <v>#VALUE!</v>
      </c>
      <c r="FIQ24" s="6" t="str">
        <f>IFERROR(__xludf.DUMMYFUNCTION("index(SPLIT(FIQ$20, "";""),0, 1)"),"#VALUE!")</f>
        <v>#VALUE!</v>
      </c>
      <c r="FIR24" s="6" t="str">
        <f>IFERROR(__xludf.DUMMYFUNCTION("index(SPLIT(FIR$20, "";""),0, 1)"),"#VALUE!")</f>
        <v>#VALUE!</v>
      </c>
      <c r="FIS24" s="6" t="str">
        <f>IFERROR(__xludf.DUMMYFUNCTION("index(SPLIT(FIS$20, "";""),0, 1)"),"#VALUE!")</f>
        <v>#VALUE!</v>
      </c>
      <c r="FIT24" s="6" t="str">
        <f>IFERROR(__xludf.DUMMYFUNCTION("index(SPLIT(FIT$20, "";""),0, 1)"),"#VALUE!")</f>
        <v>#VALUE!</v>
      </c>
      <c r="FIU24" s="6" t="str">
        <f>IFERROR(__xludf.DUMMYFUNCTION("index(SPLIT(FIU$20, "";""),0, 1)"),"#VALUE!")</f>
        <v>#VALUE!</v>
      </c>
      <c r="FIV24" s="6" t="str">
        <f>IFERROR(__xludf.DUMMYFUNCTION("index(SPLIT(FIV$20, "";""),0, 1)"),"#VALUE!")</f>
        <v>#VALUE!</v>
      </c>
      <c r="FIW24" s="6" t="str">
        <f>IFERROR(__xludf.DUMMYFUNCTION("index(SPLIT(FIW$20, "";""),0, 1)"),"#VALUE!")</f>
        <v>#VALUE!</v>
      </c>
      <c r="FIX24" s="6" t="str">
        <f>IFERROR(__xludf.DUMMYFUNCTION("index(SPLIT(FIX$20, "";""),0, 1)"),"#VALUE!")</f>
        <v>#VALUE!</v>
      </c>
      <c r="FIY24" s="6" t="str">
        <f>IFERROR(__xludf.DUMMYFUNCTION("index(SPLIT(FIY$20, "";""),0, 1)"),"#VALUE!")</f>
        <v>#VALUE!</v>
      </c>
      <c r="FIZ24" s="6" t="str">
        <f>IFERROR(__xludf.DUMMYFUNCTION("index(SPLIT(FIZ$20, "";""),0, 1)"),"#VALUE!")</f>
        <v>#VALUE!</v>
      </c>
      <c r="FJA24" s="6" t="str">
        <f>IFERROR(__xludf.DUMMYFUNCTION("index(SPLIT(FJA$20, "";""),0, 1)"),"#VALUE!")</f>
        <v>#VALUE!</v>
      </c>
      <c r="FJB24" s="6" t="str">
        <f>IFERROR(__xludf.DUMMYFUNCTION("index(SPLIT(FJB$20, "";""),0, 1)"),"#VALUE!")</f>
        <v>#VALUE!</v>
      </c>
      <c r="FJC24" s="6" t="str">
        <f>IFERROR(__xludf.DUMMYFUNCTION("index(SPLIT(FJC$20, "";""),0, 1)"),"#VALUE!")</f>
        <v>#VALUE!</v>
      </c>
      <c r="FJD24" s="6" t="str">
        <f>IFERROR(__xludf.DUMMYFUNCTION("index(SPLIT(FJD$20, "";""),0, 1)"),"#VALUE!")</f>
        <v>#VALUE!</v>
      </c>
      <c r="FJE24" s="6" t="str">
        <f>IFERROR(__xludf.DUMMYFUNCTION("index(SPLIT(FJE$20, "";""),0, 1)"),"#VALUE!")</f>
        <v>#VALUE!</v>
      </c>
      <c r="FJF24" s="6" t="str">
        <f>IFERROR(__xludf.DUMMYFUNCTION("index(SPLIT(FJF$20, "";""),0, 1)"),"#VALUE!")</f>
        <v>#VALUE!</v>
      </c>
      <c r="FJG24" s="6" t="str">
        <f>IFERROR(__xludf.DUMMYFUNCTION("index(SPLIT(FJG$20, "";""),0, 1)"),"#VALUE!")</f>
        <v>#VALUE!</v>
      </c>
      <c r="FJH24" s="6" t="str">
        <f>IFERROR(__xludf.DUMMYFUNCTION("index(SPLIT(FJH$20, "";""),0, 1)"),"#VALUE!")</f>
        <v>#VALUE!</v>
      </c>
      <c r="FJI24" s="6" t="str">
        <f>IFERROR(__xludf.DUMMYFUNCTION("index(SPLIT(FJI$20, "";""),0, 1)"),"#VALUE!")</f>
        <v>#VALUE!</v>
      </c>
      <c r="FJJ24" s="6" t="str">
        <f>IFERROR(__xludf.DUMMYFUNCTION("index(SPLIT(FJJ$20, "";""),0, 1)"),"#VALUE!")</f>
        <v>#VALUE!</v>
      </c>
      <c r="FJK24" s="6" t="str">
        <f>IFERROR(__xludf.DUMMYFUNCTION("index(SPLIT(FJK$20, "";""),0, 1)"),"#VALUE!")</f>
        <v>#VALUE!</v>
      </c>
      <c r="FJL24" s="6" t="str">
        <f>IFERROR(__xludf.DUMMYFUNCTION("index(SPLIT(FJL$20, "";""),0, 1)"),"#VALUE!")</f>
        <v>#VALUE!</v>
      </c>
      <c r="FJM24" s="6" t="str">
        <f>IFERROR(__xludf.DUMMYFUNCTION("index(SPLIT(FJM$20, "";""),0, 1)"),"#VALUE!")</f>
        <v>#VALUE!</v>
      </c>
      <c r="FJN24" s="6" t="str">
        <f>IFERROR(__xludf.DUMMYFUNCTION("index(SPLIT(FJN$20, "";""),0, 1)"),"#VALUE!")</f>
        <v>#VALUE!</v>
      </c>
      <c r="FJO24" s="6" t="str">
        <f>IFERROR(__xludf.DUMMYFUNCTION("index(SPLIT(FJO$20, "";""),0, 1)"),"#VALUE!")</f>
        <v>#VALUE!</v>
      </c>
      <c r="FJP24" s="6" t="str">
        <f>IFERROR(__xludf.DUMMYFUNCTION("index(SPLIT(FJP$20, "";""),0, 1)"),"#VALUE!")</f>
        <v>#VALUE!</v>
      </c>
      <c r="FJQ24" s="6" t="str">
        <f>IFERROR(__xludf.DUMMYFUNCTION("index(SPLIT(FJQ$20, "";""),0, 1)"),"#VALUE!")</f>
        <v>#VALUE!</v>
      </c>
      <c r="FJR24" s="6" t="str">
        <f>IFERROR(__xludf.DUMMYFUNCTION("index(SPLIT(FJR$20, "";""),0, 1)"),"#VALUE!")</f>
        <v>#VALUE!</v>
      </c>
      <c r="FJS24" s="6" t="str">
        <f>IFERROR(__xludf.DUMMYFUNCTION("index(SPLIT(FJS$20, "";""),0, 1)"),"#VALUE!")</f>
        <v>#VALUE!</v>
      </c>
      <c r="FJT24" s="6" t="str">
        <f>IFERROR(__xludf.DUMMYFUNCTION("index(SPLIT(FJT$20, "";""),0, 1)"),"#VALUE!")</f>
        <v>#VALUE!</v>
      </c>
      <c r="FJU24" s="6" t="str">
        <f>IFERROR(__xludf.DUMMYFUNCTION("index(SPLIT(FJU$20, "";""),0, 1)"),"#VALUE!")</f>
        <v>#VALUE!</v>
      </c>
      <c r="FJV24" s="6" t="str">
        <f>IFERROR(__xludf.DUMMYFUNCTION("index(SPLIT(FJV$20, "";""),0, 1)"),"#VALUE!")</f>
        <v>#VALUE!</v>
      </c>
      <c r="FJW24" s="6" t="str">
        <f>IFERROR(__xludf.DUMMYFUNCTION("index(SPLIT(FJW$20, "";""),0, 1)"),"#VALUE!")</f>
        <v>#VALUE!</v>
      </c>
      <c r="FJX24" s="6" t="str">
        <f>IFERROR(__xludf.DUMMYFUNCTION("index(SPLIT(FJX$20, "";""),0, 1)"),"#VALUE!")</f>
        <v>#VALUE!</v>
      </c>
      <c r="FJY24" s="6" t="str">
        <f>IFERROR(__xludf.DUMMYFUNCTION("index(SPLIT(FJY$20, "";""),0, 1)"),"#VALUE!")</f>
        <v>#VALUE!</v>
      </c>
      <c r="FJZ24" s="6" t="str">
        <f>IFERROR(__xludf.DUMMYFUNCTION("index(SPLIT(FJZ$20, "";""),0, 1)"),"#VALUE!")</f>
        <v>#VALUE!</v>
      </c>
      <c r="FKA24" s="6" t="str">
        <f>IFERROR(__xludf.DUMMYFUNCTION("index(SPLIT(FKA$20, "";""),0, 1)"),"#VALUE!")</f>
        <v>#VALUE!</v>
      </c>
      <c r="FKB24" s="6" t="str">
        <f>IFERROR(__xludf.DUMMYFUNCTION("index(SPLIT(FKB$20, "";""),0, 1)"),"#VALUE!")</f>
        <v>#VALUE!</v>
      </c>
      <c r="FKC24" s="6" t="str">
        <f>IFERROR(__xludf.DUMMYFUNCTION("index(SPLIT(FKC$20, "";""),0, 1)"),"#VALUE!")</f>
        <v>#VALUE!</v>
      </c>
      <c r="FKD24" s="6" t="str">
        <f>IFERROR(__xludf.DUMMYFUNCTION("index(SPLIT(FKD$20, "";""),0, 1)"),"#VALUE!")</f>
        <v>#VALUE!</v>
      </c>
      <c r="FKE24" s="6" t="str">
        <f>IFERROR(__xludf.DUMMYFUNCTION("index(SPLIT(FKE$20, "";""),0, 1)"),"#VALUE!")</f>
        <v>#VALUE!</v>
      </c>
      <c r="FKF24" s="6" t="str">
        <f>IFERROR(__xludf.DUMMYFUNCTION("index(SPLIT(FKF$20, "";""),0, 1)"),"#VALUE!")</f>
        <v>#VALUE!</v>
      </c>
      <c r="FKG24" s="6" t="str">
        <f>IFERROR(__xludf.DUMMYFUNCTION("index(SPLIT(FKG$20, "";""),0, 1)"),"#VALUE!")</f>
        <v>#VALUE!</v>
      </c>
      <c r="FKH24" s="6" t="str">
        <f>IFERROR(__xludf.DUMMYFUNCTION("index(SPLIT(FKH$20, "";""),0, 1)"),"#VALUE!")</f>
        <v>#VALUE!</v>
      </c>
      <c r="FKI24" s="6" t="str">
        <f>IFERROR(__xludf.DUMMYFUNCTION("index(SPLIT(FKI$20, "";""),0, 1)"),"#VALUE!")</f>
        <v>#VALUE!</v>
      </c>
      <c r="FKJ24" s="6" t="str">
        <f>IFERROR(__xludf.DUMMYFUNCTION("index(SPLIT(FKJ$20, "";""),0, 1)"),"#VALUE!")</f>
        <v>#VALUE!</v>
      </c>
      <c r="FKK24" s="6" t="str">
        <f>IFERROR(__xludf.DUMMYFUNCTION("index(SPLIT(FKK$20, "";""),0, 1)"),"#VALUE!")</f>
        <v>#VALUE!</v>
      </c>
      <c r="FKL24" s="6" t="str">
        <f>IFERROR(__xludf.DUMMYFUNCTION("index(SPLIT(FKL$20, "";""),0, 1)"),"#VALUE!")</f>
        <v>#VALUE!</v>
      </c>
      <c r="FKM24" s="6" t="str">
        <f>IFERROR(__xludf.DUMMYFUNCTION("index(SPLIT(FKM$20, "";""),0, 1)"),"#VALUE!")</f>
        <v>#VALUE!</v>
      </c>
      <c r="FKN24" s="6" t="str">
        <f>IFERROR(__xludf.DUMMYFUNCTION("index(SPLIT(FKN$20, "";""),0, 1)"),"#VALUE!")</f>
        <v>#VALUE!</v>
      </c>
      <c r="FKO24" s="6" t="str">
        <f>IFERROR(__xludf.DUMMYFUNCTION("index(SPLIT(FKO$20, "";""),0, 1)"),"#VALUE!")</f>
        <v>#VALUE!</v>
      </c>
      <c r="FKP24" s="6" t="str">
        <f>IFERROR(__xludf.DUMMYFUNCTION("index(SPLIT(FKP$20, "";""),0, 1)"),"#VALUE!")</f>
        <v>#VALUE!</v>
      </c>
      <c r="FKQ24" s="6" t="str">
        <f>IFERROR(__xludf.DUMMYFUNCTION("index(SPLIT(FKQ$20, "";""),0, 1)"),"#VALUE!")</f>
        <v>#VALUE!</v>
      </c>
      <c r="FKR24" s="6" t="str">
        <f>IFERROR(__xludf.DUMMYFUNCTION("index(SPLIT(FKR$20, "";""),0, 1)"),"#VALUE!")</f>
        <v>#VALUE!</v>
      </c>
      <c r="FKS24" s="6" t="str">
        <f>IFERROR(__xludf.DUMMYFUNCTION("index(SPLIT(FKS$20, "";""),0, 1)"),"#VALUE!")</f>
        <v>#VALUE!</v>
      </c>
      <c r="FKT24" s="6" t="str">
        <f>IFERROR(__xludf.DUMMYFUNCTION("index(SPLIT(FKT$20, "";""),0, 1)"),"#VALUE!")</f>
        <v>#VALUE!</v>
      </c>
      <c r="FKU24" s="6" t="str">
        <f>IFERROR(__xludf.DUMMYFUNCTION("index(SPLIT(FKU$20, "";""),0, 1)"),"#VALUE!")</f>
        <v>#VALUE!</v>
      </c>
      <c r="FKV24" s="6" t="str">
        <f>IFERROR(__xludf.DUMMYFUNCTION("index(SPLIT(FKV$20, "";""),0, 1)"),"#VALUE!")</f>
        <v>#VALUE!</v>
      </c>
      <c r="FKW24" s="6" t="str">
        <f>IFERROR(__xludf.DUMMYFUNCTION("index(SPLIT(FKW$20, "";""),0, 1)"),"#VALUE!")</f>
        <v>#VALUE!</v>
      </c>
      <c r="FKX24" s="6" t="str">
        <f>IFERROR(__xludf.DUMMYFUNCTION("index(SPLIT(FKX$20, "";""),0, 1)"),"#VALUE!")</f>
        <v>#VALUE!</v>
      </c>
      <c r="FKY24" s="6" t="str">
        <f>IFERROR(__xludf.DUMMYFUNCTION("index(SPLIT(FKY$20, "";""),0, 1)"),"#VALUE!")</f>
        <v>#VALUE!</v>
      </c>
      <c r="FKZ24" s="6" t="str">
        <f>IFERROR(__xludf.DUMMYFUNCTION("index(SPLIT(FKZ$20, "";""),0, 1)"),"#VALUE!")</f>
        <v>#VALUE!</v>
      </c>
      <c r="FLA24" s="6" t="str">
        <f>IFERROR(__xludf.DUMMYFUNCTION("index(SPLIT(FLA$20, "";""),0, 1)"),"#VALUE!")</f>
        <v>#VALUE!</v>
      </c>
      <c r="FLB24" s="6" t="str">
        <f>IFERROR(__xludf.DUMMYFUNCTION("index(SPLIT(FLB$20, "";""),0, 1)"),"#VALUE!")</f>
        <v>#VALUE!</v>
      </c>
      <c r="FLC24" s="6" t="str">
        <f>IFERROR(__xludf.DUMMYFUNCTION("index(SPLIT(FLC$20, "";""),0, 1)"),"#VALUE!")</f>
        <v>#VALUE!</v>
      </c>
      <c r="FLD24" s="6" t="str">
        <f>IFERROR(__xludf.DUMMYFUNCTION("index(SPLIT(FLD$20, "";""),0, 1)"),"#VALUE!")</f>
        <v>#VALUE!</v>
      </c>
      <c r="FLE24" s="6" t="str">
        <f>IFERROR(__xludf.DUMMYFUNCTION("index(SPLIT(FLE$20, "";""),0, 1)"),"#VALUE!")</f>
        <v>#VALUE!</v>
      </c>
      <c r="FLF24" s="6" t="str">
        <f>IFERROR(__xludf.DUMMYFUNCTION("index(SPLIT(FLF$20, "";""),0, 1)"),"#VALUE!")</f>
        <v>#VALUE!</v>
      </c>
      <c r="FLG24" s="6" t="str">
        <f>IFERROR(__xludf.DUMMYFUNCTION("index(SPLIT(FLG$20, "";""),0, 1)"),"#VALUE!")</f>
        <v>#VALUE!</v>
      </c>
      <c r="FLH24" s="6" t="str">
        <f>IFERROR(__xludf.DUMMYFUNCTION("index(SPLIT(FLH$20, "";""),0, 1)"),"#VALUE!")</f>
        <v>#VALUE!</v>
      </c>
      <c r="FLI24" s="6" t="str">
        <f>IFERROR(__xludf.DUMMYFUNCTION("index(SPLIT(FLI$20, "";""),0, 1)"),"#VALUE!")</f>
        <v>#VALUE!</v>
      </c>
      <c r="FLJ24" s="6" t="str">
        <f>IFERROR(__xludf.DUMMYFUNCTION("index(SPLIT(FLJ$20, "";""),0, 1)"),"#VALUE!")</f>
        <v>#VALUE!</v>
      </c>
      <c r="FLK24" s="6" t="str">
        <f>IFERROR(__xludf.DUMMYFUNCTION("index(SPLIT(FLK$20, "";""),0, 1)"),"#VALUE!")</f>
        <v>#VALUE!</v>
      </c>
      <c r="FLL24" s="6" t="str">
        <f>IFERROR(__xludf.DUMMYFUNCTION("index(SPLIT(FLL$20, "";""),0, 1)"),"#VALUE!")</f>
        <v>#VALUE!</v>
      </c>
      <c r="FLM24" s="6" t="str">
        <f>IFERROR(__xludf.DUMMYFUNCTION("index(SPLIT(FLM$20, "";""),0, 1)"),"#VALUE!")</f>
        <v>#VALUE!</v>
      </c>
      <c r="FLN24" s="6" t="str">
        <f>IFERROR(__xludf.DUMMYFUNCTION("index(SPLIT(FLN$20, "";""),0, 1)"),"#VALUE!")</f>
        <v>#VALUE!</v>
      </c>
      <c r="FLO24" s="6" t="str">
        <f>IFERROR(__xludf.DUMMYFUNCTION("index(SPLIT(FLO$20, "";""),0, 1)"),"#VALUE!")</f>
        <v>#VALUE!</v>
      </c>
      <c r="FLP24" s="6" t="str">
        <f>IFERROR(__xludf.DUMMYFUNCTION("index(SPLIT(FLP$20, "";""),0, 1)"),"#VALUE!")</f>
        <v>#VALUE!</v>
      </c>
      <c r="FLQ24" s="6" t="str">
        <f>IFERROR(__xludf.DUMMYFUNCTION("index(SPLIT(FLQ$20, "";""),0, 1)"),"#VALUE!")</f>
        <v>#VALUE!</v>
      </c>
      <c r="FLR24" s="6" t="str">
        <f>IFERROR(__xludf.DUMMYFUNCTION("index(SPLIT(FLR$20, "";""),0, 1)"),"#VALUE!")</f>
        <v>#VALUE!</v>
      </c>
      <c r="FLS24" s="6" t="str">
        <f>IFERROR(__xludf.DUMMYFUNCTION("index(SPLIT(FLS$20, "";""),0, 1)"),"#VALUE!")</f>
        <v>#VALUE!</v>
      </c>
      <c r="FLT24" s="6" t="str">
        <f>IFERROR(__xludf.DUMMYFUNCTION("index(SPLIT(FLT$20, "";""),0, 1)"),"#VALUE!")</f>
        <v>#VALUE!</v>
      </c>
      <c r="FLU24" s="6" t="str">
        <f>IFERROR(__xludf.DUMMYFUNCTION("index(SPLIT(FLU$20, "";""),0, 1)"),"#VALUE!")</f>
        <v>#VALUE!</v>
      </c>
      <c r="FLV24" s="6" t="str">
        <f>IFERROR(__xludf.DUMMYFUNCTION("index(SPLIT(FLV$20, "";""),0, 1)"),"#VALUE!")</f>
        <v>#VALUE!</v>
      </c>
      <c r="FLW24" s="6" t="str">
        <f>IFERROR(__xludf.DUMMYFUNCTION("index(SPLIT(FLW$20, "";""),0, 1)"),"#VALUE!")</f>
        <v>#VALUE!</v>
      </c>
      <c r="FLX24" s="6" t="str">
        <f>IFERROR(__xludf.DUMMYFUNCTION("index(SPLIT(FLX$20, "";""),0, 1)"),"#VALUE!")</f>
        <v>#VALUE!</v>
      </c>
      <c r="FLY24" s="6" t="str">
        <f>IFERROR(__xludf.DUMMYFUNCTION("index(SPLIT(FLY$20, "";""),0, 1)"),"#VALUE!")</f>
        <v>#VALUE!</v>
      </c>
      <c r="FLZ24" s="6" t="str">
        <f>IFERROR(__xludf.DUMMYFUNCTION("index(SPLIT(FLZ$20, "";""),0, 1)"),"#VALUE!")</f>
        <v>#VALUE!</v>
      </c>
      <c r="FMA24" s="6" t="str">
        <f>IFERROR(__xludf.DUMMYFUNCTION("index(SPLIT(FMA$20, "";""),0, 1)"),"#VALUE!")</f>
        <v>#VALUE!</v>
      </c>
      <c r="FMB24" s="6" t="str">
        <f>IFERROR(__xludf.DUMMYFUNCTION("index(SPLIT(FMB$20, "";""),0, 1)"),"#VALUE!")</f>
        <v>#VALUE!</v>
      </c>
      <c r="FMC24" s="6" t="str">
        <f>IFERROR(__xludf.DUMMYFUNCTION("index(SPLIT(FMC$20, "";""),0, 1)"),"#VALUE!")</f>
        <v>#VALUE!</v>
      </c>
      <c r="FMD24" s="6" t="str">
        <f>IFERROR(__xludf.DUMMYFUNCTION("index(SPLIT(FMD$20, "";""),0, 1)"),"#VALUE!")</f>
        <v>#VALUE!</v>
      </c>
      <c r="FME24" s="6" t="str">
        <f>IFERROR(__xludf.DUMMYFUNCTION("index(SPLIT(FME$20, "";""),0, 1)"),"#VALUE!")</f>
        <v>#VALUE!</v>
      </c>
      <c r="FMF24" s="6" t="str">
        <f>IFERROR(__xludf.DUMMYFUNCTION("index(SPLIT(FMF$20, "";""),0, 1)"),"#VALUE!")</f>
        <v>#VALUE!</v>
      </c>
      <c r="FMG24" s="6" t="str">
        <f>IFERROR(__xludf.DUMMYFUNCTION("index(SPLIT(FMG$20, "";""),0, 1)"),"#VALUE!")</f>
        <v>#VALUE!</v>
      </c>
      <c r="FMH24" s="6" t="str">
        <f>IFERROR(__xludf.DUMMYFUNCTION("index(SPLIT(FMH$20, "";""),0, 1)"),"#VALUE!")</f>
        <v>#VALUE!</v>
      </c>
      <c r="FMI24" s="6" t="str">
        <f>IFERROR(__xludf.DUMMYFUNCTION("index(SPLIT(FMI$20, "";""),0, 1)"),"#VALUE!")</f>
        <v>#VALUE!</v>
      </c>
      <c r="FMJ24" s="6" t="str">
        <f>IFERROR(__xludf.DUMMYFUNCTION("index(SPLIT(FMJ$20, "";""),0, 1)"),"#VALUE!")</f>
        <v>#VALUE!</v>
      </c>
      <c r="FMK24" s="6" t="str">
        <f>IFERROR(__xludf.DUMMYFUNCTION("index(SPLIT(FMK$20, "";""),0, 1)"),"#VALUE!")</f>
        <v>#VALUE!</v>
      </c>
      <c r="FML24" s="6" t="str">
        <f>IFERROR(__xludf.DUMMYFUNCTION("index(SPLIT(FML$20, "";""),0, 1)"),"#VALUE!")</f>
        <v>#VALUE!</v>
      </c>
      <c r="FMM24" s="6" t="str">
        <f>IFERROR(__xludf.DUMMYFUNCTION("index(SPLIT(FMM$20, "";""),0, 1)"),"#VALUE!")</f>
        <v>#VALUE!</v>
      </c>
      <c r="FMN24" s="6" t="str">
        <f>IFERROR(__xludf.DUMMYFUNCTION("index(SPLIT(FMN$20, "";""),0, 1)"),"#VALUE!")</f>
        <v>#VALUE!</v>
      </c>
      <c r="FMO24" s="6" t="str">
        <f>IFERROR(__xludf.DUMMYFUNCTION("index(SPLIT(FMO$20, "";""),0, 1)"),"#VALUE!")</f>
        <v>#VALUE!</v>
      </c>
      <c r="FMP24" s="6" t="str">
        <f>IFERROR(__xludf.DUMMYFUNCTION("index(SPLIT(FMP$20, "";""),0, 1)"),"#VALUE!")</f>
        <v>#VALUE!</v>
      </c>
      <c r="FMQ24" s="6" t="str">
        <f>IFERROR(__xludf.DUMMYFUNCTION("index(SPLIT(FMQ$20, "";""),0, 1)"),"#VALUE!")</f>
        <v>#VALUE!</v>
      </c>
      <c r="FMR24" s="6" t="str">
        <f>IFERROR(__xludf.DUMMYFUNCTION("index(SPLIT(FMR$20, "";""),0, 1)"),"#VALUE!")</f>
        <v>#VALUE!</v>
      </c>
      <c r="FMS24" s="6" t="str">
        <f>IFERROR(__xludf.DUMMYFUNCTION("index(SPLIT(FMS$20, "";""),0, 1)"),"#VALUE!")</f>
        <v>#VALUE!</v>
      </c>
      <c r="FMT24" s="6" t="str">
        <f>IFERROR(__xludf.DUMMYFUNCTION("index(SPLIT(FMT$20, "";""),0, 1)"),"#VALUE!")</f>
        <v>#VALUE!</v>
      </c>
      <c r="FMU24" s="6" t="str">
        <f>IFERROR(__xludf.DUMMYFUNCTION("index(SPLIT(FMU$20, "";""),0, 1)"),"#VALUE!")</f>
        <v>#VALUE!</v>
      </c>
      <c r="FMV24" s="6" t="str">
        <f>IFERROR(__xludf.DUMMYFUNCTION("index(SPLIT(FMV$20, "";""),0, 1)"),"#VALUE!")</f>
        <v>#VALUE!</v>
      </c>
      <c r="FMW24" s="6" t="str">
        <f>IFERROR(__xludf.DUMMYFUNCTION("index(SPLIT(FMW$20, "";""),0, 1)"),"#VALUE!")</f>
        <v>#VALUE!</v>
      </c>
      <c r="FMX24" s="6" t="str">
        <f>IFERROR(__xludf.DUMMYFUNCTION("index(SPLIT(FMX$20, "";""),0, 1)"),"#VALUE!")</f>
        <v>#VALUE!</v>
      </c>
      <c r="FMY24" s="6" t="str">
        <f>IFERROR(__xludf.DUMMYFUNCTION("index(SPLIT(FMY$20, "";""),0, 1)"),"#VALUE!")</f>
        <v>#VALUE!</v>
      </c>
      <c r="FMZ24" s="6" t="str">
        <f>IFERROR(__xludf.DUMMYFUNCTION("index(SPLIT(FMZ$20, "";""),0, 1)"),"#VALUE!")</f>
        <v>#VALUE!</v>
      </c>
      <c r="FNA24" s="6" t="str">
        <f>IFERROR(__xludf.DUMMYFUNCTION("index(SPLIT(FNA$20, "";""),0, 1)"),"#VALUE!")</f>
        <v>#VALUE!</v>
      </c>
      <c r="FNB24" s="6" t="str">
        <f>IFERROR(__xludf.DUMMYFUNCTION("index(SPLIT(FNB$20, "";""),0, 1)"),"#VALUE!")</f>
        <v>#VALUE!</v>
      </c>
      <c r="FNC24" s="6" t="str">
        <f>IFERROR(__xludf.DUMMYFUNCTION("index(SPLIT(FNC$20, "";""),0, 1)"),"#VALUE!")</f>
        <v>#VALUE!</v>
      </c>
      <c r="FND24" s="6" t="str">
        <f>IFERROR(__xludf.DUMMYFUNCTION("index(SPLIT(FND$20, "";""),0, 1)"),"#VALUE!")</f>
        <v>#VALUE!</v>
      </c>
      <c r="FNE24" s="6" t="str">
        <f>IFERROR(__xludf.DUMMYFUNCTION("index(SPLIT(FNE$20, "";""),0, 1)"),"#VALUE!")</f>
        <v>#VALUE!</v>
      </c>
      <c r="FNF24" s="6" t="str">
        <f>IFERROR(__xludf.DUMMYFUNCTION("index(SPLIT(FNF$20, "";""),0, 1)"),"#VALUE!")</f>
        <v>#VALUE!</v>
      </c>
      <c r="FNG24" s="6" t="str">
        <f>IFERROR(__xludf.DUMMYFUNCTION("index(SPLIT(FNG$20, "";""),0, 1)"),"#VALUE!")</f>
        <v>#VALUE!</v>
      </c>
      <c r="FNH24" s="6" t="str">
        <f>IFERROR(__xludf.DUMMYFUNCTION("index(SPLIT(FNH$20, "";""),0, 1)"),"#VALUE!")</f>
        <v>#VALUE!</v>
      </c>
      <c r="FNI24" s="6" t="str">
        <f>IFERROR(__xludf.DUMMYFUNCTION("index(SPLIT(FNI$20, "";""),0, 1)"),"#VALUE!")</f>
        <v>#VALUE!</v>
      </c>
      <c r="FNJ24" s="6" t="str">
        <f>IFERROR(__xludf.DUMMYFUNCTION("index(SPLIT(FNJ$20, "";""),0, 1)"),"#VALUE!")</f>
        <v>#VALUE!</v>
      </c>
      <c r="FNK24" s="6" t="str">
        <f>IFERROR(__xludf.DUMMYFUNCTION("index(SPLIT(FNK$20, "";""),0, 1)"),"#VALUE!")</f>
        <v>#VALUE!</v>
      </c>
      <c r="FNL24" s="6" t="str">
        <f>IFERROR(__xludf.DUMMYFUNCTION("index(SPLIT(FNL$20, "";""),0, 1)"),"#VALUE!")</f>
        <v>#VALUE!</v>
      </c>
      <c r="FNM24" s="6" t="str">
        <f>IFERROR(__xludf.DUMMYFUNCTION("index(SPLIT(FNM$20, "";""),0, 1)"),"#VALUE!")</f>
        <v>#VALUE!</v>
      </c>
      <c r="FNN24" s="6" t="str">
        <f>IFERROR(__xludf.DUMMYFUNCTION("index(SPLIT(FNN$20, "";""),0, 1)"),"#VALUE!")</f>
        <v>#VALUE!</v>
      </c>
      <c r="FNO24" s="6" t="str">
        <f>IFERROR(__xludf.DUMMYFUNCTION("index(SPLIT(FNO$20, "";""),0, 1)"),"#VALUE!")</f>
        <v>#VALUE!</v>
      </c>
      <c r="FNP24" s="6" t="str">
        <f>IFERROR(__xludf.DUMMYFUNCTION("index(SPLIT(FNP$20, "";""),0, 1)"),"#VALUE!")</f>
        <v>#VALUE!</v>
      </c>
      <c r="FNQ24" s="6" t="str">
        <f>IFERROR(__xludf.DUMMYFUNCTION("index(SPLIT(FNQ$20, "";""),0, 1)"),"#VALUE!")</f>
        <v>#VALUE!</v>
      </c>
      <c r="FNR24" s="6" t="str">
        <f>IFERROR(__xludf.DUMMYFUNCTION("index(SPLIT(FNR$20, "";""),0, 1)"),"#VALUE!")</f>
        <v>#VALUE!</v>
      </c>
      <c r="FNS24" s="6" t="str">
        <f>IFERROR(__xludf.DUMMYFUNCTION("index(SPLIT(FNS$20, "";""),0, 1)"),"#VALUE!")</f>
        <v>#VALUE!</v>
      </c>
      <c r="FNT24" s="6" t="str">
        <f>IFERROR(__xludf.DUMMYFUNCTION("index(SPLIT(FNT$20, "";""),0, 1)"),"#VALUE!")</f>
        <v>#VALUE!</v>
      </c>
      <c r="FNU24" s="6" t="str">
        <f>IFERROR(__xludf.DUMMYFUNCTION("index(SPLIT(FNU$20, "";""),0, 1)"),"#VALUE!")</f>
        <v>#VALUE!</v>
      </c>
      <c r="FNV24" s="6" t="str">
        <f>IFERROR(__xludf.DUMMYFUNCTION("index(SPLIT(FNV$20, "";""),0, 1)"),"#VALUE!")</f>
        <v>#VALUE!</v>
      </c>
      <c r="FNW24" s="6" t="str">
        <f>IFERROR(__xludf.DUMMYFUNCTION("index(SPLIT(FNW$20, "";""),0, 1)"),"#VALUE!")</f>
        <v>#VALUE!</v>
      </c>
      <c r="FNX24" s="6" t="str">
        <f>IFERROR(__xludf.DUMMYFUNCTION("index(SPLIT(FNX$20, "";""),0, 1)"),"#VALUE!")</f>
        <v>#VALUE!</v>
      </c>
      <c r="FNY24" s="6" t="str">
        <f>IFERROR(__xludf.DUMMYFUNCTION("index(SPLIT(FNY$20, "";""),0, 1)"),"#VALUE!")</f>
        <v>#VALUE!</v>
      </c>
      <c r="FNZ24" s="6" t="str">
        <f>IFERROR(__xludf.DUMMYFUNCTION("index(SPLIT(FNZ$20, "";""),0, 1)"),"#VALUE!")</f>
        <v>#VALUE!</v>
      </c>
      <c r="FOA24" s="6" t="str">
        <f>IFERROR(__xludf.DUMMYFUNCTION("index(SPLIT(FOA$20, "";""),0, 1)"),"#VALUE!")</f>
        <v>#VALUE!</v>
      </c>
      <c r="FOB24" s="6" t="str">
        <f>IFERROR(__xludf.DUMMYFUNCTION("index(SPLIT(FOB$20, "";""),0, 1)"),"#VALUE!")</f>
        <v>#VALUE!</v>
      </c>
      <c r="FOC24" s="6" t="str">
        <f>IFERROR(__xludf.DUMMYFUNCTION("index(SPLIT(FOC$20, "";""),0, 1)"),"#VALUE!")</f>
        <v>#VALUE!</v>
      </c>
      <c r="FOD24" s="6" t="str">
        <f>IFERROR(__xludf.DUMMYFUNCTION("index(SPLIT(FOD$20, "";""),0, 1)"),"#VALUE!")</f>
        <v>#VALUE!</v>
      </c>
      <c r="FOE24" s="6" t="str">
        <f>IFERROR(__xludf.DUMMYFUNCTION("index(SPLIT(FOE$20, "";""),0, 1)"),"#VALUE!")</f>
        <v>#VALUE!</v>
      </c>
      <c r="FOF24" s="6" t="str">
        <f>IFERROR(__xludf.DUMMYFUNCTION("index(SPLIT(FOF$20, "";""),0, 1)"),"#VALUE!")</f>
        <v>#VALUE!</v>
      </c>
      <c r="FOG24" s="6" t="str">
        <f>IFERROR(__xludf.DUMMYFUNCTION("index(SPLIT(FOG$20, "";""),0, 1)"),"#VALUE!")</f>
        <v>#VALUE!</v>
      </c>
      <c r="FOH24" s="6" t="str">
        <f>IFERROR(__xludf.DUMMYFUNCTION("index(SPLIT(FOH$20, "";""),0, 1)"),"#VALUE!")</f>
        <v>#VALUE!</v>
      </c>
      <c r="FOI24" s="6" t="str">
        <f>IFERROR(__xludf.DUMMYFUNCTION("index(SPLIT(FOI$20, "";""),0, 1)"),"#VALUE!")</f>
        <v>#VALUE!</v>
      </c>
      <c r="FOJ24" s="6" t="str">
        <f>IFERROR(__xludf.DUMMYFUNCTION("index(SPLIT(FOJ$20, "";""),0, 1)"),"#VALUE!")</f>
        <v>#VALUE!</v>
      </c>
      <c r="FOK24" s="6" t="str">
        <f>IFERROR(__xludf.DUMMYFUNCTION("index(SPLIT(FOK$20, "";""),0, 1)"),"#VALUE!")</f>
        <v>#VALUE!</v>
      </c>
      <c r="FOL24" s="6" t="str">
        <f>IFERROR(__xludf.DUMMYFUNCTION("index(SPLIT(FOL$20, "";""),0, 1)"),"#VALUE!")</f>
        <v>#VALUE!</v>
      </c>
      <c r="FOM24" s="6" t="str">
        <f>IFERROR(__xludf.DUMMYFUNCTION("index(SPLIT(FOM$20, "";""),0, 1)"),"#VALUE!")</f>
        <v>#VALUE!</v>
      </c>
      <c r="FON24" s="6" t="str">
        <f>IFERROR(__xludf.DUMMYFUNCTION("index(SPLIT(FON$20, "";""),0, 1)"),"#VALUE!")</f>
        <v>#VALUE!</v>
      </c>
      <c r="FOO24" s="6" t="str">
        <f>IFERROR(__xludf.DUMMYFUNCTION("index(SPLIT(FOO$20, "";""),0, 1)"),"#VALUE!")</f>
        <v>#VALUE!</v>
      </c>
      <c r="FOP24" s="6" t="str">
        <f>IFERROR(__xludf.DUMMYFUNCTION("index(SPLIT(FOP$20, "";""),0, 1)"),"#VALUE!")</f>
        <v>#VALUE!</v>
      </c>
      <c r="FOQ24" s="6" t="str">
        <f>IFERROR(__xludf.DUMMYFUNCTION("index(SPLIT(FOQ$20, "";""),0, 1)"),"#VALUE!")</f>
        <v>#VALUE!</v>
      </c>
      <c r="FOR24" s="6" t="str">
        <f>IFERROR(__xludf.DUMMYFUNCTION("index(SPLIT(FOR$20, "";""),0, 1)"),"#VALUE!")</f>
        <v>#VALUE!</v>
      </c>
      <c r="FOS24" s="6" t="str">
        <f>IFERROR(__xludf.DUMMYFUNCTION("index(SPLIT(FOS$20, "";""),0, 1)"),"#VALUE!")</f>
        <v>#VALUE!</v>
      </c>
      <c r="FOT24" s="6" t="str">
        <f>IFERROR(__xludf.DUMMYFUNCTION("index(SPLIT(FOT$20, "";""),0, 1)"),"#VALUE!")</f>
        <v>#VALUE!</v>
      </c>
      <c r="FOU24" s="6" t="str">
        <f>IFERROR(__xludf.DUMMYFUNCTION("index(SPLIT(FOU$20, "";""),0, 1)"),"#VALUE!")</f>
        <v>#VALUE!</v>
      </c>
      <c r="FOV24" s="6" t="str">
        <f>IFERROR(__xludf.DUMMYFUNCTION("index(SPLIT(FOV$20, "";""),0, 1)"),"#VALUE!")</f>
        <v>#VALUE!</v>
      </c>
      <c r="FOW24" s="6" t="str">
        <f>IFERROR(__xludf.DUMMYFUNCTION("index(SPLIT(FOW$20, "";""),0, 1)"),"#VALUE!")</f>
        <v>#VALUE!</v>
      </c>
      <c r="FOX24" s="6" t="str">
        <f>IFERROR(__xludf.DUMMYFUNCTION("index(SPLIT(FOX$20, "";""),0, 1)"),"#VALUE!")</f>
        <v>#VALUE!</v>
      </c>
      <c r="FOY24" s="6" t="str">
        <f>IFERROR(__xludf.DUMMYFUNCTION("index(SPLIT(FOY$20, "";""),0, 1)"),"#VALUE!")</f>
        <v>#VALUE!</v>
      </c>
      <c r="FOZ24" s="6" t="str">
        <f>IFERROR(__xludf.DUMMYFUNCTION("index(SPLIT(FOZ$20, "";""),0, 1)"),"#VALUE!")</f>
        <v>#VALUE!</v>
      </c>
      <c r="FPA24" s="6" t="str">
        <f>IFERROR(__xludf.DUMMYFUNCTION("index(SPLIT(FPA$20, "";""),0, 1)"),"#VALUE!")</f>
        <v>#VALUE!</v>
      </c>
      <c r="FPB24" s="6" t="str">
        <f>IFERROR(__xludf.DUMMYFUNCTION("index(SPLIT(FPB$20, "";""),0, 1)"),"#VALUE!")</f>
        <v>#VALUE!</v>
      </c>
      <c r="FPC24" s="6" t="str">
        <f>IFERROR(__xludf.DUMMYFUNCTION("index(SPLIT(FPC$20, "";""),0, 1)"),"#VALUE!")</f>
        <v>#VALUE!</v>
      </c>
      <c r="FPD24" s="6" t="str">
        <f>IFERROR(__xludf.DUMMYFUNCTION("index(SPLIT(FPD$20, "";""),0, 1)"),"#VALUE!")</f>
        <v>#VALUE!</v>
      </c>
      <c r="FPE24" s="6" t="str">
        <f>IFERROR(__xludf.DUMMYFUNCTION("index(SPLIT(FPE$20, "";""),0, 1)"),"#VALUE!")</f>
        <v>#VALUE!</v>
      </c>
      <c r="FPF24" s="6" t="str">
        <f>IFERROR(__xludf.DUMMYFUNCTION("index(SPLIT(FPF$20, "";""),0, 1)"),"#VALUE!")</f>
        <v>#VALUE!</v>
      </c>
      <c r="FPG24" s="6" t="str">
        <f>IFERROR(__xludf.DUMMYFUNCTION("index(SPLIT(FPG$20, "";""),0, 1)"),"#VALUE!")</f>
        <v>#VALUE!</v>
      </c>
      <c r="FPH24" s="6" t="str">
        <f>IFERROR(__xludf.DUMMYFUNCTION("index(SPLIT(FPH$20, "";""),0, 1)"),"#VALUE!")</f>
        <v>#VALUE!</v>
      </c>
      <c r="FPI24" s="6" t="str">
        <f>IFERROR(__xludf.DUMMYFUNCTION("index(SPLIT(FPI$20, "";""),0, 1)"),"#VALUE!")</f>
        <v>#VALUE!</v>
      </c>
      <c r="FPJ24" s="6" t="str">
        <f>IFERROR(__xludf.DUMMYFUNCTION("index(SPLIT(FPJ$20, "";""),0, 1)"),"#VALUE!")</f>
        <v>#VALUE!</v>
      </c>
      <c r="FPK24" s="6" t="str">
        <f>IFERROR(__xludf.DUMMYFUNCTION("index(SPLIT(FPK$20, "";""),0, 1)"),"#VALUE!")</f>
        <v>#VALUE!</v>
      </c>
      <c r="FPL24" s="6" t="str">
        <f>IFERROR(__xludf.DUMMYFUNCTION("index(SPLIT(FPL$20, "";""),0, 1)"),"#VALUE!")</f>
        <v>#VALUE!</v>
      </c>
      <c r="FPM24" s="6" t="str">
        <f>IFERROR(__xludf.DUMMYFUNCTION("index(SPLIT(FPM$20, "";""),0, 1)"),"#VALUE!")</f>
        <v>#VALUE!</v>
      </c>
      <c r="FPN24" s="6" t="str">
        <f>IFERROR(__xludf.DUMMYFUNCTION("index(SPLIT(FPN$20, "";""),0, 1)"),"#VALUE!")</f>
        <v>#VALUE!</v>
      </c>
      <c r="FPO24" s="6" t="str">
        <f>IFERROR(__xludf.DUMMYFUNCTION("index(SPLIT(FPO$20, "";""),0, 1)"),"#VALUE!")</f>
        <v>#VALUE!</v>
      </c>
      <c r="FPP24" s="6" t="str">
        <f>IFERROR(__xludf.DUMMYFUNCTION("index(SPLIT(FPP$20, "";""),0, 1)"),"#VALUE!")</f>
        <v>#VALUE!</v>
      </c>
      <c r="FPQ24" s="6" t="str">
        <f>IFERROR(__xludf.DUMMYFUNCTION("index(SPLIT(FPQ$20, "";""),0, 1)"),"#VALUE!")</f>
        <v>#VALUE!</v>
      </c>
      <c r="FPR24" s="6" t="str">
        <f>IFERROR(__xludf.DUMMYFUNCTION("index(SPLIT(FPR$20, "";""),0, 1)"),"#VALUE!")</f>
        <v>#VALUE!</v>
      </c>
      <c r="FPS24" s="6" t="str">
        <f>IFERROR(__xludf.DUMMYFUNCTION("index(SPLIT(FPS$20, "";""),0, 1)"),"#VALUE!")</f>
        <v>#VALUE!</v>
      </c>
      <c r="FPT24" s="6" t="str">
        <f>IFERROR(__xludf.DUMMYFUNCTION("index(SPLIT(FPT$20, "";""),0, 1)"),"#VALUE!")</f>
        <v>#VALUE!</v>
      </c>
      <c r="FPU24" s="6" t="str">
        <f>IFERROR(__xludf.DUMMYFUNCTION("index(SPLIT(FPU$20, "";""),0, 1)"),"#VALUE!")</f>
        <v>#VALUE!</v>
      </c>
      <c r="FPV24" s="6" t="str">
        <f>IFERROR(__xludf.DUMMYFUNCTION("index(SPLIT(FPV$20, "";""),0, 1)"),"#VALUE!")</f>
        <v>#VALUE!</v>
      </c>
      <c r="FPW24" s="6" t="str">
        <f>IFERROR(__xludf.DUMMYFUNCTION("index(SPLIT(FPW$20, "";""),0, 1)"),"#VALUE!")</f>
        <v>#VALUE!</v>
      </c>
      <c r="FPX24" s="6" t="str">
        <f>IFERROR(__xludf.DUMMYFUNCTION("index(SPLIT(FPX$20, "";""),0, 1)"),"#VALUE!")</f>
        <v>#VALUE!</v>
      </c>
      <c r="FPY24" s="6" t="str">
        <f>IFERROR(__xludf.DUMMYFUNCTION("index(SPLIT(FPY$20, "";""),0, 1)"),"#VALUE!")</f>
        <v>#VALUE!</v>
      </c>
      <c r="FPZ24" s="6" t="str">
        <f>IFERROR(__xludf.DUMMYFUNCTION("index(SPLIT(FPZ$20, "";""),0, 1)"),"#VALUE!")</f>
        <v>#VALUE!</v>
      </c>
      <c r="FQA24" s="6" t="str">
        <f>IFERROR(__xludf.DUMMYFUNCTION("index(SPLIT(FQA$20, "";""),0, 1)"),"#VALUE!")</f>
        <v>#VALUE!</v>
      </c>
      <c r="FQB24" s="6" t="str">
        <f>IFERROR(__xludf.DUMMYFUNCTION("index(SPLIT(FQB$20, "";""),0, 1)"),"#VALUE!")</f>
        <v>#VALUE!</v>
      </c>
      <c r="FQC24" s="6" t="str">
        <f>IFERROR(__xludf.DUMMYFUNCTION("index(SPLIT(FQC$20, "";""),0, 1)"),"#VALUE!")</f>
        <v>#VALUE!</v>
      </c>
      <c r="FQD24" s="6" t="str">
        <f>IFERROR(__xludf.DUMMYFUNCTION("index(SPLIT(FQD$20, "";""),0, 1)"),"#VALUE!")</f>
        <v>#VALUE!</v>
      </c>
      <c r="FQE24" s="6" t="str">
        <f>IFERROR(__xludf.DUMMYFUNCTION("index(SPLIT(FQE$20, "";""),0, 1)"),"#VALUE!")</f>
        <v>#VALUE!</v>
      </c>
      <c r="FQF24" s="6" t="str">
        <f>IFERROR(__xludf.DUMMYFUNCTION("index(SPLIT(FQF$20, "";""),0, 1)"),"#VALUE!")</f>
        <v>#VALUE!</v>
      </c>
      <c r="FQG24" s="6" t="str">
        <f>IFERROR(__xludf.DUMMYFUNCTION("index(SPLIT(FQG$20, "";""),0, 1)"),"#VALUE!")</f>
        <v>#VALUE!</v>
      </c>
      <c r="FQH24" s="6" t="str">
        <f>IFERROR(__xludf.DUMMYFUNCTION("index(SPLIT(FQH$20, "";""),0, 1)"),"#VALUE!")</f>
        <v>#VALUE!</v>
      </c>
      <c r="FQI24" s="6" t="str">
        <f>IFERROR(__xludf.DUMMYFUNCTION("index(SPLIT(FQI$20, "";""),0, 1)"),"#VALUE!")</f>
        <v>#VALUE!</v>
      </c>
      <c r="FQJ24" s="6" t="str">
        <f>IFERROR(__xludf.DUMMYFUNCTION("index(SPLIT(FQJ$20, "";""),0, 1)"),"#VALUE!")</f>
        <v>#VALUE!</v>
      </c>
      <c r="FQK24" s="6" t="str">
        <f>IFERROR(__xludf.DUMMYFUNCTION("index(SPLIT(FQK$20, "";""),0, 1)"),"#VALUE!")</f>
        <v>#VALUE!</v>
      </c>
      <c r="FQL24" s="6" t="str">
        <f>IFERROR(__xludf.DUMMYFUNCTION("index(SPLIT(FQL$20, "";""),0, 1)"),"#VALUE!")</f>
        <v>#VALUE!</v>
      </c>
      <c r="FQM24" s="6" t="str">
        <f>IFERROR(__xludf.DUMMYFUNCTION("index(SPLIT(FQM$20, "";""),0, 1)"),"#VALUE!")</f>
        <v>#VALUE!</v>
      </c>
      <c r="FQN24" s="6" t="str">
        <f>IFERROR(__xludf.DUMMYFUNCTION("index(SPLIT(FQN$20, "";""),0, 1)"),"#VALUE!")</f>
        <v>#VALUE!</v>
      </c>
      <c r="FQO24" s="6" t="str">
        <f>IFERROR(__xludf.DUMMYFUNCTION("index(SPLIT(FQO$20, "";""),0, 1)"),"#VALUE!")</f>
        <v>#VALUE!</v>
      </c>
      <c r="FQP24" s="6" t="str">
        <f>IFERROR(__xludf.DUMMYFUNCTION("index(SPLIT(FQP$20, "";""),0, 1)"),"#VALUE!")</f>
        <v>#VALUE!</v>
      </c>
      <c r="FQQ24" s="6" t="str">
        <f>IFERROR(__xludf.DUMMYFUNCTION("index(SPLIT(FQQ$20, "";""),0, 1)"),"#VALUE!")</f>
        <v>#VALUE!</v>
      </c>
      <c r="FQR24" s="6" t="str">
        <f>IFERROR(__xludf.DUMMYFUNCTION("index(SPLIT(FQR$20, "";""),0, 1)"),"#VALUE!")</f>
        <v>#VALUE!</v>
      </c>
      <c r="FQS24" s="6" t="str">
        <f>IFERROR(__xludf.DUMMYFUNCTION("index(SPLIT(FQS$20, "";""),0, 1)"),"#VALUE!")</f>
        <v>#VALUE!</v>
      </c>
      <c r="FQT24" s="6" t="str">
        <f>IFERROR(__xludf.DUMMYFUNCTION("index(SPLIT(FQT$20, "";""),0, 1)"),"#VALUE!")</f>
        <v>#VALUE!</v>
      </c>
      <c r="FQU24" s="6" t="str">
        <f>IFERROR(__xludf.DUMMYFUNCTION("index(SPLIT(FQU$20, "";""),0, 1)"),"#VALUE!")</f>
        <v>#VALUE!</v>
      </c>
      <c r="FQV24" s="6" t="str">
        <f>IFERROR(__xludf.DUMMYFUNCTION("index(SPLIT(FQV$20, "";""),0, 1)"),"#VALUE!")</f>
        <v>#VALUE!</v>
      </c>
      <c r="FQW24" s="6" t="str">
        <f>IFERROR(__xludf.DUMMYFUNCTION("index(SPLIT(FQW$20, "";""),0, 1)"),"#VALUE!")</f>
        <v>#VALUE!</v>
      </c>
      <c r="FQX24" s="6" t="str">
        <f>IFERROR(__xludf.DUMMYFUNCTION("index(SPLIT(FQX$20, "";""),0, 1)"),"#VALUE!")</f>
        <v>#VALUE!</v>
      </c>
      <c r="FQY24" s="6" t="str">
        <f>IFERROR(__xludf.DUMMYFUNCTION("index(SPLIT(FQY$20, "";""),0, 1)"),"#VALUE!")</f>
        <v>#VALUE!</v>
      </c>
      <c r="FQZ24" s="6" t="str">
        <f>IFERROR(__xludf.DUMMYFUNCTION("index(SPLIT(FQZ$20, "";""),0, 1)"),"#VALUE!")</f>
        <v>#VALUE!</v>
      </c>
      <c r="FRA24" s="6" t="str">
        <f>IFERROR(__xludf.DUMMYFUNCTION("index(SPLIT(FRA$20, "";""),0, 1)"),"#VALUE!")</f>
        <v>#VALUE!</v>
      </c>
      <c r="FRB24" s="6" t="str">
        <f>IFERROR(__xludf.DUMMYFUNCTION("index(SPLIT(FRB$20, "";""),0, 1)"),"#VALUE!")</f>
        <v>#VALUE!</v>
      </c>
      <c r="FRC24" s="6" t="str">
        <f>IFERROR(__xludf.DUMMYFUNCTION("index(SPLIT(FRC$20, "";""),0, 1)"),"#VALUE!")</f>
        <v>#VALUE!</v>
      </c>
      <c r="FRD24" s="6" t="str">
        <f>IFERROR(__xludf.DUMMYFUNCTION("index(SPLIT(FRD$20, "";""),0, 1)"),"#VALUE!")</f>
        <v>#VALUE!</v>
      </c>
      <c r="FRE24" s="6" t="str">
        <f>IFERROR(__xludf.DUMMYFUNCTION("index(SPLIT(FRE$20, "";""),0, 1)"),"#VALUE!")</f>
        <v>#VALUE!</v>
      </c>
      <c r="FRF24" s="6" t="str">
        <f>IFERROR(__xludf.DUMMYFUNCTION("index(SPLIT(FRF$20, "";""),0, 1)"),"#VALUE!")</f>
        <v>#VALUE!</v>
      </c>
      <c r="FRG24" s="6" t="str">
        <f>IFERROR(__xludf.DUMMYFUNCTION("index(SPLIT(FRG$20, "";""),0, 1)"),"#VALUE!")</f>
        <v>#VALUE!</v>
      </c>
      <c r="FRH24" s="6" t="str">
        <f>IFERROR(__xludf.DUMMYFUNCTION("index(SPLIT(FRH$20, "";""),0, 1)"),"#VALUE!")</f>
        <v>#VALUE!</v>
      </c>
      <c r="FRI24" s="6" t="str">
        <f>IFERROR(__xludf.DUMMYFUNCTION("index(SPLIT(FRI$20, "";""),0, 1)"),"#VALUE!")</f>
        <v>#VALUE!</v>
      </c>
      <c r="FRJ24" s="6" t="str">
        <f>IFERROR(__xludf.DUMMYFUNCTION("index(SPLIT(FRJ$20, "";""),0, 1)"),"#VALUE!")</f>
        <v>#VALUE!</v>
      </c>
      <c r="FRK24" s="6" t="str">
        <f>IFERROR(__xludf.DUMMYFUNCTION("index(SPLIT(FRK$20, "";""),0, 1)"),"#VALUE!")</f>
        <v>#VALUE!</v>
      </c>
      <c r="FRL24" s="6" t="str">
        <f>IFERROR(__xludf.DUMMYFUNCTION("index(SPLIT(FRL$20, "";""),0, 1)"),"#VALUE!")</f>
        <v>#VALUE!</v>
      </c>
      <c r="FRM24" s="6" t="str">
        <f>IFERROR(__xludf.DUMMYFUNCTION("index(SPLIT(FRM$20, "";""),0, 1)"),"#VALUE!")</f>
        <v>#VALUE!</v>
      </c>
      <c r="FRN24" s="6" t="str">
        <f>IFERROR(__xludf.DUMMYFUNCTION("index(SPLIT(FRN$20, "";""),0, 1)"),"#VALUE!")</f>
        <v>#VALUE!</v>
      </c>
      <c r="FRO24" s="6" t="str">
        <f>IFERROR(__xludf.DUMMYFUNCTION("index(SPLIT(FRO$20, "";""),0, 1)"),"#VALUE!")</f>
        <v>#VALUE!</v>
      </c>
      <c r="FRP24" s="6" t="str">
        <f>IFERROR(__xludf.DUMMYFUNCTION("index(SPLIT(FRP$20, "";""),0, 1)"),"#VALUE!")</f>
        <v>#VALUE!</v>
      </c>
      <c r="FRQ24" s="6" t="str">
        <f>IFERROR(__xludf.DUMMYFUNCTION("index(SPLIT(FRQ$20, "";""),0, 1)"),"#VALUE!")</f>
        <v>#VALUE!</v>
      </c>
      <c r="FRR24" s="6" t="str">
        <f>IFERROR(__xludf.DUMMYFUNCTION("index(SPLIT(FRR$20, "";""),0, 1)"),"#VALUE!")</f>
        <v>#VALUE!</v>
      </c>
      <c r="FRS24" s="6" t="str">
        <f>IFERROR(__xludf.DUMMYFUNCTION("index(SPLIT(FRS$20, "";""),0, 1)"),"#VALUE!")</f>
        <v>#VALUE!</v>
      </c>
      <c r="FRT24" s="6" t="str">
        <f>IFERROR(__xludf.DUMMYFUNCTION("index(SPLIT(FRT$20, "";""),0, 1)"),"#VALUE!")</f>
        <v>#VALUE!</v>
      </c>
      <c r="FRU24" s="6" t="str">
        <f>IFERROR(__xludf.DUMMYFUNCTION("index(SPLIT(FRU$20, "";""),0, 1)"),"#VALUE!")</f>
        <v>#VALUE!</v>
      </c>
      <c r="FRV24" s="6" t="str">
        <f>IFERROR(__xludf.DUMMYFUNCTION("index(SPLIT(FRV$20, "";""),0, 1)"),"#VALUE!")</f>
        <v>#VALUE!</v>
      </c>
      <c r="FRW24" s="6" t="str">
        <f>IFERROR(__xludf.DUMMYFUNCTION("index(SPLIT(FRW$20, "";""),0, 1)"),"#VALUE!")</f>
        <v>#VALUE!</v>
      </c>
      <c r="FRX24" s="6" t="str">
        <f>IFERROR(__xludf.DUMMYFUNCTION("index(SPLIT(FRX$20, "";""),0, 1)"),"#VALUE!")</f>
        <v>#VALUE!</v>
      </c>
      <c r="FRY24" s="6" t="str">
        <f>IFERROR(__xludf.DUMMYFUNCTION("index(SPLIT(FRY$20, "";""),0, 1)"),"#VALUE!")</f>
        <v>#VALUE!</v>
      </c>
      <c r="FRZ24" s="6" t="str">
        <f>IFERROR(__xludf.DUMMYFUNCTION("index(SPLIT(FRZ$20, "";""),0, 1)"),"#VALUE!")</f>
        <v>#VALUE!</v>
      </c>
      <c r="FSA24" s="6" t="str">
        <f>IFERROR(__xludf.DUMMYFUNCTION("index(SPLIT(FSA$20, "";""),0, 1)"),"#VALUE!")</f>
        <v>#VALUE!</v>
      </c>
      <c r="FSB24" s="6" t="str">
        <f>IFERROR(__xludf.DUMMYFUNCTION("index(SPLIT(FSB$20, "";""),0, 1)"),"#VALUE!")</f>
        <v>#VALUE!</v>
      </c>
      <c r="FSC24" s="6" t="str">
        <f>IFERROR(__xludf.DUMMYFUNCTION("index(SPLIT(FSC$20, "";""),0, 1)"),"#VALUE!")</f>
        <v>#VALUE!</v>
      </c>
      <c r="FSD24" s="6" t="str">
        <f>IFERROR(__xludf.DUMMYFUNCTION("index(SPLIT(FSD$20, "";""),0, 1)"),"#VALUE!")</f>
        <v>#VALUE!</v>
      </c>
      <c r="FSE24" s="6" t="str">
        <f>IFERROR(__xludf.DUMMYFUNCTION("index(SPLIT(FSE$20, "";""),0, 1)"),"#VALUE!")</f>
        <v>#VALUE!</v>
      </c>
      <c r="FSF24" s="6" t="str">
        <f>IFERROR(__xludf.DUMMYFUNCTION("index(SPLIT(FSF$20, "";""),0, 1)"),"#VALUE!")</f>
        <v>#VALUE!</v>
      </c>
      <c r="FSG24" s="6" t="str">
        <f>IFERROR(__xludf.DUMMYFUNCTION("index(SPLIT(FSG$20, "";""),0, 1)"),"#VALUE!")</f>
        <v>#VALUE!</v>
      </c>
      <c r="FSH24" s="6" t="str">
        <f>IFERROR(__xludf.DUMMYFUNCTION("index(SPLIT(FSH$20, "";""),0, 1)"),"#VALUE!")</f>
        <v>#VALUE!</v>
      </c>
      <c r="FSI24" s="6" t="str">
        <f>IFERROR(__xludf.DUMMYFUNCTION("index(SPLIT(FSI$20, "";""),0, 1)"),"#VALUE!")</f>
        <v>#VALUE!</v>
      </c>
      <c r="FSJ24" s="6" t="str">
        <f>IFERROR(__xludf.DUMMYFUNCTION("index(SPLIT(FSJ$20, "";""),0, 1)"),"#VALUE!")</f>
        <v>#VALUE!</v>
      </c>
      <c r="FSK24" s="6" t="str">
        <f>IFERROR(__xludf.DUMMYFUNCTION("index(SPLIT(FSK$20, "";""),0, 1)"),"#VALUE!")</f>
        <v>#VALUE!</v>
      </c>
      <c r="FSL24" s="6" t="str">
        <f>IFERROR(__xludf.DUMMYFUNCTION("index(SPLIT(FSL$20, "";""),0, 1)"),"#VALUE!")</f>
        <v>#VALUE!</v>
      </c>
      <c r="FSM24" s="6" t="str">
        <f>IFERROR(__xludf.DUMMYFUNCTION("index(SPLIT(FSM$20, "";""),0, 1)"),"#VALUE!")</f>
        <v>#VALUE!</v>
      </c>
      <c r="FSN24" s="6" t="str">
        <f>IFERROR(__xludf.DUMMYFUNCTION("index(SPLIT(FSN$20, "";""),0, 1)"),"#VALUE!")</f>
        <v>#VALUE!</v>
      </c>
      <c r="FSO24" s="6" t="str">
        <f>IFERROR(__xludf.DUMMYFUNCTION("index(SPLIT(FSO$20, "";""),0, 1)"),"#VALUE!")</f>
        <v>#VALUE!</v>
      </c>
      <c r="FSP24" s="6" t="str">
        <f>IFERROR(__xludf.DUMMYFUNCTION("index(SPLIT(FSP$20, "";""),0, 1)"),"#VALUE!")</f>
        <v>#VALUE!</v>
      </c>
      <c r="FSQ24" s="6" t="str">
        <f>IFERROR(__xludf.DUMMYFUNCTION("index(SPLIT(FSQ$20, "";""),0, 1)"),"#VALUE!")</f>
        <v>#VALUE!</v>
      </c>
      <c r="FSR24" s="6" t="str">
        <f>IFERROR(__xludf.DUMMYFUNCTION("index(SPLIT(FSR$20, "";""),0, 1)"),"#VALUE!")</f>
        <v>#VALUE!</v>
      </c>
      <c r="FSS24" s="6" t="str">
        <f>IFERROR(__xludf.DUMMYFUNCTION("index(SPLIT(FSS$20, "";""),0, 1)"),"#VALUE!")</f>
        <v>#VALUE!</v>
      </c>
      <c r="FST24" s="6" t="str">
        <f>IFERROR(__xludf.DUMMYFUNCTION("index(SPLIT(FST$20, "";""),0, 1)"),"#VALUE!")</f>
        <v>#VALUE!</v>
      </c>
      <c r="FSU24" s="6" t="str">
        <f>IFERROR(__xludf.DUMMYFUNCTION("index(SPLIT(FSU$20, "";""),0, 1)"),"#VALUE!")</f>
        <v>#VALUE!</v>
      </c>
      <c r="FSV24" s="6" t="str">
        <f>IFERROR(__xludf.DUMMYFUNCTION("index(SPLIT(FSV$20, "";""),0, 1)"),"#VALUE!")</f>
        <v>#VALUE!</v>
      </c>
      <c r="FSW24" s="6" t="str">
        <f>IFERROR(__xludf.DUMMYFUNCTION("index(SPLIT(FSW$20, "";""),0, 1)"),"#VALUE!")</f>
        <v>#VALUE!</v>
      </c>
      <c r="FSX24" s="6" t="str">
        <f>IFERROR(__xludf.DUMMYFUNCTION("index(SPLIT(FSX$20, "";""),0, 1)"),"#VALUE!")</f>
        <v>#VALUE!</v>
      </c>
      <c r="FSY24" s="6" t="str">
        <f>IFERROR(__xludf.DUMMYFUNCTION("index(SPLIT(FSY$20, "";""),0, 1)"),"#VALUE!")</f>
        <v>#VALUE!</v>
      </c>
      <c r="FSZ24" s="6" t="str">
        <f>IFERROR(__xludf.DUMMYFUNCTION("index(SPLIT(FSZ$20, "";""),0, 1)"),"#VALUE!")</f>
        <v>#VALUE!</v>
      </c>
      <c r="FTA24" s="6" t="str">
        <f>IFERROR(__xludf.DUMMYFUNCTION("index(SPLIT(FTA$20, "";""),0, 1)"),"#VALUE!")</f>
        <v>#VALUE!</v>
      </c>
      <c r="FTB24" s="6" t="str">
        <f>IFERROR(__xludf.DUMMYFUNCTION("index(SPLIT(FTB$20, "";""),0, 1)"),"#VALUE!")</f>
        <v>#VALUE!</v>
      </c>
      <c r="FTC24" s="6" t="str">
        <f>IFERROR(__xludf.DUMMYFUNCTION("index(SPLIT(FTC$20, "";""),0, 1)"),"#VALUE!")</f>
        <v>#VALUE!</v>
      </c>
      <c r="FTD24" s="6" t="str">
        <f>IFERROR(__xludf.DUMMYFUNCTION("index(SPLIT(FTD$20, "";""),0, 1)"),"#VALUE!")</f>
        <v>#VALUE!</v>
      </c>
      <c r="FTE24" s="6" t="str">
        <f>IFERROR(__xludf.DUMMYFUNCTION("index(SPLIT(FTE$20, "";""),0, 1)"),"#VALUE!")</f>
        <v>#VALUE!</v>
      </c>
      <c r="FTF24" s="6" t="str">
        <f>IFERROR(__xludf.DUMMYFUNCTION("index(SPLIT(FTF$20, "";""),0, 1)"),"#VALUE!")</f>
        <v>#VALUE!</v>
      </c>
      <c r="FTG24" s="6" t="str">
        <f>IFERROR(__xludf.DUMMYFUNCTION("index(SPLIT(FTG$20, "";""),0, 1)"),"#VALUE!")</f>
        <v>#VALUE!</v>
      </c>
      <c r="FTH24" s="6" t="str">
        <f>IFERROR(__xludf.DUMMYFUNCTION("index(SPLIT(FTH$20, "";""),0, 1)"),"#VALUE!")</f>
        <v>#VALUE!</v>
      </c>
      <c r="FTI24" s="6" t="str">
        <f>IFERROR(__xludf.DUMMYFUNCTION("index(SPLIT(FTI$20, "";""),0, 1)"),"#VALUE!")</f>
        <v>#VALUE!</v>
      </c>
      <c r="FTJ24" s="6" t="str">
        <f>IFERROR(__xludf.DUMMYFUNCTION("index(SPLIT(FTJ$20, "";""),0, 1)"),"#VALUE!")</f>
        <v>#VALUE!</v>
      </c>
      <c r="FTK24" s="6" t="str">
        <f>IFERROR(__xludf.DUMMYFUNCTION("index(SPLIT(FTK$20, "";""),0, 1)"),"#VALUE!")</f>
        <v>#VALUE!</v>
      </c>
      <c r="FTL24" s="6" t="str">
        <f>IFERROR(__xludf.DUMMYFUNCTION("index(SPLIT(FTL$20, "";""),0, 1)"),"#VALUE!")</f>
        <v>#VALUE!</v>
      </c>
      <c r="FTM24" s="6" t="str">
        <f>IFERROR(__xludf.DUMMYFUNCTION("index(SPLIT(FTM$20, "";""),0, 1)"),"#VALUE!")</f>
        <v>#VALUE!</v>
      </c>
      <c r="FTN24" s="6" t="str">
        <f>IFERROR(__xludf.DUMMYFUNCTION("index(SPLIT(FTN$20, "";""),0, 1)"),"#VALUE!")</f>
        <v>#VALUE!</v>
      </c>
      <c r="FTO24" s="6" t="str">
        <f>IFERROR(__xludf.DUMMYFUNCTION("index(SPLIT(FTO$20, "";""),0, 1)"),"#VALUE!")</f>
        <v>#VALUE!</v>
      </c>
      <c r="FTP24" s="6" t="str">
        <f>IFERROR(__xludf.DUMMYFUNCTION("index(SPLIT(FTP$20, "";""),0, 1)"),"#VALUE!")</f>
        <v>#VALUE!</v>
      </c>
      <c r="FTQ24" s="6" t="str">
        <f>IFERROR(__xludf.DUMMYFUNCTION("index(SPLIT(FTQ$20, "";""),0, 1)"),"#VALUE!")</f>
        <v>#VALUE!</v>
      </c>
      <c r="FTR24" s="6" t="str">
        <f>IFERROR(__xludf.DUMMYFUNCTION("index(SPLIT(FTR$20, "";""),0, 1)"),"#VALUE!")</f>
        <v>#VALUE!</v>
      </c>
      <c r="FTS24" s="6" t="str">
        <f>IFERROR(__xludf.DUMMYFUNCTION("index(SPLIT(FTS$20, "";""),0, 1)"),"#VALUE!")</f>
        <v>#VALUE!</v>
      </c>
      <c r="FTT24" s="6" t="str">
        <f>IFERROR(__xludf.DUMMYFUNCTION("index(SPLIT(FTT$20, "";""),0, 1)"),"#VALUE!")</f>
        <v>#VALUE!</v>
      </c>
      <c r="FTU24" s="6" t="str">
        <f>IFERROR(__xludf.DUMMYFUNCTION("index(SPLIT(FTU$20, "";""),0, 1)"),"#VALUE!")</f>
        <v>#VALUE!</v>
      </c>
      <c r="FTV24" s="6" t="str">
        <f>IFERROR(__xludf.DUMMYFUNCTION("index(SPLIT(FTV$20, "";""),0, 1)"),"#VALUE!")</f>
        <v>#VALUE!</v>
      </c>
      <c r="FTW24" s="6" t="str">
        <f>IFERROR(__xludf.DUMMYFUNCTION("index(SPLIT(FTW$20, "";""),0, 1)"),"#VALUE!")</f>
        <v>#VALUE!</v>
      </c>
      <c r="FTX24" s="6" t="str">
        <f>IFERROR(__xludf.DUMMYFUNCTION("index(SPLIT(FTX$20, "";""),0, 1)"),"#VALUE!")</f>
        <v>#VALUE!</v>
      </c>
      <c r="FTY24" s="6" t="str">
        <f>IFERROR(__xludf.DUMMYFUNCTION("index(SPLIT(FTY$20, "";""),0, 1)"),"#VALUE!")</f>
        <v>#VALUE!</v>
      </c>
      <c r="FTZ24" s="6" t="str">
        <f>IFERROR(__xludf.DUMMYFUNCTION("index(SPLIT(FTZ$20, "";""),0, 1)"),"#VALUE!")</f>
        <v>#VALUE!</v>
      </c>
      <c r="FUA24" s="6" t="str">
        <f>IFERROR(__xludf.DUMMYFUNCTION("index(SPLIT(FUA$20, "";""),0, 1)"),"#VALUE!")</f>
        <v>#VALUE!</v>
      </c>
      <c r="FUB24" s="6" t="str">
        <f>IFERROR(__xludf.DUMMYFUNCTION("index(SPLIT(FUB$20, "";""),0, 1)"),"#VALUE!")</f>
        <v>#VALUE!</v>
      </c>
      <c r="FUC24" s="6" t="str">
        <f>IFERROR(__xludf.DUMMYFUNCTION("index(SPLIT(FUC$20, "";""),0, 1)"),"#VALUE!")</f>
        <v>#VALUE!</v>
      </c>
      <c r="FUD24" s="6" t="str">
        <f>IFERROR(__xludf.DUMMYFUNCTION("index(SPLIT(FUD$20, "";""),0, 1)"),"#VALUE!")</f>
        <v>#VALUE!</v>
      </c>
      <c r="FUE24" s="6" t="str">
        <f>IFERROR(__xludf.DUMMYFUNCTION("index(SPLIT(FUE$20, "";""),0, 1)"),"#VALUE!")</f>
        <v>#VALUE!</v>
      </c>
      <c r="FUF24" s="6" t="str">
        <f>IFERROR(__xludf.DUMMYFUNCTION("index(SPLIT(FUF$20, "";""),0, 1)"),"#VALUE!")</f>
        <v>#VALUE!</v>
      </c>
      <c r="FUG24" s="6" t="str">
        <f>IFERROR(__xludf.DUMMYFUNCTION("index(SPLIT(FUG$20, "";""),0, 1)"),"#VALUE!")</f>
        <v>#VALUE!</v>
      </c>
      <c r="FUH24" s="6" t="str">
        <f>IFERROR(__xludf.DUMMYFUNCTION("index(SPLIT(FUH$20, "";""),0, 1)"),"#VALUE!")</f>
        <v>#VALUE!</v>
      </c>
      <c r="FUI24" s="6" t="str">
        <f>IFERROR(__xludf.DUMMYFUNCTION("index(SPLIT(FUI$20, "";""),0, 1)"),"#VALUE!")</f>
        <v>#VALUE!</v>
      </c>
      <c r="FUJ24" s="6" t="str">
        <f>IFERROR(__xludf.DUMMYFUNCTION("index(SPLIT(FUJ$20, "";""),0, 1)"),"#VALUE!")</f>
        <v>#VALUE!</v>
      </c>
      <c r="FUK24" s="6" t="str">
        <f>IFERROR(__xludf.DUMMYFUNCTION("index(SPLIT(FUK$20, "";""),0, 1)"),"#VALUE!")</f>
        <v>#VALUE!</v>
      </c>
      <c r="FUL24" s="6" t="str">
        <f>IFERROR(__xludf.DUMMYFUNCTION("index(SPLIT(FUL$20, "";""),0, 1)"),"#VALUE!")</f>
        <v>#VALUE!</v>
      </c>
      <c r="FUM24" s="6" t="str">
        <f>IFERROR(__xludf.DUMMYFUNCTION("index(SPLIT(FUM$20, "";""),0, 1)"),"#VALUE!")</f>
        <v>#VALUE!</v>
      </c>
      <c r="FUN24" s="6" t="str">
        <f>IFERROR(__xludf.DUMMYFUNCTION("index(SPLIT(FUN$20, "";""),0, 1)"),"#VALUE!")</f>
        <v>#VALUE!</v>
      </c>
      <c r="FUO24" s="6" t="str">
        <f>IFERROR(__xludf.DUMMYFUNCTION("index(SPLIT(FUO$20, "";""),0, 1)"),"#VALUE!")</f>
        <v>#VALUE!</v>
      </c>
      <c r="FUP24" s="6" t="str">
        <f>IFERROR(__xludf.DUMMYFUNCTION("index(SPLIT(FUP$20, "";""),0, 1)"),"#VALUE!")</f>
        <v>#VALUE!</v>
      </c>
      <c r="FUQ24" s="6" t="str">
        <f>IFERROR(__xludf.DUMMYFUNCTION("index(SPLIT(FUQ$20, "";""),0, 1)"),"#VALUE!")</f>
        <v>#VALUE!</v>
      </c>
      <c r="FUR24" s="6" t="str">
        <f>IFERROR(__xludf.DUMMYFUNCTION("index(SPLIT(FUR$20, "";""),0, 1)"),"#VALUE!")</f>
        <v>#VALUE!</v>
      </c>
      <c r="FUS24" s="6" t="str">
        <f>IFERROR(__xludf.DUMMYFUNCTION("index(SPLIT(FUS$20, "";""),0, 1)"),"#VALUE!")</f>
        <v>#VALUE!</v>
      </c>
      <c r="FUT24" s="6" t="str">
        <f>IFERROR(__xludf.DUMMYFUNCTION("index(SPLIT(FUT$20, "";""),0, 1)"),"#VALUE!")</f>
        <v>#VALUE!</v>
      </c>
      <c r="FUU24" s="6" t="str">
        <f>IFERROR(__xludf.DUMMYFUNCTION("index(SPLIT(FUU$20, "";""),0, 1)"),"#VALUE!")</f>
        <v>#VALUE!</v>
      </c>
      <c r="FUV24" s="6" t="str">
        <f>IFERROR(__xludf.DUMMYFUNCTION("index(SPLIT(FUV$20, "";""),0, 1)"),"#VALUE!")</f>
        <v>#VALUE!</v>
      </c>
      <c r="FUW24" s="6" t="str">
        <f>IFERROR(__xludf.DUMMYFUNCTION("index(SPLIT(FUW$20, "";""),0, 1)"),"#VALUE!")</f>
        <v>#VALUE!</v>
      </c>
      <c r="FUX24" s="6" t="str">
        <f>IFERROR(__xludf.DUMMYFUNCTION("index(SPLIT(FUX$20, "";""),0, 1)"),"#VALUE!")</f>
        <v>#VALUE!</v>
      </c>
      <c r="FUY24" s="6" t="str">
        <f>IFERROR(__xludf.DUMMYFUNCTION("index(SPLIT(FUY$20, "";""),0, 1)"),"#VALUE!")</f>
        <v>#VALUE!</v>
      </c>
      <c r="FUZ24" s="6" t="str">
        <f>IFERROR(__xludf.DUMMYFUNCTION("index(SPLIT(FUZ$20, "";""),0, 1)"),"#VALUE!")</f>
        <v>#VALUE!</v>
      </c>
      <c r="FVA24" s="6" t="str">
        <f>IFERROR(__xludf.DUMMYFUNCTION("index(SPLIT(FVA$20, "";""),0, 1)"),"#VALUE!")</f>
        <v>#VALUE!</v>
      </c>
      <c r="FVB24" s="6" t="str">
        <f>IFERROR(__xludf.DUMMYFUNCTION("index(SPLIT(FVB$20, "";""),0, 1)"),"#VALUE!")</f>
        <v>#VALUE!</v>
      </c>
      <c r="FVC24" s="6" t="str">
        <f>IFERROR(__xludf.DUMMYFUNCTION("index(SPLIT(FVC$20, "";""),0, 1)"),"#VALUE!")</f>
        <v>#VALUE!</v>
      </c>
      <c r="FVD24" s="6" t="str">
        <f>IFERROR(__xludf.DUMMYFUNCTION("index(SPLIT(FVD$20, "";""),0, 1)"),"#VALUE!")</f>
        <v>#VALUE!</v>
      </c>
      <c r="FVE24" s="6" t="str">
        <f>IFERROR(__xludf.DUMMYFUNCTION("index(SPLIT(FVE$20, "";""),0, 1)"),"#VALUE!")</f>
        <v>#VALUE!</v>
      </c>
      <c r="FVF24" s="6" t="str">
        <f>IFERROR(__xludf.DUMMYFUNCTION("index(SPLIT(FVF$20, "";""),0, 1)"),"#VALUE!")</f>
        <v>#VALUE!</v>
      </c>
      <c r="FVG24" s="6" t="str">
        <f>IFERROR(__xludf.DUMMYFUNCTION("index(SPLIT(FVG$20, "";""),0, 1)"),"#VALUE!")</f>
        <v>#VALUE!</v>
      </c>
      <c r="FVH24" s="6" t="str">
        <f>IFERROR(__xludf.DUMMYFUNCTION("index(SPLIT(FVH$20, "";""),0, 1)"),"#VALUE!")</f>
        <v>#VALUE!</v>
      </c>
      <c r="FVI24" s="6" t="str">
        <f>IFERROR(__xludf.DUMMYFUNCTION("index(SPLIT(FVI$20, "";""),0, 1)"),"#VALUE!")</f>
        <v>#VALUE!</v>
      </c>
      <c r="FVJ24" s="6" t="str">
        <f>IFERROR(__xludf.DUMMYFUNCTION("index(SPLIT(FVJ$20, "";""),0, 1)"),"#VALUE!")</f>
        <v>#VALUE!</v>
      </c>
      <c r="FVK24" s="6" t="str">
        <f>IFERROR(__xludf.DUMMYFUNCTION("index(SPLIT(FVK$20, "";""),0, 1)"),"#VALUE!")</f>
        <v>#VALUE!</v>
      </c>
      <c r="FVL24" s="6" t="str">
        <f>IFERROR(__xludf.DUMMYFUNCTION("index(SPLIT(FVL$20, "";""),0, 1)"),"#VALUE!")</f>
        <v>#VALUE!</v>
      </c>
      <c r="FVM24" s="6" t="str">
        <f>IFERROR(__xludf.DUMMYFUNCTION("index(SPLIT(FVM$20, "";""),0, 1)"),"#VALUE!")</f>
        <v>#VALUE!</v>
      </c>
      <c r="FVN24" s="6" t="str">
        <f>IFERROR(__xludf.DUMMYFUNCTION("index(SPLIT(FVN$20, "";""),0, 1)"),"#VALUE!")</f>
        <v>#VALUE!</v>
      </c>
      <c r="FVO24" s="6" t="str">
        <f>IFERROR(__xludf.DUMMYFUNCTION("index(SPLIT(FVO$20, "";""),0, 1)"),"#VALUE!")</f>
        <v>#VALUE!</v>
      </c>
      <c r="FVP24" s="6" t="str">
        <f>IFERROR(__xludf.DUMMYFUNCTION("index(SPLIT(FVP$20, "";""),0, 1)"),"#VALUE!")</f>
        <v>#VALUE!</v>
      </c>
      <c r="FVQ24" s="6" t="str">
        <f>IFERROR(__xludf.DUMMYFUNCTION("index(SPLIT(FVQ$20, "";""),0, 1)"),"#VALUE!")</f>
        <v>#VALUE!</v>
      </c>
      <c r="FVR24" s="6" t="str">
        <f>IFERROR(__xludf.DUMMYFUNCTION("index(SPLIT(FVR$20, "";""),0, 1)"),"#VALUE!")</f>
        <v>#VALUE!</v>
      </c>
      <c r="FVS24" s="6" t="str">
        <f>IFERROR(__xludf.DUMMYFUNCTION("index(SPLIT(FVS$20, "";""),0, 1)"),"#VALUE!")</f>
        <v>#VALUE!</v>
      </c>
      <c r="FVT24" s="6" t="str">
        <f>IFERROR(__xludf.DUMMYFUNCTION("index(SPLIT(FVT$20, "";""),0, 1)"),"#VALUE!")</f>
        <v>#VALUE!</v>
      </c>
      <c r="FVU24" s="6" t="str">
        <f>IFERROR(__xludf.DUMMYFUNCTION("index(SPLIT(FVU$20, "";""),0, 1)"),"#VALUE!")</f>
        <v>#VALUE!</v>
      </c>
      <c r="FVV24" s="6" t="str">
        <f>IFERROR(__xludf.DUMMYFUNCTION("index(SPLIT(FVV$20, "";""),0, 1)"),"#VALUE!")</f>
        <v>#VALUE!</v>
      </c>
      <c r="FVW24" s="6" t="str">
        <f>IFERROR(__xludf.DUMMYFUNCTION("index(SPLIT(FVW$20, "";""),0, 1)"),"#VALUE!")</f>
        <v>#VALUE!</v>
      </c>
      <c r="FVX24" s="6" t="str">
        <f>IFERROR(__xludf.DUMMYFUNCTION("index(SPLIT(FVX$20, "";""),0, 1)"),"#VALUE!")</f>
        <v>#VALUE!</v>
      </c>
      <c r="FVY24" s="6" t="str">
        <f>IFERROR(__xludf.DUMMYFUNCTION("index(SPLIT(FVY$20, "";""),0, 1)"),"#VALUE!")</f>
        <v>#VALUE!</v>
      </c>
      <c r="FVZ24" s="6" t="str">
        <f>IFERROR(__xludf.DUMMYFUNCTION("index(SPLIT(FVZ$20, "";""),0, 1)"),"#VALUE!")</f>
        <v>#VALUE!</v>
      </c>
      <c r="FWA24" s="6" t="str">
        <f>IFERROR(__xludf.DUMMYFUNCTION("index(SPLIT(FWA$20, "";""),0, 1)"),"#VALUE!")</f>
        <v>#VALUE!</v>
      </c>
      <c r="FWB24" s="6" t="str">
        <f>IFERROR(__xludf.DUMMYFUNCTION("index(SPLIT(FWB$20, "";""),0, 1)"),"#VALUE!")</f>
        <v>#VALUE!</v>
      </c>
      <c r="FWC24" s="6" t="str">
        <f>IFERROR(__xludf.DUMMYFUNCTION("index(SPLIT(FWC$20, "";""),0, 1)"),"#VALUE!")</f>
        <v>#VALUE!</v>
      </c>
      <c r="FWD24" s="6" t="str">
        <f>IFERROR(__xludf.DUMMYFUNCTION("index(SPLIT(FWD$20, "";""),0, 1)"),"#VALUE!")</f>
        <v>#VALUE!</v>
      </c>
      <c r="FWE24" s="6" t="str">
        <f>IFERROR(__xludf.DUMMYFUNCTION("index(SPLIT(FWE$20, "";""),0, 1)"),"#VALUE!")</f>
        <v>#VALUE!</v>
      </c>
      <c r="FWF24" s="6" t="str">
        <f>IFERROR(__xludf.DUMMYFUNCTION("index(SPLIT(FWF$20, "";""),0, 1)"),"#VALUE!")</f>
        <v>#VALUE!</v>
      </c>
      <c r="FWG24" s="6" t="str">
        <f>IFERROR(__xludf.DUMMYFUNCTION("index(SPLIT(FWG$20, "";""),0, 1)"),"#VALUE!")</f>
        <v>#VALUE!</v>
      </c>
      <c r="FWH24" s="6" t="str">
        <f>IFERROR(__xludf.DUMMYFUNCTION("index(SPLIT(FWH$20, "";""),0, 1)"),"#VALUE!")</f>
        <v>#VALUE!</v>
      </c>
      <c r="FWI24" s="6" t="str">
        <f>IFERROR(__xludf.DUMMYFUNCTION("index(SPLIT(FWI$20, "";""),0, 1)"),"#VALUE!")</f>
        <v>#VALUE!</v>
      </c>
      <c r="FWJ24" s="6" t="str">
        <f>IFERROR(__xludf.DUMMYFUNCTION("index(SPLIT(FWJ$20, "";""),0, 1)"),"#VALUE!")</f>
        <v>#VALUE!</v>
      </c>
      <c r="FWK24" s="6" t="str">
        <f>IFERROR(__xludf.DUMMYFUNCTION("index(SPLIT(FWK$20, "";""),0, 1)"),"#VALUE!")</f>
        <v>#VALUE!</v>
      </c>
      <c r="FWL24" s="6" t="str">
        <f>IFERROR(__xludf.DUMMYFUNCTION("index(SPLIT(FWL$20, "";""),0, 1)"),"#VALUE!")</f>
        <v>#VALUE!</v>
      </c>
      <c r="FWM24" s="6" t="str">
        <f>IFERROR(__xludf.DUMMYFUNCTION("index(SPLIT(FWM$20, "";""),0, 1)"),"#VALUE!")</f>
        <v>#VALUE!</v>
      </c>
      <c r="FWN24" s="6" t="str">
        <f>IFERROR(__xludf.DUMMYFUNCTION("index(SPLIT(FWN$20, "";""),0, 1)"),"#VALUE!")</f>
        <v>#VALUE!</v>
      </c>
      <c r="FWO24" s="6" t="str">
        <f>IFERROR(__xludf.DUMMYFUNCTION("index(SPLIT(FWO$20, "";""),0, 1)"),"#VALUE!")</f>
        <v>#VALUE!</v>
      </c>
      <c r="FWP24" s="6" t="str">
        <f>IFERROR(__xludf.DUMMYFUNCTION("index(SPLIT(FWP$20, "";""),0, 1)"),"#VALUE!")</f>
        <v>#VALUE!</v>
      </c>
      <c r="FWQ24" s="6" t="str">
        <f>IFERROR(__xludf.DUMMYFUNCTION("index(SPLIT(FWQ$20, "";""),0, 1)"),"#VALUE!")</f>
        <v>#VALUE!</v>
      </c>
      <c r="FWR24" s="6" t="str">
        <f>IFERROR(__xludf.DUMMYFUNCTION("index(SPLIT(FWR$20, "";""),0, 1)"),"#VALUE!")</f>
        <v>#VALUE!</v>
      </c>
      <c r="FWS24" s="6" t="str">
        <f>IFERROR(__xludf.DUMMYFUNCTION("index(SPLIT(FWS$20, "";""),0, 1)"),"#VALUE!")</f>
        <v>#VALUE!</v>
      </c>
      <c r="FWT24" s="6" t="str">
        <f>IFERROR(__xludf.DUMMYFUNCTION("index(SPLIT(FWT$20, "";""),0, 1)"),"#VALUE!")</f>
        <v>#VALUE!</v>
      </c>
      <c r="FWU24" s="6" t="str">
        <f>IFERROR(__xludf.DUMMYFUNCTION("index(SPLIT(FWU$20, "";""),0, 1)"),"#VALUE!")</f>
        <v>#VALUE!</v>
      </c>
      <c r="FWV24" s="6" t="str">
        <f>IFERROR(__xludf.DUMMYFUNCTION("index(SPLIT(FWV$20, "";""),0, 1)"),"#VALUE!")</f>
        <v>#VALUE!</v>
      </c>
      <c r="FWW24" s="6" t="str">
        <f>IFERROR(__xludf.DUMMYFUNCTION("index(SPLIT(FWW$20, "";""),0, 1)"),"#VALUE!")</f>
        <v>#VALUE!</v>
      </c>
      <c r="FWX24" s="6" t="str">
        <f>IFERROR(__xludf.DUMMYFUNCTION("index(SPLIT(FWX$20, "";""),0, 1)"),"#VALUE!")</f>
        <v>#VALUE!</v>
      </c>
      <c r="FWY24" s="6" t="str">
        <f>IFERROR(__xludf.DUMMYFUNCTION("index(SPLIT(FWY$20, "";""),0, 1)"),"#VALUE!")</f>
        <v>#VALUE!</v>
      </c>
      <c r="FWZ24" s="6" t="str">
        <f>IFERROR(__xludf.DUMMYFUNCTION("index(SPLIT(FWZ$20, "";""),0, 1)"),"#VALUE!")</f>
        <v>#VALUE!</v>
      </c>
      <c r="FXA24" s="6" t="str">
        <f>IFERROR(__xludf.DUMMYFUNCTION("index(SPLIT(FXA$20, "";""),0, 1)"),"#VALUE!")</f>
        <v>#VALUE!</v>
      </c>
      <c r="FXB24" s="6" t="str">
        <f>IFERROR(__xludf.DUMMYFUNCTION("index(SPLIT(FXB$20, "";""),0, 1)"),"#VALUE!")</f>
        <v>#VALUE!</v>
      </c>
      <c r="FXC24" s="6" t="str">
        <f>IFERROR(__xludf.DUMMYFUNCTION("index(SPLIT(FXC$20, "";""),0, 1)"),"#VALUE!")</f>
        <v>#VALUE!</v>
      </c>
      <c r="FXD24" s="6" t="str">
        <f>IFERROR(__xludf.DUMMYFUNCTION("index(SPLIT(FXD$20, "";""),0, 1)"),"#VALUE!")</f>
        <v>#VALUE!</v>
      </c>
      <c r="FXE24" s="6" t="str">
        <f>IFERROR(__xludf.DUMMYFUNCTION("index(SPLIT(FXE$20, "";""),0, 1)"),"#VALUE!")</f>
        <v>#VALUE!</v>
      </c>
      <c r="FXF24" s="6" t="str">
        <f>IFERROR(__xludf.DUMMYFUNCTION("index(SPLIT(FXF$20, "";""),0, 1)"),"#VALUE!")</f>
        <v>#VALUE!</v>
      </c>
      <c r="FXG24" s="6" t="str">
        <f>IFERROR(__xludf.DUMMYFUNCTION("index(SPLIT(FXG$20, "";""),0, 1)"),"#VALUE!")</f>
        <v>#VALUE!</v>
      </c>
      <c r="FXH24" s="6" t="str">
        <f>IFERROR(__xludf.DUMMYFUNCTION("index(SPLIT(FXH$20, "";""),0, 1)"),"#VALUE!")</f>
        <v>#VALUE!</v>
      </c>
      <c r="FXI24" s="6" t="str">
        <f>IFERROR(__xludf.DUMMYFUNCTION("index(SPLIT(FXI$20, "";""),0, 1)"),"#VALUE!")</f>
        <v>#VALUE!</v>
      </c>
      <c r="FXJ24" s="6" t="str">
        <f>IFERROR(__xludf.DUMMYFUNCTION("index(SPLIT(FXJ$20, "";""),0, 1)"),"#VALUE!")</f>
        <v>#VALUE!</v>
      </c>
      <c r="FXK24" s="6" t="str">
        <f>IFERROR(__xludf.DUMMYFUNCTION("index(SPLIT(FXK$20, "";""),0, 1)"),"#VALUE!")</f>
        <v>#VALUE!</v>
      </c>
      <c r="FXL24" s="6" t="str">
        <f>IFERROR(__xludf.DUMMYFUNCTION("index(SPLIT(FXL$20, "";""),0, 1)"),"#VALUE!")</f>
        <v>#VALUE!</v>
      </c>
      <c r="FXM24" s="6" t="str">
        <f>IFERROR(__xludf.DUMMYFUNCTION("index(SPLIT(FXM$20, "";""),0, 1)"),"#VALUE!")</f>
        <v>#VALUE!</v>
      </c>
      <c r="FXN24" s="6" t="str">
        <f>IFERROR(__xludf.DUMMYFUNCTION("index(SPLIT(FXN$20, "";""),0, 1)"),"#VALUE!")</f>
        <v>#VALUE!</v>
      </c>
      <c r="FXO24" s="6" t="str">
        <f>IFERROR(__xludf.DUMMYFUNCTION("index(SPLIT(FXO$20, "";""),0, 1)"),"#VALUE!")</f>
        <v>#VALUE!</v>
      </c>
      <c r="FXP24" s="6" t="str">
        <f>IFERROR(__xludf.DUMMYFUNCTION("index(SPLIT(FXP$20, "";""),0, 1)"),"#VALUE!")</f>
        <v>#VALUE!</v>
      </c>
      <c r="FXQ24" s="6" t="str">
        <f>IFERROR(__xludf.DUMMYFUNCTION("index(SPLIT(FXQ$20, "";""),0, 1)"),"#VALUE!")</f>
        <v>#VALUE!</v>
      </c>
      <c r="FXR24" s="6" t="str">
        <f>IFERROR(__xludf.DUMMYFUNCTION("index(SPLIT(FXR$20, "";""),0, 1)"),"#VALUE!")</f>
        <v>#VALUE!</v>
      </c>
      <c r="FXS24" s="6" t="str">
        <f>IFERROR(__xludf.DUMMYFUNCTION("index(SPLIT(FXS$20, "";""),0, 1)"),"#VALUE!")</f>
        <v>#VALUE!</v>
      </c>
      <c r="FXT24" s="6" t="str">
        <f>IFERROR(__xludf.DUMMYFUNCTION("index(SPLIT(FXT$20, "";""),0, 1)"),"#VALUE!")</f>
        <v>#VALUE!</v>
      </c>
      <c r="FXU24" s="6" t="str">
        <f>IFERROR(__xludf.DUMMYFUNCTION("index(SPLIT(FXU$20, "";""),0, 1)"),"#VALUE!")</f>
        <v>#VALUE!</v>
      </c>
      <c r="FXV24" s="6" t="str">
        <f>IFERROR(__xludf.DUMMYFUNCTION("index(SPLIT(FXV$20, "";""),0, 1)"),"#VALUE!")</f>
        <v>#VALUE!</v>
      </c>
      <c r="FXW24" s="6" t="str">
        <f>IFERROR(__xludf.DUMMYFUNCTION("index(SPLIT(FXW$20, "";""),0, 1)"),"#VALUE!")</f>
        <v>#VALUE!</v>
      </c>
      <c r="FXX24" s="6" t="str">
        <f>IFERROR(__xludf.DUMMYFUNCTION("index(SPLIT(FXX$20, "";""),0, 1)"),"#VALUE!")</f>
        <v>#VALUE!</v>
      </c>
      <c r="FXY24" s="6" t="str">
        <f>IFERROR(__xludf.DUMMYFUNCTION("index(SPLIT(FXY$20, "";""),0, 1)"),"#VALUE!")</f>
        <v>#VALUE!</v>
      </c>
      <c r="FXZ24" s="6" t="str">
        <f>IFERROR(__xludf.DUMMYFUNCTION("index(SPLIT(FXZ$20, "";""),0, 1)"),"#VALUE!")</f>
        <v>#VALUE!</v>
      </c>
      <c r="FYA24" s="6" t="str">
        <f>IFERROR(__xludf.DUMMYFUNCTION("index(SPLIT(FYA$20, "";""),0, 1)"),"#VALUE!")</f>
        <v>#VALUE!</v>
      </c>
      <c r="FYB24" s="6" t="str">
        <f>IFERROR(__xludf.DUMMYFUNCTION("index(SPLIT(FYB$20, "";""),0, 1)"),"#VALUE!")</f>
        <v>#VALUE!</v>
      </c>
      <c r="FYC24" s="6" t="str">
        <f>IFERROR(__xludf.DUMMYFUNCTION("index(SPLIT(FYC$20, "";""),0, 1)"),"#VALUE!")</f>
        <v>#VALUE!</v>
      </c>
      <c r="FYD24" s="6" t="str">
        <f>IFERROR(__xludf.DUMMYFUNCTION("index(SPLIT(FYD$20, "";""),0, 1)"),"#VALUE!")</f>
        <v>#VALUE!</v>
      </c>
      <c r="FYE24" s="6" t="str">
        <f>IFERROR(__xludf.DUMMYFUNCTION("index(SPLIT(FYE$20, "";""),0, 1)"),"#VALUE!")</f>
        <v>#VALUE!</v>
      </c>
      <c r="FYF24" s="6" t="str">
        <f>IFERROR(__xludf.DUMMYFUNCTION("index(SPLIT(FYF$20, "";""),0, 1)"),"#VALUE!")</f>
        <v>#VALUE!</v>
      </c>
      <c r="FYG24" s="6" t="str">
        <f>IFERROR(__xludf.DUMMYFUNCTION("index(SPLIT(FYG$20, "";""),0, 1)"),"#VALUE!")</f>
        <v>#VALUE!</v>
      </c>
      <c r="FYH24" s="6" t="str">
        <f>IFERROR(__xludf.DUMMYFUNCTION("index(SPLIT(FYH$20, "";""),0, 1)"),"#VALUE!")</f>
        <v>#VALUE!</v>
      </c>
      <c r="FYI24" s="6" t="str">
        <f>IFERROR(__xludf.DUMMYFUNCTION("index(SPLIT(FYI$20, "";""),0, 1)"),"#VALUE!")</f>
        <v>#VALUE!</v>
      </c>
      <c r="FYJ24" s="6" t="str">
        <f>IFERROR(__xludf.DUMMYFUNCTION("index(SPLIT(FYJ$20, "";""),0, 1)"),"#VALUE!")</f>
        <v>#VALUE!</v>
      </c>
      <c r="FYK24" s="6" t="str">
        <f>IFERROR(__xludf.DUMMYFUNCTION("index(SPLIT(FYK$20, "";""),0, 1)"),"#VALUE!")</f>
        <v>#VALUE!</v>
      </c>
      <c r="FYL24" s="6" t="str">
        <f>IFERROR(__xludf.DUMMYFUNCTION("index(SPLIT(FYL$20, "";""),0, 1)"),"#VALUE!")</f>
        <v>#VALUE!</v>
      </c>
      <c r="FYM24" s="6" t="str">
        <f>IFERROR(__xludf.DUMMYFUNCTION("index(SPLIT(FYM$20, "";""),0, 1)"),"#VALUE!")</f>
        <v>#VALUE!</v>
      </c>
      <c r="FYN24" s="6" t="str">
        <f>IFERROR(__xludf.DUMMYFUNCTION("index(SPLIT(FYN$20, "";""),0, 1)"),"#VALUE!")</f>
        <v>#VALUE!</v>
      </c>
      <c r="FYO24" s="6" t="str">
        <f>IFERROR(__xludf.DUMMYFUNCTION("index(SPLIT(FYO$20, "";""),0, 1)"),"#VALUE!")</f>
        <v>#VALUE!</v>
      </c>
      <c r="FYP24" s="6" t="str">
        <f>IFERROR(__xludf.DUMMYFUNCTION("index(SPLIT(FYP$20, "";""),0, 1)"),"#VALUE!")</f>
        <v>#VALUE!</v>
      </c>
      <c r="FYQ24" s="6" t="str">
        <f>IFERROR(__xludf.DUMMYFUNCTION("index(SPLIT(FYQ$20, "";""),0, 1)"),"#VALUE!")</f>
        <v>#VALUE!</v>
      </c>
      <c r="FYR24" s="6" t="str">
        <f>IFERROR(__xludf.DUMMYFUNCTION("index(SPLIT(FYR$20, "";""),0, 1)"),"#VALUE!")</f>
        <v>#VALUE!</v>
      </c>
      <c r="FYS24" s="6" t="str">
        <f>IFERROR(__xludf.DUMMYFUNCTION("index(SPLIT(FYS$20, "";""),0, 1)"),"#VALUE!")</f>
        <v>#VALUE!</v>
      </c>
      <c r="FYT24" s="6" t="str">
        <f>IFERROR(__xludf.DUMMYFUNCTION("index(SPLIT(FYT$20, "";""),0, 1)"),"#VALUE!")</f>
        <v>#VALUE!</v>
      </c>
      <c r="FYU24" s="6" t="str">
        <f>IFERROR(__xludf.DUMMYFUNCTION("index(SPLIT(FYU$20, "";""),0, 1)"),"#VALUE!")</f>
        <v>#VALUE!</v>
      </c>
      <c r="FYV24" s="6" t="str">
        <f>IFERROR(__xludf.DUMMYFUNCTION("index(SPLIT(FYV$20, "";""),0, 1)"),"#VALUE!")</f>
        <v>#VALUE!</v>
      </c>
      <c r="FYW24" s="6" t="str">
        <f>IFERROR(__xludf.DUMMYFUNCTION("index(SPLIT(FYW$20, "";""),0, 1)"),"#VALUE!")</f>
        <v>#VALUE!</v>
      </c>
      <c r="FYX24" s="6" t="str">
        <f>IFERROR(__xludf.DUMMYFUNCTION("index(SPLIT(FYX$20, "";""),0, 1)"),"#VALUE!")</f>
        <v>#VALUE!</v>
      </c>
      <c r="FYY24" s="6" t="str">
        <f>IFERROR(__xludf.DUMMYFUNCTION("index(SPLIT(FYY$20, "";""),0, 1)"),"#VALUE!")</f>
        <v>#VALUE!</v>
      </c>
      <c r="FYZ24" s="6" t="str">
        <f>IFERROR(__xludf.DUMMYFUNCTION("index(SPLIT(FYZ$20, "";""),0, 1)"),"#VALUE!")</f>
        <v>#VALUE!</v>
      </c>
      <c r="FZA24" s="6" t="str">
        <f>IFERROR(__xludf.DUMMYFUNCTION("index(SPLIT(FZA$20, "";""),0, 1)"),"#VALUE!")</f>
        <v>#VALUE!</v>
      </c>
      <c r="FZB24" s="6" t="str">
        <f>IFERROR(__xludf.DUMMYFUNCTION("index(SPLIT(FZB$20, "";""),0, 1)"),"#VALUE!")</f>
        <v>#VALUE!</v>
      </c>
      <c r="FZC24" s="6" t="str">
        <f>IFERROR(__xludf.DUMMYFUNCTION("index(SPLIT(FZC$20, "";""),0, 1)"),"#VALUE!")</f>
        <v>#VALUE!</v>
      </c>
      <c r="FZD24" s="6" t="str">
        <f>IFERROR(__xludf.DUMMYFUNCTION("index(SPLIT(FZD$20, "";""),0, 1)"),"#VALUE!")</f>
        <v>#VALUE!</v>
      </c>
      <c r="FZE24" s="6" t="str">
        <f>IFERROR(__xludf.DUMMYFUNCTION("index(SPLIT(FZE$20, "";""),0, 1)"),"#VALUE!")</f>
        <v>#VALUE!</v>
      </c>
      <c r="FZF24" s="6" t="str">
        <f>IFERROR(__xludf.DUMMYFUNCTION("index(SPLIT(FZF$20, "";""),0, 1)"),"#VALUE!")</f>
        <v>#VALUE!</v>
      </c>
      <c r="FZG24" s="6" t="str">
        <f>IFERROR(__xludf.DUMMYFUNCTION("index(SPLIT(FZG$20, "";""),0, 1)"),"#VALUE!")</f>
        <v>#VALUE!</v>
      </c>
      <c r="FZH24" s="6" t="str">
        <f>IFERROR(__xludf.DUMMYFUNCTION("index(SPLIT(FZH$20, "";""),0, 1)"),"#VALUE!")</f>
        <v>#VALUE!</v>
      </c>
      <c r="FZI24" s="6" t="str">
        <f>IFERROR(__xludf.DUMMYFUNCTION("index(SPLIT(FZI$20, "";""),0, 1)"),"#VALUE!")</f>
        <v>#VALUE!</v>
      </c>
      <c r="FZJ24" s="6" t="str">
        <f>IFERROR(__xludf.DUMMYFUNCTION("index(SPLIT(FZJ$20, "";""),0, 1)"),"#VALUE!")</f>
        <v>#VALUE!</v>
      </c>
      <c r="FZK24" s="6" t="str">
        <f>IFERROR(__xludf.DUMMYFUNCTION("index(SPLIT(FZK$20, "";""),0, 1)"),"#VALUE!")</f>
        <v>#VALUE!</v>
      </c>
      <c r="FZL24" s="6" t="str">
        <f>IFERROR(__xludf.DUMMYFUNCTION("index(SPLIT(FZL$20, "";""),0, 1)"),"#VALUE!")</f>
        <v>#VALUE!</v>
      </c>
      <c r="FZM24" s="6" t="str">
        <f>IFERROR(__xludf.DUMMYFUNCTION("index(SPLIT(FZM$20, "";""),0, 1)"),"#VALUE!")</f>
        <v>#VALUE!</v>
      </c>
      <c r="FZN24" s="6" t="str">
        <f>IFERROR(__xludf.DUMMYFUNCTION("index(SPLIT(FZN$20, "";""),0, 1)"),"#VALUE!")</f>
        <v>#VALUE!</v>
      </c>
      <c r="FZO24" s="6" t="str">
        <f>IFERROR(__xludf.DUMMYFUNCTION("index(SPLIT(FZO$20, "";""),0, 1)"),"#VALUE!")</f>
        <v>#VALUE!</v>
      </c>
      <c r="FZP24" s="6" t="str">
        <f>IFERROR(__xludf.DUMMYFUNCTION("index(SPLIT(FZP$20, "";""),0, 1)"),"#VALUE!")</f>
        <v>#VALUE!</v>
      </c>
      <c r="FZQ24" s="6" t="str">
        <f>IFERROR(__xludf.DUMMYFUNCTION("index(SPLIT(FZQ$20, "";""),0, 1)"),"#VALUE!")</f>
        <v>#VALUE!</v>
      </c>
      <c r="FZR24" s="6" t="str">
        <f>IFERROR(__xludf.DUMMYFUNCTION("index(SPLIT(FZR$20, "";""),0, 1)"),"#VALUE!")</f>
        <v>#VALUE!</v>
      </c>
      <c r="FZS24" s="6" t="str">
        <f>IFERROR(__xludf.DUMMYFUNCTION("index(SPLIT(FZS$20, "";""),0, 1)"),"#VALUE!")</f>
        <v>#VALUE!</v>
      </c>
      <c r="FZT24" s="6" t="str">
        <f>IFERROR(__xludf.DUMMYFUNCTION("index(SPLIT(FZT$20, "";""),0, 1)"),"#VALUE!")</f>
        <v>#VALUE!</v>
      </c>
      <c r="FZU24" s="6" t="str">
        <f>IFERROR(__xludf.DUMMYFUNCTION("index(SPLIT(FZU$20, "";""),0, 1)"),"#VALUE!")</f>
        <v>#VALUE!</v>
      </c>
      <c r="FZV24" s="6" t="str">
        <f>IFERROR(__xludf.DUMMYFUNCTION("index(SPLIT(FZV$20, "";""),0, 1)"),"#VALUE!")</f>
        <v>#VALUE!</v>
      </c>
      <c r="FZW24" s="6" t="str">
        <f>IFERROR(__xludf.DUMMYFUNCTION("index(SPLIT(FZW$20, "";""),0, 1)"),"#VALUE!")</f>
        <v>#VALUE!</v>
      </c>
      <c r="FZX24" s="6" t="str">
        <f>IFERROR(__xludf.DUMMYFUNCTION("index(SPLIT(FZX$20, "";""),0, 1)"),"#VALUE!")</f>
        <v>#VALUE!</v>
      </c>
      <c r="FZY24" s="6" t="str">
        <f>IFERROR(__xludf.DUMMYFUNCTION("index(SPLIT(FZY$20, "";""),0, 1)"),"#VALUE!")</f>
        <v>#VALUE!</v>
      </c>
      <c r="FZZ24" s="6" t="str">
        <f>IFERROR(__xludf.DUMMYFUNCTION("index(SPLIT(FZZ$20, "";""),0, 1)"),"#VALUE!")</f>
        <v>#VALUE!</v>
      </c>
      <c r="GAA24" s="6" t="str">
        <f>IFERROR(__xludf.DUMMYFUNCTION("index(SPLIT(GAA$20, "";""),0, 1)"),"#VALUE!")</f>
        <v>#VALUE!</v>
      </c>
      <c r="GAB24" s="6" t="str">
        <f>IFERROR(__xludf.DUMMYFUNCTION("index(SPLIT(GAB$20, "";""),0, 1)"),"#VALUE!")</f>
        <v>#VALUE!</v>
      </c>
      <c r="GAC24" s="6" t="str">
        <f>IFERROR(__xludf.DUMMYFUNCTION("index(SPLIT(GAC$20, "";""),0, 1)"),"#VALUE!")</f>
        <v>#VALUE!</v>
      </c>
      <c r="GAD24" s="6" t="str">
        <f>IFERROR(__xludf.DUMMYFUNCTION("index(SPLIT(GAD$20, "";""),0, 1)"),"#VALUE!")</f>
        <v>#VALUE!</v>
      </c>
      <c r="GAE24" s="6" t="str">
        <f>IFERROR(__xludf.DUMMYFUNCTION("index(SPLIT(GAE$20, "";""),0, 1)"),"#VALUE!")</f>
        <v>#VALUE!</v>
      </c>
      <c r="GAF24" s="6" t="str">
        <f>IFERROR(__xludf.DUMMYFUNCTION("index(SPLIT(GAF$20, "";""),0, 1)"),"#VALUE!")</f>
        <v>#VALUE!</v>
      </c>
      <c r="GAG24" s="6" t="str">
        <f>IFERROR(__xludf.DUMMYFUNCTION("index(SPLIT(GAG$20, "";""),0, 1)"),"#VALUE!")</f>
        <v>#VALUE!</v>
      </c>
      <c r="GAH24" s="6" t="str">
        <f>IFERROR(__xludf.DUMMYFUNCTION("index(SPLIT(GAH$20, "";""),0, 1)"),"#VALUE!")</f>
        <v>#VALUE!</v>
      </c>
      <c r="GAI24" s="6" t="str">
        <f>IFERROR(__xludf.DUMMYFUNCTION("index(SPLIT(GAI$20, "";""),0, 1)"),"#VALUE!")</f>
        <v>#VALUE!</v>
      </c>
      <c r="GAJ24" s="6" t="str">
        <f>IFERROR(__xludf.DUMMYFUNCTION("index(SPLIT(GAJ$20, "";""),0, 1)"),"#VALUE!")</f>
        <v>#VALUE!</v>
      </c>
      <c r="GAK24" s="6" t="str">
        <f>IFERROR(__xludf.DUMMYFUNCTION("index(SPLIT(GAK$20, "";""),0, 1)"),"#VALUE!")</f>
        <v>#VALUE!</v>
      </c>
      <c r="GAL24" s="6" t="str">
        <f>IFERROR(__xludf.DUMMYFUNCTION("index(SPLIT(GAL$20, "";""),0, 1)"),"#VALUE!")</f>
        <v>#VALUE!</v>
      </c>
      <c r="GAM24" s="6" t="str">
        <f>IFERROR(__xludf.DUMMYFUNCTION("index(SPLIT(GAM$20, "";""),0, 1)"),"#VALUE!")</f>
        <v>#VALUE!</v>
      </c>
      <c r="GAN24" s="6" t="str">
        <f>IFERROR(__xludf.DUMMYFUNCTION("index(SPLIT(GAN$20, "";""),0, 1)"),"#VALUE!")</f>
        <v>#VALUE!</v>
      </c>
      <c r="GAO24" s="6" t="str">
        <f>IFERROR(__xludf.DUMMYFUNCTION("index(SPLIT(GAO$20, "";""),0, 1)"),"#VALUE!")</f>
        <v>#VALUE!</v>
      </c>
      <c r="GAP24" s="6" t="str">
        <f>IFERROR(__xludf.DUMMYFUNCTION("index(SPLIT(GAP$20, "";""),0, 1)"),"#VALUE!")</f>
        <v>#VALUE!</v>
      </c>
      <c r="GAQ24" s="6" t="str">
        <f>IFERROR(__xludf.DUMMYFUNCTION("index(SPLIT(GAQ$20, "";""),0, 1)"),"#VALUE!")</f>
        <v>#VALUE!</v>
      </c>
      <c r="GAR24" s="6" t="str">
        <f>IFERROR(__xludf.DUMMYFUNCTION("index(SPLIT(GAR$20, "";""),0, 1)"),"#VALUE!")</f>
        <v>#VALUE!</v>
      </c>
      <c r="GAS24" s="6" t="str">
        <f>IFERROR(__xludf.DUMMYFUNCTION("index(SPLIT(GAS$20, "";""),0, 1)"),"#VALUE!")</f>
        <v>#VALUE!</v>
      </c>
      <c r="GAT24" s="6" t="str">
        <f>IFERROR(__xludf.DUMMYFUNCTION("index(SPLIT(GAT$20, "";""),0, 1)"),"#VALUE!")</f>
        <v>#VALUE!</v>
      </c>
      <c r="GAU24" s="6" t="str">
        <f>IFERROR(__xludf.DUMMYFUNCTION("index(SPLIT(GAU$20, "";""),0, 1)"),"#VALUE!")</f>
        <v>#VALUE!</v>
      </c>
      <c r="GAV24" s="6" t="str">
        <f>IFERROR(__xludf.DUMMYFUNCTION("index(SPLIT(GAV$20, "";""),0, 1)"),"#VALUE!")</f>
        <v>#VALUE!</v>
      </c>
      <c r="GAW24" s="6" t="str">
        <f>IFERROR(__xludf.DUMMYFUNCTION("index(SPLIT(GAW$20, "";""),0, 1)"),"#VALUE!")</f>
        <v>#VALUE!</v>
      </c>
      <c r="GAX24" s="6" t="str">
        <f>IFERROR(__xludf.DUMMYFUNCTION("index(SPLIT(GAX$20, "";""),0, 1)"),"#VALUE!")</f>
        <v>#VALUE!</v>
      </c>
      <c r="GAY24" s="6" t="str">
        <f>IFERROR(__xludf.DUMMYFUNCTION("index(SPLIT(GAY$20, "";""),0, 1)"),"#VALUE!")</f>
        <v>#VALUE!</v>
      </c>
      <c r="GAZ24" s="6" t="str">
        <f>IFERROR(__xludf.DUMMYFUNCTION("index(SPLIT(GAZ$20, "";""),0, 1)"),"#VALUE!")</f>
        <v>#VALUE!</v>
      </c>
      <c r="GBA24" s="6" t="str">
        <f>IFERROR(__xludf.DUMMYFUNCTION("index(SPLIT(GBA$20, "";""),0, 1)"),"#VALUE!")</f>
        <v>#VALUE!</v>
      </c>
      <c r="GBB24" s="6" t="str">
        <f>IFERROR(__xludf.DUMMYFUNCTION("index(SPLIT(GBB$20, "";""),0, 1)"),"#VALUE!")</f>
        <v>#VALUE!</v>
      </c>
      <c r="GBC24" s="6" t="str">
        <f>IFERROR(__xludf.DUMMYFUNCTION("index(SPLIT(GBC$20, "";""),0, 1)"),"#VALUE!")</f>
        <v>#VALUE!</v>
      </c>
      <c r="GBD24" s="6" t="str">
        <f>IFERROR(__xludf.DUMMYFUNCTION("index(SPLIT(GBD$20, "";""),0, 1)"),"#VALUE!")</f>
        <v>#VALUE!</v>
      </c>
      <c r="GBE24" s="6" t="str">
        <f>IFERROR(__xludf.DUMMYFUNCTION("index(SPLIT(GBE$20, "";""),0, 1)"),"#VALUE!")</f>
        <v>#VALUE!</v>
      </c>
      <c r="GBF24" s="6" t="str">
        <f>IFERROR(__xludf.DUMMYFUNCTION("index(SPLIT(GBF$20, "";""),0, 1)"),"#VALUE!")</f>
        <v>#VALUE!</v>
      </c>
      <c r="GBG24" s="6" t="str">
        <f>IFERROR(__xludf.DUMMYFUNCTION("index(SPLIT(GBG$20, "";""),0, 1)"),"#VALUE!")</f>
        <v>#VALUE!</v>
      </c>
      <c r="GBH24" s="6" t="str">
        <f>IFERROR(__xludf.DUMMYFUNCTION("index(SPLIT(GBH$20, "";""),0, 1)"),"#VALUE!")</f>
        <v>#VALUE!</v>
      </c>
      <c r="GBI24" s="6" t="str">
        <f>IFERROR(__xludf.DUMMYFUNCTION("index(SPLIT(GBI$20, "";""),0, 1)"),"#VALUE!")</f>
        <v>#VALUE!</v>
      </c>
      <c r="GBJ24" s="6" t="str">
        <f>IFERROR(__xludf.DUMMYFUNCTION("index(SPLIT(GBJ$20, "";""),0, 1)"),"#VALUE!")</f>
        <v>#VALUE!</v>
      </c>
      <c r="GBK24" s="6" t="str">
        <f>IFERROR(__xludf.DUMMYFUNCTION("index(SPLIT(GBK$20, "";""),0, 1)"),"#VALUE!")</f>
        <v>#VALUE!</v>
      </c>
      <c r="GBL24" s="6" t="str">
        <f>IFERROR(__xludf.DUMMYFUNCTION("index(SPLIT(GBL$20, "";""),0, 1)"),"#VALUE!")</f>
        <v>#VALUE!</v>
      </c>
      <c r="GBM24" s="6" t="str">
        <f>IFERROR(__xludf.DUMMYFUNCTION("index(SPLIT(GBM$20, "";""),0, 1)"),"#VALUE!")</f>
        <v>#VALUE!</v>
      </c>
      <c r="GBN24" s="6" t="str">
        <f>IFERROR(__xludf.DUMMYFUNCTION("index(SPLIT(GBN$20, "";""),0, 1)"),"#VALUE!")</f>
        <v>#VALUE!</v>
      </c>
      <c r="GBO24" s="6" t="str">
        <f>IFERROR(__xludf.DUMMYFUNCTION("index(SPLIT(GBO$20, "";""),0, 1)"),"#VALUE!")</f>
        <v>#VALUE!</v>
      </c>
      <c r="GBP24" s="6" t="str">
        <f>IFERROR(__xludf.DUMMYFUNCTION("index(SPLIT(GBP$20, "";""),0, 1)"),"#VALUE!")</f>
        <v>#VALUE!</v>
      </c>
      <c r="GBQ24" s="6" t="str">
        <f>IFERROR(__xludf.DUMMYFUNCTION("index(SPLIT(GBQ$20, "";""),0, 1)"),"#VALUE!")</f>
        <v>#VALUE!</v>
      </c>
      <c r="GBR24" s="6" t="str">
        <f>IFERROR(__xludf.DUMMYFUNCTION("index(SPLIT(GBR$20, "";""),0, 1)"),"#VALUE!")</f>
        <v>#VALUE!</v>
      </c>
      <c r="GBS24" s="6" t="str">
        <f>IFERROR(__xludf.DUMMYFUNCTION("index(SPLIT(GBS$20, "";""),0, 1)"),"#VALUE!")</f>
        <v>#VALUE!</v>
      </c>
      <c r="GBT24" s="6" t="str">
        <f>IFERROR(__xludf.DUMMYFUNCTION("index(SPLIT(GBT$20, "";""),0, 1)"),"#VALUE!")</f>
        <v>#VALUE!</v>
      </c>
      <c r="GBU24" s="6" t="str">
        <f>IFERROR(__xludf.DUMMYFUNCTION("index(SPLIT(GBU$20, "";""),0, 1)"),"#VALUE!")</f>
        <v>#VALUE!</v>
      </c>
      <c r="GBV24" s="6" t="str">
        <f>IFERROR(__xludf.DUMMYFUNCTION("index(SPLIT(GBV$20, "";""),0, 1)"),"#VALUE!")</f>
        <v>#VALUE!</v>
      </c>
      <c r="GBW24" s="6" t="str">
        <f>IFERROR(__xludf.DUMMYFUNCTION("index(SPLIT(GBW$20, "";""),0, 1)"),"#VALUE!")</f>
        <v>#VALUE!</v>
      </c>
      <c r="GBX24" s="6" t="str">
        <f>IFERROR(__xludf.DUMMYFUNCTION("index(SPLIT(GBX$20, "";""),0, 1)"),"#VALUE!")</f>
        <v>#VALUE!</v>
      </c>
      <c r="GBY24" s="6" t="str">
        <f>IFERROR(__xludf.DUMMYFUNCTION("index(SPLIT(GBY$20, "";""),0, 1)"),"#VALUE!")</f>
        <v>#VALUE!</v>
      </c>
      <c r="GBZ24" s="6" t="str">
        <f>IFERROR(__xludf.DUMMYFUNCTION("index(SPLIT(GBZ$20, "";""),0, 1)"),"#VALUE!")</f>
        <v>#VALUE!</v>
      </c>
      <c r="GCA24" s="6" t="str">
        <f>IFERROR(__xludf.DUMMYFUNCTION("index(SPLIT(GCA$20, "";""),0, 1)"),"#VALUE!")</f>
        <v>#VALUE!</v>
      </c>
      <c r="GCB24" s="6" t="str">
        <f>IFERROR(__xludf.DUMMYFUNCTION("index(SPLIT(GCB$20, "";""),0, 1)"),"#VALUE!")</f>
        <v>#VALUE!</v>
      </c>
      <c r="GCC24" s="6" t="str">
        <f>IFERROR(__xludf.DUMMYFUNCTION("index(SPLIT(GCC$20, "";""),0, 1)"),"#VALUE!")</f>
        <v>#VALUE!</v>
      </c>
      <c r="GCD24" s="6" t="str">
        <f>IFERROR(__xludf.DUMMYFUNCTION("index(SPLIT(GCD$20, "";""),0, 1)"),"#VALUE!")</f>
        <v>#VALUE!</v>
      </c>
      <c r="GCE24" s="6" t="str">
        <f>IFERROR(__xludf.DUMMYFUNCTION("index(SPLIT(GCE$20, "";""),0, 1)"),"#VALUE!")</f>
        <v>#VALUE!</v>
      </c>
      <c r="GCF24" s="6" t="str">
        <f>IFERROR(__xludf.DUMMYFUNCTION("index(SPLIT(GCF$20, "";""),0, 1)"),"#VALUE!")</f>
        <v>#VALUE!</v>
      </c>
      <c r="GCG24" s="6" t="str">
        <f>IFERROR(__xludf.DUMMYFUNCTION("index(SPLIT(GCG$20, "";""),0, 1)"),"#VALUE!")</f>
        <v>#VALUE!</v>
      </c>
      <c r="GCH24" s="6" t="str">
        <f>IFERROR(__xludf.DUMMYFUNCTION("index(SPLIT(GCH$20, "";""),0, 1)"),"#VALUE!")</f>
        <v>#VALUE!</v>
      </c>
      <c r="GCI24" s="6" t="str">
        <f>IFERROR(__xludf.DUMMYFUNCTION("index(SPLIT(GCI$20, "";""),0, 1)"),"#VALUE!")</f>
        <v>#VALUE!</v>
      </c>
      <c r="GCJ24" s="6" t="str">
        <f>IFERROR(__xludf.DUMMYFUNCTION("index(SPLIT(GCJ$20, "";""),0, 1)"),"#VALUE!")</f>
        <v>#VALUE!</v>
      </c>
      <c r="GCK24" s="6" t="str">
        <f>IFERROR(__xludf.DUMMYFUNCTION("index(SPLIT(GCK$20, "";""),0, 1)"),"#VALUE!")</f>
        <v>#VALUE!</v>
      </c>
      <c r="GCL24" s="6" t="str">
        <f>IFERROR(__xludf.DUMMYFUNCTION("index(SPLIT(GCL$20, "";""),0, 1)"),"#VALUE!")</f>
        <v>#VALUE!</v>
      </c>
      <c r="GCM24" s="6" t="str">
        <f>IFERROR(__xludf.DUMMYFUNCTION("index(SPLIT(GCM$20, "";""),0, 1)"),"#VALUE!")</f>
        <v>#VALUE!</v>
      </c>
      <c r="GCN24" s="6" t="str">
        <f>IFERROR(__xludf.DUMMYFUNCTION("index(SPLIT(GCN$20, "";""),0, 1)"),"#VALUE!")</f>
        <v>#VALUE!</v>
      </c>
      <c r="GCO24" s="6" t="str">
        <f>IFERROR(__xludf.DUMMYFUNCTION("index(SPLIT(GCO$20, "";""),0, 1)"),"#VALUE!")</f>
        <v>#VALUE!</v>
      </c>
      <c r="GCP24" s="6" t="str">
        <f>IFERROR(__xludf.DUMMYFUNCTION("index(SPLIT(GCP$20, "";""),0, 1)"),"#VALUE!")</f>
        <v>#VALUE!</v>
      </c>
      <c r="GCQ24" s="6" t="str">
        <f>IFERROR(__xludf.DUMMYFUNCTION("index(SPLIT(GCQ$20, "";""),0, 1)"),"#VALUE!")</f>
        <v>#VALUE!</v>
      </c>
      <c r="GCR24" s="6" t="str">
        <f>IFERROR(__xludf.DUMMYFUNCTION("index(SPLIT(GCR$20, "";""),0, 1)"),"#VALUE!")</f>
        <v>#VALUE!</v>
      </c>
      <c r="GCS24" s="6" t="str">
        <f>IFERROR(__xludf.DUMMYFUNCTION("index(SPLIT(GCS$20, "";""),0, 1)"),"#VALUE!")</f>
        <v>#VALUE!</v>
      </c>
      <c r="GCT24" s="6" t="str">
        <f>IFERROR(__xludf.DUMMYFUNCTION("index(SPLIT(GCT$20, "";""),0, 1)"),"#VALUE!")</f>
        <v>#VALUE!</v>
      </c>
      <c r="GCU24" s="6" t="str">
        <f>IFERROR(__xludf.DUMMYFUNCTION("index(SPLIT(GCU$20, "";""),0, 1)"),"#VALUE!")</f>
        <v>#VALUE!</v>
      </c>
      <c r="GCV24" s="6" t="str">
        <f>IFERROR(__xludf.DUMMYFUNCTION("index(SPLIT(GCV$20, "";""),0, 1)"),"#VALUE!")</f>
        <v>#VALUE!</v>
      </c>
      <c r="GCW24" s="6" t="str">
        <f>IFERROR(__xludf.DUMMYFUNCTION("index(SPLIT(GCW$20, "";""),0, 1)"),"#VALUE!")</f>
        <v>#VALUE!</v>
      </c>
      <c r="GCX24" s="6" t="str">
        <f>IFERROR(__xludf.DUMMYFUNCTION("index(SPLIT(GCX$20, "";""),0, 1)"),"#VALUE!")</f>
        <v>#VALUE!</v>
      </c>
      <c r="GCY24" s="6" t="str">
        <f>IFERROR(__xludf.DUMMYFUNCTION("index(SPLIT(GCY$20, "";""),0, 1)"),"#VALUE!")</f>
        <v>#VALUE!</v>
      </c>
      <c r="GCZ24" s="6" t="str">
        <f>IFERROR(__xludf.DUMMYFUNCTION("index(SPLIT(GCZ$20, "";""),0, 1)"),"#VALUE!")</f>
        <v>#VALUE!</v>
      </c>
      <c r="GDA24" s="6" t="str">
        <f>IFERROR(__xludf.DUMMYFUNCTION("index(SPLIT(GDA$20, "";""),0, 1)"),"#VALUE!")</f>
        <v>#VALUE!</v>
      </c>
      <c r="GDB24" s="6" t="str">
        <f>IFERROR(__xludf.DUMMYFUNCTION("index(SPLIT(GDB$20, "";""),0, 1)"),"#VALUE!")</f>
        <v>#VALUE!</v>
      </c>
      <c r="GDC24" s="6" t="str">
        <f>IFERROR(__xludf.DUMMYFUNCTION("index(SPLIT(GDC$20, "";""),0, 1)"),"#VALUE!")</f>
        <v>#VALUE!</v>
      </c>
      <c r="GDD24" s="6" t="str">
        <f>IFERROR(__xludf.DUMMYFUNCTION("index(SPLIT(GDD$20, "";""),0, 1)"),"#VALUE!")</f>
        <v>#VALUE!</v>
      </c>
      <c r="GDE24" s="6" t="str">
        <f>IFERROR(__xludf.DUMMYFUNCTION("index(SPLIT(GDE$20, "";""),0, 1)"),"#VALUE!")</f>
        <v>#VALUE!</v>
      </c>
      <c r="GDF24" s="6" t="str">
        <f>IFERROR(__xludf.DUMMYFUNCTION("index(SPLIT(GDF$20, "";""),0, 1)"),"#VALUE!")</f>
        <v>#VALUE!</v>
      </c>
      <c r="GDG24" s="6" t="str">
        <f>IFERROR(__xludf.DUMMYFUNCTION("index(SPLIT(GDG$20, "";""),0, 1)"),"#VALUE!")</f>
        <v>#VALUE!</v>
      </c>
      <c r="GDH24" s="6" t="str">
        <f>IFERROR(__xludf.DUMMYFUNCTION("index(SPLIT(GDH$20, "";""),0, 1)"),"#VALUE!")</f>
        <v>#VALUE!</v>
      </c>
      <c r="GDI24" s="6" t="str">
        <f>IFERROR(__xludf.DUMMYFUNCTION("index(SPLIT(GDI$20, "";""),0, 1)"),"#VALUE!")</f>
        <v>#VALUE!</v>
      </c>
      <c r="GDJ24" s="6" t="str">
        <f>IFERROR(__xludf.DUMMYFUNCTION("index(SPLIT(GDJ$20, "";""),0, 1)"),"#VALUE!")</f>
        <v>#VALUE!</v>
      </c>
      <c r="GDK24" s="6" t="str">
        <f>IFERROR(__xludf.DUMMYFUNCTION("index(SPLIT(GDK$20, "";""),0, 1)"),"#VALUE!")</f>
        <v>#VALUE!</v>
      </c>
      <c r="GDL24" s="6" t="str">
        <f>IFERROR(__xludf.DUMMYFUNCTION("index(SPLIT(GDL$20, "";""),0, 1)"),"#VALUE!")</f>
        <v>#VALUE!</v>
      </c>
      <c r="GDM24" s="6" t="str">
        <f>IFERROR(__xludf.DUMMYFUNCTION("index(SPLIT(GDM$20, "";""),0, 1)"),"#VALUE!")</f>
        <v>#VALUE!</v>
      </c>
      <c r="GDN24" s="6" t="str">
        <f>IFERROR(__xludf.DUMMYFUNCTION("index(SPLIT(GDN$20, "";""),0, 1)"),"#VALUE!")</f>
        <v>#VALUE!</v>
      </c>
      <c r="GDO24" s="6" t="str">
        <f>IFERROR(__xludf.DUMMYFUNCTION("index(SPLIT(GDO$20, "";""),0, 1)"),"#VALUE!")</f>
        <v>#VALUE!</v>
      </c>
      <c r="GDP24" s="6" t="str">
        <f>IFERROR(__xludf.DUMMYFUNCTION("index(SPLIT(GDP$20, "";""),0, 1)"),"#VALUE!")</f>
        <v>#VALUE!</v>
      </c>
      <c r="GDQ24" s="6" t="str">
        <f>IFERROR(__xludf.DUMMYFUNCTION("index(SPLIT(GDQ$20, "";""),0, 1)"),"#VALUE!")</f>
        <v>#VALUE!</v>
      </c>
      <c r="GDR24" s="6" t="str">
        <f>IFERROR(__xludf.DUMMYFUNCTION("index(SPLIT(GDR$20, "";""),0, 1)"),"#VALUE!")</f>
        <v>#VALUE!</v>
      </c>
      <c r="GDS24" s="6" t="str">
        <f>IFERROR(__xludf.DUMMYFUNCTION("index(SPLIT(GDS$20, "";""),0, 1)"),"#VALUE!")</f>
        <v>#VALUE!</v>
      </c>
      <c r="GDT24" s="6" t="str">
        <f>IFERROR(__xludf.DUMMYFUNCTION("index(SPLIT(GDT$20, "";""),0, 1)"),"#VALUE!")</f>
        <v>#VALUE!</v>
      </c>
      <c r="GDU24" s="6" t="str">
        <f>IFERROR(__xludf.DUMMYFUNCTION("index(SPLIT(GDU$20, "";""),0, 1)"),"#VALUE!")</f>
        <v>#VALUE!</v>
      </c>
      <c r="GDV24" s="6" t="str">
        <f>IFERROR(__xludf.DUMMYFUNCTION("index(SPLIT(GDV$20, "";""),0, 1)"),"#VALUE!")</f>
        <v>#VALUE!</v>
      </c>
      <c r="GDW24" s="6" t="str">
        <f>IFERROR(__xludf.DUMMYFUNCTION("index(SPLIT(GDW$20, "";""),0, 1)"),"#VALUE!")</f>
        <v>#VALUE!</v>
      </c>
      <c r="GDX24" s="6" t="str">
        <f>IFERROR(__xludf.DUMMYFUNCTION("index(SPLIT(GDX$20, "";""),0, 1)"),"#VALUE!")</f>
        <v>#VALUE!</v>
      </c>
      <c r="GDY24" s="6" t="str">
        <f>IFERROR(__xludf.DUMMYFUNCTION("index(SPLIT(GDY$20, "";""),0, 1)"),"#VALUE!")</f>
        <v>#VALUE!</v>
      </c>
      <c r="GDZ24" s="6" t="str">
        <f>IFERROR(__xludf.DUMMYFUNCTION("index(SPLIT(GDZ$20, "";""),0, 1)"),"#VALUE!")</f>
        <v>#VALUE!</v>
      </c>
      <c r="GEA24" s="6" t="str">
        <f>IFERROR(__xludf.DUMMYFUNCTION("index(SPLIT(GEA$20, "";""),0, 1)"),"#VALUE!")</f>
        <v>#VALUE!</v>
      </c>
      <c r="GEB24" s="6" t="str">
        <f>IFERROR(__xludf.DUMMYFUNCTION("index(SPLIT(GEB$20, "";""),0, 1)"),"#VALUE!")</f>
        <v>#VALUE!</v>
      </c>
      <c r="GEC24" s="6" t="str">
        <f>IFERROR(__xludf.DUMMYFUNCTION("index(SPLIT(GEC$20, "";""),0, 1)"),"#VALUE!")</f>
        <v>#VALUE!</v>
      </c>
      <c r="GED24" s="6" t="str">
        <f>IFERROR(__xludf.DUMMYFUNCTION("index(SPLIT(GED$20, "";""),0, 1)"),"#VALUE!")</f>
        <v>#VALUE!</v>
      </c>
      <c r="GEE24" s="6" t="str">
        <f>IFERROR(__xludf.DUMMYFUNCTION("index(SPLIT(GEE$20, "";""),0, 1)"),"#VALUE!")</f>
        <v>#VALUE!</v>
      </c>
      <c r="GEF24" s="6" t="str">
        <f>IFERROR(__xludf.DUMMYFUNCTION("index(SPLIT(GEF$20, "";""),0, 1)"),"#VALUE!")</f>
        <v>#VALUE!</v>
      </c>
      <c r="GEG24" s="6" t="str">
        <f>IFERROR(__xludf.DUMMYFUNCTION("index(SPLIT(GEG$20, "";""),0, 1)"),"#VALUE!")</f>
        <v>#VALUE!</v>
      </c>
      <c r="GEH24" s="6" t="str">
        <f>IFERROR(__xludf.DUMMYFUNCTION("index(SPLIT(GEH$20, "";""),0, 1)"),"#VALUE!")</f>
        <v>#VALUE!</v>
      </c>
      <c r="GEI24" s="6" t="str">
        <f>IFERROR(__xludf.DUMMYFUNCTION("index(SPLIT(GEI$20, "";""),0, 1)"),"#VALUE!")</f>
        <v>#VALUE!</v>
      </c>
      <c r="GEJ24" s="6" t="str">
        <f>IFERROR(__xludf.DUMMYFUNCTION("index(SPLIT(GEJ$20, "";""),0, 1)"),"#VALUE!")</f>
        <v>#VALUE!</v>
      </c>
      <c r="GEK24" s="6" t="str">
        <f>IFERROR(__xludf.DUMMYFUNCTION("index(SPLIT(GEK$20, "";""),0, 1)"),"#VALUE!")</f>
        <v>#VALUE!</v>
      </c>
      <c r="GEL24" s="6" t="str">
        <f>IFERROR(__xludf.DUMMYFUNCTION("index(SPLIT(GEL$20, "";""),0, 1)"),"#VALUE!")</f>
        <v>#VALUE!</v>
      </c>
      <c r="GEM24" s="6" t="str">
        <f>IFERROR(__xludf.DUMMYFUNCTION("index(SPLIT(GEM$20, "";""),0, 1)"),"#VALUE!")</f>
        <v>#VALUE!</v>
      </c>
      <c r="GEN24" s="6" t="str">
        <f>IFERROR(__xludf.DUMMYFUNCTION("index(SPLIT(GEN$20, "";""),0, 1)"),"#VALUE!")</f>
        <v>#VALUE!</v>
      </c>
      <c r="GEO24" s="6" t="str">
        <f>IFERROR(__xludf.DUMMYFUNCTION("index(SPLIT(GEO$20, "";""),0, 1)"),"#VALUE!")</f>
        <v>#VALUE!</v>
      </c>
      <c r="GEP24" s="6" t="str">
        <f>IFERROR(__xludf.DUMMYFUNCTION("index(SPLIT(GEP$20, "";""),0, 1)"),"#VALUE!")</f>
        <v>#VALUE!</v>
      </c>
      <c r="GEQ24" s="6" t="str">
        <f>IFERROR(__xludf.DUMMYFUNCTION("index(SPLIT(GEQ$20, "";""),0, 1)"),"#VALUE!")</f>
        <v>#VALUE!</v>
      </c>
      <c r="GER24" s="6" t="str">
        <f>IFERROR(__xludf.DUMMYFUNCTION("index(SPLIT(GER$20, "";""),0, 1)"),"#VALUE!")</f>
        <v>#VALUE!</v>
      </c>
      <c r="GES24" s="6" t="str">
        <f>IFERROR(__xludf.DUMMYFUNCTION("index(SPLIT(GES$20, "";""),0, 1)"),"#VALUE!")</f>
        <v>#VALUE!</v>
      </c>
      <c r="GET24" s="6" t="str">
        <f>IFERROR(__xludf.DUMMYFUNCTION("index(SPLIT(GET$20, "";""),0, 1)"),"#VALUE!")</f>
        <v>#VALUE!</v>
      </c>
      <c r="GEU24" s="6" t="str">
        <f>IFERROR(__xludf.DUMMYFUNCTION("index(SPLIT(GEU$20, "";""),0, 1)"),"#VALUE!")</f>
        <v>#VALUE!</v>
      </c>
      <c r="GEV24" s="6" t="str">
        <f>IFERROR(__xludf.DUMMYFUNCTION("index(SPLIT(GEV$20, "";""),0, 1)"),"#VALUE!")</f>
        <v>#VALUE!</v>
      </c>
      <c r="GEW24" s="6" t="str">
        <f>IFERROR(__xludf.DUMMYFUNCTION("index(SPLIT(GEW$20, "";""),0, 1)"),"#VALUE!")</f>
        <v>#VALUE!</v>
      </c>
      <c r="GEX24" s="6" t="str">
        <f>IFERROR(__xludf.DUMMYFUNCTION("index(SPLIT(GEX$20, "";""),0, 1)"),"#VALUE!")</f>
        <v>#VALUE!</v>
      </c>
      <c r="GEY24" s="6" t="str">
        <f>IFERROR(__xludf.DUMMYFUNCTION("index(SPLIT(GEY$20, "";""),0, 1)"),"#VALUE!")</f>
        <v>#VALUE!</v>
      </c>
      <c r="GEZ24" s="6" t="str">
        <f>IFERROR(__xludf.DUMMYFUNCTION("index(SPLIT(GEZ$20, "";""),0, 1)"),"#VALUE!")</f>
        <v>#VALUE!</v>
      </c>
      <c r="GFA24" s="6" t="str">
        <f>IFERROR(__xludf.DUMMYFUNCTION("index(SPLIT(GFA$20, "";""),0, 1)"),"#VALUE!")</f>
        <v>#VALUE!</v>
      </c>
      <c r="GFB24" s="6" t="str">
        <f>IFERROR(__xludf.DUMMYFUNCTION("index(SPLIT(GFB$20, "";""),0, 1)"),"#VALUE!")</f>
        <v>#VALUE!</v>
      </c>
      <c r="GFC24" s="6" t="str">
        <f>IFERROR(__xludf.DUMMYFUNCTION("index(SPLIT(GFC$20, "";""),0, 1)"),"#VALUE!")</f>
        <v>#VALUE!</v>
      </c>
      <c r="GFD24" s="6" t="str">
        <f>IFERROR(__xludf.DUMMYFUNCTION("index(SPLIT(GFD$20, "";""),0, 1)"),"#VALUE!")</f>
        <v>#VALUE!</v>
      </c>
      <c r="GFE24" s="6" t="str">
        <f>IFERROR(__xludf.DUMMYFUNCTION("index(SPLIT(GFE$20, "";""),0, 1)"),"#VALUE!")</f>
        <v>#VALUE!</v>
      </c>
      <c r="GFF24" s="6" t="str">
        <f>IFERROR(__xludf.DUMMYFUNCTION("index(SPLIT(GFF$20, "";""),0, 1)"),"#VALUE!")</f>
        <v>#VALUE!</v>
      </c>
      <c r="GFG24" s="6" t="str">
        <f>IFERROR(__xludf.DUMMYFUNCTION("index(SPLIT(GFG$20, "";""),0, 1)"),"#VALUE!")</f>
        <v>#VALUE!</v>
      </c>
      <c r="GFH24" s="6" t="str">
        <f>IFERROR(__xludf.DUMMYFUNCTION("index(SPLIT(GFH$20, "";""),0, 1)"),"#VALUE!")</f>
        <v>#VALUE!</v>
      </c>
      <c r="GFI24" s="6" t="str">
        <f>IFERROR(__xludf.DUMMYFUNCTION("index(SPLIT(GFI$20, "";""),0, 1)"),"#VALUE!")</f>
        <v>#VALUE!</v>
      </c>
      <c r="GFJ24" s="6" t="str">
        <f>IFERROR(__xludf.DUMMYFUNCTION("index(SPLIT(GFJ$20, "";""),0, 1)"),"#VALUE!")</f>
        <v>#VALUE!</v>
      </c>
      <c r="GFK24" s="6" t="str">
        <f>IFERROR(__xludf.DUMMYFUNCTION("index(SPLIT(GFK$20, "";""),0, 1)"),"#VALUE!")</f>
        <v>#VALUE!</v>
      </c>
      <c r="GFL24" s="6" t="str">
        <f>IFERROR(__xludf.DUMMYFUNCTION("index(SPLIT(GFL$20, "";""),0, 1)"),"#VALUE!")</f>
        <v>#VALUE!</v>
      </c>
      <c r="GFM24" s="6" t="str">
        <f>IFERROR(__xludf.DUMMYFUNCTION("index(SPLIT(GFM$20, "";""),0, 1)"),"#VALUE!")</f>
        <v>#VALUE!</v>
      </c>
      <c r="GFN24" s="6" t="str">
        <f>IFERROR(__xludf.DUMMYFUNCTION("index(SPLIT(GFN$20, "";""),0, 1)"),"#VALUE!")</f>
        <v>#VALUE!</v>
      </c>
      <c r="GFO24" s="6" t="str">
        <f>IFERROR(__xludf.DUMMYFUNCTION("index(SPLIT(GFO$20, "";""),0, 1)"),"#VALUE!")</f>
        <v>#VALUE!</v>
      </c>
      <c r="GFP24" s="6" t="str">
        <f>IFERROR(__xludf.DUMMYFUNCTION("index(SPLIT(GFP$20, "";""),0, 1)"),"#VALUE!")</f>
        <v>#VALUE!</v>
      </c>
      <c r="GFQ24" s="6" t="str">
        <f>IFERROR(__xludf.DUMMYFUNCTION("index(SPLIT(GFQ$20, "";""),0, 1)"),"#VALUE!")</f>
        <v>#VALUE!</v>
      </c>
      <c r="GFR24" s="6" t="str">
        <f>IFERROR(__xludf.DUMMYFUNCTION("index(SPLIT(GFR$20, "";""),0, 1)"),"#VALUE!")</f>
        <v>#VALUE!</v>
      </c>
      <c r="GFS24" s="6" t="str">
        <f>IFERROR(__xludf.DUMMYFUNCTION("index(SPLIT(GFS$20, "";""),0, 1)"),"#VALUE!")</f>
        <v>#VALUE!</v>
      </c>
      <c r="GFT24" s="6" t="str">
        <f>IFERROR(__xludf.DUMMYFUNCTION("index(SPLIT(GFT$20, "";""),0, 1)"),"#VALUE!")</f>
        <v>#VALUE!</v>
      </c>
      <c r="GFU24" s="6" t="str">
        <f>IFERROR(__xludf.DUMMYFUNCTION("index(SPLIT(GFU$20, "";""),0, 1)"),"#VALUE!")</f>
        <v>#VALUE!</v>
      </c>
      <c r="GFV24" s="6" t="str">
        <f>IFERROR(__xludf.DUMMYFUNCTION("index(SPLIT(GFV$20, "";""),0, 1)"),"#VALUE!")</f>
        <v>#VALUE!</v>
      </c>
      <c r="GFW24" s="6" t="str">
        <f>IFERROR(__xludf.DUMMYFUNCTION("index(SPLIT(GFW$20, "";""),0, 1)"),"#VALUE!")</f>
        <v>#VALUE!</v>
      </c>
      <c r="GFX24" s="6" t="str">
        <f>IFERROR(__xludf.DUMMYFUNCTION("index(SPLIT(GFX$20, "";""),0, 1)"),"#VALUE!")</f>
        <v>#VALUE!</v>
      </c>
      <c r="GFY24" s="6" t="str">
        <f>IFERROR(__xludf.DUMMYFUNCTION("index(SPLIT(GFY$20, "";""),0, 1)"),"#VALUE!")</f>
        <v>#VALUE!</v>
      </c>
      <c r="GFZ24" s="6" t="str">
        <f>IFERROR(__xludf.DUMMYFUNCTION("index(SPLIT(GFZ$20, "";""),0, 1)"),"#VALUE!")</f>
        <v>#VALUE!</v>
      </c>
      <c r="GGA24" s="6" t="str">
        <f>IFERROR(__xludf.DUMMYFUNCTION("index(SPLIT(GGA$20, "";""),0, 1)"),"#VALUE!")</f>
        <v>#VALUE!</v>
      </c>
      <c r="GGB24" s="6" t="str">
        <f>IFERROR(__xludf.DUMMYFUNCTION("index(SPLIT(GGB$20, "";""),0, 1)"),"#VALUE!")</f>
        <v>#VALUE!</v>
      </c>
      <c r="GGC24" s="6" t="str">
        <f>IFERROR(__xludf.DUMMYFUNCTION("index(SPLIT(GGC$20, "";""),0, 1)"),"#VALUE!")</f>
        <v>#VALUE!</v>
      </c>
      <c r="GGD24" s="6" t="str">
        <f>IFERROR(__xludf.DUMMYFUNCTION("index(SPLIT(GGD$20, "";""),0, 1)"),"#VALUE!")</f>
        <v>#VALUE!</v>
      </c>
      <c r="GGE24" s="6" t="str">
        <f>IFERROR(__xludf.DUMMYFUNCTION("index(SPLIT(GGE$20, "";""),0, 1)"),"#VALUE!")</f>
        <v>#VALUE!</v>
      </c>
      <c r="GGF24" s="6" t="str">
        <f>IFERROR(__xludf.DUMMYFUNCTION("index(SPLIT(GGF$20, "";""),0, 1)"),"#VALUE!")</f>
        <v>#VALUE!</v>
      </c>
      <c r="GGG24" s="6" t="str">
        <f>IFERROR(__xludf.DUMMYFUNCTION("index(SPLIT(GGG$20, "";""),0, 1)"),"#VALUE!")</f>
        <v>#VALUE!</v>
      </c>
      <c r="GGH24" s="6" t="str">
        <f>IFERROR(__xludf.DUMMYFUNCTION("index(SPLIT(GGH$20, "";""),0, 1)"),"#VALUE!")</f>
        <v>#VALUE!</v>
      </c>
      <c r="GGI24" s="6" t="str">
        <f>IFERROR(__xludf.DUMMYFUNCTION("index(SPLIT(GGI$20, "";""),0, 1)"),"#VALUE!")</f>
        <v>#VALUE!</v>
      </c>
      <c r="GGJ24" s="6" t="str">
        <f>IFERROR(__xludf.DUMMYFUNCTION("index(SPLIT(GGJ$20, "";""),0, 1)"),"#VALUE!")</f>
        <v>#VALUE!</v>
      </c>
      <c r="GGK24" s="6" t="str">
        <f>IFERROR(__xludf.DUMMYFUNCTION("index(SPLIT(GGK$20, "";""),0, 1)"),"#VALUE!")</f>
        <v>#VALUE!</v>
      </c>
      <c r="GGL24" s="6" t="str">
        <f>IFERROR(__xludf.DUMMYFUNCTION("index(SPLIT(GGL$20, "";""),0, 1)"),"#VALUE!")</f>
        <v>#VALUE!</v>
      </c>
      <c r="GGM24" s="6" t="str">
        <f>IFERROR(__xludf.DUMMYFUNCTION("index(SPLIT(GGM$20, "";""),0, 1)"),"#VALUE!")</f>
        <v>#VALUE!</v>
      </c>
      <c r="GGN24" s="6" t="str">
        <f>IFERROR(__xludf.DUMMYFUNCTION("index(SPLIT(GGN$20, "";""),0, 1)"),"#VALUE!")</f>
        <v>#VALUE!</v>
      </c>
      <c r="GGO24" s="6" t="str">
        <f>IFERROR(__xludf.DUMMYFUNCTION("index(SPLIT(GGO$20, "";""),0, 1)"),"#VALUE!")</f>
        <v>#VALUE!</v>
      </c>
      <c r="GGP24" s="6" t="str">
        <f>IFERROR(__xludf.DUMMYFUNCTION("index(SPLIT(GGP$20, "";""),0, 1)"),"#VALUE!")</f>
        <v>#VALUE!</v>
      </c>
      <c r="GGQ24" s="6" t="str">
        <f>IFERROR(__xludf.DUMMYFUNCTION("index(SPLIT(GGQ$20, "";""),0, 1)"),"#VALUE!")</f>
        <v>#VALUE!</v>
      </c>
      <c r="GGR24" s="6" t="str">
        <f>IFERROR(__xludf.DUMMYFUNCTION("index(SPLIT(GGR$20, "";""),0, 1)"),"#VALUE!")</f>
        <v>#VALUE!</v>
      </c>
      <c r="GGS24" s="6" t="str">
        <f>IFERROR(__xludf.DUMMYFUNCTION("index(SPLIT(GGS$20, "";""),0, 1)"),"#VALUE!")</f>
        <v>#VALUE!</v>
      </c>
      <c r="GGT24" s="6" t="str">
        <f>IFERROR(__xludf.DUMMYFUNCTION("index(SPLIT(GGT$20, "";""),0, 1)"),"#VALUE!")</f>
        <v>#VALUE!</v>
      </c>
      <c r="GGU24" s="6" t="str">
        <f>IFERROR(__xludf.DUMMYFUNCTION("index(SPLIT(GGU$20, "";""),0, 1)"),"#VALUE!")</f>
        <v>#VALUE!</v>
      </c>
      <c r="GGV24" s="6" t="str">
        <f>IFERROR(__xludf.DUMMYFUNCTION("index(SPLIT(GGV$20, "";""),0, 1)"),"#VALUE!")</f>
        <v>#VALUE!</v>
      </c>
      <c r="GGW24" s="6" t="str">
        <f>IFERROR(__xludf.DUMMYFUNCTION("index(SPLIT(GGW$20, "";""),0, 1)"),"#VALUE!")</f>
        <v>#VALUE!</v>
      </c>
      <c r="GGX24" s="6" t="str">
        <f>IFERROR(__xludf.DUMMYFUNCTION("index(SPLIT(GGX$20, "";""),0, 1)"),"#VALUE!")</f>
        <v>#VALUE!</v>
      </c>
      <c r="GGY24" s="6" t="str">
        <f>IFERROR(__xludf.DUMMYFUNCTION("index(SPLIT(GGY$20, "";""),0, 1)"),"#VALUE!")</f>
        <v>#VALUE!</v>
      </c>
      <c r="GGZ24" s="6" t="str">
        <f>IFERROR(__xludf.DUMMYFUNCTION("index(SPLIT(GGZ$20, "";""),0, 1)"),"#VALUE!")</f>
        <v>#VALUE!</v>
      </c>
      <c r="GHA24" s="6" t="str">
        <f>IFERROR(__xludf.DUMMYFUNCTION("index(SPLIT(GHA$20, "";""),0, 1)"),"#VALUE!")</f>
        <v>#VALUE!</v>
      </c>
      <c r="GHB24" s="6" t="str">
        <f>IFERROR(__xludf.DUMMYFUNCTION("index(SPLIT(GHB$20, "";""),0, 1)"),"#VALUE!")</f>
        <v>#VALUE!</v>
      </c>
      <c r="GHC24" s="6" t="str">
        <f>IFERROR(__xludf.DUMMYFUNCTION("index(SPLIT(GHC$20, "";""),0, 1)"),"#VALUE!")</f>
        <v>#VALUE!</v>
      </c>
      <c r="GHD24" s="6" t="str">
        <f>IFERROR(__xludf.DUMMYFUNCTION("index(SPLIT(GHD$20, "";""),0, 1)"),"#VALUE!")</f>
        <v>#VALUE!</v>
      </c>
      <c r="GHE24" s="6" t="str">
        <f>IFERROR(__xludf.DUMMYFUNCTION("index(SPLIT(GHE$20, "";""),0, 1)"),"#VALUE!")</f>
        <v>#VALUE!</v>
      </c>
      <c r="GHF24" s="6" t="str">
        <f>IFERROR(__xludf.DUMMYFUNCTION("index(SPLIT(GHF$20, "";""),0, 1)"),"#VALUE!")</f>
        <v>#VALUE!</v>
      </c>
      <c r="GHG24" s="6" t="str">
        <f>IFERROR(__xludf.DUMMYFUNCTION("index(SPLIT(GHG$20, "";""),0, 1)"),"#VALUE!")</f>
        <v>#VALUE!</v>
      </c>
      <c r="GHH24" s="6" t="str">
        <f>IFERROR(__xludf.DUMMYFUNCTION("index(SPLIT(GHH$20, "";""),0, 1)"),"#VALUE!")</f>
        <v>#VALUE!</v>
      </c>
      <c r="GHI24" s="6" t="str">
        <f>IFERROR(__xludf.DUMMYFUNCTION("index(SPLIT(GHI$20, "";""),0, 1)"),"#VALUE!")</f>
        <v>#VALUE!</v>
      </c>
      <c r="GHJ24" s="6" t="str">
        <f>IFERROR(__xludf.DUMMYFUNCTION("index(SPLIT(GHJ$20, "";""),0, 1)"),"#VALUE!")</f>
        <v>#VALUE!</v>
      </c>
      <c r="GHK24" s="6" t="str">
        <f>IFERROR(__xludf.DUMMYFUNCTION("index(SPLIT(GHK$20, "";""),0, 1)"),"#VALUE!")</f>
        <v>#VALUE!</v>
      </c>
      <c r="GHL24" s="6" t="str">
        <f>IFERROR(__xludf.DUMMYFUNCTION("index(SPLIT(GHL$20, "";""),0, 1)"),"#VALUE!")</f>
        <v>#VALUE!</v>
      </c>
      <c r="GHM24" s="6" t="str">
        <f>IFERROR(__xludf.DUMMYFUNCTION("index(SPLIT(GHM$20, "";""),0, 1)"),"#VALUE!")</f>
        <v>#VALUE!</v>
      </c>
      <c r="GHN24" s="6" t="str">
        <f>IFERROR(__xludf.DUMMYFUNCTION("index(SPLIT(GHN$20, "";""),0, 1)"),"#VALUE!")</f>
        <v>#VALUE!</v>
      </c>
      <c r="GHO24" s="6" t="str">
        <f>IFERROR(__xludf.DUMMYFUNCTION("index(SPLIT(GHO$20, "";""),0, 1)"),"#VALUE!")</f>
        <v>#VALUE!</v>
      </c>
      <c r="GHP24" s="6" t="str">
        <f>IFERROR(__xludf.DUMMYFUNCTION("index(SPLIT(GHP$20, "";""),0, 1)"),"#VALUE!")</f>
        <v>#VALUE!</v>
      </c>
      <c r="GHQ24" s="6" t="str">
        <f>IFERROR(__xludf.DUMMYFUNCTION("index(SPLIT(GHQ$20, "";""),0, 1)"),"#VALUE!")</f>
        <v>#VALUE!</v>
      </c>
      <c r="GHR24" s="6" t="str">
        <f>IFERROR(__xludf.DUMMYFUNCTION("index(SPLIT(GHR$20, "";""),0, 1)"),"#VALUE!")</f>
        <v>#VALUE!</v>
      </c>
      <c r="GHS24" s="6" t="str">
        <f>IFERROR(__xludf.DUMMYFUNCTION("index(SPLIT(GHS$20, "";""),0, 1)"),"#VALUE!")</f>
        <v>#VALUE!</v>
      </c>
      <c r="GHT24" s="6" t="str">
        <f>IFERROR(__xludf.DUMMYFUNCTION("index(SPLIT(GHT$20, "";""),0, 1)"),"#VALUE!")</f>
        <v>#VALUE!</v>
      </c>
      <c r="GHU24" s="6" t="str">
        <f>IFERROR(__xludf.DUMMYFUNCTION("index(SPLIT(GHU$20, "";""),0, 1)"),"#VALUE!")</f>
        <v>#VALUE!</v>
      </c>
      <c r="GHV24" s="6" t="str">
        <f>IFERROR(__xludf.DUMMYFUNCTION("index(SPLIT(GHV$20, "";""),0, 1)"),"#VALUE!")</f>
        <v>#VALUE!</v>
      </c>
      <c r="GHW24" s="6" t="str">
        <f>IFERROR(__xludf.DUMMYFUNCTION("index(SPLIT(GHW$20, "";""),0, 1)"),"#VALUE!")</f>
        <v>#VALUE!</v>
      </c>
      <c r="GHX24" s="6" t="str">
        <f>IFERROR(__xludf.DUMMYFUNCTION("index(SPLIT(GHX$20, "";""),0, 1)"),"#VALUE!")</f>
        <v>#VALUE!</v>
      </c>
      <c r="GHY24" s="6" t="str">
        <f>IFERROR(__xludf.DUMMYFUNCTION("index(SPLIT(GHY$20, "";""),0, 1)"),"#VALUE!")</f>
        <v>#VALUE!</v>
      </c>
      <c r="GHZ24" s="6" t="str">
        <f>IFERROR(__xludf.DUMMYFUNCTION("index(SPLIT(GHZ$20, "";""),0, 1)"),"#VALUE!")</f>
        <v>#VALUE!</v>
      </c>
      <c r="GIA24" s="6" t="str">
        <f>IFERROR(__xludf.DUMMYFUNCTION("index(SPLIT(GIA$20, "";""),0, 1)"),"#VALUE!")</f>
        <v>#VALUE!</v>
      </c>
      <c r="GIB24" s="6" t="str">
        <f>IFERROR(__xludf.DUMMYFUNCTION("index(SPLIT(GIB$20, "";""),0, 1)"),"#VALUE!")</f>
        <v>#VALUE!</v>
      </c>
      <c r="GIC24" s="6" t="str">
        <f>IFERROR(__xludf.DUMMYFUNCTION("index(SPLIT(GIC$20, "";""),0, 1)"),"#VALUE!")</f>
        <v>#VALUE!</v>
      </c>
      <c r="GID24" s="6" t="str">
        <f>IFERROR(__xludf.DUMMYFUNCTION("index(SPLIT(GID$20, "";""),0, 1)"),"#VALUE!")</f>
        <v>#VALUE!</v>
      </c>
      <c r="GIE24" s="6" t="str">
        <f>IFERROR(__xludf.DUMMYFUNCTION("index(SPLIT(GIE$20, "";""),0, 1)"),"#VALUE!")</f>
        <v>#VALUE!</v>
      </c>
      <c r="GIF24" s="6" t="str">
        <f>IFERROR(__xludf.DUMMYFUNCTION("index(SPLIT(GIF$20, "";""),0, 1)"),"#VALUE!")</f>
        <v>#VALUE!</v>
      </c>
      <c r="GIG24" s="6" t="str">
        <f>IFERROR(__xludf.DUMMYFUNCTION("index(SPLIT(GIG$20, "";""),0, 1)"),"#VALUE!")</f>
        <v>#VALUE!</v>
      </c>
      <c r="GIH24" s="6" t="str">
        <f>IFERROR(__xludf.DUMMYFUNCTION("index(SPLIT(GIH$20, "";""),0, 1)"),"#VALUE!")</f>
        <v>#VALUE!</v>
      </c>
      <c r="GII24" s="6" t="str">
        <f>IFERROR(__xludf.DUMMYFUNCTION("index(SPLIT(GII$20, "";""),0, 1)"),"#VALUE!")</f>
        <v>#VALUE!</v>
      </c>
      <c r="GIJ24" s="6" t="str">
        <f>IFERROR(__xludf.DUMMYFUNCTION("index(SPLIT(GIJ$20, "";""),0, 1)"),"#VALUE!")</f>
        <v>#VALUE!</v>
      </c>
      <c r="GIK24" s="6" t="str">
        <f>IFERROR(__xludf.DUMMYFUNCTION("index(SPLIT(GIK$20, "";""),0, 1)"),"#VALUE!")</f>
        <v>#VALUE!</v>
      </c>
      <c r="GIL24" s="6" t="str">
        <f>IFERROR(__xludf.DUMMYFUNCTION("index(SPLIT(GIL$20, "";""),0, 1)"),"#VALUE!")</f>
        <v>#VALUE!</v>
      </c>
      <c r="GIM24" s="6" t="str">
        <f>IFERROR(__xludf.DUMMYFUNCTION("index(SPLIT(GIM$20, "";""),0, 1)"),"#VALUE!")</f>
        <v>#VALUE!</v>
      </c>
      <c r="GIN24" s="6" t="str">
        <f>IFERROR(__xludf.DUMMYFUNCTION("index(SPLIT(GIN$20, "";""),0, 1)"),"#VALUE!")</f>
        <v>#VALUE!</v>
      </c>
      <c r="GIO24" s="6" t="str">
        <f>IFERROR(__xludf.DUMMYFUNCTION("index(SPLIT(GIO$20, "";""),0, 1)"),"#VALUE!")</f>
        <v>#VALUE!</v>
      </c>
      <c r="GIP24" s="6" t="str">
        <f>IFERROR(__xludf.DUMMYFUNCTION("index(SPLIT(GIP$20, "";""),0, 1)"),"#VALUE!")</f>
        <v>#VALUE!</v>
      </c>
      <c r="GIQ24" s="6" t="str">
        <f>IFERROR(__xludf.DUMMYFUNCTION("index(SPLIT(GIQ$20, "";""),0, 1)"),"#VALUE!")</f>
        <v>#VALUE!</v>
      </c>
      <c r="GIR24" s="6" t="str">
        <f>IFERROR(__xludf.DUMMYFUNCTION("index(SPLIT(GIR$20, "";""),0, 1)"),"#VALUE!")</f>
        <v>#VALUE!</v>
      </c>
      <c r="GIS24" s="6" t="str">
        <f>IFERROR(__xludf.DUMMYFUNCTION("index(SPLIT(GIS$20, "";""),0, 1)"),"#VALUE!")</f>
        <v>#VALUE!</v>
      </c>
      <c r="GIT24" s="6" t="str">
        <f>IFERROR(__xludf.DUMMYFUNCTION("index(SPLIT(GIT$20, "";""),0, 1)"),"#VALUE!")</f>
        <v>#VALUE!</v>
      </c>
      <c r="GIU24" s="6" t="str">
        <f>IFERROR(__xludf.DUMMYFUNCTION("index(SPLIT(GIU$20, "";""),0, 1)"),"#VALUE!")</f>
        <v>#VALUE!</v>
      </c>
      <c r="GIV24" s="6" t="str">
        <f>IFERROR(__xludf.DUMMYFUNCTION("index(SPLIT(GIV$20, "";""),0, 1)"),"#VALUE!")</f>
        <v>#VALUE!</v>
      </c>
      <c r="GIW24" s="6" t="str">
        <f>IFERROR(__xludf.DUMMYFUNCTION("index(SPLIT(GIW$20, "";""),0, 1)"),"#VALUE!")</f>
        <v>#VALUE!</v>
      </c>
      <c r="GIX24" s="6" t="str">
        <f>IFERROR(__xludf.DUMMYFUNCTION("index(SPLIT(GIX$20, "";""),0, 1)"),"#VALUE!")</f>
        <v>#VALUE!</v>
      </c>
      <c r="GIY24" s="6" t="str">
        <f>IFERROR(__xludf.DUMMYFUNCTION("index(SPLIT(GIY$20, "";""),0, 1)"),"#VALUE!")</f>
        <v>#VALUE!</v>
      </c>
      <c r="GIZ24" s="6" t="str">
        <f>IFERROR(__xludf.DUMMYFUNCTION("index(SPLIT(GIZ$20, "";""),0, 1)"),"#VALUE!")</f>
        <v>#VALUE!</v>
      </c>
      <c r="GJA24" s="6" t="str">
        <f>IFERROR(__xludf.DUMMYFUNCTION("index(SPLIT(GJA$20, "";""),0, 1)"),"#VALUE!")</f>
        <v>#VALUE!</v>
      </c>
      <c r="GJB24" s="6" t="str">
        <f>IFERROR(__xludf.DUMMYFUNCTION("index(SPLIT(GJB$20, "";""),0, 1)"),"#VALUE!")</f>
        <v>#VALUE!</v>
      </c>
      <c r="GJC24" s="6" t="str">
        <f>IFERROR(__xludf.DUMMYFUNCTION("index(SPLIT(GJC$20, "";""),0, 1)"),"#VALUE!")</f>
        <v>#VALUE!</v>
      </c>
      <c r="GJD24" s="6" t="str">
        <f>IFERROR(__xludf.DUMMYFUNCTION("index(SPLIT(GJD$20, "";""),0, 1)"),"#VALUE!")</f>
        <v>#VALUE!</v>
      </c>
      <c r="GJE24" s="6" t="str">
        <f>IFERROR(__xludf.DUMMYFUNCTION("index(SPLIT(GJE$20, "";""),0, 1)"),"#VALUE!")</f>
        <v>#VALUE!</v>
      </c>
      <c r="GJF24" s="6" t="str">
        <f>IFERROR(__xludf.DUMMYFUNCTION("index(SPLIT(GJF$20, "";""),0, 1)"),"#VALUE!")</f>
        <v>#VALUE!</v>
      </c>
      <c r="GJG24" s="6" t="str">
        <f>IFERROR(__xludf.DUMMYFUNCTION("index(SPLIT(GJG$20, "";""),0, 1)"),"#VALUE!")</f>
        <v>#VALUE!</v>
      </c>
      <c r="GJH24" s="6" t="str">
        <f>IFERROR(__xludf.DUMMYFUNCTION("index(SPLIT(GJH$20, "";""),0, 1)"),"#VALUE!")</f>
        <v>#VALUE!</v>
      </c>
      <c r="GJI24" s="6" t="str">
        <f>IFERROR(__xludf.DUMMYFUNCTION("index(SPLIT(GJI$20, "";""),0, 1)"),"#VALUE!")</f>
        <v>#VALUE!</v>
      </c>
      <c r="GJJ24" s="6" t="str">
        <f>IFERROR(__xludf.DUMMYFUNCTION("index(SPLIT(GJJ$20, "";""),0, 1)"),"#VALUE!")</f>
        <v>#VALUE!</v>
      </c>
      <c r="GJK24" s="6" t="str">
        <f>IFERROR(__xludf.DUMMYFUNCTION("index(SPLIT(GJK$20, "";""),0, 1)"),"#VALUE!")</f>
        <v>#VALUE!</v>
      </c>
      <c r="GJL24" s="6" t="str">
        <f>IFERROR(__xludf.DUMMYFUNCTION("index(SPLIT(GJL$20, "";""),0, 1)"),"#VALUE!")</f>
        <v>#VALUE!</v>
      </c>
      <c r="GJM24" s="6" t="str">
        <f>IFERROR(__xludf.DUMMYFUNCTION("index(SPLIT(GJM$20, "";""),0, 1)"),"#VALUE!")</f>
        <v>#VALUE!</v>
      </c>
      <c r="GJN24" s="6" t="str">
        <f>IFERROR(__xludf.DUMMYFUNCTION("index(SPLIT(GJN$20, "";""),0, 1)"),"#VALUE!")</f>
        <v>#VALUE!</v>
      </c>
      <c r="GJO24" s="6" t="str">
        <f>IFERROR(__xludf.DUMMYFUNCTION("index(SPLIT(GJO$20, "";""),0, 1)"),"#VALUE!")</f>
        <v>#VALUE!</v>
      </c>
      <c r="GJP24" s="6" t="str">
        <f>IFERROR(__xludf.DUMMYFUNCTION("index(SPLIT(GJP$20, "";""),0, 1)"),"#VALUE!")</f>
        <v>#VALUE!</v>
      </c>
      <c r="GJQ24" s="6" t="str">
        <f>IFERROR(__xludf.DUMMYFUNCTION("index(SPLIT(GJQ$20, "";""),0, 1)"),"#VALUE!")</f>
        <v>#VALUE!</v>
      </c>
      <c r="GJR24" s="6" t="str">
        <f>IFERROR(__xludf.DUMMYFUNCTION("index(SPLIT(GJR$20, "";""),0, 1)"),"#VALUE!")</f>
        <v>#VALUE!</v>
      </c>
      <c r="GJS24" s="6" t="str">
        <f>IFERROR(__xludf.DUMMYFUNCTION("index(SPLIT(GJS$20, "";""),0, 1)"),"#VALUE!")</f>
        <v>#VALUE!</v>
      </c>
      <c r="GJT24" s="6" t="str">
        <f>IFERROR(__xludf.DUMMYFUNCTION("index(SPLIT(GJT$20, "";""),0, 1)"),"#VALUE!")</f>
        <v>#VALUE!</v>
      </c>
      <c r="GJU24" s="6" t="str">
        <f>IFERROR(__xludf.DUMMYFUNCTION("index(SPLIT(GJU$20, "";""),0, 1)"),"#VALUE!")</f>
        <v>#VALUE!</v>
      </c>
      <c r="GJV24" s="6" t="str">
        <f>IFERROR(__xludf.DUMMYFUNCTION("index(SPLIT(GJV$20, "";""),0, 1)"),"#VALUE!")</f>
        <v>#VALUE!</v>
      </c>
      <c r="GJW24" s="6" t="str">
        <f>IFERROR(__xludf.DUMMYFUNCTION("index(SPLIT(GJW$20, "";""),0, 1)"),"#VALUE!")</f>
        <v>#VALUE!</v>
      </c>
      <c r="GJX24" s="6" t="str">
        <f>IFERROR(__xludf.DUMMYFUNCTION("index(SPLIT(GJX$20, "";""),0, 1)"),"#VALUE!")</f>
        <v>#VALUE!</v>
      </c>
      <c r="GJY24" s="6" t="str">
        <f>IFERROR(__xludf.DUMMYFUNCTION("index(SPLIT(GJY$20, "";""),0, 1)"),"#VALUE!")</f>
        <v>#VALUE!</v>
      </c>
      <c r="GJZ24" s="6" t="str">
        <f>IFERROR(__xludf.DUMMYFUNCTION("index(SPLIT(GJZ$20, "";""),0, 1)"),"#VALUE!")</f>
        <v>#VALUE!</v>
      </c>
      <c r="GKA24" s="6" t="str">
        <f>IFERROR(__xludf.DUMMYFUNCTION("index(SPLIT(GKA$20, "";""),0, 1)"),"#VALUE!")</f>
        <v>#VALUE!</v>
      </c>
      <c r="GKB24" s="6" t="str">
        <f>IFERROR(__xludf.DUMMYFUNCTION("index(SPLIT(GKB$20, "";""),0, 1)"),"#VALUE!")</f>
        <v>#VALUE!</v>
      </c>
      <c r="GKC24" s="6" t="str">
        <f>IFERROR(__xludf.DUMMYFUNCTION("index(SPLIT(GKC$20, "";""),0, 1)"),"#VALUE!")</f>
        <v>#VALUE!</v>
      </c>
      <c r="GKD24" s="6" t="str">
        <f>IFERROR(__xludf.DUMMYFUNCTION("index(SPLIT(GKD$20, "";""),0, 1)"),"#VALUE!")</f>
        <v>#VALUE!</v>
      </c>
      <c r="GKE24" s="6" t="str">
        <f>IFERROR(__xludf.DUMMYFUNCTION("index(SPLIT(GKE$20, "";""),0, 1)"),"#VALUE!")</f>
        <v>#VALUE!</v>
      </c>
      <c r="GKF24" s="6" t="str">
        <f>IFERROR(__xludf.DUMMYFUNCTION("index(SPLIT(GKF$20, "";""),0, 1)"),"#VALUE!")</f>
        <v>#VALUE!</v>
      </c>
      <c r="GKG24" s="6" t="str">
        <f>IFERROR(__xludf.DUMMYFUNCTION("index(SPLIT(GKG$20, "";""),0, 1)"),"#VALUE!")</f>
        <v>#VALUE!</v>
      </c>
      <c r="GKH24" s="6" t="str">
        <f>IFERROR(__xludf.DUMMYFUNCTION("index(SPLIT(GKH$20, "";""),0, 1)"),"#VALUE!")</f>
        <v>#VALUE!</v>
      </c>
      <c r="GKI24" s="6" t="str">
        <f>IFERROR(__xludf.DUMMYFUNCTION("index(SPLIT(GKI$20, "";""),0, 1)"),"#VALUE!")</f>
        <v>#VALUE!</v>
      </c>
      <c r="GKJ24" s="6" t="str">
        <f>IFERROR(__xludf.DUMMYFUNCTION("index(SPLIT(GKJ$20, "";""),0, 1)"),"#VALUE!")</f>
        <v>#VALUE!</v>
      </c>
      <c r="GKK24" s="6" t="str">
        <f>IFERROR(__xludf.DUMMYFUNCTION("index(SPLIT(GKK$20, "";""),0, 1)"),"#VALUE!")</f>
        <v>#VALUE!</v>
      </c>
      <c r="GKL24" s="6" t="str">
        <f>IFERROR(__xludf.DUMMYFUNCTION("index(SPLIT(GKL$20, "";""),0, 1)"),"#VALUE!")</f>
        <v>#VALUE!</v>
      </c>
      <c r="GKM24" s="6" t="str">
        <f>IFERROR(__xludf.DUMMYFUNCTION("index(SPLIT(GKM$20, "";""),0, 1)"),"#VALUE!")</f>
        <v>#VALUE!</v>
      </c>
      <c r="GKN24" s="6" t="str">
        <f>IFERROR(__xludf.DUMMYFUNCTION("index(SPLIT(GKN$20, "";""),0, 1)"),"#VALUE!")</f>
        <v>#VALUE!</v>
      </c>
      <c r="GKO24" s="6" t="str">
        <f>IFERROR(__xludf.DUMMYFUNCTION("index(SPLIT(GKO$20, "";""),0, 1)"),"#VALUE!")</f>
        <v>#VALUE!</v>
      </c>
      <c r="GKP24" s="6" t="str">
        <f>IFERROR(__xludf.DUMMYFUNCTION("index(SPLIT(GKP$20, "";""),0, 1)"),"#VALUE!")</f>
        <v>#VALUE!</v>
      </c>
      <c r="GKQ24" s="6" t="str">
        <f>IFERROR(__xludf.DUMMYFUNCTION("index(SPLIT(GKQ$20, "";""),0, 1)"),"#VALUE!")</f>
        <v>#VALUE!</v>
      </c>
      <c r="GKR24" s="6" t="str">
        <f>IFERROR(__xludf.DUMMYFUNCTION("index(SPLIT(GKR$20, "";""),0, 1)"),"#VALUE!")</f>
        <v>#VALUE!</v>
      </c>
      <c r="GKS24" s="6" t="str">
        <f>IFERROR(__xludf.DUMMYFUNCTION("index(SPLIT(GKS$20, "";""),0, 1)"),"#VALUE!")</f>
        <v>#VALUE!</v>
      </c>
      <c r="GKT24" s="6" t="str">
        <f>IFERROR(__xludf.DUMMYFUNCTION("index(SPLIT(GKT$20, "";""),0, 1)"),"#VALUE!")</f>
        <v>#VALUE!</v>
      </c>
      <c r="GKU24" s="6" t="str">
        <f>IFERROR(__xludf.DUMMYFUNCTION("index(SPLIT(GKU$20, "";""),0, 1)"),"#VALUE!")</f>
        <v>#VALUE!</v>
      </c>
      <c r="GKV24" s="6" t="str">
        <f>IFERROR(__xludf.DUMMYFUNCTION("index(SPLIT(GKV$20, "";""),0, 1)"),"#VALUE!")</f>
        <v>#VALUE!</v>
      </c>
      <c r="GKW24" s="6" t="str">
        <f>IFERROR(__xludf.DUMMYFUNCTION("index(SPLIT(GKW$20, "";""),0, 1)"),"#VALUE!")</f>
        <v>#VALUE!</v>
      </c>
      <c r="GKX24" s="6" t="str">
        <f>IFERROR(__xludf.DUMMYFUNCTION("index(SPLIT(GKX$20, "";""),0, 1)"),"#VALUE!")</f>
        <v>#VALUE!</v>
      </c>
      <c r="GKY24" s="6" t="str">
        <f>IFERROR(__xludf.DUMMYFUNCTION("index(SPLIT(GKY$20, "";""),0, 1)"),"#VALUE!")</f>
        <v>#VALUE!</v>
      </c>
      <c r="GKZ24" s="6" t="str">
        <f>IFERROR(__xludf.DUMMYFUNCTION("index(SPLIT(GKZ$20, "";""),0, 1)"),"#VALUE!")</f>
        <v>#VALUE!</v>
      </c>
      <c r="GLA24" s="6" t="str">
        <f>IFERROR(__xludf.DUMMYFUNCTION("index(SPLIT(GLA$20, "";""),0, 1)"),"#VALUE!")</f>
        <v>#VALUE!</v>
      </c>
      <c r="GLB24" s="6" t="str">
        <f>IFERROR(__xludf.DUMMYFUNCTION("index(SPLIT(GLB$20, "";""),0, 1)"),"#VALUE!")</f>
        <v>#VALUE!</v>
      </c>
      <c r="GLC24" s="6" t="str">
        <f>IFERROR(__xludf.DUMMYFUNCTION("index(SPLIT(GLC$20, "";""),0, 1)"),"#VALUE!")</f>
        <v>#VALUE!</v>
      </c>
      <c r="GLD24" s="6" t="str">
        <f>IFERROR(__xludf.DUMMYFUNCTION("index(SPLIT(GLD$20, "";""),0, 1)"),"#VALUE!")</f>
        <v>#VALUE!</v>
      </c>
      <c r="GLE24" s="6" t="str">
        <f>IFERROR(__xludf.DUMMYFUNCTION("index(SPLIT(GLE$20, "";""),0, 1)"),"#VALUE!")</f>
        <v>#VALUE!</v>
      </c>
      <c r="GLF24" s="6" t="str">
        <f>IFERROR(__xludf.DUMMYFUNCTION("index(SPLIT(GLF$20, "";""),0, 1)"),"#VALUE!")</f>
        <v>#VALUE!</v>
      </c>
      <c r="GLG24" s="6" t="str">
        <f>IFERROR(__xludf.DUMMYFUNCTION("index(SPLIT(GLG$20, "";""),0, 1)"),"#VALUE!")</f>
        <v>#VALUE!</v>
      </c>
      <c r="GLH24" s="6" t="str">
        <f>IFERROR(__xludf.DUMMYFUNCTION("index(SPLIT(GLH$20, "";""),0, 1)"),"#VALUE!")</f>
        <v>#VALUE!</v>
      </c>
      <c r="GLI24" s="6" t="str">
        <f>IFERROR(__xludf.DUMMYFUNCTION("index(SPLIT(GLI$20, "";""),0, 1)"),"#VALUE!")</f>
        <v>#VALUE!</v>
      </c>
      <c r="GLJ24" s="6" t="str">
        <f>IFERROR(__xludf.DUMMYFUNCTION("index(SPLIT(GLJ$20, "";""),0, 1)"),"#VALUE!")</f>
        <v>#VALUE!</v>
      </c>
      <c r="GLK24" s="6" t="str">
        <f>IFERROR(__xludf.DUMMYFUNCTION("index(SPLIT(GLK$20, "";""),0, 1)"),"#VALUE!")</f>
        <v>#VALUE!</v>
      </c>
      <c r="GLL24" s="6" t="str">
        <f>IFERROR(__xludf.DUMMYFUNCTION("index(SPLIT(GLL$20, "";""),0, 1)"),"#VALUE!")</f>
        <v>#VALUE!</v>
      </c>
      <c r="GLM24" s="6" t="str">
        <f>IFERROR(__xludf.DUMMYFUNCTION("index(SPLIT(GLM$20, "";""),0, 1)"),"#VALUE!")</f>
        <v>#VALUE!</v>
      </c>
      <c r="GLN24" s="6" t="str">
        <f>IFERROR(__xludf.DUMMYFUNCTION("index(SPLIT(GLN$20, "";""),0, 1)"),"#VALUE!")</f>
        <v>#VALUE!</v>
      </c>
      <c r="GLO24" s="6" t="str">
        <f>IFERROR(__xludf.DUMMYFUNCTION("index(SPLIT(GLO$20, "";""),0, 1)"),"#VALUE!")</f>
        <v>#VALUE!</v>
      </c>
      <c r="GLP24" s="6" t="str">
        <f>IFERROR(__xludf.DUMMYFUNCTION("index(SPLIT(GLP$20, "";""),0, 1)"),"#VALUE!")</f>
        <v>#VALUE!</v>
      </c>
      <c r="GLQ24" s="6" t="str">
        <f>IFERROR(__xludf.DUMMYFUNCTION("index(SPLIT(GLQ$20, "";""),0, 1)"),"#VALUE!")</f>
        <v>#VALUE!</v>
      </c>
      <c r="GLR24" s="6" t="str">
        <f>IFERROR(__xludf.DUMMYFUNCTION("index(SPLIT(GLR$20, "";""),0, 1)"),"#VALUE!")</f>
        <v>#VALUE!</v>
      </c>
      <c r="GLS24" s="6" t="str">
        <f>IFERROR(__xludf.DUMMYFUNCTION("index(SPLIT(GLS$20, "";""),0, 1)"),"#VALUE!")</f>
        <v>#VALUE!</v>
      </c>
      <c r="GLT24" s="6" t="str">
        <f>IFERROR(__xludf.DUMMYFUNCTION("index(SPLIT(GLT$20, "";""),0, 1)"),"#VALUE!")</f>
        <v>#VALUE!</v>
      </c>
      <c r="GLU24" s="6" t="str">
        <f>IFERROR(__xludf.DUMMYFUNCTION("index(SPLIT(GLU$20, "";""),0, 1)"),"#VALUE!")</f>
        <v>#VALUE!</v>
      </c>
      <c r="GLV24" s="6" t="str">
        <f>IFERROR(__xludf.DUMMYFUNCTION("index(SPLIT(GLV$20, "";""),0, 1)"),"#VALUE!")</f>
        <v>#VALUE!</v>
      </c>
      <c r="GLW24" s="6" t="str">
        <f>IFERROR(__xludf.DUMMYFUNCTION("index(SPLIT(GLW$20, "";""),0, 1)"),"#VALUE!")</f>
        <v>#VALUE!</v>
      </c>
      <c r="GLX24" s="6" t="str">
        <f>IFERROR(__xludf.DUMMYFUNCTION("index(SPLIT(GLX$20, "";""),0, 1)"),"#VALUE!")</f>
        <v>#VALUE!</v>
      </c>
      <c r="GLY24" s="6" t="str">
        <f>IFERROR(__xludf.DUMMYFUNCTION("index(SPLIT(GLY$20, "";""),0, 1)"),"#VALUE!")</f>
        <v>#VALUE!</v>
      </c>
      <c r="GLZ24" s="6" t="str">
        <f>IFERROR(__xludf.DUMMYFUNCTION("index(SPLIT(GLZ$20, "";""),0, 1)"),"#VALUE!")</f>
        <v>#VALUE!</v>
      </c>
      <c r="GMA24" s="6" t="str">
        <f>IFERROR(__xludf.DUMMYFUNCTION("index(SPLIT(GMA$20, "";""),0, 1)"),"#VALUE!")</f>
        <v>#VALUE!</v>
      </c>
      <c r="GMB24" s="6" t="str">
        <f>IFERROR(__xludf.DUMMYFUNCTION("index(SPLIT(GMB$20, "";""),0, 1)"),"#VALUE!")</f>
        <v>#VALUE!</v>
      </c>
      <c r="GMC24" s="6" t="str">
        <f>IFERROR(__xludf.DUMMYFUNCTION("index(SPLIT(GMC$20, "";""),0, 1)"),"#VALUE!")</f>
        <v>#VALUE!</v>
      </c>
      <c r="GMD24" s="6" t="str">
        <f>IFERROR(__xludf.DUMMYFUNCTION("index(SPLIT(GMD$20, "";""),0, 1)"),"#VALUE!")</f>
        <v>#VALUE!</v>
      </c>
      <c r="GME24" s="6" t="str">
        <f>IFERROR(__xludf.DUMMYFUNCTION("index(SPLIT(GME$20, "";""),0, 1)"),"#VALUE!")</f>
        <v>#VALUE!</v>
      </c>
      <c r="GMF24" s="6" t="str">
        <f>IFERROR(__xludf.DUMMYFUNCTION("index(SPLIT(GMF$20, "";""),0, 1)"),"#VALUE!")</f>
        <v>#VALUE!</v>
      </c>
      <c r="GMG24" s="6" t="str">
        <f>IFERROR(__xludf.DUMMYFUNCTION("index(SPLIT(GMG$20, "";""),0, 1)"),"#VALUE!")</f>
        <v>#VALUE!</v>
      </c>
      <c r="GMH24" s="6" t="str">
        <f>IFERROR(__xludf.DUMMYFUNCTION("index(SPLIT(GMH$20, "";""),0, 1)"),"#VALUE!")</f>
        <v>#VALUE!</v>
      </c>
      <c r="GMI24" s="6" t="str">
        <f>IFERROR(__xludf.DUMMYFUNCTION("index(SPLIT(GMI$20, "";""),0, 1)"),"#VALUE!")</f>
        <v>#VALUE!</v>
      </c>
      <c r="GMJ24" s="6" t="str">
        <f>IFERROR(__xludf.DUMMYFUNCTION("index(SPLIT(GMJ$20, "";""),0, 1)"),"#VALUE!")</f>
        <v>#VALUE!</v>
      </c>
      <c r="GMK24" s="6" t="str">
        <f>IFERROR(__xludf.DUMMYFUNCTION("index(SPLIT(GMK$20, "";""),0, 1)"),"#VALUE!")</f>
        <v>#VALUE!</v>
      </c>
      <c r="GML24" s="6" t="str">
        <f>IFERROR(__xludf.DUMMYFUNCTION("index(SPLIT(GML$20, "";""),0, 1)"),"#VALUE!")</f>
        <v>#VALUE!</v>
      </c>
      <c r="GMM24" s="6" t="str">
        <f>IFERROR(__xludf.DUMMYFUNCTION("index(SPLIT(GMM$20, "";""),0, 1)"),"#VALUE!")</f>
        <v>#VALUE!</v>
      </c>
      <c r="GMN24" s="6" t="str">
        <f>IFERROR(__xludf.DUMMYFUNCTION("index(SPLIT(GMN$20, "";""),0, 1)"),"#VALUE!")</f>
        <v>#VALUE!</v>
      </c>
      <c r="GMO24" s="6" t="str">
        <f>IFERROR(__xludf.DUMMYFUNCTION("index(SPLIT(GMO$20, "";""),0, 1)"),"#VALUE!")</f>
        <v>#VALUE!</v>
      </c>
      <c r="GMP24" s="6" t="str">
        <f>IFERROR(__xludf.DUMMYFUNCTION("index(SPLIT(GMP$20, "";""),0, 1)"),"#VALUE!")</f>
        <v>#VALUE!</v>
      </c>
      <c r="GMQ24" s="6" t="str">
        <f>IFERROR(__xludf.DUMMYFUNCTION("index(SPLIT(GMQ$20, "";""),0, 1)"),"#VALUE!")</f>
        <v>#VALUE!</v>
      </c>
      <c r="GMR24" s="6" t="str">
        <f>IFERROR(__xludf.DUMMYFUNCTION("index(SPLIT(GMR$20, "";""),0, 1)"),"#VALUE!")</f>
        <v>#VALUE!</v>
      </c>
      <c r="GMS24" s="6" t="str">
        <f>IFERROR(__xludf.DUMMYFUNCTION("index(SPLIT(GMS$20, "";""),0, 1)"),"#VALUE!")</f>
        <v>#VALUE!</v>
      </c>
      <c r="GMT24" s="6" t="str">
        <f>IFERROR(__xludf.DUMMYFUNCTION("index(SPLIT(GMT$20, "";""),0, 1)"),"#VALUE!")</f>
        <v>#VALUE!</v>
      </c>
      <c r="GMU24" s="6" t="str">
        <f>IFERROR(__xludf.DUMMYFUNCTION("index(SPLIT(GMU$20, "";""),0, 1)"),"#VALUE!")</f>
        <v>#VALUE!</v>
      </c>
      <c r="GMV24" s="6" t="str">
        <f>IFERROR(__xludf.DUMMYFUNCTION("index(SPLIT(GMV$20, "";""),0, 1)"),"#VALUE!")</f>
        <v>#VALUE!</v>
      </c>
      <c r="GMW24" s="6" t="str">
        <f>IFERROR(__xludf.DUMMYFUNCTION("index(SPLIT(GMW$20, "";""),0, 1)"),"#VALUE!")</f>
        <v>#VALUE!</v>
      </c>
      <c r="GMX24" s="6" t="str">
        <f>IFERROR(__xludf.DUMMYFUNCTION("index(SPLIT(GMX$20, "";""),0, 1)"),"#VALUE!")</f>
        <v>#VALUE!</v>
      </c>
      <c r="GMY24" s="6" t="str">
        <f>IFERROR(__xludf.DUMMYFUNCTION("index(SPLIT(GMY$20, "";""),0, 1)"),"#VALUE!")</f>
        <v>#VALUE!</v>
      </c>
      <c r="GMZ24" s="6" t="str">
        <f>IFERROR(__xludf.DUMMYFUNCTION("index(SPLIT(GMZ$20, "";""),0, 1)"),"#VALUE!")</f>
        <v>#VALUE!</v>
      </c>
      <c r="GNA24" s="6" t="str">
        <f>IFERROR(__xludf.DUMMYFUNCTION("index(SPLIT(GNA$20, "";""),0, 1)"),"#VALUE!")</f>
        <v>#VALUE!</v>
      </c>
      <c r="GNB24" s="6" t="str">
        <f>IFERROR(__xludf.DUMMYFUNCTION("index(SPLIT(GNB$20, "";""),0, 1)"),"#VALUE!")</f>
        <v>#VALUE!</v>
      </c>
      <c r="GNC24" s="6" t="str">
        <f>IFERROR(__xludf.DUMMYFUNCTION("index(SPLIT(GNC$20, "";""),0, 1)"),"#VALUE!")</f>
        <v>#VALUE!</v>
      </c>
      <c r="GND24" s="6" t="str">
        <f>IFERROR(__xludf.DUMMYFUNCTION("index(SPLIT(GND$20, "";""),0, 1)"),"#VALUE!")</f>
        <v>#VALUE!</v>
      </c>
      <c r="GNE24" s="6" t="str">
        <f>IFERROR(__xludf.DUMMYFUNCTION("index(SPLIT(GNE$20, "";""),0, 1)"),"#VALUE!")</f>
        <v>#VALUE!</v>
      </c>
      <c r="GNF24" s="6" t="str">
        <f>IFERROR(__xludf.DUMMYFUNCTION("index(SPLIT(GNF$20, "";""),0, 1)"),"#VALUE!")</f>
        <v>#VALUE!</v>
      </c>
      <c r="GNG24" s="6" t="str">
        <f>IFERROR(__xludf.DUMMYFUNCTION("index(SPLIT(GNG$20, "";""),0, 1)"),"#VALUE!")</f>
        <v>#VALUE!</v>
      </c>
      <c r="GNH24" s="6" t="str">
        <f>IFERROR(__xludf.DUMMYFUNCTION("index(SPLIT(GNH$20, "";""),0, 1)"),"#VALUE!")</f>
        <v>#VALUE!</v>
      </c>
      <c r="GNI24" s="6" t="str">
        <f>IFERROR(__xludf.DUMMYFUNCTION("index(SPLIT(GNI$20, "";""),0, 1)"),"#VALUE!")</f>
        <v>#VALUE!</v>
      </c>
      <c r="GNJ24" s="6" t="str">
        <f>IFERROR(__xludf.DUMMYFUNCTION("index(SPLIT(GNJ$20, "";""),0, 1)"),"#VALUE!")</f>
        <v>#VALUE!</v>
      </c>
      <c r="GNK24" s="6" t="str">
        <f>IFERROR(__xludf.DUMMYFUNCTION("index(SPLIT(GNK$20, "";""),0, 1)"),"#VALUE!")</f>
        <v>#VALUE!</v>
      </c>
      <c r="GNL24" s="6" t="str">
        <f>IFERROR(__xludf.DUMMYFUNCTION("index(SPLIT(GNL$20, "";""),0, 1)"),"#VALUE!")</f>
        <v>#VALUE!</v>
      </c>
      <c r="GNM24" s="6" t="str">
        <f>IFERROR(__xludf.DUMMYFUNCTION("index(SPLIT(GNM$20, "";""),0, 1)"),"#VALUE!")</f>
        <v>#VALUE!</v>
      </c>
      <c r="GNN24" s="6" t="str">
        <f>IFERROR(__xludf.DUMMYFUNCTION("index(SPLIT(GNN$20, "";""),0, 1)"),"#VALUE!")</f>
        <v>#VALUE!</v>
      </c>
      <c r="GNO24" s="6" t="str">
        <f>IFERROR(__xludf.DUMMYFUNCTION("index(SPLIT(GNO$20, "";""),0, 1)"),"#VALUE!")</f>
        <v>#VALUE!</v>
      </c>
      <c r="GNP24" s="6" t="str">
        <f>IFERROR(__xludf.DUMMYFUNCTION("index(SPLIT(GNP$20, "";""),0, 1)"),"#VALUE!")</f>
        <v>#VALUE!</v>
      </c>
      <c r="GNQ24" s="6" t="str">
        <f>IFERROR(__xludf.DUMMYFUNCTION("index(SPLIT(GNQ$20, "";""),0, 1)"),"#VALUE!")</f>
        <v>#VALUE!</v>
      </c>
      <c r="GNR24" s="6" t="str">
        <f>IFERROR(__xludf.DUMMYFUNCTION("index(SPLIT(GNR$20, "";""),0, 1)"),"#VALUE!")</f>
        <v>#VALUE!</v>
      </c>
      <c r="GNS24" s="6" t="str">
        <f>IFERROR(__xludf.DUMMYFUNCTION("index(SPLIT(GNS$20, "";""),0, 1)"),"#VALUE!")</f>
        <v>#VALUE!</v>
      </c>
      <c r="GNT24" s="6" t="str">
        <f>IFERROR(__xludf.DUMMYFUNCTION("index(SPLIT(GNT$20, "";""),0, 1)"),"#VALUE!")</f>
        <v>#VALUE!</v>
      </c>
      <c r="GNU24" s="6" t="str">
        <f>IFERROR(__xludf.DUMMYFUNCTION("index(SPLIT(GNU$20, "";""),0, 1)"),"#VALUE!")</f>
        <v>#VALUE!</v>
      </c>
      <c r="GNV24" s="6" t="str">
        <f>IFERROR(__xludf.DUMMYFUNCTION("index(SPLIT(GNV$20, "";""),0, 1)"),"#VALUE!")</f>
        <v>#VALUE!</v>
      </c>
      <c r="GNW24" s="6" t="str">
        <f>IFERROR(__xludf.DUMMYFUNCTION("index(SPLIT(GNW$20, "";""),0, 1)"),"#VALUE!")</f>
        <v>#VALUE!</v>
      </c>
      <c r="GNX24" s="6" t="str">
        <f>IFERROR(__xludf.DUMMYFUNCTION("index(SPLIT(GNX$20, "";""),0, 1)"),"#VALUE!")</f>
        <v>#VALUE!</v>
      </c>
      <c r="GNY24" s="6" t="str">
        <f>IFERROR(__xludf.DUMMYFUNCTION("index(SPLIT(GNY$20, "";""),0, 1)"),"#VALUE!")</f>
        <v>#VALUE!</v>
      </c>
      <c r="GNZ24" s="6" t="str">
        <f>IFERROR(__xludf.DUMMYFUNCTION("index(SPLIT(GNZ$20, "";""),0, 1)"),"#VALUE!")</f>
        <v>#VALUE!</v>
      </c>
      <c r="GOA24" s="6" t="str">
        <f>IFERROR(__xludf.DUMMYFUNCTION("index(SPLIT(GOA$20, "";""),0, 1)"),"#VALUE!")</f>
        <v>#VALUE!</v>
      </c>
      <c r="GOB24" s="6" t="str">
        <f>IFERROR(__xludf.DUMMYFUNCTION("index(SPLIT(GOB$20, "";""),0, 1)"),"#VALUE!")</f>
        <v>#VALUE!</v>
      </c>
      <c r="GOC24" s="6" t="str">
        <f>IFERROR(__xludf.DUMMYFUNCTION("index(SPLIT(GOC$20, "";""),0, 1)"),"#VALUE!")</f>
        <v>#VALUE!</v>
      </c>
      <c r="GOD24" s="6" t="str">
        <f>IFERROR(__xludf.DUMMYFUNCTION("index(SPLIT(GOD$20, "";""),0, 1)"),"#VALUE!")</f>
        <v>#VALUE!</v>
      </c>
      <c r="GOE24" s="6" t="str">
        <f>IFERROR(__xludf.DUMMYFUNCTION("index(SPLIT(GOE$20, "";""),0, 1)"),"#VALUE!")</f>
        <v>#VALUE!</v>
      </c>
      <c r="GOF24" s="6" t="str">
        <f>IFERROR(__xludf.DUMMYFUNCTION("index(SPLIT(GOF$20, "";""),0, 1)"),"#VALUE!")</f>
        <v>#VALUE!</v>
      </c>
      <c r="GOG24" s="6" t="str">
        <f>IFERROR(__xludf.DUMMYFUNCTION("index(SPLIT(GOG$20, "";""),0, 1)"),"#VALUE!")</f>
        <v>#VALUE!</v>
      </c>
      <c r="GOH24" s="6" t="str">
        <f>IFERROR(__xludf.DUMMYFUNCTION("index(SPLIT(GOH$20, "";""),0, 1)"),"#VALUE!")</f>
        <v>#VALUE!</v>
      </c>
      <c r="GOI24" s="6" t="str">
        <f>IFERROR(__xludf.DUMMYFUNCTION("index(SPLIT(GOI$20, "";""),0, 1)"),"#VALUE!")</f>
        <v>#VALUE!</v>
      </c>
      <c r="GOJ24" s="6" t="str">
        <f>IFERROR(__xludf.DUMMYFUNCTION("index(SPLIT(GOJ$20, "";""),0, 1)"),"#VALUE!")</f>
        <v>#VALUE!</v>
      </c>
      <c r="GOK24" s="6" t="str">
        <f>IFERROR(__xludf.DUMMYFUNCTION("index(SPLIT(GOK$20, "";""),0, 1)"),"#VALUE!")</f>
        <v>#VALUE!</v>
      </c>
      <c r="GOL24" s="6" t="str">
        <f>IFERROR(__xludf.DUMMYFUNCTION("index(SPLIT(GOL$20, "";""),0, 1)"),"#VALUE!")</f>
        <v>#VALUE!</v>
      </c>
      <c r="GOM24" s="6" t="str">
        <f>IFERROR(__xludf.DUMMYFUNCTION("index(SPLIT(GOM$20, "";""),0, 1)"),"#VALUE!")</f>
        <v>#VALUE!</v>
      </c>
      <c r="GON24" s="6" t="str">
        <f>IFERROR(__xludf.DUMMYFUNCTION("index(SPLIT(GON$20, "";""),0, 1)"),"#VALUE!")</f>
        <v>#VALUE!</v>
      </c>
      <c r="GOO24" s="6" t="str">
        <f>IFERROR(__xludf.DUMMYFUNCTION("index(SPLIT(GOO$20, "";""),0, 1)"),"#VALUE!")</f>
        <v>#VALUE!</v>
      </c>
      <c r="GOP24" s="6" t="str">
        <f>IFERROR(__xludf.DUMMYFUNCTION("index(SPLIT(GOP$20, "";""),0, 1)"),"#VALUE!")</f>
        <v>#VALUE!</v>
      </c>
      <c r="GOQ24" s="6" t="str">
        <f>IFERROR(__xludf.DUMMYFUNCTION("index(SPLIT(GOQ$20, "";""),0, 1)"),"#VALUE!")</f>
        <v>#VALUE!</v>
      </c>
      <c r="GOR24" s="6" t="str">
        <f>IFERROR(__xludf.DUMMYFUNCTION("index(SPLIT(GOR$20, "";""),0, 1)"),"#VALUE!")</f>
        <v>#VALUE!</v>
      </c>
      <c r="GOS24" s="6" t="str">
        <f>IFERROR(__xludf.DUMMYFUNCTION("index(SPLIT(GOS$20, "";""),0, 1)"),"#VALUE!")</f>
        <v>#VALUE!</v>
      </c>
      <c r="GOT24" s="6" t="str">
        <f>IFERROR(__xludf.DUMMYFUNCTION("index(SPLIT(GOT$20, "";""),0, 1)"),"#VALUE!")</f>
        <v>#VALUE!</v>
      </c>
      <c r="GOU24" s="6" t="str">
        <f>IFERROR(__xludf.DUMMYFUNCTION("index(SPLIT(GOU$20, "";""),0, 1)"),"#VALUE!")</f>
        <v>#VALUE!</v>
      </c>
      <c r="GOV24" s="6" t="str">
        <f>IFERROR(__xludf.DUMMYFUNCTION("index(SPLIT(GOV$20, "";""),0, 1)"),"#VALUE!")</f>
        <v>#VALUE!</v>
      </c>
      <c r="GOW24" s="6" t="str">
        <f>IFERROR(__xludf.DUMMYFUNCTION("index(SPLIT(GOW$20, "";""),0, 1)"),"#VALUE!")</f>
        <v>#VALUE!</v>
      </c>
      <c r="GOX24" s="6" t="str">
        <f>IFERROR(__xludf.DUMMYFUNCTION("index(SPLIT(GOX$20, "";""),0, 1)"),"#VALUE!")</f>
        <v>#VALUE!</v>
      </c>
      <c r="GOY24" s="6" t="str">
        <f>IFERROR(__xludf.DUMMYFUNCTION("index(SPLIT(GOY$20, "";""),0, 1)"),"#VALUE!")</f>
        <v>#VALUE!</v>
      </c>
      <c r="GOZ24" s="6" t="str">
        <f>IFERROR(__xludf.DUMMYFUNCTION("index(SPLIT(GOZ$20, "";""),0, 1)"),"#VALUE!")</f>
        <v>#VALUE!</v>
      </c>
      <c r="GPA24" s="6" t="str">
        <f>IFERROR(__xludf.DUMMYFUNCTION("index(SPLIT(GPA$20, "";""),0, 1)"),"#VALUE!")</f>
        <v>#VALUE!</v>
      </c>
      <c r="GPB24" s="6" t="str">
        <f>IFERROR(__xludf.DUMMYFUNCTION("index(SPLIT(GPB$20, "";""),0, 1)"),"#VALUE!")</f>
        <v>#VALUE!</v>
      </c>
      <c r="GPC24" s="6" t="str">
        <f>IFERROR(__xludf.DUMMYFUNCTION("index(SPLIT(GPC$20, "";""),0, 1)"),"#VALUE!")</f>
        <v>#VALUE!</v>
      </c>
      <c r="GPD24" s="6" t="str">
        <f>IFERROR(__xludf.DUMMYFUNCTION("index(SPLIT(GPD$20, "";""),0, 1)"),"#VALUE!")</f>
        <v>#VALUE!</v>
      </c>
      <c r="GPE24" s="6" t="str">
        <f>IFERROR(__xludf.DUMMYFUNCTION("index(SPLIT(GPE$20, "";""),0, 1)"),"#VALUE!")</f>
        <v>#VALUE!</v>
      </c>
      <c r="GPF24" s="6" t="str">
        <f>IFERROR(__xludf.DUMMYFUNCTION("index(SPLIT(GPF$20, "";""),0, 1)"),"#VALUE!")</f>
        <v>#VALUE!</v>
      </c>
      <c r="GPG24" s="6" t="str">
        <f>IFERROR(__xludf.DUMMYFUNCTION("index(SPLIT(GPG$20, "";""),0, 1)"),"#VALUE!")</f>
        <v>#VALUE!</v>
      </c>
      <c r="GPH24" s="6" t="str">
        <f>IFERROR(__xludf.DUMMYFUNCTION("index(SPLIT(GPH$20, "";""),0, 1)"),"#VALUE!")</f>
        <v>#VALUE!</v>
      </c>
      <c r="GPI24" s="6" t="str">
        <f>IFERROR(__xludf.DUMMYFUNCTION("index(SPLIT(GPI$20, "";""),0, 1)"),"#VALUE!")</f>
        <v>#VALUE!</v>
      </c>
      <c r="GPJ24" s="6" t="str">
        <f>IFERROR(__xludf.DUMMYFUNCTION("index(SPLIT(GPJ$20, "";""),0, 1)"),"#VALUE!")</f>
        <v>#VALUE!</v>
      </c>
      <c r="GPK24" s="6" t="str">
        <f>IFERROR(__xludf.DUMMYFUNCTION("index(SPLIT(GPK$20, "";""),0, 1)"),"#VALUE!")</f>
        <v>#VALUE!</v>
      </c>
      <c r="GPL24" s="6" t="str">
        <f>IFERROR(__xludf.DUMMYFUNCTION("index(SPLIT(GPL$20, "";""),0, 1)"),"#VALUE!")</f>
        <v>#VALUE!</v>
      </c>
      <c r="GPM24" s="6" t="str">
        <f>IFERROR(__xludf.DUMMYFUNCTION("index(SPLIT(GPM$20, "";""),0, 1)"),"#VALUE!")</f>
        <v>#VALUE!</v>
      </c>
      <c r="GPN24" s="6" t="str">
        <f>IFERROR(__xludf.DUMMYFUNCTION("index(SPLIT(GPN$20, "";""),0, 1)"),"#VALUE!")</f>
        <v>#VALUE!</v>
      </c>
      <c r="GPO24" s="6" t="str">
        <f>IFERROR(__xludf.DUMMYFUNCTION("index(SPLIT(GPO$20, "";""),0, 1)"),"#VALUE!")</f>
        <v>#VALUE!</v>
      </c>
      <c r="GPP24" s="6" t="str">
        <f>IFERROR(__xludf.DUMMYFUNCTION("index(SPLIT(GPP$20, "";""),0, 1)"),"#VALUE!")</f>
        <v>#VALUE!</v>
      </c>
      <c r="GPQ24" s="6" t="str">
        <f>IFERROR(__xludf.DUMMYFUNCTION("index(SPLIT(GPQ$20, "";""),0, 1)"),"#VALUE!")</f>
        <v>#VALUE!</v>
      </c>
      <c r="GPR24" s="6" t="str">
        <f>IFERROR(__xludf.DUMMYFUNCTION("index(SPLIT(GPR$20, "";""),0, 1)"),"#VALUE!")</f>
        <v>#VALUE!</v>
      </c>
      <c r="GPS24" s="6" t="str">
        <f>IFERROR(__xludf.DUMMYFUNCTION("index(SPLIT(GPS$20, "";""),0, 1)"),"#VALUE!")</f>
        <v>#VALUE!</v>
      </c>
      <c r="GPT24" s="6" t="str">
        <f>IFERROR(__xludf.DUMMYFUNCTION("index(SPLIT(GPT$20, "";""),0, 1)"),"#VALUE!")</f>
        <v>#VALUE!</v>
      </c>
      <c r="GPU24" s="6" t="str">
        <f>IFERROR(__xludf.DUMMYFUNCTION("index(SPLIT(GPU$20, "";""),0, 1)"),"#VALUE!")</f>
        <v>#VALUE!</v>
      </c>
      <c r="GPV24" s="6" t="str">
        <f>IFERROR(__xludf.DUMMYFUNCTION("index(SPLIT(GPV$20, "";""),0, 1)"),"#VALUE!")</f>
        <v>#VALUE!</v>
      </c>
      <c r="GPW24" s="6" t="str">
        <f>IFERROR(__xludf.DUMMYFUNCTION("index(SPLIT(GPW$20, "";""),0, 1)"),"#VALUE!")</f>
        <v>#VALUE!</v>
      </c>
      <c r="GPX24" s="6" t="str">
        <f>IFERROR(__xludf.DUMMYFUNCTION("index(SPLIT(GPX$20, "";""),0, 1)"),"#VALUE!")</f>
        <v>#VALUE!</v>
      </c>
      <c r="GPY24" s="6" t="str">
        <f>IFERROR(__xludf.DUMMYFUNCTION("index(SPLIT(GPY$20, "";""),0, 1)"),"#VALUE!")</f>
        <v>#VALUE!</v>
      </c>
      <c r="GPZ24" s="6" t="str">
        <f>IFERROR(__xludf.DUMMYFUNCTION("index(SPLIT(GPZ$20, "";""),0, 1)"),"#VALUE!")</f>
        <v>#VALUE!</v>
      </c>
      <c r="GQA24" s="6" t="str">
        <f>IFERROR(__xludf.DUMMYFUNCTION("index(SPLIT(GQA$20, "";""),0, 1)"),"#VALUE!")</f>
        <v>#VALUE!</v>
      </c>
      <c r="GQB24" s="6" t="str">
        <f>IFERROR(__xludf.DUMMYFUNCTION("index(SPLIT(GQB$20, "";""),0, 1)"),"#VALUE!")</f>
        <v>#VALUE!</v>
      </c>
      <c r="GQC24" s="6" t="str">
        <f>IFERROR(__xludf.DUMMYFUNCTION("index(SPLIT(GQC$20, "";""),0, 1)"),"#VALUE!")</f>
        <v>#VALUE!</v>
      </c>
      <c r="GQD24" s="6" t="str">
        <f>IFERROR(__xludf.DUMMYFUNCTION("index(SPLIT(GQD$20, "";""),0, 1)"),"#VALUE!")</f>
        <v>#VALUE!</v>
      </c>
      <c r="GQE24" s="6" t="str">
        <f>IFERROR(__xludf.DUMMYFUNCTION("index(SPLIT(GQE$20, "";""),0, 1)"),"#VALUE!")</f>
        <v>#VALUE!</v>
      </c>
      <c r="GQF24" s="6" t="str">
        <f>IFERROR(__xludf.DUMMYFUNCTION("index(SPLIT(GQF$20, "";""),0, 1)"),"#VALUE!")</f>
        <v>#VALUE!</v>
      </c>
      <c r="GQG24" s="6" t="str">
        <f>IFERROR(__xludf.DUMMYFUNCTION("index(SPLIT(GQG$20, "";""),0, 1)"),"#VALUE!")</f>
        <v>#VALUE!</v>
      </c>
      <c r="GQH24" s="6" t="str">
        <f>IFERROR(__xludf.DUMMYFUNCTION("index(SPLIT(GQH$20, "";""),0, 1)"),"#VALUE!")</f>
        <v>#VALUE!</v>
      </c>
      <c r="GQI24" s="6" t="str">
        <f>IFERROR(__xludf.DUMMYFUNCTION("index(SPLIT(GQI$20, "";""),0, 1)"),"#VALUE!")</f>
        <v>#VALUE!</v>
      </c>
      <c r="GQJ24" s="6" t="str">
        <f>IFERROR(__xludf.DUMMYFUNCTION("index(SPLIT(GQJ$20, "";""),0, 1)"),"#VALUE!")</f>
        <v>#VALUE!</v>
      </c>
      <c r="GQK24" s="6" t="str">
        <f>IFERROR(__xludf.DUMMYFUNCTION("index(SPLIT(GQK$20, "";""),0, 1)"),"#VALUE!")</f>
        <v>#VALUE!</v>
      </c>
      <c r="GQL24" s="6" t="str">
        <f>IFERROR(__xludf.DUMMYFUNCTION("index(SPLIT(GQL$20, "";""),0, 1)"),"#VALUE!")</f>
        <v>#VALUE!</v>
      </c>
      <c r="GQM24" s="6" t="str">
        <f>IFERROR(__xludf.DUMMYFUNCTION("index(SPLIT(GQM$20, "";""),0, 1)"),"#VALUE!")</f>
        <v>#VALUE!</v>
      </c>
      <c r="GQN24" s="6" t="str">
        <f>IFERROR(__xludf.DUMMYFUNCTION("index(SPLIT(GQN$20, "";""),0, 1)"),"#VALUE!")</f>
        <v>#VALUE!</v>
      </c>
      <c r="GQO24" s="6" t="str">
        <f>IFERROR(__xludf.DUMMYFUNCTION("index(SPLIT(GQO$20, "";""),0, 1)"),"#VALUE!")</f>
        <v>#VALUE!</v>
      </c>
      <c r="GQP24" s="6" t="str">
        <f>IFERROR(__xludf.DUMMYFUNCTION("index(SPLIT(GQP$20, "";""),0, 1)"),"#VALUE!")</f>
        <v>#VALUE!</v>
      </c>
      <c r="GQQ24" s="6" t="str">
        <f>IFERROR(__xludf.DUMMYFUNCTION("index(SPLIT(GQQ$20, "";""),0, 1)"),"#VALUE!")</f>
        <v>#VALUE!</v>
      </c>
      <c r="GQR24" s="6" t="str">
        <f>IFERROR(__xludf.DUMMYFUNCTION("index(SPLIT(GQR$20, "";""),0, 1)"),"#VALUE!")</f>
        <v>#VALUE!</v>
      </c>
      <c r="GQS24" s="6" t="str">
        <f>IFERROR(__xludf.DUMMYFUNCTION("index(SPLIT(GQS$20, "";""),0, 1)"),"#VALUE!")</f>
        <v>#VALUE!</v>
      </c>
      <c r="GQT24" s="6" t="str">
        <f>IFERROR(__xludf.DUMMYFUNCTION("index(SPLIT(GQT$20, "";""),0, 1)"),"#VALUE!")</f>
        <v>#VALUE!</v>
      </c>
      <c r="GQU24" s="6" t="str">
        <f>IFERROR(__xludf.DUMMYFUNCTION("index(SPLIT(GQU$20, "";""),0, 1)"),"#VALUE!")</f>
        <v>#VALUE!</v>
      </c>
      <c r="GQV24" s="6" t="str">
        <f>IFERROR(__xludf.DUMMYFUNCTION("index(SPLIT(GQV$20, "";""),0, 1)"),"#VALUE!")</f>
        <v>#VALUE!</v>
      </c>
      <c r="GQW24" s="6" t="str">
        <f>IFERROR(__xludf.DUMMYFUNCTION("index(SPLIT(GQW$20, "";""),0, 1)"),"#VALUE!")</f>
        <v>#VALUE!</v>
      </c>
      <c r="GQX24" s="6" t="str">
        <f>IFERROR(__xludf.DUMMYFUNCTION("index(SPLIT(GQX$20, "";""),0, 1)"),"#VALUE!")</f>
        <v>#VALUE!</v>
      </c>
      <c r="GQY24" s="6" t="str">
        <f>IFERROR(__xludf.DUMMYFUNCTION("index(SPLIT(GQY$20, "";""),0, 1)"),"#VALUE!")</f>
        <v>#VALUE!</v>
      </c>
      <c r="GQZ24" s="6" t="str">
        <f>IFERROR(__xludf.DUMMYFUNCTION("index(SPLIT(GQZ$20, "";""),0, 1)"),"#VALUE!")</f>
        <v>#VALUE!</v>
      </c>
      <c r="GRA24" s="6" t="str">
        <f>IFERROR(__xludf.DUMMYFUNCTION("index(SPLIT(GRA$20, "";""),0, 1)"),"#VALUE!")</f>
        <v>#VALUE!</v>
      </c>
      <c r="GRB24" s="6" t="str">
        <f>IFERROR(__xludf.DUMMYFUNCTION("index(SPLIT(GRB$20, "";""),0, 1)"),"#VALUE!")</f>
        <v>#VALUE!</v>
      </c>
      <c r="GRC24" s="6" t="str">
        <f>IFERROR(__xludf.DUMMYFUNCTION("index(SPLIT(GRC$20, "";""),0, 1)"),"#VALUE!")</f>
        <v>#VALUE!</v>
      </c>
      <c r="GRD24" s="6" t="str">
        <f>IFERROR(__xludf.DUMMYFUNCTION("index(SPLIT(GRD$20, "";""),0, 1)"),"#VALUE!")</f>
        <v>#VALUE!</v>
      </c>
      <c r="GRE24" s="6" t="str">
        <f>IFERROR(__xludf.DUMMYFUNCTION("index(SPLIT(GRE$20, "";""),0, 1)"),"#VALUE!")</f>
        <v>#VALUE!</v>
      </c>
      <c r="GRF24" s="6" t="str">
        <f>IFERROR(__xludf.DUMMYFUNCTION("index(SPLIT(GRF$20, "";""),0, 1)"),"#VALUE!")</f>
        <v>#VALUE!</v>
      </c>
      <c r="GRG24" s="6" t="str">
        <f>IFERROR(__xludf.DUMMYFUNCTION("index(SPLIT(GRG$20, "";""),0, 1)"),"#VALUE!")</f>
        <v>#VALUE!</v>
      </c>
      <c r="GRH24" s="6" t="str">
        <f>IFERROR(__xludf.DUMMYFUNCTION("index(SPLIT(GRH$20, "";""),0, 1)"),"#VALUE!")</f>
        <v>#VALUE!</v>
      </c>
      <c r="GRI24" s="6" t="str">
        <f>IFERROR(__xludf.DUMMYFUNCTION("index(SPLIT(GRI$20, "";""),0, 1)"),"#VALUE!")</f>
        <v>#VALUE!</v>
      </c>
      <c r="GRJ24" s="6" t="str">
        <f>IFERROR(__xludf.DUMMYFUNCTION("index(SPLIT(GRJ$20, "";""),0, 1)"),"#VALUE!")</f>
        <v>#VALUE!</v>
      </c>
      <c r="GRK24" s="6" t="str">
        <f>IFERROR(__xludf.DUMMYFUNCTION("index(SPLIT(GRK$20, "";""),0, 1)"),"#VALUE!")</f>
        <v>#VALUE!</v>
      </c>
      <c r="GRL24" s="6" t="str">
        <f>IFERROR(__xludf.DUMMYFUNCTION("index(SPLIT(GRL$20, "";""),0, 1)"),"#VALUE!")</f>
        <v>#VALUE!</v>
      </c>
      <c r="GRM24" s="6" t="str">
        <f>IFERROR(__xludf.DUMMYFUNCTION("index(SPLIT(GRM$20, "";""),0, 1)"),"#VALUE!")</f>
        <v>#VALUE!</v>
      </c>
      <c r="GRN24" s="6" t="str">
        <f>IFERROR(__xludf.DUMMYFUNCTION("index(SPLIT(GRN$20, "";""),0, 1)"),"#VALUE!")</f>
        <v>#VALUE!</v>
      </c>
      <c r="GRO24" s="6" t="str">
        <f>IFERROR(__xludf.DUMMYFUNCTION("index(SPLIT(GRO$20, "";""),0, 1)"),"#VALUE!")</f>
        <v>#VALUE!</v>
      </c>
      <c r="GRP24" s="6" t="str">
        <f>IFERROR(__xludf.DUMMYFUNCTION("index(SPLIT(GRP$20, "";""),0, 1)"),"#VALUE!")</f>
        <v>#VALUE!</v>
      </c>
      <c r="GRQ24" s="6" t="str">
        <f>IFERROR(__xludf.DUMMYFUNCTION("index(SPLIT(GRQ$20, "";""),0, 1)"),"#VALUE!")</f>
        <v>#VALUE!</v>
      </c>
      <c r="GRR24" s="6" t="str">
        <f>IFERROR(__xludf.DUMMYFUNCTION("index(SPLIT(GRR$20, "";""),0, 1)"),"#VALUE!")</f>
        <v>#VALUE!</v>
      </c>
      <c r="GRS24" s="6" t="str">
        <f>IFERROR(__xludf.DUMMYFUNCTION("index(SPLIT(GRS$20, "";""),0, 1)"),"#VALUE!")</f>
        <v>#VALUE!</v>
      </c>
      <c r="GRT24" s="6" t="str">
        <f>IFERROR(__xludf.DUMMYFUNCTION("index(SPLIT(GRT$20, "";""),0, 1)"),"#VALUE!")</f>
        <v>#VALUE!</v>
      </c>
      <c r="GRU24" s="6" t="str">
        <f>IFERROR(__xludf.DUMMYFUNCTION("index(SPLIT(GRU$20, "";""),0, 1)"),"#VALUE!")</f>
        <v>#VALUE!</v>
      </c>
      <c r="GRV24" s="6" t="str">
        <f>IFERROR(__xludf.DUMMYFUNCTION("index(SPLIT(GRV$20, "";""),0, 1)"),"#VALUE!")</f>
        <v>#VALUE!</v>
      </c>
      <c r="GRW24" s="6" t="str">
        <f>IFERROR(__xludf.DUMMYFUNCTION("index(SPLIT(GRW$20, "";""),0, 1)"),"#VALUE!")</f>
        <v>#VALUE!</v>
      </c>
      <c r="GRX24" s="6" t="str">
        <f>IFERROR(__xludf.DUMMYFUNCTION("index(SPLIT(GRX$20, "";""),0, 1)"),"#VALUE!")</f>
        <v>#VALUE!</v>
      </c>
      <c r="GRY24" s="6" t="str">
        <f>IFERROR(__xludf.DUMMYFUNCTION("index(SPLIT(GRY$20, "";""),0, 1)"),"#VALUE!")</f>
        <v>#VALUE!</v>
      </c>
      <c r="GRZ24" s="6" t="str">
        <f>IFERROR(__xludf.DUMMYFUNCTION("index(SPLIT(GRZ$20, "";""),0, 1)"),"#VALUE!")</f>
        <v>#VALUE!</v>
      </c>
      <c r="GSA24" s="6" t="str">
        <f>IFERROR(__xludf.DUMMYFUNCTION("index(SPLIT(GSA$20, "";""),0, 1)"),"#VALUE!")</f>
        <v>#VALUE!</v>
      </c>
      <c r="GSB24" s="6" t="str">
        <f>IFERROR(__xludf.DUMMYFUNCTION("index(SPLIT(GSB$20, "";""),0, 1)"),"#VALUE!")</f>
        <v>#VALUE!</v>
      </c>
      <c r="GSC24" s="6" t="str">
        <f>IFERROR(__xludf.DUMMYFUNCTION("index(SPLIT(GSC$20, "";""),0, 1)"),"#VALUE!")</f>
        <v>#VALUE!</v>
      </c>
      <c r="GSD24" s="6" t="str">
        <f>IFERROR(__xludf.DUMMYFUNCTION("index(SPLIT(GSD$20, "";""),0, 1)"),"#VALUE!")</f>
        <v>#VALUE!</v>
      </c>
      <c r="GSE24" s="6" t="str">
        <f>IFERROR(__xludf.DUMMYFUNCTION("index(SPLIT(GSE$20, "";""),0, 1)"),"#VALUE!")</f>
        <v>#VALUE!</v>
      </c>
      <c r="GSF24" s="6" t="str">
        <f>IFERROR(__xludf.DUMMYFUNCTION("index(SPLIT(GSF$20, "";""),0, 1)"),"#VALUE!")</f>
        <v>#VALUE!</v>
      </c>
      <c r="GSG24" s="6" t="str">
        <f>IFERROR(__xludf.DUMMYFUNCTION("index(SPLIT(GSG$20, "";""),0, 1)"),"#VALUE!")</f>
        <v>#VALUE!</v>
      </c>
      <c r="GSH24" s="6" t="str">
        <f>IFERROR(__xludf.DUMMYFUNCTION("index(SPLIT(GSH$20, "";""),0, 1)"),"#VALUE!")</f>
        <v>#VALUE!</v>
      </c>
      <c r="GSI24" s="6" t="str">
        <f>IFERROR(__xludf.DUMMYFUNCTION("index(SPLIT(GSI$20, "";""),0, 1)"),"#VALUE!")</f>
        <v>#VALUE!</v>
      </c>
      <c r="GSJ24" s="6" t="str">
        <f>IFERROR(__xludf.DUMMYFUNCTION("index(SPLIT(GSJ$20, "";""),0, 1)"),"#VALUE!")</f>
        <v>#VALUE!</v>
      </c>
      <c r="GSK24" s="6" t="str">
        <f>IFERROR(__xludf.DUMMYFUNCTION("index(SPLIT(GSK$20, "";""),0, 1)"),"#VALUE!")</f>
        <v>#VALUE!</v>
      </c>
      <c r="GSL24" s="6" t="str">
        <f>IFERROR(__xludf.DUMMYFUNCTION("index(SPLIT(GSL$20, "";""),0, 1)"),"#VALUE!")</f>
        <v>#VALUE!</v>
      </c>
      <c r="GSM24" s="6" t="str">
        <f>IFERROR(__xludf.DUMMYFUNCTION("index(SPLIT(GSM$20, "";""),0, 1)"),"#VALUE!")</f>
        <v>#VALUE!</v>
      </c>
      <c r="GSN24" s="6" t="str">
        <f>IFERROR(__xludf.DUMMYFUNCTION("index(SPLIT(GSN$20, "";""),0, 1)"),"#VALUE!")</f>
        <v>#VALUE!</v>
      </c>
      <c r="GSO24" s="6" t="str">
        <f>IFERROR(__xludf.DUMMYFUNCTION("index(SPLIT(GSO$20, "";""),0, 1)"),"#VALUE!")</f>
        <v>#VALUE!</v>
      </c>
      <c r="GSP24" s="6" t="str">
        <f>IFERROR(__xludf.DUMMYFUNCTION("index(SPLIT(GSP$20, "";""),0, 1)"),"#VALUE!")</f>
        <v>#VALUE!</v>
      </c>
      <c r="GSQ24" s="6" t="str">
        <f>IFERROR(__xludf.DUMMYFUNCTION("index(SPLIT(GSQ$20, "";""),0, 1)"),"#VALUE!")</f>
        <v>#VALUE!</v>
      </c>
      <c r="GSR24" s="6" t="str">
        <f>IFERROR(__xludf.DUMMYFUNCTION("index(SPLIT(GSR$20, "";""),0, 1)"),"#VALUE!")</f>
        <v>#VALUE!</v>
      </c>
      <c r="GSS24" s="6" t="str">
        <f>IFERROR(__xludf.DUMMYFUNCTION("index(SPLIT(GSS$20, "";""),0, 1)"),"#VALUE!")</f>
        <v>#VALUE!</v>
      </c>
      <c r="GST24" s="6" t="str">
        <f>IFERROR(__xludf.DUMMYFUNCTION("index(SPLIT(GST$20, "";""),0, 1)"),"#VALUE!")</f>
        <v>#VALUE!</v>
      </c>
      <c r="GSU24" s="6" t="str">
        <f>IFERROR(__xludf.DUMMYFUNCTION("index(SPLIT(GSU$20, "";""),0, 1)"),"#VALUE!")</f>
        <v>#VALUE!</v>
      </c>
      <c r="GSV24" s="6" t="str">
        <f>IFERROR(__xludf.DUMMYFUNCTION("index(SPLIT(GSV$20, "";""),0, 1)"),"#VALUE!")</f>
        <v>#VALUE!</v>
      </c>
      <c r="GSW24" s="6" t="str">
        <f>IFERROR(__xludf.DUMMYFUNCTION("index(SPLIT(GSW$20, "";""),0, 1)"),"#VALUE!")</f>
        <v>#VALUE!</v>
      </c>
      <c r="GSX24" s="6" t="str">
        <f>IFERROR(__xludf.DUMMYFUNCTION("index(SPLIT(GSX$20, "";""),0, 1)"),"#VALUE!")</f>
        <v>#VALUE!</v>
      </c>
      <c r="GSY24" s="6" t="str">
        <f>IFERROR(__xludf.DUMMYFUNCTION("index(SPLIT(GSY$20, "";""),0, 1)"),"#VALUE!")</f>
        <v>#VALUE!</v>
      </c>
      <c r="GSZ24" s="6" t="str">
        <f>IFERROR(__xludf.DUMMYFUNCTION("index(SPLIT(GSZ$20, "";""),0, 1)"),"#VALUE!")</f>
        <v>#VALUE!</v>
      </c>
      <c r="GTA24" s="6" t="str">
        <f>IFERROR(__xludf.DUMMYFUNCTION("index(SPLIT(GTA$20, "";""),0, 1)"),"#VALUE!")</f>
        <v>#VALUE!</v>
      </c>
      <c r="GTB24" s="6" t="str">
        <f>IFERROR(__xludf.DUMMYFUNCTION("index(SPLIT(GTB$20, "";""),0, 1)"),"#VALUE!")</f>
        <v>#VALUE!</v>
      </c>
      <c r="GTC24" s="6" t="str">
        <f>IFERROR(__xludf.DUMMYFUNCTION("index(SPLIT(GTC$20, "";""),0, 1)"),"#VALUE!")</f>
        <v>#VALUE!</v>
      </c>
      <c r="GTD24" s="6" t="str">
        <f>IFERROR(__xludf.DUMMYFUNCTION("index(SPLIT(GTD$20, "";""),0, 1)"),"#VALUE!")</f>
        <v>#VALUE!</v>
      </c>
      <c r="GTE24" s="6" t="str">
        <f>IFERROR(__xludf.DUMMYFUNCTION("index(SPLIT(GTE$20, "";""),0, 1)"),"#VALUE!")</f>
        <v>#VALUE!</v>
      </c>
      <c r="GTF24" s="6" t="str">
        <f>IFERROR(__xludf.DUMMYFUNCTION("index(SPLIT(GTF$20, "";""),0, 1)"),"#VALUE!")</f>
        <v>#VALUE!</v>
      </c>
      <c r="GTG24" s="6" t="str">
        <f>IFERROR(__xludf.DUMMYFUNCTION("index(SPLIT(GTG$20, "";""),0, 1)"),"#VALUE!")</f>
        <v>#VALUE!</v>
      </c>
      <c r="GTH24" s="6" t="str">
        <f>IFERROR(__xludf.DUMMYFUNCTION("index(SPLIT(GTH$20, "";""),0, 1)"),"#VALUE!")</f>
        <v>#VALUE!</v>
      </c>
      <c r="GTI24" s="6" t="str">
        <f>IFERROR(__xludf.DUMMYFUNCTION("index(SPLIT(GTI$20, "";""),0, 1)"),"#VALUE!")</f>
        <v>#VALUE!</v>
      </c>
      <c r="GTJ24" s="6" t="str">
        <f>IFERROR(__xludf.DUMMYFUNCTION("index(SPLIT(GTJ$20, "";""),0, 1)"),"#VALUE!")</f>
        <v>#VALUE!</v>
      </c>
      <c r="GTK24" s="6" t="str">
        <f>IFERROR(__xludf.DUMMYFUNCTION("index(SPLIT(GTK$20, "";""),0, 1)"),"#VALUE!")</f>
        <v>#VALUE!</v>
      </c>
      <c r="GTL24" s="6" t="str">
        <f>IFERROR(__xludf.DUMMYFUNCTION("index(SPLIT(GTL$20, "";""),0, 1)"),"#VALUE!")</f>
        <v>#VALUE!</v>
      </c>
      <c r="GTM24" s="6" t="str">
        <f>IFERROR(__xludf.DUMMYFUNCTION("index(SPLIT(GTM$20, "";""),0, 1)"),"#VALUE!")</f>
        <v>#VALUE!</v>
      </c>
      <c r="GTN24" s="6" t="str">
        <f>IFERROR(__xludf.DUMMYFUNCTION("index(SPLIT(GTN$20, "";""),0, 1)"),"#VALUE!")</f>
        <v>#VALUE!</v>
      </c>
      <c r="GTO24" s="6" t="str">
        <f>IFERROR(__xludf.DUMMYFUNCTION("index(SPLIT(GTO$20, "";""),0, 1)"),"#VALUE!")</f>
        <v>#VALUE!</v>
      </c>
      <c r="GTP24" s="6" t="str">
        <f>IFERROR(__xludf.DUMMYFUNCTION("index(SPLIT(GTP$20, "";""),0, 1)"),"#VALUE!")</f>
        <v>#VALUE!</v>
      </c>
      <c r="GTQ24" s="6" t="str">
        <f>IFERROR(__xludf.DUMMYFUNCTION("index(SPLIT(GTQ$20, "";""),0, 1)"),"#VALUE!")</f>
        <v>#VALUE!</v>
      </c>
      <c r="GTR24" s="6" t="str">
        <f>IFERROR(__xludf.DUMMYFUNCTION("index(SPLIT(GTR$20, "";""),0, 1)"),"#VALUE!")</f>
        <v>#VALUE!</v>
      </c>
      <c r="GTS24" s="6" t="str">
        <f>IFERROR(__xludf.DUMMYFUNCTION("index(SPLIT(GTS$20, "";""),0, 1)"),"#VALUE!")</f>
        <v>#VALUE!</v>
      </c>
      <c r="GTT24" s="6" t="str">
        <f>IFERROR(__xludf.DUMMYFUNCTION("index(SPLIT(GTT$20, "";""),0, 1)"),"#VALUE!")</f>
        <v>#VALUE!</v>
      </c>
      <c r="GTU24" s="6" t="str">
        <f>IFERROR(__xludf.DUMMYFUNCTION("index(SPLIT(GTU$20, "";""),0, 1)"),"#VALUE!")</f>
        <v>#VALUE!</v>
      </c>
      <c r="GTV24" s="6" t="str">
        <f>IFERROR(__xludf.DUMMYFUNCTION("index(SPLIT(GTV$20, "";""),0, 1)"),"#VALUE!")</f>
        <v>#VALUE!</v>
      </c>
      <c r="GTW24" s="6" t="str">
        <f>IFERROR(__xludf.DUMMYFUNCTION("index(SPLIT(GTW$20, "";""),0, 1)"),"#VALUE!")</f>
        <v>#VALUE!</v>
      </c>
      <c r="GTX24" s="6" t="str">
        <f>IFERROR(__xludf.DUMMYFUNCTION("index(SPLIT(GTX$20, "";""),0, 1)"),"#VALUE!")</f>
        <v>#VALUE!</v>
      </c>
      <c r="GTY24" s="6" t="str">
        <f>IFERROR(__xludf.DUMMYFUNCTION("index(SPLIT(GTY$20, "";""),0, 1)"),"#VALUE!")</f>
        <v>#VALUE!</v>
      </c>
      <c r="GTZ24" s="6" t="str">
        <f>IFERROR(__xludf.DUMMYFUNCTION("index(SPLIT(GTZ$20, "";""),0, 1)"),"#VALUE!")</f>
        <v>#VALUE!</v>
      </c>
      <c r="GUA24" s="6" t="str">
        <f>IFERROR(__xludf.DUMMYFUNCTION("index(SPLIT(GUA$20, "";""),0, 1)"),"#VALUE!")</f>
        <v>#VALUE!</v>
      </c>
      <c r="GUB24" s="6" t="str">
        <f>IFERROR(__xludf.DUMMYFUNCTION("index(SPLIT(GUB$20, "";""),0, 1)"),"#VALUE!")</f>
        <v>#VALUE!</v>
      </c>
      <c r="GUC24" s="6" t="str">
        <f>IFERROR(__xludf.DUMMYFUNCTION("index(SPLIT(GUC$20, "";""),0, 1)"),"#VALUE!")</f>
        <v>#VALUE!</v>
      </c>
      <c r="GUD24" s="6" t="str">
        <f>IFERROR(__xludf.DUMMYFUNCTION("index(SPLIT(GUD$20, "";""),0, 1)"),"#VALUE!")</f>
        <v>#VALUE!</v>
      </c>
      <c r="GUE24" s="6" t="str">
        <f>IFERROR(__xludf.DUMMYFUNCTION("index(SPLIT(GUE$20, "";""),0, 1)"),"#VALUE!")</f>
        <v>#VALUE!</v>
      </c>
      <c r="GUF24" s="6" t="str">
        <f>IFERROR(__xludf.DUMMYFUNCTION("index(SPLIT(GUF$20, "";""),0, 1)"),"#VALUE!")</f>
        <v>#VALUE!</v>
      </c>
      <c r="GUG24" s="6" t="str">
        <f>IFERROR(__xludf.DUMMYFUNCTION("index(SPLIT(GUG$20, "";""),0, 1)"),"#VALUE!")</f>
        <v>#VALUE!</v>
      </c>
      <c r="GUH24" s="6" t="str">
        <f>IFERROR(__xludf.DUMMYFUNCTION("index(SPLIT(GUH$20, "";""),0, 1)"),"#VALUE!")</f>
        <v>#VALUE!</v>
      </c>
      <c r="GUI24" s="6" t="str">
        <f>IFERROR(__xludf.DUMMYFUNCTION("index(SPLIT(GUI$20, "";""),0, 1)"),"#VALUE!")</f>
        <v>#VALUE!</v>
      </c>
      <c r="GUJ24" s="6" t="str">
        <f>IFERROR(__xludf.DUMMYFUNCTION("index(SPLIT(GUJ$20, "";""),0, 1)"),"#VALUE!")</f>
        <v>#VALUE!</v>
      </c>
      <c r="GUK24" s="6" t="str">
        <f>IFERROR(__xludf.DUMMYFUNCTION("index(SPLIT(GUK$20, "";""),0, 1)"),"#VALUE!")</f>
        <v>#VALUE!</v>
      </c>
      <c r="GUL24" s="6" t="str">
        <f>IFERROR(__xludf.DUMMYFUNCTION("index(SPLIT(GUL$20, "";""),0, 1)"),"#VALUE!")</f>
        <v>#VALUE!</v>
      </c>
      <c r="GUM24" s="6" t="str">
        <f>IFERROR(__xludf.DUMMYFUNCTION("index(SPLIT(GUM$20, "";""),0, 1)"),"#VALUE!")</f>
        <v>#VALUE!</v>
      </c>
      <c r="GUN24" s="6" t="str">
        <f>IFERROR(__xludf.DUMMYFUNCTION("index(SPLIT(GUN$20, "";""),0, 1)"),"#VALUE!")</f>
        <v>#VALUE!</v>
      </c>
      <c r="GUO24" s="6" t="str">
        <f>IFERROR(__xludf.DUMMYFUNCTION("index(SPLIT(GUO$20, "";""),0, 1)"),"#VALUE!")</f>
        <v>#VALUE!</v>
      </c>
      <c r="GUP24" s="6" t="str">
        <f>IFERROR(__xludf.DUMMYFUNCTION("index(SPLIT(GUP$20, "";""),0, 1)"),"#VALUE!")</f>
        <v>#VALUE!</v>
      </c>
      <c r="GUQ24" s="6" t="str">
        <f>IFERROR(__xludf.DUMMYFUNCTION("index(SPLIT(GUQ$20, "";""),0, 1)"),"#VALUE!")</f>
        <v>#VALUE!</v>
      </c>
      <c r="GUR24" s="6" t="str">
        <f>IFERROR(__xludf.DUMMYFUNCTION("index(SPLIT(GUR$20, "";""),0, 1)"),"#VALUE!")</f>
        <v>#VALUE!</v>
      </c>
      <c r="GUS24" s="6" t="str">
        <f>IFERROR(__xludf.DUMMYFUNCTION("index(SPLIT(GUS$20, "";""),0, 1)"),"#VALUE!")</f>
        <v>#VALUE!</v>
      </c>
      <c r="GUT24" s="6" t="str">
        <f>IFERROR(__xludf.DUMMYFUNCTION("index(SPLIT(GUT$20, "";""),0, 1)"),"#VALUE!")</f>
        <v>#VALUE!</v>
      </c>
      <c r="GUU24" s="6" t="str">
        <f>IFERROR(__xludf.DUMMYFUNCTION("index(SPLIT(GUU$20, "";""),0, 1)"),"#VALUE!")</f>
        <v>#VALUE!</v>
      </c>
      <c r="GUV24" s="6" t="str">
        <f>IFERROR(__xludf.DUMMYFUNCTION("index(SPLIT(GUV$20, "";""),0, 1)"),"#VALUE!")</f>
        <v>#VALUE!</v>
      </c>
      <c r="GUW24" s="6" t="str">
        <f>IFERROR(__xludf.DUMMYFUNCTION("index(SPLIT(GUW$20, "";""),0, 1)"),"#VALUE!")</f>
        <v>#VALUE!</v>
      </c>
      <c r="GUX24" s="6" t="str">
        <f>IFERROR(__xludf.DUMMYFUNCTION("index(SPLIT(GUX$20, "";""),0, 1)"),"#VALUE!")</f>
        <v>#VALUE!</v>
      </c>
      <c r="GUY24" s="6" t="str">
        <f>IFERROR(__xludf.DUMMYFUNCTION("index(SPLIT(GUY$20, "";""),0, 1)"),"#VALUE!")</f>
        <v>#VALUE!</v>
      </c>
      <c r="GUZ24" s="6" t="str">
        <f>IFERROR(__xludf.DUMMYFUNCTION("index(SPLIT(GUZ$20, "";""),0, 1)"),"#VALUE!")</f>
        <v>#VALUE!</v>
      </c>
      <c r="GVA24" s="6" t="str">
        <f>IFERROR(__xludf.DUMMYFUNCTION("index(SPLIT(GVA$20, "";""),0, 1)"),"#VALUE!")</f>
        <v>#VALUE!</v>
      </c>
      <c r="GVB24" s="6" t="str">
        <f>IFERROR(__xludf.DUMMYFUNCTION("index(SPLIT(GVB$20, "";""),0, 1)"),"#VALUE!")</f>
        <v>#VALUE!</v>
      </c>
      <c r="GVC24" s="6" t="str">
        <f>IFERROR(__xludf.DUMMYFUNCTION("index(SPLIT(GVC$20, "";""),0, 1)"),"#VALUE!")</f>
        <v>#VALUE!</v>
      </c>
      <c r="GVD24" s="6" t="str">
        <f>IFERROR(__xludf.DUMMYFUNCTION("index(SPLIT(GVD$20, "";""),0, 1)"),"#VALUE!")</f>
        <v>#VALUE!</v>
      </c>
      <c r="GVE24" s="6" t="str">
        <f>IFERROR(__xludf.DUMMYFUNCTION("index(SPLIT(GVE$20, "";""),0, 1)"),"#VALUE!")</f>
        <v>#VALUE!</v>
      </c>
      <c r="GVF24" s="6" t="str">
        <f>IFERROR(__xludf.DUMMYFUNCTION("index(SPLIT(GVF$20, "";""),0, 1)"),"#VALUE!")</f>
        <v>#VALUE!</v>
      </c>
      <c r="GVG24" s="6" t="str">
        <f>IFERROR(__xludf.DUMMYFUNCTION("index(SPLIT(GVG$20, "";""),0, 1)"),"#VALUE!")</f>
        <v>#VALUE!</v>
      </c>
      <c r="GVH24" s="6" t="str">
        <f>IFERROR(__xludf.DUMMYFUNCTION("index(SPLIT(GVH$20, "";""),0, 1)"),"#VALUE!")</f>
        <v>#VALUE!</v>
      </c>
      <c r="GVI24" s="6" t="str">
        <f>IFERROR(__xludf.DUMMYFUNCTION("index(SPLIT(GVI$20, "";""),0, 1)"),"#VALUE!")</f>
        <v>#VALUE!</v>
      </c>
      <c r="GVJ24" s="6" t="str">
        <f>IFERROR(__xludf.DUMMYFUNCTION("index(SPLIT(GVJ$20, "";""),0, 1)"),"#VALUE!")</f>
        <v>#VALUE!</v>
      </c>
      <c r="GVK24" s="6" t="str">
        <f>IFERROR(__xludf.DUMMYFUNCTION("index(SPLIT(GVK$20, "";""),0, 1)"),"#VALUE!")</f>
        <v>#VALUE!</v>
      </c>
      <c r="GVL24" s="6" t="str">
        <f>IFERROR(__xludf.DUMMYFUNCTION("index(SPLIT(GVL$20, "";""),0, 1)"),"#VALUE!")</f>
        <v>#VALUE!</v>
      </c>
      <c r="GVM24" s="6" t="str">
        <f>IFERROR(__xludf.DUMMYFUNCTION("index(SPLIT(GVM$20, "";""),0, 1)"),"#VALUE!")</f>
        <v>#VALUE!</v>
      </c>
      <c r="GVN24" s="6" t="str">
        <f>IFERROR(__xludf.DUMMYFUNCTION("index(SPLIT(GVN$20, "";""),0, 1)"),"#VALUE!")</f>
        <v>#VALUE!</v>
      </c>
      <c r="GVO24" s="6" t="str">
        <f>IFERROR(__xludf.DUMMYFUNCTION("index(SPLIT(GVO$20, "";""),0, 1)"),"#VALUE!")</f>
        <v>#VALUE!</v>
      </c>
      <c r="GVP24" s="6" t="str">
        <f>IFERROR(__xludf.DUMMYFUNCTION("index(SPLIT(GVP$20, "";""),0, 1)"),"#VALUE!")</f>
        <v>#VALUE!</v>
      </c>
      <c r="GVQ24" s="6" t="str">
        <f>IFERROR(__xludf.DUMMYFUNCTION("index(SPLIT(GVQ$20, "";""),0, 1)"),"#VALUE!")</f>
        <v>#VALUE!</v>
      </c>
      <c r="GVR24" s="6" t="str">
        <f>IFERROR(__xludf.DUMMYFUNCTION("index(SPLIT(GVR$20, "";""),0, 1)"),"#VALUE!")</f>
        <v>#VALUE!</v>
      </c>
      <c r="GVS24" s="6" t="str">
        <f>IFERROR(__xludf.DUMMYFUNCTION("index(SPLIT(GVS$20, "";""),0, 1)"),"#VALUE!")</f>
        <v>#VALUE!</v>
      </c>
      <c r="GVT24" s="6" t="str">
        <f>IFERROR(__xludf.DUMMYFUNCTION("index(SPLIT(GVT$20, "";""),0, 1)"),"#VALUE!")</f>
        <v>#VALUE!</v>
      </c>
      <c r="GVU24" s="6" t="str">
        <f>IFERROR(__xludf.DUMMYFUNCTION("index(SPLIT(GVU$20, "";""),0, 1)"),"#VALUE!")</f>
        <v>#VALUE!</v>
      </c>
      <c r="GVV24" s="6" t="str">
        <f>IFERROR(__xludf.DUMMYFUNCTION("index(SPLIT(GVV$20, "";""),0, 1)"),"#VALUE!")</f>
        <v>#VALUE!</v>
      </c>
      <c r="GVW24" s="6" t="str">
        <f>IFERROR(__xludf.DUMMYFUNCTION("index(SPLIT(GVW$20, "";""),0, 1)"),"#VALUE!")</f>
        <v>#VALUE!</v>
      </c>
      <c r="GVX24" s="6" t="str">
        <f>IFERROR(__xludf.DUMMYFUNCTION("index(SPLIT(GVX$20, "";""),0, 1)"),"#VALUE!")</f>
        <v>#VALUE!</v>
      </c>
      <c r="GVY24" s="6" t="str">
        <f>IFERROR(__xludf.DUMMYFUNCTION("index(SPLIT(GVY$20, "";""),0, 1)"),"#VALUE!")</f>
        <v>#VALUE!</v>
      </c>
      <c r="GVZ24" s="6" t="str">
        <f>IFERROR(__xludf.DUMMYFUNCTION("index(SPLIT(GVZ$20, "";""),0, 1)"),"#VALUE!")</f>
        <v>#VALUE!</v>
      </c>
      <c r="GWA24" s="6" t="str">
        <f>IFERROR(__xludf.DUMMYFUNCTION("index(SPLIT(GWA$20, "";""),0, 1)"),"#VALUE!")</f>
        <v>#VALUE!</v>
      </c>
      <c r="GWB24" s="6" t="str">
        <f>IFERROR(__xludf.DUMMYFUNCTION("index(SPLIT(GWB$20, "";""),0, 1)"),"#VALUE!")</f>
        <v>#VALUE!</v>
      </c>
      <c r="GWC24" s="6" t="str">
        <f>IFERROR(__xludf.DUMMYFUNCTION("index(SPLIT(GWC$20, "";""),0, 1)"),"#VALUE!")</f>
        <v>#VALUE!</v>
      </c>
      <c r="GWD24" s="6" t="str">
        <f>IFERROR(__xludf.DUMMYFUNCTION("index(SPLIT(GWD$20, "";""),0, 1)"),"#VALUE!")</f>
        <v>#VALUE!</v>
      </c>
      <c r="GWE24" s="6" t="str">
        <f>IFERROR(__xludf.DUMMYFUNCTION("index(SPLIT(GWE$20, "";""),0, 1)"),"#VALUE!")</f>
        <v>#VALUE!</v>
      </c>
      <c r="GWF24" s="6" t="str">
        <f>IFERROR(__xludf.DUMMYFUNCTION("index(SPLIT(GWF$20, "";""),0, 1)"),"#VALUE!")</f>
        <v>#VALUE!</v>
      </c>
      <c r="GWG24" s="6" t="str">
        <f>IFERROR(__xludf.DUMMYFUNCTION("index(SPLIT(GWG$20, "";""),0, 1)"),"#VALUE!")</f>
        <v>#VALUE!</v>
      </c>
      <c r="GWH24" s="6" t="str">
        <f>IFERROR(__xludf.DUMMYFUNCTION("index(SPLIT(GWH$20, "";""),0, 1)"),"#VALUE!")</f>
        <v>#VALUE!</v>
      </c>
      <c r="GWI24" s="6" t="str">
        <f>IFERROR(__xludf.DUMMYFUNCTION("index(SPLIT(GWI$20, "";""),0, 1)"),"#VALUE!")</f>
        <v>#VALUE!</v>
      </c>
      <c r="GWJ24" s="6" t="str">
        <f>IFERROR(__xludf.DUMMYFUNCTION("index(SPLIT(GWJ$20, "";""),0, 1)"),"#VALUE!")</f>
        <v>#VALUE!</v>
      </c>
      <c r="GWK24" s="6" t="str">
        <f>IFERROR(__xludf.DUMMYFUNCTION("index(SPLIT(GWK$20, "";""),0, 1)"),"#VALUE!")</f>
        <v>#VALUE!</v>
      </c>
      <c r="GWL24" s="6" t="str">
        <f>IFERROR(__xludf.DUMMYFUNCTION("index(SPLIT(GWL$20, "";""),0, 1)"),"#VALUE!")</f>
        <v>#VALUE!</v>
      </c>
      <c r="GWM24" s="6" t="str">
        <f>IFERROR(__xludf.DUMMYFUNCTION("index(SPLIT(GWM$20, "";""),0, 1)"),"#VALUE!")</f>
        <v>#VALUE!</v>
      </c>
      <c r="GWN24" s="6" t="str">
        <f>IFERROR(__xludf.DUMMYFUNCTION("index(SPLIT(GWN$20, "";""),0, 1)"),"#VALUE!")</f>
        <v>#VALUE!</v>
      </c>
      <c r="GWO24" s="6" t="str">
        <f>IFERROR(__xludf.DUMMYFUNCTION("index(SPLIT(GWO$20, "";""),0, 1)"),"#VALUE!")</f>
        <v>#VALUE!</v>
      </c>
      <c r="GWP24" s="6" t="str">
        <f>IFERROR(__xludf.DUMMYFUNCTION("index(SPLIT(GWP$20, "";""),0, 1)"),"#VALUE!")</f>
        <v>#VALUE!</v>
      </c>
      <c r="GWQ24" s="6" t="str">
        <f>IFERROR(__xludf.DUMMYFUNCTION("index(SPLIT(GWQ$20, "";""),0, 1)"),"#VALUE!")</f>
        <v>#VALUE!</v>
      </c>
      <c r="GWR24" s="6" t="str">
        <f>IFERROR(__xludf.DUMMYFUNCTION("index(SPLIT(GWR$20, "";""),0, 1)"),"#VALUE!")</f>
        <v>#VALUE!</v>
      </c>
      <c r="GWS24" s="6" t="str">
        <f>IFERROR(__xludf.DUMMYFUNCTION("index(SPLIT(GWS$20, "";""),0, 1)"),"#VALUE!")</f>
        <v>#VALUE!</v>
      </c>
      <c r="GWT24" s="6" t="str">
        <f>IFERROR(__xludf.DUMMYFUNCTION("index(SPLIT(GWT$20, "";""),0, 1)"),"#VALUE!")</f>
        <v>#VALUE!</v>
      </c>
      <c r="GWU24" s="6" t="str">
        <f>IFERROR(__xludf.DUMMYFUNCTION("index(SPLIT(GWU$20, "";""),0, 1)"),"#VALUE!")</f>
        <v>#VALUE!</v>
      </c>
      <c r="GWV24" s="6" t="str">
        <f>IFERROR(__xludf.DUMMYFUNCTION("index(SPLIT(GWV$20, "";""),0, 1)"),"#VALUE!")</f>
        <v>#VALUE!</v>
      </c>
      <c r="GWW24" s="6" t="str">
        <f>IFERROR(__xludf.DUMMYFUNCTION("index(SPLIT(GWW$20, "";""),0, 1)"),"#VALUE!")</f>
        <v>#VALUE!</v>
      </c>
      <c r="GWX24" s="6" t="str">
        <f>IFERROR(__xludf.DUMMYFUNCTION("index(SPLIT(GWX$20, "";""),0, 1)"),"#VALUE!")</f>
        <v>#VALUE!</v>
      </c>
      <c r="GWY24" s="6" t="str">
        <f>IFERROR(__xludf.DUMMYFUNCTION("index(SPLIT(GWY$20, "";""),0, 1)"),"#VALUE!")</f>
        <v>#VALUE!</v>
      </c>
      <c r="GWZ24" s="6" t="str">
        <f>IFERROR(__xludf.DUMMYFUNCTION("index(SPLIT(GWZ$20, "";""),0, 1)"),"#VALUE!")</f>
        <v>#VALUE!</v>
      </c>
      <c r="GXA24" s="6" t="str">
        <f>IFERROR(__xludf.DUMMYFUNCTION("index(SPLIT(GXA$20, "";""),0, 1)"),"#VALUE!")</f>
        <v>#VALUE!</v>
      </c>
      <c r="GXB24" s="6" t="str">
        <f>IFERROR(__xludf.DUMMYFUNCTION("index(SPLIT(GXB$20, "";""),0, 1)"),"#VALUE!")</f>
        <v>#VALUE!</v>
      </c>
      <c r="GXC24" s="6" t="str">
        <f>IFERROR(__xludf.DUMMYFUNCTION("index(SPLIT(GXC$20, "";""),0, 1)"),"#VALUE!")</f>
        <v>#VALUE!</v>
      </c>
      <c r="GXD24" s="6" t="str">
        <f>IFERROR(__xludf.DUMMYFUNCTION("index(SPLIT(GXD$20, "";""),0, 1)"),"#VALUE!")</f>
        <v>#VALUE!</v>
      </c>
      <c r="GXE24" s="6" t="str">
        <f>IFERROR(__xludf.DUMMYFUNCTION("index(SPLIT(GXE$20, "";""),0, 1)"),"#VALUE!")</f>
        <v>#VALUE!</v>
      </c>
      <c r="GXF24" s="6" t="str">
        <f>IFERROR(__xludf.DUMMYFUNCTION("index(SPLIT(GXF$20, "";""),0, 1)"),"#VALUE!")</f>
        <v>#VALUE!</v>
      </c>
      <c r="GXG24" s="6" t="str">
        <f>IFERROR(__xludf.DUMMYFUNCTION("index(SPLIT(GXG$20, "";""),0, 1)"),"#VALUE!")</f>
        <v>#VALUE!</v>
      </c>
      <c r="GXH24" s="6" t="str">
        <f>IFERROR(__xludf.DUMMYFUNCTION("index(SPLIT(GXH$20, "";""),0, 1)"),"#VALUE!")</f>
        <v>#VALUE!</v>
      </c>
      <c r="GXI24" s="6" t="str">
        <f>IFERROR(__xludf.DUMMYFUNCTION("index(SPLIT(GXI$20, "";""),0, 1)"),"#VALUE!")</f>
        <v>#VALUE!</v>
      </c>
      <c r="GXJ24" s="6" t="str">
        <f>IFERROR(__xludf.DUMMYFUNCTION("index(SPLIT(GXJ$20, "";""),0, 1)"),"#VALUE!")</f>
        <v>#VALUE!</v>
      </c>
      <c r="GXK24" s="6" t="str">
        <f>IFERROR(__xludf.DUMMYFUNCTION("index(SPLIT(GXK$20, "";""),0, 1)"),"#VALUE!")</f>
        <v>#VALUE!</v>
      </c>
      <c r="GXL24" s="6" t="str">
        <f>IFERROR(__xludf.DUMMYFUNCTION("index(SPLIT(GXL$20, "";""),0, 1)"),"#VALUE!")</f>
        <v>#VALUE!</v>
      </c>
      <c r="GXM24" s="6" t="str">
        <f>IFERROR(__xludf.DUMMYFUNCTION("index(SPLIT(GXM$20, "";""),0, 1)"),"#VALUE!")</f>
        <v>#VALUE!</v>
      </c>
      <c r="GXN24" s="6" t="str">
        <f>IFERROR(__xludf.DUMMYFUNCTION("index(SPLIT(GXN$20, "";""),0, 1)"),"#VALUE!")</f>
        <v>#VALUE!</v>
      </c>
      <c r="GXO24" s="6" t="str">
        <f>IFERROR(__xludf.DUMMYFUNCTION("index(SPLIT(GXO$20, "";""),0, 1)"),"#VALUE!")</f>
        <v>#VALUE!</v>
      </c>
      <c r="GXP24" s="6" t="str">
        <f>IFERROR(__xludf.DUMMYFUNCTION("index(SPLIT(GXP$20, "";""),0, 1)"),"#VALUE!")</f>
        <v>#VALUE!</v>
      </c>
      <c r="GXQ24" s="6" t="str">
        <f>IFERROR(__xludf.DUMMYFUNCTION("index(SPLIT(GXQ$20, "";""),0, 1)"),"#VALUE!")</f>
        <v>#VALUE!</v>
      </c>
      <c r="GXR24" s="6" t="str">
        <f>IFERROR(__xludf.DUMMYFUNCTION("index(SPLIT(GXR$20, "";""),0, 1)"),"#VALUE!")</f>
        <v>#VALUE!</v>
      </c>
      <c r="GXS24" s="6" t="str">
        <f>IFERROR(__xludf.DUMMYFUNCTION("index(SPLIT(GXS$20, "";""),0, 1)"),"#VALUE!")</f>
        <v>#VALUE!</v>
      </c>
      <c r="GXT24" s="6" t="str">
        <f>IFERROR(__xludf.DUMMYFUNCTION("index(SPLIT(GXT$20, "";""),0, 1)"),"#VALUE!")</f>
        <v>#VALUE!</v>
      </c>
      <c r="GXU24" s="6" t="str">
        <f>IFERROR(__xludf.DUMMYFUNCTION("index(SPLIT(GXU$20, "";""),0, 1)"),"#VALUE!")</f>
        <v>#VALUE!</v>
      </c>
      <c r="GXV24" s="6" t="str">
        <f>IFERROR(__xludf.DUMMYFUNCTION("index(SPLIT(GXV$20, "";""),0, 1)"),"#VALUE!")</f>
        <v>#VALUE!</v>
      </c>
      <c r="GXW24" s="6" t="str">
        <f>IFERROR(__xludf.DUMMYFUNCTION("index(SPLIT(GXW$20, "";""),0, 1)"),"#VALUE!")</f>
        <v>#VALUE!</v>
      </c>
      <c r="GXX24" s="6" t="str">
        <f>IFERROR(__xludf.DUMMYFUNCTION("index(SPLIT(GXX$20, "";""),0, 1)"),"#VALUE!")</f>
        <v>#VALUE!</v>
      </c>
      <c r="GXY24" s="6" t="str">
        <f>IFERROR(__xludf.DUMMYFUNCTION("index(SPLIT(GXY$20, "";""),0, 1)"),"#VALUE!")</f>
        <v>#VALUE!</v>
      </c>
      <c r="GXZ24" s="6" t="str">
        <f>IFERROR(__xludf.DUMMYFUNCTION("index(SPLIT(GXZ$20, "";""),0, 1)"),"#VALUE!")</f>
        <v>#VALUE!</v>
      </c>
      <c r="GYA24" s="6" t="str">
        <f>IFERROR(__xludf.DUMMYFUNCTION("index(SPLIT(GYA$20, "";""),0, 1)"),"#VALUE!")</f>
        <v>#VALUE!</v>
      </c>
      <c r="GYB24" s="6" t="str">
        <f>IFERROR(__xludf.DUMMYFUNCTION("index(SPLIT(GYB$20, "";""),0, 1)"),"#VALUE!")</f>
        <v>#VALUE!</v>
      </c>
      <c r="GYC24" s="6" t="str">
        <f>IFERROR(__xludf.DUMMYFUNCTION("index(SPLIT(GYC$20, "";""),0, 1)"),"#VALUE!")</f>
        <v>#VALUE!</v>
      </c>
      <c r="GYD24" s="6" t="str">
        <f>IFERROR(__xludf.DUMMYFUNCTION("index(SPLIT(GYD$20, "";""),0, 1)"),"#VALUE!")</f>
        <v>#VALUE!</v>
      </c>
      <c r="GYE24" s="6" t="str">
        <f>IFERROR(__xludf.DUMMYFUNCTION("index(SPLIT(GYE$20, "";""),0, 1)"),"#VALUE!")</f>
        <v>#VALUE!</v>
      </c>
      <c r="GYF24" s="6" t="str">
        <f>IFERROR(__xludf.DUMMYFUNCTION("index(SPLIT(GYF$20, "";""),0, 1)"),"#VALUE!")</f>
        <v>#VALUE!</v>
      </c>
      <c r="GYG24" s="6" t="str">
        <f>IFERROR(__xludf.DUMMYFUNCTION("index(SPLIT(GYG$20, "";""),0, 1)"),"#VALUE!")</f>
        <v>#VALUE!</v>
      </c>
      <c r="GYH24" s="6" t="str">
        <f>IFERROR(__xludf.DUMMYFUNCTION("index(SPLIT(GYH$20, "";""),0, 1)"),"#VALUE!")</f>
        <v>#VALUE!</v>
      </c>
      <c r="GYI24" s="6" t="str">
        <f>IFERROR(__xludf.DUMMYFUNCTION("index(SPLIT(GYI$20, "";""),0, 1)"),"#VALUE!")</f>
        <v>#VALUE!</v>
      </c>
      <c r="GYJ24" s="6" t="str">
        <f>IFERROR(__xludf.DUMMYFUNCTION("index(SPLIT(GYJ$20, "";""),0, 1)"),"#VALUE!")</f>
        <v>#VALUE!</v>
      </c>
      <c r="GYK24" s="6" t="str">
        <f>IFERROR(__xludf.DUMMYFUNCTION("index(SPLIT(GYK$20, "";""),0, 1)"),"#VALUE!")</f>
        <v>#VALUE!</v>
      </c>
      <c r="GYL24" s="6" t="str">
        <f>IFERROR(__xludf.DUMMYFUNCTION("index(SPLIT(GYL$20, "";""),0, 1)"),"#VALUE!")</f>
        <v>#VALUE!</v>
      </c>
      <c r="GYM24" s="6" t="str">
        <f>IFERROR(__xludf.DUMMYFUNCTION("index(SPLIT(GYM$20, "";""),0, 1)"),"#VALUE!")</f>
        <v>#VALUE!</v>
      </c>
      <c r="GYN24" s="6" t="str">
        <f>IFERROR(__xludf.DUMMYFUNCTION("index(SPLIT(GYN$20, "";""),0, 1)"),"#VALUE!")</f>
        <v>#VALUE!</v>
      </c>
      <c r="GYO24" s="6" t="str">
        <f>IFERROR(__xludf.DUMMYFUNCTION("index(SPLIT(GYO$20, "";""),0, 1)"),"#VALUE!")</f>
        <v>#VALUE!</v>
      </c>
      <c r="GYP24" s="6" t="str">
        <f>IFERROR(__xludf.DUMMYFUNCTION("index(SPLIT(GYP$20, "";""),0, 1)"),"#VALUE!")</f>
        <v>#VALUE!</v>
      </c>
      <c r="GYQ24" s="6" t="str">
        <f>IFERROR(__xludf.DUMMYFUNCTION("index(SPLIT(GYQ$20, "";""),0, 1)"),"#VALUE!")</f>
        <v>#VALUE!</v>
      </c>
      <c r="GYR24" s="6" t="str">
        <f>IFERROR(__xludf.DUMMYFUNCTION("index(SPLIT(GYR$20, "";""),0, 1)"),"#VALUE!")</f>
        <v>#VALUE!</v>
      </c>
      <c r="GYS24" s="6" t="str">
        <f>IFERROR(__xludf.DUMMYFUNCTION("index(SPLIT(GYS$20, "";""),0, 1)"),"#VALUE!")</f>
        <v>#VALUE!</v>
      </c>
      <c r="GYT24" s="6" t="str">
        <f>IFERROR(__xludf.DUMMYFUNCTION("index(SPLIT(GYT$20, "";""),0, 1)"),"#VALUE!")</f>
        <v>#VALUE!</v>
      </c>
      <c r="GYU24" s="6" t="str">
        <f>IFERROR(__xludf.DUMMYFUNCTION("index(SPLIT(GYU$20, "";""),0, 1)"),"#VALUE!")</f>
        <v>#VALUE!</v>
      </c>
      <c r="GYV24" s="6" t="str">
        <f>IFERROR(__xludf.DUMMYFUNCTION("index(SPLIT(GYV$20, "";""),0, 1)"),"#VALUE!")</f>
        <v>#VALUE!</v>
      </c>
      <c r="GYW24" s="6" t="str">
        <f>IFERROR(__xludf.DUMMYFUNCTION("index(SPLIT(GYW$20, "";""),0, 1)"),"#VALUE!")</f>
        <v>#VALUE!</v>
      </c>
      <c r="GYX24" s="6" t="str">
        <f>IFERROR(__xludf.DUMMYFUNCTION("index(SPLIT(GYX$20, "";""),0, 1)"),"#VALUE!")</f>
        <v>#VALUE!</v>
      </c>
      <c r="GYY24" s="6" t="str">
        <f>IFERROR(__xludf.DUMMYFUNCTION("index(SPLIT(GYY$20, "";""),0, 1)"),"#VALUE!")</f>
        <v>#VALUE!</v>
      </c>
      <c r="GYZ24" s="6" t="str">
        <f>IFERROR(__xludf.DUMMYFUNCTION("index(SPLIT(GYZ$20, "";""),0, 1)"),"#VALUE!")</f>
        <v>#VALUE!</v>
      </c>
      <c r="GZA24" s="6" t="str">
        <f>IFERROR(__xludf.DUMMYFUNCTION("index(SPLIT(GZA$20, "";""),0, 1)"),"#VALUE!")</f>
        <v>#VALUE!</v>
      </c>
      <c r="GZB24" s="6" t="str">
        <f>IFERROR(__xludf.DUMMYFUNCTION("index(SPLIT(GZB$20, "";""),0, 1)"),"#VALUE!")</f>
        <v>#VALUE!</v>
      </c>
      <c r="GZC24" s="6" t="str">
        <f>IFERROR(__xludf.DUMMYFUNCTION("index(SPLIT(GZC$20, "";""),0, 1)"),"#VALUE!")</f>
        <v>#VALUE!</v>
      </c>
      <c r="GZD24" s="6" t="str">
        <f>IFERROR(__xludf.DUMMYFUNCTION("index(SPLIT(GZD$20, "";""),0, 1)"),"#VALUE!")</f>
        <v>#VALUE!</v>
      </c>
      <c r="GZE24" s="6" t="str">
        <f>IFERROR(__xludf.DUMMYFUNCTION("index(SPLIT(GZE$20, "";""),0, 1)"),"#VALUE!")</f>
        <v>#VALUE!</v>
      </c>
      <c r="GZF24" s="6" t="str">
        <f>IFERROR(__xludf.DUMMYFUNCTION("index(SPLIT(GZF$20, "";""),0, 1)"),"#VALUE!")</f>
        <v>#VALUE!</v>
      </c>
      <c r="GZG24" s="6" t="str">
        <f>IFERROR(__xludf.DUMMYFUNCTION("index(SPLIT(GZG$20, "";""),0, 1)"),"#VALUE!")</f>
        <v>#VALUE!</v>
      </c>
      <c r="GZH24" s="6" t="str">
        <f>IFERROR(__xludf.DUMMYFUNCTION("index(SPLIT(GZH$20, "";""),0, 1)"),"#VALUE!")</f>
        <v>#VALUE!</v>
      </c>
      <c r="GZI24" s="6" t="str">
        <f>IFERROR(__xludf.DUMMYFUNCTION("index(SPLIT(GZI$20, "";""),0, 1)"),"#VALUE!")</f>
        <v>#VALUE!</v>
      </c>
      <c r="GZJ24" s="6" t="str">
        <f>IFERROR(__xludf.DUMMYFUNCTION("index(SPLIT(GZJ$20, "";""),0, 1)"),"#VALUE!")</f>
        <v>#VALUE!</v>
      </c>
      <c r="GZK24" s="6" t="str">
        <f>IFERROR(__xludf.DUMMYFUNCTION("index(SPLIT(GZK$20, "";""),0, 1)"),"#VALUE!")</f>
        <v>#VALUE!</v>
      </c>
      <c r="GZL24" s="6" t="str">
        <f>IFERROR(__xludf.DUMMYFUNCTION("index(SPLIT(GZL$20, "";""),0, 1)"),"#VALUE!")</f>
        <v>#VALUE!</v>
      </c>
      <c r="GZM24" s="6" t="str">
        <f>IFERROR(__xludf.DUMMYFUNCTION("index(SPLIT(GZM$20, "";""),0, 1)"),"#VALUE!")</f>
        <v>#VALUE!</v>
      </c>
      <c r="GZN24" s="6" t="str">
        <f>IFERROR(__xludf.DUMMYFUNCTION("index(SPLIT(GZN$20, "";""),0, 1)"),"#VALUE!")</f>
        <v>#VALUE!</v>
      </c>
      <c r="GZO24" s="6" t="str">
        <f>IFERROR(__xludf.DUMMYFUNCTION("index(SPLIT(GZO$20, "";""),0, 1)"),"#VALUE!")</f>
        <v>#VALUE!</v>
      </c>
      <c r="GZP24" s="6" t="str">
        <f>IFERROR(__xludf.DUMMYFUNCTION("index(SPLIT(GZP$20, "";""),0, 1)"),"#VALUE!")</f>
        <v>#VALUE!</v>
      </c>
      <c r="GZQ24" s="6" t="str">
        <f>IFERROR(__xludf.DUMMYFUNCTION("index(SPLIT(GZQ$20, "";""),0, 1)"),"#VALUE!")</f>
        <v>#VALUE!</v>
      </c>
      <c r="GZR24" s="6" t="str">
        <f>IFERROR(__xludf.DUMMYFUNCTION("index(SPLIT(GZR$20, "";""),0, 1)"),"#VALUE!")</f>
        <v>#VALUE!</v>
      </c>
      <c r="GZS24" s="6" t="str">
        <f>IFERROR(__xludf.DUMMYFUNCTION("index(SPLIT(GZS$20, "";""),0, 1)"),"#VALUE!")</f>
        <v>#VALUE!</v>
      </c>
      <c r="GZT24" s="6" t="str">
        <f>IFERROR(__xludf.DUMMYFUNCTION("index(SPLIT(GZT$20, "";""),0, 1)"),"#VALUE!")</f>
        <v>#VALUE!</v>
      </c>
      <c r="GZU24" s="6" t="str">
        <f>IFERROR(__xludf.DUMMYFUNCTION("index(SPLIT(GZU$20, "";""),0, 1)"),"#VALUE!")</f>
        <v>#VALUE!</v>
      </c>
      <c r="GZV24" s="6" t="str">
        <f>IFERROR(__xludf.DUMMYFUNCTION("index(SPLIT(GZV$20, "";""),0, 1)"),"#VALUE!")</f>
        <v>#VALUE!</v>
      </c>
      <c r="GZW24" s="6" t="str">
        <f>IFERROR(__xludf.DUMMYFUNCTION("index(SPLIT(GZW$20, "";""),0, 1)"),"#VALUE!")</f>
        <v>#VALUE!</v>
      </c>
      <c r="GZX24" s="6" t="str">
        <f>IFERROR(__xludf.DUMMYFUNCTION("index(SPLIT(GZX$20, "";""),0, 1)"),"#VALUE!")</f>
        <v>#VALUE!</v>
      </c>
      <c r="GZY24" s="6" t="str">
        <f>IFERROR(__xludf.DUMMYFUNCTION("index(SPLIT(GZY$20, "";""),0, 1)"),"#VALUE!")</f>
        <v>#VALUE!</v>
      </c>
      <c r="GZZ24" s="6" t="str">
        <f>IFERROR(__xludf.DUMMYFUNCTION("index(SPLIT(GZZ$20, "";""),0, 1)"),"#VALUE!")</f>
        <v>#VALUE!</v>
      </c>
      <c r="HAA24" s="6" t="str">
        <f>IFERROR(__xludf.DUMMYFUNCTION("index(SPLIT(HAA$20, "";""),0, 1)"),"#VALUE!")</f>
        <v>#VALUE!</v>
      </c>
      <c r="HAB24" s="6" t="str">
        <f>IFERROR(__xludf.DUMMYFUNCTION("index(SPLIT(HAB$20, "";""),0, 1)"),"#VALUE!")</f>
        <v>#VALUE!</v>
      </c>
      <c r="HAC24" s="6" t="str">
        <f>IFERROR(__xludf.DUMMYFUNCTION("index(SPLIT(HAC$20, "";""),0, 1)"),"#VALUE!")</f>
        <v>#VALUE!</v>
      </c>
      <c r="HAD24" s="6" t="str">
        <f>IFERROR(__xludf.DUMMYFUNCTION("index(SPLIT(HAD$20, "";""),0, 1)"),"#VALUE!")</f>
        <v>#VALUE!</v>
      </c>
      <c r="HAE24" s="6" t="str">
        <f>IFERROR(__xludf.DUMMYFUNCTION("index(SPLIT(HAE$20, "";""),0, 1)"),"#VALUE!")</f>
        <v>#VALUE!</v>
      </c>
      <c r="HAF24" s="6" t="str">
        <f>IFERROR(__xludf.DUMMYFUNCTION("index(SPLIT(HAF$20, "";""),0, 1)"),"#VALUE!")</f>
        <v>#VALUE!</v>
      </c>
      <c r="HAG24" s="6" t="str">
        <f>IFERROR(__xludf.DUMMYFUNCTION("index(SPLIT(HAG$20, "";""),0, 1)"),"#VALUE!")</f>
        <v>#VALUE!</v>
      </c>
      <c r="HAH24" s="6" t="str">
        <f>IFERROR(__xludf.DUMMYFUNCTION("index(SPLIT(HAH$20, "";""),0, 1)"),"#VALUE!")</f>
        <v>#VALUE!</v>
      </c>
      <c r="HAI24" s="6" t="str">
        <f>IFERROR(__xludf.DUMMYFUNCTION("index(SPLIT(HAI$20, "";""),0, 1)"),"#VALUE!")</f>
        <v>#VALUE!</v>
      </c>
      <c r="HAJ24" s="6" t="str">
        <f>IFERROR(__xludf.DUMMYFUNCTION("index(SPLIT(HAJ$20, "";""),0, 1)"),"#VALUE!")</f>
        <v>#VALUE!</v>
      </c>
      <c r="HAK24" s="6" t="str">
        <f>IFERROR(__xludf.DUMMYFUNCTION("index(SPLIT(HAK$20, "";""),0, 1)"),"#VALUE!")</f>
        <v>#VALUE!</v>
      </c>
      <c r="HAL24" s="6" t="str">
        <f>IFERROR(__xludf.DUMMYFUNCTION("index(SPLIT(HAL$20, "";""),0, 1)"),"#VALUE!")</f>
        <v>#VALUE!</v>
      </c>
      <c r="HAM24" s="6" t="str">
        <f>IFERROR(__xludf.DUMMYFUNCTION("index(SPLIT(HAM$20, "";""),0, 1)"),"#VALUE!")</f>
        <v>#VALUE!</v>
      </c>
      <c r="HAN24" s="6" t="str">
        <f>IFERROR(__xludf.DUMMYFUNCTION("index(SPLIT(HAN$20, "";""),0, 1)"),"#VALUE!")</f>
        <v>#VALUE!</v>
      </c>
      <c r="HAO24" s="6" t="str">
        <f>IFERROR(__xludf.DUMMYFUNCTION("index(SPLIT(HAO$20, "";""),0, 1)"),"#VALUE!")</f>
        <v>#VALUE!</v>
      </c>
      <c r="HAP24" s="6" t="str">
        <f>IFERROR(__xludf.DUMMYFUNCTION("index(SPLIT(HAP$20, "";""),0, 1)"),"#VALUE!")</f>
        <v>#VALUE!</v>
      </c>
      <c r="HAQ24" s="6" t="str">
        <f>IFERROR(__xludf.DUMMYFUNCTION("index(SPLIT(HAQ$20, "";""),0, 1)"),"#VALUE!")</f>
        <v>#VALUE!</v>
      </c>
      <c r="HAR24" s="6" t="str">
        <f>IFERROR(__xludf.DUMMYFUNCTION("index(SPLIT(HAR$20, "";""),0, 1)"),"#VALUE!")</f>
        <v>#VALUE!</v>
      </c>
      <c r="HAS24" s="6" t="str">
        <f>IFERROR(__xludf.DUMMYFUNCTION("index(SPLIT(HAS$20, "";""),0, 1)"),"#VALUE!")</f>
        <v>#VALUE!</v>
      </c>
      <c r="HAT24" s="6" t="str">
        <f>IFERROR(__xludf.DUMMYFUNCTION("index(SPLIT(HAT$20, "";""),0, 1)"),"#VALUE!")</f>
        <v>#VALUE!</v>
      </c>
      <c r="HAU24" s="6" t="str">
        <f>IFERROR(__xludf.DUMMYFUNCTION("index(SPLIT(HAU$20, "";""),0, 1)"),"#VALUE!")</f>
        <v>#VALUE!</v>
      </c>
      <c r="HAV24" s="6" t="str">
        <f>IFERROR(__xludf.DUMMYFUNCTION("index(SPLIT(HAV$20, "";""),0, 1)"),"#VALUE!")</f>
        <v>#VALUE!</v>
      </c>
      <c r="HAW24" s="6" t="str">
        <f>IFERROR(__xludf.DUMMYFUNCTION("index(SPLIT(HAW$20, "";""),0, 1)"),"#VALUE!")</f>
        <v>#VALUE!</v>
      </c>
      <c r="HAX24" s="6" t="str">
        <f>IFERROR(__xludf.DUMMYFUNCTION("index(SPLIT(HAX$20, "";""),0, 1)"),"#VALUE!")</f>
        <v>#VALUE!</v>
      </c>
      <c r="HAY24" s="6" t="str">
        <f>IFERROR(__xludf.DUMMYFUNCTION("index(SPLIT(HAY$20, "";""),0, 1)"),"#VALUE!")</f>
        <v>#VALUE!</v>
      </c>
      <c r="HAZ24" s="6" t="str">
        <f>IFERROR(__xludf.DUMMYFUNCTION("index(SPLIT(HAZ$20, "";""),0, 1)"),"#VALUE!")</f>
        <v>#VALUE!</v>
      </c>
      <c r="HBA24" s="6" t="str">
        <f>IFERROR(__xludf.DUMMYFUNCTION("index(SPLIT(HBA$20, "";""),0, 1)"),"#VALUE!")</f>
        <v>#VALUE!</v>
      </c>
      <c r="HBB24" s="6" t="str">
        <f>IFERROR(__xludf.DUMMYFUNCTION("index(SPLIT(HBB$20, "";""),0, 1)"),"#VALUE!")</f>
        <v>#VALUE!</v>
      </c>
      <c r="HBC24" s="6" t="str">
        <f>IFERROR(__xludf.DUMMYFUNCTION("index(SPLIT(HBC$20, "";""),0, 1)"),"#VALUE!")</f>
        <v>#VALUE!</v>
      </c>
      <c r="HBD24" s="6" t="str">
        <f>IFERROR(__xludf.DUMMYFUNCTION("index(SPLIT(HBD$20, "";""),0, 1)"),"#VALUE!")</f>
        <v>#VALUE!</v>
      </c>
      <c r="HBE24" s="6" t="str">
        <f>IFERROR(__xludf.DUMMYFUNCTION("index(SPLIT(HBE$20, "";""),0, 1)"),"#VALUE!")</f>
        <v>#VALUE!</v>
      </c>
      <c r="HBF24" s="6" t="str">
        <f>IFERROR(__xludf.DUMMYFUNCTION("index(SPLIT(HBF$20, "";""),0, 1)"),"#VALUE!")</f>
        <v>#VALUE!</v>
      </c>
      <c r="HBG24" s="6" t="str">
        <f>IFERROR(__xludf.DUMMYFUNCTION("index(SPLIT(HBG$20, "";""),0, 1)"),"#VALUE!")</f>
        <v>#VALUE!</v>
      </c>
      <c r="HBH24" s="6" t="str">
        <f>IFERROR(__xludf.DUMMYFUNCTION("index(SPLIT(HBH$20, "";""),0, 1)"),"#VALUE!")</f>
        <v>#VALUE!</v>
      </c>
      <c r="HBI24" s="6" t="str">
        <f>IFERROR(__xludf.DUMMYFUNCTION("index(SPLIT(HBI$20, "";""),0, 1)"),"#VALUE!")</f>
        <v>#VALUE!</v>
      </c>
      <c r="HBJ24" s="6" t="str">
        <f>IFERROR(__xludf.DUMMYFUNCTION("index(SPLIT(HBJ$20, "";""),0, 1)"),"#VALUE!")</f>
        <v>#VALUE!</v>
      </c>
      <c r="HBK24" s="6" t="str">
        <f>IFERROR(__xludf.DUMMYFUNCTION("index(SPLIT(HBK$20, "";""),0, 1)"),"#VALUE!")</f>
        <v>#VALUE!</v>
      </c>
      <c r="HBL24" s="6" t="str">
        <f>IFERROR(__xludf.DUMMYFUNCTION("index(SPLIT(HBL$20, "";""),0, 1)"),"#VALUE!")</f>
        <v>#VALUE!</v>
      </c>
      <c r="HBM24" s="6" t="str">
        <f>IFERROR(__xludf.DUMMYFUNCTION("index(SPLIT(HBM$20, "";""),0, 1)"),"#VALUE!")</f>
        <v>#VALUE!</v>
      </c>
      <c r="HBN24" s="6" t="str">
        <f>IFERROR(__xludf.DUMMYFUNCTION("index(SPLIT(HBN$20, "";""),0, 1)"),"#VALUE!")</f>
        <v>#VALUE!</v>
      </c>
      <c r="HBO24" s="6" t="str">
        <f>IFERROR(__xludf.DUMMYFUNCTION("index(SPLIT(HBO$20, "";""),0, 1)"),"#VALUE!")</f>
        <v>#VALUE!</v>
      </c>
      <c r="HBP24" s="6" t="str">
        <f>IFERROR(__xludf.DUMMYFUNCTION("index(SPLIT(HBP$20, "";""),0, 1)"),"#VALUE!")</f>
        <v>#VALUE!</v>
      </c>
      <c r="HBQ24" s="6" t="str">
        <f>IFERROR(__xludf.DUMMYFUNCTION("index(SPLIT(HBQ$20, "";""),0, 1)"),"#VALUE!")</f>
        <v>#VALUE!</v>
      </c>
      <c r="HBR24" s="6" t="str">
        <f>IFERROR(__xludf.DUMMYFUNCTION("index(SPLIT(HBR$20, "";""),0, 1)"),"#VALUE!")</f>
        <v>#VALUE!</v>
      </c>
      <c r="HBS24" s="6" t="str">
        <f>IFERROR(__xludf.DUMMYFUNCTION("index(SPLIT(HBS$20, "";""),0, 1)"),"#VALUE!")</f>
        <v>#VALUE!</v>
      </c>
      <c r="HBT24" s="6" t="str">
        <f>IFERROR(__xludf.DUMMYFUNCTION("index(SPLIT(HBT$20, "";""),0, 1)"),"#VALUE!")</f>
        <v>#VALUE!</v>
      </c>
      <c r="HBU24" s="6" t="str">
        <f>IFERROR(__xludf.DUMMYFUNCTION("index(SPLIT(HBU$20, "";""),0, 1)"),"#VALUE!")</f>
        <v>#VALUE!</v>
      </c>
      <c r="HBV24" s="6" t="str">
        <f>IFERROR(__xludf.DUMMYFUNCTION("index(SPLIT(HBV$20, "";""),0, 1)"),"#VALUE!")</f>
        <v>#VALUE!</v>
      </c>
      <c r="HBW24" s="6" t="str">
        <f>IFERROR(__xludf.DUMMYFUNCTION("index(SPLIT(HBW$20, "";""),0, 1)"),"#VALUE!")</f>
        <v>#VALUE!</v>
      </c>
      <c r="HBX24" s="6" t="str">
        <f>IFERROR(__xludf.DUMMYFUNCTION("index(SPLIT(HBX$20, "";""),0, 1)"),"#VALUE!")</f>
        <v>#VALUE!</v>
      </c>
      <c r="HBY24" s="6" t="str">
        <f>IFERROR(__xludf.DUMMYFUNCTION("index(SPLIT(HBY$20, "";""),0, 1)"),"#VALUE!")</f>
        <v>#VALUE!</v>
      </c>
      <c r="HBZ24" s="6" t="str">
        <f>IFERROR(__xludf.DUMMYFUNCTION("index(SPLIT(HBZ$20, "";""),0, 1)"),"#VALUE!")</f>
        <v>#VALUE!</v>
      </c>
      <c r="HCA24" s="6" t="str">
        <f>IFERROR(__xludf.DUMMYFUNCTION("index(SPLIT(HCA$20, "";""),0, 1)"),"#VALUE!")</f>
        <v>#VALUE!</v>
      </c>
      <c r="HCB24" s="6" t="str">
        <f>IFERROR(__xludf.DUMMYFUNCTION("index(SPLIT(HCB$20, "";""),0, 1)"),"#VALUE!")</f>
        <v>#VALUE!</v>
      </c>
      <c r="HCC24" s="6" t="str">
        <f>IFERROR(__xludf.DUMMYFUNCTION("index(SPLIT(HCC$20, "";""),0, 1)"),"#VALUE!")</f>
        <v>#VALUE!</v>
      </c>
      <c r="HCD24" s="6" t="str">
        <f>IFERROR(__xludf.DUMMYFUNCTION("index(SPLIT(HCD$20, "";""),0, 1)"),"#VALUE!")</f>
        <v>#VALUE!</v>
      </c>
      <c r="HCE24" s="6" t="str">
        <f>IFERROR(__xludf.DUMMYFUNCTION("index(SPLIT(HCE$20, "";""),0, 1)"),"#VALUE!")</f>
        <v>#VALUE!</v>
      </c>
      <c r="HCF24" s="6" t="str">
        <f>IFERROR(__xludf.DUMMYFUNCTION("index(SPLIT(HCF$20, "";""),0, 1)"),"#VALUE!")</f>
        <v>#VALUE!</v>
      </c>
      <c r="HCG24" s="6" t="str">
        <f>IFERROR(__xludf.DUMMYFUNCTION("index(SPLIT(HCG$20, "";""),0, 1)"),"#VALUE!")</f>
        <v>#VALUE!</v>
      </c>
      <c r="HCH24" s="6" t="str">
        <f>IFERROR(__xludf.DUMMYFUNCTION("index(SPLIT(HCH$20, "";""),0, 1)"),"#VALUE!")</f>
        <v>#VALUE!</v>
      </c>
      <c r="HCI24" s="6" t="str">
        <f>IFERROR(__xludf.DUMMYFUNCTION("index(SPLIT(HCI$20, "";""),0, 1)"),"#VALUE!")</f>
        <v>#VALUE!</v>
      </c>
      <c r="HCJ24" s="6" t="str">
        <f>IFERROR(__xludf.DUMMYFUNCTION("index(SPLIT(HCJ$20, "";""),0, 1)"),"#VALUE!")</f>
        <v>#VALUE!</v>
      </c>
      <c r="HCK24" s="6" t="str">
        <f>IFERROR(__xludf.DUMMYFUNCTION("index(SPLIT(HCK$20, "";""),0, 1)"),"#VALUE!")</f>
        <v>#VALUE!</v>
      </c>
      <c r="HCL24" s="6" t="str">
        <f>IFERROR(__xludf.DUMMYFUNCTION("index(SPLIT(HCL$20, "";""),0, 1)"),"#VALUE!")</f>
        <v>#VALUE!</v>
      </c>
      <c r="HCM24" s="6" t="str">
        <f>IFERROR(__xludf.DUMMYFUNCTION("index(SPLIT(HCM$20, "";""),0, 1)"),"#VALUE!")</f>
        <v>#VALUE!</v>
      </c>
      <c r="HCN24" s="6" t="str">
        <f>IFERROR(__xludf.DUMMYFUNCTION("index(SPLIT(HCN$20, "";""),0, 1)"),"#VALUE!")</f>
        <v>#VALUE!</v>
      </c>
      <c r="HCO24" s="6" t="str">
        <f>IFERROR(__xludf.DUMMYFUNCTION("index(SPLIT(HCO$20, "";""),0, 1)"),"#VALUE!")</f>
        <v>#VALUE!</v>
      </c>
      <c r="HCP24" s="6" t="str">
        <f>IFERROR(__xludf.DUMMYFUNCTION("index(SPLIT(HCP$20, "";""),0, 1)"),"#VALUE!")</f>
        <v>#VALUE!</v>
      </c>
      <c r="HCQ24" s="6" t="str">
        <f>IFERROR(__xludf.DUMMYFUNCTION("index(SPLIT(HCQ$20, "";""),0, 1)"),"#VALUE!")</f>
        <v>#VALUE!</v>
      </c>
      <c r="HCR24" s="6" t="str">
        <f>IFERROR(__xludf.DUMMYFUNCTION("index(SPLIT(HCR$20, "";""),0, 1)"),"#VALUE!")</f>
        <v>#VALUE!</v>
      </c>
      <c r="HCS24" s="6" t="str">
        <f>IFERROR(__xludf.DUMMYFUNCTION("index(SPLIT(HCS$20, "";""),0, 1)"),"#VALUE!")</f>
        <v>#VALUE!</v>
      </c>
      <c r="HCT24" s="6" t="str">
        <f>IFERROR(__xludf.DUMMYFUNCTION("index(SPLIT(HCT$20, "";""),0, 1)"),"#VALUE!")</f>
        <v>#VALUE!</v>
      </c>
      <c r="HCU24" s="6" t="str">
        <f>IFERROR(__xludf.DUMMYFUNCTION("index(SPLIT(HCU$20, "";""),0, 1)"),"#VALUE!")</f>
        <v>#VALUE!</v>
      </c>
      <c r="HCV24" s="6" t="str">
        <f>IFERROR(__xludf.DUMMYFUNCTION("index(SPLIT(HCV$20, "";""),0, 1)"),"#VALUE!")</f>
        <v>#VALUE!</v>
      </c>
      <c r="HCW24" s="6" t="str">
        <f>IFERROR(__xludf.DUMMYFUNCTION("index(SPLIT(HCW$20, "";""),0, 1)"),"#VALUE!")</f>
        <v>#VALUE!</v>
      </c>
      <c r="HCX24" s="6" t="str">
        <f>IFERROR(__xludf.DUMMYFUNCTION("index(SPLIT(HCX$20, "";""),0, 1)"),"#VALUE!")</f>
        <v>#VALUE!</v>
      </c>
      <c r="HCY24" s="6" t="str">
        <f>IFERROR(__xludf.DUMMYFUNCTION("index(SPLIT(HCY$20, "";""),0, 1)"),"#VALUE!")</f>
        <v>#VALUE!</v>
      </c>
      <c r="HCZ24" s="6" t="str">
        <f>IFERROR(__xludf.DUMMYFUNCTION("index(SPLIT(HCZ$20, "";""),0, 1)"),"#VALUE!")</f>
        <v>#VALUE!</v>
      </c>
      <c r="HDA24" s="6" t="str">
        <f>IFERROR(__xludf.DUMMYFUNCTION("index(SPLIT(HDA$20, "";""),0, 1)"),"#VALUE!")</f>
        <v>#VALUE!</v>
      </c>
      <c r="HDB24" s="6" t="str">
        <f>IFERROR(__xludf.DUMMYFUNCTION("index(SPLIT(HDB$20, "";""),0, 1)"),"#VALUE!")</f>
        <v>#VALUE!</v>
      </c>
      <c r="HDC24" s="6" t="str">
        <f>IFERROR(__xludf.DUMMYFUNCTION("index(SPLIT(HDC$20, "";""),0, 1)"),"#VALUE!")</f>
        <v>#VALUE!</v>
      </c>
      <c r="HDD24" s="6" t="str">
        <f>IFERROR(__xludf.DUMMYFUNCTION("index(SPLIT(HDD$20, "";""),0, 1)"),"#VALUE!")</f>
        <v>#VALUE!</v>
      </c>
      <c r="HDE24" s="6" t="str">
        <f>IFERROR(__xludf.DUMMYFUNCTION("index(SPLIT(HDE$20, "";""),0, 1)"),"#VALUE!")</f>
        <v>#VALUE!</v>
      </c>
      <c r="HDF24" s="6" t="str">
        <f>IFERROR(__xludf.DUMMYFUNCTION("index(SPLIT(HDF$20, "";""),0, 1)"),"#VALUE!")</f>
        <v>#VALUE!</v>
      </c>
      <c r="HDG24" s="6" t="str">
        <f>IFERROR(__xludf.DUMMYFUNCTION("index(SPLIT(HDG$20, "";""),0, 1)"),"#VALUE!")</f>
        <v>#VALUE!</v>
      </c>
      <c r="HDH24" s="6" t="str">
        <f>IFERROR(__xludf.DUMMYFUNCTION("index(SPLIT(HDH$20, "";""),0, 1)"),"#VALUE!")</f>
        <v>#VALUE!</v>
      </c>
      <c r="HDI24" s="6" t="str">
        <f>IFERROR(__xludf.DUMMYFUNCTION("index(SPLIT(HDI$20, "";""),0, 1)"),"#VALUE!")</f>
        <v>#VALUE!</v>
      </c>
      <c r="HDJ24" s="6" t="str">
        <f>IFERROR(__xludf.DUMMYFUNCTION("index(SPLIT(HDJ$20, "";""),0, 1)"),"#VALUE!")</f>
        <v>#VALUE!</v>
      </c>
      <c r="HDK24" s="6" t="str">
        <f>IFERROR(__xludf.DUMMYFUNCTION("index(SPLIT(HDK$20, "";""),0, 1)"),"#VALUE!")</f>
        <v>#VALUE!</v>
      </c>
      <c r="HDL24" s="6" t="str">
        <f>IFERROR(__xludf.DUMMYFUNCTION("index(SPLIT(HDL$20, "";""),0, 1)"),"#VALUE!")</f>
        <v>#VALUE!</v>
      </c>
      <c r="HDM24" s="6" t="str">
        <f>IFERROR(__xludf.DUMMYFUNCTION("index(SPLIT(HDM$20, "";""),0, 1)"),"#VALUE!")</f>
        <v>#VALUE!</v>
      </c>
      <c r="HDN24" s="6" t="str">
        <f>IFERROR(__xludf.DUMMYFUNCTION("index(SPLIT(HDN$20, "";""),0, 1)"),"#VALUE!")</f>
        <v>#VALUE!</v>
      </c>
      <c r="HDO24" s="6" t="str">
        <f>IFERROR(__xludf.DUMMYFUNCTION("index(SPLIT(HDO$20, "";""),0, 1)"),"#VALUE!")</f>
        <v>#VALUE!</v>
      </c>
      <c r="HDP24" s="6" t="str">
        <f>IFERROR(__xludf.DUMMYFUNCTION("index(SPLIT(HDP$20, "";""),0, 1)"),"#VALUE!")</f>
        <v>#VALUE!</v>
      </c>
      <c r="HDQ24" s="6" t="str">
        <f>IFERROR(__xludf.DUMMYFUNCTION("index(SPLIT(HDQ$20, "";""),0, 1)"),"#VALUE!")</f>
        <v>#VALUE!</v>
      </c>
      <c r="HDR24" s="6" t="str">
        <f>IFERROR(__xludf.DUMMYFUNCTION("index(SPLIT(HDR$20, "";""),0, 1)"),"#VALUE!")</f>
        <v>#VALUE!</v>
      </c>
      <c r="HDS24" s="6" t="str">
        <f>IFERROR(__xludf.DUMMYFUNCTION("index(SPLIT(HDS$20, "";""),0, 1)"),"#VALUE!")</f>
        <v>#VALUE!</v>
      </c>
      <c r="HDT24" s="6" t="str">
        <f>IFERROR(__xludf.DUMMYFUNCTION("index(SPLIT(HDT$20, "";""),0, 1)"),"#VALUE!")</f>
        <v>#VALUE!</v>
      </c>
      <c r="HDU24" s="6" t="str">
        <f>IFERROR(__xludf.DUMMYFUNCTION("index(SPLIT(HDU$20, "";""),0, 1)"),"#VALUE!")</f>
        <v>#VALUE!</v>
      </c>
      <c r="HDV24" s="6" t="str">
        <f>IFERROR(__xludf.DUMMYFUNCTION("index(SPLIT(HDV$20, "";""),0, 1)"),"#VALUE!")</f>
        <v>#VALUE!</v>
      </c>
      <c r="HDW24" s="6" t="str">
        <f>IFERROR(__xludf.DUMMYFUNCTION("index(SPLIT(HDW$20, "";""),0, 1)"),"#VALUE!")</f>
        <v>#VALUE!</v>
      </c>
      <c r="HDX24" s="6" t="str">
        <f>IFERROR(__xludf.DUMMYFUNCTION("index(SPLIT(HDX$20, "";""),0, 1)"),"#VALUE!")</f>
        <v>#VALUE!</v>
      </c>
      <c r="HDY24" s="6" t="str">
        <f>IFERROR(__xludf.DUMMYFUNCTION("index(SPLIT(HDY$20, "";""),0, 1)"),"#VALUE!")</f>
        <v>#VALUE!</v>
      </c>
      <c r="HDZ24" s="6" t="str">
        <f>IFERROR(__xludf.DUMMYFUNCTION("index(SPLIT(HDZ$20, "";""),0, 1)"),"#VALUE!")</f>
        <v>#VALUE!</v>
      </c>
      <c r="HEA24" s="6" t="str">
        <f>IFERROR(__xludf.DUMMYFUNCTION("index(SPLIT(HEA$20, "";""),0, 1)"),"#VALUE!")</f>
        <v>#VALUE!</v>
      </c>
      <c r="HEB24" s="6" t="str">
        <f>IFERROR(__xludf.DUMMYFUNCTION("index(SPLIT(HEB$20, "";""),0, 1)"),"#VALUE!")</f>
        <v>#VALUE!</v>
      </c>
      <c r="HEC24" s="6" t="str">
        <f>IFERROR(__xludf.DUMMYFUNCTION("index(SPLIT(HEC$20, "";""),0, 1)"),"#VALUE!")</f>
        <v>#VALUE!</v>
      </c>
      <c r="HED24" s="6" t="str">
        <f>IFERROR(__xludf.DUMMYFUNCTION("index(SPLIT(HED$20, "";""),0, 1)"),"#VALUE!")</f>
        <v>#VALUE!</v>
      </c>
      <c r="HEE24" s="6" t="str">
        <f>IFERROR(__xludf.DUMMYFUNCTION("index(SPLIT(HEE$20, "";""),0, 1)"),"#VALUE!")</f>
        <v>#VALUE!</v>
      </c>
      <c r="HEF24" s="6" t="str">
        <f>IFERROR(__xludf.DUMMYFUNCTION("index(SPLIT(HEF$20, "";""),0, 1)"),"#VALUE!")</f>
        <v>#VALUE!</v>
      </c>
      <c r="HEG24" s="6" t="str">
        <f>IFERROR(__xludf.DUMMYFUNCTION("index(SPLIT(HEG$20, "";""),0, 1)"),"#VALUE!")</f>
        <v>#VALUE!</v>
      </c>
      <c r="HEH24" s="6" t="str">
        <f>IFERROR(__xludf.DUMMYFUNCTION("index(SPLIT(HEH$20, "";""),0, 1)"),"#VALUE!")</f>
        <v>#VALUE!</v>
      </c>
      <c r="HEI24" s="6" t="str">
        <f>IFERROR(__xludf.DUMMYFUNCTION("index(SPLIT(HEI$20, "";""),0, 1)"),"#VALUE!")</f>
        <v>#VALUE!</v>
      </c>
      <c r="HEJ24" s="6" t="str">
        <f>IFERROR(__xludf.DUMMYFUNCTION("index(SPLIT(HEJ$20, "";""),0, 1)"),"#VALUE!")</f>
        <v>#VALUE!</v>
      </c>
      <c r="HEK24" s="6" t="str">
        <f>IFERROR(__xludf.DUMMYFUNCTION("index(SPLIT(HEK$20, "";""),0, 1)"),"#VALUE!")</f>
        <v>#VALUE!</v>
      </c>
      <c r="HEL24" s="6" t="str">
        <f>IFERROR(__xludf.DUMMYFUNCTION("index(SPLIT(HEL$20, "";""),0, 1)"),"#VALUE!")</f>
        <v>#VALUE!</v>
      </c>
      <c r="HEM24" s="6" t="str">
        <f>IFERROR(__xludf.DUMMYFUNCTION("index(SPLIT(HEM$20, "";""),0, 1)"),"#VALUE!")</f>
        <v>#VALUE!</v>
      </c>
      <c r="HEN24" s="6" t="str">
        <f>IFERROR(__xludf.DUMMYFUNCTION("index(SPLIT(HEN$20, "";""),0, 1)"),"#VALUE!")</f>
        <v>#VALUE!</v>
      </c>
      <c r="HEO24" s="6" t="str">
        <f>IFERROR(__xludf.DUMMYFUNCTION("index(SPLIT(HEO$20, "";""),0, 1)"),"#VALUE!")</f>
        <v>#VALUE!</v>
      </c>
      <c r="HEP24" s="6" t="str">
        <f>IFERROR(__xludf.DUMMYFUNCTION("index(SPLIT(HEP$20, "";""),0, 1)"),"#VALUE!")</f>
        <v>#VALUE!</v>
      </c>
      <c r="HEQ24" s="6" t="str">
        <f>IFERROR(__xludf.DUMMYFUNCTION("index(SPLIT(HEQ$20, "";""),0, 1)"),"#VALUE!")</f>
        <v>#VALUE!</v>
      </c>
      <c r="HER24" s="6" t="str">
        <f>IFERROR(__xludf.DUMMYFUNCTION("index(SPLIT(HER$20, "";""),0, 1)"),"#VALUE!")</f>
        <v>#VALUE!</v>
      </c>
      <c r="HES24" s="6" t="str">
        <f>IFERROR(__xludf.DUMMYFUNCTION("index(SPLIT(HES$20, "";""),0, 1)"),"#VALUE!")</f>
        <v>#VALUE!</v>
      </c>
      <c r="HET24" s="6" t="str">
        <f>IFERROR(__xludf.DUMMYFUNCTION("index(SPLIT(HET$20, "";""),0, 1)"),"#VALUE!")</f>
        <v>#VALUE!</v>
      </c>
      <c r="HEU24" s="6" t="str">
        <f>IFERROR(__xludf.DUMMYFUNCTION("index(SPLIT(HEU$20, "";""),0, 1)"),"#VALUE!")</f>
        <v>#VALUE!</v>
      </c>
      <c r="HEV24" s="6" t="str">
        <f>IFERROR(__xludf.DUMMYFUNCTION("index(SPLIT(HEV$20, "";""),0, 1)"),"#VALUE!")</f>
        <v>#VALUE!</v>
      </c>
      <c r="HEW24" s="6" t="str">
        <f>IFERROR(__xludf.DUMMYFUNCTION("index(SPLIT(HEW$20, "";""),0, 1)"),"#VALUE!")</f>
        <v>#VALUE!</v>
      </c>
      <c r="HEX24" s="6" t="str">
        <f>IFERROR(__xludf.DUMMYFUNCTION("index(SPLIT(HEX$20, "";""),0, 1)"),"#VALUE!")</f>
        <v>#VALUE!</v>
      </c>
      <c r="HEY24" s="6" t="str">
        <f>IFERROR(__xludf.DUMMYFUNCTION("index(SPLIT(HEY$20, "";""),0, 1)"),"#VALUE!")</f>
        <v>#VALUE!</v>
      </c>
      <c r="HEZ24" s="6" t="str">
        <f>IFERROR(__xludf.DUMMYFUNCTION("index(SPLIT(HEZ$20, "";""),0, 1)"),"#VALUE!")</f>
        <v>#VALUE!</v>
      </c>
      <c r="HFA24" s="6" t="str">
        <f>IFERROR(__xludf.DUMMYFUNCTION("index(SPLIT(HFA$20, "";""),0, 1)"),"#VALUE!")</f>
        <v>#VALUE!</v>
      </c>
      <c r="HFB24" s="6" t="str">
        <f>IFERROR(__xludf.DUMMYFUNCTION("index(SPLIT(HFB$20, "";""),0, 1)"),"#VALUE!")</f>
        <v>#VALUE!</v>
      </c>
      <c r="HFC24" s="6" t="str">
        <f>IFERROR(__xludf.DUMMYFUNCTION("index(SPLIT(HFC$20, "";""),0, 1)"),"#VALUE!")</f>
        <v>#VALUE!</v>
      </c>
      <c r="HFD24" s="6" t="str">
        <f>IFERROR(__xludf.DUMMYFUNCTION("index(SPLIT(HFD$20, "";""),0, 1)"),"#VALUE!")</f>
        <v>#VALUE!</v>
      </c>
      <c r="HFE24" s="6" t="str">
        <f>IFERROR(__xludf.DUMMYFUNCTION("index(SPLIT(HFE$20, "";""),0, 1)"),"#VALUE!")</f>
        <v>#VALUE!</v>
      </c>
      <c r="HFF24" s="6" t="str">
        <f>IFERROR(__xludf.DUMMYFUNCTION("index(SPLIT(HFF$20, "";""),0, 1)"),"#VALUE!")</f>
        <v>#VALUE!</v>
      </c>
      <c r="HFG24" s="6" t="str">
        <f>IFERROR(__xludf.DUMMYFUNCTION("index(SPLIT(HFG$20, "";""),0, 1)"),"#VALUE!")</f>
        <v>#VALUE!</v>
      </c>
      <c r="HFH24" s="6" t="str">
        <f>IFERROR(__xludf.DUMMYFUNCTION("index(SPLIT(HFH$20, "";""),0, 1)"),"#VALUE!")</f>
        <v>#VALUE!</v>
      </c>
      <c r="HFI24" s="6" t="str">
        <f>IFERROR(__xludf.DUMMYFUNCTION("index(SPLIT(HFI$20, "";""),0, 1)"),"#VALUE!")</f>
        <v>#VALUE!</v>
      </c>
      <c r="HFJ24" s="6" t="str">
        <f>IFERROR(__xludf.DUMMYFUNCTION("index(SPLIT(HFJ$20, "";""),0, 1)"),"#VALUE!")</f>
        <v>#VALUE!</v>
      </c>
      <c r="HFK24" s="6" t="str">
        <f>IFERROR(__xludf.DUMMYFUNCTION("index(SPLIT(HFK$20, "";""),0, 1)"),"#VALUE!")</f>
        <v>#VALUE!</v>
      </c>
      <c r="HFL24" s="6" t="str">
        <f>IFERROR(__xludf.DUMMYFUNCTION("index(SPLIT(HFL$20, "";""),0, 1)"),"#VALUE!")</f>
        <v>#VALUE!</v>
      </c>
      <c r="HFM24" s="6" t="str">
        <f>IFERROR(__xludf.DUMMYFUNCTION("index(SPLIT(HFM$20, "";""),0, 1)"),"#VALUE!")</f>
        <v>#VALUE!</v>
      </c>
      <c r="HFN24" s="6" t="str">
        <f>IFERROR(__xludf.DUMMYFUNCTION("index(SPLIT(HFN$20, "";""),0, 1)"),"#VALUE!")</f>
        <v>#VALUE!</v>
      </c>
      <c r="HFO24" s="6" t="str">
        <f>IFERROR(__xludf.DUMMYFUNCTION("index(SPLIT(HFO$20, "";""),0, 1)"),"#VALUE!")</f>
        <v>#VALUE!</v>
      </c>
      <c r="HFP24" s="6" t="str">
        <f>IFERROR(__xludf.DUMMYFUNCTION("index(SPLIT(HFP$20, "";""),0, 1)"),"#VALUE!")</f>
        <v>#VALUE!</v>
      </c>
      <c r="HFQ24" s="6" t="str">
        <f>IFERROR(__xludf.DUMMYFUNCTION("index(SPLIT(HFQ$20, "";""),0, 1)"),"#VALUE!")</f>
        <v>#VALUE!</v>
      </c>
      <c r="HFR24" s="6" t="str">
        <f>IFERROR(__xludf.DUMMYFUNCTION("index(SPLIT(HFR$20, "";""),0, 1)"),"#VALUE!")</f>
        <v>#VALUE!</v>
      </c>
      <c r="HFS24" s="6" t="str">
        <f>IFERROR(__xludf.DUMMYFUNCTION("index(SPLIT(HFS$20, "";""),0, 1)"),"#VALUE!")</f>
        <v>#VALUE!</v>
      </c>
      <c r="HFT24" s="6" t="str">
        <f>IFERROR(__xludf.DUMMYFUNCTION("index(SPLIT(HFT$20, "";""),0, 1)"),"#VALUE!")</f>
        <v>#VALUE!</v>
      </c>
      <c r="HFU24" s="6" t="str">
        <f>IFERROR(__xludf.DUMMYFUNCTION("index(SPLIT(HFU$20, "";""),0, 1)"),"#VALUE!")</f>
        <v>#VALUE!</v>
      </c>
      <c r="HFV24" s="6" t="str">
        <f>IFERROR(__xludf.DUMMYFUNCTION("index(SPLIT(HFV$20, "";""),0, 1)"),"#VALUE!")</f>
        <v>#VALUE!</v>
      </c>
      <c r="HFW24" s="6" t="str">
        <f>IFERROR(__xludf.DUMMYFUNCTION("index(SPLIT(HFW$20, "";""),0, 1)"),"#VALUE!")</f>
        <v>#VALUE!</v>
      </c>
      <c r="HFX24" s="6" t="str">
        <f>IFERROR(__xludf.DUMMYFUNCTION("index(SPLIT(HFX$20, "";""),0, 1)"),"#VALUE!")</f>
        <v>#VALUE!</v>
      </c>
      <c r="HFY24" s="6" t="str">
        <f>IFERROR(__xludf.DUMMYFUNCTION("index(SPLIT(HFY$20, "";""),0, 1)"),"#VALUE!")</f>
        <v>#VALUE!</v>
      </c>
      <c r="HFZ24" s="6" t="str">
        <f>IFERROR(__xludf.DUMMYFUNCTION("index(SPLIT(HFZ$20, "";""),0, 1)"),"#VALUE!")</f>
        <v>#VALUE!</v>
      </c>
      <c r="HGA24" s="6" t="str">
        <f>IFERROR(__xludf.DUMMYFUNCTION("index(SPLIT(HGA$20, "";""),0, 1)"),"#VALUE!")</f>
        <v>#VALUE!</v>
      </c>
      <c r="HGB24" s="6" t="str">
        <f>IFERROR(__xludf.DUMMYFUNCTION("index(SPLIT(HGB$20, "";""),0, 1)"),"#VALUE!")</f>
        <v>#VALUE!</v>
      </c>
      <c r="HGC24" s="6" t="str">
        <f>IFERROR(__xludf.DUMMYFUNCTION("index(SPLIT(HGC$20, "";""),0, 1)"),"#VALUE!")</f>
        <v>#VALUE!</v>
      </c>
      <c r="HGD24" s="6" t="str">
        <f>IFERROR(__xludf.DUMMYFUNCTION("index(SPLIT(HGD$20, "";""),0, 1)"),"#VALUE!")</f>
        <v>#VALUE!</v>
      </c>
      <c r="HGE24" s="6" t="str">
        <f>IFERROR(__xludf.DUMMYFUNCTION("index(SPLIT(HGE$20, "";""),0, 1)"),"#VALUE!")</f>
        <v>#VALUE!</v>
      </c>
      <c r="HGF24" s="6" t="str">
        <f>IFERROR(__xludf.DUMMYFUNCTION("index(SPLIT(HGF$20, "";""),0, 1)"),"#VALUE!")</f>
        <v>#VALUE!</v>
      </c>
      <c r="HGG24" s="6" t="str">
        <f>IFERROR(__xludf.DUMMYFUNCTION("index(SPLIT(HGG$20, "";""),0, 1)"),"#VALUE!")</f>
        <v>#VALUE!</v>
      </c>
      <c r="HGH24" s="6" t="str">
        <f>IFERROR(__xludf.DUMMYFUNCTION("index(SPLIT(HGH$20, "";""),0, 1)"),"#VALUE!")</f>
        <v>#VALUE!</v>
      </c>
      <c r="HGI24" s="6" t="str">
        <f>IFERROR(__xludf.DUMMYFUNCTION("index(SPLIT(HGI$20, "";""),0, 1)"),"#VALUE!")</f>
        <v>#VALUE!</v>
      </c>
      <c r="HGJ24" s="6" t="str">
        <f>IFERROR(__xludf.DUMMYFUNCTION("index(SPLIT(HGJ$20, "";""),0, 1)"),"#VALUE!")</f>
        <v>#VALUE!</v>
      </c>
      <c r="HGK24" s="6" t="str">
        <f>IFERROR(__xludf.DUMMYFUNCTION("index(SPLIT(HGK$20, "";""),0, 1)"),"#VALUE!")</f>
        <v>#VALUE!</v>
      </c>
      <c r="HGL24" s="6" t="str">
        <f>IFERROR(__xludf.DUMMYFUNCTION("index(SPLIT(HGL$20, "";""),0, 1)"),"#VALUE!")</f>
        <v>#VALUE!</v>
      </c>
      <c r="HGM24" s="6" t="str">
        <f>IFERROR(__xludf.DUMMYFUNCTION("index(SPLIT(HGM$20, "";""),0, 1)"),"#VALUE!")</f>
        <v>#VALUE!</v>
      </c>
      <c r="HGN24" s="6" t="str">
        <f>IFERROR(__xludf.DUMMYFUNCTION("index(SPLIT(HGN$20, "";""),0, 1)"),"#VALUE!")</f>
        <v>#VALUE!</v>
      </c>
      <c r="HGO24" s="6" t="str">
        <f>IFERROR(__xludf.DUMMYFUNCTION("index(SPLIT(HGO$20, "";""),0, 1)"),"#VALUE!")</f>
        <v>#VALUE!</v>
      </c>
      <c r="HGP24" s="6" t="str">
        <f>IFERROR(__xludf.DUMMYFUNCTION("index(SPLIT(HGP$20, "";""),0, 1)"),"#VALUE!")</f>
        <v>#VALUE!</v>
      </c>
      <c r="HGQ24" s="6" t="str">
        <f>IFERROR(__xludf.DUMMYFUNCTION("index(SPLIT(HGQ$20, "";""),0, 1)"),"#VALUE!")</f>
        <v>#VALUE!</v>
      </c>
      <c r="HGR24" s="6" t="str">
        <f>IFERROR(__xludf.DUMMYFUNCTION("index(SPLIT(HGR$20, "";""),0, 1)"),"#VALUE!")</f>
        <v>#VALUE!</v>
      </c>
      <c r="HGS24" s="6" t="str">
        <f>IFERROR(__xludf.DUMMYFUNCTION("index(SPLIT(HGS$20, "";""),0, 1)"),"#VALUE!")</f>
        <v>#VALUE!</v>
      </c>
      <c r="HGT24" s="6" t="str">
        <f>IFERROR(__xludf.DUMMYFUNCTION("index(SPLIT(HGT$20, "";""),0, 1)"),"#VALUE!")</f>
        <v>#VALUE!</v>
      </c>
      <c r="HGU24" s="6" t="str">
        <f>IFERROR(__xludf.DUMMYFUNCTION("index(SPLIT(HGU$20, "";""),0, 1)"),"#VALUE!")</f>
        <v>#VALUE!</v>
      </c>
      <c r="HGV24" s="6" t="str">
        <f>IFERROR(__xludf.DUMMYFUNCTION("index(SPLIT(HGV$20, "";""),0, 1)"),"#VALUE!")</f>
        <v>#VALUE!</v>
      </c>
      <c r="HGW24" s="6" t="str">
        <f>IFERROR(__xludf.DUMMYFUNCTION("index(SPLIT(HGW$20, "";""),0, 1)"),"#VALUE!")</f>
        <v>#VALUE!</v>
      </c>
      <c r="HGX24" s="6" t="str">
        <f>IFERROR(__xludf.DUMMYFUNCTION("index(SPLIT(HGX$20, "";""),0, 1)"),"#VALUE!")</f>
        <v>#VALUE!</v>
      </c>
      <c r="HGY24" s="6" t="str">
        <f>IFERROR(__xludf.DUMMYFUNCTION("index(SPLIT(HGY$20, "";""),0, 1)"),"#VALUE!")</f>
        <v>#VALUE!</v>
      </c>
      <c r="HGZ24" s="6" t="str">
        <f>IFERROR(__xludf.DUMMYFUNCTION("index(SPLIT(HGZ$20, "";""),0, 1)"),"#VALUE!")</f>
        <v>#VALUE!</v>
      </c>
      <c r="HHA24" s="6" t="str">
        <f>IFERROR(__xludf.DUMMYFUNCTION("index(SPLIT(HHA$20, "";""),0, 1)"),"#VALUE!")</f>
        <v>#VALUE!</v>
      </c>
      <c r="HHB24" s="6" t="str">
        <f>IFERROR(__xludf.DUMMYFUNCTION("index(SPLIT(HHB$20, "";""),0, 1)"),"#VALUE!")</f>
        <v>#VALUE!</v>
      </c>
      <c r="HHC24" s="6" t="str">
        <f>IFERROR(__xludf.DUMMYFUNCTION("index(SPLIT(HHC$20, "";""),0, 1)"),"#VALUE!")</f>
        <v>#VALUE!</v>
      </c>
      <c r="HHD24" s="6" t="str">
        <f>IFERROR(__xludf.DUMMYFUNCTION("index(SPLIT(HHD$20, "";""),0, 1)"),"#VALUE!")</f>
        <v>#VALUE!</v>
      </c>
      <c r="HHE24" s="6" t="str">
        <f>IFERROR(__xludf.DUMMYFUNCTION("index(SPLIT(HHE$20, "";""),0, 1)"),"#VALUE!")</f>
        <v>#VALUE!</v>
      </c>
      <c r="HHF24" s="6" t="str">
        <f>IFERROR(__xludf.DUMMYFUNCTION("index(SPLIT(HHF$20, "";""),0, 1)"),"#VALUE!")</f>
        <v>#VALUE!</v>
      </c>
      <c r="HHG24" s="6" t="str">
        <f>IFERROR(__xludf.DUMMYFUNCTION("index(SPLIT(HHG$20, "";""),0, 1)"),"#VALUE!")</f>
        <v>#VALUE!</v>
      </c>
      <c r="HHH24" s="6" t="str">
        <f>IFERROR(__xludf.DUMMYFUNCTION("index(SPLIT(HHH$20, "";""),0, 1)"),"#VALUE!")</f>
        <v>#VALUE!</v>
      </c>
      <c r="HHI24" s="6" t="str">
        <f>IFERROR(__xludf.DUMMYFUNCTION("index(SPLIT(HHI$20, "";""),0, 1)"),"#VALUE!")</f>
        <v>#VALUE!</v>
      </c>
      <c r="HHJ24" s="6" t="str">
        <f>IFERROR(__xludf.DUMMYFUNCTION("index(SPLIT(HHJ$20, "";""),0, 1)"),"#VALUE!")</f>
        <v>#VALUE!</v>
      </c>
      <c r="HHK24" s="6" t="str">
        <f>IFERROR(__xludf.DUMMYFUNCTION("index(SPLIT(HHK$20, "";""),0, 1)"),"#VALUE!")</f>
        <v>#VALUE!</v>
      </c>
      <c r="HHL24" s="6" t="str">
        <f>IFERROR(__xludf.DUMMYFUNCTION("index(SPLIT(HHL$20, "";""),0, 1)"),"#VALUE!")</f>
        <v>#VALUE!</v>
      </c>
      <c r="HHM24" s="6" t="str">
        <f>IFERROR(__xludf.DUMMYFUNCTION("index(SPLIT(HHM$20, "";""),0, 1)"),"#VALUE!")</f>
        <v>#VALUE!</v>
      </c>
      <c r="HHN24" s="6" t="str">
        <f>IFERROR(__xludf.DUMMYFUNCTION("index(SPLIT(HHN$20, "";""),0, 1)"),"#VALUE!")</f>
        <v>#VALUE!</v>
      </c>
      <c r="HHO24" s="6" t="str">
        <f>IFERROR(__xludf.DUMMYFUNCTION("index(SPLIT(HHO$20, "";""),0, 1)"),"#VALUE!")</f>
        <v>#VALUE!</v>
      </c>
      <c r="HHP24" s="6" t="str">
        <f>IFERROR(__xludf.DUMMYFUNCTION("index(SPLIT(HHP$20, "";""),0, 1)"),"#VALUE!")</f>
        <v>#VALUE!</v>
      </c>
      <c r="HHQ24" s="6" t="str">
        <f>IFERROR(__xludf.DUMMYFUNCTION("index(SPLIT(HHQ$20, "";""),0, 1)"),"#VALUE!")</f>
        <v>#VALUE!</v>
      </c>
      <c r="HHR24" s="6" t="str">
        <f>IFERROR(__xludf.DUMMYFUNCTION("index(SPLIT(HHR$20, "";""),0, 1)"),"#VALUE!")</f>
        <v>#VALUE!</v>
      </c>
      <c r="HHS24" s="6" t="str">
        <f>IFERROR(__xludf.DUMMYFUNCTION("index(SPLIT(HHS$20, "";""),0, 1)"),"#VALUE!")</f>
        <v>#VALUE!</v>
      </c>
      <c r="HHT24" s="6" t="str">
        <f>IFERROR(__xludf.DUMMYFUNCTION("index(SPLIT(HHT$20, "";""),0, 1)"),"#VALUE!")</f>
        <v>#VALUE!</v>
      </c>
      <c r="HHU24" s="6" t="str">
        <f>IFERROR(__xludf.DUMMYFUNCTION("index(SPLIT(HHU$20, "";""),0, 1)"),"#VALUE!")</f>
        <v>#VALUE!</v>
      </c>
      <c r="HHV24" s="6" t="str">
        <f>IFERROR(__xludf.DUMMYFUNCTION("index(SPLIT(HHV$20, "";""),0, 1)"),"#VALUE!")</f>
        <v>#VALUE!</v>
      </c>
      <c r="HHW24" s="6" t="str">
        <f>IFERROR(__xludf.DUMMYFUNCTION("index(SPLIT(HHW$20, "";""),0, 1)"),"#VALUE!")</f>
        <v>#VALUE!</v>
      </c>
      <c r="HHX24" s="6" t="str">
        <f>IFERROR(__xludf.DUMMYFUNCTION("index(SPLIT(HHX$20, "";""),0, 1)"),"#VALUE!")</f>
        <v>#VALUE!</v>
      </c>
      <c r="HHY24" s="6" t="str">
        <f>IFERROR(__xludf.DUMMYFUNCTION("index(SPLIT(HHY$20, "";""),0, 1)"),"#VALUE!")</f>
        <v>#VALUE!</v>
      </c>
      <c r="HHZ24" s="6" t="str">
        <f>IFERROR(__xludf.DUMMYFUNCTION("index(SPLIT(HHZ$20, "";""),0, 1)"),"#VALUE!")</f>
        <v>#VALUE!</v>
      </c>
      <c r="HIA24" s="6" t="str">
        <f>IFERROR(__xludf.DUMMYFUNCTION("index(SPLIT(HIA$20, "";""),0, 1)"),"#VALUE!")</f>
        <v>#VALUE!</v>
      </c>
      <c r="HIB24" s="6" t="str">
        <f>IFERROR(__xludf.DUMMYFUNCTION("index(SPLIT(HIB$20, "";""),0, 1)"),"#VALUE!")</f>
        <v>#VALUE!</v>
      </c>
      <c r="HIC24" s="6" t="str">
        <f>IFERROR(__xludf.DUMMYFUNCTION("index(SPLIT(HIC$20, "";""),0, 1)"),"#VALUE!")</f>
        <v>#VALUE!</v>
      </c>
      <c r="HID24" s="6" t="str">
        <f>IFERROR(__xludf.DUMMYFUNCTION("index(SPLIT(HID$20, "";""),0, 1)"),"#VALUE!")</f>
        <v>#VALUE!</v>
      </c>
      <c r="HIE24" s="6" t="str">
        <f>IFERROR(__xludf.DUMMYFUNCTION("index(SPLIT(HIE$20, "";""),0, 1)"),"#VALUE!")</f>
        <v>#VALUE!</v>
      </c>
      <c r="HIF24" s="6" t="str">
        <f>IFERROR(__xludf.DUMMYFUNCTION("index(SPLIT(HIF$20, "";""),0, 1)"),"#VALUE!")</f>
        <v>#VALUE!</v>
      </c>
      <c r="HIG24" s="6" t="str">
        <f>IFERROR(__xludf.DUMMYFUNCTION("index(SPLIT(HIG$20, "";""),0, 1)"),"#VALUE!")</f>
        <v>#VALUE!</v>
      </c>
      <c r="HIH24" s="6" t="str">
        <f>IFERROR(__xludf.DUMMYFUNCTION("index(SPLIT(HIH$20, "";""),0, 1)"),"#VALUE!")</f>
        <v>#VALUE!</v>
      </c>
      <c r="HII24" s="6" t="str">
        <f>IFERROR(__xludf.DUMMYFUNCTION("index(SPLIT(HII$20, "";""),0, 1)"),"#VALUE!")</f>
        <v>#VALUE!</v>
      </c>
      <c r="HIJ24" s="6" t="str">
        <f>IFERROR(__xludf.DUMMYFUNCTION("index(SPLIT(HIJ$20, "";""),0, 1)"),"#VALUE!")</f>
        <v>#VALUE!</v>
      </c>
      <c r="HIK24" s="6" t="str">
        <f>IFERROR(__xludf.DUMMYFUNCTION("index(SPLIT(HIK$20, "";""),0, 1)"),"#VALUE!")</f>
        <v>#VALUE!</v>
      </c>
      <c r="HIL24" s="6" t="str">
        <f>IFERROR(__xludf.DUMMYFUNCTION("index(SPLIT(HIL$20, "";""),0, 1)"),"#VALUE!")</f>
        <v>#VALUE!</v>
      </c>
      <c r="HIM24" s="6" t="str">
        <f>IFERROR(__xludf.DUMMYFUNCTION("index(SPLIT(HIM$20, "";""),0, 1)"),"#VALUE!")</f>
        <v>#VALUE!</v>
      </c>
      <c r="HIN24" s="6" t="str">
        <f>IFERROR(__xludf.DUMMYFUNCTION("index(SPLIT(HIN$20, "";""),0, 1)"),"#VALUE!")</f>
        <v>#VALUE!</v>
      </c>
      <c r="HIO24" s="6" t="str">
        <f>IFERROR(__xludf.DUMMYFUNCTION("index(SPLIT(HIO$20, "";""),0, 1)"),"#VALUE!")</f>
        <v>#VALUE!</v>
      </c>
      <c r="HIP24" s="6" t="str">
        <f>IFERROR(__xludf.DUMMYFUNCTION("index(SPLIT(HIP$20, "";""),0, 1)"),"#VALUE!")</f>
        <v>#VALUE!</v>
      </c>
      <c r="HIQ24" s="6" t="str">
        <f>IFERROR(__xludf.DUMMYFUNCTION("index(SPLIT(HIQ$20, "";""),0, 1)"),"#VALUE!")</f>
        <v>#VALUE!</v>
      </c>
      <c r="HIR24" s="6" t="str">
        <f>IFERROR(__xludf.DUMMYFUNCTION("index(SPLIT(HIR$20, "";""),0, 1)"),"#VALUE!")</f>
        <v>#VALUE!</v>
      </c>
      <c r="HIS24" s="6" t="str">
        <f>IFERROR(__xludf.DUMMYFUNCTION("index(SPLIT(HIS$20, "";""),0, 1)"),"#VALUE!")</f>
        <v>#VALUE!</v>
      </c>
      <c r="HIT24" s="6" t="str">
        <f>IFERROR(__xludf.DUMMYFUNCTION("index(SPLIT(HIT$20, "";""),0, 1)"),"#VALUE!")</f>
        <v>#VALUE!</v>
      </c>
      <c r="HIU24" s="6" t="str">
        <f>IFERROR(__xludf.DUMMYFUNCTION("index(SPLIT(HIU$20, "";""),0, 1)"),"#VALUE!")</f>
        <v>#VALUE!</v>
      </c>
      <c r="HIV24" s="6" t="str">
        <f>IFERROR(__xludf.DUMMYFUNCTION("index(SPLIT(HIV$20, "";""),0, 1)"),"#VALUE!")</f>
        <v>#VALUE!</v>
      </c>
      <c r="HIW24" s="6" t="str">
        <f>IFERROR(__xludf.DUMMYFUNCTION("index(SPLIT(HIW$20, "";""),0, 1)"),"#VALUE!")</f>
        <v>#VALUE!</v>
      </c>
      <c r="HIX24" s="6" t="str">
        <f>IFERROR(__xludf.DUMMYFUNCTION("index(SPLIT(HIX$20, "";""),0, 1)"),"#VALUE!")</f>
        <v>#VALUE!</v>
      </c>
      <c r="HIY24" s="6" t="str">
        <f>IFERROR(__xludf.DUMMYFUNCTION("index(SPLIT(HIY$20, "";""),0, 1)"),"#VALUE!")</f>
        <v>#VALUE!</v>
      </c>
      <c r="HIZ24" s="6" t="str">
        <f>IFERROR(__xludf.DUMMYFUNCTION("index(SPLIT(HIZ$20, "";""),0, 1)"),"#VALUE!")</f>
        <v>#VALUE!</v>
      </c>
      <c r="HJA24" s="6" t="str">
        <f>IFERROR(__xludf.DUMMYFUNCTION("index(SPLIT(HJA$20, "";""),0, 1)"),"#VALUE!")</f>
        <v>#VALUE!</v>
      </c>
      <c r="HJB24" s="6" t="str">
        <f>IFERROR(__xludf.DUMMYFUNCTION("index(SPLIT(HJB$20, "";""),0, 1)"),"#VALUE!")</f>
        <v>#VALUE!</v>
      </c>
      <c r="HJC24" s="6" t="str">
        <f>IFERROR(__xludf.DUMMYFUNCTION("index(SPLIT(HJC$20, "";""),0, 1)"),"#VALUE!")</f>
        <v>#VALUE!</v>
      </c>
      <c r="HJD24" s="6" t="str">
        <f>IFERROR(__xludf.DUMMYFUNCTION("index(SPLIT(HJD$20, "";""),0, 1)"),"#VALUE!")</f>
        <v>#VALUE!</v>
      </c>
      <c r="HJE24" s="6" t="str">
        <f>IFERROR(__xludf.DUMMYFUNCTION("index(SPLIT(HJE$20, "";""),0, 1)"),"#VALUE!")</f>
        <v>#VALUE!</v>
      </c>
      <c r="HJF24" s="6" t="str">
        <f>IFERROR(__xludf.DUMMYFUNCTION("index(SPLIT(HJF$20, "";""),0, 1)"),"#VALUE!")</f>
        <v>#VALUE!</v>
      </c>
      <c r="HJG24" s="6" t="str">
        <f>IFERROR(__xludf.DUMMYFUNCTION("index(SPLIT(HJG$20, "";""),0, 1)"),"#VALUE!")</f>
        <v>#VALUE!</v>
      </c>
      <c r="HJH24" s="6" t="str">
        <f>IFERROR(__xludf.DUMMYFUNCTION("index(SPLIT(HJH$20, "";""),0, 1)"),"#VALUE!")</f>
        <v>#VALUE!</v>
      </c>
      <c r="HJI24" s="6" t="str">
        <f>IFERROR(__xludf.DUMMYFUNCTION("index(SPLIT(HJI$20, "";""),0, 1)"),"#VALUE!")</f>
        <v>#VALUE!</v>
      </c>
      <c r="HJJ24" s="6" t="str">
        <f>IFERROR(__xludf.DUMMYFUNCTION("index(SPLIT(HJJ$20, "";""),0, 1)"),"#VALUE!")</f>
        <v>#VALUE!</v>
      </c>
      <c r="HJK24" s="6" t="str">
        <f>IFERROR(__xludf.DUMMYFUNCTION("index(SPLIT(HJK$20, "";""),0, 1)"),"#VALUE!")</f>
        <v>#VALUE!</v>
      </c>
      <c r="HJL24" s="6" t="str">
        <f>IFERROR(__xludf.DUMMYFUNCTION("index(SPLIT(HJL$20, "";""),0, 1)"),"#VALUE!")</f>
        <v>#VALUE!</v>
      </c>
      <c r="HJM24" s="6" t="str">
        <f>IFERROR(__xludf.DUMMYFUNCTION("index(SPLIT(HJM$20, "";""),0, 1)"),"#VALUE!")</f>
        <v>#VALUE!</v>
      </c>
      <c r="HJN24" s="6" t="str">
        <f>IFERROR(__xludf.DUMMYFUNCTION("index(SPLIT(HJN$20, "";""),0, 1)"),"#VALUE!")</f>
        <v>#VALUE!</v>
      </c>
      <c r="HJO24" s="6" t="str">
        <f>IFERROR(__xludf.DUMMYFUNCTION("index(SPLIT(HJO$20, "";""),0, 1)"),"#VALUE!")</f>
        <v>#VALUE!</v>
      </c>
      <c r="HJP24" s="6" t="str">
        <f>IFERROR(__xludf.DUMMYFUNCTION("index(SPLIT(HJP$20, "";""),0, 1)"),"#VALUE!")</f>
        <v>#VALUE!</v>
      </c>
      <c r="HJQ24" s="6" t="str">
        <f>IFERROR(__xludf.DUMMYFUNCTION("index(SPLIT(HJQ$20, "";""),0, 1)"),"#VALUE!")</f>
        <v>#VALUE!</v>
      </c>
      <c r="HJR24" s="6" t="str">
        <f>IFERROR(__xludf.DUMMYFUNCTION("index(SPLIT(HJR$20, "";""),0, 1)"),"#VALUE!")</f>
        <v>#VALUE!</v>
      </c>
      <c r="HJS24" s="6" t="str">
        <f>IFERROR(__xludf.DUMMYFUNCTION("index(SPLIT(HJS$20, "";""),0, 1)"),"#VALUE!")</f>
        <v>#VALUE!</v>
      </c>
      <c r="HJT24" s="6" t="str">
        <f>IFERROR(__xludf.DUMMYFUNCTION("index(SPLIT(HJT$20, "";""),0, 1)"),"#VALUE!")</f>
        <v>#VALUE!</v>
      </c>
      <c r="HJU24" s="6" t="str">
        <f>IFERROR(__xludf.DUMMYFUNCTION("index(SPLIT(HJU$20, "";""),0, 1)"),"#VALUE!")</f>
        <v>#VALUE!</v>
      </c>
      <c r="HJV24" s="6" t="str">
        <f>IFERROR(__xludf.DUMMYFUNCTION("index(SPLIT(HJV$20, "";""),0, 1)"),"#VALUE!")</f>
        <v>#VALUE!</v>
      </c>
      <c r="HJW24" s="6" t="str">
        <f>IFERROR(__xludf.DUMMYFUNCTION("index(SPLIT(HJW$20, "";""),0, 1)"),"#VALUE!")</f>
        <v>#VALUE!</v>
      </c>
      <c r="HJX24" s="6" t="str">
        <f>IFERROR(__xludf.DUMMYFUNCTION("index(SPLIT(HJX$20, "";""),0, 1)"),"#VALUE!")</f>
        <v>#VALUE!</v>
      </c>
      <c r="HJY24" s="6" t="str">
        <f>IFERROR(__xludf.DUMMYFUNCTION("index(SPLIT(HJY$20, "";""),0, 1)"),"#VALUE!")</f>
        <v>#VALUE!</v>
      </c>
      <c r="HJZ24" s="6" t="str">
        <f>IFERROR(__xludf.DUMMYFUNCTION("index(SPLIT(HJZ$20, "";""),0, 1)"),"#VALUE!")</f>
        <v>#VALUE!</v>
      </c>
      <c r="HKA24" s="6" t="str">
        <f>IFERROR(__xludf.DUMMYFUNCTION("index(SPLIT(HKA$20, "";""),0, 1)"),"#VALUE!")</f>
        <v>#VALUE!</v>
      </c>
      <c r="HKB24" s="6" t="str">
        <f>IFERROR(__xludf.DUMMYFUNCTION("index(SPLIT(HKB$20, "";""),0, 1)"),"#VALUE!")</f>
        <v>#VALUE!</v>
      </c>
      <c r="HKC24" s="6" t="str">
        <f>IFERROR(__xludf.DUMMYFUNCTION("index(SPLIT(HKC$20, "";""),0, 1)"),"#VALUE!")</f>
        <v>#VALUE!</v>
      </c>
      <c r="HKD24" s="6" t="str">
        <f>IFERROR(__xludf.DUMMYFUNCTION("index(SPLIT(HKD$20, "";""),0, 1)"),"#VALUE!")</f>
        <v>#VALUE!</v>
      </c>
      <c r="HKE24" s="6" t="str">
        <f>IFERROR(__xludf.DUMMYFUNCTION("index(SPLIT(HKE$20, "";""),0, 1)"),"#VALUE!")</f>
        <v>#VALUE!</v>
      </c>
      <c r="HKF24" s="6" t="str">
        <f>IFERROR(__xludf.DUMMYFUNCTION("index(SPLIT(HKF$20, "";""),0, 1)"),"#VALUE!")</f>
        <v>#VALUE!</v>
      </c>
      <c r="HKG24" s="6" t="str">
        <f>IFERROR(__xludf.DUMMYFUNCTION("index(SPLIT(HKG$20, "";""),0, 1)"),"#VALUE!")</f>
        <v>#VALUE!</v>
      </c>
      <c r="HKH24" s="6" t="str">
        <f>IFERROR(__xludf.DUMMYFUNCTION("index(SPLIT(HKH$20, "";""),0, 1)"),"#VALUE!")</f>
        <v>#VALUE!</v>
      </c>
      <c r="HKI24" s="6" t="str">
        <f>IFERROR(__xludf.DUMMYFUNCTION("index(SPLIT(HKI$20, "";""),0, 1)"),"#VALUE!")</f>
        <v>#VALUE!</v>
      </c>
      <c r="HKJ24" s="6" t="str">
        <f>IFERROR(__xludf.DUMMYFUNCTION("index(SPLIT(HKJ$20, "";""),0, 1)"),"#VALUE!")</f>
        <v>#VALUE!</v>
      </c>
      <c r="HKK24" s="6" t="str">
        <f>IFERROR(__xludf.DUMMYFUNCTION("index(SPLIT(HKK$20, "";""),0, 1)"),"#VALUE!")</f>
        <v>#VALUE!</v>
      </c>
      <c r="HKL24" s="6" t="str">
        <f>IFERROR(__xludf.DUMMYFUNCTION("index(SPLIT(HKL$20, "";""),0, 1)"),"#VALUE!")</f>
        <v>#VALUE!</v>
      </c>
      <c r="HKM24" s="6" t="str">
        <f>IFERROR(__xludf.DUMMYFUNCTION("index(SPLIT(HKM$20, "";""),0, 1)"),"#VALUE!")</f>
        <v>#VALUE!</v>
      </c>
      <c r="HKN24" s="6" t="str">
        <f>IFERROR(__xludf.DUMMYFUNCTION("index(SPLIT(HKN$20, "";""),0, 1)"),"#VALUE!")</f>
        <v>#VALUE!</v>
      </c>
      <c r="HKO24" s="6" t="str">
        <f>IFERROR(__xludf.DUMMYFUNCTION("index(SPLIT(HKO$20, "";""),0, 1)"),"#VALUE!")</f>
        <v>#VALUE!</v>
      </c>
      <c r="HKP24" s="6" t="str">
        <f>IFERROR(__xludf.DUMMYFUNCTION("index(SPLIT(HKP$20, "";""),0, 1)"),"#VALUE!")</f>
        <v>#VALUE!</v>
      </c>
      <c r="HKQ24" s="6" t="str">
        <f>IFERROR(__xludf.DUMMYFUNCTION("index(SPLIT(HKQ$20, "";""),0, 1)"),"#VALUE!")</f>
        <v>#VALUE!</v>
      </c>
      <c r="HKR24" s="6" t="str">
        <f>IFERROR(__xludf.DUMMYFUNCTION("index(SPLIT(HKR$20, "";""),0, 1)"),"#VALUE!")</f>
        <v>#VALUE!</v>
      </c>
      <c r="HKS24" s="6" t="str">
        <f>IFERROR(__xludf.DUMMYFUNCTION("index(SPLIT(HKS$20, "";""),0, 1)"),"#VALUE!")</f>
        <v>#VALUE!</v>
      </c>
      <c r="HKT24" s="6" t="str">
        <f>IFERROR(__xludf.DUMMYFUNCTION("index(SPLIT(HKT$20, "";""),0, 1)"),"#VALUE!")</f>
        <v>#VALUE!</v>
      </c>
      <c r="HKU24" s="6" t="str">
        <f>IFERROR(__xludf.DUMMYFUNCTION("index(SPLIT(HKU$20, "";""),0, 1)"),"#VALUE!")</f>
        <v>#VALUE!</v>
      </c>
      <c r="HKV24" s="6" t="str">
        <f>IFERROR(__xludf.DUMMYFUNCTION("index(SPLIT(HKV$20, "";""),0, 1)"),"#VALUE!")</f>
        <v>#VALUE!</v>
      </c>
      <c r="HKW24" s="6" t="str">
        <f>IFERROR(__xludf.DUMMYFUNCTION("index(SPLIT(HKW$20, "";""),0, 1)"),"#VALUE!")</f>
        <v>#VALUE!</v>
      </c>
      <c r="HKX24" s="6" t="str">
        <f>IFERROR(__xludf.DUMMYFUNCTION("index(SPLIT(HKX$20, "";""),0, 1)"),"#VALUE!")</f>
        <v>#VALUE!</v>
      </c>
      <c r="HKY24" s="6" t="str">
        <f>IFERROR(__xludf.DUMMYFUNCTION("index(SPLIT(HKY$20, "";""),0, 1)"),"#VALUE!")</f>
        <v>#VALUE!</v>
      </c>
      <c r="HKZ24" s="6" t="str">
        <f>IFERROR(__xludf.DUMMYFUNCTION("index(SPLIT(HKZ$20, "";""),0, 1)"),"#VALUE!")</f>
        <v>#VALUE!</v>
      </c>
      <c r="HLA24" s="6" t="str">
        <f>IFERROR(__xludf.DUMMYFUNCTION("index(SPLIT(HLA$20, "";""),0, 1)"),"#VALUE!")</f>
        <v>#VALUE!</v>
      </c>
      <c r="HLB24" s="6" t="str">
        <f>IFERROR(__xludf.DUMMYFUNCTION("index(SPLIT(HLB$20, "";""),0, 1)"),"#VALUE!")</f>
        <v>#VALUE!</v>
      </c>
      <c r="HLC24" s="6" t="str">
        <f>IFERROR(__xludf.DUMMYFUNCTION("index(SPLIT(HLC$20, "";""),0, 1)"),"#VALUE!")</f>
        <v>#VALUE!</v>
      </c>
      <c r="HLD24" s="6" t="str">
        <f>IFERROR(__xludf.DUMMYFUNCTION("index(SPLIT(HLD$20, "";""),0, 1)"),"#VALUE!")</f>
        <v>#VALUE!</v>
      </c>
      <c r="HLE24" s="6" t="str">
        <f>IFERROR(__xludf.DUMMYFUNCTION("index(SPLIT(HLE$20, "";""),0, 1)"),"#VALUE!")</f>
        <v>#VALUE!</v>
      </c>
      <c r="HLF24" s="6" t="str">
        <f>IFERROR(__xludf.DUMMYFUNCTION("index(SPLIT(HLF$20, "";""),0, 1)"),"#VALUE!")</f>
        <v>#VALUE!</v>
      </c>
      <c r="HLG24" s="6" t="str">
        <f>IFERROR(__xludf.DUMMYFUNCTION("index(SPLIT(HLG$20, "";""),0, 1)"),"#VALUE!")</f>
        <v>#VALUE!</v>
      </c>
      <c r="HLH24" s="6" t="str">
        <f>IFERROR(__xludf.DUMMYFUNCTION("index(SPLIT(HLH$20, "";""),0, 1)"),"#VALUE!")</f>
        <v>#VALUE!</v>
      </c>
      <c r="HLI24" s="6" t="str">
        <f>IFERROR(__xludf.DUMMYFUNCTION("index(SPLIT(HLI$20, "";""),0, 1)"),"#VALUE!")</f>
        <v>#VALUE!</v>
      </c>
      <c r="HLJ24" s="6" t="str">
        <f>IFERROR(__xludf.DUMMYFUNCTION("index(SPLIT(HLJ$20, "";""),0, 1)"),"#VALUE!")</f>
        <v>#VALUE!</v>
      </c>
      <c r="HLK24" s="6" t="str">
        <f>IFERROR(__xludf.DUMMYFUNCTION("index(SPLIT(HLK$20, "";""),0, 1)"),"#VALUE!")</f>
        <v>#VALUE!</v>
      </c>
      <c r="HLL24" s="6" t="str">
        <f>IFERROR(__xludf.DUMMYFUNCTION("index(SPLIT(HLL$20, "";""),0, 1)"),"#VALUE!")</f>
        <v>#VALUE!</v>
      </c>
      <c r="HLM24" s="6" t="str">
        <f>IFERROR(__xludf.DUMMYFUNCTION("index(SPLIT(HLM$20, "";""),0, 1)"),"#VALUE!")</f>
        <v>#VALUE!</v>
      </c>
      <c r="HLN24" s="6" t="str">
        <f>IFERROR(__xludf.DUMMYFUNCTION("index(SPLIT(HLN$20, "";""),0, 1)"),"#VALUE!")</f>
        <v>#VALUE!</v>
      </c>
      <c r="HLO24" s="6" t="str">
        <f>IFERROR(__xludf.DUMMYFUNCTION("index(SPLIT(HLO$20, "";""),0, 1)"),"#VALUE!")</f>
        <v>#VALUE!</v>
      </c>
      <c r="HLP24" s="6" t="str">
        <f>IFERROR(__xludf.DUMMYFUNCTION("index(SPLIT(HLP$20, "";""),0, 1)"),"#VALUE!")</f>
        <v>#VALUE!</v>
      </c>
      <c r="HLQ24" s="6" t="str">
        <f>IFERROR(__xludf.DUMMYFUNCTION("index(SPLIT(HLQ$20, "";""),0, 1)"),"#VALUE!")</f>
        <v>#VALUE!</v>
      </c>
      <c r="HLR24" s="6" t="str">
        <f>IFERROR(__xludf.DUMMYFUNCTION("index(SPLIT(HLR$20, "";""),0, 1)"),"#VALUE!")</f>
        <v>#VALUE!</v>
      </c>
      <c r="HLS24" s="6" t="str">
        <f>IFERROR(__xludf.DUMMYFUNCTION("index(SPLIT(HLS$20, "";""),0, 1)"),"#VALUE!")</f>
        <v>#VALUE!</v>
      </c>
      <c r="HLT24" s="6" t="str">
        <f>IFERROR(__xludf.DUMMYFUNCTION("index(SPLIT(HLT$20, "";""),0, 1)"),"#VALUE!")</f>
        <v>#VALUE!</v>
      </c>
      <c r="HLU24" s="6" t="str">
        <f>IFERROR(__xludf.DUMMYFUNCTION("index(SPLIT(HLU$20, "";""),0, 1)"),"#VALUE!")</f>
        <v>#VALUE!</v>
      </c>
      <c r="HLV24" s="6" t="str">
        <f>IFERROR(__xludf.DUMMYFUNCTION("index(SPLIT(HLV$20, "";""),0, 1)"),"#VALUE!")</f>
        <v>#VALUE!</v>
      </c>
      <c r="HLW24" s="6" t="str">
        <f>IFERROR(__xludf.DUMMYFUNCTION("index(SPLIT(HLW$20, "";""),0, 1)"),"#VALUE!")</f>
        <v>#VALUE!</v>
      </c>
      <c r="HLX24" s="6" t="str">
        <f>IFERROR(__xludf.DUMMYFUNCTION("index(SPLIT(HLX$20, "";""),0, 1)"),"#VALUE!")</f>
        <v>#VALUE!</v>
      </c>
      <c r="HLY24" s="6" t="str">
        <f>IFERROR(__xludf.DUMMYFUNCTION("index(SPLIT(HLY$20, "";""),0, 1)"),"#VALUE!")</f>
        <v>#VALUE!</v>
      </c>
      <c r="HLZ24" s="6" t="str">
        <f>IFERROR(__xludf.DUMMYFUNCTION("index(SPLIT(HLZ$20, "";""),0, 1)"),"#VALUE!")</f>
        <v>#VALUE!</v>
      </c>
      <c r="HMA24" s="6" t="str">
        <f>IFERROR(__xludf.DUMMYFUNCTION("index(SPLIT(HMA$20, "";""),0, 1)"),"#VALUE!")</f>
        <v>#VALUE!</v>
      </c>
      <c r="HMB24" s="6" t="str">
        <f>IFERROR(__xludf.DUMMYFUNCTION("index(SPLIT(HMB$20, "";""),0, 1)"),"#VALUE!")</f>
        <v>#VALUE!</v>
      </c>
      <c r="HMC24" s="6" t="str">
        <f>IFERROR(__xludf.DUMMYFUNCTION("index(SPLIT(HMC$20, "";""),0, 1)"),"#VALUE!")</f>
        <v>#VALUE!</v>
      </c>
      <c r="HMD24" s="6" t="str">
        <f>IFERROR(__xludf.DUMMYFUNCTION("index(SPLIT(HMD$20, "";""),0, 1)"),"#VALUE!")</f>
        <v>#VALUE!</v>
      </c>
      <c r="HME24" s="6" t="str">
        <f>IFERROR(__xludf.DUMMYFUNCTION("index(SPLIT(HME$20, "";""),0, 1)"),"#VALUE!")</f>
        <v>#VALUE!</v>
      </c>
      <c r="HMF24" s="6" t="str">
        <f>IFERROR(__xludf.DUMMYFUNCTION("index(SPLIT(HMF$20, "";""),0, 1)"),"#VALUE!")</f>
        <v>#VALUE!</v>
      </c>
      <c r="HMG24" s="6" t="str">
        <f>IFERROR(__xludf.DUMMYFUNCTION("index(SPLIT(HMG$20, "";""),0, 1)"),"#VALUE!")</f>
        <v>#VALUE!</v>
      </c>
      <c r="HMH24" s="6" t="str">
        <f>IFERROR(__xludf.DUMMYFUNCTION("index(SPLIT(HMH$20, "";""),0, 1)"),"#VALUE!")</f>
        <v>#VALUE!</v>
      </c>
      <c r="HMI24" s="6" t="str">
        <f>IFERROR(__xludf.DUMMYFUNCTION("index(SPLIT(HMI$20, "";""),0, 1)"),"#VALUE!")</f>
        <v>#VALUE!</v>
      </c>
      <c r="HMJ24" s="6" t="str">
        <f>IFERROR(__xludf.DUMMYFUNCTION("index(SPLIT(HMJ$20, "";""),0, 1)"),"#VALUE!")</f>
        <v>#VALUE!</v>
      </c>
      <c r="HMK24" s="6" t="str">
        <f>IFERROR(__xludf.DUMMYFUNCTION("index(SPLIT(HMK$20, "";""),0, 1)"),"#VALUE!")</f>
        <v>#VALUE!</v>
      </c>
      <c r="HML24" s="6" t="str">
        <f>IFERROR(__xludf.DUMMYFUNCTION("index(SPLIT(HML$20, "";""),0, 1)"),"#VALUE!")</f>
        <v>#VALUE!</v>
      </c>
      <c r="HMM24" s="6" t="str">
        <f>IFERROR(__xludf.DUMMYFUNCTION("index(SPLIT(HMM$20, "";""),0, 1)"),"#VALUE!")</f>
        <v>#VALUE!</v>
      </c>
      <c r="HMN24" s="6" t="str">
        <f>IFERROR(__xludf.DUMMYFUNCTION("index(SPLIT(HMN$20, "";""),0, 1)"),"#VALUE!")</f>
        <v>#VALUE!</v>
      </c>
      <c r="HMO24" s="6" t="str">
        <f>IFERROR(__xludf.DUMMYFUNCTION("index(SPLIT(HMO$20, "";""),0, 1)"),"#VALUE!")</f>
        <v>#VALUE!</v>
      </c>
      <c r="HMP24" s="6" t="str">
        <f>IFERROR(__xludf.DUMMYFUNCTION("index(SPLIT(HMP$20, "";""),0, 1)"),"#VALUE!")</f>
        <v>#VALUE!</v>
      </c>
      <c r="HMQ24" s="6" t="str">
        <f>IFERROR(__xludf.DUMMYFUNCTION("index(SPLIT(HMQ$20, "";""),0, 1)"),"#VALUE!")</f>
        <v>#VALUE!</v>
      </c>
      <c r="HMR24" s="6" t="str">
        <f>IFERROR(__xludf.DUMMYFUNCTION("index(SPLIT(HMR$20, "";""),0, 1)"),"#VALUE!")</f>
        <v>#VALUE!</v>
      </c>
      <c r="HMS24" s="6" t="str">
        <f>IFERROR(__xludf.DUMMYFUNCTION("index(SPLIT(HMS$20, "";""),0, 1)"),"#VALUE!")</f>
        <v>#VALUE!</v>
      </c>
      <c r="HMT24" s="6" t="str">
        <f>IFERROR(__xludf.DUMMYFUNCTION("index(SPLIT(HMT$20, "";""),0, 1)"),"#VALUE!")</f>
        <v>#VALUE!</v>
      </c>
      <c r="HMU24" s="6" t="str">
        <f>IFERROR(__xludf.DUMMYFUNCTION("index(SPLIT(HMU$20, "";""),0, 1)"),"#VALUE!")</f>
        <v>#VALUE!</v>
      </c>
      <c r="HMV24" s="6" t="str">
        <f>IFERROR(__xludf.DUMMYFUNCTION("index(SPLIT(HMV$20, "";""),0, 1)"),"#VALUE!")</f>
        <v>#VALUE!</v>
      </c>
      <c r="HMW24" s="6" t="str">
        <f>IFERROR(__xludf.DUMMYFUNCTION("index(SPLIT(HMW$20, "";""),0, 1)"),"#VALUE!")</f>
        <v>#VALUE!</v>
      </c>
      <c r="HMX24" s="6" t="str">
        <f>IFERROR(__xludf.DUMMYFUNCTION("index(SPLIT(HMX$20, "";""),0, 1)"),"#VALUE!")</f>
        <v>#VALUE!</v>
      </c>
      <c r="HMY24" s="6" t="str">
        <f>IFERROR(__xludf.DUMMYFUNCTION("index(SPLIT(HMY$20, "";""),0, 1)"),"#VALUE!")</f>
        <v>#VALUE!</v>
      </c>
      <c r="HMZ24" s="6" t="str">
        <f>IFERROR(__xludf.DUMMYFUNCTION("index(SPLIT(HMZ$20, "";""),0, 1)"),"#VALUE!")</f>
        <v>#VALUE!</v>
      </c>
      <c r="HNA24" s="6" t="str">
        <f>IFERROR(__xludf.DUMMYFUNCTION("index(SPLIT(HNA$20, "";""),0, 1)"),"#VALUE!")</f>
        <v>#VALUE!</v>
      </c>
      <c r="HNB24" s="6" t="str">
        <f>IFERROR(__xludf.DUMMYFUNCTION("index(SPLIT(HNB$20, "";""),0, 1)"),"#VALUE!")</f>
        <v>#VALUE!</v>
      </c>
      <c r="HNC24" s="6" t="str">
        <f>IFERROR(__xludf.DUMMYFUNCTION("index(SPLIT(HNC$20, "";""),0, 1)"),"#VALUE!")</f>
        <v>#VALUE!</v>
      </c>
      <c r="HND24" s="6" t="str">
        <f>IFERROR(__xludf.DUMMYFUNCTION("index(SPLIT(HND$20, "";""),0, 1)"),"#VALUE!")</f>
        <v>#VALUE!</v>
      </c>
      <c r="HNE24" s="6" t="str">
        <f>IFERROR(__xludf.DUMMYFUNCTION("index(SPLIT(HNE$20, "";""),0, 1)"),"#VALUE!")</f>
        <v>#VALUE!</v>
      </c>
      <c r="HNF24" s="6" t="str">
        <f>IFERROR(__xludf.DUMMYFUNCTION("index(SPLIT(HNF$20, "";""),0, 1)"),"#VALUE!")</f>
        <v>#VALUE!</v>
      </c>
      <c r="HNG24" s="6" t="str">
        <f>IFERROR(__xludf.DUMMYFUNCTION("index(SPLIT(HNG$20, "";""),0, 1)"),"#VALUE!")</f>
        <v>#VALUE!</v>
      </c>
      <c r="HNH24" s="6" t="str">
        <f>IFERROR(__xludf.DUMMYFUNCTION("index(SPLIT(HNH$20, "";""),0, 1)"),"#VALUE!")</f>
        <v>#VALUE!</v>
      </c>
      <c r="HNI24" s="6" t="str">
        <f>IFERROR(__xludf.DUMMYFUNCTION("index(SPLIT(HNI$20, "";""),0, 1)"),"#VALUE!")</f>
        <v>#VALUE!</v>
      </c>
      <c r="HNJ24" s="6" t="str">
        <f>IFERROR(__xludf.DUMMYFUNCTION("index(SPLIT(HNJ$20, "";""),0, 1)"),"#VALUE!")</f>
        <v>#VALUE!</v>
      </c>
      <c r="HNK24" s="6" t="str">
        <f>IFERROR(__xludf.DUMMYFUNCTION("index(SPLIT(HNK$20, "";""),0, 1)"),"#VALUE!")</f>
        <v>#VALUE!</v>
      </c>
      <c r="HNL24" s="6" t="str">
        <f>IFERROR(__xludf.DUMMYFUNCTION("index(SPLIT(HNL$20, "";""),0, 1)"),"#VALUE!")</f>
        <v>#VALUE!</v>
      </c>
      <c r="HNM24" s="6" t="str">
        <f>IFERROR(__xludf.DUMMYFUNCTION("index(SPLIT(HNM$20, "";""),0, 1)"),"#VALUE!")</f>
        <v>#VALUE!</v>
      </c>
      <c r="HNN24" s="6" t="str">
        <f>IFERROR(__xludf.DUMMYFUNCTION("index(SPLIT(HNN$20, "";""),0, 1)"),"#VALUE!")</f>
        <v>#VALUE!</v>
      </c>
      <c r="HNO24" s="6" t="str">
        <f>IFERROR(__xludf.DUMMYFUNCTION("index(SPLIT(HNO$20, "";""),0, 1)"),"#VALUE!")</f>
        <v>#VALUE!</v>
      </c>
      <c r="HNP24" s="6" t="str">
        <f>IFERROR(__xludf.DUMMYFUNCTION("index(SPLIT(HNP$20, "";""),0, 1)"),"#VALUE!")</f>
        <v>#VALUE!</v>
      </c>
      <c r="HNQ24" s="6" t="str">
        <f>IFERROR(__xludf.DUMMYFUNCTION("index(SPLIT(HNQ$20, "";""),0, 1)"),"#VALUE!")</f>
        <v>#VALUE!</v>
      </c>
      <c r="HNR24" s="6" t="str">
        <f>IFERROR(__xludf.DUMMYFUNCTION("index(SPLIT(HNR$20, "";""),0, 1)"),"#VALUE!")</f>
        <v>#VALUE!</v>
      </c>
      <c r="HNS24" s="6" t="str">
        <f>IFERROR(__xludf.DUMMYFUNCTION("index(SPLIT(HNS$20, "";""),0, 1)"),"#VALUE!")</f>
        <v>#VALUE!</v>
      </c>
      <c r="HNT24" s="6" t="str">
        <f>IFERROR(__xludf.DUMMYFUNCTION("index(SPLIT(HNT$20, "";""),0, 1)"),"#VALUE!")</f>
        <v>#VALUE!</v>
      </c>
      <c r="HNU24" s="6" t="str">
        <f>IFERROR(__xludf.DUMMYFUNCTION("index(SPLIT(HNU$20, "";""),0, 1)"),"#VALUE!")</f>
        <v>#VALUE!</v>
      </c>
      <c r="HNV24" s="6" t="str">
        <f>IFERROR(__xludf.DUMMYFUNCTION("index(SPLIT(HNV$20, "";""),0, 1)"),"#VALUE!")</f>
        <v>#VALUE!</v>
      </c>
      <c r="HNW24" s="6" t="str">
        <f>IFERROR(__xludf.DUMMYFUNCTION("index(SPLIT(HNW$20, "";""),0, 1)"),"#VALUE!")</f>
        <v>#VALUE!</v>
      </c>
      <c r="HNX24" s="6" t="str">
        <f>IFERROR(__xludf.DUMMYFUNCTION("index(SPLIT(HNX$20, "";""),0, 1)"),"#VALUE!")</f>
        <v>#VALUE!</v>
      </c>
      <c r="HNY24" s="6" t="str">
        <f>IFERROR(__xludf.DUMMYFUNCTION("index(SPLIT(HNY$20, "";""),0, 1)"),"#VALUE!")</f>
        <v>#VALUE!</v>
      </c>
      <c r="HNZ24" s="6" t="str">
        <f>IFERROR(__xludf.DUMMYFUNCTION("index(SPLIT(HNZ$20, "";""),0, 1)"),"#VALUE!")</f>
        <v>#VALUE!</v>
      </c>
      <c r="HOA24" s="6" t="str">
        <f>IFERROR(__xludf.DUMMYFUNCTION("index(SPLIT(HOA$20, "";""),0, 1)"),"#VALUE!")</f>
        <v>#VALUE!</v>
      </c>
      <c r="HOB24" s="6" t="str">
        <f>IFERROR(__xludf.DUMMYFUNCTION("index(SPLIT(HOB$20, "";""),0, 1)"),"#VALUE!")</f>
        <v>#VALUE!</v>
      </c>
      <c r="HOC24" s="6" t="str">
        <f>IFERROR(__xludf.DUMMYFUNCTION("index(SPLIT(HOC$20, "";""),0, 1)"),"#VALUE!")</f>
        <v>#VALUE!</v>
      </c>
      <c r="HOD24" s="6" t="str">
        <f>IFERROR(__xludf.DUMMYFUNCTION("index(SPLIT(HOD$20, "";""),0, 1)"),"#VALUE!")</f>
        <v>#VALUE!</v>
      </c>
      <c r="HOE24" s="6" t="str">
        <f>IFERROR(__xludf.DUMMYFUNCTION("index(SPLIT(HOE$20, "";""),0, 1)"),"#VALUE!")</f>
        <v>#VALUE!</v>
      </c>
      <c r="HOF24" s="6" t="str">
        <f>IFERROR(__xludf.DUMMYFUNCTION("index(SPLIT(HOF$20, "";""),0, 1)"),"#VALUE!")</f>
        <v>#VALUE!</v>
      </c>
      <c r="HOG24" s="6" t="str">
        <f>IFERROR(__xludf.DUMMYFUNCTION("index(SPLIT(HOG$20, "";""),0, 1)"),"#VALUE!")</f>
        <v>#VALUE!</v>
      </c>
      <c r="HOH24" s="6" t="str">
        <f>IFERROR(__xludf.DUMMYFUNCTION("index(SPLIT(HOH$20, "";""),0, 1)"),"#VALUE!")</f>
        <v>#VALUE!</v>
      </c>
      <c r="HOI24" s="6" t="str">
        <f>IFERROR(__xludf.DUMMYFUNCTION("index(SPLIT(HOI$20, "";""),0, 1)"),"#VALUE!")</f>
        <v>#VALUE!</v>
      </c>
      <c r="HOJ24" s="6" t="str">
        <f>IFERROR(__xludf.DUMMYFUNCTION("index(SPLIT(HOJ$20, "";""),0, 1)"),"#VALUE!")</f>
        <v>#VALUE!</v>
      </c>
      <c r="HOK24" s="6" t="str">
        <f>IFERROR(__xludf.DUMMYFUNCTION("index(SPLIT(HOK$20, "";""),0, 1)"),"#VALUE!")</f>
        <v>#VALUE!</v>
      </c>
      <c r="HOL24" s="6" t="str">
        <f>IFERROR(__xludf.DUMMYFUNCTION("index(SPLIT(HOL$20, "";""),0, 1)"),"#VALUE!")</f>
        <v>#VALUE!</v>
      </c>
      <c r="HOM24" s="6" t="str">
        <f>IFERROR(__xludf.DUMMYFUNCTION("index(SPLIT(HOM$20, "";""),0, 1)"),"#VALUE!")</f>
        <v>#VALUE!</v>
      </c>
      <c r="HON24" s="6" t="str">
        <f>IFERROR(__xludf.DUMMYFUNCTION("index(SPLIT(HON$20, "";""),0, 1)"),"#VALUE!")</f>
        <v>#VALUE!</v>
      </c>
      <c r="HOO24" s="6" t="str">
        <f>IFERROR(__xludf.DUMMYFUNCTION("index(SPLIT(HOO$20, "";""),0, 1)"),"#VALUE!")</f>
        <v>#VALUE!</v>
      </c>
      <c r="HOP24" s="6" t="str">
        <f>IFERROR(__xludf.DUMMYFUNCTION("index(SPLIT(HOP$20, "";""),0, 1)"),"#VALUE!")</f>
        <v>#VALUE!</v>
      </c>
      <c r="HOQ24" s="6" t="str">
        <f>IFERROR(__xludf.DUMMYFUNCTION("index(SPLIT(HOQ$20, "";""),0, 1)"),"#VALUE!")</f>
        <v>#VALUE!</v>
      </c>
      <c r="HOR24" s="6" t="str">
        <f>IFERROR(__xludf.DUMMYFUNCTION("index(SPLIT(HOR$20, "";""),0, 1)"),"#VALUE!")</f>
        <v>#VALUE!</v>
      </c>
      <c r="HOS24" s="6" t="str">
        <f>IFERROR(__xludf.DUMMYFUNCTION("index(SPLIT(HOS$20, "";""),0, 1)"),"#VALUE!")</f>
        <v>#VALUE!</v>
      </c>
      <c r="HOT24" s="6" t="str">
        <f>IFERROR(__xludf.DUMMYFUNCTION("index(SPLIT(HOT$20, "";""),0, 1)"),"#VALUE!")</f>
        <v>#VALUE!</v>
      </c>
      <c r="HOU24" s="6" t="str">
        <f>IFERROR(__xludf.DUMMYFUNCTION("index(SPLIT(HOU$20, "";""),0, 1)"),"#VALUE!")</f>
        <v>#VALUE!</v>
      </c>
      <c r="HOV24" s="6" t="str">
        <f>IFERROR(__xludf.DUMMYFUNCTION("index(SPLIT(HOV$20, "";""),0, 1)"),"#VALUE!")</f>
        <v>#VALUE!</v>
      </c>
      <c r="HOW24" s="6" t="str">
        <f>IFERROR(__xludf.DUMMYFUNCTION("index(SPLIT(HOW$20, "";""),0, 1)"),"#VALUE!")</f>
        <v>#VALUE!</v>
      </c>
      <c r="HOX24" s="6" t="str">
        <f>IFERROR(__xludf.DUMMYFUNCTION("index(SPLIT(HOX$20, "";""),0, 1)"),"#VALUE!")</f>
        <v>#VALUE!</v>
      </c>
      <c r="HOY24" s="6" t="str">
        <f>IFERROR(__xludf.DUMMYFUNCTION("index(SPLIT(HOY$20, "";""),0, 1)"),"#VALUE!")</f>
        <v>#VALUE!</v>
      </c>
      <c r="HOZ24" s="6" t="str">
        <f>IFERROR(__xludf.DUMMYFUNCTION("index(SPLIT(HOZ$20, "";""),0, 1)"),"#VALUE!")</f>
        <v>#VALUE!</v>
      </c>
      <c r="HPA24" s="6" t="str">
        <f>IFERROR(__xludf.DUMMYFUNCTION("index(SPLIT(HPA$20, "";""),0, 1)"),"#VALUE!")</f>
        <v>#VALUE!</v>
      </c>
      <c r="HPB24" s="6" t="str">
        <f>IFERROR(__xludf.DUMMYFUNCTION("index(SPLIT(HPB$20, "";""),0, 1)"),"#VALUE!")</f>
        <v>#VALUE!</v>
      </c>
      <c r="HPC24" s="6" t="str">
        <f>IFERROR(__xludf.DUMMYFUNCTION("index(SPLIT(HPC$20, "";""),0, 1)"),"#VALUE!")</f>
        <v>#VALUE!</v>
      </c>
      <c r="HPD24" s="6" t="str">
        <f>IFERROR(__xludf.DUMMYFUNCTION("index(SPLIT(HPD$20, "";""),0, 1)"),"#VALUE!")</f>
        <v>#VALUE!</v>
      </c>
      <c r="HPE24" s="6" t="str">
        <f>IFERROR(__xludf.DUMMYFUNCTION("index(SPLIT(HPE$20, "";""),0, 1)"),"#VALUE!")</f>
        <v>#VALUE!</v>
      </c>
      <c r="HPF24" s="6" t="str">
        <f>IFERROR(__xludf.DUMMYFUNCTION("index(SPLIT(HPF$20, "";""),0, 1)"),"#VALUE!")</f>
        <v>#VALUE!</v>
      </c>
      <c r="HPG24" s="6" t="str">
        <f>IFERROR(__xludf.DUMMYFUNCTION("index(SPLIT(HPG$20, "";""),0, 1)"),"#VALUE!")</f>
        <v>#VALUE!</v>
      </c>
      <c r="HPH24" s="6" t="str">
        <f>IFERROR(__xludf.DUMMYFUNCTION("index(SPLIT(HPH$20, "";""),0, 1)"),"#VALUE!")</f>
        <v>#VALUE!</v>
      </c>
      <c r="HPI24" s="6" t="str">
        <f>IFERROR(__xludf.DUMMYFUNCTION("index(SPLIT(HPI$20, "";""),0, 1)"),"#VALUE!")</f>
        <v>#VALUE!</v>
      </c>
      <c r="HPJ24" s="6" t="str">
        <f>IFERROR(__xludf.DUMMYFUNCTION("index(SPLIT(HPJ$20, "";""),0, 1)"),"#VALUE!")</f>
        <v>#VALUE!</v>
      </c>
      <c r="HPK24" s="6" t="str">
        <f>IFERROR(__xludf.DUMMYFUNCTION("index(SPLIT(HPK$20, "";""),0, 1)"),"#VALUE!")</f>
        <v>#VALUE!</v>
      </c>
      <c r="HPL24" s="6" t="str">
        <f>IFERROR(__xludf.DUMMYFUNCTION("index(SPLIT(HPL$20, "";""),0, 1)"),"#VALUE!")</f>
        <v>#VALUE!</v>
      </c>
      <c r="HPM24" s="6" t="str">
        <f>IFERROR(__xludf.DUMMYFUNCTION("index(SPLIT(HPM$20, "";""),0, 1)"),"#VALUE!")</f>
        <v>#VALUE!</v>
      </c>
      <c r="HPN24" s="6" t="str">
        <f>IFERROR(__xludf.DUMMYFUNCTION("index(SPLIT(HPN$20, "";""),0, 1)"),"#VALUE!")</f>
        <v>#VALUE!</v>
      </c>
      <c r="HPO24" s="6" t="str">
        <f>IFERROR(__xludf.DUMMYFUNCTION("index(SPLIT(HPO$20, "";""),0, 1)"),"#VALUE!")</f>
        <v>#VALUE!</v>
      </c>
      <c r="HPP24" s="6" t="str">
        <f>IFERROR(__xludf.DUMMYFUNCTION("index(SPLIT(HPP$20, "";""),0, 1)"),"#VALUE!")</f>
        <v>#VALUE!</v>
      </c>
      <c r="HPQ24" s="6" t="str">
        <f>IFERROR(__xludf.DUMMYFUNCTION("index(SPLIT(HPQ$20, "";""),0, 1)"),"#VALUE!")</f>
        <v>#VALUE!</v>
      </c>
      <c r="HPR24" s="6" t="str">
        <f>IFERROR(__xludf.DUMMYFUNCTION("index(SPLIT(HPR$20, "";""),0, 1)"),"#VALUE!")</f>
        <v>#VALUE!</v>
      </c>
      <c r="HPS24" s="6" t="str">
        <f>IFERROR(__xludf.DUMMYFUNCTION("index(SPLIT(HPS$20, "";""),0, 1)"),"#VALUE!")</f>
        <v>#VALUE!</v>
      </c>
      <c r="HPT24" s="6" t="str">
        <f>IFERROR(__xludf.DUMMYFUNCTION("index(SPLIT(HPT$20, "";""),0, 1)"),"#VALUE!")</f>
        <v>#VALUE!</v>
      </c>
      <c r="HPU24" s="6" t="str">
        <f>IFERROR(__xludf.DUMMYFUNCTION("index(SPLIT(HPU$20, "";""),0, 1)"),"#VALUE!")</f>
        <v>#VALUE!</v>
      </c>
      <c r="HPV24" s="6" t="str">
        <f>IFERROR(__xludf.DUMMYFUNCTION("index(SPLIT(HPV$20, "";""),0, 1)"),"#VALUE!")</f>
        <v>#VALUE!</v>
      </c>
      <c r="HPW24" s="6" t="str">
        <f>IFERROR(__xludf.DUMMYFUNCTION("index(SPLIT(HPW$20, "";""),0, 1)"),"#VALUE!")</f>
        <v>#VALUE!</v>
      </c>
      <c r="HPX24" s="6" t="str">
        <f>IFERROR(__xludf.DUMMYFUNCTION("index(SPLIT(HPX$20, "";""),0, 1)"),"#VALUE!")</f>
        <v>#VALUE!</v>
      </c>
      <c r="HPY24" s="6" t="str">
        <f>IFERROR(__xludf.DUMMYFUNCTION("index(SPLIT(HPY$20, "";""),0, 1)"),"#VALUE!")</f>
        <v>#VALUE!</v>
      </c>
      <c r="HPZ24" s="6" t="str">
        <f>IFERROR(__xludf.DUMMYFUNCTION("index(SPLIT(HPZ$20, "";""),0, 1)"),"#VALUE!")</f>
        <v>#VALUE!</v>
      </c>
      <c r="HQA24" s="6" t="str">
        <f>IFERROR(__xludf.DUMMYFUNCTION("index(SPLIT(HQA$20, "";""),0, 1)"),"#VALUE!")</f>
        <v>#VALUE!</v>
      </c>
      <c r="HQB24" s="6" t="str">
        <f>IFERROR(__xludf.DUMMYFUNCTION("index(SPLIT(HQB$20, "";""),0, 1)"),"#VALUE!")</f>
        <v>#VALUE!</v>
      </c>
      <c r="HQC24" s="6" t="str">
        <f>IFERROR(__xludf.DUMMYFUNCTION("index(SPLIT(HQC$20, "";""),0, 1)"),"#VALUE!")</f>
        <v>#VALUE!</v>
      </c>
      <c r="HQD24" s="6" t="str">
        <f>IFERROR(__xludf.DUMMYFUNCTION("index(SPLIT(HQD$20, "";""),0, 1)"),"#VALUE!")</f>
        <v>#VALUE!</v>
      </c>
      <c r="HQE24" s="6" t="str">
        <f>IFERROR(__xludf.DUMMYFUNCTION("index(SPLIT(HQE$20, "";""),0, 1)"),"#VALUE!")</f>
        <v>#VALUE!</v>
      </c>
      <c r="HQF24" s="6" t="str">
        <f>IFERROR(__xludf.DUMMYFUNCTION("index(SPLIT(HQF$20, "";""),0, 1)"),"#VALUE!")</f>
        <v>#VALUE!</v>
      </c>
      <c r="HQG24" s="6" t="str">
        <f>IFERROR(__xludf.DUMMYFUNCTION("index(SPLIT(HQG$20, "";""),0, 1)"),"#VALUE!")</f>
        <v>#VALUE!</v>
      </c>
      <c r="HQH24" s="6" t="str">
        <f>IFERROR(__xludf.DUMMYFUNCTION("index(SPLIT(HQH$20, "";""),0, 1)"),"#VALUE!")</f>
        <v>#VALUE!</v>
      </c>
      <c r="HQI24" s="6" t="str">
        <f>IFERROR(__xludf.DUMMYFUNCTION("index(SPLIT(HQI$20, "";""),0, 1)"),"#VALUE!")</f>
        <v>#VALUE!</v>
      </c>
      <c r="HQJ24" s="6" t="str">
        <f>IFERROR(__xludf.DUMMYFUNCTION("index(SPLIT(HQJ$20, "";""),0, 1)"),"#VALUE!")</f>
        <v>#VALUE!</v>
      </c>
      <c r="HQK24" s="6" t="str">
        <f>IFERROR(__xludf.DUMMYFUNCTION("index(SPLIT(HQK$20, "";""),0, 1)"),"#VALUE!")</f>
        <v>#VALUE!</v>
      </c>
      <c r="HQL24" s="6" t="str">
        <f>IFERROR(__xludf.DUMMYFUNCTION("index(SPLIT(HQL$20, "";""),0, 1)"),"#VALUE!")</f>
        <v>#VALUE!</v>
      </c>
      <c r="HQM24" s="6" t="str">
        <f>IFERROR(__xludf.DUMMYFUNCTION("index(SPLIT(HQM$20, "";""),0, 1)"),"#VALUE!")</f>
        <v>#VALUE!</v>
      </c>
      <c r="HQN24" s="6" t="str">
        <f>IFERROR(__xludf.DUMMYFUNCTION("index(SPLIT(HQN$20, "";""),0, 1)"),"#VALUE!")</f>
        <v>#VALUE!</v>
      </c>
      <c r="HQO24" s="6" t="str">
        <f>IFERROR(__xludf.DUMMYFUNCTION("index(SPLIT(HQO$20, "";""),0, 1)"),"#VALUE!")</f>
        <v>#VALUE!</v>
      </c>
      <c r="HQP24" s="6" t="str">
        <f>IFERROR(__xludf.DUMMYFUNCTION("index(SPLIT(HQP$20, "";""),0, 1)"),"#VALUE!")</f>
        <v>#VALUE!</v>
      </c>
      <c r="HQQ24" s="6" t="str">
        <f>IFERROR(__xludf.DUMMYFUNCTION("index(SPLIT(HQQ$20, "";""),0, 1)"),"#VALUE!")</f>
        <v>#VALUE!</v>
      </c>
      <c r="HQR24" s="6" t="str">
        <f>IFERROR(__xludf.DUMMYFUNCTION("index(SPLIT(HQR$20, "";""),0, 1)"),"#VALUE!")</f>
        <v>#VALUE!</v>
      </c>
      <c r="HQS24" s="6" t="str">
        <f>IFERROR(__xludf.DUMMYFUNCTION("index(SPLIT(HQS$20, "";""),0, 1)"),"#VALUE!")</f>
        <v>#VALUE!</v>
      </c>
      <c r="HQT24" s="6" t="str">
        <f>IFERROR(__xludf.DUMMYFUNCTION("index(SPLIT(HQT$20, "";""),0, 1)"),"#VALUE!")</f>
        <v>#VALUE!</v>
      </c>
      <c r="HQU24" s="6" t="str">
        <f>IFERROR(__xludf.DUMMYFUNCTION("index(SPLIT(HQU$20, "";""),0, 1)"),"#VALUE!")</f>
        <v>#VALUE!</v>
      </c>
      <c r="HQV24" s="6" t="str">
        <f>IFERROR(__xludf.DUMMYFUNCTION("index(SPLIT(HQV$20, "";""),0, 1)"),"#VALUE!")</f>
        <v>#VALUE!</v>
      </c>
      <c r="HQW24" s="6" t="str">
        <f>IFERROR(__xludf.DUMMYFUNCTION("index(SPLIT(HQW$20, "";""),0, 1)"),"#VALUE!")</f>
        <v>#VALUE!</v>
      </c>
      <c r="HQX24" s="6" t="str">
        <f>IFERROR(__xludf.DUMMYFUNCTION("index(SPLIT(HQX$20, "";""),0, 1)"),"#VALUE!")</f>
        <v>#VALUE!</v>
      </c>
      <c r="HQY24" s="6" t="str">
        <f>IFERROR(__xludf.DUMMYFUNCTION("index(SPLIT(HQY$20, "";""),0, 1)"),"#VALUE!")</f>
        <v>#VALUE!</v>
      </c>
      <c r="HQZ24" s="6" t="str">
        <f>IFERROR(__xludf.DUMMYFUNCTION("index(SPLIT(HQZ$20, "";""),0, 1)"),"#VALUE!")</f>
        <v>#VALUE!</v>
      </c>
      <c r="HRA24" s="6" t="str">
        <f>IFERROR(__xludf.DUMMYFUNCTION("index(SPLIT(HRA$20, "";""),0, 1)"),"#VALUE!")</f>
        <v>#VALUE!</v>
      </c>
      <c r="HRB24" s="6" t="str">
        <f>IFERROR(__xludf.DUMMYFUNCTION("index(SPLIT(HRB$20, "";""),0, 1)"),"#VALUE!")</f>
        <v>#VALUE!</v>
      </c>
      <c r="HRC24" s="6" t="str">
        <f>IFERROR(__xludf.DUMMYFUNCTION("index(SPLIT(HRC$20, "";""),0, 1)"),"#VALUE!")</f>
        <v>#VALUE!</v>
      </c>
      <c r="HRD24" s="6" t="str">
        <f>IFERROR(__xludf.DUMMYFUNCTION("index(SPLIT(HRD$20, "";""),0, 1)"),"#VALUE!")</f>
        <v>#VALUE!</v>
      </c>
      <c r="HRE24" s="6" t="str">
        <f>IFERROR(__xludf.DUMMYFUNCTION("index(SPLIT(HRE$20, "";""),0, 1)"),"#VALUE!")</f>
        <v>#VALUE!</v>
      </c>
      <c r="HRF24" s="6" t="str">
        <f>IFERROR(__xludf.DUMMYFUNCTION("index(SPLIT(HRF$20, "";""),0, 1)"),"#VALUE!")</f>
        <v>#VALUE!</v>
      </c>
      <c r="HRG24" s="6" t="str">
        <f>IFERROR(__xludf.DUMMYFUNCTION("index(SPLIT(HRG$20, "";""),0, 1)"),"#VALUE!")</f>
        <v>#VALUE!</v>
      </c>
      <c r="HRH24" s="6" t="str">
        <f>IFERROR(__xludf.DUMMYFUNCTION("index(SPLIT(HRH$20, "";""),0, 1)"),"#VALUE!")</f>
        <v>#VALUE!</v>
      </c>
      <c r="HRI24" s="6" t="str">
        <f>IFERROR(__xludf.DUMMYFUNCTION("index(SPLIT(HRI$20, "";""),0, 1)"),"#VALUE!")</f>
        <v>#VALUE!</v>
      </c>
      <c r="HRJ24" s="6" t="str">
        <f>IFERROR(__xludf.DUMMYFUNCTION("index(SPLIT(HRJ$20, "";""),0, 1)"),"#VALUE!")</f>
        <v>#VALUE!</v>
      </c>
      <c r="HRK24" s="6" t="str">
        <f>IFERROR(__xludf.DUMMYFUNCTION("index(SPLIT(HRK$20, "";""),0, 1)"),"#VALUE!")</f>
        <v>#VALUE!</v>
      </c>
      <c r="HRL24" s="6" t="str">
        <f>IFERROR(__xludf.DUMMYFUNCTION("index(SPLIT(HRL$20, "";""),0, 1)"),"#VALUE!")</f>
        <v>#VALUE!</v>
      </c>
      <c r="HRM24" s="6" t="str">
        <f>IFERROR(__xludf.DUMMYFUNCTION("index(SPLIT(HRM$20, "";""),0, 1)"),"#VALUE!")</f>
        <v>#VALUE!</v>
      </c>
      <c r="HRN24" s="6" t="str">
        <f>IFERROR(__xludf.DUMMYFUNCTION("index(SPLIT(HRN$20, "";""),0, 1)"),"#VALUE!")</f>
        <v>#VALUE!</v>
      </c>
      <c r="HRO24" s="6" t="str">
        <f>IFERROR(__xludf.DUMMYFUNCTION("index(SPLIT(HRO$20, "";""),0, 1)"),"#VALUE!")</f>
        <v>#VALUE!</v>
      </c>
      <c r="HRP24" s="6" t="str">
        <f>IFERROR(__xludf.DUMMYFUNCTION("index(SPLIT(HRP$20, "";""),0, 1)"),"#VALUE!")</f>
        <v>#VALUE!</v>
      </c>
      <c r="HRQ24" s="6" t="str">
        <f>IFERROR(__xludf.DUMMYFUNCTION("index(SPLIT(HRQ$20, "";""),0, 1)"),"#VALUE!")</f>
        <v>#VALUE!</v>
      </c>
      <c r="HRR24" s="6" t="str">
        <f>IFERROR(__xludf.DUMMYFUNCTION("index(SPLIT(HRR$20, "";""),0, 1)"),"#VALUE!")</f>
        <v>#VALUE!</v>
      </c>
      <c r="HRS24" s="6" t="str">
        <f>IFERROR(__xludf.DUMMYFUNCTION("index(SPLIT(HRS$20, "";""),0, 1)"),"#VALUE!")</f>
        <v>#VALUE!</v>
      </c>
      <c r="HRT24" s="6" t="str">
        <f>IFERROR(__xludf.DUMMYFUNCTION("index(SPLIT(HRT$20, "";""),0, 1)"),"#VALUE!")</f>
        <v>#VALUE!</v>
      </c>
      <c r="HRU24" s="6" t="str">
        <f>IFERROR(__xludf.DUMMYFUNCTION("index(SPLIT(HRU$20, "";""),0, 1)"),"#VALUE!")</f>
        <v>#VALUE!</v>
      </c>
      <c r="HRV24" s="6" t="str">
        <f>IFERROR(__xludf.DUMMYFUNCTION("index(SPLIT(HRV$20, "";""),0, 1)"),"#VALUE!")</f>
        <v>#VALUE!</v>
      </c>
      <c r="HRW24" s="6" t="str">
        <f>IFERROR(__xludf.DUMMYFUNCTION("index(SPLIT(HRW$20, "";""),0, 1)"),"#VALUE!")</f>
        <v>#VALUE!</v>
      </c>
      <c r="HRX24" s="6" t="str">
        <f>IFERROR(__xludf.DUMMYFUNCTION("index(SPLIT(HRX$20, "";""),0, 1)"),"#VALUE!")</f>
        <v>#VALUE!</v>
      </c>
      <c r="HRY24" s="6" t="str">
        <f>IFERROR(__xludf.DUMMYFUNCTION("index(SPLIT(HRY$20, "";""),0, 1)"),"#VALUE!")</f>
        <v>#VALUE!</v>
      </c>
      <c r="HRZ24" s="6" t="str">
        <f>IFERROR(__xludf.DUMMYFUNCTION("index(SPLIT(HRZ$20, "";""),0, 1)"),"#VALUE!")</f>
        <v>#VALUE!</v>
      </c>
      <c r="HSA24" s="6" t="str">
        <f>IFERROR(__xludf.DUMMYFUNCTION("index(SPLIT(HSA$20, "";""),0, 1)"),"#VALUE!")</f>
        <v>#VALUE!</v>
      </c>
      <c r="HSB24" s="6" t="str">
        <f>IFERROR(__xludf.DUMMYFUNCTION("index(SPLIT(HSB$20, "";""),0, 1)"),"#VALUE!")</f>
        <v>#VALUE!</v>
      </c>
      <c r="HSC24" s="6" t="str">
        <f>IFERROR(__xludf.DUMMYFUNCTION("index(SPLIT(HSC$20, "";""),0, 1)"),"#VALUE!")</f>
        <v>#VALUE!</v>
      </c>
      <c r="HSD24" s="6" t="str">
        <f>IFERROR(__xludf.DUMMYFUNCTION("index(SPLIT(HSD$20, "";""),0, 1)"),"#VALUE!")</f>
        <v>#VALUE!</v>
      </c>
      <c r="HSE24" s="6" t="str">
        <f>IFERROR(__xludf.DUMMYFUNCTION("index(SPLIT(HSE$20, "";""),0, 1)"),"#VALUE!")</f>
        <v>#VALUE!</v>
      </c>
      <c r="HSF24" s="6" t="str">
        <f>IFERROR(__xludf.DUMMYFUNCTION("index(SPLIT(HSF$20, "";""),0, 1)"),"#VALUE!")</f>
        <v>#VALUE!</v>
      </c>
      <c r="HSG24" s="6" t="str">
        <f>IFERROR(__xludf.DUMMYFUNCTION("index(SPLIT(HSG$20, "";""),0, 1)"),"#VALUE!")</f>
        <v>#VALUE!</v>
      </c>
      <c r="HSH24" s="6" t="str">
        <f>IFERROR(__xludf.DUMMYFUNCTION("index(SPLIT(HSH$20, "";""),0, 1)"),"#VALUE!")</f>
        <v>#VALUE!</v>
      </c>
      <c r="HSI24" s="6" t="str">
        <f>IFERROR(__xludf.DUMMYFUNCTION("index(SPLIT(HSI$20, "";""),0, 1)"),"#VALUE!")</f>
        <v>#VALUE!</v>
      </c>
      <c r="HSJ24" s="6" t="str">
        <f>IFERROR(__xludf.DUMMYFUNCTION("index(SPLIT(HSJ$20, "";""),0, 1)"),"#VALUE!")</f>
        <v>#VALUE!</v>
      </c>
      <c r="HSK24" s="6" t="str">
        <f>IFERROR(__xludf.DUMMYFUNCTION("index(SPLIT(HSK$20, "";""),0, 1)"),"#VALUE!")</f>
        <v>#VALUE!</v>
      </c>
      <c r="HSL24" s="6" t="str">
        <f>IFERROR(__xludf.DUMMYFUNCTION("index(SPLIT(HSL$20, "";""),0, 1)"),"#VALUE!")</f>
        <v>#VALUE!</v>
      </c>
      <c r="HSM24" s="6" t="str">
        <f>IFERROR(__xludf.DUMMYFUNCTION("index(SPLIT(HSM$20, "";""),0, 1)"),"#VALUE!")</f>
        <v>#VALUE!</v>
      </c>
      <c r="HSN24" s="6" t="str">
        <f>IFERROR(__xludf.DUMMYFUNCTION("index(SPLIT(HSN$20, "";""),0, 1)"),"#VALUE!")</f>
        <v>#VALUE!</v>
      </c>
      <c r="HSO24" s="6" t="str">
        <f>IFERROR(__xludf.DUMMYFUNCTION("index(SPLIT(HSO$20, "";""),0, 1)"),"#VALUE!")</f>
        <v>#VALUE!</v>
      </c>
      <c r="HSP24" s="6" t="str">
        <f>IFERROR(__xludf.DUMMYFUNCTION("index(SPLIT(HSP$20, "";""),0, 1)"),"#VALUE!")</f>
        <v>#VALUE!</v>
      </c>
      <c r="HSQ24" s="6" t="str">
        <f>IFERROR(__xludf.DUMMYFUNCTION("index(SPLIT(HSQ$20, "";""),0, 1)"),"#VALUE!")</f>
        <v>#VALUE!</v>
      </c>
      <c r="HSR24" s="6" t="str">
        <f>IFERROR(__xludf.DUMMYFUNCTION("index(SPLIT(HSR$20, "";""),0, 1)"),"#VALUE!")</f>
        <v>#VALUE!</v>
      </c>
      <c r="HSS24" s="6" t="str">
        <f>IFERROR(__xludf.DUMMYFUNCTION("index(SPLIT(HSS$20, "";""),0, 1)"),"#VALUE!")</f>
        <v>#VALUE!</v>
      </c>
      <c r="HST24" s="6" t="str">
        <f>IFERROR(__xludf.DUMMYFUNCTION("index(SPLIT(HST$20, "";""),0, 1)"),"#VALUE!")</f>
        <v>#VALUE!</v>
      </c>
      <c r="HSU24" s="6" t="str">
        <f>IFERROR(__xludf.DUMMYFUNCTION("index(SPLIT(HSU$20, "";""),0, 1)"),"#VALUE!")</f>
        <v>#VALUE!</v>
      </c>
      <c r="HSV24" s="6" t="str">
        <f>IFERROR(__xludf.DUMMYFUNCTION("index(SPLIT(HSV$20, "";""),0, 1)"),"#VALUE!")</f>
        <v>#VALUE!</v>
      </c>
      <c r="HSW24" s="6" t="str">
        <f>IFERROR(__xludf.DUMMYFUNCTION("index(SPLIT(HSW$20, "";""),0, 1)"),"#VALUE!")</f>
        <v>#VALUE!</v>
      </c>
      <c r="HSX24" s="6" t="str">
        <f>IFERROR(__xludf.DUMMYFUNCTION("index(SPLIT(HSX$20, "";""),0, 1)"),"#VALUE!")</f>
        <v>#VALUE!</v>
      </c>
      <c r="HSY24" s="6" t="str">
        <f>IFERROR(__xludf.DUMMYFUNCTION("index(SPLIT(HSY$20, "";""),0, 1)"),"#VALUE!")</f>
        <v>#VALUE!</v>
      </c>
      <c r="HSZ24" s="6" t="str">
        <f>IFERROR(__xludf.DUMMYFUNCTION("index(SPLIT(HSZ$20, "";""),0, 1)"),"#VALUE!")</f>
        <v>#VALUE!</v>
      </c>
      <c r="HTA24" s="6" t="str">
        <f>IFERROR(__xludf.DUMMYFUNCTION("index(SPLIT(HTA$20, "";""),0, 1)"),"#VALUE!")</f>
        <v>#VALUE!</v>
      </c>
      <c r="HTB24" s="6" t="str">
        <f>IFERROR(__xludf.DUMMYFUNCTION("index(SPLIT(HTB$20, "";""),0, 1)"),"#VALUE!")</f>
        <v>#VALUE!</v>
      </c>
      <c r="HTC24" s="6" t="str">
        <f>IFERROR(__xludf.DUMMYFUNCTION("index(SPLIT(HTC$20, "";""),0, 1)"),"#VALUE!")</f>
        <v>#VALUE!</v>
      </c>
      <c r="HTD24" s="6" t="str">
        <f>IFERROR(__xludf.DUMMYFUNCTION("index(SPLIT(HTD$20, "";""),0, 1)"),"#VALUE!")</f>
        <v>#VALUE!</v>
      </c>
      <c r="HTE24" s="6" t="str">
        <f>IFERROR(__xludf.DUMMYFUNCTION("index(SPLIT(HTE$20, "";""),0, 1)"),"#VALUE!")</f>
        <v>#VALUE!</v>
      </c>
      <c r="HTF24" s="6" t="str">
        <f>IFERROR(__xludf.DUMMYFUNCTION("index(SPLIT(HTF$20, "";""),0, 1)"),"#VALUE!")</f>
        <v>#VALUE!</v>
      </c>
      <c r="HTG24" s="6" t="str">
        <f>IFERROR(__xludf.DUMMYFUNCTION("index(SPLIT(HTG$20, "";""),0, 1)"),"#VALUE!")</f>
        <v>#VALUE!</v>
      </c>
      <c r="HTH24" s="6" t="str">
        <f>IFERROR(__xludf.DUMMYFUNCTION("index(SPLIT(HTH$20, "";""),0, 1)"),"#VALUE!")</f>
        <v>#VALUE!</v>
      </c>
      <c r="HTI24" s="6" t="str">
        <f>IFERROR(__xludf.DUMMYFUNCTION("index(SPLIT(HTI$20, "";""),0, 1)"),"#VALUE!")</f>
        <v>#VALUE!</v>
      </c>
      <c r="HTJ24" s="6" t="str">
        <f>IFERROR(__xludf.DUMMYFUNCTION("index(SPLIT(HTJ$20, "";""),0, 1)"),"#VALUE!")</f>
        <v>#VALUE!</v>
      </c>
      <c r="HTK24" s="6" t="str">
        <f>IFERROR(__xludf.DUMMYFUNCTION("index(SPLIT(HTK$20, "";""),0, 1)"),"#VALUE!")</f>
        <v>#VALUE!</v>
      </c>
      <c r="HTL24" s="6" t="str">
        <f>IFERROR(__xludf.DUMMYFUNCTION("index(SPLIT(HTL$20, "";""),0, 1)"),"#VALUE!")</f>
        <v>#VALUE!</v>
      </c>
      <c r="HTM24" s="6" t="str">
        <f>IFERROR(__xludf.DUMMYFUNCTION("index(SPLIT(HTM$20, "";""),0, 1)"),"#VALUE!")</f>
        <v>#VALUE!</v>
      </c>
      <c r="HTN24" s="6" t="str">
        <f>IFERROR(__xludf.DUMMYFUNCTION("index(SPLIT(HTN$20, "";""),0, 1)"),"#VALUE!")</f>
        <v>#VALUE!</v>
      </c>
      <c r="HTO24" s="6" t="str">
        <f>IFERROR(__xludf.DUMMYFUNCTION("index(SPLIT(HTO$20, "";""),0, 1)"),"#VALUE!")</f>
        <v>#VALUE!</v>
      </c>
      <c r="HTP24" s="6" t="str">
        <f>IFERROR(__xludf.DUMMYFUNCTION("index(SPLIT(HTP$20, "";""),0, 1)"),"#VALUE!")</f>
        <v>#VALUE!</v>
      </c>
      <c r="HTQ24" s="6" t="str">
        <f>IFERROR(__xludf.DUMMYFUNCTION("index(SPLIT(HTQ$20, "";""),0, 1)"),"#VALUE!")</f>
        <v>#VALUE!</v>
      </c>
      <c r="HTR24" s="6" t="str">
        <f>IFERROR(__xludf.DUMMYFUNCTION("index(SPLIT(HTR$20, "";""),0, 1)"),"#VALUE!")</f>
        <v>#VALUE!</v>
      </c>
      <c r="HTS24" s="6" t="str">
        <f>IFERROR(__xludf.DUMMYFUNCTION("index(SPLIT(HTS$20, "";""),0, 1)"),"#VALUE!")</f>
        <v>#VALUE!</v>
      </c>
      <c r="HTT24" s="6" t="str">
        <f>IFERROR(__xludf.DUMMYFUNCTION("index(SPLIT(HTT$20, "";""),0, 1)"),"#VALUE!")</f>
        <v>#VALUE!</v>
      </c>
      <c r="HTU24" s="6" t="str">
        <f>IFERROR(__xludf.DUMMYFUNCTION("index(SPLIT(HTU$20, "";""),0, 1)"),"#VALUE!")</f>
        <v>#VALUE!</v>
      </c>
      <c r="HTV24" s="6" t="str">
        <f>IFERROR(__xludf.DUMMYFUNCTION("index(SPLIT(HTV$20, "";""),0, 1)"),"#VALUE!")</f>
        <v>#VALUE!</v>
      </c>
      <c r="HTW24" s="6" t="str">
        <f>IFERROR(__xludf.DUMMYFUNCTION("index(SPLIT(HTW$20, "";""),0, 1)"),"#VALUE!")</f>
        <v>#VALUE!</v>
      </c>
      <c r="HTX24" s="6" t="str">
        <f>IFERROR(__xludf.DUMMYFUNCTION("index(SPLIT(HTX$20, "";""),0, 1)"),"#VALUE!")</f>
        <v>#VALUE!</v>
      </c>
      <c r="HTY24" s="6" t="str">
        <f>IFERROR(__xludf.DUMMYFUNCTION("index(SPLIT(HTY$20, "";""),0, 1)"),"#VALUE!")</f>
        <v>#VALUE!</v>
      </c>
      <c r="HTZ24" s="6" t="str">
        <f>IFERROR(__xludf.DUMMYFUNCTION("index(SPLIT(HTZ$20, "";""),0, 1)"),"#VALUE!")</f>
        <v>#VALUE!</v>
      </c>
      <c r="HUA24" s="6" t="str">
        <f>IFERROR(__xludf.DUMMYFUNCTION("index(SPLIT(HUA$20, "";""),0, 1)"),"#VALUE!")</f>
        <v>#VALUE!</v>
      </c>
      <c r="HUB24" s="6" t="str">
        <f>IFERROR(__xludf.DUMMYFUNCTION("index(SPLIT(HUB$20, "";""),0, 1)"),"#VALUE!")</f>
        <v>#VALUE!</v>
      </c>
      <c r="HUC24" s="6" t="str">
        <f>IFERROR(__xludf.DUMMYFUNCTION("index(SPLIT(HUC$20, "";""),0, 1)"),"#VALUE!")</f>
        <v>#VALUE!</v>
      </c>
      <c r="HUD24" s="6" t="str">
        <f>IFERROR(__xludf.DUMMYFUNCTION("index(SPLIT(HUD$20, "";""),0, 1)"),"#VALUE!")</f>
        <v>#VALUE!</v>
      </c>
      <c r="HUE24" s="6" t="str">
        <f>IFERROR(__xludf.DUMMYFUNCTION("index(SPLIT(HUE$20, "";""),0, 1)"),"#VALUE!")</f>
        <v>#VALUE!</v>
      </c>
      <c r="HUF24" s="6" t="str">
        <f>IFERROR(__xludf.DUMMYFUNCTION("index(SPLIT(HUF$20, "";""),0, 1)"),"#VALUE!")</f>
        <v>#VALUE!</v>
      </c>
      <c r="HUG24" s="6" t="str">
        <f>IFERROR(__xludf.DUMMYFUNCTION("index(SPLIT(HUG$20, "";""),0, 1)"),"#VALUE!")</f>
        <v>#VALUE!</v>
      </c>
      <c r="HUH24" s="6" t="str">
        <f>IFERROR(__xludf.DUMMYFUNCTION("index(SPLIT(HUH$20, "";""),0, 1)"),"#VALUE!")</f>
        <v>#VALUE!</v>
      </c>
      <c r="HUI24" s="6" t="str">
        <f>IFERROR(__xludf.DUMMYFUNCTION("index(SPLIT(HUI$20, "";""),0, 1)"),"#VALUE!")</f>
        <v>#VALUE!</v>
      </c>
      <c r="HUJ24" s="6" t="str">
        <f>IFERROR(__xludf.DUMMYFUNCTION("index(SPLIT(HUJ$20, "";""),0, 1)"),"#VALUE!")</f>
        <v>#VALUE!</v>
      </c>
      <c r="HUK24" s="6" t="str">
        <f>IFERROR(__xludf.DUMMYFUNCTION("index(SPLIT(HUK$20, "";""),0, 1)"),"#VALUE!")</f>
        <v>#VALUE!</v>
      </c>
      <c r="HUL24" s="6" t="str">
        <f>IFERROR(__xludf.DUMMYFUNCTION("index(SPLIT(HUL$20, "";""),0, 1)"),"#VALUE!")</f>
        <v>#VALUE!</v>
      </c>
      <c r="HUM24" s="6" t="str">
        <f>IFERROR(__xludf.DUMMYFUNCTION("index(SPLIT(HUM$20, "";""),0, 1)"),"#VALUE!")</f>
        <v>#VALUE!</v>
      </c>
      <c r="HUN24" s="6" t="str">
        <f>IFERROR(__xludf.DUMMYFUNCTION("index(SPLIT(HUN$20, "";""),0, 1)"),"#VALUE!")</f>
        <v>#VALUE!</v>
      </c>
      <c r="HUO24" s="6" t="str">
        <f>IFERROR(__xludf.DUMMYFUNCTION("index(SPLIT(HUO$20, "";""),0, 1)"),"#VALUE!")</f>
        <v>#VALUE!</v>
      </c>
      <c r="HUP24" s="6" t="str">
        <f>IFERROR(__xludf.DUMMYFUNCTION("index(SPLIT(HUP$20, "";""),0, 1)"),"#VALUE!")</f>
        <v>#VALUE!</v>
      </c>
      <c r="HUQ24" s="6" t="str">
        <f>IFERROR(__xludf.DUMMYFUNCTION("index(SPLIT(HUQ$20, "";""),0, 1)"),"#VALUE!")</f>
        <v>#VALUE!</v>
      </c>
      <c r="HUR24" s="6" t="str">
        <f>IFERROR(__xludf.DUMMYFUNCTION("index(SPLIT(HUR$20, "";""),0, 1)"),"#VALUE!")</f>
        <v>#VALUE!</v>
      </c>
      <c r="HUS24" s="6" t="str">
        <f>IFERROR(__xludf.DUMMYFUNCTION("index(SPLIT(HUS$20, "";""),0, 1)"),"#VALUE!")</f>
        <v>#VALUE!</v>
      </c>
      <c r="HUT24" s="6" t="str">
        <f>IFERROR(__xludf.DUMMYFUNCTION("index(SPLIT(HUT$20, "";""),0, 1)"),"#VALUE!")</f>
        <v>#VALUE!</v>
      </c>
      <c r="HUU24" s="6" t="str">
        <f>IFERROR(__xludf.DUMMYFUNCTION("index(SPLIT(HUU$20, "";""),0, 1)"),"#VALUE!")</f>
        <v>#VALUE!</v>
      </c>
      <c r="HUV24" s="6" t="str">
        <f>IFERROR(__xludf.DUMMYFUNCTION("index(SPLIT(HUV$20, "";""),0, 1)"),"#VALUE!")</f>
        <v>#VALUE!</v>
      </c>
      <c r="HUW24" s="6" t="str">
        <f>IFERROR(__xludf.DUMMYFUNCTION("index(SPLIT(HUW$20, "";""),0, 1)"),"#VALUE!")</f>
        <v>#VALUE!</v>
      </c>
      <c r="HUX24" s="6" t="str">
        <f>IFERROR(__xludf.DUMMYFUNCTION("index(SPLIT(HUX$20, "";""),0, 1)"),"#VALUE!")</f>
        <v>#VALUE!</v>
      </c>
      <c r="HUY24" s="6" t="str">
        <f>IFERROR(__xludf.DUMMYFUNCTION("index(SPLIT(HUY$20, "";""),0, 1)"),"#VALUE!")</f>
        <v>#VALUE!</v>
      </c>
      <c r="HUZ24" s="6" t="str">
        <f>IFERROR(__xludf.DUMMYFUNCTION("index(SPLIT(HUZ$20, "";""),0, 1)"),"#VALUE!")</f>
        <v>#VALUE!</v>
      </c>
      <c r="HVA24" s="6" t="str">
        <f>IFERROR(__xludf.DUMMYFUNCTION("index(SPLIT(HVA$20, "";""),0, 1)"),"#VALUE!")</f>
        <v>#VALUE!</v>
      </c>
      <c r="HVB24" s="6" t="str">
        <f>IFERROR(__xludf.DUMMYFUNCTION("index(SPLIT(HVB$20, "";""),0, 1)"),"#VALUE!")</f>
        <v>#VALUE!</v>
      </c>
      <c r="HVC24" s="6" t="str">
        <f>IFERROR(__xludf.DUMMYFUNCTION("index(SPLIT(HVC$20, "";""),0, 1)"),"#VALUE!")</f>
        <v>#VALUE!</v>
      </c>
      <c r="HVD24" s="6" t="str">
        <f>IFERROR(__xludf.DUMMYFUNCTION("index(SPLIT(HVD$20, "";""),0, 1)"),"#VALUE!")</f>
        <v>#VALUE!</v>
      </c>
      <c r="HVE24" s="6" t="str">
        <f>IFERROR(__xludf.DUMMYFUNCTION("index(SPLIT(HVE$20, "";""),0, 1)"),"#VALUE!")</f>
        <v>#VALUE!</v>
      </c>
      <c r="HVF24" s="6" t="str">
        <f>IFERROR(__xludf.DUMMYFUNCTION("index(SPLIT(HVF$20, "";""),0, 1)"),"#VALUE!")</f>
        <v>#VALUE!</v>
      </c>
      <c r="HVG24" s="6" t="str">
        <f>IFERROR(__xludf.DUMMYFUNCTION("index(SPLIT(HVG$20, "";""),0, 1)"),"#VALUE!")</f>
        <v>#VALUE!</v>
      </c>
      <c r="HVH24" s="6" t="str">
        <f>IFERROR(__xludf.DUMMYFUNCTION("index(SPLIT(HVH$20, "";""),0, 1)"),"#VALUE!")</f>
        <v>#VALUE!</v>
      </c>
      <c r="HVI24" s="6" t="str">
        <f>IFERROR(__xludf.DUMMYFUNCTION("index(SPLIT(HVI$20, "";""),0, 1)"),"#VALUE!")</f>
        <v>#VALUE!</v>
      </c>
      <c r="HVJ24" s="6" t="str">
        <f>IFERROR(__xludf.DUMMYFUNCTION("index(SPLIT(HVJ$20, "";""),0, 1)"),"#VALUE!")</f>
        <v>#VALUE!</v>
      </c>
      <c r="HVK24" s="6" t="str">
        <f>IFERROR(__xludf.DUMMYFUNCTION("index(SPLIT(HVK$20, "";""),0, 1)"),"#VALUE!")</f>
        <v>#VALUE!</v>
      </c>
      <c r="HVL24" s="6" t="str">
        <f>IFERROR(__xludf.DUMMYFUNCTION("index(SPLIT(HVL$20, "";""),0, 1)"),"#VALUE!")</f>
        <v>#VALUE!</v>
      </c>
      <c r="HVM24" s="6" t="str">
        <f>IFERROR(__xludf.DUMMYFUNCTION("index(SPLIT(HVM$20, "";""),0, 1)"),"#VALUE!")</f>
        <v>#VALUE!</v>
      </c>
      <c r="HVN24" s="6" t="str">
        <f>IFERROR(__xludf.DUMMYFUNCTION("index(SPLIT(HVN$20, "";""),0, 1)"),"#VALUE!")</f>
        <v>#VALUE!</v>
      </c>
      <c r="HVO24" s="6" t="str">
        <f>IFERROR(__xludf.DUMMYFUNCTION("index(SPLIT(HVO$20, "";""),0, 1)"),"#VALUE!")</f>
        <v>#VALUE!</v>
      </c>
      <c r="HVP24" s="6" t="str">
        <f>IFERROR(__xludf.DUMMYFUNCTION("index(SPLIT(HVP$20, "";""),0, 1)"),"#VALUE!")</f>
        <v>#VALUE!</v>
      </c>
      <c r="HVQ24" s="6" t="str">
        <f>IFERROR(__xludf.DUMMYFUNCTION("index(SPLIT(HVQ$20, "";""),0, 1)"),"#VALUE!")</f>
        <v>#VALUE!</v>
      </c>
      <c r="HVR24" s="6" t="str">
        <f>IFERROR(__xludf.DUMMYFUNCTION("index(SPLIT(HVR$20, "";""),0, 1)"),"#VALUE!")</f>
        <v>#VALUE!</v>
      </c>
      <c r="HVS24" s="6" t="str">
        <f>IFERROR(__xludf.DUMMYFUNCTION("index(SPLIT(HVS$20, "";""),0, 1)"),"#VALUE!")</f>
        <v>#VALUE!</v>
      </c>
      <c r="HVT24" s="6" t="str">
        <f>IFERROR(__xludf.DUMMYFUNCTION("index(SPLIT(HVT$20, "";""),0, 1)"),"#VALUE!")</f>
        <v>#VALUE!</v>
      </c>
      <c r="HVU24" s="6" t="str">
        <f>IFERROR(__xludf.DUMMYFUNCTION("index(SPLIT(HVU$20, "";""),0, 1)"),"#VALUE!")</f>
        <v>#VALUE!</v>
      </c>
      <c r="HVV24" s="6" t="str">
        <f>IFERROR(__xludf.DUMMYFUNCTION("index(SPLIT(HVV$20, "";""),0, 1)"),"#VALUE!")</f>
        <v>#VALUE!</v>
      </c>
      <c r="HVW24" s="6" t="str">
        <f>IFERROR(__xludf.DUMMYFUNCTION("index(SPLIT(HVW$20, "";""),0, 1)"),"#VALUE!")</f>
        <v>#VALUE!</v>
      </c>
      <c r="HVX24" s="6" t="str">
        <f>IFERROR(__xludf.DUMMYFUNCTION("index(SPLIT(HVX$20, "";""),0, 1)"),"#VALUE!")</f>
        <v>#VALUE!</v>
      </c>
      <c r="HVY24" s="6" t="str">
        <f>IFERROR(__xludf.DUMMYFUNCTION("index(SPLIT(HVY$20, "";""),0, 1)"),"#VALUE!")</f>
        <v>#VALUE!</v>
      </c>
      <c r="HVZ24" s="6" t="str">
        <f>IFERROR(__xludf.DUMMYFUNCTION("index(SPLIT(HVZ$20, "";""),0, 1)"),"#VALUE!")</f>
        <v>#VALUE!</v>
      </c>
      <c r="HWA24" s="6" t="str">
        <f>IFERROR(__xludf.DUMMYFUNCTION("index(SPLIT(HWA$20, "";""),0, 1)"),"#VALUE!")</f>
        <v>#VALUE!</v>
      </c>
      <c r="HWB24" s="6" t="str">
        <f>IFERROR(__xludf.DUMMYFUNCTION("index(SPLIT(HWB$20, "";""),0, 1)"),"#VALUE!")</f>
        <v>#VALUE!</v>
      </c>
      <c r="HWC24" s="6" t="str">
        <f>IFERROR(__xludf.DUMMYFUNCTION("index(SPLIT(HWC$20, "";""),0, 1)"),"#VALUE!")</f>
        <v>#VALUE!</v>
      </c>
      <c r="HWD24" s="6" t="str">
        <f>IFERROR(__xludf.DUMMYFUNCTION("index(SPLIT(HWD$20, "";""),0, 1)"),"#VALUE!")</f>
        <v>#VALUE!</v>
      </c>
      <c r="HWE24" s="6" t="str">
        <f>IFERROR(__xludf.DUMMYFUNCTION("index(SPLIT(HWE$20, "";""),0, 1)"),"#VALUE!")</f>
        <v>#VALUE!</v>
      </c>
      <c r="HWF24" s="6" t="str">
        <f>IFERROR(__xludf.DUMMYFUNCTION("index(SPLIT(HWF$20, "";""),0, 1)"),"#VALUE!")</f>
        <v>#VALUE!</v>
      </c>
      <c r="HWG24" s="6" t="str">
        <f>IFERROR(__xludf.DUMMYFUNCTION("index(SPLIT(HWG$20, "";""),0, 1)"),"#VALUE!")</f>
        <v>#VALUE!</v>
      </c>
      <c r="HWH24" s="6" t="str">
        <f>IFERROR(__xludf.DUMMYFUNCTION("index(SPLIT(HWH$20, "";""),0, 1)"),"#VALUE!")</f>
        <v>#VALUE!</v>
      </c>
      <c r="HWI24" s="6" t="str">
        <f>IFERROR(__xludf.DUMMYFUNCTION("index(SPLIT(HWI$20, "";""),0, 1)"),"#VALUE!")</f>
        <v>#VALUE!</v>
      </c>
      <c r="HWJ24" s="6" t="str">
        <f>IFERROR(__xludf.DUMMYFUNCTION("index(SPLIT(HWJ$20, "";""),0, 1)"),"#VALUE!")</f>
        <v>#VALUE!</v>
      </c>
      <c r="HWK24" s="6" t="str">
        <f>IFERROR(__xludf.DUMMYFUNCTION("index(SPLIT(HWK$20, "";""),0, 1)"),"#VALUE!")</f>
        <v>#VALUE!</v>
      </c>
      <c r="HWL24" s="6" t="str">
        <f>IFERROR(__xludf.DUMMYFUNCTION("index(SPLIT(HWL$20, "";""),0, 1)"),"#VALUE!")</f>
        <v>#VALUE!</v>
      </c>
      <c r="HWM24" s="6" t="str">
        <f>IFERROR(__xludf.DUMMYFUNCTION("index(SPLIT(HWM$20, "";""),0, 1)"),"#VALUE!")</f>
        <v>#VALUE!</v>
      </c>
      <c r="HWN24" s="6" t="str">
        <f>IFERROR(__xludf.DUMMYFUNCTION("index(SPLIT(HWN$20, "";""),0, 1)"),"#VALUE!")</f>
        <v>#VALUE!</v>
      </c>
      <c r="HWO24" s="6" t="str">
        <f>IFERROR(__xludf.DUMMYFUNCTION("index(SPLIT(HWO$20, "";""),0, 1)"),"#VALUE!")</f>
        <v>#VALUE!</v>
      </c>
      <c r="HWP24" s="6" t="str">
        <f>IFERROR(__xludf.DUMMYFUNCTION("index(SPLIT(HWP$20, "";""),0, 1)"),"#VALUE!")</f>
        <v>#VALUE!</v>
      </c>
      <c r="HWQ24" s="6" t="str">
        <f>IFERROR(__xludf.DUMMYFUNCTION("index(SPLIT(HWQ$20, "";""),0, 1)"),"#VALUE!")</f>
        <v>#VALUE!</v>
      </c>
      <c r="HWR24" s="6" t="str">
        <f>IFERROR(__xludf.DUMMYFUNCTION("index(SPLIT(HWR$20, "";""),0, 1)"),"#VALUE!")</f>
        <v>#VALUE!</v>
      </c>
      <c r="HWS24" s="6" t="str">
        <f>IFERROR(__xludf.DUMMYFUNCTION("index(SPLIT(HWS$20, "";""),0, 1)"),"#VALUE!")</f>
        <v>#VALUE!</v>
      </c>
      <c r="HWT24" s="6" t="str">
        <f>IFERROR(__xludf.DUMMYFUNCTION("index(SPLIT(HWT$20, "";""),0, 1)"),"#VALUE!")</f>
        <v>#VALUE!</v>
      </c>
      <c r="HWU24" s="6" t="str">
        <f>IFERROR(__xludf.DUMMYFUNCTION("index(SPLIT(HWU$20, "";""),0, 1)"),"#VALUE!")</f>
        <v>#VALUE!</v>
      </c>
      <c r="HWV24" s="6" t="str">
        <f>IFERROR(__xludf.DUMMYFUNCTION("index(SPLIT(HWV$20, "";""),0, 1)"),"#VALUE!")</f>
        <v>#VALUE!</v>
      </c>
      <c r="HWW24" s="6" t="str">
        <f>IFERROR(__xludf.DUMMYFUNCTION("index(SPLIT(HWW$20, "";""),0, 1)"),"#VALUE!")</f>
        <v>#VALUE!</v>
      </c>
      <c r="HWX24" s="6" t="str">
        <f>IFERROR(__xludf.DUMMYFUNCTION("index(SPLIT(HWX$20, "";""),0, 1)"),"#VALUE!")</f>
        <v>#VALUE!</v>
      </c>
      <c r="HWY24" s="6" t="str">
        <f>IFERROR(__xludf.DUMMYFUNCTION("index(SPLIT(HWY$20, "";""),0, 1)"),"#VALUE!")</f>
        <v>#VALUE!</v>
      </c>
      <c r="HWZ24" s="6" t="str">
        <f>IFERROR(__xludf.DUMMYFUNCTION("index(SPLIT(HWZ$20, "";""),0, 1)"),"#VALUE!")</f>
        <v>#VALUE!</v>
      </c>
      <c r="HXA24" s="6" t="str">
        <f>IFERROR(__xludf.DUMMYFUNCTION("index(SPLIT(HXA$20, "";""),0, 1)"),"#VALUE!")</f>
        <v>#VALUE!</v>
      </c>
      <c r="HXB24" s="6" t="str">
        <f>IFERROR(__xludf.DUMMYFUNCTION("index(SPLIT(HXB$20, "";""),0, 1)"),"#VALUE!")</f>
        <v>#VALUE!</v>
      </c>
      <c r="HXC24" s="6" t="str">
        <f>IFERROR(__xludf.DUMMYFUNCTION("index(SPLIT(HXC$20, "";""),0, 1)"),"#VALUE!")</f>
        <v>#VALUE!</v>
      </c>
      <c r="HXD24" s="6" t="str">
        <f>IFERROR(__xludf.DUMMYFUNCTION("index(SPLIT(HXD$20, "";""),0, 1)"),"#VALUE!")</f>
        <v>#VALUE!</v>
      </c>
      <c r="HXE24" s="6" t="str">
        <f>IFERROR(__xludf.DUMMYFUNCTION("index(SPLIT(HXE$20, "";""),0, 1)"),"#VALUE!")</f>
        <v>#VALUE!</v>
      </c>
      <c r="HXF24" s="6" t="str">
        <f>IFERROR(__xludf.DUMMYFUNCTION("index(SPLIT(HXF$20, "";""),0, 1)"),"#VALUE!")</f>
        <v>#VALUE!</v>
      </c>
      <c r="HXG24" s="6" t="str">
        <f>IFERROR(__xludf.DUMMYFUNCTION("index(SPLIT(HXG$20, "";""),0, 1)"),"#VALUE!")</f>
        <v>#VALUE!</v>
      </c>
      <c r="HXH24" s="6" t="str">
        <f>IFERROR(__xludf.DUMMYFUNCTION("index(SPLIT(HXH$20, "";""),0, 1)"),"#VALUE!")</f>
        <v>#VALUE!</v>
      </c>
      <c r="HXI24" s="6" t="str">
        <f>IFERROR(__xludf.DUMMYFUNCTION("index(SPLIT(HXI$20, "";""),0, 1)"),"#VALUE!")</f>
        <v>#VALUE!</v>
      </c>
      <c r="HXJ24" s="6" t="str">
        <f>IFERROR(__xludf.DUMMYFUNCTION("index(SPLIT(HXJ$20, "";""),0, 1)"),"#VALUE!")</f>
        <v>#VALUE!</v>
      </c>
      <c r="HXK24" s="6" t="str">
        <f>IFERROR(__xludf.DUMMYFUNCTION("index(SPLIT(HXK$20, "";""),0, 1)"),"#VALUE!")</f>
        <v>#VALUE!</v>
      </c>
      <c r="HXL24" s="6" t="str">
        <f>IFERROR(__xludf.DUMMYFUNCTION("index(SPLIT(HXL$20, "";""),0, 1)"),"#VALUE!")</f>
        <v>#VALUE!</v>
      </c>
      <c r="HXM24" s="6" t="str">
        <f>IFERROR(__xludf.DUMMYFUNCTION("index(SPLIT(HXM$20, "";""),0, 1)"),"#VALUE!")</f>
        <v>#VALUE!</v>
      </c>
      <c r="HXN24" s="6" t="str">
        <f>IFERROR(__xludf.DUMMYFUNCTION("index(SPLIT(HXN$20, "";""),0, 1)"),"#VALUE!")</f>
        <v>#VALUE!</v>
      </c>
      <c r="HXO24" s="6" t="str">
        <f>IFERROR(__xludf.DUMMYFUNCTION("index(SPLIT(HXO$20, "";""),0, 1)"),"#VALUE!")</f>
        <v>#VALUE!</v>
      </c>
      <c r="HXP24" s="6" t="str">
        <f>IFERROR(__xludf.DUMMYFUNCTION("index(SPLIT(HXP$20, "";""),0, 1)"),"#VALUE!")</f>
        <v>#VALUE!</v>
      </c>
      <c r="HXQ24" s="6" t="str">
        <f>IFERROR(__xludf.DUMMYFUNCTION("index(SPLIT(HXQ$20, "";""),0, 1)"),"#VALUE!")</f>
        <v>#VALUE!</v>
      </c>
      <c r="HXR24" s="6" t="str">
        <f>IFERROR(__xludf.DUMMYFUNCTION("index(SPLIT(HXR$20, "";""),0, 1)"),"#VALUE!")</f>
        <v>#VALUE!</v>
      </c>
      <c r="HXS24" s="6" t="str">
        <f>IFERROR(__xludf.DUMMYFUNCTION("index(SPLIT(HXS$20, "";""),0, 1)"),"#VALUE!")</f>
        <v>#VALUE!</v>
      </c>
      <c r="HXT24" s="6" t="str">
        <f>IFERROR(__xludf.DUMMYFUNCTION("index(SPLIT(HXT$20, "";""),0, 1)"),"#VALUE!")</f>
        <v>#VALUE!</v>
      </c>
      <c r="HXU24" s="6" t="str">
        <f>IFERROR(__xludf.DUMMYFUNCTION("index(SPLIT(HXU$20, "";""),0, 1)"),"#VALUE!")</f>
        <v>#VALUE!</v>
      </c>
      <c r="HXV24" s="6" t="str">
        <f>IFERROR(__xludf.DUMMYFUNCTION("index(SPLIT(HXV$20, "";""),0, 1)"),"#VALUE!")</f>
        <v>#VALUE!</v>
      </c>
      <c r="HXW24" s="6" t="str">
        <f>IFERROR(__xludf.DUMMYFUNCTION("index(SPLIT(HXW$20, "";""),0, 1)"),"#VALUE!")</f>
        <v>#VALUE!</v>
      </c>
      <c r="HXX24" s="6" t="str">
        <f>IFERROR(__xludf.DUMMYFUNCTION("index(SPLIT(HXX$20, "";""),0, 1)"),"#VALUE!")</f>
        <v>#VALUE!</v>
      </c>
      <c r="HXY24" s="6" t="str">
        <f>IFERROR(__xludf.DUMMYFUNCTION("index(SPLIT(HXY$20, "";""),0, 1)"),"#VALUE!")</f>
        <v>#VALUE!</v>
      </c>
      <c r="HXZ24" s="6" t="str">
        <f>IFERROR(__xludf.DUMMYFUNCTION("index(SPLIT(HXZ$20, "";""),0, 1)"),"#VALUE!")</f>
        <v>#VALUE!</v>
      </c>
      <c r="HYA24" s="6" t="str">
        <f>IFERROR(__xludf.DUMMYFUNCTION("index(SPLIT(HYA$20, "";""),0, 1)"),"#VALUE!")</f>
        <v>#VALUE!</v>
      </c>
      <c r="HYB24" s="6" t="str">
        <f>IFERROR(__xludf.DUMMYFUNCTION("index(SPLIT(HYB$20, "";""),0, 1)"),"#VALUE!")</f>
        <v>#VALUE!</v>
      </c>
      <c r="HYC24" s="6" t="str">
        <f>IFERROR(__xludf.DUMMYFUNCTION("index(SPLIT(HYC$20, "";""),0, 1)"),"#VALUE!")</f>
        <v>#VALUE!</v>
      </c>
      <c r="HYD24" s="6" t="str">
        <f>IFERROR(__xludf.DUMMYFUNCTION("index(SPLIT(HYD$20, "";""),0, 1)"),"#VALUE!")</f>
        <v>#VALUE!</v>
      </c>
      <c r="HYE24" s="6" t="str">
        <f>IFERROR(__xludf.DUMMYFUNCTION("index(SPLIT(HYE$20, "";""),0, 1)"),"#VALUE!")</f>
        <v>#VALUE!</v>
      </c>
      <c r="HYF24" s="6" t="str">
        <f>IFERROR(__xludf.DUMMYFUNCTION("index(SPLIT(HYF$20, "";""),0, 1)"),"#VALUE!")</f>
        <v>#VALUE!</v>
      </c>
      <c r="HYG24" s="6" t="str">
        <f>IFERROR(__xludf.DUMMYFUNCTION("index(SPLIT(HYG$20, "";""),0, 1)"),"#VALUE!")</f>
        <v>#VALUE!</v>
      </c>
      <c r="HYH24" s="6" t="str">
        <f>IFERROR(__xludf.DUMMYFUNCTION("index(SPLIT(HYH$20, "";""),0, 1)"),"#VALUE!")</f>
        <v>#VALUE!</v>
      </c>
      <c r="HYI24" s="6" t="str">
        <f>IFERROR(__xludf.DUMMYFUNCTION("index(SPLIT(HYI$20, "";""),0, 1)"),"#VALUE!")</f>
        <v>#VALUE!</v>
      </c>
      <c r="HYJ24" s="6" t="str">
        <f>IFERROR(__xludf.DUMMYFUNCTION("index(SPLIT(HYJ$20, "";""),0, 1)"),"#VALUE!")</f>
        <v>#VALUE!</v>
      </c>
      <c r="HYK24" s="6" t="str">
        <f>IFERROR(__xludf.DUMMYFUNCTION("index(SPLIT(HYK$20, "";""),0, 1)"),"#VALUE!")</f>
        <v>#VALUE!</v>
      </c>
      <c r="HYL24" s="6" t="str">
        <f>IFERROR(__xludf.DUMMYFUNCTION("index(SPLIT(HYL$20, "";""),0, 1)"),"#VALUE!")</f>
        <v>#VALUE!</v>
      </c>
      <c r="HYM24" s="6" t="str">
        <f>IFERROR(__xludf.DUMMYFUNCTION("index(SPLIT(HYM$20, "";""),0, 1)"),"#VALUE!")</f>
        <v>#VALUE!</v>
      </c>
      <c r="HYN24" s="6" t="str">
        <f>IFERROR(__xludf.DUMMYFUNCTION("index(SPLIT(HYN$20, "";""),0, 1)"),"#VALUE!")</f>
        <v>#VALUE!</v>
      </c>
      <c r="HYO24" s="6" t="str">
        <f>IFERROR(__xludf.DUMMYFUNCTION("index(SPLIT(HYO$20, "";""),0, 1)"),"#VALUE!")</f>
        <v>#VALUE!</v>
      </c>
      <c r="HYP24" s="6" t="str">
        <f>IFERROR(__xludf.DUMMYFUNCTION("index(SPLIT(HYP$20, "";""),0, 1)"),"#VALUE!")</f>
        <v>#VALUE!</v>
      </c>
      <c r="HYQ24" s="6" t="str">
        <f>IFERROR(__xludf.DUMMYFUNCTION("index(SPLIT(HYQ$20, "";""),0, 1)"),"#VALUE!")</f>
        <v>#VALUE!</v>
      </c>
      <c r="HYR24" s="6" t="str">
        <f>IFERROR(__xludf.DUMMYFUNCTION("index(SPLIT(HYR$20, "";""),0, 1)"),"#VALUE!")</f>
        <v>#VALUE!</v>
      </c>
      <c r="HYS24" s="6" t="str">
        <f>IFERROR(__xludf.DUMMYFUNCTION("index(SPLIT(HYS$20, "";""),0, 1)"),"#VALUE!")</f>
        <v>#VALUE!</v>
      </c>
      <c r="HYT24" s="6" t="str">
        <f>IFERROR(__xludf.DUMMYFUNCTION("index(SPLIT(HYT$20, "";""),0, 1)"),"#VALUE!")</f>
        <v>#VALUE!</v>
      </c>
      <c r="HYU24" s="6" t="str">
        <f>IFERROR(__xludf.DUMMYFUNCTION("index(SPLIT(HYU$20, "";""),0, 1)"),"#VALUE!")</f>
        <v>#VALUE!</v>
      </c>
      <c r="HYV24" s="6" t="str">
        <f>IFERROR(__xludf.DUMMYFUNCTION("index(SPLIT(HYV$20, "";""),0, 1)"),"#VALUE!")</f>
        <v>#VALUE!</v>
      </c>
      <c r="HYW24" s="6" t="str">
        <f>IFERROR(__xludf.DUMMYFUNCTION("index(SPLIT(HYW$20, "";""),0, 1)"),"#VALUE!")</f>
        <v>#VALUE!</v>
      </c>
      <c r="HYX24" s="6" t="str">
        <f>IFERROR(__xludf.DUMMYFUNCTION("index(SPLIT(HYX$20, "";""),0, 1)"),"#VALUE!")</f>
        <v>#VALUE!</v>
      </c>
      <c r="HYY24" s="6" t="str">
        <f>IFERROR(__xludf.DUMMYFUNCTION("index(SPLIT(HYY$20, "";""),0, 1)"),"#VALUE!")</f>
        <v>#VALUE!</v>
      </c>
      <c r="HYZ24" s="6" t="str">
        <f>IFERROR(__xludf.DUMMYFUNCTION("index(SPLIT(HYZ$20, "";""),0, 1)"),"#VALUE!")</f>
        <v>#VALUE!</v>
      </c>
      <c r="HZA24" s="6" t="str">
        <f>IFERROR(__xludf.DUMMYFUNCTION("index(SPLIT(HZA$20, "";""),0, 1)"),"#VALUE!")</f>
        <v>#VALUE!</v>
      </c>
      <c r="HZB24" s="6" t="str">
        <f>IFERROR(__xludf.DUMMYFUNCTION("index(SPLIT(HZB$20, "";""),0, 1)"),"#VALUE!")</f>
        <v>#VALUE!</v>
      </c>
      <c r="HZC24" s="6" t="str">
        <f>IFERROR(__xludf.DUMMYFUNCTION("index(SPLIT(HZC$20, "";""),0, 1)"),"#VALUE!")</f>
        <v>#VALUE!</v>
      </c>
      <c r="HZD24" s="6" t="str">
        <f>IFERROR(__xludf.DUMMYFUNCTION("index(SPLIT(HZD$20, "";""),0, 1)"),"#VALUE!")</f>
        <v>#VALUE!</v>
      </c>
      <c r="HZE24" s="6" t="str">
        <f>IFERROR(__xludf.DUMMYFUNCTION("index(SPLIT(HZE$20, "";""),0, 1)"),"#VALUE!")</f>
        <v>#VALUE!</v>
      </c>
      <c r="HZF24" s="6" t="str">
        <f>IFERROR(__xludf.DUMMYFUNCTION("index(SPLIT(HZF$20, "";""),0, 1)"),"#VALUE!")</f>
        <v>#VALUE!</v>
      </c>
      <c r="HZG24" s="6" t="str">
        <f>IFERROR(__xludf.DUMMYFUNCTION("index(SPLIT(HZG$20, "";""),0, 1)"),"#VALUE!")</f>
        <v>#VALUE!</v>
      </c>
      <c r="HZH24" s="6" t="str">
        <f>IFERROR(__xludf.DUMMYFUNCTION("index(SPLIT(HZH$20, "";""),0, 1)"),"#VALUE!")</f>
        <v>#VALUE!</v>
      </c>
      <c r="HZI24" s="6" t="str">
        <f>IFERROR(__xludf.DUMMYFUNCTION("index(SPLIT(HZI$20, "";""),0, 1)"),"#VALUE!")</f>
        <v>#VALUE!</v>
      </c>
      <c r="HZJ24" s="6" t="str">
        <f>IFERROR(__xludf.DUMMYFUNCTION("index(SPLIT(HZJ$20, "";""),0, 1)"),"#VALUE!")</f>
        <v>#VALUE!</v>
      </c>
      <c r="HZK24" s="6" t="str">
        <f>IFERROR(__xludf.DUMMYFUNCTION("index(SPLIT(HZK$20, "";""),0, 1)"),"#VALUE!")</f>
        <v>#VALUE!</v>
      </c>
      <c r="HZL24" s="6" t="str">
        <f>IFERROR(__xludf.DUMMYFUNCTION("index(SPLIT(HZL$20, "";""),0, 1)"),"#VALUE!")</f>
        <v>#VALUE!</v>
      </c>
      <c r="HZM24" s="6" t="str">
        <f>IFERROR(__xludf.DUMMYFUNCTION("index(SPLIT(HZM$20, "";""),0, 1)"),"#VALUE!")</f>
        <v>#VALUE!</v>
      </c>
      <c r="HZN24" s="6" t="str">
        <f>IFERROR(__xludf.DUMMYFUNCTION("index(SPLIT(HZN$20, "";""),0, 1)"),"#VALUE!")</f>
        <v>#VALUE!</v>
      </c>
      <c r="HZO24" s="6" t="str">
        <f>IFERROR(__xludf.DUMMYFUNCTION("index(SPLIT(HZO$20, "";""),0, 1)"),"#VALUE!")</f>
        <v>#VALUE!</v>
      </c>
      <c r="HZP24" s="6" t="str">
        <f>IFERROR(__xludf.DUMMYFUNCTION("index(SPLIT(HZP$20, "";""),0, 1)"),"#VALUE!")</f>
        <v>#VALUE!</v>
      </c>
      <c r="HZQ24" s="6" t="str">
        <f>IFERROR(__xludf.DUMMYFUNCTION("index(SPLIT(HZQ$20, "";""),0, 1)"),"#VALUE!")</f>
        <v>#VALUE!</v>
      </c>
      <c r="HZR24" s="6" t="str">
        <f>IFERROR(__xludf.DUMMYFUNCTION("index(SPLIT(HZR$20, "";""),0, 1)"),"#VALUE!")</f>
        <v>#VALUE!</v>
      </c>
      <c r="HZS24" s="6" t="str">
        <f>IFERROR(__xludf.DUMMYFUNCTION("index(SPLIT(HZS$20, "";""),0, 1)"),"#VALUE!")</f>
        <v>#VALUE!</v>
      </c>
      <c r="HZT24" s="6" t="str">
        <f>IFERROR(__xludf.DUMMYFUNCTION("index(SPLIT(HZT$20, "";""),0, 1)"),"#VALUE!")</f>
        <v>#VALUE!</v>
      </c>
      <c r="HZU24" s="6" t="str">
        <f>IFERROR(__xludf.DUMMYFUNCTION("index(SPLIT(HZU$20, "";""),0, 1)"),"#VALUE!")</f>
        <v>#VALUE!</v>
      </c>
      <c r="HZV24" s="6" t="str">
        <f>IFERROR(__xludf.DUMMYFUNCTION("index(SPLIT(HZV$20, "";""),0, 1)"),"#VALUE!")</f>
        <v>#VALUE!</v>
      </c>
      <c r="HZW24" s="6" t="str">
        <f>IFERROR(__xludf.DUMMYFUNCTION("index(SPLIT(HZW$20, "";""),0, 1)"),"#VALUE!")</f>
        <v>#VALUE!</v>
      </c>
      <c r="HZX24" s="6" t="str">
        <f>IFERROR(__xludf.DUMMYFUNCTION("index(SPLIT(HZX$20, "";""),0, 1)"),"#VALUE!")</f>
        <v>#VALUE!</v>
      </c>
      <c r="HZY24" s="6" t="str">
        <f>IFERROR(__xludf.DUMMYFUNCTION("index(SPLIT(HZY$20, "";""),0, 1)"),"#VALUE!")</f>
        <v>#VALUE!</v>
      </c>
      <c r="HZZ24" s="6" t="str">
        <f>IFERROR(__xludf.DUMMYFUNCTION("index(SPLIT(HZZ$20, "";""),0, 1)"),"#VALUE!")</f>
        <v>#VALUE!</v>
      </c>
      <c r="IAA24" s="6" t="str">
        <f>IFERROR(__xludf.DUMMYFUNCTION("index(SPLIT(IAA$20, "";""),0, 1)"),"#VALUE!")</f>
        <v>#VALUE!</v>
      </c>
      <c r="IAB24" s="6" t="str">
        <f>IFERROR(__xludf.DUMMYFUNCTION("index(SPLIT(IAB$20, "";""),0, 1)"),"#VALUE!")</f>
        <v>#VALUE!</v>
      </c>
      <c r="IAC24" s="6" t="str">
        <f>IFERROR(__xludf.DUMMYFUNCTION("index(SPLIT(IAC$20, "";""),0, 1)"),"#VALUE!")</f>
        <v>#VALUE!</v>
      </c>
      <c r="IAD24" s="6" t="str">
        <f>IFERROR(__xludf.DUMMYFUNCTION("index(SPLIT(IAD$20, "";""),0, 1)"),"#VALUE!")</f>
        <v>#VALUE!</v>
      </c>
      <c r="IAE24" s="6" t="str">
        <f>IFERROR(__xludf.DUMMYFUNCTION("index(SPLIT(IAE$20, "";""),0, 1)"),"#VALUE!")</f>
        <v>#VALUE!</v>
      </c>
      <c r="IAF24" s="6" t="str">
        <f>IFERROR(__xludf.DUMMYFUNCTION("index(SPLIT(IAF$20, "";""),0, 1)"),"#VALUE!")</f>
        <v>#VALUE!</v>
      </c>
      <c r="IAG24" s="6" t="str">
        <f>IFERROR(__xludf.DUMMYFUNCTION("index(SPLIT(IAG$20, "";""),0, 1)"),"#VALUE!")</f>
        <v>#VALUE!</v>
      </c>
      <c r="IAH24" s="6" t="str">
        <f>IFERROR(__xludf.DUMMYFUNCTION("index(SPLIT(IAH$20, "";""),0, 1)"),"#VALUE!")</f>
        <v>#VALUE!</v>
      </c>
      <c r="IAI24" s="6" t="str">
        <f>IFERROR(__xludf.DUMMYFUNCTION("index(SPLIT(IAI$20, "";""),0, 1)"),"#VALUE!")</f>
        <v>#VALUE!</v>
      </c>
      <c r="IAJ24" s="6" t="str">
        <f>IFERROR(__xludf.DUMMYFUNCTION("index(SPLIT(IAJ$20, "";""),0, 1)"),"#VALUE!")</f>
        <v>#VALUE!</v>
      </c>
      <c r="IAK24" s="6" t="str">
        <f>IFERROR(__xludf.DUMMYFUNCTION("index(SPLIT(IAK$20, "";""),0, 1)"),"#VALUE!")</f>
        <v>#VALUE!</v>
      </c>
      <c r="IAL24" s="6" t="str">
        <f>IFERROR(__xludf.DUMMYFUNCTION("index(SPLIT(IAL$20, "";""),0, 1)"),"#VALUE!")</f>
        <v>#VALUE!</v>
      </c>
      <c r="IAM24" s="6" t="str">
        <f>IFERROR(__xludf.DUMMYFUNCTION("index(SPLIT(IAM$20, "";""),0, 1)"),"#VALUE!")</f>
        <v>#VALUE!</v>
      </c>
      <c r="IAN24" s="6" t="str">
        <f>IFERROR(__xludf.DUMMYFUNCTION("index(SPLIT(IAN$20, "";""),0, 1)"),"#VALUE!")</f>
        <v>#VALUE!</v>
      </c>
      <c r="IAO24" s="6" t="str">
        <f>IFERROR(__xludf.DUMMYFUNCTION("index(SPLIT(IAO$20, "";""),0, 1)"),"#VALUE!")</f>
        <v>#VALUE!</v>
      </c>
      <c r="IAP24" s="6" t="str">
        <f>IFERROR(__xludf.DUMMYFUNCTION("index(SPLIT(IAP$20, "";""),0, 1)"),"#VALUE!")</f>
        <v>#VALUE!</v>
      </c>
      <c r="IAQ24" s="6" t="str">
        <f>IFERROR(__xludf.DUMMYFUNCTION("index(SPLIT(IAQ$20, "";""),0, 1)"),"#VALUE!")</f>
        <v>#VALUE!</v>
      </c>
      <c r="IAR24" s="6" t="str">
        <f>IFERROR(__xludf.DUMMYFUNCTION("index(SPLIT(IAR$20, "";""),0, 1)"),"#VALUE!")</f>
        <v>#VALUE!</v>
      </c>
      <c r="IAS24" s="6" t="str">
        <f>IFERROR(__xludf.DUMMYFUNCTION("index(SPLIT(IAS$20, "";""),0, 1)"),"#VALUE!")</f>
        <v>#VALUE!</v>
      </c>
      <c r="IAT24" s="6" t="str">
        <f>IFERROR(__xludf.DUMMYFUNCTION("index(SPLIT(IAT$20, "";""),0, 1)"),"#VALUE!")</f>
        <v>#VALUE!</v>
      </c>
      <c r="IAU24" s="6" t="str">
        <f>IFERROR(__xludf.DUMMYFUNCTION("index(SPLIT(IAU$20, "";""),0, 1)"),"#VALUE!")</f>
        <v>#VALUE!</v>
      </c>
      <c r="IAV24" s="6" t="str">
        <f>IFERROR(__xludf.DUMMYFUNCTION("index(SPLIT(IAV$20, "";""),0, 1)"),"#VALUE!")</f>
        <v>#VALUE!</v>
      </c>
      <c r="IAW24" s="6" t="str">
        <f>IFERROR(__xludf.DUMMYFUNCTION("index(SPLIT(IAW$20, "";""),0, 1)"),"#VALUE!")</f>
        <v>#VALUE!</v>
      </c>
      <c r="IAX24" s="6" t="str">
        <f>IFERROR(__xludf.DUMMYFUNCTION("index(SPLIT(IAX$20, "";""),0, 1)"),"#VALUE!")</f>
        <v>#VALUE!</v>
      </c>
      <c r="IAY24" s="6" t="str">
        <f>IFERROR(__xludf.DUMMYFUNCTION("index(SPLIT(IAY$20, "";""),0, 1)"),"#VALUE!")</f>
        <v>#VALUE!</v>
      </c>
      <c r="IAZ24" s="6" t="str">
        <f>IFERROR(__xludf.DUMMYFUNCTION("index(SPLIT(IAZ$20, "";""),0, 1)"),"#VALUE!")</f>
        <v>#VALUE!</v>
      </c>
      <c r="IBA24" s="6" t="str">
        <f>IFERROR(__xludf.DUMMYFUNCTION("index(SPLIT(IBA$20, "";""),0, 1)"),"#VALUE!")</f>
        <v>#VALUE!</v>
      </c>
      <c r="IBB24" s="6" t="str">
        <f>IFERROR(__xludf.DUMMYFUNCTION("index(SPLIT(IBB$20, "";""),0, 1)"),"#VALUE!")</f>
        <v>#VALUE!</v>
      </c>
      <c r="IBC24" s="6" t="str">
        <f>IFERROR(__xludf.DUMMYFUNCTION("index(SPLIT(IBC$20, "";""),0, 1)"),"#VALUE!")</f>
        <v>#VALUE!</v>
      </c>
      <c r="IBD24" s="6" t="str">
        <f>IFERROR(__xludf.DUMMYFUNCTION("index(SPLIT(IBD$20, "";""),0, 1)"),"#VALUE!")</f>
        <v>#VALUE!</v>
      </c>
      <c r="IBE24" s="6" t="str">
        <f>IFERROR(__xludf.DUMMYFUNCTION("index(SPLIT(IBE$20, "";""),0, 1)"),"#VALUE!")</f>
        <v>#VALUE!</v>
      </c>
      <c r="IBF24" s="6" t="str">
        <f>IFERROR(__xludf.DUMMYFUNCTION("index(SPLIT(IBF$20, "";""),0, 1)"),"#VALUE!")</f>
        <v>#VALUE!</v>
      </c>
      <c r="IBG24" s="6" t="str">
        <f>IFERROR(__xludf.DUMMYFUNCTION("index(SPLIT(IBG$20, "";""),0, 1)"),"#VALUE!")</f>
        <v>#VALUE!</v>
      </c>
      <c r="IBH24" s="6" t="str">
        <f>IFERROR(__xludf.DUMMYFUNCTION("index(SPLIT(IBH$20, "";""),0, 1)"),"#VALUE!")</f>
        <v>#VALUE!</v>
      </c>
      <c r="IBI24" s="6" t="str">
        <f>IFERROR(__xludf.DUMMYFUNCTION("index(SPLIT(IBI$20, "";""),0, 1)"),"#VALUE!")</f>
        <v>#VALUE!</v>
      </c>
      <c r="IBJ24" s="6" t="str">
        <f>IFERROR(__xludf.DUMMYFUNCTION("index(SPLIT(IBJ$20, "";""),0, 1)"),"#VALUE!")</f>
        <v>#VALUE!</v>
      </c>
      <c r="IBK24" s="6" t="str">
        <f>IFERROR(__xludf.DUMMYFUNCTION("index(SPLIT(IBK$20, "";""),0, 1)"),"#VALUE!")</f>
        <v>#VALUE!</v>
      </c>
      <c r="IBL24" s="6" t="str">
        <f>IFERROR(__xludf.DUMMYFUNCTION("index(SPLIT(IBL$20, "";""),0, 1)"),"#VALUE!")</f>
        <v>#VALUE!</v>
      </c>
      <c r="IBM24" s="6" t="str">
        <f>IFERROR(__xludf.DUMMYFUNCTION("index(SPLIT(IBM$20, "";""),0, 1)"),"#VALUE!")</f>
        <v>#VALUE!</v>
      </c>
      <c r="IBN24" s="6" t="str">
        <f>IFERROR(__xludf.DUMMYFUNCTION("index(SPLIT(IBN$20, "";""),0, 1)"),"#VALUE!")</f>
        <v>#VALUE!</v>
      </c>
      <c r="IBO24" s="6" t="str">
        <f>IFERROR(__xludf.DUMMYFUNCTION("index(SPLIT(IBO$20, "";""),0, 1)"),"#VALUE!")</f>
        <v>#VALUE!</v>
      </c>
      <c r="IBP24" s="6" t="str">
        <f>IFERROR(__xludf.DUMMYFUNCTION("index(SPLIT(IBP$20, "";""),0, 1)"),"#VALUE!")</f>
        <v>#VALUE!</v>
      </c>
      <c r="IBQ24" s="6" t="str">
        <f>IFERROR(__xludf.DUMMYFUNCTION("index(SPLIT(IBQ$20, "";""),0, 1)"),"#VALUE!")</f>
        <v>#VALUE!</v>
      </c>
      <c r="IBR24" s="6" t="str">
        <f>IFERROR(__xludf.DUMMYFUNCTION("index(SPLIT(IBR$20, "";""),0, 1)"),"#VALUE!")</f>
        <v>#VALUE!</v>
      </c>
      <c r="IBS24" s="6" t="str">
        <f>IFERROR(__xludf.DUMMYFUNCTION("index(SPLIT(IBS$20, "";""),0, 1)"),"#VALUE!")</f>
        <v>#VALUE!</v>
      </c>
      <c r="IBT24" s="6" t="str">
        <f>IFERROR(__xludf.DUMMYFUNCTION("index(SPLIT(IBT$20, "";""),0, 1)"),"#VALUE!")</f>
        <v>#VALUE!</v>
      </c>
      <c r="IBU24" s="6" t="str">
        <f>IFERROR(__xludf.DUMMYFUNCTION("index(SPLIT(IBU$20, "";""),0, 1)"),"#VALUE!")</f>
        <v>#VALUE!</v>
      </c>
      <c r="IBV24" s="6" t="str">
        <f>IFERROR(__xludf.DUMMYFUNCTION("index(SPLIT(IBV$20, "";""),0, 1)"),"#VALUE!")</f>
        <v>#VALUE!</v>
      </c>
      <c r="IBW24" s="6" t="str">
        <f>IFERROR(__xludf.DUMMYFUNCTION("index(SPLIT(IBW$20, "";""),0, 1)"),"#VALUE!")</f>
        <v>#VALUE!</v>
      </c>
      <c r="IBX24" s="6" t="str">
        <f>IFERROR(__xludf.DUMMYFUNCTION("index(SPLIT(IBX$20, "";""),0, 1)"),"#VALUE!")</f>
        <v>#VALUE!</v>
      </c>
      <c r="IBY24" s="6" t="str">
        <f>IFERROR(__xludf.DUMMYFUNCTION("index(SPLIT(IBY$20, "";""),0, 1)"),"#VALUE!")</f>
        <v>#VALUE!</v>
      </c>
      <c r="IBZ24" s="6" t="str">
        <f>IFERROR(__xludf.DUMMYFUNCTION("index(SPLIT(IBZ$20, "";""),0, 1)"),"#VALUE!")</f>
        <v>#VALUE!</v>
      </c>
      <c r="ICA24" s="6" t="str">
        <f>IFERROR(__xludf.DUMMYFUNCTION("index(SPLIT(ICA$20, "";""),0, 1)"),"#VALUE!")</f>
        <v>#VALUE!</v>
      </c>
      <c r="ICB24" s="6" t="str">
        <f>IFERROR(__xludf.DUMMYFUNCTION("index(SPLIT(ICB$20, "";""),0, 1)"),"#VALUE!")</f>
        <v>#VALUE!</v>
      </c>
      <c r="ICC24" s="6" t="str">
        <f>IFERROR(__xludf.DUMMYFUNCTION("index(SPLIT(ICC$20, "";""),0, 1)"),"#VALUE!")</f>
        <v>#VALUE!</v>
      </c>
      <c r="ICD24" s="6" t="str">
        <f>IFERROR(__xludf.DUMMYFUNCTION("index(SPLIT(ICD$20, "";""),0, 1)"),"#VALUE!")</f>
        <v>#VALUE!</v>
      </c>
      <c r="ICE24" s="6" t="str">
        <f>IFERROR(__xludf.DUMMYFUNCTION("index(SPLIT(ICE$20, "";""),0, 1)"),"#VALUE!")</f>
        <v>#VALUE!</v>
      </c>
      <c r="ICF24" s="6" t="str">
        <f>IFERROR(__xludf.DUMMYFUNCTION("index(SPLIT(ICF$20, "";""),0, 1)"),"#VALUE!")</f>
        <v>#VALUE!</v>
      </c>
      <c r="ICG24" s="6" t="str">
        <f>IFERROR(__xludf.DUMMYFUNCTION("index(SPLIT(ICG$20, "";""),0, 1)"),"#VALUE!")</f>
        <v>#VALUE!</v>
      </c>
      <c r="ICH24" s="6" t="str">
        <f>IFERROR(__xludf.DUMMYFUNCTION("index(SPLIT(ICH$20, "";""),0, 1)"),"#VALUE!")</f>
        <v>#VALUE!</v>
      </c>
      <c r="ICI24" s="6" t="str">
        <f>IFERROR(__xludf.DUMMYFUNCTION("index(SPLIT(ICI$20, "";""),0, 1)"),"#VALUE!")</f>
        <v>#VALUE!</v>
      </c>
      <c r="ICJ24" s="6" t="str">
        <f>IFERROR(__xludf.DUMMYFUNCTION("index(SPLIT(ICJ$20, "";""),0, 1)"),"#VALUE!")</f>
        <v>#VALUE!</v>
      </c>
      <c r="ICK24" s="6" t="str">
        <f>IFERROR(__xludf.DUMMYFUNCTION("index(SPLIT(ICK$20, "";""),0, 1)"),"#VALUE!")</f>
        <v>#VALUE!</v>
      </c>
      <c r="ICL24" s="6" t="str">
        <f>IFERROR(__xludf.DUMMYFUNCTION("index(SPLIT(ICL$20, "";""),0, 1)"),"#VALUE!")</f>
        <v>#VALUE!</v>
      </c>
      <c r="ICM24" s="6" t="str">
        <f>IFERROR(__xludf.DUMMYFUNCTION("index(SPLIT(ICM$20, "";""),0, 1)"),"#VALUE!")</f>
        <v>#VALUE!</v>
      </c>
      <c r="ICN24" s="6" t="str">
        <f>IFERROR(__xludf.DUMMYFUNCTION("index(SPLIT(ICN$20, "";""),0, 1)"),"#VALUE!")</f>
        <v>#VALUE!</v>
      </c>
      <c r="ICO24" s="6" t="str">
        <f>IFERROR(__xludf.DUMMYFUNCTION("index(SPLIT(ICO$20, "";""),0, 1)"),"#VALUE!")</f>
        <v>#VALUE!</v>
      </c>
      <c r="ICP24" s="6" t="str">
        <f>IFERROR(__xludf.DUMMYFUNCTION("index(SPLIT(ICP$20, "";""),0, 1)"),"#VALUE!")</f>
        <v>#VALUE!</v>
      </c>
      <c r="ICQ24" s="6" t="str">
        <f>IFERROR(__xludf.DUMMYFUNCTION("index(SPLIT(ICQ$20, "";""),0, 1)"),"#VALUE!")</f>
        <v>#VALUE!</v>
      </c>
      <c r="ICR24" s="6" t="str">
        <f>IFERROR(__xludf.DUMMYFUNCTION("index(SPLIT(ICR$20, "";""),0, 1)"),"#VALUE!")</f>
        <v>#VALUE!</v>
      </c>
      <c r="ICS24" s="6" t="str">
        <f>IFERROR(__xludf.DUMMYFUNCTION("index(SPLIT(ICS$20, "";""),0, 1)"),"#VALUE!")</f>
        <v>#VALUE!</v>
      </c>
      <c r="ICT24" s="6" t="str">
        <f>IFERROR(__xludf.DUMMYFUNCTION("index(SPLIT(ICT$20, "";""),0, 1)"),"#VALUE!")</f>
        <v>#VALUE!</v>
      </c>
      <c r="ICU24" s="6" t="str">
        <f>IFERROR(__xludf.DUMMYFUNCTION("index(SPLIT(ICU$20, "";""),0, 1)"),"#VALUE!")</f>
        <v>#VALUE!</v>
      </c>
      <c r="ICV24" s="6" t="str">
        <f>IFERROR(__xludf.DUMMYFUNCTION("index(SPLIT(ICV$20, "";""),0, 1)"),"#VALUE!")</f>
        <v>#VALUE!</v>
      </c>
      <c r="ICW24" s="6" t="str">
        <f>IFERROR(__xludf.DUMMYFUNCTION("index(SPLIT(ICW$20, "";""),0, 1)"),"#VALUE!")</f>
        <v>#VALUE!</v>
      </c>
      <c r="ICX24" s="6" t="str">
        <f>IFERROR(__xludf.DUMMYFUNCTION("index(SPLIT(ICX$20, "";""),0, 1)"),"#VALUE!")</f>
        <v>#VALUE!</v>
      </c>
      <c r="ICY24" s="6" t="str">
        <f>IFERROR(__xludf.DUMMYFUNCTION("index(SPLIT(ICY$20, "";""),0, 1)"),"#VALUE!")</f>
        <v>#VALUE!</v>
      </c>
      <c r="ICZ24" s="6" t="str">
        <f>IFERROR(__xludf.DUMMYFUNCTION("index(SPLIT(ICZ$20, "";""),0, 1)"),"#VALUE!")</f>
        <v>#VALUE!</v>
      </c>
      <c r="IDA24" s="6" t="str">
        <f>IFERROR(__xludf.DUMMYFUNCTION("index(SPLIT(IDA$20, "";""),0, 1)"),"#VALUE!")</f>
        <v>#VALUE!</v>
      </c>
      <c r="IDB24" s="6" t="str">
        <f>IFERROR(__xludf.DUMMYFUNCTION("index(SPLIT(IDB$20, "";""),0, 1)"),"#VALUE!")</f>
        <v>#VALUE!</v>
      </c>
      <c r="IDC24" s="6" t="str">
        <f>IFERROR(__xludf.DUMMYFUNCTION("index(SPLIT(IDC$20, "";""),0, 1)"),"#VALUE!")</f>
        <v>#VALUE!</v>
      </c>
      <c r="IDD24" s="6" t="str">
        <f>IFERROR(__xludf.DUMMYFUNCTION("index(SPLIT(IDD$20, "";""),0, 1)"),"#VALUE!")</f>
        <v>#VALUE!</v>
      </c>
      <c r="IDE24" s="6" t="str">
        <f>IFERROR(__xludf.DUMMYFUNCTION("index(SPLIT(IDE$20, "";""),0, 1)"),"#VALUE!")</f>
        <v>#VALUE!</v>
      </c>
      <c r="IDF24" s="6" t="str">
        <f>IFERROR(__xludf.DUMMYFUNCTION("index(SPLIT(IDF$20, "";""),0, 1)"),"#VALUE!")</f>
        <v>#VALUE!</v>
      </c>
      <c r="IDG24" s="6" t="str">
        <f>IFERROR(__xludf.DUMMYFUNCTION("index(SPLIT(IDG$20, "";""),0, 1)"),"#VALUE!")</f>
        <v>#VALUE!</v>
      </c>
      <c r="IDH24" s="6" t="str">
        <f>IFERROR(__xludf.DUMMYFUNCTION("index(SPLIT(IDH$20, "";""),0, 1)"),"#VALUE!")</f>
        <v>#VALUE!</v>
      </c>
      <c r="IDI24" s="6" t="str">
        <f>IFERROR(__xludf.DUMMYFUNCTION("index(SPLIT(IDI$20, "";""),0, 1)"),"#VALUE!")</f>
        <v>#VALUE!</v>
      </c>
      <c r="IDJ24" s="6" t="str">
        <f>IFERROR(__xludf.DUMMYFUNCTION("index(SPLIT(IDJ$20, "";""),0, 1)"),"#VALUE!")</f>
        <v>#VALUE!</v>
      </c>
      <c r="IDK24" s="6" t="str">
        <f>IFERROR(__xludf.DUMMYFUNCTION("index(SPLIT(IDK$20, "";""),0, 1)"),"#VALUE!")</f>
        <v>#VALUE!</v>
      </c>
      <c r="IDL24" s="6" t="str">
        <f>IFERROR(__xludf.DUMMYFUNCTION("index(SPLIT(IDL$20, "";""),0, 1)"),"#VALUE!")</f>
        <v>#VALUE!</v>
      </c>
      <c r="IDM24" s="6" t="str">
        <f>IFERROR(__xludf.DUMMYFUNCTION("index(SPLIT(IDM$20, "";""),0, 1)"),"#VALUE!")</f>
        <v>#VALUE!</v>
      </c>
      <c r="IDN24" s="6" t="str">
        <f>IFERROR(__xludf.DUMMYFUNCTION("index(SPLIT(IDN$20, "";""),0, 1)"),"#VALUE!")</f>
        <v>#VALUE!</v>
      </c>
      <c r="IDO24" s="6" t="str">
        <f>IFERROR(__xludf.DUMMYFUNCTION("index(SPLIT(IDO$20, "";""),0, 1)"),"#VALUE!")</f>
        <v>#VALUE!</v>
      </c>
      <c r="IDP24" s="6" t="str">
        <f>IFERROR(__xludf.DUMMYFUNCTION("index(SPLIT(IDP$20, "";""),0, 1)"),"#VALUE!")</f>
        <v>#VALUE!</v>
      </c>
      <c r="IDQ24" s="6" t="str">
        <f>IFERROR(__xludf.DUMMYFUNCTION("index(SPLIT(IDQ$20, "";""),0, 1)"),"#VALUE!")</f>
        <v>#VALUE!</v>
      </c>
      <c r="IDR24" s="6" t="str">
        <f>IFERROR(__xludf.DUMMYFUNCTION("index(SPLIT(IDR$20, "";""),0, 1)"),"#VALUE!")</f>
        <v>#VALUE!</v>
      </c>
      <c r="IDS24" s="6" t="str">
        <f>IFERROR(__xludf.DUMMYFUNCTION("index(SPLIT(IDS$20, "";""),0, 1)"),"#VALUE!")</f>
        <v>#VALUE!</v>
      </c>
      <c r="IDT24" s="6" t="str">
        <f>IFERROR(__xludf.DUMMYFUNCTION("index(SPLIT(IDT$20, "";""),0, 1)"),"#VALUE!")</f>
        <v>#VALUE!</v>
      </c>
      <c r="IDU24" s="6" t="str">
        <f>IFERROR(__xludf.DUMMYFUNCTION("index(SPLIT(IDU$20, "";""),0, 1)"),"#VALUE!")</f>
        <v>#VALUE!</v>
      </c>
      <c r="IDV24" s="6" t="str">
        <f>IFERROR(__xludf.DUMMYFUNCTION("index(SPLIT(IDV$20, "";""),0, 1)"),"#VALUE!")</f>
        <v>#VALUE!</v>
      </c>
      <c r="IDW24" s="6" t="str">
        <f>IFERROR(__xludf.DUMMYFUNCTION("index(SPLIT(IDW$20, "";""),0, 1)"),"#VALUE!")</f>
        <v>#VALUE!</v>
      </c>
      <c r="IDX24" s="6" t="str">
        <f>IFERROR(__xludf.DUMMYFUNCTION("index(SPLIT(IDX$20, "";""),0, 1)"),"#VALUE!")</f>
        <v>#VALUE!</v>
      </c>
      <c r="IDY24" s="6" t="str">
        <f>IFERROR(__xludf.DUMMYFUNCTION("index(SPLIT(IDY$20, "";""),0, 1)"),"#VALUE!")</f>
        <v>#VALUE!</v>
      </c>
      <c r="IDZ24" s="6" t="str">
        <f>IFERROR(__xludf.DUMMYFUNCTION("index(SPLIT(IDZ$20, "";""),0, 1)"),"#VALUE!")</f>
        <v>#VALUE!</v>
      </c>
      <c r="IEA24" s="6" t="str">
        <f>IFERROR(__xludf.DUMMYFUNCTION("index(SPLIT(IEA$20, "";""),0, 1)"),"#VALUE!")</f>
        <v>#VALUE!</v>
      </c>
      <c r="IEB24" s="6" t="str">
        <f>IFERROR(__xludf.DUMMYFUNCTION("index(SPLIT(IEB$20, "";""),0, 1)"),"#VALUE!")</f>
        <v>#VALUE!</v>
      </c>
      <c r="IEC24" s="6" t="str">
        <f>IFERROR(__xludf.DUMMYFUNCTION("index(SPLIT(IEC$20, "";""),0, 1)"),"#VALUE!")</f>
        <v>#VALUE!</v>
      </c>
      <c r="IED24" s="6" t="str">
        <f>IFERROR(__xludf.DUMMYFUNCTION("index(SPLIT(IED$20, "";""),0, 1)"),"#VALUE!")</f>
        <v>#VALUE!</v>
      </c>
      <c r="IEE24" s="6" t="str">
        <f>IFERROR(__xludf.DUMMYFUNCTION("index(SPLIT(IEE$20, "";""),0, 1)"),"#VALUE!")</f>
        <v>#VALUE!</v>
      </c>
      <c r="IEF24" s="6" t="str">
        <f>IFERROR(__xludf.DUMMYFUNCTION("index(SPLIT(IEF$20, "";""),0, 1)"),"#VALUE!")</f>
        <v>#VALUE!</v>
      </c>
      <c r="IEG24" s="6" t="str">
        <f>IFERROR(__xludf.DUMMYFUNCTION("index(SPLIT(IEG$20, "";""),0, 1)"),"#VALUE!")</f>
        <v>#VALUE!</v>
      </c>
      <c r="IEH24" s="6" t="str">
        <f>IFERROR(__xludf.DUMMYFUNCTION("index(SPLIT(IEH$20, "";""),0, 1)"),"#VALUE!")</f>
        <v>#VALUE!</v>
      </c>
      <c r="IEI24" s="6" t="str">
        <f>IFERROR(__xludf.DUMMYFUNCTION("index(SPLIT(IEI$20, "";""),0, 1)"),"#VALUE!")</f>
        <v>#VALUE!</v>
      </c>
      <c r="IEJ24" s="6" t="str">
        <f>IFERROR(__xludf.DUMMYFUNCTION("index(SPLIT(IEJ$20, "";""),0, 1)"),"#VALUE!")</f>
        <v>#VALUE!</v>
      </c>
      <c r="IEK24" s="6" t="str">
        <f>IFERROR(__xludf.DUMMYFUNCTION("index(SPLIT(IEK$20, "";""),0, 1)"),"#VALUE!")</f>
        <v>#VALUE!</v>
      </c>
      <c r="IEL24" s="6" t="str">
        <f>IFERROR(__xludf.DUMMYFUNCTION("index(SPLIT(IEL$20, "";""),0, 1)"),"#VALUE!")</f>
        <v>#VALUE!</v>
      </c>
      <c r="IEM24" s="6" t="str">
        <f>IFERROR(__xludf.DUMMYFUNCTION("index(SPLIT(IEM$20, "";""),0, 1)"),"#VALUE!")</f>
        <v>#VALUE!</v>
      </c>
      <c r="IEN24" s="6" t="str">
        <f>IFERROR(__xludf.DUMMYFUNCTION("index(SPLIT(IEN$20, "";""),0, 1)"),"#VALUE!")</f>
        <v>#VALUE!</v>
      </c>
      <c r="IEO24" s="6" t="str">
        <f>IFERROR(__xludf.DUMMYFUNCTION("index(SPLIT(IEO$20, "";""),0, 1)"),"#VALUE!")</f>
        <v>#VALUE!</v>
      </c>
      <c r="IEP24" s="6" t="str">
        <f>IFERROR(__xludf.DUMMYFUNCTION("index(SPLIT(IEP$20, "";""),0, 1)"),"#VALUE!")</f>
        <v>#VALUE!</v>
      </c>
      <c r="IEQ24" s="6" t="str">
        <f>IFERROR(__xludf.DUMMYFUNCTION("index(SPLIT(IEQ$20, "";""),0, 1)"),"#VALUE!")</f>
        <v>#VALUE!</v>
      </c>
      <c r="IER24" s="6" t="str">
        <f>IFERROR(__xludf.DUMMYFUNCTION("index(SPLIT(IER$20, "";""),0, 1)"),"#VALUE!")</f>
        <v>#VALUE!</v>
      </c>
      <c r="IES24" s="6" t="str">
        <f>IFERROR(__xludf.DUMMYFUNCTION("index(SPLIT(IES$20, "";""),0, 1)"),"#VALUE!")</f>
        <v>#VALUE!</v>
      </c>
      <c r="IET24" s="6" t="str">
        <f>IFERROR(__xludf.DUMMYFUNCTION("index(SPLIT(IET$20, "";""),0, 1)"),"#VALUE!")</f>
        <v>#VALUE!</v>
      </c>
      <c r="IEU24" s="6" t="str">
        <f>IFERROR(__xludf.DUMMYFUNCTION("index(SPLIT(IEU$20, "";""),0, 1)"),"#VALUE!")</f>
        <v>#VALUE!</v>
      </c>
      <c r="IEV24" s="6" t="str">
        <f>IFERROR(__xludf.DUMMYFUNCTION("index(SPLIT(IEV$20, "";""),0, 1)"),"#VALUE!")</f>
        <v>#VALUE!</v>
      </c>
      <c r="IEW24" s="6" t="str">
        <f>IFERROR(__xludf.DUMMYFUNCTION("index(SPLIT(IEW$20, "";""),0, 1)"),"#VALUE!")</f>
        <v>#VALUE!</v>
      </c>
      <c r="IEX24" s="6" t="str">
        <f>IFERROR(__xludf.DUMMYFUNCTION("index(SPLIT(IEX$20, "";""),0, 1)"),"#VALUE!")</f>
        <v>#VALUE!</v>
      </c>
      <c r="IEY24" s="6" t="str">
        <f>IFERROR(__xludf.DUMMYFUNCTION("index(SPLIT(IEY$20, "";""),0, 1)"),"#VALUE!")</f>
        <v>#VALUE!</v>
      </c>
      <c r="IEZ24" s="6" t="str">
        <f>IFERROR(__xludf.DUMMYFUNCTION("index(SPLIT(IEZ$20, "";""),0, 1)"),"#VALUE!")</f>
        <v>#VALUE!</v>
      </c>
      <c r="IFA24" s="6" t="str">
        <f>IFERROR(__xludf.DUMMYFUNCTION("index(SPLIT(IFA$20, "";""),0, 1)"),"#VALUE!")</f>
        <v>#VALUE!</v>
      </c>
      <c r="IFB24" s="6" t="str">
        <f>IFERROR(__xludf.DUMMYFUNCTION("index(SPLIT(IFB$20, "";""),0, 1)"),"#VALUE!")</f>
        <v>#VALUE!</v>
      </c>
      <c r="IFC24" s="6" t="str">
        <f>IFERROR(__xludf.DUMMYFUNCTION("index(SPLIT(IFC$20, "";""),0, 1)"),"#VALUE!")</f>
        <v>#VALUE!</v>
      </c>
      <c r="IFD24" s="6" t="str">
        <f>IFERROR(__xludf.DUMMYFUNCTION("index(SPLIT(IFD$20, "";""),0, 1)"),"#VALUE!")</f>
        <v>#VALUE!</v>
      </c>
      <c r="IFE24" s="6" t="str">
        <f>IFERROR(__xludf.DUMMYFUNCTION("index(SPLIT(IFE$20, "";""),0, 1)"),"#VALUE!")</f>
        <v>#VALUE!</v>
      </c>
      <c r="IFF24" s="6" t="str">
        <f>IFERROR(__xludf.DUMMYFUNCTION("index(SPLIT(IFF$20, "";""),0, 1)"),"#VALUE!")</f>
        <v>#VALUE!</v>
      </c>
      <c r="IFG24" s="6" t="str">
        <f>IFERROR(__xludf.DUMMYFUNCTION("index(SPLIT(IFG$20, "";""),0, 1)"),"#VALUE!")</f>
        <v>#VALUE!</v>
      </c>
      <c r="IFH24" s="6" t="str">
        <f>IFERROR(__xludf.DUMMYFUNCTION("index(SPLIT(IFH$20, "";""),0, 1)"),"#VALUE!")</f>
        <v>#VALUE!</v>
      </c>
      <c r="IFI24" s="6" t="str">
        <f>IFERROR(__xludf.DUMMYFUNCTION("index(SPLIT(IFI$20, "";""),0, 1)"),"#VALUE!")</f>
        <v>#VALUE!</v>
      </c>
      <c r="IFJ24" s="6" t="str">
        <f>IFERROR(__xludf.DUMMYFUNCTION("index(SPLIT(IFJ$20, "";""),0, 1)"),"#VALUE!")</f>
        <v>#VALUE!</v>
      </c>
      <c r="IFK24" s="6" t="str">
        <f>IFERROR(__xludf.DUMMYFUNCTION("index(SPLIT(IFK$20, "";""),0, 1)"),"#VALUE!")</f>
        <v>#VALUE!</v>
      </c>
      <c r="IFL24" s="6" t="str">
        <f>IFERROR(__xludf.DUMMYFUNCTION("index(SPLIT(IFL$20, "";""),0, 1)"),"#VALUE!")</f>
        <v>#VALUE!</v>
      </c>
      <c r="IFM24" s="6" t="str">
        <f>IFERROR(__xludf.DUMMYFUNCTION("index(SPLIT(IFM$20, "";""),0, 1)"),"#VALUE!")</f>
        <v>#VALUE!</v>
      </c>
      <c r="IFN24" s="6" t="str">
        <f>IFERROR(__xludf.DUMMYFUNCTION("index(SPLIT(IFN$20, "";""),0, 1)"),"#VALUE!")</f>
        <v>#VALUE!</v>
      </c>
      <c r="IFO24" s="6" t="str">
        <f>IFERROR(__xludf.DUMMYFUNCTION("index(SPLIT(IFO$20, "";""),0, 1)"),"#VALUE!")</f>
        <v>#VALUE!</v>
      </c>
      <c r="IFP24" s="6" t="str">
        <f>IFERROR(__xludf.DUMMYFUNCTION("index(SPLIT(IFP$20, "";""),0, 1)"),"#VALUE!")</f>
        <v>#VALUE!</v>
      </c>
      <c r="IFQ24" s="6" t="str">
        <f>IFERROR(__xludf.DUMMYFUNCTION("index(SPLIT(IFQ$20, "";""),0, 1)"),"#VALUE!")</f>
        <v>#VALUE!</v>
      </c>
      <c r="IFR24" s="6" t="str">
        <f>IFERROR(__xludf.DUMMYFUNCTION("index(SPLIT(IFR$20, "";""),0, 1)"),"#VALUE!")</f>
        <v>#VALUE!</v>
      </c>
      <c r="IFS24" s="6" t="str">
        <f>IFERROR(__xludf.DUMMYFUNCTION("index(SPLIT(IFS$20, "";""),0, 1)"),"#VALUE!")</f>
        <v>#VALUE!</v>
      </c>
      <c r="IFT24" s="6" t="str">
        <f>IFERROR(__xludf.DUMMYFUNCTION("index(SPLIT(IFT$20, "";""),0, 1)"),"#VALUE!")</f>
        <v>#VALUE!</v>
      </c>
      <c r="IFU24" s="6" t="str">
        <f>IFERROR(__xludf.DUMMYFUNCTION("index(SPLIT(IFU$20, "";""),0, 1)"),"#VALUE!")</f>
        <v>#VALUE!</v>
      </c>
      <c r="IFV24" s="6" t="str">
        <f>IFERROR(__xludf.DUMMYFUNCTION("index(SPLIT(IFV$20, "";""),0, 1)"),"#VALUE!")</f>
        <v>#VALUE!</v>
      </c>
      <c r="IFW24" s="6" t="str">
        <f>IFERROR(__xludf.DUMMYFUNCTION("index(SPLIT(IFW$20, "";""),0, 1)"),"#VALUE!")</f>
        <v>#VALUE!</v>
      </c>
      <c r="IFX24" s="6" t="str">
        <f>IFERROR(__xludf.DUMMYFUNCTION("index(SPLIT(IFX$20, "";""),0, 1)"),"#VALUE!")</f>
        <v>#VALUE!</v>
      </c>
      <c r="IFY24" s="6" t="str">
        <f>IFERROR(__xludf.DUMMYFUNCTION("index(SPLIT(IFY$20, "";""),0, 1)"),"#VALUE!")</f>
        <v>#VALUE!</v>
      </c>
      <c r="IFZ24" s="6" t="str">
        <f>IFERROR(__xludf.DUMMYFUNCTION("index(SPLIT(IFZ$20, "";""),0, 1)"),"#VALUE!")</f>
        <v>#VALUE!</v>
      </c>
      <c r="IGA24" s="6" t="str">
        <f>IFERROR(__xludf.DUMMYFUNCTION("index(SPLIT(IGA$20, "";""),0, 1)"),"#VALUE!")</f>
        <v>#VALUE!</v>
      </c>
      <c r="IGB24" s="6" t="str">
        <f>IFERROR(__xludf.DUMMYFUNCTION("index(SPLIT(IGB$20, "";""),0, 1)"),"#VALUE!")</f>
        <v>#VALUE!</v>
      </c>
      <c r="IGC24" s="6" t="str">
        <f>IFERROR(__xludf.DUMMYFUNCTION("index(SPLIT(IGC$20, "";""),0, 1)"),"#VALUE!")</f>
        <v>#VALUE!</v>
      </c>
      <c r="IGD24" s="6" t="str">
        <f>IFERROR(__xludf.DUMMYFUNCTION("index(SPLIT(IGD$20, "";""),0, 1)"),"#VALUE!")</f>
        <v>#VALUE!</v>
      </c>
      <c r="IGE24" s="6" t="str">
        <f>IFERROR(__xludf.DUMMYFUNCTION("index(SPLIT(IGE$20, "";""),0, 1)"),"#VALUE!")</f>
        <v>#VALUE!</v>
      </c>
      <c r="IGF24" s="6" t="str">
        <f>IFERROR(__xludf.DUMMYFUNCTION("index(SPLIT(IGF$20, "";""),0, 1)"),"#VALUE!")</f>
        <v>#VALUE!</v>
      </c>
      <c r="IGG24" s="6" t="str">
        <f>IFERROR(__xludf.DUMMYFUNCTION("index(SPLIT(IGG$20, "";""),0, 1)"),"#VALUE!")</f>
        <v>#VALUE!</v>
      </c>
      <c r="IGH24" s="6" t="str">
        <f>IFERROR(__xludf.DUMMYFUNCTION("index(SPLIT(IGH$20, "";""),0, 1)"),"#VALUE!")</f>
        <v>#VALUE!</v>
      </c>
      <c r="IGI24" s="6" t="str">
        <f>IFERROR(__xludf.DUMMYFUNCTION("index(SPLIT(IGI$20, "";""),0, 1)"),"#VALUE!")</f>
        <v>#VALUE!</v>
      </c>
      <c r="IGJ24" s="6" t="str">
        <f>IFERROR(__xludf.DUMMYFUNCTION("index(SPLIT(IGJ$20, "";""),0, 1)"),"#VALUE!")</f>
        <v>#VALUE!</v>
      </c>
      <c r="IGK24" s="6" t="str">
        <f>IFERROR(__xludf.DUMMYFUNCTION("index(SPLIT(IGK$20, "";""),0, 1)"),"#VALUE!")</f>
        <v>#VALUE!</v>
      </c>
      <c r="IGL24" s="6" t="str">
        <f>IFERROR(__xludf.DUMMYFUNCTION("index(SPLIT(IGL$20, "";""),0, 1)"),"#VALUE!")</f>
        <v>#VALUE!</v>
      </c>
      <c r="IGM24" s="6" t="str">
        <f>IFERROR(__xludf.DUMMYFUNCTION("index(SPLIT(IGM$20, "";""),0, 1)"),"#VALUE!")</f>
        <v>#VALUE!</v>
      </c>
      <c r="IGN24" s="6" t="str">
        <f>IFERROR(__xludf.DUMMYFUNCTION("index(SPLIT(IGN$20, "";""),0, 1)"),"#VALUE!")</f>
        <v>#VALUE!</v>
      </c>
      <c r="IGO24" s="6" t="str">
        <f>IFERROR(__xludf.DUMMYFUNCTION("index(SPLIT(IGO$20, "";""),0, 1)"),"#VALUE!")</f>
        <v>#VALUE!</v>
      </c>
      <c r="IGP24" s="6" t="str">
        <f>IFERROR(__xludf.DUMMYFUNCTION("index(SPLIT(IGP$20, "";""),0, 1)"),"#VALUE!")</f>
        <v>#VALUE!</v>
      </c>
      <c r="IGQ24" s="6" t="str">
        <f>IFERROR(__xludf.DUMMYFUNCTION("index(SPLIT(IGQ$20, "";""),0, 1)"),"#VALUE!")</f>
        <v>#VALUE!</v>
      </c>
      <c r="IGR24" s="6" t="str">
        <f>IFERROR(__xludf.DUMMYFUNCTION("index(SPLIT(IGR$20, "";""),0, 1)"),"#VALUE!")</f>
        <v>#VALUE!</v>
      </c>
      <c r="IGS24" s="6" t="str">
        <f>IFERROR(__xludf.DUMMYFUNCTION("index(SPLIT(IGS$20, "";""),0, 1)"),"#VALUE!")</f>
        <v>#VALUE!</v>
      </c>
      <c r="IGT24" s="6" t="str">
        <f>IFERROR(__xludf.DUMMYFUNCTION("index(SPLIT(IGT$20, "";""),0, 1)"),"#VALUE!")</f>
        <v>#VALUE!</v>
      </c>
      <c r="IGU24" s="6" t="str">
        <f>IFERROR(__xludf.DUMMYFUNCTION("index(SPLIT(IGU$20, "";""),0, 1)"),"#VALUE!")</f>
        <v>#VALUE!</v>
      </c>
      <c r="IGV24" s="6" t="str">
        <f>IFERROR(__xludf.DUMMYFUNCTION("index(SPLIT(IGV$20, "";""),0, 1)"),"#VALUE!")</f>
        <v>#VALUE!</v>
      </c>
      <c r="IGW24" s="6" t="str">
        <f>IFERROR(__xludf.DUMMYFUNCTION("index(SPLIT(IGW$20, "";""),0, 1)"),"#VALUE!")</f>
        <v>#VALUE!</v>
      </c>
      <c r="IGX24" s="6" t="str">
        <f>IFERROR(__xludf.DUMMYFUNCTION("index(SPLIT(IGX$20, "";""),0, 1)"),"#VALUE!")</f>
        <v>#VALUE!</v>
      </c>
      <c r="IGY24" s="6" t="str">
        <f>IFERROR(__xludf.DUMMYFUNCTION("index(SPLIT(IGY$20, "";""),0, 1)"),"#VALUE!")</f>
        <v>#VALUE!</v>
      </c>
      <c r="IGZ24" s="6" t="str">
        <f>IFERROR(__xludf.DUMMYFUNCTION("index(SPLIT(IGZ$20, "";""),0, 1)"),"#VALUE!")</f>
        <v>#VALUE!</v>
      </c>
      <c r="IHA24" s="6" t="str">
        <f>IFERROR(__xludf.DUMMYFUNCTION("index(SPLIT(IHA$20, "";""),0, 1)"),"#VALUE!")</f>
        <v>#VALUE!</v>
      </c>
      <c r="IHB24" s="6" t="str">
        <f>IFERROR(__xludf.DUMMYFUNCTION("index(SPLIT(IHB$20, "";""),0, 1)"),"#VALUE!")</f>
        <v>#VALUE!</v>
      </c>
      <c r="IHC24" s="6" t="str">
        <f>IFERROR(__xludf.DUMMYFUNCTION("index(SPLIT(IHC$20, "";""),0, 1)"),"#VALUE!")</f>
        <v>#VALUE!</v>
      </c>
      <c r="IHD24" s="6" t="str">
        <f>IFERROR(__xludf.DUMMYFUNCTION("index(SPLIT(IHD$20, "";""),0, 1)"),"#VALUE!")</f>
        <v>#VALUE!</v>
      </c>
      <c r="IHE24" s="6" t="str">
        <f>IFERROR(__xludf.DUMMYFUNCTION("index(SPLIT(IHE$20, "";""),0, 1)"),"#VALUE!")</f>
        <v>#VALUE!</v>
      </c>
      <c r="IHF24" s="6" t="str">
        <f>IFERROR(__xludf.DUMMYFUNCTION("index(SPLIT(IHF$20, "";""),0, 1)"),"#VALUE!")</f>
        <v>#VALUE!</v>
      </c>
      <c r="IHG24" s="6" t="str">
        <f>IFERROR(__xludf.DUMMYFUNCTION("index(SPLIT(IHG$20, "";""),0, 1)"),"#VALUE!")</f>
        <v>#VALUE!</v>
      </c>
      <c r="IHH24" s="6" t="str">
        <f>IFERROR(__xludf.DUMMYFUNCTION("index(SPLIT(IHH$20, "";""),0, 1)"),"#VALUE!")</f>
        <v>#VALUE!</v>
      </c>
      <c r="IHI24" s="6" t="str">
        <f>IFERROR(__xludf.DUMMYFUNCTION("index(SPLIT(IHI$20, "";""),0, 1)"),"#VALUE!")</f>
        <v>#VALUE!</v>
      </c>
      <c r="IHJ24" s="6" t="str">
        <f>IFERROR(__xludf.DUMMYFUNCTION("index(SPLIT(IHJ$20, "";""),0, 1)"),"#VALUE!")</f>
        <v>#VALUE!</v>
      </c>
      <c r="IHK24" s="6" t="str">
        <f>IFERROR(__xludf.DUMMYFUNCTION("index(SPLIT(IHK$20, "";""),0, 1)"),"#VALUE!")</f>
        <v>#VALUE!</v>
      </c>
      <c r="IHL24" s="6" t="str">
        <f>IFERROR(__xludf.DUMMYFUNCTION("index(SPLIT(IHL$20, "";""),0, 1)"),"#VALUE!")</f>
        <v>#VALUE!</v>
      </c>
      <c r="IHM24" s="6" t="str">
        <f>IFERROR(__xludf.DUMMYFUNCTION("index(SPLIT(IHM$20, "";""),0, 1)"),"#VALUE!")</f>
        <v>#VALUE!</v>
      </c>
      <c r="IHN24" s="6" t="str">
        <f>IFERROR(__xludf.DUMMYFUNCTION("index(SPLIT(IHN$20, "";""),0, 1)"),"#VALUE!")</f>
        <v>#VALUE!</v>
      </c>
      <c r="IHO24" s="6" t="str">
        <f>IFERROR(__xludf.DUMMYFUNCTION("index(SPLIT(IHO$20, "";""),0, 1)"),"#VALUE!")</f>
        <v>#VALUE!</v>
      </c>
      <c r="IHP24" s="6" t="str">
        <f>IFERROR(__xludf.DUMMYFUNCTION("index(SPLIT(IHP$20, "";""),0, 1)"),"#VALUE!")</f>
        <v>#VALUE!</v>
      </c>
      <c r="IHQ24" s="6" t="str">
        <f>IFERROR(__xludf.DUMMYFUNCTION("index(SPLIT(IHQ$20, "";""),0, 1)"),"#VALUE!")</f>
        <v>#VALUE!</v>
      </c>
      <c r="IHR24" s="6" t="str">
        <f>IFERROR(__xludf.DUMMYFUNCTION("index(SPLIT(IHR$20, "";""),0, 1)"),"#VALUE!")</f>
        <v>#VALUE!</v>
      </c>
      <c r="IHS24" s="6" t="str">
        <f>IFERROR(__xludf.DUMMYFUNCTION("index(SPLIT(IHS$20, "";""),0, 1)"),"#VALUE!")</f>
        <v>#VALUE!</v>
      </c>
      <c r="IHT24" s="6" t="str">
        <f>IFERROR(__xludf.DUMMYFUNCTION("index(SPLIT(IHT$20, "";""),0, 1)"),"#VALUE!")</f>
        <v>#VALUE!</v>
      </c>
      <c r="IHU24" s="6" t="str">
        <f>IFERROR(__xludf.DUMMYFUNCTION("index(SPLIT(IHU$20, "";""),0, 1)"),"#VALUE!")</f>
        <v>#VALUE!</v>
      </c>
      <c r="IHV24" s="6" t="str">
        <f>IFERROR(__xludf.DUMMYFUNCTION("index(SPLIT(IHV$20, "";""),0, 1)"),"#VALUE!")</f>
        <v>#VALUE!</v>
      </c>
      <c r="IHW24" s="6" t="str">
        <f>IFERROR(__xludf.DUMMYFUNCTION("index(SPLIT(IHW$20, "";""),0, 1)"),"#VALUE!")</f>
        <v>#VALUE!</v>
      </c>
      <c r="IHX24" s="6" t="str">
        <f>IFERROR(__xludf.DUMMYFUNCTION("index(SPLIT(IHX$20, "";""),0, 1)"),"#VALUE!")</f>
        <v>#VALUE!</v>
      </c>
      <c r="IHY24" s="6" t="str">
        <f>IFERROR(__xludf.DUMMYFUNCTION("index(SPLIT(IHY$20, "";""),0, 1)"),"#VALUE!")</f>
        <v>#VALUE!</v>
      </c>
      <c r="IHZ24" s="6" t="str">
        <f>IFERROR(__xludf.DUMMYFUNCTION("index(SPLIT(IHZ$20, "";""),0, 1)"),"#VALUE!")</f>
        <v>#VALUE!</v>
      </c>
      <c r="IIA24" s="6" t="str">
        <f>IFERROR(__xludf.DUMMYFUNCTION("index(SPLIT(IIA$20, "";""),0, 1)"),"#VALUE!")</f>
        <v>#VALUE!</v>
      </c>
      <c r="IIB24" s="6" t="str">
        <f>IFERROR(__xludf.DUMMYFUNCTION("index(SPLIT(IIB$20, "";""),0, 1)"),"#VALUE!")</f>
        <v>#VALUE!</v>
      </c>
      <c r="IIC24" s="6" t="str">
        <f>IFERROR(__xludf.DUMMYFUNCTION("index(SPLIT(IIC$20, "";""),0, 1)"),"#VALUE!")</f>
        <v>#VALUE!</v>
      </c>
      <c r="IID24" s="6" t="str">
        <f>IFERROR(__xludf.DUMMYFUNCTION("index(SPLIT(IID$20, "";""),0, 1)"),"#VALUE!")</f>
        <v>#VALUE!</v>
      </c>
      <c r="IIE24" s="6" t="str">
        <f>IFERROR(__xludf.DUMMYFUNCTION("index(SPLIT(IIE$20, "";""),0, 1)"),"#VALUE!")</f>
        <v>#VALUE!</v>
      </c>
      <c r="IIF24" s="6" t="str">
        <f>IFERROR(__xludf.DUMMYFUNCTION("index(SPLIT(IIF$20, "";""),0, 1)"),"#VALUE!")</f>
        <v>#VALUE!</v>
      </c>
      <c r="IIG24" s="6" t="str">
        <f>IFERROR(__xludf.DUMMYFUNCTION("index(SPLIT(IIG$20, "";""),0, 1)"),"#VALUE!")</f>
        <v>#VALUE!</v>
      </c>
      <c r="IIH24" s="6" t="str">
        <f>IFERROR(__xludf.DUMMYFUNCTION("index(SPLIT(IIH$20, "";""),0, 1)"),"#VALUE!")</f>
        <v>#VALUE!</v>
      </c>
      <c r="III24" s="6" t="str">
        <f>IFERROR(__xludf.DUMMYFUNCTION("index(SPLIT(III$20, "";""),0, 1)"),"#VALUE!")</f>
        <v>#VALUE!</v>
      </c>
      <c r="IIJ24" s="6" t="str">
        <f>IFERROR(__xludf.DUMMYFUNCTION("index(SPLIT(IIJ$20, "";""),0, 1)"),"#VALUE!")</f>
        <v>#VALUE!</v>
      </c>
      <c r="IIK24" s="6" t="str">
        <f>IFERROR(__xludf.DUMMYFUNCTION("index(SPLIT(IIK$20, "";""),0, 1)"),"#VALUE!")</f>
        <v>#VALUE!</v>
      </c>
      <c r="IIL24" s="6" t="str">
        <f>IFERROR(__xludf.DUMMYFUNCTION("index(SPLIT(IIL$20, "";""),0, 1)"),"#VALUE!")</f>
        <v>#VALUE!</v>
      </c>
      <c r="IIM24" s="6" t="str">
        <f>IFERROR(__xludf.DUMMYFUNCTION("index(SPLIT(IIM$20, "";""),0, 1)"),"#VALUE!")</f>
        <v>#VALUE!</v>
      </c>
      <c r="IIN24" s="6" t="str">
        <f>IFERROR(__xludf.DUMMYFUNCTION("index(SPLIT(IIN$20, "";""),0, 1)"),"#VALUE!")</f>
        <v>#VALUE!</v>
      </c>
      <c r="IIO24" s="6" t="str">
        <f>IFERROR(__xludf.DUMMYFUNCTION("index(SPLIT(IIO$20, "";""),0, 1)"),"#VALUE!")</f>
        <v>#VALUE!</v>
      </c>
      <c r="IIP24" s="6" t="str">
        <f>IFERROR(__xludf.DUMMYFUNCTION("index(SPLIT(IIP$20, "";""),0, 1)"),"#VALUE!")</f>
        <v>#VALUE!</v>
      </c>
      <c r="IIQ24" s="6" t="str">
        <f>IFERROR(__xludf.DUMMYFUNCTION("index(SPLIT(IIQ$20, "";""),0, 1)"),"#VALUE!")</f>
        <v>#VALUE!</v>
      </c>
      <c r="IIR24" s="6" t="str">
        <f>IFERROR(__xludf.DUMMYFUNCTION("index(SPLIT(IIR$20, "";""),0, 1)"),"#VALUE!")</f>
        <v>#VALUE!</v>
      </c>
      <c r="IIS24" s="6" t="str">
        <f>IFERROR(__xludf.DUMMYFUNCTION("index(SPLIT(IIS$20, "";""),0, 1)"),"#VALUE!")</f>
        <v>#VALUE!</v>
      </c>
      <c r="IIT24" s="6" t="str">
        <f>IFERROR(__xludf.DUMMYFUNCTION("index(SPLIT(IIT$20, "";""),0, 1)"),"#VALUE!")</f>
        <v>#VALUE!</v>
      </c>
      <c r="IIU24" s="6" t="str">
        <f>IFERROR(__xludf.DUMMYFUNCTION("index(SPLIT(IIU$20, "";""),0, 1)"),"#VALUE!")</f>
        <v>#VALUE!</v>
      </c>
      <c r="IIV24" s="6" t="str">
        <f>IFERROR(__xludf.DUMMYFUNCTION("index(SPLIT(IIV$20, "";""),0, 1)"),"#VALUE!")</f>
        <v>#VALUE!</v>
      </c>
      <c r="IIW24" s="6" t="str">
        <f>IFERROR(__xludf.DUMMYFUNCTION("index(SPLIT(IIW$20, "";""),0, 1)"),"#VALUE!")</f>
        <v>#VALUE!</v>
      </c>
      <c r="IIX24" s="6" t="str">
        <f>IFERROR(__xludf.DUMMYFUNCTION("index(SPLIT(IIX$20, "";""),0, 1)"),"#VALUE!")</f>
        <v>#VALUE!</v>
      </c>
      <c r="IIY24" s="6" t="str">
        <f>IFERROR(__xludf.DUMMYFUNCTION("index(SPLIT(IIY$20, "";""),0, 1)"),"#VALUE!")</f>
        <v>#VALUE!</v>
      </c>
      <c r="IIZ24" s="6" t="str">
        <f>IFERROR(__xludf.DUMMYFUNCTION("index(SPLIT(IIZ$20, "";""),0, 1)"),"#VALUE!")</f>
        <v>#VALUE!</v>
      </c>
      <c r="IJA24" s="6" t="str">
        <f>IFERROR(__xludf.DUMMYFUNCTION("index(SPLIT(IJA$20, "";""),0, 1)"),"#VALUE!")</f>
        <v>#VALUE!</v>
      </c>
      <c r="IJB24" s="6" t="str">
        <f>IFERROR(__xludf.DUMMYFUNCTION("index(SPLIT(IJB$20, "";""),0, 1)"),"#VALUE!")</f>
        <v>#VALUE!</v>
      </c>
      <c r="IJC24" s="6" t="str">
        <f>IFERROR(__xludf.DUMMYFUNCTION("index(SPLIT(IJC$20, "";""),0, 1)"),"#VALUE!")</f>
        <v>#VALUE!</v>
      </c>
      <c r="IJD24" s="6" t="str">
        <f>IFERROR(__xludf.DUMMYFUNCTION("index(SPLIT(IJD$20, "";""),0, 1)"),"#VALUE!")</f>
        <v>#VALUE!</v>
      </c>
      <c r="IJE24" s="6" t="str">
        <f>IFERROR(__xludf.DUMMYFUNCTION("index(SPLIT(IJE$20, "";""),0, 1)"),"#VALUE!")</f>
        <v>#VALUE!</v>
      </c>
      <c r="IJF24" s="6" t="str">
        <f>IFERROR(__xludf.DUMMYFUNCTION("index(SPLIT(IJF$20, "";""),0, 1)"),"#VALUE!")</f>
        <v>#VALUE!</v>
      </c>
      <c r="IJG24" s="6" t="str">
        <f>IFERROR(__xludf.DUMMYFUNCTION("index(SPLIT(IJG$20, "";""),0, 1)"),"#VALUE!")</f>
        <v>#VALUE!</v>
      </c>
      <c r="IJH24" s="6" t="str">
        <f>IFERROR(__xludf.DUMMYFUNCTION("index(SPLIT(IJH$20, "";""),0, 1)"),"#VALUE!")</f>
        <v>#VALUE!</v>
      </c>
      <c r="IJI24" s="6" t="str">
        <f>IFERROR(__xludf.DUMMYFUNCTION("index(SPLIT(IJI$20, "";""),0, 1)"),"#VALUE!")</f>
        <v>#VALUE!</v>
      </c>
      <c r="IJJ24" s="6" t="str">
        <f>IFERROR(__xludf.DUMMYFUNCTION("index(SPLIT(IJJ$20, "";""),0, 1)"),"#VALUE!")</f>
        <v>#VALUE!</v>
      </c>
      <c r="IJK24" s="6" t="str">
        <f>IFERROR(__xludf.DUMMYFUNCTION("index(SPLIT(IJK$20, "";""),0, 1)"),"#VALUE!")</f>
        <v>#VALUE!</v>
      </c>
      <c r="IJL24" s="6" t="str">
        <f>IFERROR(__xludf.DUMMYFUNCTION("index(SPLIT(IJL$20, "";""),0, 1)"),"#VALUE!")</f>
        <v>#VALUE!</v>
      </c>
      <c r="IJM24" s="6" t="str">
        <f>IFERROR(__xludf.DUMMYFUNCTION("index(SPLIT(IJM$20, "";""),0, 1)"),"#VALUE!")</f>
        <v>#VALUE!</v>
      </c>
      <c r="IJN24" s="6" t="str">
        <f>IFERROR(__xludf.DUMMYFUNCTION("index(SPLIT(IJN$20, "";""),0, 1)"),"#VALUE!")</f>
        <v>#VALUE!</v>
      </c>
      <c r="IJO24" s="6" t="str">
        <f>IFERROR(__xludf.DUMMYFUNCTION("index(SPLIT(IJO$20, "";""),0, 1)"),"#VALUE!")</f>
        <v>#VALUE!</v>
      </c>
      <c r="IJP24" s="6" t="str">
        <f>IFERROR(__xludf.DUMMYFUNCTION("index(SPLIT(IJP$20, "";""),0, 1)"),"#VALUE!")</f>
        <v>#VALUE!</v>
      </c>
      <c r="IJQ24" s="6" t="str">
        <f>IFERROR(__xludf.DUMMYFUNCTION("index(SPLIT(IJQ$20, "";""),0, 1)"),"#VALUE!")</f>
        <v>#VALUE!</v>
      </c>
      <c r="IJR24" s="6" t="str">
        <f>IFERROR(__xludf.DUMMYFUNCTION("index(SPLIT(IJR$20, "";""),0, 1)"),"#VALUE!")</f>
        <v>#VALUE!</v>
      </c>
      <c r="IJS24" s="6" t="str">
        <f>IFERROR(__xludf.DUMMYFUNCTION("index(SPLIT(IJS$20, "";""),0, 1)"),"#VALUE!")</f>
        <v>#VALUE!</v>
      </c>
      <c r="IJT24" s="6" t="str">
        <f>IFERROR(__xludf.DUMMYFUNCTION("index(SPLIT(IJT$20, "";""),0, 1)"),"#VALUE!")</f>
        <v>#VALUE!</v>
      </c>
      <c r="IJU24" s="6" t="str">
        <f>IFERROR(__xludf.DUMMYFUNCTION("index(SPLIT(IJU$20, "";""),0, 1)"),"#VALUE!")</f>
        <v>#VALUE!</v>
      </c>
      <c r="IJV24" s="6" t="str">
        <f>IFERROR(__xludf.DUMMYFUNCTION("index(SPLIT(IJV$20, "";""),0, 1)"),"#VALUE!")</f>
        <v>#VALUE!</v>
      </c>
      <c r="IJW24" s="6" t="str">
        <f>IFERROR(__xludf.DUMMYFUNCTION("index(SPLIT(IJW$20, "";""),0, 1)"),"#VALUE!")</f>
        <v>#VALUE!</v>
      </c>
      <c r="IJX24" s="6" t="str">
        <f>IFERROR(__xludf.DUMMYFUNCTION("index(SPLIT(IJX$20, "";""),0, 1)"),"#VALUE!")</f>
        <v>#VALUE!</v>
      </c>
      <c r="IJY24" s="6" t="str">
        <f>IFERROR(__xludf.DUMMYFUNCTION("index(SPLIT(IJY$20, "";""),0, 1)"),"#VALUE!")</f>
        <v>#VALUE!</v>
      </c>
      <c r="IJZ24" s="6" t="str">
        <f>IFERROR(__xludf.DUMMYFUNCTION("index(SPLIT(IJZ$20, "";""),0, 1)"),"#VALUE!")</f>
        <v>#VALUE!</v>
      </c>
      <c r="IKA24" s="6" t="str">
        <f>IFERROR(__xludf.DUMMYFUNCTION("index(SPLIT(IKA$20, "";""),0, 1)"),"#VALUE!")</f>
        <v>#VALUE!</v>
      </c>
      <c r="IKB24" s="6" t="str">
        <f>IFERROR(__xludf.DUMMYFUNCTION("index(SPLIT(IKB$20, "";""),0, 1)"),"#VALUE!")</f>
        <v>#VALUE!</v>
      </c>
      <c r="IKC24" s="6" t="str">
        <f>IFERROR(__xludf.DUMMYFUNCTION("index(SPLIT(IKC$20, "";""),0, 1)"),"#VALUE!")</f>
        <v>#VALUE!</v>
      </c>
      <c r="IKD24" s="6" t="str">
        <f>IFERROR(__xludf.DUMMYFUNCTION("index(SPLIT(IKD$20, "";""),0, 1)"),"#VALUE!")</f>
        <v>#VALUE!</v>
      </c>
      <c r="IKE24" s="6" t="str">
        <f>IFERROR(__xludf.DUMMYFUNCTION("index(SPLIT(IKE$20, "";""),0, 1)"),"#VALUE!")</f>
        <v>#VALUE!</v>
      </c>
      <c r="IKF24" s="6" t="str">
        <f>IFERROR(__xludf.DUMMYFUNCTION("index(SPLIT(IKF$20, "";""),0, 1)"),"#VALUE!")</f>
        <v>#VALUE!</v>
      </c>
      <c r="IKG24" s="6" t="str">
        <f>IFERROR(__xludf.DUMMYFUNCTION("index(SPLIT(IKG$20, "";""),0, 1)"),"#VALUE!")</f>
        <v>#VALUE!</v>
      </c>
      <c r="IKH24" s="6" t="str">
        <f>IFERROR(__xludf.DUMMYFUNCTION("index(SPLIT(IKH$20, "";""),0, 1)"),"#VALUE!")</f>
        <v>#VALUE!</v>
      </c>
      <c r="IKI24" s="6" t="str">
        <f>IFERROR(__xludf.DUMMYFUNCTION("index(SPLIT(IKI$20, "";""),0, 1)"),"#VALUE!")</f>
        <v>#VALUE!</v>
      </c>
      <c r="IKJ24" s="6" t="str">
        <f>IFERROR(__xludf.DUMMYFUNCTION("index(SPLIT(IKJ$20, "";""),0, 1)"),"#VALUE!")</f>
        <v>#VALUE!</v>
      </c>
      <c r="IKK24" s="6" t="str">
        <f>IFERROR(__xludf.DUMMYFUNCTION("index(SPLIT(IKK$20, "";""),0, 1)"),"#VALUE!")</f>
        <v>#VALUE!</v>
      </c>
      <c r="IKL24" s="6" t="str">
        <f>IFERROR(__xludf.DUMMYFUNCTION("index(SPLIT(IKL$20, "";""),0, 1)"),"#VALUE!")</f>
        <v>#VALUE!</v>
      </c>
      <c r="IKM24" s="6" t="str">
        <f>IFERROR(__xludf.DUMMYFUNCTION("index(SPLIT(IKM$20, "";""),0, 1)"),"#VALUE!")</f>
        <v>#VALUE!</v>
      </c>
      <c r="IKN24" s="6" t="str">
        <f>IFERROR(__xludf.DUMMYFUNCTION("index(SPLIT(IKN$20, "";""),0, 1)"),"#VALUE!")</f>
        <v>#VALUE!</v>
      </c>
      <c r="IKO24" s="6" t="str">
        <f>IFERROR(__xludf.DUMMYFUNCTION("index(SPLIT(IKO$20, "";""),0, 1)"),"#VALUE!")</f>
        <v>#VALUE!</v>
      </c>
      <c r="IKP24" s="6" t="str">
        <f>IFERROR(__xludf.DUMMYFUNCTION("index(SPLIT(IKP$20, "";""),0, 1)"),"#VALUE!")</f>
        <v>#VALUE!</v>
      </c>
      <c r="IKQ24" s="6" t="str">
        <f>IFERROR(__xludf.DUMMYFUNCTION("index(SPLIT(IKQ$20, "";""),0, 1)"),"#VALUE!")</f>
        <v>#VALUE!</v>
      </c>
      <c r="IKR24" s="6" t="str">
        <f>IFERROR(__xludf.DUMMYFUNCTION("index(SPLIT(IKR$20, "";""),0, 1)"),"#VALUE!")</f>
        <v>#VALUE!</v>
      </c>
      <c r="IKS24" s="6" t="str">
        <f>IFERROR(__xludf.DUMMYFUNCTION("index(SPLIT(IKS$20, "";""),0, 1)"),"#VALUE!")</f>
        <v>#VALUE!</v>
      </c>
      <c r="IKT24" s="6" t="str">
        <f>IFERROR(__xludf.DUMMYFUNCTION("index(SPLIT(IKT$20, "";""),0, 1)"),"#VALUE!")</f>
        <v>#VALUE!</v>
      </c>
      <c r="IKU24" s="6" t="str">
        <f>IFERROR(__xludf.DUMMYFUNCTION("index(SPLIT(IKU$20, "";""),0, 1)"),"#VALUE!")</f>
        <v>#VALUE!</v>
      </c>
      <c r="IKV24" s="6" t="str">
        <f>IFERROR(__xludf.DUMMYFUNCTION("index(SPLIT(IKV$20, "";""),0, 1)"),"#VALUE!")</f>
        <v>#VALUE!</v>
      </c>
      <c r="IKW24" s="6" t="str">
        <f>IFERROR(__xludf.DUMMYFUNCTION("index(SPLIT(IKW$20, "";""),0, 1)"),"#VALUE!")</f>
        <v>#VALUE!</v>
      </c>
      <c r="IKX24" s="6" t="str">
        <f>IFERROR(__xludf.DUMMYFUNCTION("index(SPLIT(IKX$20, "";""),0, 1)"),"#VALUE!")</f>
        <v>#VALUE!</v>
      </c>
      <c r="IKY24" s="6" t="str">
        <f>IFERROR(__xludf.DUMMYFUNCTION("index(SPLIT(IKY$20, "";""),0, 1)"),"#VALUE!")</f>
        <v>#VALUE!</v>
      </c>
      <c r="IKZ24" s="6" t="str">
        <f>IFERROR(__xludf.DUMMYFUNCTION("index(SPLIT(IKZ$20, "";""),0, 1)"),"#VALUE!")</f>
        <v>#VALUE!</v>
      </c>
      <c r="ILA24" s="6" t="str">
        <f>IFERROR(__xludf.DUMMYFUNCTION("index(SPLIT(ILA$20, "";""),0, 1)"),"#VALUE!")</f>
        <v>#VALUE!</v>
      </c>
      <c r="ILB24" s="6" t="str">
        <f>IFERROR(__xludf.DUMMYFUNCTION("index(SPLIT(ILB$20, "";""),0, 1)"),"#VALUE!")</f>
        <v>#VALUE!</v>
      </c>
      <c r="ILC24" s="6" t="str">
        <f>IFERROR(__xludf.DUMMYFUNCTION("index(SPLIT(ILC$20, "";""),0, 1)"),"#VALUE!")</f>
        <v>#VALUE!</v>
      </c>
      <c r="ILD24" s="6" t="str">
        <f>IFERROR(__xludf.DUMMYFUNCTION("index(SPLIT(ILD$20, "";""),0, 1)"),"#VALUE!")</f>
        <v>#VALUE!</v>
      </c>
      <c r="ILE24" s="6" t="str">
        <f>IFERROR(__xludf.DUMMYFUNCTION("index(SPLIT(ILE$20, "";""),0, 1)"),"#VALUE!")</f>
        <v>#VALUE!</v>
      </c>
      <c r="ILF24" s="6" t="str">
        <f>IFERROR(__xludf.DUMMYFUNCTION("index(SPLIT(ILF$20, "";""),0, 1)"),"#VALUE!")</f>
        <v>#VALUE!</v>
      </c>
      <c r="ILG24" s="6" t="str">
        <f>IFERROR(__xludf.DUMMYFUNCTION("index(SPLIT(ILG$20, "";""),0, 1)"),"#VALUE!")</f>
        <v>#VALUE!</v>
      </c>
      <c r="ILH24" s="6" t="str">
        <f>IFERROR(__xludf.DUMMYFUNCTION("index(SPLIT(ILH$20, "";""),0, 1)"),"#VALUE!")</f>
        <v>#VALUE!</v>
      </c>
      <c r="ILI24" s="6" t="str">
        <f>IFERROR(__xludf.DUMMYFUNCTION("index(SPLIT(ILI$20, "";""),0, 1)"),"#VALUE!")</f>
        <v>#VALUE!</v>
      </c>
      <c r="ILJ24" s="6" t="str">
        <f>IFERROR(__xludf.DUMMYFUNCTION("index(SPLIT(ILJ$20, "";""),0, 1)"),"#VALUE!")</f>
        <v>#VALUE!</v>
      </c>
      <c r="ILK24" s="6" t="str">
        <f>IFERROR(__xludf.DUMMYFUNCTION("index(SPLIT(ILK$20, "";""),0, 1)"),"#VALUE!")</f>
        <v>#VALUE!</v>
      </c>
      <c r="ILL24" s="6" t="str">
        <f>IFERROR(__xludf.DUMMYFUNCTION("index(SPLIT(ILL$20, "";""),0, 1)"),"#VALUE!")</f>
        <v>#VALUE!</v>
      </c>
      <c r="ILM24" s="6" t="str">
        <f>IFERROR(__xludf.DUMMYFUNCTION("index(SPLIT(ILM$20, "";""),0, 1)"),"#VALUE!")</f>
        <v>#VALUE!</v>
      </c>
      <c r="ILN24" s="6" t="str">
        <f>IFERROR(__xludf.DUMMYFUNCTION("index(SPLIT(ILN$20, "";""),0, 1)"),"#VALUE!")</f>
        <v>#VALUE!</v>
      </c>
      <c r="ILO24" s="6" t="str">
        <f>IFERROR(__xludf.DUMMYFUNCTION("index(SPLIT(ILO$20, "";""),0, 1)"),"#VALUE!")</f>
        <v>#VALUE!</v>
      </c>
      <c r="ILP24" s="6" t="str">
        <f>IFERROR(__xludf.DUMMYFUNCTION("index(SPLIT(ILP$20, "";""),0, 1)"),"#VALUE!")</f>
        <v>#VALUE!</v>
      </c>
      <c r="ILQ24" s="6" t="str">
        <f>IFERROR(__xludf.DUMMYFUNCTION("index(SPLIT(ILQ$20, "";""),0, 1)"),"#VALUE!")</f>
        <v>#VALUE!</v>
      </c>
      <c r="ILR24" s="6" t="str">
        <f>IFERROR(__xludf.DUMMYFUNCTION("index(SPLIT(ILR$20, "";""),0, 1)"),"#VALUE!")</f>
        <v>#VALUE!</v>
      </c>
      <c r="ILS24" s="6" t="str">
        <f>IFERROR(__xludf.DUMMYFUNCTION("index(SPLIT(ILS$20, "";""),0, 1)"),"#VALUE!")</f>
        <v>#VALUE!</v>
      </c>
      <c r="ILT24" s="6" t="str">
        <f>IFERROR(__xludf.DUMMYFUNCTION("index(SPLIT(ILT$20, "";""),0, 1)"),"#VALUE!")</f>
        <v>#VALUE!</v>
      </c>
      <c r="ILU24" s="6" t="str">
        <f>IFERROR(__xludf.DUMMYFUNCTION("index(SPLIT(ILU$20, "";""),0, 1)"),"#VALUE!")</f>
        <v>#VALUE!</v>
      </c>
      <c r="ILV24" s="6" t="str">
        <f>IFERROR(__xludf.DUMMYFUNCTION("index(SPLIT(ILV$20, "";""),0, 1)"),"#VALUE!")</f>
        <v>#VALUE!</v>
      </c>
      <c r="ILW24" s="6" t="str">
        <f>IFERROR(__xludf.DUMMYFUNCTION("index(SPLIT(ILW$20, "";""),0, 1)"),"#VALUE!")</f>
        <v>#VALUE!</v>
      </c>
      <c r="ILX24" s="6" t="str">
        <f>IFERROR(__xludf.DUMMYFUNCTION("index(SPLIT(ILX$20, "";""),0, 1)"),"#VALUE!")</f>
        <v>#VALUE!</v>
      </c>
      <c r="ILY24" s="6" t="str">
        <f>IFERROR(__xludf.DUMMYFUNCTION("index(SPLIT(ILY$20, "";""),0, 1)"),"#VALUE!")</f>
        <v>#VALUE!</v>
      </c>
      <c r="ILZ24" s="6" t="str">
        <f>IFERROR(__xludf.DUMMYFUNCTION("index(SPLIT(ILZ$20, "";""),0, 1)"),"#VALUE!")</f>
        <v>#VALUE!</v>
      </c>
      <c r="IMA24" s="6" t="str">
        <f>IFERROR(__xludf.DUMMYFUNCTION("index(SPLIT(IMA$20, "";""),0, 1)"),"#VALUE!")</f>
        <v>#VALUE!</v>
      </c>
      <c r="IMB24" s="6" t="str">
        <f>IFERROR(__xludf.DUMMYFUNCTION("index(SPLIT(IMB$20, "";""),0, 1)"),"#VALUE!")</f>
        <v>#VALUE!</v>
      </c>
      <c r="IMC24" s="6" t="str">
        <f>IFERROR(__xludf.DUMMYFUNCTION("index(SPLIT(IMC$20, "";""),0, 1)"),"#VALUE!")</f>
        <v>#VALUE!</v>
      </c>
      <c r="IMD24" s="6" t="str">
        <f>IFERROR(__xludf.DUMMYFUNCTION("index(SPLIT(IMD$20, "";""),0, 1)"),"#VALUE!")</f>
        <v>#VALUE!</v>
      </c>
      <c r="IME24" s="6" t="str">
        <f>IFERROR(__xludf.DUMMYFUNCTION("index(SPLIT(IME$20, "";""),0, 1)"),"#VALUE!")</f>
        <v>#VALUE!</v>
      </c>
      <c r="IMF24" s="6" t="str">
        <f>IFERROR(__xludf.DUMMYFUNCTION("index(SPLIT(IMF$20, "";""),0, 1)"),"#VALUE!")</f>
        <v>#VALUE!</v>
      </c>
      <c r="IMG24" s="6" t="str">
        <f>IFERROR(__xludf.DUMMYFUNCTION("index(SPLIT(IMG$20, "";""),0, 1)"),"#VALUE!")</f>
        <v>#VALUE!</v>
      </c>
      <c r="IMH24" s="6" t="str">
        <f>IFERROR(__xludf.DUMMYFUNCTION("index(SPLIT(IMH$20, "";""),0, 1)"),"#VALUE!")</f>
        <v>#VALUE!</v>
      </c>
      <c r="IMI24" s="6" t="str">
        <f>IFERROR(__xludf.DUMMYFUNCTION("index(SPLIT(IMI$20, "";""),0, 1)"),"#VALUE!")</f>
        <v>#VALUE!</v>
      </c>
      <c r="IMJ24" s="6" t="str">
        <f>IFERROR(__xludf.DUMMYFUNCTION("index(SPLIT(IMJ$20, "";""),0, 1)"),"#VALUE!")</f>
        <v>#VALUE!</v>
      </c>
      <c r="IMK24" s="6" t="str">
        <f>IFERROR(__xludf.DUMMYFUNCTION("index(SPLIT(IMK$20, "";""),0, 1)"),"#VALUE!")</f>
        <v>#VALUE!</v>
      </c>
      <c r="IML24" s="6" t="str">
        <f>IFERROR(__xludf.DUMMYFUNCTION("index(SPLIT(IML$20, "";""),0, 1)"),"#VALUE!")</f>
        <v>#VALUE!</v>
      </c>
      <c r="IMM24" s="6" t="str">
        <f>IFERROR(__xludf.DUMMYFUNCTION("index(SPLIT(IMM$20, "";""),0, 1)"),"#VALUE!")</f>
        <v>#VALUE!</v>
      </c>
      <c r="IMN24" s="6" t="str">
        <f>IFERROR(__xludf.DUMMYFUNCTION("index(SPLIT(IMN$20, "";""),0, 1)"),"#VALUE!")</f>
        <v>#VALUE!</v>
      </c>
      <c r="IMO24" s="6" t="str">
        <f>IFERROR(__xludf.DUMMYFUNCTION("index(SPLIT(IMO$20, "";""),0, 1)"),"#VALUE!")</f>
        <v>#VALUE!</v>
      </c>
      <c r="IMP24" s="6" t="str">
        <f>IFERROR(__xludf.DUMMYFUNCTION("index(SPLIT(IMP$20, "";""),0, 1)"),"#VALUE!")</f>
        <v>#VALUE!</v>
      </c>
      <c r="IMQ24" s="6" t="str">
        <f>IFERROR(__xludf.DUMMYFUNCTION("index(SPLIT(IMQ$20, "";""),0, 1)"),"#VALUE!")</f>
        <v>#VALUE!</v>
      </c>
      <c r="IMR24" s="6" t="str">
        <f>IFERROR(__xludf.DUMMYFUNCTION("index(SPLIT(IMR$20, "";""),0, 1)"),"#VALUE!")</f>
        <v>#VALUE!</v>
      </c>
      <c r="IMS24" s="6" t="str">
        <f>IFERROR(__xludf.DUMMYFUNCTION("index(SPLIT(IMS$20, "";""),0, 1)"),"#VALUE!")</f>
        <v>#VALUE!</v>
      </c>
      <c r="IMT24" s="6" t="str">
        <f>IFERROR(__xludf.DUMMYFUNCTION("index(SPLIT(IMT$20, "";""),0, 1)"),"#VALUE!")</f>
        <v>#VALUE!</v>
      </c>
      <c r="IMU24" s="6" t="str">
        <f>IFERROR(__xludf.DUMMYFUNCTION("index(SPLIT(IMU$20, "";""),0, 1)"),"#VALUE!")</f>
        <v>#VALUE!</v>
      </c>
      <c r="IMV24" s="6" t="str">
        <f>IFERROR(__xludf.DUMMYFUNCTION("index(SPLIT(IMV$20, "";""),0, 1)"),"#VALUE!")</f>
        <v>#VALUE!</v>
      </c>
      <c r="IMW24" s="6" t="str">
        <f>IFERROR(__xludf.DUMMYFUNCTION("index(SPLIT(IMW$20, "";""),0, 1)"),"#VALUE!")</f>
        <v>#VALUE!</v>
      </c>
      <c r="IMX24" s="6" t="str">
        <f>IFERROR(__xludf.DUMMYFUNCTION("index(SPLIT(IMX$20, "";""),0, 1)"),"#VALUE!")</f>
        <v>#VALUE!</v>
      </c>
      <c r="IMY24" s="6" t="str">
        <f>IFERROR(__xludf.DUMMYFUNCTION("index(SPLIT(IMY$20, "";""),0, 1)"),"#VALUE!")</f>
        <v>#VALUE!</v>
      </c>
      <c r="IMZ24" s="6" t="str">
        <f>IFERROR(__xludf.DUMMYFUNCTION("index(SPLIT(IMZ$20, "";""),0, 1)"),"#VALUE!")</f>
        <v>#VALUE!</v>
      </c>
      <c r="INA24" s="6" t="str">
        <f>IFERROR(__xludf.DUMMYFUNCTION("index(SPLIT(INA$20, "";""),0, 1)"),"#VALUE!")</f>
        <v>#VALUE!</v>
      </c>
      <c r="INB24" s="6" t="str">
        <f>IFERROR(__xludf.DUMMYFUNCTION("index(SPLIT(INB$20, "";""),0, 1)"),"#VALUE!")</f>
        <v>#VALUE!</v>
      </c>
      <c r="INC24" s="6" t="str">
        <f>IFERROR(__xludf.DUMMYFUNCTION("index(SPLIT(INC$20, "";""),0, 1)"),"#VALUE!")</f>
        <v>#VALUE!</v>
      </c>
      <c r="IND24" s="6" t="str">
        <f>IFERROR(__xludf.DUMMYFUNCTION("index(SPLIT(IND$20, "";""),0, 1)"),"#VALUE!")</f>
        <v>#VALUE!</v>
      </c>
      <c r="INE24" s="6" t="str">
        <f>IFERROR(__xludf.DUMMYFUNCTION("index(SPLIT(INE$20, "";""),0, 1)"),"#VALUE!")</f>
        <v>#VALUE!</v>
      </c>
      <c r="INF24" s="6" t="str">
        <f>IFERROR(__xludf.DUMMYFUNCTION("index(SPLIT(INF$20, "";""),0, 1)"),"#VALUE!")</f>
        <v>#VALUE!</v>
      </c>
      <c r="ING24" s="6" t="str">
        <f>IFERROR(__xludf.DUMMYFUNCTION("index(SPLIT(ING$20, "";""),0, 1)"),"#VALUE!")</f>
        <v>#VALUE!</v>
      </c>
      <c r="INH24" s="6" t="str">
        <f>IFERROR(__xludf.DUMMYFUNCTION("index(SPLIT(INH$20, "";""),0, 1)"),"#VALUE!")</f>
        <v>#VALUE!</v>
      </c>
      <c r="INI24" s="6" t="str">
        <f>IFERROR(__xludf.DUMMYFUNCTION("index(SPLIT(INI$20, "";""),0, 1)"),"#VALUE!")</f>
        <v>#VALUE!</v>
      </c>
      <c r="INJ24" s="6" t="str">
        <f>IFERROR(__xludf.DUMMYFUNCTION("index(SPLIT(INJ$20, "";""),0, 1)"),"#VALUE!")</f>
        <v>#VALUE!</v>
      </c>
      <c r="INK24" s="6" t="str">
        <f>IFERROR(__xludf.DUMMYFUNCTION("index(SPLIT(INK$20, "";""),0, 1)"),"#VALUE!")</f>
        <v>#VALUE!</v>
      </c>
      <c r="INL24" s="6" t="str">
        <f>IFERROR(__xludf.DUMMYFUNCTION("index(SPLIT(INL$20, "";""),0, 1)"),"#VALUE!")</f>
        <v>#VALUE!</v>
      </c>
      <c r="INM24" s="6" t="str">
        <f>IFERROR(__xludf.DUMMYFUNCTION("index(SPLIT(INM$20, "";""),0, 1)"),"#VALUE!")</f>
        <v>#VALUE!</v>
      </c>
      <c r="INN24" s="6" t="str">
        <f>IFERROR(__xludf.DUMMYFUNCTION("index(SPLIT(INN$20, "";""),0, 1)"),"#VALUE!")</f>
        <v>#VALUE!</v>
      </c>
      <c r="INO24" s="6" t="str">
        <f>IFERROR(__xludf.DUMMYFUNCTION("index(SPLIT(INO$20, "";""),0, 1)"),"#VALUE!")</f>
        <v>#VALUE!</v>
      </c>
      <c r="INP24" s="6" t="str">
        <f>IFERROR(__xludf.DUMMYFUNCTION("index(SPLIT(INP$20, "";""),0, 1)"),"#VALUE!")</f>
        <v>#VALUE!</v>
      </c>
      <c r="INQ24" s="6" t="str">
        <f>IFERROR(__xludf.DUMMYFUNCTION("index(SPLIT(INQ$20, "";""),0, 1)"),"#VALUE!")</f>
        <v>#VALUE!</v>
      </c>
      <c r="INR24" s="6" t="str">
        <f>IFERROR(__xludf.DUMMYFUNCTION("index(SPLIT(INR$20, "";""),0, 1)"),"#VALUE!")</f>
        <v>#VALUE!</v>
      </c>
      <c r="INS24" s="6" t="str">
        <f>IFERROR(__xludf.DUMMYFUNCTION("index(SPLIT(INS$20, "";""),0, 1)"),"#VALUE!")</f>
        <v>#VALUE!</v>
      </c>
      <c r="INT24" s="6" t="str">
        <f>IFERROR(__xludf.DUMMYFUNCTION("index(SPLIT(INT$20, "";""),0, 1)"),"#VALUE!")</f>
        <v>#VALUE!</v>
      </c>
      <c r="INU24" s="6" t="str">
        <f>IFERROR(__xludf.DUMMYFUNCTION("index(SPLIT(INU$20, "";""),0, 1)"),"#VALUE!")</f>
        <v>#VALUE!</v>
      </c>
      <c r="INV24" s="6" t="str">
        <f>IFERROR(__xludf.DUMMYFUNCTION("index(SPLIT(INV$20, "";""),0, 1)"),"#VALUE!")</f>
        <v>#VALUE!</v>
      </c>
      <c r="INW24" s="6" t="str">
        <f>IFERROR(__xludf.DUMMYFUNCTION("index(SPLIT(INW$20, "";""),0, 1)"),"#VALUE!")</f>
        <v>#VALUE!</v>
      </c>
      <c r="INX24" s="6" t="str">
        <f>IFERROR(__xludf.DUMMYFUNCTION("index(SPLIT(INX$20, "";""),0, 1)"),"#VALUE!")</f>
        <v>#VALUE!</v>
      </c>
      <c r="INY24" s="6" t="str">
        <f>IFERROR(__xludf.DUMMYFUNCTION("index(SPLIT(INY$20, "";""),0, 1)"),"#VALUE!")</f>
        <v>#VALUE!</v>
      </c>
      <c r="INZ24" s="6" t="str">
        <f>IFERROR(__xludf.DUMMYFUNCTION("index(SPLIT(INZ$20, "";""),0, 1)"),"#VALUE!")</f>
        <v>#VALUE!</v>
      </c>
      <c r="IOA24" s="6" t="str">
        <f>IFERROR(__xludf.DUMMYFUNCTION("index(SPLIT(IOA$20, "";""),0, 1)"),"#VALUE!")</f>
        <v>#VALUE!</v>
      </c>
      <c r="IOB24" s="6" t="str">
        <f>IFERROR(__xludf.DUMMYFUNCTION("index(SPLIT(IOB$20, "";""),0, 1)"),"#VALUE!")</f>
        <v>#VALUE!</v>
      </c>
      <c r="IOC24" s="6" t="str">
        <f>IFERROR(__xludf.DUMMYFUNCTION("index(SPLIT(IOC$20, "";""),0, 1)"),"#VALUE!")</f>
        <v>#VALUE!</v>
      </c>
      <c r="IOD24" s="6" t="str">
        <f>IFERROR(__xludf.DUMMYFUNCTION("index(SPLIT(IOD$20, "";""),0, 1)"),"#VALUE!")</f>
        <v>#VALUE!</v>
      </c>
      <c r="IOE24" s="6" t="str">
        <f>IFERROR(__xludf.DUMMYFUNCTION("index(SPLIT(IOE$20, "";""),0, 1)"),"#VALUE!")</f>
        <v>#VALUE!</v>
      </c>
      <c r="IOF24" s="6" t="str">
        <f>IFERROR(__xludf.DUMMYFUNCTION("index(SPLIT(IOF$20, "";""),0, 1)"),"#VALUE!")</f>
        <v>#VALUE!</v>
      </c>
      <c r="IOG24" s="6" t="str">
        <f>IFERROR(__xludf.DUMMYFUNCTION("index(SPLIT(IOG$20, "";""),0, 1)"),"#VALUE!")</f>
        <v>#VALUE!</v>
      </c>
      <c r="IOH24" s="6" t="str">
        <f>IFERROR(__xludf.DUMMYFUNCTION("index(SPLIT(IOH$20, "";""),0, 1)"),"#VALUE!")</f>
        <v>#VALUE!</v>
      </c>
      <c r="IOI24" s="6" t="str">
        <f>IFERROR(__xludf.DUMMYFUNCTION("index(SPLIT(IOI$20, "";""),0, 1)"),"#VALUE!")</f>
        <v>#VALUE!</v>
      </c>
      <c r="IOJ24" s="6" t="str">
        <f>IFERROR(__xludf.DUMMYFUNCTION("index(SPLIT(IOJ$20, "";""),0, 1)"),"#VALUE!")</f>
        <v>#VALUE!</v>
      </c>
      <c r="IOK24" s="6" t="str">
        <f>IFERROR(__xludf.DUMMYFUNCTION("index(SPLIT(IOK$20, "";""),0, 1)"),"#VALUE!")</f>
        <v>#VALUE!</v>
      </c>
      <c r="IOL24" s="6" t="str">
        <f>IFERROR(__xludf.DUMMYFUNCTION("index(SPLIT(IOL$20, "";""),0, 1)"),"#VALUE!")</f>
        <v>#VALUE!</v>
      </c>
      <c r="IOM24" s="6" t="str">
        <f>IFERROR(__xludf.DUMMYFUNCTION("index(SPLIT(IOM$20, "";""),0, 1)"),"#VALUE!")</f>
        <v>#VALUE!</v>
      </c>
      <c r="ION24" s="6" t="str">
        <f>IFERROR(__xludf.DUMMYFUNCTION("index(SPLIT(ION$20, "";""),0, 1)"),"#VALUE!")</f>
        <v>#VALUE!</v>
      </c>
      <c r="IOO24" s="6" t="str">
        <f>IFERROR(__xludf.DUMMYFUNCTION("index(SPLIT(IOO$20, "";""),0, 1)"),"#VALUE!")</f>
        <v>#VALUE!</v>
      </c>
      <c r="IOP24" s="6" t="str">
        <f>IFERROR(__xludf.DUMMYFUNCTION("index(SPLIT(IOP$20, "";""),0, 1)"),"#VALUE!")</f>
        <v>#VALUE!</v>
      </c>
      <c r="IOQ24" s="6" t="str">
        <f>IFERROR(__xludf.DUMMYFUNCTION("index(SPLIT(IOQ$20, "";""),0, 1)"),"#VALUE!")</f>
        <v>#VALUE!</v>
      </c>
      <c r="IOR24" s="6" t="str">
        <f>IFERROR(__xludf.DUMMYFUNCTION("index(SPLIT(IOR$20, "";""),0, 1)"),"#VALUE!")</f>
        <v>#VALUE!</v>
      </c>
      <c r="IOS24" s="6" t="str">
        <f>IFERROR(__xludf.DUMMYFUNCTION("index(SPLIT(IOS$20, "";""),0, 1)"),"#VALUE!")</f>
        <v>#VALUE!</v>
      </c>
      <c r="IOT24" s="6" t="str">
        <f>IFERROR(__xludf.DUMMYFUNCTION("index(SPLIT(IOT$20, "";""),0, 1)"),"#VALUE!")</f>
        <v>#VALUE!</v>
      </c>
      <c r="IOU24" s="6" t="str">
        <f>IFERROR(__xludf.DUMMYFUNCTION("index(SPLIT(IOU$20, "";""),0, 1)"),"#VALUE!")</f>
        <v>#VALUE!</v>
      </c>
      <c r="IOV24" s="6" t="str">
        <f>IFERROR(__xludf.DUMMYFUNCTION("index(SPLIT(IOV$20, "";""),0, 1)"),"#VALUE!")</f>
        <v>#VALUE!</v>
      </c>
      <c r="IOW24" s="6" t="str">
        <f>IFERROR(__xludf.DUMMYFUNCTION("index(SPLIT(IOW$20, "";""),0, 1)"),"#VALUE!")</f>
        <v>#VALUE!</v>
      </c>
      <c r="IOX24" s="6" t="str">
        <f>IFERROR(__xludf.DUMMYFUNCTION("index(SPLIT(IOX$20, "";""),0, 1)"),"#VALUE!")</f>
        <v>#VALUE!</v>
      </c>
      <c r="IOY24" s="6" t="str">
        <f>IFERROR(__xludf.DUMMYFUNCTION("index(SPLIT(IOY$20, "";""),0, 1)"),"#VALUE!")</f>
        <v>#VALUE!</v>
      </c>
      <c r="IOZ24" s="6" t="str">
        <f>IFERROR(__xludf.DUMMYFUNCTION("index(SPLIT(IOZ$20, "";""),0, 1)"),"#VALUE!")</f>
        <v>#VALUE!</v>
      </c>
      <c r="IPA24" s="6" t="str">
        <f>IFERROR(__xludf.DUMMYFUNCTION("index(SPLIT(IPA$20, "";""),0, 1)"),"#VALUE!")</f>
        <v>#VALUE!</v>
      </c>
      <c r="IPB24" s="6" t="str">
        <f>IFERROR(__xludf.DUMMYFUNCTION("index(SPLIT(IPB$20, "";""),0, 1)"),"#VALUE!")</f>
        <v>#VALUE!</v>
      </c>
      <c r="IPC24" s="6" t="str">
        <f>IFERROR(__xludf.DUMMYFUNCTION("index(SPLIT(IPC$20, "";""),0, 1)"),"#VALUE!")</f>
        <v>#VALUE!</v>
      </c>
      <c r="IPD24" s="6" t="str">
        <f>IFERROR(__xludf.DUMMYFUNCTION("index(SPLIT(IPD$20, "";""),0, 1)"),"#VALUE!")</f>
        <v>#VALUE!</v>
      </c>
      <c r="IPE24" s="6" t="str">
        <f>IFERROR(__xludf.DUMMYFUNCTION("index(SPLIT(IPE$20, "";""),0, 1)"),"#VALUE!")</f>
        <v>#VALUE!</v>
      </c>
      <c r="IPF24" s="6" t="str">
        <f>IFERROR(__xludf.DUMMYFUNCTION("index(SPLIT(IPF$20, "";""),0, 1)"),"#VALUE!")</f>
        <v>#VALUE!</v>
      </c>
      <c r="IPG24" s="6" t="str">
        <f>IFERROR(__xludf.DUMMYFUNCTION("index(SPLIT(IPG$20, "";""),0, 1)"),"#VALUE!")</f>
        <v>#VALUE!</v>
      </c>
      <c r="IPH24" s="6" t="str">
        <f>IFERROR(__xludf.DUMMYFUNCTION("index(SPLIT(IPH$20, "";""),0, 1)"),"#VALUE!")</f>
        <v>#VALUE!</v>
      </c>
      <c r="IPI24" s="6" t="str">
        <f>IFERROR(__xludf.DUMMYFUNCTION("index(SPLIT(IPI$20, "";""),0, 1)"),"#VALUE!")</f>
        <v>#VALUE!</v>
      </c>
      <c r="IPJ24" s="6" t="str">
        <f>IFERROR(__xludf.DUMMYFUNCTION("index(SPLIT(IPJ$20, "";""),0, 1)"),"#VALUE!")</f>
        <v>#VALUE!</v>
      </c>
      <c r="IPK24" s="6" t="str">
        <f>IFERROR(__xludf.DUMMYFUNCTION("index(SPLIT(IPK$20, "";""),0, 1)"),"#VALUE!")</f>
        <v>#VALUE!</v>
      </c>
      <c r="IPL24" s="6" t="str">
        <f>IFERROR(__xludf.DUMMYFUNCTION("index(SPLIT(IPL$20, "";""),0, 1)"),"#VALUE!")</f>
        <v>#VALUE!</v>
      </c>
      <c r="IPM24" s="6" t="str">
        <f>IFERROR(__xludf.DUMMYFUNCTION("index(SPLIT(IPM$20, "";""),0, 1)"),"#VALUE!")</f>
        <v>#VALUE!</v>
      </c>
      <c r="IPN24" s="6" t="str">
        <f>IFERROR(__xludf.DUMMYFUNCTION("index(SPLIT(IPN$20, "";""),0, 1)"),"#VALUE!")</f>
        <v>#VALUE!</v>
      </c>
      <c r="IPO24" s="6" t="str">
        <f>IFERROR(__xludf.DUMMYFUNCTION("index(SPLIT(IPO$20, "";""),0, 1)"),"#VALUE!")</f>
        <v>#VALUE!</v>
      </c>
      <c r="IPP24" s="6" t="str">
        <f>IFERROR(__xludf.DUMMYFUNCTION("index(SPLIT(IPP$20, "";""),0, 1)"),"#VALUE!")</f>
        <v>#VALUE!</v>
      </c>
      <c r="IPQ24" s="6" t="str">
        <f>IFERROR(__xludf.DUMMYFUNCTION("index(SPLIT(IPQ$20, "";""),0, 1)"),"#VALUE!")</f>
        <v>#VALUE!</v>
      </c>
      <c r="IPR24" s="6" t="str">
        <f>IFERROR(__xludf.DUMMYFUNCTION("index(SPLIT(IPR$20, "";""),0, 1)"),"#VALUE!")</f>
        <v>#VALUE!</v>
      </c>
      <c r="IPS24" s="6" t="str">
        <f>IFERROR(__xludf.DUMMYFUNCTION("index(SPLIT(IPS$20, "";""),0, 1)"),"#VALUE!")</f>
        <v>#VALUE!</v>
      </c>
      <c r="IPT24" s="6" t="str">
        <f>IFERROR(__xludf.DUMMYFUNCTION("index(SPLIT(IPT$20, "";""),0, 1)"),"#VALUE!")</f>
        <v>#VALUE!</v>
      </c>
      <c r="IPU24" s="6" t="str">
        <f>IFERROR(__xludf.DUMMYFUNCTION("index(SPLIT(IPU$20, "";""),0, 1)"),"#VALUE!")</f>
        <v>#VALUE!</v>
      </c>
      <c r="IPV24" s="6" t="str">
        <f>IFERROR(__xludf.DUMMYFUNCTION("index(SPLIT(IPV$20, "";""),0, 1)"),"#VALUE!")</f>
        <v>#VALUE!</v>
      </c>
      <c r="IPW24" s="6" t="str">
        <f>IFERROR(__xludf.DUMMYFUNCTION("index(SPLIT(IPW$20, "";""),0, 1)"),"#VALUE!")</f>
        <v>#VALUE!</v>
      </c>
      <c r="IPX24" s="6" t="str">
        <f>IFERROR(__xludf.DUMMYFUNCTION("index(SPLIT(IPX$20, "";""),0, 1)"),"#VALUE!")</f>
        <v>#VALUE!</v>
      </c>
      <c r="IPY24" s="6" t="str">
        <f>IFERROR(__xludf.DUMMYFUNCTION("index(SPLIT(IPY$20, "";""),0, 1)"),"#VALUE!")</f>
        <v>#VALUE!</v>
      </c>
      <c r="IPZ24" s="6" t="str">
        <f>IFERROR(__xludf.DUMMYFUNCTION("index(SPLIT(IPZ$20, "";""),0, 1)"),"#VALUE!")</f>
        <v>#VALUE!</v>
      </c>
      <c r="IQA24" s="6" t="str">
        <f>IFERROR(__xludf.DUMMYFUNCTION("index(SPLIT(IQA$20, "";""),0, 1)"),"#VALUE!")</f>
        <v>#VALUE!</v>
      </c>
      <c r="IQB24" s="6" t="str">
        <f>IFERROR(__xludf.DUMMYFUNCTION("index(SPLIT(IQB$20, "";""),0, 1)"),"#VALUE!")</f>
        <v>#VALUE!</v>
      </c>
      <c r="IQC24" s="6" t="str">
        <f>IFERROR(__xludf.DUMMYFUNCTION("index(SPLIT(IQC$20, "";""),0, 1)"),"#VALUE!")</f>
        <v>#VALUE!</v>
      </c>
      <c r="IQD24" s="6" t="str">
        <f>IFERROR(__xludf.DUMMYFUNCTION("index(SPLIT(IQD$20, "";""),0, 1)"),"#VALUE!")</f>
        <v>#VALUE!</v>
      </c>
      <c r="IQE24" s="6" t="str">
        <f>IFERROR(__xludf.DUMMYFUNCTION("index(SPLIT(IQE$20, "";""),0, 1)"),"#VALUE!")</f>
        <v>#VALUE!</v>
      </c>
      <c r="IQF24" s="6" t="str">
        <f>IFERROR(__xludf.DUMMYFUNCTION("index(SPLIT(IQF$20, "";""),0, 1)"),"#VALUE!")</f>
        <v>#VALUE!</v>
      </c>
      <c r="IQG24" s="6" t="str">
        <f>IFERROR(__xludf.DUMMYFUNCTION("index(SPLIT(IQG$20, "";""),0, 1)"),"#VALUE!")</f>
        <v>#VALUE!</v>
      </c>
      <c r="IQH24" s="6" t="str">
        <f>IFERROR(__xludf.DUMMYFUNCTION("index(SPLIT(IQH$20, "";""),0, 1)"),"#VALUE!")</f>
        <v>#VALUE!</v>
      </c>
      <c r="IQI24" s="6" t="str">
        <f>IFERROR(__xludf.DUMMYFUNCTION("index(SPLIT(IQI$20, "";""),0, 1)"),"#VALUE!")</f>
        <v>#VALUE!</v>
      </c>
      <c r="IQJ24" s="6" t="str">
        <f>IFERROR(__xludf.DUMMYFUNCTION("index(SPLIT(IQJ$20, "";""),0, 1)"),"#VALUE!")</f>
        <v>#VALUE!</v>
      </c>
      <c r="IQK24" s="6" t="str">
        <f>IFERROR(__xludf.DUMMYFUNCTION("index(SPLIT(IQK$20, "";""),0, 1)"),"#VALUE!")</f>
        <v>#VALUE!</v>
      </c>
      <c r="IQL24" s="6" t="str">
        <f>IFERROR(__xludf.DUMMYFUNCTION("index(SPLIT(IQL$20, "";""),0, 1)"),"#VALUE!")</f>
        <v>#VALUE!</v>
      </c>
      <c r="IQM24" s="6" t="str">
        <f>IFERROR(__xludf.DUMMYFUNCTION("index(SPLIT(IQM$20, "";""),0, 1)"),"#VALUE!")</f>
        <v>#VALUE!</v>
      </c>
      <c r="IQN24" s="6" t="str">
        <f>IFERROR(__xludf.DUMMYFUNCTION("index(SPLIT(IQN$20, "";""),0, 1)"),"#VALUE!")</f>
        <v>#VALUE!</v>
      </c>
      <c r="IQO24" s="6" t="str">
        <f>IFERROR(__xludf.DUMMYFUNCTION("index(SPLIT(IQO$20, "";""),0, 1)"),"#VALUE!")</f>
        <v>#VALUE!</v>
      </c>
      <c r="IQP24" s="6" t="str">
        <f>IFERROR(__xludf.DUMMYFUNCTION("index(SPLIT(IQP$20, "";""),0, 1)"),"#VALUE!")</f>
        <v>#VALUE!</v>
      </c>
      <c r="IQQ24" s="6" t="str">
        <f>IFERROR(__xludf.DUMMYFUNCTION("index(SPLIT(IQQ$20, "";""),0, 1)"),"#VALUE!")</f>
        <v>#VALUE!</v>
      </c>
      <c r="IQR24" s="6" t="str">
        <f>IFERROR(__xludf.DUMMYFUNCTION("index(SPLIT(IQR$20, "";""),0, 1)"),"#VALUE!")</f>
        <v>#VALUE!</v>
      </c>
      <c r="IQS24" s="6" t="str">
        <f>IFERROR(__xludf.DUMMYFUNCTION("index(SPLIT(IQS$20, "";""),0, 1)"),"#VALUE!")</f>
        <v>#VALUE!</v>
      </c>
      <c r="IQT24" s="6" t="str">
        <f>IFERROR(__xludf.DUMMYFUNCTION("index(SPLIT(IQT$20, "";""),0, 1)"),"#VALUE!")</f>
        <v>#VALUE!</v>
      </c>
      <c r="IQU24" s="6" t="str">
        <f>IFERROR(__xludf.DUMMYFUNCTION("index(SPLIT(IQU$20, "";""),0, 1)"),"#VALUE!")</f>
        <v>#VALUE!</v>
      </c>
      <c r="IQV24" s="6" t="str">
        <f>IFERROR(__xludf.DUMMYFUNCTION("index(SPLIT(IQV$20, "";""),0, 1)"),"#VALUE!")</f>
        <v>#VALUE!</v>
      </c>
      <c r="IQW24" s="6" t="str">
        <f>IFERROR(__xludf.DUMMYFUNCTION("index(SPLIT(IQW$20, "";""),0, 1)"),"#VALUE!")</f>
        <v>#VALUE!</v>
      </c>
      <c r="IQX24" s="6" t="str">
        <f>IFERROR(__xludf.DUMMYFUNCTION("index(SPLIT(IQX$20, "";""),0, 1)"),"#VALUE!")</f>
        <v>#VALUE!</v>
      </c>
      <c r="IQY24" s="6" t="str">
        <f>IFERROR(__xludf.DUMMYFUNCTION("index(SPLIT(IQY$20, "";""),0, 1)"),"#VALUE!")</f>
        <v>#VALUE!</v>
      </c>
      <c r="IQZ24" s="6" t="str">
        <f>IFERROR(__xludf.DUMMYFUNCTION("index(SPLIT(IQZ$20, "";""),0, 1)"),"#VALUE!")</f>
        <v>#VALUE!</v>
      </c>
      <c r="IRA24" s="6" t="str">
        <f>IFERROR(__xludf.DUMMYFUNCTION("index(SPLIT(IRA$20, "";""),0, 1)"),"#VALUE!")</f>
        <v>#VALUE!</v>
      </c>
      <c r="IRB24" s="6" t="str">
        <f>IFERROR(__xludf.DUMMYFUNCTION("index(SPLIT(IRB$20, "";""),0, 1)"),"#VALUE!")</f>
        <v>#VALUE!</v>
      </c>
      <c r="IRC24" s="6" t="str">
        <f>IFERROR(__xludf.DUMMYFUNCTION("index(SPLIT(IRC$20, "";""),0, 1)"),"#VALUE!")</f>
        <v>#VALUE!</v>
      </c>
      <c r="IRD24" s="6" t="str">
        <f>IFERROR(__xludf.DUMMYFUNCTION("index(SPLIT(IRD$20, "";""),0, 1)"),"#VALUE!")</f>
        <v>#VALUE!</v>
      </c>
      <c r="IRE24" s="6" t="str">
        <f>IFERROR(__xludf.DUMMYFUNCTION("index(SPLIT(IRE$20, "";""),0, 1)"),"#VALUE!")</f>
        <v>#VALUE!</v>
      </c>
      <c r="IRF24" s="6" t="str">
        <f>IFERROR(__xludf.DUMMYFUNCTION("index(SPLIT(IRF$20, "";""),0, 1)"),"#VALUE!")</f>
        <v>#VALUE!</v>
      </c>
      <c r="IRG24" s="6" t="str">
        <f>IFERROR(__xludf.DUMMYFUNCTION("index(SPLIT(IRG$20, "";""),0, 1)"),"#VALUE!")</f>
        <v>#VALUE!</v>
      </c>
      <c r="IRH24" s="6" t="str">
        <f>IFERROR(__xludf.DUMMYFUNCTION("index(SPLIT(IRH$20, "";""),0, 1)"),"#VALUE!")</f>
        <v>#VALUE!</v>
      </c>
      <c r="IRI24" s="6" t="str">
        <f>IFERROR(__xludf.DUMMYFUNCTION("index(SPLIT(IRI$20, "";""),0, 1)"),"#VALUE!")</f>
        <v>#VALUE!</v>
      </c>
      <c r="IRJ24" s="6" t="str">
        <f>IFERROR(__xludf.DUMMYFUNCTION("index(SPLIT(IRJ$20, "";""),0, 1)"),"#VALUE!")</f>
        <v>#VALUE!</v>
      </c>
      <c r="IRK24" s="6" t="str">
        <f>IFERROR(__xludf.DUMMYFUNCTION("index(SPLIT(IRK$20, "";""),0, 1)"),"#VALUE!")</f>
        <v>#VALUE!</v>
      </c>
      <c r="IRL24" s="6" t="str">
        <f>IFERROR(__xludf.DUMMYFUNCTION("index(SPLIT(IRL$20, "";""),0, 1)"),"#VALUE!")</f>
        <v>#VALUE!</v>
      </c>
      <c r="IRM24" s="6" t="str">
        <f>IFERROR(__xludf.DUMMYFUNCTION("index(SPLIT(IRM$20, "";""),0, 1)"),"#VALUE!")</f>
        <v>#VALUE!</v>
      </c>
      <c r="IRN24" s="6" t="str">
        <f>IFERROR(__xludf.DUMMYFUNCTION("index(SPLIT(IRN$20, "";""),0, 1)"),"#VALUE!")</f>
        <v>#VALUE!</v>
      </c>
      <c r="IRO24" s="6" t="str">
        <f>IFERROR(__xludf.DUMMYFUNCTION("index(SPLIT(IRO$20, "";""),0, 1)"),"#VALUE!")</f>
        <v>#VALUE!</v>
      </c>
      <c r="IRP24" s="6" t="str">
        <f>IFERROR(__xludf.DUMMYFUNCTION("index(SPLIT(IRP$20, "";""),0, 1)"),"#VALUE!")</f>
        <v>#VALUE!</v>
      </c>
      <c r="IRQ24" s="6" t="str">
        <f>IFERROR(__xludf.DUMMYFUNCTION("index(SPLIT(IRQ$20, "";""),0, 1)"),"#VALUE!")</f>
        <v>#VALUE!</v>
      </c>
      <c r="IRR24" s="6" t="str">
        <f>IFERROR(__xludf.DUMMYFUNCTION("index(SPLIT(IRR$20, "";""),0, 1)"),"#VALUE!")</f>
        <v>#VALUE!</v>
      </c>
      <c r="IRS24" s="6" t="str">
        <f>IFERROR(__xludf.DUMMYFUNCTION("index(SPLIT(IRS$20, "";""),0, 1)"),"#VALUE!")</f>
        <v>#VALUE!</v>
      </c>
      <c r="IRT24" s="6" t="str">
        <f>IFERROR(__xludf.DUMMYFUNCTION("index(SPLIT(IRT$20, "";""),0, 1)"),"#VALUE!")</f>
        <v>#VALUE!</v>
      </c>
      <c r="IRU24" s="6" t="str">
        <f>IFERROR(__xludf.DUMMYFUNCTION("index(SPLIT(IRU$20, "";""),0, 1)"),"#VALUE!")</f>
        <v>#VALUE!</v>
      </c>
      <c r="IRV24" s="6" t="str">
        <f>IFERROR(__xludf.DUMMYFUNCTION("index(SPLIT(IRV$20, "";""),0, 1)"),"#VALUE!")</f>
        <v>#VALUE!</v>
      </c>
      <c r="IRW24" s="6" t="str">
        <f>IFERROR(__xludf.DUMMYFUNCTION("index(SPLIT(IRW$20, "";""),0, 1)"),"#VALUE!")</f>
        <v>#VALUE!</v>
      </c>
      <c r="IRX24" s="6" t="str">
        <f>IFERROR(__xludf.DUMMYFUNCTION("index(SPLIT(IRX$20, "";""),0, 1)"),"#VALUE!")</f>
        <v>#VALUE!</v>
      </c>
      <c r="IRY24" s="6" t="str">
        <f>IFERROR(__xludf.DUMMYFUNCTION("index(SPLIT(IRY$20, "";""),0, 1)"),"#VALUE!")</f>
        <v>#VALUE!</v>
      </c>
      <c r="IRZ24" s="6" t="str">
        <f>IFERROR(__xludf.DUMMYFUNCTION("index(SPLIT(IRZ$20, "";""),0, 1)"),"#VALUE!")</f>
        <v>#VALUE!</v>
      </c>
      <c r="ISA24" s="6" t="str">
        <f>IFERROR(__xludf.DUMMYFUNCTION("index(SPLIT(ISA$20, "";""),0, 1)"),"#VALUE!")</f>
        <v>#VALUE!</v>
      </c>
      <c r="ISB24" s="6" t="str">
        <f>IFERROR(__xludf.DUMMYFUNCTION("index(SPLIT(ISB$20, "";""),0, 1)"),"#VALUE!")</f>
        <v>#VALUE!</v>
      </c>
      <c r="ISC24" s="6" t="str">
        <f>IFERROR(__xludf.DUMMYFUNCTION("index(SPLIT(ISC$20, "";""),0, 1)"),"#VALUE!")</f>
        <v>#VALUE!</v>
      </c>
      <c r="ISD24" s="6" t="str">
        <f>IFERROR(__xludf.DUMMYFUNCTION("index(SPLIT(ISD$20, "";""),0, 1)"),"#VALUE!")</f>
        <v>#VALUE!</v>
      </c>
      <c r="ISE24" s="6" t="str">
        <f>IFERROR(__xludf.DUMMYFUNCTION("index(SPLIT(ISE$20, "";""),0, 1)"),"#VALUE!")</f>
        <v>#VALUE!</v>
      </c>
      <c r="ISF24" s="6" t="str">
        <f>IFERROR(__xludf.DUMMYFUNCTION("index(SPLIT(ISF$20, "";""),0, 1)"),"#VALUE!")</f>
        <v>#VALUE!</v>
      </c>
      <c r="ISG24" s="6" t="str">
        <f>IFERROR(__xludf.DUMMYFUNCTION("index(SPLIT(ISG$20, "";""),0, 1)"),"#VALUE!")</f>
        <v>#VALUE!</v>
      </c>
      <c r="ISH24" s="6" t="str">
        <f>IFERROR(__xludf.DUMMYFUNCTION("index(SPLIT(ISH$20, "";""),0, 1)"),"#VALUE!")</f>
        <v>#VALUE!</v>
      </c>
      <c r="ISI24" s="6" t="str">
        <f>IFERROR(__xludf.DUMMYFUNCTION("index(SPLIT(ISI$20, "";""),0, 1)"),"#VALUE!")</f>
        <v>#VALUE!</v>
      </c>
      <c r="ISJ24" s="6" t="str">
        <f>IFERROR(__xludf.DUMMYFUNCTION("index(SPLIT(ISJ$20, "";""),0, 1)"),"#VALUE!")</f>
        <v>#VALUE!</v>
      </c>
      <c r="ISK24" s="6" t="str">
        <f>IFERROR(__xludf.DUMMYFUNCTION("index(SPLIT(ISK$20, "";""),0, 1)"),"#VALUE!")</f>
        <v>#VALUE!</v>
      </c>
      <c r="ISL24" s="6" t="str">
        <f>IFERROR(__xludf.DUMMYFUNCTION("index(SPLIT(ISL$20, "";""),0, 1)"),"#VALUE!")</f>
        <v>#VALUE!</v>
      </c>
      <c r="ISM24" s="6" t="str">
        <f>IFERROR(__xludf.DUMMYFUNCTION("index(SPLIT(ISM$20, "";""),0, 1)"),"#VALUE!")</f>
        <v>#VALUE!</v>
      </c>
      <c r="ISN24" s="6" t="str">
        <f>IFERROR(__xludf.DUMMYFUNCTION("index(SPLIT(ISN$20, "";""),0, 1)"),"#VALUE!")</f>
        <v>#VALUE!</v>
      </c>
      <c r="ISO24" s="6" t="str">
        <f>IFERROR(__xludf.DUMMYFUNCTION("index(SPLIT(ISO$20, "";""),0, 1)"),"#VALUE!")</f>
        <v>#VALUE!</v>
      </c>
      <c r="ISP24" s="6" t="str">
        <f>IFERROR(__xludf.DUMMYFUNCTION("index(SPLIT(ISP$20, "";""),0, 1)"),"#VALUE!")</f>
        <v>#VALUE!</v>
      </c>
      <c r="ISQ24" s="6" t="str">
        <f>IFERROR(__xludf.DUMMYFUNCTION("index(SPLIT(ISQ$20, "";""),0, 1)"),"#VALUE!")</f>
        <v>#VALUE!</v>
      </c>
      <c r="ISR24" s="6" t="str">
        <f>IFERROR(__xludf.DUMMYFUNCTION("index(SPLIT(ISR$20, "";""),0, 1)"),"#VALUE!")</f>
        <v>#VALUE!</v>
      </c>
      <c r="ISS24" s="6" t="str">
        <f>IFERROR(__xludf.DUMMYFUNCTION("index(SPLIT(ISS$20, "";""),0, 1)"),"#VALUE!")</f>
        <v>#VALUE!</v>
      </c>
      <c r="IST24" s="6" t="str">
        <f>IFERROR(__xludf.DUMMYFUNCTION("index(SPLIT(IST$20, "";""),0, 1)"),"#VALUE!")</f>
        <v>#VALUE!</v>
      </c>
      <c r="ISU24" s="6" t="str">
        <f>IFERROR(__xludf.DUMMYFUNCTION("index(SPLIT(ISU$20, "";""),0, 1)"),"#VALUE!")</f>
        <v>#VALUE!</v>
      </c>
      <c r="ISV24" s="6" t="str">
        <f>IFERROR(__xludf.DUMMYFUNCTION("index(SPLIT(ISV$20, "";""),0, 1)"),"#VALUE!")</f>
        <v>#VALUE!</v>
      </c>
      <c r="ISW24" s="6" t="str">
        <f>IFERROR(__xludf.DUMMYFUNCTION("index(SPLIT(ISW$20, "";""),0, 1)"),"#VALUE!")</f>
        <v>#VALUE!</v>
      </c>
      <c r="ISX24" s="6" t="str">
        <f>IFERROR(__xludf.DUMMYFUNCTION("index(SPLIT(ISX$20, "";""),0, 1)"),"#VALUE!")</f>
        <v>#VALUE!</v>
      </c>
      <c r="ISY24" s="6" t="str">
        <f>IFERROR(__xludf.DUMMYFUNCTION("index(SPLIT(ISY$20, "";""),0, 1)"),"#VALUE!")</f>
        <v>#VALUE!</v>
      </c>
      <c r="ISZ24" s="6" t="str">
        <f>IFERROR(__xludf.DUMMYFUNCTION("index(SPLIT(ISZ$20, "";""),0, 1)"),"#VALUE!")</f>
        <v>#VALUE!</v>
      </c>
      <c r="ITA24" s="6" t="str">
        <f>IFERROR(__xludf.DUMMYFUNCTION("index(SPLIT(ITA$20, "";""),0, 1)"),"#VALUE!")</f>
        <v>#VALUE!</v>
      </c>
      <c r="ITB24" s="6" t="str">
        <f>IFERROR(__xludf.DUMMYFUNCTION("index(SPLIT(ITB$20, "";""),0, 1)"),"#VALUE!")</f>
        <v>#VALUE!</v>
      </c>
      <c r="ITC24" s="6" t="str">
        <f>IFERROR(__xludf.DUMMYFUNCTION("index(SPLIT(ITC$20, "";""),0, 1)"),"#VALUE!")</f>
        <v>#VALUE!</v>
      </c>
      <c r="ITD24" s="6" t="str">
        <f>IFERROR(__xludf.DUMMYFUNCTION("index(SPLIT(ITD$20, "";""),0, 1)"),"#VALUE!")</f>
        <v>#VALUE!</v>
      </c>
      <c r="ITE24" s="6" t="str">
        <f>IFERROR(__xludf.DUMMYFUNCTION("index(SPLIT(ITE$20, "";""),0, 1)"),"#VALUE!")</f>
        <v>#VALUE!</v>
      </c>
      <c r="ITF24" s="6" t="str">
        <f>IFERROR(__xludf.DUMMYFUNCTION("index(SPLIT(ITF$20, "";""),0, 1)"),"#VALUE!")</f>
        <v>#VALUE!</v>
      </c>
      <c r="ITG24" s="6" t="str">
        <f>IFERROR(__xludf.DUMMYFUNCTION("index(SPLIT(ITG$20, "";""),0, 1)"),"#VALUE!")</f>
        <v>#VALUE!</v>
      </c>
      <c r="ITH24" s="6" t="str">
        <f>IFERROR(__xludf.DUMMYFUNCTION("index(SPLIT(ITH$20, "";""),0, 1)"),"#VALUE!")</f>
        <v>#VALUE!</v>
      </c>
      <c r="ITI24" s="6" t="str">
        <f>IFERROR(__xludf.DUMMYFUNCTION("index(SPLIT(ITI$20, "";""),0, 1)"),"#VALUE!")</f>
        <v>#VALUE!</v>
      </c>
      <c r="ITJ24" s="6" t="str">
        <f>IFERROR(__xludf.DUMMYFUNCTION("index(SPLIT(ITJ$20, "";""),0, 1)"),"#VALUE!")</f>
        <v>#VALUE!</v>
      </c>
      <c r="ITK24" s="6" t="str">
        <f>IFERROR(__xludf.DUMMYFUNCTION("index(SPLIT(ITK$20, "";""),0, 1)"),"#VALUE!")</f>
        <v>#VALUE!</v>
      </c>
      <c r="ITL24" s="6" t="str">
        <f>IFERROR(__xludf.DUMMYFUNCTION("index(SPLIT(ITL$20, "";""),0, 1)"),"#VALUE!")</f>
        <v>#VALUE!</v>
      </c>
      <c r="ITM24" s="6" t="str">
        <f>IFERROR(__xludf.DUMMYFUNCTION("index(SPLIT(ITM$20, "";""),0, 1)"),"#VALUE!")</f>
        <v>#VALUE!</v>
      </c>
      <c r="ITN24" s="6" t="str">
        <f>IFERROR(__xludf.DUMMYFUNCTION("index(SPLIT(ITN$20, "";""),0, 1)"),"#VALUE!")</f>
        <v>#VALUE!</v>
      </c>
      <c r="ITO24" s="6" t="str">
        <f>IFERROR(__xludf.DUMMYFUNCTION("index(SPLIT(ITO$20, "";""),0, 1)"),"#VALUE!")</f>
        <v>#VALUE!</v>
      </c>
      <c r="ITP24" s="6" t="str">
        <f>IFERROR(__xludf.DUMMYFUNCTION("index(SPLIT(ITP$20, "";""),0, 1)"),"#VALUE!")</f>
        <v>#VALUE!</v>
      </c>
      <c r="ITQ24" s="6" t="str">
        <f>IFERROR(__xludf.DUMMYFUNCTION("index(SPLIT(ITQ$20, "";""),0, 1)"),"#VALUE!")</f>
        <v>#VALUE!</v>
      </c>
      <c r="ITR24" s="6" t="str">
        <f>IFERROR(__xludf.DUMMYFUNCTION("index(SPLIT(ITR$20, "";""),0, 1)"),"#VALUE!")</f>
        <v>#VALUE!</v>
      </c>
      <c r="ITS24" s="6" t="str">
        <f>IFERROR(__xludf.DUMMYFUNCTION("index(SPLIT(ITS$20, "";""),0, 1)"),"#VALUE!")</f>
        <v>#VALUE!</v>
      </c>
      <c r="ITT24" s="6" t="str">
        <f>IFERROR(__xludf.DUMMYFUNCTION("index(SPLIT(ITT$20, "";""),0, 1)"),"#VALUE!")</f>
        <v>#VALUE!</v>
      </c>
      <c r="ITU24" s="6" t="str">
        <f>IFERROR(__xludf.DUMMYFUNCTION("index(SPLIT(ITU$20, "";""),0, 1)"),"#VALUE!")</f>
        <v>#VALUE!</v>
      </c>
      <c r="ITV24" s="6" t="str">
        <f>IFERROR(__xludf.DUMMYFUNCTION("index(SPLIT(ITV$20, "";""),0, 1)"),"#VALUE!")</f>
        <v>#VALUE!</v>
      </c>
      <c r="ITW24" s="6" t="str">
        <f>IFERROR(__xludf.DUMMYFUNCTION("index(SPLIT(ITW$20, "";""),0, 1)"),"#VALUE!")</f>
        <v>#VALUE!</v>
      </c>
      <c r="ITX24" s="6" t="str">
        <f>IFERROR(__xludf.DUMMYFUNCTION("index(SPLIT(ITX$20, "";""),0, 1)"),"#VALUE!")</f>
        <v>#VALUE!</v>
      </c>
      <c r="ITY24" s="6" t="str">
        <f>IFERROR(__xludf.DUMMYFUNCTION("index(SPLIT(ITY$20, "";""),0, 1)"),"#VALUE!")</f>
        <v>#VALUE!</v>
      </c>
      <c r="ITZ24" s="6" t="str">
        <f>IFERROR(__xludf.DUMMYFUNCTION("index(SPLIT(ITZ$20, "";""),0, 1)"),"#VALUE!")</f>
        <v>#VALUE!</v>
      </c>
      <c r="IUA24" s="6" t="str">
        <f>IFERROR(__xludf.DUMMYFUNCTION("index(SPLIT(IUA$20, "";""),0, 1)"),"#VALUE!")</f>
        <v>#VALUE!</v>
      </c>
      <c r="IUB24" s="6" t="str">
        <f>IFERROR(__xludf.DUMMYFUNCTION("index(SPLIT(IUB$20, "";""),0, 1)"),"#VALUE!")</f>
        <v>#VALUE!</v>
      </c>
      <c r="IUC24" s="6" t="str">
        <f>IFERROR(__xludf.DUMMYFUNCTION("index(SPLIT(IUC$20, "";""),0, 1)"),"#VALUE!")</f>
        <v>#VALUE!</v>
      </c>
      <c r="IUD24" s="6" t="str">
        <f>IFERROR(__xludf.DUMMYFUNCTION("index(SPLIT(IUD$20, "";""),0, 1)"),"#VALUE!")</f>
        <v>#VALUE!</v>
      </c>
      <c r="IUE24" s="6" t="str">
        <f>IFERROR(__xludf.DUMMYFUNCTION("index(SPLIT(IUE$20, "";""),0, 1)"),"#VALUE!")</f>
        <v>#VALUE!</v>
      </c>
      <c r="IUF24" s="6" t="str">
        <f>IFERROR(__xludf.DUMMYFUNCTION("index(SPLIT(IUF$20, "";""),0, 1)"),"#VALUE!")</f>
        <v>#VALUE!</v>
      </c>
      <c r="IUG24" s="6" t="str">
        <f>IFERROR(__xludf.DUMMYFUNCTION("index(SPLIT(IUG$20, "";""),0, 1)"),"#VALUE!")</f>
        <v>#VALUE!</v>
      </c>
      <c r="IUH24" s="6" t="str">
        <f>IFERROR(__xludf.DUMMYFUNCTION("index(SPLIT(IUH$20, "";""),0, 1)"),"#VALUE!")</f>
        <v>#VALUE!</v>
      </c>
      <c r="IUI24" s="6" t="str">
        <f>IFERROR(__xludf.DUMMYFUNCTION("index(SPLIT(IUI$20, "";""),0, 1)"),"#VALUE!")</f>
        <v>#VALUE!</v>
      </c>
      <c r="IUJ24" s="6" t="str">
        <f>IFERROR(__xludf.DUMMYFUNCTION("index(SPLIT(IUJ$20, "";""),0, 1)"),"#VALUE!")</f>
        <v>#VALUE!</v>
      </c>
      <c r="IUK24" s="6" t="str">
        <f>IFERROR(__xludf.DUMMYFUNCTION("index(SPLIT(IUK$20, "";""),0, 1)"),"#VALUE!")</f>
        <v>#VALUE!</v>
      </c>
      <c r="IUL24" s="6" t="str">
        <f>IFERROR(__xludf.DUMMYFUNCTION("index(SPLIT(IUL$20, "";""),0, 1)"),"#VALUE!")</f>
        <v>#VALUE!</v>
      </c>
      <c r="IUM24" s="6" t="str">
        <f>IFERROR(__xludf.DUMMYFUNCTION("index(SPLIT(IUM$20, "";""),0, 1)"),"#VALUE!")</f>
        <v>#VALUE!</v>
      </c>
      <c r="IUN24" s="6" t="str">
        <f>IFERROR(__xludf.DUMMYFUNCTION("index(SPLIT(IUN$20, "";""),0, 1)"),"#VALUE!")</f>
        <v>#VALUE!</v>
      </c>
      <c r="IUO24" s="6" t="str">
        <f>IFERROR(__xludf.DUMMYFUNCTION("index(SPLIT(IUO$20, "";""),0, 1)"),"#VALUE!")</f>
        <v>#VALUE!</v>
      </c>
      <c r="IUP24" s="6" t="str">
        <f>IFERROR(__xludf.DUMMYFUNCTION("index(SPLIT(IUP$20, "";""),0, 1)"),"#VALUE!")</f>
        <v>#VALUE!</v>
      </c>
      <c r="IUQ24" s="6" t="str">
        <f>IFERROR(__xludf.DUMMYFUNCTION("index(SPLIT(IUQ$20, "";""),0, 1)"),"#VALUE!")</f>
        <v>#VALUE!</v>
      </c>
      <c r="IUR24" s="6" t="str">
        <f>IFERROR(__xludf.DUMMYFUNCTION("index(SPLIT(IUR$20, "";""),0, 1)"),"#VALUE!")</f>
        <v>#VALUE!</v>
      </c>
      <c r="IUS24" s="6" t="str">
        <f>IFERROR(__xludf.DUMMYFUNCTION("index(SPLIT(IUS$20, "";""),0, 1)"),"#VALUE!")</f>
        <v>#VALUE!</v>
      </c>
      <c r="IUT24" s="6" t="str">
        <f>IFERROR(__xludf.DUMMYFUNCTION("index(SPLIT(IUT$20, "";""),0, 1)"),"#VALUE!")</f>
        <v>#VALUE!</v>
      </c>
      <c r="IUU24" s="6" t="str">
        <f>IFERROR(__xludf.DUMMYFUNCTION("index(SPLIT(IUU$20, "";""),0, 1)"),"#VALUE!")</f>
        <v>#VALUE!</v>
      </c>
      <c r="IUV24" s="6" t="str">
        <f>IFERROR(__xludf.DUMMYFUNCTION("index(SPLIT(IUV$20, "";""),0, 1)"),"#VALUE!")</f>
        <v>#VALUE!</v>
      </c>
      <c r="IUW24" s="6" t="str">
        <f>IFERROR(__xludf.DUMMYFUNCTION("index(SPLIT(IUW$20, "";""),0, 1)"),"#VALUE!")</f>
        <v>#VALUE!</v>
      </c>
      <c r="IUX24" s="6" t="str">
        <f>IFERROR(__xludf.DUMMYFUNCTION("index(SPLIT(IUX$20, "";""),0, 1)"),"#VALUE!")</f>
        <v>#VALUE!</v>
      </c>
      <c r="IUY24" s="6" t="str">
        <f>IFERROR(__xludf.DUMMYFUNCTION("index(SPLIT(IUY$20, "";""),0, 1)"),"#VALUE!")</f>
        <v>#VALUE!</v>
      </c>
      <c r="IUZ24" s="6" t="str">
        <f>IFERROR(__xludf.DUMMYFUNCTION("index(SPLIT(IUZ$20, "";""),0, 1)"),"#VALUE!")</f>
        <v>#VALUE!</v>
      </c>
      <c r="IVA24" s="6" t="str">
        <f>IFERROR(__xludf.DUMMYFUNCTION("index(SPLIT(IVA$20, "";""),0, 1)"),"#VALUE!")</f>
        <v>#VALUE!</v>
      </c>
      <c r="IVB24" s="6" t="str">
        <f>IFERROR(__xludf.DUMMYFUNCTION("index(SPLIT(IVB$20, "";""),0, 1)"),"#VALUE!")</f>
        <v>#VALUE!</v>
      </c>
      <c r="IVC24" s="6" t="str">
        <f>IFERROR(__xludf.DUMMYFUNCTION("index(SPLIT(IVC$20, "";""),0, 1)"),"#VALUE!")</f>
        <v>#VALUE!</v>
      </c>
      <c r="IVD24" s="6" t="str">
        <f>IFERROR(__xludf.DUMMYFUNCTION("index(SPLIT(IVD$20, "";""),0, 1)"),"#VALUE!")</f>
        <v>#VALUE!</v>
      </c>
      <c r="IVE24" s="6" t="str">
        <f>IFERROR(__xludf.DUMMYFUNCTION("index(SPLIT(IVE$20, "";""),0, 1)"),"#VALUE!")</f>
        <v>#VALUE!</v>
      </c>
      <c r="IVF24" s="6" t="str">
        <f>IFERROR(__xludf.DUMMYFUNCTION("index(SPLIT(IVF$20, "";""),0, 1)"),"#VALUE!")</f>
        <v>#VALUE!</v>
      </c>
      <c r="IVG24" s="6" t="str">
        <f>IFERROR(__xludf.DUMMYFUNCTION("index(SPLIT(IVG$20, "";""),0, 1)"),"#VALUE!")</f>
        <v>#VALUE!</v>
      </c>
      <c r="IVH24" s="6" t="str">
        <f>IFERROR(__xludf.DUMMYFUNCTION("index(SPLIT(IVH$20, "";""),0, 1)"),"#VALUE!")</f>
        <v>#VALUE!</v>
      </c>
      <c r="IVI24" s="6" t="str">
        <f>IFERROR(__xludf.DUMMYFUNCTION("index(SPLIT(IVI$20, "";""),0, 1)"),"#VALUE!")</f>
        <v>#VALUE!</v>
      </c>
      <c r="IVJ24" s="6" t="str">
        <f>IFERROR(__xludf.DUMMYFUNCTION("index(SPLIT(IVJ$20, "";""),0, 1)"),"#VALUE!")</f>
        <v>#VALUE!</v>
      </c>
      <c r="IVK24" s="6" t="str">
        <f>IFERROR(__xludf.DUMMYFUNCTION("index(SPLIT(IVK$20, "";""),0, 1)"),"#VALUE!")</f>
        <v>#VALUE!</v>
      </c>
      <c r="IVL24" s="6" t="str">
        <f>IFERROR(__xludf.DUMMYFUNCTION("index(SPLIT(IVL$20, "";""),0, 1)"),"#VALUE!")</f>
        <v>#VALUE!</v>
      </c>
      <c r="IVM24" s="6" t="str">
        <f>IFERROR(__xludf.DUMMYFUNCTION("index(SPLIT(IVM$20, "";""),0, 1)"),"#VALUE!")</f>
        <v>#VALUE!</v>
      </c>
      <c r="IVN24" s="6" t="str">
        <f>IFERROR(__xludf.DUMMYFUNCTION("index(SPLIT(IVN$20, "";""),0, 1)"),"#VALUE!")</f>
        <v>#VALUE!</v>
      </c>
      <c r="IVO24" s="6" t="str">
        <f>IFERROR(__xludf.DUMMYFUNCTION("index(SPLIT(IVO$20, "";""),0, 1)"),"#VALUE!")</f>
        <v>#VALUE!</v>
      </c>
      <c r="IVP24" s="6" t="str">
        <f>IFERROR(__xludf.DUMMYFUNCTION("index(SPLIT(IVP$20, "";""),0, 1)"),"#VALUE!")</f>
        <v>#VALUE!</v>
      </c>
      <c r="IVQ24" s="6" t="str">
        <f>IFERROR(__xludf.DUMMYFUNCTION("index(SPLIT(IVQ$20, "";""),0, 1)"),"#VALUE!")</f>
        <v>#VALUE!</v>
      </c>
      <c r="IVR24" s="6" t="str">
        <f>IFERROR(__xludf.DUMMYFUNCTION("index(SPLIT(IVR$20, "";""),0, 1)"),"#VALUE!")</f>
        <v>#VALUE!</v>
      </c>
      <c r="IVS24" s="6" t="str">
        <f>IFERROR(__xludf.DUMMYFUNCTION("index(SPLIT(IVS$20, "";""),0, 1)"),"#VALUE!")</f>
        <v>#VALUE!</v>
      </c>
      <c r="IVT24" s="6" t="str">
        <f>IFERROR(__xludf.DUMMYFUNCTION("index(SPLIT(IVT$20, "";""),0, 1)"),"#VALUE!")</f>
        <v>#VALUE!</v>
      </c>
      <c r="IVU24" s="6" t="str">
        <f>IFERROR(__xludf.DUMMYFUNCTION("index(SPLIT(IVU$20, "";""),0, 1)"),"#VALUE!")</f>
        <v>#VALUE!</v>
      </c>
      <c r="IVV24" s="6" t="str">
        <f>IFERROR(__xludf.DUMMYFUNCTION("index(SPLIT(IVV$20, "";""),0, 1)"),"#VALUE!")</f>
        <v>#VALUE!</v>
      </c>
      <c r="IVW24" s="6" t="str">
        <f>IFERROR(__xludf.DUMMYFUNCTION("index(SPLIT(IVW$20, "";""),0, 1)"),"#VALUE!")</f>
        <v>#VALUE!</v>
      </c>
      <c r="IVX24" s="6" t="str">
        <f>IFERROR(__xludf.DUMMYFUNCTION("index(SPLIT(IVX$20, "";""),0, 1)"),"#VALUE!")</f>
        <v>#VALUE!</v>
      </c>
      <c r="IVY24" s="6" t="str">
        <f>IFERROR(__xludf.DUMMYFUNCTION("index(SPLIT(IVY$20, "";""),0, 1)"),"#VALUE!")</f>
        <v>#VALUE!</v>
      </c>
      <c r="IVZ24" s="6" t="str">
        <f>IFERROR(__xludf.DUMMYFUNCTION("index(SPLIT(IVZ$20, "";""),0, 1)"),"#VALUE!")</f>
        <v>#VALUE!</v>
      </c>
      <c r="IWA24" s="6" t="str">
        <f>IFERROR(__xludf.DUMMYFUNCTION("index(SPLIT(IWA$20, "";""),0, 1)"),"#VALUE!")</f>
        <v>#VALUE!</v>
      </c>
      <c r="IWB24" s="6" t="str">
        <f>IFERROR(__xludf.DUMMYFUNCTION("index(SPLIT(IWB$20, "";""),0, 1)"),"#VALUE!")</f>
        <v>#VALUE!</v>
      </c>
      <c r="IWC24" s="6" t="str">
        <f>IFERROR(__xludf.DUMMYFUNCTION("index(SPLIT(IWC$20, "";""),0, 1)"),"#VALUE!")</f>
        <v>#VALUE!</v>
      </c>
      <c r="IWD24" s="6" t="str">
        <f>IFERROR(__xludf.DUMMYFUNCTION("index(SPLIT(IWD$20, "";""),0, 1)"),"#VALUE!")</f>
        <v>#VALUE!</v>
      </c>
      <c r="IWE24" s="6" t="str">
        <f>IFERROR(__xludf.DUMMYFUNCTION("index(SPLIT(IWE$20, "";""),0, 1)"),"#VALUE!")</f>
        <v>#VALUE!</v>
      </c>
      <c r="IWF24" s="6" t="str">
        <f>IFERROR(__xludf.DUMMYFUNCTION("index(SPLIT(IWF$20, "";""),0, 1)"),"#VALUE!")</f>
        <v>#VALUE!</v>
      </c>
      <c r="IWG24" s="6" t="str">
        <f>IFERROR(__xludf.DUMMYFUNCTION("index(SPLIT(IWG$20, "";""),0, 1)"),"#VALUE!")</f>
        <v>#VALUE!</v>
      </c>
      <c r="IWH24" s="6" t="str">
        <f>IFERROR(__xludf.DUMMYFUNCTION("index(SPLIT(IWH$20, "";""),0, 1)"),"#VALUE!")</f>
        <v>#VALUE!</v>
      </c>
      <c r="IWI24" s="6" t="str">
        <f>IFERROR(__xludf.DUMMYFUNCTION("index(SPLIT(IWI$20, "";""),0, 1)"),"#VALUE!")</f>
        <v>#VALUE!</v>
      </c>
      <c r="IWJ24" s="6" t="str">
        <f>IFERROR(__xludf.DUMMYFUNCTION("index(SPLIT(IWJ$20, "";""),0, 1)"),"#VALUE!")</f>
        <v>#VALUE!</v>
      </c>
      <c r="IWK24" s="6" t="str">
        <f>IFERROR(__xludf.DUMMYFUNCTION("index(SPLIT(IWK$20, "";""),0, 1)"),"#VALUE!")</f>
        <v>#VALUE!</v>
      </c>
      <c r="IWL24" s="6" t="str">
        <f>IFERROR(__xludf.DUMMYFUNCTION("index(SPLIT(IWL$20, "";""),0, 1)"),"#VALUE!")</f>
        <v>#VALUE!</v>
      </c>
      <c r="IWM24" s="6" t="str">
        <f>IFERROR(__xludf.DUMMYFUNCTION("index(SPLIT(IWM$20, "";""),0, 1)"),"#VALUE!")</f>
        <v>#VALUE!</v>
      </c>
      <c r="IWN24" s="6" t="str">
        <f>IFERROR(__xludf.DUMMYFUNCTION("index(SPLIT(IWN$20, "";""),0, 1)"),"#VALUE!")</f>
        <v>#VALUE!</v>
      </c>
      <c r="IWO24" s="6" t="str">
        <f>IFERROR(__xludf.DUMMYFUNCTION("index(SPLIT(IWO$20, "";""),0, 1)"),"#VALUE!")</f>
        <v>#VALUE!</v>
      </c>
      <c r="IWP24" s="6" t="str">
        <f>IFERROR(__xludf.DUMMYFUNCTION("index(SPLIT(IWP$20, "";""),0, 1)"),"#VALUE!")</f>
        <v>#VALUE!</v>
      </c>
      <c r="IWQ24" s="6" t="str">
        <f>IFERROR(__xludf.DUMMYFUNCTION("index(SPLIT(IWQ$20, "";""),0, 1)"),"#VALUE!")</f>
        <v>#VALUE!</v>
      </c>
      <c r="IWR24" s="6" t="str">
        <f>IFERROR(__xludf.DUMMYFUNCTION("index(SPLIT(IWR$20, "";""),0, 1)"),"#VALUE!")</f>
        <v>#VALUE!</v>
      </c>
      <c r="IWS24" s="6" t="str">
        <f>IFERROR(__xludf.DUMMYFUNCTION("index(SPLIT(IWS$20, "";""),0, 1)"),"#VALUE!")</f>
        <v>#VALUE!</v>
      </c>
      <c r="IWT24" s="6" t="str">
        <f>IFERROR(__xludf.DUMMYFUNCTION("index(SPLIT(IWT$20, "";""),0, 1)"),"#VALUE!")</f>
        <v>#VALUE!</v>
      </c>
      <c r="IWU24" s="6" t="str">
        <f>IFERROR(__xludf.DUMMYFUNCTION("index(SPLIT(IWU$20, "";""),0, 1)"),"#VALUE!")</f>
        <v>#VALUE!</v>
      </c>
      <c r="IWV24" s="6" t="str">
        <f>IFERROR(__xludf.DUMMYFUNCTION("index(SPLIT(IWV$20, "";""),0, 1)"),"#VALUE!")</f>
        <v>#VALUE!</v>
      </c>
      <c r="IWW24" s="6" t="str">
        <f>IFERROR(__xludf.DUMMYFUNCTION("index(SPLIT(IWW$20, "";""),0, 1)"),"#VALUE!")</f>
        <v>#VALUE!</v>
      </c>
      <c r="IWX24" s="6" t="str">
        <f>IFERROR(__xludf.DUMMYFUNCTION("index(SPLIT(IWX$20, "";""),0, 1)"),"#VALUE!")</f>
        <v>#VALUE!</v>
      </c>
      <c r="IWY24" s="6" t="str">
        <f>IFERROR(__xludf.DUMMYFUNCTION("index(SPLIT(IWY$20, "";""),0, 1)"),"#VALUE!")</f>
        <v>#VALUE!</v>
      </c>
      <c r="IWZ24" s="6" t="str">
        <f>IFERROR(__xludf.DUMMYFUNCTION("index(SPLIT(IWZ$20, "";""),0, 1)"),"#VALUE!")</f>
        <v>#VALUE!</v>
      </c>
      <c r="IXA24" s="6" t="str">
        <f>IFERROR(__xludf.DUMMYFUNCTION("index(SPLIT(IXA$20, "";""),0, 1)"),"#VALUE!")</f>
        <v>#VALUE!</v>
      </c>
      <c r="IXB24" s="6" t="str">
        <f>IFERROR(__xludf.DUMMYFUNCTION("index(SPLIT(IXB$20, "";""),0, 1)"),"#VALUE!")</f>
        <v>#VALUE!</v>
      </c>
      <c r="IXC24" s="6" t="str">
        <f>IFERROR(__xludf.DUMMYFUNCTION("index(SPLIT(IXC$20, "";""),0, 1)"),"#VALUE!")</f>
        <v>#VALUE!</v>
      </c>
      <c r="IXD24" s="6" t="str">
        <f>IFERROR(__xludf.DUMMYFUNCTION("index(SPLIT(IXD$20, "";""),0, 1)"),"#VALUE!")</f>
        <v>#VALUE!</v>
      </c>
      <c r="IXE24" s="6" t="str">
        <f>IFERROR(__xludf.DUMMYFUNCTION("index(SPLIT(IXE$20, "";""),0, 1)"),"#VALUE!")</f>
        <v>#VALUE!</v>
      </c>
      <c r="IXF24" s="6" t="str">
        <f>IFERROR(__xludf.DUMMYFUNCTION("index(SPLIT(IXF$20, "";""),0, 1)"),"#VALUE!")</f>
        <v>#VALUE!</v>
      </c>
      <c r="IXG24" s="6" t="str">
        <f>IFERROR(__xludf.DUMMYFUNCTION("index(SPLIT(IXG$20, "";""),0, 1)"),"#VALUE!")</f>
        <v>#VALUE!</v>
      </c>
      <c r="IXH24" s="6" t="str">
        <f>IFERROR(__xludf.DUMMYFUNCTION("index(SPLIT(IXH$20, "";""),0, 1)"),"#VALUE!")</f>
        <v>#VALUE!</v>
      </c>
      <c r="IXI24" s="6" t="str">
        <f>IFERROR(__xludf.DUMMYFUNCTION("index(SPLIT(IXI$20, "";""),0, 1)"),"#VALUE!")</f>
        <v>#VALUE!</v>
      </c>
      <c r="IXJ24" s="6" t="str">
        <f>IFERROR(__xludf.DUMMYFUNCTION("index(SPLIT(IXJ$20, "";""),0, 1)"),"#VALUE!")</f>
        <v>#VALUE!</v>
      </c>
      <c r="IXK24" s="6" t="str">
        <f>IFERROR(__xludf.DUMMYFUNCTION("index(SPLIT(IXK$20, "";""),0, 1)"),"#VALUE!")</f>
        <v>#VALUE!</v>
      </c>
      <c r="IXL24" s="6" t="str">
        <f>IFERROR(__xludf.DUMMYFUNCTION("index(SPLIT(IXL$20, "";""),0, 1)"),"#VALUE!")</f>
        <v>#VALUE!</v>
      </c>
      <c r="IXM24" s="6" t="str">
        <f>IFERROR(__xludf.DUMMYFUNCTION("index(SPLIT(IXM$20, "";""),0, 1)"),"#VALUE!")</f>
        <v>#VALUE!</v>
      </c>
      <c r="IXN24" s="6" t="str">
        <f>IFERROR(__xludf.DUMMYFUNCTION("index(SPLIT(IXN$20, "";""),0, 1)"),"#VALUE!")</f>
        <v>#VALUE!</v>
      </c>
      <c r="IXO24" s="6" t="str">
        <f>IFERROR(__xludf.DUMMYFUNCTION("index(SPLIT(IXO$20, "";""),0, 1)"),"#VALUE!")</f>
        <v>#VALUE!</v>
      </c>
      <c r="IXP24" s="6" t="str">
        <f>IFERROR(__xludf.DUMMYFUNCTION("index(SPLIT(IXP$20, "";""),0, 1)"),"#VALUE!")</f>
        <v>#VALUE!</v>
      </c>
      <c r="IXQ24" s="6" t="str">
        <f>IFERROR(__xludf.DUMMYFUNCTION("index(SPLIT(IXQ$20, "";""),0, 1)"),"#VALUE!")</f>
        <v>#VALUE!</v>
      </c>
      <c r="IXR24" s="6" t="str">
        <f>IFERROR(__xludf.DUMMYFUNCTION("index(SPLIT(IXR$20, "";""),0, 1)"),"#VALUE!")</f>
        <v>#VALUE!</v>
      </c>
      <c r="IXS24" s="6" t="str">
        <f>IFERROR(__xludf.DUMMYFUNCTION("index(SPLIT(IXS$20, "";""),0, 1)"),"#VALUE!")</f>
        <v>#VALUE!</v>
      </c>
      <c r="IXT24" s="6" t="str">
        <f>IFERROR(__xludf.DUMMYFUNCTION("index(SPLIT(IXT$20, "";""),0, 1)"),"#VALUE!")</f>
        <v>#VALUE!</v>
      </c>
      <c r="IXU24" s="6" t="str">
        <f>IFERROR(__xludf.DUMMYFUNCTION("index(SPLIT(IXU$20, "";""),0, 1)"),"#VALUE!")</f>
        <v>#VALUE!</v>
      </c>
      <c r="IXV24" s="6" t="str">
        <f>IFERROR(__xludf.DUMMYFUNCTION("index(SPLIT(IXV$20, "";""),0, 1)"),"#VALUE!")</f>
        <v>#VALUE!</v>
      </c>
      <c r="IXW24" s="6" t="str">
        <f>IFERROR(__xludf.DUMMYFUNCTION("index(SPLIT(IXW$20, "";""),0, 1)"),"#VALUE!")</f>
        <v>#VALUE!</v>
      </c>
      <c r="IXX24" s="6" t="str">
        <f>IFERROR(__xludf.DUMMYFUNCTION("index(SPLIT(IXX$20, "";""),0, 1)"),"#VALUE!")</f>
        <v>#VALUE!</v>
      </c>
      <c r="IXY24" s="6" t="str">
        <f>IFERROR(__xludf.DUMMYFUNCTION("index(SPLIT(IXY$20, "";""),0, 1)"),"#VALUE!")</f>
        <v>#VALUE!</v>
      </c>
      <c r="IXZ24" s="6" t="str">
        <f>IFERROR(__xludf.DUMMYFUNCTION("index(SPLIT(IXZ$20, "";""),0, 1)"),"#VALUE!")</f>
        <v>#VALUE!</v>
      </c>
      <c r="IYA24" s="6" t="str">
        <f>IFERROR(__xludf.DUMMYFUNCTION("index(SPLIT(IYA$20, "";""),0, 1)"),"#VALUE!")</f>
        <v>#VALUE!</v>
      </c>
      <c r="IYB24" s="6" t="str">
        <f>IFERROR(__xludf.DUMMYFUNCTION("index(SPLIT(IYB$20, "";""),0, 1)"),"#VALUE!")</f>
        <v>#VALUE!</v>
      </c>
      <c r="IYC24" s="6" t="str">
        <f>IFERROR(__xludf.DUMMYFUNCTION("index(SPLIT(IYC$20, "";""),0, 1)"),"#VALUE!")</f>
        <v>#VALUE!</v>
      </c>
      <c r="IYD24" s="6" t="str">
        <f>IFERROR(__xludf.DUMMYFUNCTION("index(SPLIT(IYD$20, "";""),0, 1)"),"#VALUE!")</f>
        <v>#VALUE!</v>
      </c>
      <c r="IYE24" s="6" t="str">
        <f>IFERROR(__xludf.DUMMYFUNCTION("index(SPLIT(IYE$20, "";""),0, 1)"),"#VALUE!")</f>
        <v>#VALUE!</v>
      </c>
      <c r="IYF24" s="6" t="str">
        <f>IFERROR(__xludf.DUMMYFUNCTION("index(SPLIT(IYF$20, "";""),0, 1)"),"#VALUE!")</f>
        <v>#VALUE!</v>
      </c>
      <c r="IYG24" s="6" t="str">
        <f>IFERROR(__xludf.DUMMYFUNCTION("index(SPLIT(IYG$20, "";""),0, 1)"),"#VALUE!")</f>
        <v>#VALUE!</v>
      </c>
      <c r="IYH24" s="6" t="str">
        <f>IFERROR(__xludf.DUMMYFUNCTION("index(SPLIT(IYH$20, "";""),0, 1)"),"#VALUE!")</f>
        <v>#VALUE!</v>
      </c>
      <c r="IYI24" s="6" t="str">
        <f>IFERROR(__xludf.DUMMYFUNCTION("index(SPLIT(IYI$20, "";""),0, 1)"),"#VALUE!")</f>
        <v>#VALUE!</v>
      </c>
      <c r="IYJ24" s="6" t="str">
        <f>IFERROR(__xludf.DUMMYFUNCTION("index(SPLIT(IYJ$20, "";""),0, 1)"),"#VALUE!")</f>
        <v>#VALUE!</v>
      </c>
      <c r="IYK24" s="6" t="str">
        <f>IFERROR(__xludf.DUMMYFUNCTION("index(SPLIT(IYK$20, "";""),0, 1)"),"#VALUE!")</f>
        <v>#VALUE!</v>
      </c>
      <c r="IYL24" s="6" t="str">
        <f>IFERROR(__xludf.DUMMYFUNCTION("index(SPLIT(IYL$20, "";""),0, 1)"),"#VALUE!")</f>
        <v>#VALUE!</v>
      </c>
      <c r="IYM24" s="6" t="str">
        <f>IFERROR(__xludf.DUMMYFUNCTION("index(SPLIT(IYM$20, "";""),0, 1)"),"#VALUE!")</f>
        <v>#VALUE!</v>
      </c>
      <c r="IYN24" s="6" t="str">
        <f>IFERROR(__xludf.DUMMYFUNCTION("index(SPLIT(IYN$20, "";""),0, 1)"),"#VALUE!")</f>
        <v>#VALUE!</v>
      </c>
      <c r="IYO24" s="6" t="str">
        <f>IFERROR(__xludf.DUMMYFUNCTION("index(SPLIT(IYO$20, "";""),0, 1)"),"#VALUE!")</f>
        <v>#VALUE!</v>
      </c>
      <c r="IYP24" s="6" t="str">
        <f>IFERROR(__xludf.DUMMYFUNCTION("index(SPLIT(IYP$20, "";""),0, 1)"),"#VALUE!")</f>
        <v>#VALUE!</v>
      </c>
      <c r="IYQ24" s="6" t="str">
        <f>IFERROR(__xludf.DUMMYFUNCTION("index(SPLIT(IYQ$20, "";""),0, 1)"),"#VALUE!")</f>
        <v>#VALUE!</v>
      </c>
      <c r="IYR24" s="6" t="str">
        <f>IFERROR(__xludf.DUMMYFUNCTION("index(SPLIT(IYR$20, "";""),0, 1)"),"#VALUE!")</f>
        <v>#VALUE!</v>
      </c>
      <c r="IYS24" s="6" t="str">
        <f>IFERROR(__xludf.DUMMYFUNCTION("index(SPLIT(IYS$20, "";""),0, 1)"),"#VALUE!")</f>
        <v>#VALUE!</v>
      </c>
      <c r="IYT24" s="6" t="str">
        <f>IFERROR(__xludf.DUMMYFUNCTION("index(SPLIT(IYT$20, "";""),0, 1)"),"#VALUE!")</f>
        <v>#VALUE!</v>
      </c>
      <c r="IYU24" s="6" t="str">
        <f>IFERROR(__xludf.DUMMYFUNCTION("index(SPLIT(IYU$20, "";""),0, 1)"),"#VALUE!")</f>
        <v>#VALUE!</v>
      </c>
      <c r="IYV24" s="6" t="str">
        <f>IFERROR(__xludf.DUMMYFUNCTION("index(SPLIT(IYV$20, "";""),0, 1)"),"#VALUE!")</f>
        <v>#VALUE!</v>
      </c>
      <c r="IYW24" s="6" t="str">
        <f>IFERROR(__xludf.DUMMYFUNCTION("index(SPLIT(IYW$20, "";""),0, 1)"),"#VALUE!")</f>
        <v>#VALUE!</v>
      </c>
      <c r="IYX24" s="6" t="str">
        <f>IFERROR(__xludf.DUMMYFUNCTION("index(SPLIT(IYX$20, "";""),0, 1)"),"#VALUE!")</f>
        <v>#VALUE!</v>
      </c>
      <c r="IYY24" s="6" t="str">
        <f>IFERROR(__xludf.DUMMYFUNCTION("index(SPLIT(IYY$20, "";""),0, 1)"),"#VALUE!")</f>
        <v>#VALUE!</v>
      </c>
      <c r="IYZ24" s="6" t="str">
        <f>IFERROR(__xludf.DUMMYFUNCTION("index(SPLIT(IYZ$20, "";""),0, 1)"),"#VALUE!")</f>
        <v>#VALUE!</v>
      </c>
      <c r="IZA24" s="6" t="str">
        <f>IFERROR(__xludf.DUMMYFUNCTION("index(SPLIT(IZA$20, "";""),0, 1)"),"#VALUE!")</f>
        <v>#VALUE!</v>
      </c>
      <c r="IZB24" s="6" t="str">
        <f>IFERROR(__xludf.DUMMYFUNCTION("index(SPLIT(IZB$20, "";""),0, 1)"),"#VALUE!")</f>
        <v>#VALUE!</v>
      </c>
      <c r="IZC24" s="6" t="str">
        <f>IFERROR(__xludf.DUMMYFUNCTION("index(SPLIT(IZC$20, "";""),0, 1)"),"#VALUE!")</f>
        <v>#VALUE!</v>
      </c>
      <c r="IZD24" s="6" t="str">
        <f>IFERROR(__xludf.DUMMYFUNCTION("index(SPLIT(IZD$20, "";""),0, 1)"),"#VALUE!")</f>
        <v>#VALUE!</v>
      </c>
      <c r="IZE24" s="6" t="str">
        <f>IFERROR(__xludf.DUMMYFUNCTION("index(SPLIT(IZE$20, "";""),0, 1)"),"#VALUE!")</f>
        <v>#VALUE!</v>
      </c>
      <c r="IZF24" s="6" t="str">
        <f>IFERROR(__xludf.DUMMYFUNCTION("index(SPLIT(IZF$20, "";""),0, 1)"),"#VALUE!")</f>
        <v>#VALUE!</v>
      </c>
      <c r="IZG24" s="6" t="str">
        <f>IFERROR(__xludf.DUMMYFUNCTION("index(SPLIT(IZG$20, "";""),0, 1)"),"#VALUE!")</f>
        <v>#VALUE!</v>
      </c>
      <c r="IZH24" s="6" t="str">
        <f>IFERROR(__xludf.DUMMYFUNCTION("index(SPLIT(IZH$20, "";""),0, 1)"),"#VALUE!")</f>
        <v>#VALUE!</v>
      </c>
      <c r="IZI24" s="6" t="str">
        <f>IFERROR(__xludf.DUMMYFUNCTION("index(SPLIT(IZI$20, "";""),0, 1)"),"#VALUE!")</f>
        <v>#VALUE!</v>
      </c>
      <c r="IZJ24" s="6" t="str">
        <f>IFERROR(__xludf.DUMMYFUNCTION("index(SPLIT(IZJ$20, "";""),0, 1)"),"#VALUE!")</f>
        <v>#VALUE!</v>
      </c>
      <c r="IZK24" s="6" t="str">
        <f>IFERROR(__xludf.DUMMYFUNCTION("index(SPLIT(IZK$20, "";""),0, 1)"),"#VALUE!")</f>
        <v>#VALUE!</v>
      </c>
      <c r="IZL24" s="6" t="str">
        <f>IFERROR(__xludf.DUMMYFUNCTION("index(SPLIT(IZL$20, "";""),0, 1)"),"#VALUE!")</f>
        <v>#VALUE!</v>
      </c>
      <c r="IZM24" s="6" t="str">
        <f>IFERROR(__xludf.DUMMYFUNCTION("index(SPLIT(IZM$20, "";""),0, 1)"),"#VALUE!")</f>
        <v>#VALUE!</v>
      </c>
      <c r="IZN24" s="6" t="str">
        <f>IFERROR(__xludf.DUMMYFUNCTION("index(SPLIT(IZN$20, "";""),0, 1)"),"#VALUE!")</f>
        <v>#VALUE!</v>
      </c>
      <c r="IZO24" s="6" t="str">
        <f>IFERROR(__xludf.DUMMYFUNCTION("index(SPLIT(IZO$20, "";""),0, 1)"),"#VALUE!")</f>
        <v>#VALUE!</v>
      </c>
      <c r="IZP24" s="6" t="str">
        <f>IFERROR(__xludf.DUMMYFUNCTION("index(SPLIT(IZP$20, "";""),0, 1)"),"#VALUE!")</f>
        <v>#VALUE!</v>
      </c>
      <c r="IZQ24" s="6" t="str">
        <f>IFERROR(__xludf.DUMMYFUNCTION("index(SPLIT(IZQ$20, "";""),0, 1)"),"#VALUE!")</f>
        <v>#VALUE!</v>
      </c>
      <c r="IZR24" s="6" t="str">
        <f>IFERROR(__xludf.DUMMYFUNCTION("index(SPLIT(IZR$20, "";""),0, 1)"),"#VALUE!")</f>
        <v>#VALUE!</v>
      </c>
      <c r="IZS24" s="6" t="str">
        <f>IFERROR(__xludf.DUMMYFUNCTION("index(SPLIT(IZS$20, "";""),0, 1)"),"#VALUE!")</f>
        <v>#VALUE!</v>
      </c>
      <c r="IZT24" s="6" t="str">
        <f>IFERROR(__xludf.DUMMYFUNCTION("index(SPLIT(IZT$20, "";""),0, 1)"),"#VALUE!")</f>
        <v>#VALUE!</v>
      </c>
      <c r="IZU24" s="6" t="str">
        <f>IFERROR(__xludf.DUMMYFUNCTION("index(SPLIT(IZU$20, "";""),0, 1)"),"#VALUE!")</f>
        <v>#VALUE!</v>
      </c>
      <c r="IZV24" s="6" t="str">
        <f>IFERROR(__xludf.DUMMYFUNCTION("index(SPLIT(IZV$20, "";""),0, 1)"),"#VALUE!")</f>
        <v>#VALUE!</v>
      </c>
      <c r="IZW24" s="6" t="str">
        <f>IFERROR(__xludf.DUMMYFUNCTION("index(SPLIT(IZW$20, "";""),0, 1)"),"#VALUE!")</f>
        <v>#VALUE!</v>
      </c>
      <c r="IZX24" s="6" t="str">
        <f>IFERROR(__xludf.DUMMYFUNCTION("index(SPLIT(IZX$20, "";""),0, 1)"),"#VALUE!")</f>
        <v>#VALUE!</v>
      </c>
      <c r="IZY24" s="6" t="str">
        <f>IFERROR(__xludf.DUMMYFUNCTION("index(SPLIT(IZY$20, "";""),0, 1)"),"#VALUE!")</f>
        <v>#VALUE!</v>
      </c>
      <c r="IZZ24" s="6" t="str">
        <f>IFERROR(__xludf.DUMMYFUNCTION("index(SPLIT(IZZ$20, "";""),0, 1)"),"#VALUE!")</f>
        <v>#VALUE!</v>
      </c>
      <c r="JAA24" s="6" t="str">
        <f>IFERROR(__xludf.DUMMYFUNCTION("index(SPLIT(JAA$20, "";""),0, 1)"),"#VALUE!")</f>
        <v>#VALUE!</v>
      </c>
      <c r="JAB24" s="6" t="str">
        <f>IFERROR(__xludf.DUMMYFUNCTION("index(SPLIT(JAB$20, "";""),0, 1)"),"#VALUE!")</f>
        <v>#VALUE!</v>
      </c>
      <c r="JAC24" s="6" t="str">
        <f>IFERROR(__xludf.DUMMYFUNCTION("index(SPLIT(JAC$20, "";""),0, 1)"),"#VALUE!")</f>
        <v>#VALUE!</v>
      </c>
      <c r="JAD24" s="6" t="str">
        <f>IFERROR(__xludf.DUMMYFUNCTION("index(SPLIT(JAD$20, "";""),0, 1)"),"#VALUE!")</f>
        <v>#VALUE!</v>
      </c>
      <c r="JAE24" s="6" t="str">
        <f>IFERROR(__xludf.DUMMYFUNCTION("index(SPLIT(JAE$20, "";""),0, 1)"),"#VALUE!")</f>
        <v>#VALUE!</v>
      </c>
      <c r="JAF24" s="6" t="str">
        <f>IFERROR(__xludf.DUMMYFUNCTION("index(SPLIT(JAF$20, "";""),0, 1)"),"#VALUE!")</f>
        <v>#VALUE!</v>
      </c>
      <c r="JAG24" s="6" t="str">
        <f>IFERROR(__xludf.DUMMYFUNCTION("index(SPLIT(JAG$20, "";""),0, 1)"),"#VALUE!")</f>
        <v>#VALUE!</v>
      </c>
      <c r="JAH24" s="6" t="str">
        <f>IFERROR(__xludf.DUMMYFUNCTION("index(SPLIT(JAH$20, "";""),0, 1)"),"#VALUE!")</f>
        <v>#VALUE!</v>
      </c>
      <c r="JAI24" s="6" t="str">
        <f>IFERROR(__xludf.DUMMYFUNCTION("index(SPLIT(JAI$20, "";""),0, 1)"),"#VALUE!")</f>
        <v>#VALUE!</v>
      </c>
      <c r="JAJ24" s="6" t="str">
        <f>IFERROR(__xludf.DUMMYFUNCTION("index(SPLIT(JAJ$20, "";""),0, 1)"),"#VALUE!")</f>
        <v>#VALUE!</v>
      </c>
      <c r="JAK24" s="6" t="str">
        <f>IFERROR(__xludf.DUMMYFUNCTION("index(SPLIT(JAK$20, "";""),0, 1)"),"#VALUE!")</f>
        <v>#VALUE!</v>
      </c>
      <c r="JAL24" s="6" t="str">
        <f>IFERROR(__xludf.DUMMYFUNCTION("index(SPLIT(JAL$20, "";""),0, 1)"),"#VALUE!")</f>
        <v>#VALUE!</v>
      </c>
      <c r="JAM24" s="6" t="str">
        <f>IFERROR(__xludf.DUMMYFUNCTION("index(SPLIT(JAM$20, "";""),0, 1)"),"#VALUE!")</f>
        <v>#VALUE!</v>
      </c>
      <c r="JAN24" s="6" t="str">
        <f>IFERROR(__xludf.DUMMYFUNCTION("index(SPLIT(JAN$20, "";""),0, 1)"),"#VALUE!")</f>
        <v>#VALUE!</v>
      </c>
      <c r="JAO24" s="6" t="str">
        <f>IFERROR(__xludf.DUMMYFUNCTION("index(SPLIT(JAO$20, "";""),0, 1)"),"#VALUE!")</f>
        <v>#VALUE!</v>
      </c>
      <c r="JAP24" s="6" t="str">
        <f>IFERROR(__xludf.DUMMYFUNCTION("index(SPLIT(JAP$20, "";""),0, 1)"),"#VALUE!")</f>
        <v>#VALUE!</v>
      </c>
      <c r="JAQ24" s="6" t="str">
        <f>IFERROR(__xludf.DUMMYFUNCTION("index(SPLIT(JAQ$20, "";""),0, 1)"),"#VALUE!")</f>
        <v>#VALUE!</v>
      </c>
      <c r="JAR24" s="6" t="str">
        <f>IFERROR(__xludf.DUMMYFUNCTION("index(SPLIT(JAR$20, "";""),0, 1)"),"#VALUE!")</f>
        <v>#VALUE!</v>
      </c>
      <c r="JAS24" s="6" t="str">
        <f>IFERROR(__xludf.DUMMYFUNCTION("index(SPLIT(JAS$20, "";""),0, 1)"),"#VALUE!")</f>
        <v>#VALUE!</v>
      </c>
      <c r="JAT24" s="6" t="str">
        <f>IFERROR(__xludf.DUMMYFUNCTION("index(SPLIT(JAT$20, "";""),0, 1)"),"#VALUE!")</f>
        <v>#VALUE!</v>
      </c>
      <c r="JAU24" s="6" t="str">
        <f>IFERROR(__xludf.DUMMYFUNCTION("index(SPLIT(JAU$20, "";""),0, 1)"),"#VALUE!")</f>
        <v>#VALUE!</v>
      </c>
      <c r="JAV24" s="6" t="str">
        <f>IFERROR(__xludf.DUMMYFUNCTION("index(SPLIT(JAV$20, "";""),0, 1)"),"#VALUE!")</f>
        <v>#VALUE!</v>
      </c>
      <c r="JAW24" s="6" t="str">
        <f>IFERROR(__xludf.DUMMYFUNCTION("index(SPLIT(JAW$20, "";""),0, 1)"),"#VALUE!")</f>
        <v>#VALUE!</v>
      </c>
      <c r="JAX24" s="6" t="str">
        <f>IFERROR(__xludf.DUMMYFUNCTION("index(SPLIT(JAX$20, "";""),0, 1)"),"#VALUE!")</f>
        <v>#VALUE!</v>
      </c>
      <c r="JAY24" s="6" t="str">
        <f>IFERROR(__xludf.DUMMYFUNCTION("index(SPLIT(JAY$20, "";""),0, 1)"),"#VALUE!")</f>
        <v>#VALUE!</v>
      </c>
      <c r="JAZ24" s="6" t="str">
        <f>IFERROR(__xludf.DUMMYFUNCTION("index(SPLIT(JAZ$20, "";""),0, 1)"),"#VALUE!")</f>
        <v>#VALUE!</v>
      </c>
      <c r="JBA24" s="6" t="str">
        <f>IFERROR(__xludf.DUMMYFUNCTION("index(SPLIT(JBA$20, "";""),0, 1)"),"#VALUE!")</f>
        <v>#VALUE!</v>
      </c>
      <c r="JBB24" s="6" t="str">
        <f>IFERROR(__xludf.DUMMYFUNCTION("index(SPLIT(JBB$20, "";""),0, 1)"),"#VALUE!")</f>
        <v>#VALUE!</v>
      </c>
      <c r="JBC24" s="6" t="str">
        <f>IFERROR(__xludf.DUMMYFUNCTION("index(SPLIT(JBC$20, "";""),0, 1)"),"#VALUE!")</f>
        <v>#VALUE!</v>
      </c>
      <c r="JBD24" s="6" t="str">
        <f>IFERROR(__xludf.DUMMYFUNCTION("index(SPLIT(JBD$20, "";""),0, 1)"),"#VALUE!")</f>
        <v>#VALUE!</v>
      </c>
      <c r="JBE24" s="6" t="str">
        <f>IFERROR(__xludf.DUMMYFUNCTION("index(SPLIT(JBE$20, "";""),0, 1)"),"#VALUE!")</f>
        <v>#VALUE!</v>
      </c>
      <c r="JBF24" s="6" t="str">
        <f>IFERROR(__xludf.DUMMYFUNCTION("index(SPLIT(JBF$20, "";""),0, 1)"),"#VALUE!")</f>
        <v>#VALUE!</v>
      </c>
      <c r="JBG24" s="6" t="str">
        <f>IFERROR(__xludf.DUMMYFUNCTION("index(SPLIT(JBG$20, "";""),0, 1)"),"#VALUE!")</f>
        <v>#VALUE!</v>
      </c>
      <c r="JBH24" s="6" t="str">
        <f>IFERROR(__xludf.DUMMYFUNCTION("index(SPLIT(JBH$20, "";""),0, 1)"),"#VALUE!")</f>
        <v>#VALUE!</v>
      </c>
      <c r="JBI24" s="6" t="str">
        <f>IFERROR(__xludf.DUMMYFUNCTION("index(SPLIT(JBI$20, "";""),0, 1)"),"#VALUE!")</f>
        <v>#VALUE!</v>
      </c>
      <c r="JBJ24" s="6" t="str">
        <f>IFERROR(__xludf.DUMMYFUNCTION("index(SPLIT(JBJ$20, "";""),0, 1)"),"#VALUE!")</f>
        <v>#VALUE!</v>
      </c>
      <c r="JBK24" s="6" t="str">
        <f>IFERROR(__xludf.DUMMYFUNCTION("index(SPLIT(JBK$20, "";""),0, 1)"),"#VALUE!")</f>
        <v>#VALUE!</v>
      </c>
      <c r="JBL24" s="6" t="str">
        <f>IFERROR(__xludf.DUMMYFUNCTION("index(SPLIT(JBL$20, "";""),0, 1)"),"#VALUE!")</f>
        <v>#VALUE!</v>
      </c>
      <c r="JBM24" s="6" t="str">
        <f>IFERROR(__xludf.DUMMYFUNCTION("index(SPLIT(JBM$20, "";""),0, 1)"),"#VALUE!")</f>
        <v>#VALUE!</v>
      </c>
      <c r="JBN24" s="6" t="str">
        <f>IFERROR(__xludf.DUMMYFUNCTION("index(SPLIT(JBN$20, "";""),0, 1)"),"#VALUE!")</f>
        <v>#VALUE!</v>
      </c>
      <c r="JBO24" s="6" t="str">
        <f>IFERROR(__xludf.DUMMYFUNCTION("index(SPLIT(JBO$20, "";""),0, 1)"),"#VALUE!")</f>
        <v>#VALUE!</v>
      </c>
      <c r="JBP24" s="6" t="str">
        <f>IFERROR(__xludf.DUMMYFUNCTION("index(SPLIT(JBP$20, "";""),0, 1)"),"#VALUE!")</f>
        <v>#VALUE!</v>
      </c>
      <c r="JBQ24" s="6" t="str">
        <f>IFERROR(__xludf.DUMMYFUNCTION("index(SPLIT(JBQ$20, "";""),0, 1)"),"#VALUE!")</f>
        <v>#VALUE!</v>
      </c>
      <c r="JBR24" s="6" t="str">
        <f>IFERROR(__xludf.DUMMYFUNCTION("index(SPLIT(JBR$20, "";""),0, 1)"),"#VALUE!")</f>
        <v>#VALUE!</v>
      </c>
      <c r="JBS24" s="6" t="str">
        <f>IFERROR(__xludf.DUMMYFUNCTION("index(SPLIT(JBS$20, "";""),0, 1)"),"#VALUE!")</f>
        <v>#VALUE!</v>
      </c>
      <c r="JBT24" s="6" t="str">
        <f>IFERROR(__xludf.DUMMYFUNCTION("index(SPLIT(JBT$20, "";""),0, 1)"),"#VALUE!")</f>
        <v>#VALUE!</v>
      </c>
      <c r="JBU24" s="6" t="str">
        <f>IFERROR(__xludf.DUMMYFUNCTION("index(SPLIT(JBU$20, "";""),0, 1)"),"#VALUE!")</f>
        <v>#VALUE!</v>
      </c>
      <c r="JBV24" s="6" t="str">
        <f>IFERROR(__xludf.DUMMYFUNCTION("index(SPLIT(JBV$20, "";""),0, 1)"),"#VALUE!")</f>
        <v>#VALUE!</v>
      </c>
      <c r="JBW24" s="6" t="str">
        <f>IFERROR(__xludf.DUMMYFUNCTION("index(SPLIT(JBW$20, "";""),0, 1)"),"#VALUE!")</f>
        <v>#VALUE!</v>
      </c>
      <c r="JBX24" s="6" t="str">
        <f>IFERROR(__xludf.DUMMYFUNCTION("index(SPLIT(JBX$20, "";""),0, 1)"),"#VALUE!")</f>
        <v>#VALUE!</v>
      </c>
      <c r="JBY24" s="6" t="str">
        <f>IFERROR(__xludf.DUMMYFUNCTION("index(SPLIT(JBY$20, "";""),0, 1)"),"#VALUE!")</f>
        <v>#VALUE!</v>
      </c>
      <c r="JBZ24" s="6" t="str">
        <f>IFERROR(__xludf.DUMMYFUNCTION("index(SPLIT(JBZ$20, "";""),0, 1)"),"#VALUE!")</f>
        <v>#VALUE!</v>
      </c>
      <c r="JCA24" s="6" t="str">
        <f>IFERROR(__xludf.DUMMYFUNCTION("index(SPLIT(JCA$20, "";""),0, 1)"),"#VALUE!")</f>
        <v>#VALUE!</v>
      </c>
      <c r="JCB24" s="6" t="str">
        <f>IFERROR(__xludf.DUMMYFUNCTION("index(SPLIT(JCB$20, "";""),0, 1)"),"#VALUE!")</f>
        <v>#VALUE!</v>
      </c>
      <c r="JCC24" s="6" t="str">
        <f>IFERROR(__xludf.DUMMYFUNCTION("index(SPLIT(JCC$20, "";""),0, 1)"),"#VALUE!")</f>
        <v>#VALUE!</v>
      </c>
      <c r="JCD24" s="6" t="str">
        <f>IFERROR(__xludf.DUMMYFUNCTION("index(SPLIT(JCD$20, "";""),0, 1)"),"#VALUE!")</f>
        <v>#VALUE!</v>
      </c>
      <c r="JCE24" s="6" t="str">
        <f>IFERROR(__xludf.DUMMYFUNCTION("index(SPLIT(JCE$20, "";""),0, 1)"),"#VALUE!")</f>
        <v>#VALUE!</v>
      </c>
      <c r="JCF24" s="6" t="str">
        <f>IFERROR(__xludf.DUMMYFUNCTION("index(SPLIT(JCF$20, "";""),0, 1)"),"#VALUE!")</f>
        <v>#VALUE!</v>
      </c>
      <c r="JCG24" s="6" t="str">
        <f>IFERROR(__xludf.DUMMYFUNCTION("index(SPLIT(JCG$20, "";""),0, 1)"),"#VALUE!")</f>
        <v>#VALUE!</v>
      </c>
      <c r="JCH24" s="6" t="str">
        <f>IFERROR(__xludf.DUMMYFUNCTION("index(SPLIT(JCH$20, "";""),0, 1)"),"#VALUE!")</f>
        <v>#VALUE!</v>
      </c>
      <c r="JCI24" s="6" t="str">
        <f>IFERROR(__xludf.DUMMYFUNCTION("index(SPLIT(JCI$20, "";""),0, 1)"),"#VALUE!")</f>
        <v>#VALUE!</v>
      </c>
      <c r="JCJ24" s="6" t="str">
        <f>IFERROR(__xludf.DUMMYFUNCTION("index(SPLIT(JCJ$20, "";""),0, 1)"),"#VALUE!")</f>
        <v>#VALUE!</v>
      </c>
      <c r="JCK24" s="6" t="str">
        <f>IFERROR(__xludf.DUMMYFUNCTION("index(SPLIT(JCK$20, "";""),0, 1)"),"#VALUE!")</f>
        <v>#VALUE!</v>
      </c>
      <c r="JCL24" s="6" t="str">
        <f>IFERROR(__xludf.DUMMYFUNCTION("index(SPLIT(JCL$20, "";""),0, 1)"),"#VALUE!")</f>
        <v>#VALUE!</v>
      </c>
      <c r="JCM24" s="6" t="str">
        <f>IFERROR(__xludf.DUMMYFUNCTION("index(SPLIT(JCM$20, "";""),0, 1)"),"#VALUE!")</f>
        <v>#VALUE!</v>
      </c>
      <c r="JCN24" s="6" t="str">
        <f>IFERROR(__xludf.DUMMYFUNCTION("index(SPLIT(JCN$20, "";""),0, 1)"),"#VALUE!")</f>
        <v>#VALUE!</v>
      </c>
      <c r="JCO24" s="6" t="str">
        <f>IFERROR(__xludf.DUMMYFUNCTION("index(SPLIT(JCO$20, "";""),0, 1)"),"#VALUE!")</f>
        <v>#VALUE!</v>
      </c>
      <c r="JCP24" s="6" t="str">
        <f>IFERROR(__xludf.DUMMYFUNCTION("index(SPLIT(JCP$20, "";""),0, 1)"),"#VALUE!")</f>
        <v>#VALUE!</v>
      </c>
      <c r="JCQ24" s="6" t="str">
        <f>IFERROR(__xludf.DUMMYFUNCTION("index(SPLIT(JCQ$20, "";""),0, 1)"),"#VALUE!")</f>
        <v>#VALUE!</v>
      </c>
      <c r="JCR24" s="6" t="str">
        <f>IFERROR(__xludf.DUMMYFUNCTION("index(SPLIT(JCR$20, "";""),0, 1)"),"#VALUE!")</f>
        <v>#VALUE!</v>
      </c>
      <c r="JCS24" s="6" t="str">
        <f>IFERROR(__xludf.DUMMYFUNCTION("index(SPLIT(JCS$20, "";""),0, 1)"),"#VALUE!")</f>
        <v>#VALUE!</v>
      </c>
      <c r="JCT24" s="6" t="str">
        <f>IFERROR(__xludf.DUMMYFUNCTION("index(SPLIT(JCT$20, "";""),0, 1)"),"#VALUE!")</f>
        <v>#VALUE!</v>
      </c>
      <c r="JCU24" s="6" t="str">
        <f>IFERROR(__xludf.DUMMYFUNCTION("index(SPLIT(JCU$20, "";""),0, 1)"),"#VALUE!")</f>
        <v>#VALUE!</v>
      </c>
      <c r="JCV24" s="6" t="str">
        <f>IFERROR(__xludf.DUMMYFUNCTION("index(SPLIT(JCV$20, "";""),0, 1)"),"#VALUE!")</f>
        <v>#VALUE!</v>
      </c>
      <c r="JCW24" s="6" t="str">
        <f>IFERROR(__xludf.DUMMYFUNCTION("index(SPLIT(JCW$20, "";""),0, 1)"),"#VALUE!")</f>
        <v>#VALUE!</v>
      </c>
      <c r="JCX24" s="6" t="str">
        <f>IFERROR(__xludf.DUMMYFUNCTION("index(SPLIT(JCX$20, "";""),0, 1)"),"#VALUE!")</f>
        <v>#VALUE!</v>
      </c>
      <c r="JCY24" s="6" t="str">
        <f>IFERROR(__xludf.DUMMYFUNCTION("index(SPLIT(JCY$20, "";""),0, 1)"),"#VALUE!")</f>
        <v>#VALUE!</v>
      </c>
      <c r="JCZ24" s="6" t="str">
        <f>IFERROR(__xludf.DUMMYFUNCTION("index(SPLIT(JCZ$20, "";""),0, 1)"),"#VALUE!")</f>
        <v>#VALUE!</v>
      </c>
      <c r="JDA24" s="6" t="str">
        <f>IFERROR(__xludf.DUMMYFUNCTION("index(SPLIT(JDA$20, "";""),0, 1)"),"#VALUE!")</f>
        <v>#VALUE!</v>
      </c>
      <c r="JDB24" s="6" t="str">
        <f>IFERROR(__xludf.DUMMYFUNCTION("index(SPLIT(JDB$20, "";""),0, 1)"),"#VALUE!")</f>
        <v>#VALUE!</v>
      </c>
      <c r="JDC24" s="6" t="str">
        <f>IFERROR(__xludf.DUMMYFUNCTION("index(SPLIT(JDC$20, "";""),0, 1)"),"#VALUE!")</f>
        <v>#VALUE!</v>
      </c>
      <c r="JDD24" s="6" t="str">
        <f>IFERROR(__xludf.DUMMYFUNCTION("index(SPLIT(JDD$20, "";""),0, 1)"),"#VALUE!")</f>
        <v>#VALUE!</v>
      </c>
      <c r="JDE24" s="6" t="str">
        <f>IFERROR(__xludf.DUMMYFUNCTION("index(SPLIT(JDE$20, "";""),0, 1)"),"#VALUE!")</f>
        <v>#VALUE!</v>
      </c>
      <c r="JDF24" s="6" t="str">
        <f>IFERROR(__xludf.DUMMYFUNCTION("index(SPLIT(JDF$20, "";""),0, 1)"),"#VALUE!")</f>
        <v>#VALUE!</v>
      </c>
      <c r="JDG24" s="6" t="str">
        <f>IFERROR(__xludf.DUMMYFUNCTION("index(SPLIT(JDG$20, "";""),0, 1)"),"#VALUE!")</f>
        <v>#VALUE!</v>
      </c>
      <c r="JDH24" s="6" t="str">
        <f>IFERROR(__xludf.DUMMYFUNCTION("index(SPLIT(JDH$20, "";""),0, 1)"),"#VALUE!")</f>
        <v>#VALUE!</v>
      </c>
      <c r="JDI24" s="6" t="str">
        <f>IFERROR(__xludf.DUMMYFUNCTION("index(SPLIT(JDI$20, "";""),0, 1)"),"#VALUE!")</f>
        <v>#VALUE!</v>
      </c>
      <c r="JDJ24" s="6" t="str">
        <f>IFERROR(__xludf.DUMMYFUNCTION("index(SPLIT(JDJ$20, "";""),0, 1)"),"#VALUE!")</f>
        <v>#VALUE!</v>
      </c>
      <c r="JDK24" s="6" t="str">
        <f>IFERROR(__xludf.DUMMYFUNCTION("index(SPLIT(JDK$20, "";""),0, 1)"),"#VALUE!")</f>
        <v>#VALUE!</v>
      </c>
      <c r="JDL24" s="6" t="str">
        <f>IFERROR(__xludf.DUMMYFUNCTION("index(SPLIT(JDL$20, "";""),0, 1)"),"#VALUE!")</f>
        <v>#VALUE!</v>
      </c>
      <c r="JDM24" s="6" t="str">
        <f>IFERROR(__xludf.DUMMYFUNCTION("index(SPLIT(JDM$20, "";""),0, 1)"),"#VALUE!")</f>
        <v>#VALUE!</v>
      </c>
      <c r="JDN24" s="6" t="str">
        <f>IFERROR(__xludf.DUMMYFUNCTION("index(SPLIT(JDN$20, "";""),0, 1)"),"#VALUE!")</f>
        <v>#VALUE!</v>
      </c>
      <c r="JDO24" s="6" t="str">
        <f>IFERROR(__xludf.DUMMYFUNCTION("index(SPLIT(JDO$20, "";""),0, 1)"),"#VALUE!")</f>
        <v>#VALUE!</v>
      </c>
      <c r="JDP24" s="6" t="str">
        <f>IFERROR(__xludf.DUMMYFUNCTION("index(SPLIT(JDP$20, "";""),0, 1)"),"#VALUE!")</f>
        <v>#VALUE!</v>
      </c>
      <c r="JDQ24" s="6" t="str">
        <f>IFERROR(__xludf.DUMMYFUNCTION("index(SPLIT(JDQ$20, "";""),0, 1)"),"#VALUE!")</f>
        <v>#VALUE!</v>
      </c>
      <c r="JDR24" s="6" t="str">
        <f>IFERROR(__xludf.DUMMYFUNCTION("index(SPLIT(JDR$20, "";""),0, 1)"),"#VALUE!")</f>
        <v>#VALUE!</v>
      </c>
      <c r="JDS24" s="6" t="str">
        <f>IFERROR(__xludf.DUMMYFUNCTION("index(SPLIT(JDS$20, "";""),0, 1)"),"#VALUE!")</f>
        <v>#VALUE!</v>
      </c>
      <c r="JDT24" s="6" t="str">
        <f>IFERROR(__xludf.DUMMYFUNCTION("index(SPLIT(JDT$20, "";""),0, 1)"),"#VALUE!")</f>
        <v>#VALUE!</v>
      </c>
      <c r="JDU24" s="6" t="str">
        <f>IFERROR(__xludf.DUMMYFUNCTION("index(SPLIT(JDU$20, "";""),0, 1)"),"#VALUE!")</f>
        <v>#VALUE!</v>
      </c>
      <c r="JDV24" s="6" t="str">
        <f>IFERROR(__xludf.DUMMYFUNCTION("index(SPLIT(JDV$20, "";""),0, 1)"),"#VALUE!")</f>
        <v>#VALUE!</v>
      </c>
      <c r="JDW24" s="6" t="str">
        <f>IFERROR(__xludf.DUMMYFUNCTION("index(SPLIT(JDW$20, "";""),0, 1)"),"#VALUE!")</f>
        <v>#VALUE!</v>
      </c>
      <c r="JDX24" s="6" t="str">
        <f>IFERROR(__xludf.DUMMYFUNCTION("index(SPLIT(JDX$20, "";""),0, 1)"),"#VALUE!")</f>
        <v>#VALUE!</v>
      </c>
      <c r="JDY24" s="6" t="str">
        <f>IFERROR(__xludf.DUMMYFUNCTION("index(SPLIT(JDY$20, "";""),0, 1)"),"#VALUE!")</f>
        <v>#VALUE!</v>
      </c>
      <c r="JDZ24" s="6" t="str">
        <f>IFERROR(__xludf.DUMMYFUNCTION("index(SPLIT(JDZ$20, "";""),0, 1)"),"#VALUE!")</f>
        <v>#VALUE!</v>
      </c>
      <c r="JEA24" s="6" t="str">
        <f>IFERROR(__xludf.DUMMYFUNCTION("index(SPLIT(JEA$20, "";""),0, 1)"),"#VALUE!")</f>
        <v>#VALUE!</v>
      </c>
      <c r="JEB24" s="6" t="str">
        <f>IFERROR(__xludf.DUMMYFUNCTION("index(SPLIT(JEB$20, "";""),0, 1)"),"#VALUE!")</f>
        <v>#VALUE!</v>
      </c>
      <c r="JEC24" s="6" t="str">
        <f>IFERROR(__xludf.DUMMYFUNCTION("index(SPLIT(JEC$20, "";""),0, 1)"),"#VALUE!")</f>
        <v>#VALUE!</v>
      </c>
      <c r="JED24" s="6" t="str">
        <f>IFERROR(__xludf.DUMMYFUNCTION("index(SPLIT(JED$20, "";""),0, 1)"),"#VALUE!")</f>
        <v>#VALUE!</v>
      </c>
      <c r="JEE24" s="6" t="str">
        <f>IFERROR(__xludf.DUMMYFUNCTION("index(SPLIT(JEE$20, "";""),0, 1)"),"#VALUE!")</f>
        <v>#VALUE!</v>
      </c>
      <c r="JEF24" s="6" t="str">
        <f>IFERROR(__xludf.DUMMYFUNCTION("index(SPLIT(JEF$20, "";""),0, 1)"),"#VALUE!")</f>
        <v>#VALUE!</v>
      </c>
      <c r="JEG24" s="6" t="str">
        <f>IFERROR(__xludf.DUMMYFUNCTION("index(SPLIT(JEG$20, "";""),0, 1)"),"#VALUE!")</f>
        <v>#VALUE!</v>
      </c>
      <c r="JEH24" s="6" t="str">
        <f>IFERROR(__xludf.DUMMYFUNCTION("index(SPLIT(JEH$20, "";""),0, 1)"),"#VALUE!")</f>
        <v>#VALUE!</v>
      </c>
      <c r="JEI24" s="6" t="str">
        <f>IFERROR(__xludf.DUMMYFUNCTION("index(SPLIT(JEI$20, "";""),0, 1)"),"#VALUE!")</f>
        <v>#VALUE!</v>
      </c>
      <c r="JEJ24" s="6" t="str">
        <f>IFERROR(__xludf.DUMMYFUNCTION("index(SPLIT(JEJ$20, "";""),0, 1)"),"#VALUE!")</f>
        <v>#VALUE!</v>
      </c>
      <c r="JEK24" s="6" t="str">
        <f>IFERROR(__xludf.DUMMYFUNCTION("index(SPLIT(JEK$20, "";""),0, 1)"),"#VALUE!")</f>
        <v>#VALUE!</v>
      </c>
      <c r="JEL24" s="6" t="str">
        <f>IFERROR(__xludf.DUMMYFUNCTION("index(SPLIT(JEL$20, "";""),0, 1)"),"#VALUE!")</f>
        <v>#VALUE!</v>
      </c>
      <c r="JEM24" s="6" t="str">
        <f>IFERROR(__xludf.DUMMYFUNCTION("index(SPLIT(JEM$20, "";""),0, 1)"),"#VALUE!")</f>
        <v>#VALUE!</v>
      </c>
      <c r="JEN24" s="6" t="str">
        <f>IFERROR(__xludf.DUMMYFUNCTION("index(SPLIT(JEN$20, "";""),0, 1)"),"#VALUE!")</f>
        <v>#VALUE!</v>
      </c>
      <c r="JEO24" s="6" t="str">
        <f>IFERROR(__xludf.DUMMYFUNCTION("index(SPLIT(JEO$20, "";""),0, 1)"),"#VALUE!")</f>
        <v>#VALUE!</v>
      </c>
      <c r="JEP24" s="6" t="str">
        <f>IFERROR(__xludf.DUMMYFUNCTION("index(SPLIT(JEP$20, "";""),0, 1)"),"#VALUE!")</f>
        <v>#VALUE!</v>
      </c>
      <c r="JEQ24" s="6" t="str">
        <f>IFERROR(__xludf.DUMMYFUNCTION("index(SPLIT(JEQ$20, "";""),0, 1)"),"#VALUE!")</f>
        <v>#VALUE!</v>
      </c>
      <c r="JER24" s="6" t="str">
        <f>IFERROR(__xludf.DUMMYFUNCTION("index(SPLIT(JER$20, "";""),0, 1)"),"#VALUE!")</f>
        <v>#VALUE!</v>
      </c>
      <c r="JES24" s="6" t="str">
        <f>IFERROR(__xludf.DUMMYFUNCTION("index(SPLIT(JES$20, "";""),0, 1)"),"#VALUE!")</f>
        <v>#VALUE!</v>
      </c>
      <c r="JET24" s="6" t="str">
        <f>IFERROR(__xludf.DUMMYFUNCTION("index(SPLIT(JET$20, "";""),0, 1)"),"#VALUE!")</f>
        <v>#VALUE!</v>
      </c>
      <c r="JEU24" s="6" t="str">
        <f>IFERROR(__xludf.DUMMYFUNCTION("index(SPLIT(JEU$20, "";""),0, 1)"),"#VALUE!")</f>
        <v>#VALUE!</v>
      </c>
      <c r="JEV24" s="6" t="str">
        <f>IFERROR(__xludf.DUMMYFUNCTION("index(SPLIT(JEV$20, "";""),0, 1)"),"#VALUE!")</f>
        <v>#VALUE!</v>
      </c>
      <c r="JEW24" s="6" t="str">
        <f>IFERROR(__xludf.DUMMYFUNCTION("index(SPLIT(JEW$20, "";""),0, 1)"),"#VALUE!")</f>
        <v>#VALUE!</v>
      </c>
      <c r="JEX24" s="6" t="str">
        <f>IFERROR(__xludf.DUMMYFUNCTION("index(SPLIT(JEX$20, "";""),0, 1)"),"#VALUE!")</f>
        <v>#VALUE!</v>
      </c>
      <c r="JEY24" s="6" t="str">
        <f>IFERROR(__xludf.DUMMYFUNCTION("index(SPLIT(JEY$20, "";""),0, 1)"),"#VALUE!")</f>
        <v>#VALUE!</v>
      </c>
      <c r="JEZ24" s="6" t="str">
        <f>IFERROR(__xludf.DUMMYFUNCTION("index(SPLIT(JEZ$20, "";""),0, 1)"),"#VALUE!")</f>
        <v>#VALUE!</v>
      </c>
      <c r="JFA24" s="6" t="str">
        <f>IFERROR(__xludf.DUMMYFUNCTION("index(SPLIT(JFA$20, "";""),0, 1)"),"#VALUE!")</f>
        <v>#VALUE!</v>
      </c>
      <c r="JFB24" s="6" t="str">
        <f>IFERROR(__xludf.DUMMYFUNCTION("index(SPLIT(JFB$20, "";""),0, 1)"),"#VALUE!")</f>
        <v>#VALUE!</v>
      </c>
      <c r="JFC24" s="6" t="str">
        <f>IFERROR(__xludf.DUMMYFUNCTION("index(SPLIT(JFC$20, "";""),0, 1)"),"#VALUE!")</f>
        <v>#VALUE!</v>
      </c>
      <c r="JFD24" s="6" t="str">
        <f>IFERROR(__xludf.DUMMYFUNCTION("index(SPLIT(JFD$20, "";""),0, 1)"),"#VALUE!")</f>
        <v>#VALUE!</v>
      </c>
      <c r="JFE24" s="6" t="str">
        <f>IFERROR(__xludf.DUMMYFUNCTION("index(SPLIT(JFE$20, "";""),0, 1)"),"#VALUE!")</f>
        <v>#VALUE!</v>
      </c>
      <c r="JFF24" s="6" t="str">
        <f>IFERROR(__xludf.DUMMYFUNCTION("index(SPLIT(JFF$20, "";""),0, 1)"),"#VALUE!")</f>
        <v>#VALUE!</v>
      </c>
      <c r="JFG24" s="6" t="str">
        <f>IFERROR(__xludf.DUMMYFUNCTION("index(SPLIT(JFG$20, "";""),0, 1)"),"#VALUE!")</f>
        <v>#VALUE!</v>
      </c>
      <c r="JFH24" s="6" t="str">
        <f>IFERROR(__xludf.DUMMYFUNCTION("index(SPLIT(JFH$20, "";""),0, 1)"),"#VALUE!")</f>
        <v>#VALUE!</v>
      </c>
      <c r="JFI24" s="6" t="str">
        <f>IFERROR(__xludf.DUMMYFUNCTION("index(SPLIT(JFI$20, "";""),0, 1)"),"#VALUE!")</f>
        <v>#VALUE!</v>
      </c>
      <c r="JFJ24" s="6" t="str">
        <f>IFERROR(__xludf.DUMMYFUNCTION("index(SPLIT(JFJ$20, "";""),0, 1)"),"#VALUE!")</f>
        <v>#VALUE!</v>
      </c>
      <c r="JFK24" s="6" t="str">
        <f>IFERROR(__xludf.DUMMYFUNCTION("index(SPLIT(JFK$20, "";""),0, 1)"),"#VALUE!")</f>
        <v>#VALUE!</v>
      </c>
      <c r="JFL24" s="6" t="str">
        <f>IFERROR(__xludf.DUMMYFUNCTION("index(SPLIT(JFL$20, "";""),0, 1)"),"#VALUE!")</f>
        <v>#VALUE!</v>
      </c>
      <c r="JFM24" s="6" t="str">
        <f>IFERROR(__xludf.DUMMYFUNCTION("index(SPLIT(JFM$20, "";""),0, 1)"),"#VALUE!")</f>
        <v>#VALUE!</v>
      </c>
      <c r="JFN24" s="6" t="str">
        <f>IFERROR(__xludf.DUMMYFUNCTION("index(SPLIT(JFN$20, "";""),0, 1)"),"#VALUE!")</f>
        <v>#VALUE!</v>
      </c>
      <c r="JFO24" s="6" t="str">
        <f>IFERROR(__xludf.DUMMYFUNCTION("index(SPLIT(JFO$20, "";""),0, 1)"),"#VALUE!")</f>
        <v>#VALUE!</v>
      </c>
      <c r="JFP24" s="6" t="str">
        <f>IFERROR(__xludf.DUMMYFUNCTION("index(SPLIT(JFP$20, "";""),0, 1)"),"#VALUE!")</f>
        <v>#VALUE!</v>
      </c>
      <c r="JFQ24" s="6" t="str">
        <f>IFERROR(__xludf.DUMMYFUNCTION("index(SPLIT(JFQ$20, "";""),0, 1)"),"#VALUE!")</f>
        <v>#VALUE!</v>
      </c>
      <c r="JFR24" s="6" t="str">
        <f>IFERROR(__xludf.DUMMYFUNCTION("index(SPLIT(JFR$20, "";""),0, 1)"),"#VALUE!")</f>
        <v>#VALUE!</v>
      </c>
      <c r="JFS24" s="6" t="str">
        <f>IFERROR(__xludf.DUMMYFUNCTION("index(SPLIT(JFS$20, "";""),0, 1)"),"#VALUE!")</f>
        <v>#VALUE!</v>
      </c>
      <c r="JFT24" s="6" t="str">
        <f>IFERROR(__xludf.DUMMYFUNCTION("index(SPLIT(JFT$20, "";""),0, 1)"),"#VALUE!")</f>
        <v>#VALUE!</v>
      </c>
      <c r="JFU24" s="6" t="str">
        <f>IFERROR(__xludf.DUMMYFUNCTION("index(SPLIT(JFU$20, "";""),0, 1)"),"#VALUE!")</f>
        <v>#VALUE!</v>
      </c>
      <c r="JFV24" s="6" t="str">
        <f>IFERROR(__xludf.DUMMYFUNCTION("index(SPLIT(JFV$20, "";""),0, 1)"),"#VALUE!")</f>
        <v>#VALUE!</v>
      </c>
      <c r="JFW24" s="6" t="str">
        <f>IFERROR(__xludf.DUMMYFUNCTION("index(SPLIT(JFW$20, "";""),0, 1)"),"#VALUE!")</f>
        <v>#VALUE!</v>
      </c>
      <c r="JFX24" s="6" t="str">
        <f>IFERROR(__xludf.DUMMYFUNCTION("index(SPLIT(JFX$20, "";""),0, 1)"),"#VALUE!")</f>
        <v>#VALUE!</v>
      </c>
      <c r="JFY24" s="6" t="str">
        <f>IFERROR(__xludf.DUMMYFUNCTION("index(SPLIT(JFY$20, "";""),0, 1)"),"#VALUE!")</f>
        <v>#VALUE!</v>
      </c>
      <c r="JFZ24" s="6" t="str">
        <f>IFERROR(__xludf.DUMMYFUNCTION("index(SPLIT(JFZ$20, "";""),0, 1)"),"#VALUE!")</f>
        <v>#VALUE!</v>
      </c>
      <c r="JGA24" s="6" t="str">
        <f>IFERROR(__xludf.DUMMYFUNCTION("index(SPLIT(JGA$20, "";""),0, 1)"),"#VALUE!")</f>
        <v>#VALUE!</v>
      </c>
      <c r="JGB24" s="6" t="str">
        <f>IFERROR(__xludf.DUMMYFUNCTION("index(SPLIT(JGB$20, "";""),0, 1)"),"#VALUE!")</f>
        <v>#VALUE!</v>
      </c>
      <c r="JGC24" s="6" t="str">
        <f>IFERROR(__xludf.DUMMYFUNCTION("index(SPLIT(JGC$20, "";""),0, 1)"),"#VALUE!")</f>
        <v>#VALUE!</v>
      </c>
      <c r="JGD24" s="6" t="str">
        <f>IFERROR(__xludf.DUMMYFUNCTION("index(SPLIT(JGD$20, "";""),0, 1)"),"#VALUE!")</f>
        <v>#VALUE!</v>
      </c>
      <c r="JGE24" s="6" t="str">
        <f>IFERROR(__xludf.DUMMYFUNCTION("index(SPLIT(JGE$20, "";""),0, 1)"),"#VALUE!")</f>
        <v>#VALUE!</v>
      </c>
      <c r="JGF24" s="6" t="str">
        <f>IFERROR(__xludf.DUMMYFUNCTION("index(SPLIT(JGF$20, "";""),0, 1)"),"#VALUE!")</f>
        <v>#VALUE!</v>
      </c>
      <c r="JGG24" s="6" t="str">
        <f>IFERROR(__xludf.DUMMYFUNCTION("index(SPLIT(JGG$20, "";""),0, 1)"),"#VALUE!")</f>
        <v>#VALUE!</v>
      </c>
      <c r="JGH24" s="6" t="str">
        <f>IFERROR(__xludf.DUMMYFUNCTION("index(SPLIT(JGH$20, "";""),0, 1)"),"#VALUE!")</f>
        <v>#VALUE!</v>
      </c>
      <c r="JGI24" s="6" t="str">
        <f>IFERROR(__xludf.DUMMYFUNCTION("index(SPLIT(JGI$20, "";""),0, 1)"),"#VALUE!")</f>
        <v>#VALUE!</v>
      </c>
      <c r="JGJ24" s="6" t="str">
        <f>IFERROR(__xludf.DUMMYFUNCTION("index(SPLIT(JGJ$20, "";""),0, 1)"),"#VALUE!")</f>
        <v>#VALUE!</v>
      </c>
      <c r="JGK24" s="6" t="str">
        <f>IFERROR(__xludf.DUMMYFUNCTION("index(SPLIT(JGK$20, "";""),0, 1)"),"#VALUE!")</f>
        <v>#VALUE!</v>
      </c>
      <c r="JGL24" s="6" t="str">
        <f>IFERROR(__xludf.DUMMYFUNCTION("index(SPLIT(JGL$20, "";""),0, 1)"),"#VALUE!")</f>
        <v>#VALUE!</v>
      </c>
      <c r="JGM24" s="6" t="str">
        <f>IFERROR(__xludf.DUMMYFUNCTION("index(SPLIT(JGM$20, "";""),0, 1)"),"#VALUE!")</f>
        <v>#VALUE!</v>
      </c>
      <c r="JGN24" s="6" t="str">
        <f>IFERROR(__xludf.DUMMYFUNCTION("index(SPLIT(JGN$20, "";""),0, 1)"),"#VALUE!")</f>
        <v>#VALUE!</v>
      </c>
      <c r="JGO24" s="6" t="str">
        <f>IFERROR(__xludf.DUMMYFUNCTION("index(SPLIT(JGO$20, "";""),0, 1)"),"#VALUE!")</f>
        <v>#VALUE!</v>
      </c>
      <c r="JGP24" s="6" t="str">
        <f>IFERROR(__xludf.DUMMYFUNCTION("index(SPLIT(JGP$20, "";""),0, 1)"),"#VALUE!")</f>
        <v>#VALUE!</v>
      </c>
      <c r="JGQ24" s="6" t="str">
        <f>IFERROR(__xludf.DUMMYFUNCTION("index(SPLIT(JGQ$20, "";""),0, 1)"),"#VALUE!")</f>
        <v>#VALUE!</v>
      </c>
      <c r="JGR24" s="6" t="str">
        <f>IFERROR(__xludf.DUMMYFUNCTION("index(SPLIT(JGR$20, "";""),0, 1)"),"#VALUE!")</f>
        <v>#VALUE!</v>
      </c>
      <c r="JGS24" s="6" t="str">
        <f>IFERROR(__xludf.DUMMYFUNCTION("index(SPLIT(JGS$20, "";""),0, 1)"),"#VALUE!")</f>
        <v>#VALUE!</v>
      </c>
      <c r="JGT24" s="6" t="str">
        <f>IFERROR(__xludf.DUMMYFUNCTION("index(SPLIT(JGT$20, "";""),0, 1)"),"#VALUE!")</f>
        <v>#VALUE!</v>
      </c>
      <c r="JGU24" s="6" t="str">
        <f>IFERROR(__xludf.DUMMYFUNCTION("index(SPLIT(JGU$20, "";""),0, 1)"),"#VALUE!")</f>
        <v>#VALUE!</v>
      </c>
      <c r="JGV24" s="6" t="str">
        <f>IFERROR(__xludf.DUMMYFUNCTION("index(SPLIT(JGV$20, "";""),0, 1)"),"#VALUE!")</f>
        <v>#VALUE!</v>
      </c>
      <c r="JGW24" s="6" t="str">
        <f>IFERROR(__xludf.DUMMYFUNCTION("index(SPLIT(JGW$20, "";""),0, 1)"),"#VALUE!")</f>
        <v>#VALUE!</v>
      </c>
      <c r="JGX24" s="6" t="str">
        <f>IFERROR(__xludf.DUMMYFUNCTION("index(SPLIT(JGX$20, "";""),0, 1)"),"#VALUE!")</f>
        <v>#VALUE!</v>
      </c>
      <c r="JGY24" s="6" t="str">
        <f>IFERROR(__xludf.DUMMYFUNCTION("index(SPLIT(JGY$20, "";""),0, 1)"),"#VALUE!")</f>
        <v>#VALUE!</v>
      </c>
      <c r="JGZ24" s="6" t="str">
        <f>IFERROR(__xludf.DUMMYFUNCTION("index(SPLIT(JGZ$20, "";""),0, 1)"),"#VALUE!")</f>
        <v>#VALUE!</v>
      </c>
      <c r="JHA24" s="6" t="str">
        <f>IFERROR(__xludf.DUMMYFUNCTION("index(SPLIT(JHA$20, "";""),0, 1)"),"#VALUE!")</f>
        <v>#VALUE!</v>
      </c>
      <c r="JHB24" s="6" t="str">
        <f>IFERROR(__xludf.DUMMYFUNCTION("index(SPLIT(JHB$20, "";""),0, 1)"),"#VALUE!")</f>
        <v>#VALUE!</v>
      </c>
      <c r="JHC24" s="6" t="str">
        <f>IFERROR(__xludf.DUMMYFUNCTION("index(SPLIT(JHC$20, "";""),0, 1)"),"#VALUE!")</f>
        <v>#VALUE!</v>
      </c>
      <c r="JHD24" s="6" t="str">
        <f>IFERROR(__xludf.DUMMYFUNCTION("index(SPLIT(JHD$20, "";""),0, 1)"),"#VALUE!")</f>
        <v>#VALUE!</v>
      </c>
      <c r="JHE24" s="6" t="str">
        <f>IFERROR(__xludf.DUMMYFUNCTION("index(SPLIT(JHE$20, "";""),0, 1)"),"#VALUE!")</f>
        <v>#VALUE!</v>
      </c>
      <c r="JHF24" s="6" t="str">
        <f>IFERROR(__xludf.DUMMYFUNCTION("index(SPLIT(JHF$20, "";""),0, 1)"),"#VALUE!")</f>
        <v>#VALUE!</v>
      </c>
      <c r="JHG24" s="6" t="str">
        <f>IFERROR(__xludf.DUMMYFUNCTION("index(SPLIT(JHG$20, "";""),0, 1)"),"#VALUE!")</f>
        <v>#VALUE!</v>
      </c>
      <c r="JHH24" s="6" t="str">
        <f>IFERROR(__xludf.DUMMYFUNCTION("index(SPLIT(JHH$20, "";""),0, 1)"),"#VALUE!")</f>
        <v>#VALUE!</v>
      </c>
      <c r="JHI24" s="6" t="str">
        <f>IFERROR(__xludf.DUMMYFUNCTION("index(SPLIT(JHI$20, "";""),0, 1)"),"#VALUE!")</f>
        <v>#VALUE!</v>
      </c>
      <c r="JHJ24" s="6" t="str">
        <f>IFERROR(__xludf.DUMMYFUNCTION("index(SPLIT(JHJ$20, "";""),0, 1)"),"#VALUE!")</f>
        <v>#VALUE!</v>
      </c>
      <c r="JHK24" s="6" t="str">
        <f>IFERROR(__xludf.DUMMYFUNCTION("index(SPLIT(JHK$20, "";""),0, 1)"),"#VALUE!")</f>
        <v>#VALUE!</v>
      </c>
      <c r="JHL24" s="6" t="str">
        <f>IFERROR(__xludf.DUMMYFUNCTION("index(SPLIT(JHL$20, "";""),0, 1)"),"#VALUE!")</f>
        <v>#VALUE!</v>
      </c>
      <c r="JHM24" s="6" t="str">
        <f>IFERROR(__xludf.DUMMYFUNCTION("index(SPLIT(JHM$20, "";""),0, 1)"),"#VALUE!")</f>
        <v>#VALUE!</v>
      </c>
      <c r="JHN24" s="6" t="str">
        <f>IFERROR(__xludf.DUMMYFUNCTION("index(SPLIT(JHN$20, "";""),0, 1)"),"#VALUE!")</f>
        <v>#VALUE!</v>
      </c>
      <c r="JHO24" s="6" t="str">
        <f>IFERROR(__xludf.DUMMYFUNCTION("index(SPLIT(JHO$20, "";""),0, 1)"),"#VALUE!")</f>
        <v>#VALUE!</v>
      </c>
      <c r="JHP24" s="6" t="str">
        <f>IFERROR(__xludf.DUMMYFUNCTION("index(SPLIT(JHP$20, "";""),0, 1)"),"#VALUE!")</f>
        <v>#VALUE!</v>
      </c>
      <c r="JHQ24" s="6" t="str">
        <f>IFERROR(__xludf.DUMMYFUNCTION("index(SPLIT(JHQ$20, "";""),0, 1)"),"#VALUE!")</f>
        <v>#VALUE!</v>
      </c>
      <c r="JHR24" s="6" t="str">
        <f>IFERROR(__xludf.DUMMYFUNCTION("index(SPLIT(JHR$20, "";""),0, 1)"),"#VALUE!")</f>
        <v>#VALUE!</v>
      </c>
      <c r="JHS24" s="6" t="str">
        <f>IFERROR(__xludf.DUMMYFUNCTION("index(SPLIT(JHS$20, "";""),0, 1)"),"#VALUE!")</f>
        <v>#VALUE!</v>
      </c>
      <c r="JHT24" s="6" t="str">
        <f>IFERROR(__xludf.DUMMYFUNCTION("index(SPLIT(JHT$20, "";""),0, 1)"),"#VALUE!")</f>
        <v>#VALUE!</v>
      </c>
      <c r="JHU24" s="6" t="str">
        <f>IFERROR(__xludf.DUMMYFUNCTION("index(SPLIT(JHU$20, "";""),0, 1)"),"#VALUE!")</f>
        <v>#VALUE!</v>
      </c>
      <c r="JHV24" s="6" t="str">
        <f>IFERROR(__xludf.DUMMYFUNCTION("index(SPLIT(JHV$20, "";""),0, 1)"),"#VALUE!")</f>
        <v>#VALUE!</v>
      </c>
      <c r="JHW24" s="6" t="str">
        <f>IFERROR(__xludf.DUMMYFUNCTION("index(SPLIT(JHW$20, "";""),0, 1)"),"#VALUE!")</f>
        <v>#VALUE!</v>
      </c>
      <c r="JHX24" s="6" t="str">
        <f>IFERROR(__xludf.DUMMYFUNCTION("index(SPLIT(JHX$20, "";""),0, 1)"),"#VALUE!")</f>
        <v>#VALUE!</v>
      </c>
      <c r="JHY24" s="6" t="str">
        <f>IFERROR(__xludf.DUMMYFUNCTION("index(SPLIT(JHY$20, "";""),0, 1)"),"#VALUE!")</f>
        <v>#VALUE!</v>
      </c>
      <c r="JHZ24" s="6" t="str">
        <f>IFERROR(__xludf.DUMMYFUNCTION("index(SPLIT(JHZ$20, "";""),0, 1)"),"#VALUE!")</f>
        <v>#VALUE!</v>
      </c>
      <c r="JIA24" s="6" t="str">
        <f>IFERROR(__xludf.DUMMYFUNCTION("index(SPLIT(JIA$20, "";""),0, 1)"),"#VALUE!")</f>
        <v>#VALUE!</v>
      </c>
      <c r="JIB24" s="6" t="str">
        <f>IFERROR(__xludf.DUMMYFUNCTION("index(SPLIT(JIB$20, "";""),0, 1)"),"#VALUE!")</f>
        <v>#VALUE!</v>
      </c>
      <c r="JIC24" s="6" t="str">
        <f>IFERROR(__xludf.DUMMYFUNCTION("index(SPLIT(JIC$20, "";""),0, 1)"),"#VALUE!")</f>
        <v>#VALUE!</v>
      </c>
      <c r="JID24" s="6" t="str">
        <f>IFERROR(__xludf.DUMMYFUNCTION("index(SPLIT(JID$20, "";""),0, 1)"),"#VALUE!")</f>
        <v>#VALUE!</v>
      </c>
      <c r="JIE24" s="6" t="str">
        <f>IFERROR(__xludf.DUMMYFUNCTION("index(SPLIT(JIE$20, "";""),0, 1)"),"#VALUE!")</f>
        <v>#VALUE!</v>
      </c>
      <c r="JIF24" s="6" t="str">
        <f>IFERROR(__xludf.DUMMYFUNCTION("index(SPLIT(JIF$20, "";""),0, 1)"),"#VALUE!")</f>
        <v>#VALUE!</v>
      </c>
      <c r="JIG24" s="6" t="str">
        <f>IFERROR(__xludf.DUMMYFUNCTION("index(SPLIT(JIG$20, "";""),0, 1)"),"#VALUE!")</f>
        <v>#VALUE!</v>
      </c>
      <c r="JIH24" s="6" t="str">
        <f>IFERROR(__xludf.DUMMYFUNCTION("index(SPLIT(JIH$20, "";""),0, 1)"),"#VALUE!")</f>
        <v>#VALUE!</v>
      </c>
      <c r="JII24" s="6" t="str">
        <f>IFERROR(__xludf.DUMMYFUNCTION("index(SPLIT(JII$20, "";""),0, 1)"),"#VALUE!")</f>
        <v>#VALUE!</v>
      </c>
      <c r="JIJ24" s="6" t="str">
        <f>IFERROR(__xludf.DUMMYFUNCTION("index(SPLIT(JIJ$20, "";""),0, 1)"),"#VALUE!")</f>
        <v>#VALUE!</v>
      </c>
      <c r="JIK24" s="6" t="str">
        <f>IFERROR(__xludf.DUMMYFUNCTION("index(SPLIT(JIK$20, "";""),0, 1)"),"#VALUE!")</f>
        <v>#VALUE!</v>
      </c>
      <c r="JIL24" s="6" t="str">
        <f>IFERROR(__xludf.DUMMYFUNCTION("index(SPLIT(JIL$20, "";""),0, 1)"),"#VALUE!")</f>
        <v>#VALUE!</v>
      </c>
      <c r="JIM24" s="6" t="str">
        <f>IFERROR(__xludf.DUMMYFUNCTION("index(SPLIT(JIM$20, "";""),0, 1)"),"#VALUE!")</f>
        <v>#VALUE!</v>
      </c>
      <c r="JIN24" s="6" t="str">
        <f>IFERROR(__xludf.DUMMYFUNCTION("index(SPLIT(JIN$20, "";""),0, 1)"),"#VALUE!")</f>
        <v>#VALUE!</v>
      </c>
      <c r="JIO24" s="6" t="str">
        <f>IFERROR(__xludf.DUMMYFUNCTION("index(SPLIT(JIO$20, "";""),0, 1)"),"#VALUE!")</f>
        <v>#VALUE!</v>
      </c>
      <c r="JIP24" s="6" t="str">
        <f>IFERROR(__xludf.DUMMYFUNCTION("index(SPLIT(JIP$20, "";""),0, 1)"),"#VALUE!")</f>
        <v>#VALUE!</v>
      </c>
      <c r="JIQ24" s="6" t="str">
        <f>IFERROR(__xludf.DUMMYFUNCTION("index(SPLIT(JIQ$20, "";""),0, 1)"),"#VALUE!")</f>
        <v>#VALUE!</v>
      </c>
      <c r="JIR24" s="6" t="str">
        <f>IFERROR(__xludf.DUMMYFUNCTION("index(SPLIT(JIR$20, "";""),0, 1)"),"#VALUE!")</f>
        <v>#VALUE!</v>
      </c>
      <c r="JIS24" s="6" t="str">
        <f>IFERROR(__xludf.DUMMYFUNCTION("index(SPLIT(JIS$20, "";""),0, 1)"),"#VALUE!")</f>
        <v>#VALUE!</v>
      </c>
      <c r="JIT24" s="6" t="str">
        <f>IFERROR(__xludf.DUMMYFUNCTION("index(SPLIT(JIT$20, "";""),0, 1)"),"#VALUE!")</f>
        <v>#VALUE!</v>
      </c>
      <c r="JIU24" s="6" t="str">
        <f>IFERROR(__xludf.DUMMYFUNCTION("index(SPLIT(JIU$20, "";""),0, 1)"),"#VALUE!")</f>
        <v>#VALUE!</v>
      </c>
      <c r="JIV24" s="6" t="str">
        <f>IFERROR(__xludf.DUMMYFUNCTION("index(SPLIT(JIV$20, "";""),0, 1)"),"#VALUE!")</f>
        <v>#VALUE!</v>
      </c>
      <c r="JIW24" s="6" t="str">
        <f>IFERROR(__xludf.DUMMYFUNCTION("index(SPLIT(JIW$20, "";""),0, 1)"),"#VALUE!")</f>
        <v>#VALUE!</v>
      </c>
      <c r="JIX24" s="6" t="str">
        <f>IFERROR(__xludf.DUMMYFUNCTION("index(SPLIT(JIX$20, "";""),0, 1)"),"#VALUE!")</f>
        <v>#VALUE!</v>
      </c>
      <c r="JIY24" s="6" t="str">
        <f>IFERROR(__xludf.DUMMYFUNCTION("index(SPLIT(JIY$20, "";""),0, 1)"),"#VALUE!")</f>
        <v>#VALUE!</v>
      </c>
      <c r="JIZ24" s="6" t="str">
        <f>IFERROR(__xludf.DUMMYFUNCTION("index(SPLIT(JIZ$20, "";""),0, 1)"),"#VALUE!")</f>
        <v>#VALUE!</v>
      </c>
      <c r="JJA24" s="6" t="str">
        <f>IFERROR(__xludf.DUMMYFUNCTION("index(SPLIT(JJA$20, "";""),0, 1)"),"#VALUE!")</f>
        <v>#VALUE!</v>
      </c>
      <c r="JJB24" s="6" t="str">
        <f>IFERROR(__xludf.DUMMYFUNCTION("index(SPLIT(JJB$20, "";""),0, 1)"),"#VALUE!")</f>
        <v>#VALUE!</v>
      </c>
      <c r="JJC24" s="6" t="str">
        <f>IFERROR(__xludf.DUMMYFUNCTION("index(SPLIT(JJC$20, "";""),0, 1)"),"#VALUE!")</f>
        <v>#VALUE!</v>
      </c>
      <c r="JJD24" s="6" t="str">
        <f>IFERROR(__xludf.DUMMYFUNCTION("index(SPLIT(JJD$20, "";""),0, 1)"),"#VALUE!")</f>
        <v>#VALUE!</v>
      </c>
      <c r="JJE24" s="6" t="str">
        <f>IFERROR(__xludf.DUMMYFUNCTION("index(SPLIT(JJE$20, "";""),0, 1)"),"#VALUE!")</f>
        <v>#VALUE!</v>
      </c>
      <c r="JJF24" s="6" t="str">
        <f>IFERROR(__xludf.DUMMYFUNCTION("index(SPLIT(JJF$20, "";""),0, 1)"),"#VALUE!")</f>
        <v>#VALUE!</v>
      </c>
      <c r="JJG24" s="6" t="str">
        <f>IFERROR(__xludf.DUMMYFUNCTION("index(SPLIT(JJG$20, "";""),0, 1)"),"#VALUE!")</f>
        <v>#VALUE!</v>
      </c>
      <c r="JJH24" s="6" t="str">
        <f>IFERROR(__xludf.DUMMYFUNCTION("index(SPLIT(JJH$20, "";""),0, 1)"),"#VALUE!")</f>
        <v>#VALUE!</v>
      </c>
      <c r="JJI24" s="6" t="str">
        <f>IFERROR(__xludf.DUMMYFUNCTION("index(SPLIT(JJI$20, "";""),0, 1)"),"#VALUE!")</f>
        <v>#VALUE!</v>
      </c>
      <c r="JJJ24" s="6" t="str">
        <f>IFERROR(__xludf.DUMMYFUNCTION("index(SPLIT(JJJ$20, "";""),0, 1)"),"#VALUE!")</f>
        <v>#VALUE!</v>
      </c>
      <c r="JJK24" s="6" t="str">
        <f>IFERROR(__xludf.DUMMYFUNCTION("index(SPLIT(JJK$20, "";""),0, 1)"),"#VALUE!")</f>
        <v>#VALUE!</v>
      </c>
      <c r="JJL24" s="6" t="str">
        <f>IFERROR(__xludf.DUMMYFUNCTION("index(SPLIT(JJL$20, "";""),0, 1)"),"#VALUE!")</f>
        <v>#VALUE!</v>
      </c>
      <c r="JJM24" s="6" t="str">
        <f>IFERROR(__xludf.DUMMYFUNCTION("index(SPLIT(JJM$20, "";""),0, 1)"),"#VALUE!")</f>
        <v>#VALUE!</v>
      </c>
      <c r="JJN24" s="6" t="str">
        <f>IFERROR(__xludf.DUMMYFUNCTION("index(SPLIT(JJN$20, "";""),0, 1)"),"#VALUE!")</f>
        <v>#VALUE!</v>
      </c>
      <c r="JJO24" s="6" t="str">
        <f>IFERROR(__xludf.DUMMYFUNCTION("index(SPLIT(JJO$20, "";""),0, 1)"),"#VALUE!")</f>
        <v>#VALUE!</v>
      </c>
      <c r="JJP24" s="6" t="str">
        <f>IFERROR(__xludf.DUMMYFUNCTION("index(SPLIT(JJP$20, "";""),0, 1)"),"#VALUE!")</f>
        <v>#VALUE!</v>
      </c>
      <c r="JJQ24" s="6" t="str">
        <f>IFERROR(__xludf.DUMMYFUNCTION("index(SPLIT(JJQ$20, "";""),0, 1)"),"#VALUE!")</f>
        <v>#VALUE!</v>
      </c>
      <c r="JJR24" s="6" t="str">
        <f>IFERROR(__xludf.DUMMYFUNCTION("index(SPLIT(JJR$20, "";""),0, 1)"),"#VALUE!")</f>
        <v>#VALUE!</v>
      </c>
      <c r="JJS24" s="6" t="str">
        <f>IFERROR(__xludf.DUMMYFUNCTION("index(SPLIT(JJS$20, "";""),0, 1)"),"#VALUE!")</f>
        <v>#VALUE!</v>
      </c>
      <c r="JJT24" s="6" t="str">
        <f>IFERROR(__xludf.DUMMYFUNCTION("index(SPLIT(JJT$20, "";""),0, 1)"),"#VALUE!")</f>
        <v>#VALUE!</v>
      </c>
      <c r="JJU24" s="6" t="str">
        <f>IFERROR(__xludf.DUMMYFUNCTION("index(SPLIT(JJU$20, "";""),0, 1)"),"#VALUE!")</f>
        <v>#VALUE!</v>
      </c>
      <c r="JJV24" s="6" t="str">
        <f>IFERROR(__xludf.DUMMYFUNCTION("index(SPLIT(JJV$20, "";""),0, 1)"),"#VALUE!")</f>
        <v>#VALUE!</v>
      </c>
      <c r="JJW24" s="6" t="str">
        <f>IFERROR(__xludf.DUMMYFUNCTION("index(SPLIT(JJW$20, "";""),0, 1)"),"#VALUE!")</f>
        <v>#VALUE!</v>
      </c>
      <c r="JJX24" s="6" t="str">
        <f>IFERROR(__xludf.DUMMYFUNCTION("index(SPLIT(JJX$20, "";""),0, 1)"),"#VALUE!")</f>
        <v>#VALUE!</v>
      </c>
      <c r="JJY24" s="6" t="str">
        <f>IFERROR(__xludf.DUMMYFUNCTION("index(SPLIT(JJY$20, "";""),0, 1)"),"#VALUE!")</f>
        <v>#VALUE!</v>
      </c>
      <c r="JJZ24" s="6" t="str">
        <f>IFERROR(__xludf.DUMMYFUNCTION("index(SPLIT(JJZ$20, "";""),0, 1)"),"#VALUE!")</f>
        <v>#VALUE!</v>
      </c>
      <c r="JKA24" s="6" t="str">
        <f>IFERROR(__xludf.DUMMYFUNCTION("index(SPLIT(JKA$20, "";""),0, 1)"),"#VALUE!")</f>
        <v>#VALUE!</v>
      </c>
      <c r="JKB24" s="6" t="str">
        <f>IFERROR(__xludf.DUMMYFUNCTION("index(SPLIT(JKB$20, "";""),0, 1)"),"#VALUE!")</f>
        <v>#VALUE!</v>
      </c>
      <c r="JKC24" s="6" t="str">
        <f>IFERROR(__xludf.DUMMYFUNCTION("index(SPLIT(JKC$20, "";""),0, 1)"),"#VALUE!")</f>
        <v>#VALUE!</v>
      </c>
      <c r="JKD24" s="6" t="str">
        <f>IFERROR(__xludf.DUMMYFUNCTION("index(SPLIT(JKD$20, "";""),0, 1)"),"#VALUE!")</f>
        <v>#VALUE!</v>
      </c>
      <c r="JKE24" s="6" t="str">
        <f>IFERROR(__xludf.DUMMYFUNCTION("index(SPLIT(JKE$20, "";""),0, 1)"),"#VALUE!")</f>
        <v>#VALUE!</v>
      </c>
      <c r="JKF24" s="6" t="str">
        <f>IFERROR(__xludf.DUMMYFUNCTION("index(SPLIT(JKF$20, "";""),0, 1)"),"#VALUE!")</f>
        <v>#VALUE!</v>
      </c>
      <c r="JKG24" s="6" t="str">
        <f>IFERROR(__xludf.DUMMYFUNCTION("index(SPLIT(JKG$20, "";""),0, 1)"),"#VALUE!")</f>
        <v>#VALUE!</v>
      </c>
      <c r="JKH24" s="6" t="str">
        <f>IFERROR(__xludf.DUMMYFUNCTION("index(SPLIT(JKH$20, "";""),0, 1)"),"#VALUE!")</f>
        <v>#VALUE!</v>
      </c>
      <c r="JKI24" s="6" t="str">
        <f>IFERROR(__xludf.DUMMYFUNCTION("index(SPLIT(JKI$20, "";""),0, 1)"),"#VALUE!")</f>
        <v>#VALUE!</v>
      </c>
      <c r="JKJ24" s="6" t="str">
        <f>IFERROR(__xludf.DUMMYFUNCTION("index(SPLIT(JKJ$20, "";""),0, 1)"),"#VALUE!")</f>
        <v>#VALUE!</v>
      </c>
      <c r="JKK24" s="6" t="str">
        <f>IFERROR(__xludf.DUMMYFUNCTION("index(SPLIT(JKK$20, "";""),0, 1)"),"#VALUE!")</f>
        <v>#VALUE!</v>
      </c>
      <c r="JKL24" s="6" t="str">
        <f>IFERROR(__xludf.DUMMYFUNCTION("index(SPLIT(JKL$20, "";""),0, 1)"),"#VALUE!")</f>
        <v>#VALUE!</v>
      </c>
      <c r="JKM24" s="6" t="str">
        <f>IFERROR(__xludf.DUMMYFUNCTION("index(SPLIT(JKM$20, "";""),0, 1)"),"#VALUE!")</f>
        <v>#VALUE!</v>
      </c>
      <c r="JKN24" s="6" t="str">
        <f>IFERROR(__xludf.DUMMYFUNCTION("index(SPLIT(JKN$20, "";""),0, 1)"),"#VALUE!")</f>
        <v>#VALUE!</v>
      </c>
      <c r="JKO24" s="6" t="str">
        <f>IFERROR(__xludf.DUMMYFUNCTION("index(SPLIT(JKO$20, "";""),0, 1)"),"#VALUE!")</f>
        <v>#VALUE!</v>
      </c>
      <c r="JKP24" s="6" t="str">
        <f>IFERROR(__xludf.DUMMYFUNCTION("index(SPLIT(JKP$20, "";""),0, 1)"),"#VALUE!")</f>
        <v>#VALUE!</v>
      </c>
      <c r="JKQ24" s="6" t="str">
        <f>IFERROR(__xludf.DUMMYFUNCTION("index(SPLIT(JKQ$20, "";""),0, 1)"),"#VALUE!")</f>
        <v>#VALUE!</v>
      </c>
      <c r="JKR24" s="6" t="str">
        <f>IFERROR(__xludf.DUMMYFUNCTION("index(SPLIT(JKR$20, "";""),0, 1)"),"#VALUE!")</f>
        <v>#VALUE!</v>
      </c>
      <c r="JKS24" s="6" t="str">
        <f>IFERROR(__xludf.DUMMYFUNCTION("index(SPLIT(JKS$20, "";""),0, 1)"),"#VALUE!")</f>
        <v>#VALUE!</v>
      </c>
      <c r="JKT24" s="6" t="str">
        <f>IFERROR(__xludf.DUMMYFUNCTION("index(SPLIT(JKT$20, "";""),0, 1)"),"#VALUE!")</f>
        <v>#VALUE!</v>
      </c>
      <c r="JKU24" s="6" t="str">
        <f>IFERROR(__xludf.DUMMYFUNCTION("index(SPLIT(JKU$20, "";""),0, 1)"),"#VALUE!")</f>
        <v>#VALUE!</v>
      </c>
      <c r="JKV24" s="6" t="str">
        <f>IFERROR(__xludf.DUMMYFUNCTION("index(SPLIT(JKV$20, "";""),0, 1)"),"#VALUE!")</f>
        <v>#VALUE!</v>
      </c>
      <c r="JKW24" s="6" t="str">
        <f>IFERROR(__xludf.DUMMYFUNCTION("index(SPLIT(JKW$20, "";""),0, 1)"),"#VALUE!")</f>
        <v>#VALUE!</v>
      </c>
      <c r="JKX24" s="6" t="str">
        <f>IFERROR(__xludf.DUMMYFUNCTION("index(SPLIT(JKX$20, "";""),0, 1)"),"#VALUE!")</f>
        <v>#VALUE!</v>
      </c>
      <c r="JKY24" s="6" t="str">
        <f>IFERROR(__xludf.DUMMYFUNCTION("index(SPLIT(JKY$20, "";""),0, 1)"),"#VALUE!")</f>
        <v>#VALUE!</v>
      </c>
      <c r="JKZ24" s="6" t="str">
        <f>IFERROR(__xludf.DUMMYFUNCTION("index(SPLIT(JKZ$20, "";""),0, 1)"),"#VALUE!")</f>
        <v>#VALUE!</v>
      </c>
      <c r="JLA24" s="6" t="str">
        <f>IFERROR(__xludf.DUMMYFUNCTION("index(SPLIT(JLA$20, "";""),0, 1)"),"#VALUE!")</f>
        <v>#VALUE!</v>
      </c>
      <c r="JLB24" s="6" t="str">
        <f>IFERROR(__xludf.DUMMYFUNCTION("index(SPLIT(JLB$20, "";""),0, 1)"),"#VALUE!")</f>
        <v>#VALUE!</v>
      </c>
      <c r="JLC24" s="6" t="str">
        <f>IFERROR(__xludf.DUMMYFUNCTION("index(SPLIT(JLC$20, "";""),0, 1)"),"#VALUE!")</f>
        <v>#VALUE!</v>
      </c>
      <c r="JLD24" s="6" t="str">
        <f>IFERROR(__xludf.DUMMYFUNCTION("index(SPLIT(JLD$20, "";""),0, 1)"),"#VALUE!")</f>
        <v>#VALUE!</v>
      </c>
      <c r="JLE24" s="6" t="str">
        <f>IFERROR(__xludf.DUMMYFUNCTION("index(SPLIT(JLE$20, "";""),0, 1)"),"#VALUE!")</f>
        <v>#VALUE!</v>
      </c>
      <c r="JLF24" s="6" t="str">
        <f>IFERROR(__xludf.DUMMYFUNCTION("index(SPLIT(JLF$20, "";""),0, 1)"),"#VALUE!")</f>
        <v>#VALUE!</v>
      </c>
      <c r="JLG24" s="6" t="str">
        <f>IFERROR(__xludf.DUMMYFUNCTION("index(SPLIT(JLG$20, "";""),0, 1)"),"#VALUE!")</f>
        <v>#VALUE!</v>
      </c>
      <c r="JLH24" s="6" t="str">
        <f>IFERROR(__xludf.DUMMYFUNCTION("index(SPLIT(JLH$20, "";""),0, 1)"),"#VALUE!")</f>
        <v>#VALUE!</v>
      </c>
      <c r="JLI24" s="6" t="str">
        <f>IFERROR(__xludf.DUMMYFUNCTION("index(SPLIT(JLI$20, "";""),0, 1)"),"#VALUE!")</f>
        <v>#VALUE!</v>
      </c>
      <c r="JLJ24" s="6" t="str">
        <f>IFERROR(__xludf.DUMMYFUNCTION("index(SPLIT(JLJ$20, "";""),0, 1)"),"#VALUE!")</f>
        <v>#VALUE!</v>
      </c>
      <c r="JLK24" s="6" t="str">
        <f>IFERROR(__xludf.DUMMYFUNCTION("index(SPLIT(JLK$20, "";""),0, 1)"),"#VALUE!")</f>
        <v>#VALUE!</v>
      </c>
      <c r="JLL24" s="6" t="str">
        <f>IFERROR(__xludf.DUMMYFUNCTION("index(SPLIT(JLL$20, "";""),0, 1)"),"#VALUE!")</f>
        <v>#VALUE!</v>
      </c>
      <c r="JLM24" s="6" t="str">
        <f>IFERROR(__xludf.DUMMYFUNCTION("index(SPLIT(JLM$20, "";""),0, 1)"),"#VALUE!")</f>
        <v>#VALUE!</v>
      </c>
      <c r="JLN24" s="6" t="str">
        <f>IFERROR(__xludf.DUMMYFUNCTION("index(SPLIT(JLN$20, "";""),0, 1)"),"#VALUE!")</f>
        <v>#VALUE!</v>
      </c>
      <c r="JLO24" s="6" t="str">
        <f>IFERROR(__xludf.DUMMYFUNCTION("index(SPLIT(JLO$20, "";""),0, 1)"),"#VALUE!")</f>
        <v>#VALUE!</v>
      </c>
      <c r="JLP24" s="6" t="str">
        <f>IFERROR(__xludf.DUMMYFUNCTION("index(SPLIT(JLP$20, "";""),0, 1)"),"#VALUE!")</f>
        <v>#VALUE!</v>
      </c>
      <c r="JLQ24" s="6" t="str">
        <f>IFERROR(__xludf.DUMMYFUNCTION("index(SPLIT(JLQ$20, "";""),0, 1)"),"#VALUE!")</f>
        <v>#VALUE!</v>
      </c>
      <c r="JLR24" s="6" t="str">
        <f>IFERROR(__xludf.DUMMYFUNCTION("index(SPLIT(JLR$20, "";""),0, 1)"),"#VALUE!")</f>
        <v>#VALUE!</v>
      </c>
      <c r="JLS24" s="6" t="str">
        <f>IFERROR(__xludf.DUMMYFUNCTION("index(SPLIT(JLS$20, "";""),0, 1)"),"#VALUE!")</f>
        <v>#VALUE!</v>
      </c>
      <c r="JLT24" s="6" t="str">
        <f>IFERROR(__xludf.DUMMYFUNCTION("index(SPLIT(JLT$20, "";""),0, 1)"),"#VALUE!")</f>
        <v>#VALUE!</v>
      </c>
      <c r="JLU24" s="6" t="str">
        <f>IFERROR(__xludf.DUMMYFUNCTION("index(SPLIT(JLU$20, "";""),0, 1)"),"#VALUE!")</f>
        <v>#VALUE!</v>
      </c>
      <c r="JLV24" s="6" t="str">
        <f>IFERROR(__xludf.DUMMYFUNCTION("index(SPLIT(JLV$20, "";""),0, 1)"),"#VALUE!")</f>
        <v>#VALUE!</v>
      </c>
      <c r="JLW24" s="6" t="str">
        <f>IFERROR(__xludf.DUMMYFUNCTION("index(SPLIT(JLW$20, "";""),0, 1)"),"#VALUE!")</f>
        <v>#VALUE!</v>
      </c>
      <c r="JLX24" s="6" t="str">
        <f>IFERROR(__xludf.DUMMYFUNCTION("index(SPLIT(JLX$20, "";""),0, 1)"),"#VALUE!")</f>
        <v>#VALUE!</v>
      </c>
      <c r="JLY24" s="6" t="str">
        <f>IFERROR(__xludf.DUMMYFUNCTION("index(SPLIT(JLY$20, "";""),0, 1)"),"#VALUE!")</f>
        <v>#VALUE!</v>
      </c>
      <c r="JLZ24" s="6" t="str">
        <f>IFERROR(__xludf.DUMMYFUNCTION("index(SPLIT(JLZ$20, "";""),0, 1)"),"#VALUE!")</f>
        <v>#VALUE!</v>
      </c>
      <c r="JMA24" s="6" t="str">
        <f>IFERROR(__xludf.DUMMYFUNCTION("index(SPLIT(JMA$20, "";""),0, 1)"),"#VALUE!")</f>
        <v>#VALUE!</v>
      </c>
      <c r="JMB24" s="6" t="str">
        <f>IFERROR(__xludf.DUMMYFUNCTION("index(SPLIT(JMB$20, "";""),0, 1)"),"#VALUE!")</f>
        <v>#VALUE!</v>
      </c>
      <c r="JMC24" s="6" t="str">
        <f>IFERROR(__xludf.DUMMYFUNCTION("index(SPLIT(JMC$20, "";""),0, 1)"),"#VALUE!")</f>
        <v>#VALUE!</v>
      </c>
      <c r="JMD24" s="6" t="str">
        <f>IFERROR(__xludf.DUMMYFUNCTION("index(SPLIT(JMD$20, "";""),0, 1)"),"#VALUE!")</f>
        <v>#VALUE!</v>
      </c>
      <c r="JME24" s="6" t="str">
        <f>IFERROR(__xludf.DUMMYFUNCTION("index(SPLIT(JME$20, "";""),0, 1)"),"#VALUE!")</f>
        <v>#VALUE!</v>
      </c>
      <c r="JMF24" s="6" t="str">
        <f>IFERROR(__xludf.DUMMYFUNCTION("index(SPLIT(JMF$20, "";""),0, 1)"),"#VALUE!")</f>
        <v>#VALUE!</v>
      </c>
      <c r="JMG24" s="6" t="str">
        <f>IFERROR(__xludf.DUMMYFUNCTION("index(SPLIT(JMG$20, "";""),0, 1)"),"#VALUE!")</f>
        <v>#VALUE!</v>
      </c>
      <c r="JMH24" s="6" t="str">
        <f>IFERROR(__xludf.DUMMYFUNCTION("index(SPLIT(JMH$20, "";""),0, 1)"),"#VALUE!")</f>
        <v>#VALUE!</v>
      </c>
      <c r="JMI24" s="6" t="str">
        <f>IFERROR(__xludf.DUMMYFUNCTION("index(SPLIT(JMI$20, "";""),0, 1)"),"#VALUE!")</f>
        <v>#VALUE!</v>
      </c>
      <c r="JMJ24" s="6" t="str">
        <f>IFERROR(__xludf.DUMMYFUNCTION("index(SPLIT(JMJ$20, "";""),0, 1)"),"#VALUE!")</f>
        <v>#VALUE!</v>
      </c>
      <c r="JMK24" s="6" t="str">
        <f>IFERROR(__xludf.DUMMYFUNCTION("index(SPLIT(JMK$20, "";""),0, 1)"),"#VALUE!")</f>
        <v>#VALUE!</v>
      </c>
      <c r="JML24" s="6" t="str">
        <f>IFERROR(__xludf.DUMMYFUNCTION("index(SPLIT(JML$20, "";""),0, 1)"),"#VALUE!")</f>
        <v>#VALUE!</v>
      </c>
      <c r="JMM24" s="6" t="str">
        <f>IFERROR(__xludf.DUMMYFUNCTION("index(SPLIT(JMM$20, "";""),0, 1)"),"#VALUE!")</f>
        <v>#VALUE!</v>
      </c>
      <c r="JMN24" s="6" t="str">
        <f>IFERROR(__xludf.DUMMYFUNCTION("index(SPLIT(JMN$20, "";""),0, 1)"),"#VALUE!")</f>
        <v>#VALUE!</v>
      </c>
      <c r="JMO24" s="6" t="str">
        <f>IFERROR(__xludf.DUMMYFUNCTION("index(SPLIT(JMO$20, "";""),0, 1)"),"#VALUE!")</f>
        <v>#VALUE!</v>
      </c>
      <c r="JMP24" s="6" t="str">
        <f>IFERROR(__xludf.DUMMYFUNCTION("index(SPLIT(JMP$20, "";""),0, 1)"),"#VALUE!")</f>
        <v>#VALUE!</v>
      </c>
      <c r="JMQ24" s="6" t="str">
        <f>IFERROR(__xludf.DUMMYFUNCTION("index(SPLIT(JMQ$20, "";""),0, 1)"),"#VALUE!")</f>
        <v>#VALUE!</v>
      </c>
      <c r="JMR24" s="6" t="str">
        <f>IFERROR(__xludf.DUMMYFUNCTION("index(SPLIT(JMR$20, "";""),0, 1)"),"#VALUE!")</f>
        <v>#VALUE!</v>
      </c>
      <c r="JMS24" s="6" t="str">
        <f>IFERROR(__xludf.DUMMYFUNCTION("index(SPLIT(JMS$20, "";""),0, 1)"),"#VALUE!")</f>
        <v>#VALUE!</v>
      </c>
      <c r="JMT24" s="6" t="str">
        <f>IFERROR(__xludf.DUMMYFUNCTION("index(SPLIT(JMT$20, "";""),0, 1)"),"#VALUE!")</f>
        <v>#VALUE!</v>
      </c>
      <c r="JMU24" s="6" t="str">
        <f>IFERROR(__xludf.DUMMYFUNCTION("index(SPLIT(JMU$20, "";""),0, 1)"),"#VALUE!")</f>
        <v>#VALUE!</v>
      </c>
      <c r="JMV24" s="6" t="str">
        <f>IFERROR(__xludf.DUMMYFUNCTION("index(SPLIT(JMV$20, "";""),0, 1)"),"#VALUE!")</f>
        <v>#VALUE!</v>
      </c>
      <c r="JMW24" s="6" t="str">
        <f>IFERROR(__xludf.DUMMYFUNCTION("index(SPLIT(JMW$20, "";""),0, 1)"),"#VALUE!")</f>
        <v>#VALUE!</v>
      </c>
      <c r="JMX24" s="6" t="str">
        <f>IFERROR(__xludf.DUMMYFUNCTION("index(SPLIT(JMX$20, "";""),0, 1)"),"#VALUE!")</f>
        <v>#VALUE!</v>
      </c>
      <c r="JMY24" s="6" t="str">
        <f>IFERROR(__xludf.DUMMYFUNCTION("index(SPLIT(JMY$20, "";""),0, 1)"),"#VALUE!")</f>
        <v>#VALUE!</v>
      </c>
      <c r="JMZ24" s="6" t="str">
        <f>IFERROR(__xludf.DUMMYFUNCTION("index(SPLIT(JMZ$20, "";""),0, 1)"),"#VALUE!")</f>
        <v>#VALUE!</v>
      </c>
      <c r="JNA24" s="6" t="str">
        <f>IFERROR(__xludf.DUMMYFUNCTION("index(SPLIT(JNA$20, "";""),0, 1)"),"#VALUE!")</f>
        <v>#VALUE!</v>
      </c>
      <c r="JNB24" s="6" t="str">
        <f>IFERROR(__xludf.DUMMYFUNCTION("index(SPLIT(JNB$20, "";""),0, 1)"),"#VALUE!")</f>
        <v>#VALUE!</v>
      </c>
      <c r="JNC24" s="6" t="str">
        <f>IFERROR(__xludf.DUMMYFUNCTION("index(SPLIT(JNC$20, "";""),0, 1)"),"#VALUE!")</f>
        <v>#VALUE!</v>
      </c>
      <c r="JND24" s="6" t="str">
        <f>IFERROR(__xludf.DUMMYFUNCTION("index(SPLIT(JND$20, "";""),0, 1)"),"#VALUE!")</f>
        <v>#VALUE!</v>
      </c>
      <c r="JNE24" s="6" t="str">
        <f>IFERROR(__xludf.DUMMYFUNCTION("index(SPLIT(JNE$20, "";""),0, 1)"),"#VALUE!")</f>
        <v>#VALUE!</v>
      </c>
      <c r="JNF24" s="6" t="str">
        <f>IFERROR(__xludf.DUMMYFUNCTION("index(SPLIT(JNF$20, "";""),0, 1)"),"#VALUE!")</f>
        <v>#VALUE!</v>
      </c>
      <c r="JNG24" s="6" t="str">
        <f>IFERROR(__xludf.DUMMYFUNCTION("index(SPLIT(JNG$20, "";""),0, 1)"),"#VALUE!")</f>
        <v>#VALUE!</v>
      </c>
      <c r="JNH24" s="6" t="str">
        <f>IFERROR(__xludf.DUMMYFUNCTION("index(SPLIT(JNH$20, "";""),0, 1)"),"#VALUE!")</f>
        <v>#VALUE!</v>
      </c>
      <c r="JNI24" s="6" t="str">
        <f>IFERROR(__xludf.DUMMYFUNCTION("index(SPLIT(JNI$20, "";""),0, 1)"),"#VALUE!")</f>
        <v>#VALUE!</v>
      </c>
      <c r="JNJ24" s="6" t="str">
        <f>IFERROR(__xludf.DUMMYFUNCTION("index(SPLIT(JNJ$20, "";""),0, 1)"),"#VALUE!")</f>
        <v>#VALUE!</v>
      </c>
      <c r="JNK24" s="6" t="str">
        <f>IFERROR(__xludf.DUMMYFUNCTION("index(SPLIT(JNK$20, "";""),0, 1)"),"#VALUE!")</f>
        <v>#VALUE!</v>
      </c>
      <c r="JNL24" s="6" t="str">
        <f>IFERROR(__xludf.DUMMYFUNCTION("index(SPLIT(JNL$20, "";""),0, 1)"),"#VALUE!")</f>
        <v>#VALUE!</v>
      </c>
      <c r="JNM24" s="6" t="str">
        <f>IFERROR(__xludf.DUMMYFUNCTION("index(SPLIT(JNM$20, "";""),0, 1)"),"#VALUE!")</f>
        <v>#VALUE!</v>
      </c>
      <c r="JNN24" s="6" t="str">
        <f>IFERROR(__xludf.DUMMYFUNCTION("index(SPLIT(JNN$20, "";""),0, 1)"),"#VALUE!")</f>
        <v>#VALUE!</v>
      </c>
      <c r="JNO24" s="6" t="str">
        <f>IFERROR(__xludf.DUMMYFUNCTION("index(SPLIT(JNO$20, "";""),0, 1)"),"#VALUE!")</f>
        <v>#VALUE!</v>
      </c>
      <c r="JNP24" s="6" t="str">
        <f>IFERROR(__xludf.DUMMYFUNCTION("index(SPLIT(JNP$20, "";""),0, 1)"),"#VALUE!")</f>
        <v>#VALUE!</v>
      </c>
      <c r="JNQ24" s="6" t="str">
        <f>IFERROR(__xludf.DUMMYFUNCTION("index(SPLIT(JNQ$20, "";""),0, 1)"),"#VALUE!")</f>
        <v>#VALUE!</v>
      </c>
      <c r="JNR24" s="6" t="str">
        <f>IFERROR(__xludf.DUMMYFUNCTION("index(SPLIT(JNR$20, "";""),0, 1)"),"#VALUE!")</f>
        <v>#VALUE!</v>
      </c>
      <c r="JNS24" s="6" t="str">
        <f>IFERROR(__xludf.DUMMYFUNCTION("index(SPLIT(JNS$20, "";""),0, 1)"),"#VALUE!")</f>
        <v>#VALUE!</v>
      </c>
      <c r="JNT24" s="6" t="str">
        <f>IFERROR(__xludf.DUMMYFUNCTION("index(SPLIT(JNT$20, "";""),0, 1)"),"#VALUE!")</f>
        <v>#VALUE!</v>
      </c>
      <c r="JNU24" s="6" t="str">
        <f>IFERROR(__xludf.DUMMYFUNCTION("index(SPLIT(JNU$20, "";""),0, 1)"),"#VALUE!")</f>
        <v>#VALUE!</v>
      </c>
      <c r="JNV24" s="6" t="str">
        <f>IFERROR(__xludf.DUMMYFUNCTION("index(SPLIT(JNV$20, "";""),0, 1)"),"#VALUE!")</f>
        <v>#VALUE!</v>
      </c>
      <c r="JNW24" s="6" t="str">
        <f>IFERROR(__xludf.DUMMYFUNCTION("index(SPLIT(JNW$20, "";""),0, 1)"),"#VALUE!")</f>
        <v>#VALUE!</v>
      </c>
      <c r="JNX24" s="6" t="str">
        <f>IFERROR(__xludf.DUMMYFUNCTION("index(SPLIT(JNX$20, "";""),0, 1)"),"#VALUE!")</f>
        <v>#VALUE!</v>
      </c>
      <c r="JNY24" s="6" t="str">
        <f>IFERROR(__xludf.DUMMYFUNCTION("index(SPLIT(JNY$20, "";""),0, 1)"),"#VALUE!")</f>
        <v>#VALUE!</v>
      </c>
      <c r="JNZ24" s="6" t="str">
        <f>IFERROR(__xludf.DUMMYFUNCTION("index(SPLIT(JNZ$20, "";""),0, 1)"),"#VALUE!")</f>
        <v>#VALUE!</v>
      </c>
      <c r="JOA24" s="6" t="str">
        <f>IFERROR(__xludf.DUMMYFUNCTION("index(SPLIT(JOA$20, "";""),0, 1)"),"#VALUE!")</f>
        <v>#VALUE!</v>
      </c>
      <c r="JOB24" s="6" t="str">
        <f>IFERROR(__xludf.DUMMYFUNCTION("index(SPLIT(JOB$20, "";""),0, 1)"),"#VALUE!")</f>
        <v>#VALUE!</v>
      </c>
      <c r="JOC24" s="6" t="str">
        <f>IFERROR(__xludf.DUMMYFUNCTION("index(SPLIT(JOC$20, "";""),0, 1)"),"#VALUE!")</f>
        <v>#VALUE!</v>
      </c>
      <c r="JOD24" s="6" t="str">
        <f>IFERROR(__xludf.DUMMYFUNCTION("index(SPLIT(JOD$20, "";""),0, 1)"),"#VALUE!")</f>
        <v>#VALUE!</v>
      </c>
      <c r="JOE24" s="6" t="str">
        <f>IFERROR(__xludf.DUMMYFUNCTION("index(SPLIT(JOE$20, "";""),0, 1)"),"#VALUE!")</f>
        <v>#VALUE!</v>
      </c>
      <c r="JOF24" s="6" t="str">
        <f>IFERROR(__xludf.DUMMYFUNCTION("index(SPLIT(JOF$20, "";""),0, 1)"),"#VALUE!")</f>
        <v>#VALUE!</v>
      </c>
      <c r="JOG24" s="6" t="str">
        <f>IFERROR(__xludf.DUMMYFUNCTION("index(SPLIT(JOG$20, "";""),0, 1)"),"#VALUE!")</f>
        <v>#VALUE!</v>
      </c>
      <c r="JOH24" s="6" t="str">
        <f>IFERROR(__xludf.DUMMYFUNCTION("index(SPLIT(JOH$20, "";""),0, 1)"),"#VALUE!")</f>
        <v>#VALUE!</v>
      </c>
      <c r="JOI24" s="6" t="str">
        <f>IFERROR(__xludf.DUMMYFUNCTION("index(SPLIT(JOI$20, "";""),0, 1)"),"#VALUE!")</f>
        <v>#VALUE!</v>
      </c>
      <c r="JOJ24" s="6" t="str">
        <f>IFERROR(__xludf.DUMMYFUNCTION("index(SPLIT(JOJ$20, "";""),0, 1)"),"#VALUE!")</f>
        <v>#VALUE!</v>
      </c>
      <c r="JOK24" s="6" t="str">
        <f>IFERROR(__xludf.DUMMYFUNCTION("index(SPLIT(JOK$20, "";""),0, 1)"),"#VALUE!")</f>
        <v>#VALUE!</v>
      </c>
      <c r="JOL24" s="6" t="str">
        <f>IFERROR(__xludf.DUMMYFUNCTION("index(SPLIT(JOL$20, "";""),0, 1)"),"#VALUE!")</f>
        <v>#VALUE!</v>
      </c>
      <c r="JOM24" s="6" t="str">
        <f>IFERROR(__xludf.DUMMYFUNCTION("index(SPLIT(JOM$20, "";""),0, 1)"),"#VALUE!")</f>
        <v>#VALUE!</v>
      </c>
      <c r="JON24" s="6" t="str">
        <f>IFERROR(__xludf.DUMMYFUNCTION("index(SPLIT(JON$20, "";""),0, 1)"),"#VALUE!")</f>
        <v>#VALUE!</v>
      </c>
      <c r="JOO24" s="6" t="str">
        <f>IFERROR(__xludf.DUMMYFUNCTION("index(SPLIT(JOO$20, "";""),0, 1)"),"#VALUE!")</f>
        <v>#VALUE!</v>
      </c>
      <c r="JOP24" s="6" t="str">
        <f>IFERROR(__xludf.DUMMYFUNCTION("index(SPLIT(JOP$20, "";""),0, 1)"),"#VALUE!")</f>
        <v>#VALUE!</v>
      </c>
      <c r="JOQ24" s="6" t="str">
        <f>IFERROR(__xludf.DUMMYFUNCTION("index(SPLIT(JOQ$20, "";""),0, 1)"),"#VALUE!")</f>
        <v>#VALUE!</v>
      </c>
      <c r="JOR24" s="6" t="str">
        <f>IFERROR(__xludf.DUMMYFUNCTION("index(SPLIT(JOR$20, "";""),0, 1)"),"#VALUE!")</f>
        <v>#VALUE!</v>
      </c>
      <c r="JOS24" s="6" t="str">
        <f>IFERROR(__xludf.DUMMYFUNCTION("index(SPLIT(JOS$20, "";""),0, 1)"),"#VALUE!")</f>
        <v>#VALUE!</v>
      </c>
      <c r="JOT24" s="6" t="str">
        <f>IFERROR(__xludf.DUMMYFUNCTION("index(SPLIT(JOT$20, "";""),0, 1)"),"#VALUE!")</f>
        <v>#VALUE!</v>
      </c>
      <c r="JOU24" s="6" t="str">
        <f>IFERROR(__xludf.DUMMYFUNCTION("index(SPLIT(JOU$20, "";""),0, 1)"),"#VALUE!")</f>
        <v>#VALUE!</v>
      </c>
      <c r="JOV24" s="6" t="str">
        <f>IFERROR(__xludf.DUMMYFUNCTION("index(SPLIT(JOV$20, "";""),0, 1)"),"#VALUE!")</f>
        <v>#VALUE!</v>
      </c>
      <c r="JOW24" s="6" t="str">
        <f>IFERROR(__xludf.DUMMYFUNCTION("index(SPLIT(JOW$20, "";""),0, 1)"),"#VALUE!")</f>
        <v>#VALUE!</v>
      </c>
      <c r="JOX24" s="6" t="str">
        <f>IFERROR(__xludf.DUMMYFUNCTION("index(SPLIT(JOX$20, "";""),0, 1)"),"#VALUE!")</f>
        <v>#VALUE!</v>
      </c>
      <c r="JOY24" s="6" t="str">
        <f>IFERROR(__xludf.DUMMYFUNCTION("index(SPLIT(JOY$20, "";""),0, 1)"),"#VALUE!")</f>
        <v>#VALUE!</v>
      </c>
      <c r="JOZ24" s="6" t="str">
        <f>IFERROR(__xludf.DUMMYFUNCTION("index(SPLIT(JOZ$20, "";""),0, 1)"),"#VALUE!")</f>
        <v>#VALUE!</v>
      </c>
      <c r="JPA24" s="6" t="str">
        <f>IFERROR(__xludf.DUMMYFUNCTION("index(SPLIT(JPA$20, "";""),0, 1)"),"#VALUE!")</f>
        <v>#VALUE!</v>
      </c>
      <c r="JPB24" s="6" t="str">
        <f>IFERROR(__xludf.DUMMYFUNCTION("index(SPLIT(JPB$20, "";""),0, 1)"),"#VALUE!")</f>
        <v>#VALUE!</v>
      </c>
      <c r="JPC24" s="6" t="str">
        <f>IFERROR(__xludf.DUMMYFUNCTION("index(SPLIT(JPC$20, "";""),0, 1)"),"#VALUE!")</f>
        <v>#VALUE!</v>
      </c>
      <c r="JPD24" s="6" t="str">
        <f>IFERROR(__xludf.DUMMYFUNCTION("index(SPLIT(JPD$20, "";""),0, 1)"),"#VALUE!")</f>
        <v>#VALUE!</v>
      </c>
      <c r="JPE24" s="6" t="str">
        <f>IFERROR(__xludf.DUMMYFUNCTION("index(SPLIT(JPE$20, "";""),0, 1)"),"#VALUE!")</f>
        <v>#VALUE!</v>
      </c>
      <c r="JPF24" s="6" t="str">
        <f>IFERROR(__xludf.DUMMYFUNCTION("index(SPLIT(JPF$20, "";""),0, 1)"),"#VALUE!")</f>
        <v>#VALUE!</v>
      </c>
      <c r="JPG24" s="6" t="str">
        <f>IFERROR(__xludf.DUMMYFUNCTION("index(SPLIT(JPG$20, "";""),0, 1)"),"#VALUE!")</f>
        <v>#VALUE!</v>
      </c>
      <c r="JPH24" s="6" t="str">
        <f>IFERROR(__xludf.DUMMYFUNCTION("index(SPLIT(JPH$20, "";""),0, 1)"),"#VALUE!")</f>
        <v>#VALUE!</v>
      </c>
      <c r="JPI24" s="6" t="str">
        <f>IFERROR(__xludf.DUMMYFUNCTION("index(SPLIT(JPI$20, "";""),0, 1)"),"#VALUE!")</f>
        <v>#VALUE!</v>
      </c>
      <c r="JPJ24" s="6" t="str">
        <f>IFERROR(__xludf.DUMMYFUNCTION("index(SPLIT(JPJ$20, "";""),0, 1)"),"#VALUE!")</f>
        <v>#VALUE!</v>
      </c>
      <c r="JPK24" s="6" t="str">
        <f>IFERROR(__xludf.DUMMYFUNCTION("index(SPLIT(JPK$20, "";""),0, 1)"),"#VALUE!")</f>
        <v>#VALUE!</v>
      </c>
      <c r="JPL24" s="6" t="str">
        <f>IFERROR(__xludf.DUMMYFUNCTION("index(SPLIT(JPL$20, "";""),0, 1)"),"#VALUE!")</f>
        <v>#VALUE!</v>
      </c>
      <c r="JPM24" s="6" t="str">
        <f>IFERROR(__xludf.DUMMYFUNCTION("index(SPLIT(JPM$20, "";""),0, 1)"),"#VALUE!")</f>
        <v>#VALUE!</v>
      </c>
      <c r="JPN24" s="6" t="str">
        <f>IFERROR(__xludf.DUMMYFUNCTION("index(SPLIT(JPN$20, "";""),0, 1)"),"#VALUE!")</f>
        <v>#VALUE!</v>
      </c>
      <c r="JPO24" s="6" t="str">
        <f>IFERROR(__xludf.DUMMYFUNCTION("index(SPLIT(JPO$20, "";""),0, 1)"),"#VALUE!")</f>
        <v>#VALUE!</v>
      </c>
      <c r="JPP24" s="6" t="str">
        <f>IFERROR(__xludf.DUMMYFUNCTION("index(SPLIT(JPP$20, "";""),0, 1)"),"#VALUE!")</f>
        <v>#VALUE!</v>
      </c>
      <c r="JPQ24" s="6" t="str">
        <f>IFERROR(__xludf.DUMMYFUNCTION("index(SPLIT(JPQ$20, "";""),0, 1)"),"#VALUE!")</f>
        <v>#VALUE!</v>
      </c>
      <c r="JPR24" s="6" t="str">
        <f>IFERROR(__xludf.DUMMYFUNCTION("index(SPLIT(JPR$20, "";""),0, 1)"),"#VALUE!")</f>
        <v>#VALUE!</v>
      </c>
      <c r="JPS24" s="6" t="str">
        <f>IFERROR(__xludf.DUMMYFUNCTION("index(SPLIT(JPS$20, "";""),0, 1)"),"#VALUE!")</f>
        <v>#VALUE!</v>
      </c>
      <c r="JPT24" s="6" t="str">
        <f>IFERROR(__xludf.DUMMYFUNCTION("index(SPLIT(JPT$20, "";""),0, 1)"),"#VALUE!")</f>
        <v>#VALUE!</v>
      </c>
      <c r="JPU24" s="6" t="str">
        <f>IFERROR(__xludf.DUMMYFUNCTION("index(SPLIT(JPU$20, "";""),0, 1)"),"#VALUE!")</f>
        <v>#VALUE!</v>
      </c>
      <c r="JPV24" s="6" t="str">
        <f>IFERROR(__xludf.DUMMYFUNCTION("index(SPLIT(JPV$20, "";""),0, 1)"),"#VALUE!")</f>
        <v>#VALUE!</v>
      </c>
      <c r="JPW24" s="6" t="str">
        <f>IFERROR(__xludf.DUMMYFUNCTION("index(SPLIT(JPW$20, "";""),0, 1)"),"#VALUE!")</f>
        <v>#VALUE!</v>
      </c>
      <c r="JPX24" s="6" t="str">
        <f>IFERROR(__xludf.DUMMYFUNCTION("index(SPLIT(JPX$20, "";""),0, 1)"),"#VALUE!")</f>
        <v>#VALUE!</v>
      </c>
      <c r="JPY24" s="6" t="str">
        <f>IFERROR(__xludf.DUMMYFUNCTION("index(SPLIT(JPY$20, "";""),0, 1)"),"#VALUE!")</f>
        <v>#VALUE!</v>
      </c>
      <c r="JPZ24" s="6" t="str">
        <f>IFERROR(__xludf.DUMMYFUNCTION("index(SPLIT(JPZ$20, "";""),0, 1)"),"#VALUE!")</f>
        <v>#VALUE!</v>
      </c>
      <c r="JQA24" s="6" t="str">
        <f>IFERROR(__xludf.DUMMYFUNCTION("index(SPLIT(JQA$20, "";""),0, 1)"),"#VALUE!")</f>
        <v>#VALUE!</v>
      </c>
      <c r="JQB24" s="6" t="str">
        <f>IFERROR(__xludf.DUMMYFUNCTION("index(SPLIT(JQB$20, "";""),0, 1)"),"#VALUE!")</f>
        <v>#VALUE!</v>
      </c>
      <c r="JQC24" s="6" t="str">
        <f>IFERROR(__xludf.DUMMYFUNCTION("index(SPLIT(JQC$20, "";""),0, 1)"),"#VALUE!")</f>
        <v>#VALUE!</v>
      </c>
      <c r="JQD24" s="6" t="str">
        <f>IFERROR(__xludf.DUMMYFUNCTION("index(SPLIT(JQD$20, "";""),0, 1)"),"#VALUE!")</f>
        <v>#VALUE!</v>
      </c>
      <c r="JQE24" s="6" t="str">
        <f>IFERROR(__xludf.DUMMYFUNCTION("index(SPLIT(JQE$20, "";""),0, 1)"),"#VALUE!")</f>
        <v>#VALUE!</v>
      </c>
      <c r="JQF24" s="6" t="str">
        <f>IFERROR(__xludf.DUMMYFUNCTION("index(SPLIT(JQF$20, "";""),0, 1)"),"#VALUE!")</f>
        <v>#VALUE!</v>
      </c>
      <c r="JQG24" s="6" t="str">
        <f>IFERROR(__xludf.DUMMYFUNCTION("index(SPLIT(JQG$20, "";""),0, 1)"),"#VALUE!")</f>
        <v>#VALUE!</v>
      </c>
      <c r="JQH24" s="6" t="str">
        <f>IFERROR(__xludf.DUMMYFUNCTION("index(SPLIT(JQH$20, "";""),0, 1)"),"#VALUE!")</f>
        <v>#VALUE!</v>
      </c>
      <c r="JQI24" s="6" t="str">
        <f>IFERROR(__xludf.DUMMYFUNCTION("index(SPLIT(JQI$20, "";""),0, 1)"),"#VALUE!")</f>
        <v>#VALUE!</v>
      </c>
      <c r="JQJ24" s="6" t="str">
        <f>IFERROR(__xludf.DUMMYFUNCTION("index(SPLIT(JQJ$20, "";""),0, 1)"),"#VALUE!")</f>
        <v>#VALUE!</v>
      </c>
      <c r="JQK24" s="6" t="str">
        <f>IFERROR(__xludf.DUMMYFUNCTION("index(SPLIT(JQK$20, "";""),0, 1)"),"#VALUE!")</f>
        <v>#VALUE!</v>
      </c>
      <c r="JQL24" s="6" t="str">
        <f>IFERROR(__xludf.DUMMYFUNCTION("index(SPLIT(JQL$20, "";""),0, 1)"),"#VALUE!")</f>
        <v>#VALUE!</v>
      </c>
      <c r="JQM24" s="6" t="str">
        <f>IFERROR(__xludf.DUMMYFUNCTION("index(SPLIT(JQM$20, "";""),0, 1)"),"#VALUE!")</f>
        <v>#VALUE!</v>
      </c>
      <c r="JQN24" s="6" t="str">
        <f>IFERROR(__xludf.DUMMYFUNCTION("index(SPLIT(JQN$20, "";""),0, 1)"),"#VALUE!")</f>
        <v>#VALUE!</v>
      </c>
      <c r="JQO24" s="6" t="str">
        <f>IFERROR(__xludf.DUMMYFUNCTION("index(SPLIT(JQO$20, "";""),0, 1)"),"#VALUE!")</f>
        <v>#VALUE!</v>
      </c>
      <c r="JQP24" s="6" t="str">
        <f>IFERROR(__xludf.DUMMYFUNCTION("index(SPLIT(JQP$20, "";""),0, 1)"),"#VALUE!")</f>
        <v>#VALUE!</v>
      </c>
      <c r="JQQ24" s="6" t="str">
        <f>IFERROR(__xludf.DUMMYFUNCTION("index(SPLIT(JQQ$20, "";""),0, 1)"),"#VALUE!")</f>
        <v>#VALUE!</v>
      </c>
      <c r="JQR24" s="6" t="str">
        <f>IFERROR(__xludf.DUMMYFUNCTION("index(SPLIT(JQR$20, "";""),0, 1)"),"#VALUE!")</f>
        <v>#VALUE!</v>
      </c>
      <c r="JQS24" s="6" t="str">
        <f>IFERROR(__xludf.DUMMYFUNCTION("index(SPLIT(JQS$20, "";""),0, 1)"),"#VALUE!")</f>
        <v>#VALUE!</v>
      </c>
      <c r="JQT24" s="6" t="str">
        <f>IFERROR(__xludf.DUMMYFUNCTION("index(SPLIT(JQT$20, "";""),0, 1)"),"#VALUE!")</f>
        <v>#VALUE!</v>
      </c>
      <c r="JQU24" s="6" t="str">
        <f>IFERROR(__xludf.DUMMYFUNCTION("index(SPLIT(JQU$20, "";""),0, 1)"),"#VALUE!")</f>
        <v>#VALUE!</v>
      </c>
      <c r="JQV24" s="6" t="str">
        <f>IFERROR(__xludf.DUMMYFUNCTION("index(SPLIT(JQV$20, "";""),0, 1)"),"#VALUE!")</f>
        <v>#VALUE!</v>
      </c>
      <c r="JQW24" s="6" t="str">
        <f>IFERROR(__xludf.DUMMYFUNCTION("index(SPLIT(JQW$20, "";""),0, 1)"),"#VALUE!")</f>
        <v>#VALUE!</v>
      </c>
      <c r="JQX24" s="6" t="str">
        <f>IFERROR(__xludf.DUMMYFUNCTION("index(SPLIT(JQX$20, "";""),0, 1)"),"#VALUE!")</f>
        <v>#VALUE!</v>
      </c>
      <c r="JQY24" s="6" t="str">
        <f>IFERROR(__xludf.DUMMYFUNCTION("index(SPLIT(JQY$20, "";""),0, 1)"),"#VALUE!")</f>
        <v>#VALUE!</v>
      </c>
      <c r="JQZ24" s="6" t="str">
        <f>IFERROR(__xludf.DUMMYFUNCTION("index(SPLIT(JQZ$20, "";""),0, 1)"),"#VALUE!")</f>
        <v>#VALUE!</v>
      </c>
      <c r="JRA24" s="6" t="str">
        <f>IFERROR(__xludf.DUMMYFUNCTION("index(SPLIT(JRA$20, "";""),0, 1)"),"#VALUE!")</f>
        <v>#VALUE!</v>
      </c>
      <c r="JRB24" s="6" t="str">
        <f>IFERROR(__xludf.DUMMYFUNCTION("index(SPLIT(JRB$20, "";""),0, 1)"),"#VALUE!")</f>
        <v>#VALUE!</v>
      </c>
      <c r="JRC24" s="6" t="str">
        <f>IFERROR(__xludf.DUMMYFUNCTION("index(SPLIT(JRC$20, "";""),0, 1)"),"#VALUE!")</f>
        <v>#VALUE!</v>
      </c>
      <c r="JRD24" s="6" t="str">
        <f>IFERROR(__xludf.DUMMYFUNCTION("index(SPLIT(JRD$20, "";""),0, 1)"),"#VALUE!")</f>
        <v>#VALUE!</v>
      </c>
      <c r="JRE24" s="6" t="str">
        <f>IFERROR(__xludf.DUMMYFUNCTION("index(SPLIT(JRE$20, "";""),0, 1)"),"#VALUE!")</f>
        <v>#VALUE!</v>
      </c>
      <c r="JRF24" s="6" t="str">
        <f>IFERROR(__xludf.DUMMYFUNCTION("index(SPLIT(JRF$20, "";""),0, 1)"),"#VALUE!")</f>
        <v>#VALUE!</v>
      </c>
      <c r="JRG24" s="6" t="str">
        <f>IFERROR(__xludf.DUMMYFUNCTION("index(SPLIT(JRG$20, "";""),0, 1)"),"#VALUE!")</f>
        <v>#VALUE!</v>
      </c>
      <c r="JRH24" s="6" t="str">
        <f>IFERROR(__xludf.DUMMYFUNCTION("index(SPLIT(JRH$20, "";""),0, 1)"),"#VALUE!")</f>
        <v>#VALUE!</v>
      </c>
      <c r="JRI24" s="6" t="str">
        <f>IFERROR(__xludf.DUMMYFUNCTION("index(SPLIT(JRI$20, "";""),0, 1)"),"#VALUE!")</f>
        <v>#VALUE!</v>
      </c>
      <c r="JRJ24" s="6" t="str">
        <f>IFERROR(__xludf.DUMMYFUNCTION("index(SPLIT(JRJ$20, "";""),0, 1)"),"#VALUE!")</f>
        <v>#VALUE!</v>
      </c>
      <c r="JRK24" s="6" t="str">
        <f>IFERROR(__xludf.DUMMYFUNCTION("index(SPLIT(JRK$20, "";""),0, 1)"),"#VALUE!")</f>
        <v>#VALUE!</v>
      </c>
      <c r="JRL24" s="6" t="str">
        <f>IFERROR(__xludf.DUMMYFUNCTION("index(SPLIT(JRL$20, "";""),0, 1)"),"#VALUE!")</f>
        <v>#VALUE!</v>
      </c>
      <c r="JRM24" s="6" t="str">
        <f>IFERROR(__xludf.DUMMYFUNCTION("index(SPLIT(JRM$20, "";""),0, 1)"),"#VALUE!")</f>
        <v>#VALUE!</v>
      </c>
      <c r="JRN24" s="6" t="str">
        <f>IFERROR(__xludf.DUMMYFUNCTION("index(SPLIT(JRN$20, "";""),0, 1)"),"#VALUE!")</f>
        <v>#VALUE!</v>
      </c>
      <c r="JRO24" s="6" t="str">
        <f>IFERROR(__xludf.DUMMYFUNCTION("index(SPLIT(JRO$20, "";""),0, 1)"),"#VALUE!")</f>
        <v>#VALUE!</v>
      </c>
      <c r="JRP24" s="6" t="str">
        <f>IFERROR(__xludf.DUMMYFUNCTION("index(SPLIT(JRP$20, "";""),0, 1)"),"#VALUE!")</f>
        <v>#VALUE!</v>
      </c>
      <c r="JRQ24" s="6" t="str">
        <f>IFERROR(__xludf.DUMMYFUNCTION("index(SPLIT(JRQ$20, "";""),0, 1)"),"#VALUE!")</f>
        <v>#VALUE!</v>
      </c>
      <c r="JRR24" s="6" t="str">
        <f>IFERROR(__xludf.DUMMYFUNCTION("index(SPLIT(JRR$20, "";""),0, 1)"),"#VALUE!")</f>
        <v>#VALUE!</v>
      </c>
      <c r="JRS24" s="6" t="str">
        <f>IFERROR(__xludf.DUMMYFUNCTION("index(SPLIT(JRS$20, "";""),0, 1)"),"#VALUE!")</f>
        <v>#VALUE!</v>
      </c>
      <c r="JRT24" s="6" t="str">
        <f>IFERROR(__xludf.DUMMYFUNCTION("index(SPLIT(JRT$20, "";""),0, 1)"),"#VALUE!")</f>
        <v>#VALUE!</v>
      </c>
      <c r="JRU24" s="6" t="str">
        <f>IFERROR(__xludf.DUMMYFUNCTION("index(SPLIT(JRU$20, "";""),0, 1)"),"#VALUE!")</f>
        <v>#VALUE!</v>
      </c>
      <c r="JRV24" s="6" t="str">
        <f>IFERROR(__xludf.DUMMYFUNCTION("index(SPLIT(JRV$20, "";""),0, 1)"),"#VALUE!")</f>
        <v>#VALUE!</v>
      </c>
      <c r="JRW24" s="6" t="str">
        <f>IFERROR(__xludf.DUMMYFUNCTION("index(SPLIT(JRW$20, "";""),0, 1)"),"#VALUE!")</f>
        <v>#VALUE!</v>
      </c>
      <c r="JRX24" s="6" t="str">
        <f>IFERROR(__xludf.DUMMYFUNCTION("index(SPLIT(JRX$20, "";""),0, 1)"),"#VALUE!")</f>
        <v>#VALUE!</v>
      </c>
      <c r="JRY24" s="6" t="str">
        <f>IFERROR(__xludf.DUMMYFUNCTION("index(SPLIT(JRY$20, "";""),0, 1)"),"#VALUE!")</f>
        <v>#VALUE!</v>
      </c>
      <c r="JRZ24" s="6" t="str">
        <f>IFERROR(__xludf.DUMMYFUNCTION("index(SPLIT(JRZ$20, "";""),0, 1)"),"#VALUE!")</f>
        <v>#VALUE!</v>
      </c>
      <c r="JSA24" s="6" t="str">
        <f>IFERROR(__xludf.DUMMYFUNCTION("index(SPLIT(JSA$20, "";""),0, 1)"),"#VALUE!")</f>
        <v>#VALUE!</v>
      </c>
      <c r="JSB24" s="6" t="str">
        <f>IFERROR(__xludf.DUMMYFUNCTION("index(SPLIT(JSB$20, "";""),0, 1)"),"#VALUE!")</f>
        <v>#VALUE!</v>
      </c>
      <c r="JSC24" s="6" t="str">
        <f>IFERROR(__xludf.DUMMYFUNCTION("index(SPLIT(JSC$20, "";""),0, 1)"),"#VALUE!")</f>
        <v>#VALUE!</v>
      </c>
      <c r="JSD24" s="6" t="str">
        <f>IFERROR(__xludf.DUMMYFUNCTION("index(SPLIT(JSD$20, "";""),0, 1)"),"#VALUE!")</f>
        <v>#VALUE!</v>
      </c>
      <c r="JSE24" s="6" t="str">
        <f>IFERROR(__xludf.DUMMYFUNCTION("index(SPLIT(JSE$20, "";""),0, 1)"),"#VALUE!")</f>
        <v>#VALUE!</v>
      </c>
      <c r="JSF24" s="6" t="str">
        <f>IFERROR(__xludf.DUMMYFUNCTION("index(SPLIT(JSF$20, "";""),0, 1)"),"#VALUE!")</f>
        <v>#VALUE!</v>
      </c>
      <c r="JSG24" s="6" t="str">
        <f>IFERROR(__xludf.DUMMYFUNCTION("index(SPLIT(JSG$20, "";""),0, 1)"),"#VALUE!")</f>
        <v>#VALUE!</v>
      </c>
      <c r="JSH24" s="6" t="str">
        <f>IFERROR(__xludf.DUMMYFUNCTION("index(SPLIT(JSH$20, "";""),0, 1)"),"#VALUE!")</f>
        <v>#VALUE!</v>
      </c>
      <c r="JSI24" s="6" t="str">
        <f>IFERROR(__xludf.DUMMYFUNCTION("index(SPLIT(JSI$20, "";""),0, 1)"),"#VALUE!")</f>
        <v>#VALUE!</v>
      </c>
      <c r="JSJ24" s="6" t="str">
        <f>IFERROR(__xludf.DUMMYFUNCTION("index(SPLIT(JSJ$20, "";""),0, 1)"),"#VALUE!")</f>
        <v>#VALUE!</v>
      </c>
      <c r="JSK24" s="6" t="str">
        <f>IFERROR(__xludf.DUMMYFUNCTION("index(SPLIT(JSK$20, "";""),0, 1)"),"#VALUE!")</f>
        <v>#VALUE!</v>
      </c>
      <c r="JSL24" s="6" t="str">
        <f>IFERROR(__xludf.DUMMYFUNCTION("index(SPLIT(JSL$20, "";""),0, 1)"),"#VALUE!")</f>
        <v>#VALUE!</v>
      </c>
      <c r="JSM24" s="6" t="str">
        <f>IFERROR(__xludf.DUMMYFUNCTION("index(SPLIT(JSM$20, "";""),0, 1)"),"#VALUE!")</f>
        <v>#VALUE!</v>
      </c>
      <c r="JSN24" s="6" t="str">
        <f>IFERROR(__xludf.DUMMYFUNCTION("index(SPLIT(JSN$20, "";""),0, 1)"),"#VALUE!")</f>
        <v>#VALUE!</v>
      </c>
      <c r="JSO24" s="6" t="str">
        <f>IFERROR(__xludf.DUMMYFUNCTION("index(SPLIT(JSO$20, "";""),0, 1)"),"#VALUE!")</f>
        <v>#VALUE!</v>
      </c>
      <c r="JSP24" s="6" t="str">
        <f>IFERROR(__xludf.DUMMYFUNCTION("index(SPLIT(JSP$20, "";""),0, 1)"),"#VALUE!")</f>
        <v>#VALUE!</v>
      </c>
      <c r="JSQ24" s="6" t="str">
        <f>IFERROR(__xludf.DUMMYFUNCTION("index(SPLIT(JSQ$20, "";""),0, 1)"),"#VALUE!")</f>
        <v>#VALUE!</v>
      </c>
      <c r="JSR24" s="6" t="str">
        <f>IFERROR(__xludf.DUMMYFUNCTION("index(SPLIT(JSR$20, "";""),0, 1)"),"#VALUE!")</f>
        <v>#VALUE!</v>
      </c>
      <c r="JSS24" s="6" t="str">
        <f>IFERROR(__xludf.DUMMYFUNCTION("index(SPLIT(JSS$20, "";""),0, 1)"),"#VALUE!")</f>
        <v>#VALUE!</v>
      </c>
      <c r="JST24" s="6" t="str">
        <f>IFERROR(__xludf.DUMMYFUNCTION("index(SPLIT(JST$20, "";""),0, 1)"),"#VALUE!")</f>
        <v>#VALUE!</v>
      </c>
      <c r="JSU24" s="6" t="str">
        <f>IFERROR(__xludf.DUMMYFUNCTION("index(SPLIT(JSU$20, "";""),0, 1)"),"#VALUE!")</f>
        <v>#VALUE!</v>
      </c>
      <c r="JSV24" s="6" t="str">
        <f>IFERROR(__xludf.DUMMYFUNCTION("index(SPLIT(JSV$20, "";""),0, 1)"),"#VALUE!")</f>
        <v>#VALUE!</v>
      </c>
      <c r="JSW24" s="6" t="str">
        <f>IFERROR(__xludf.DUMMYFUNCTION("index(SPLIT(JSW$20, "";""),0, 1)"),"#VALUE!")</f>
        <v>#VALUE!</v>
      </c>
      <c r="JSX24" s="6" t="str">
        <f>IFERROR(__xludf.DUMMYFUNCTION("index(SPLIT(JSX$20, "";""),0, 1)"),"#VALUE!")</f>
        <v>#VALUE!</v>
      </c>
      <c r="JSY24" s="6" t="str">
        <f>IFERROR(__xludf.DUMMYFUNCTION("index(SPLIT(JSY$20, "";""),0, 1)"),"#VALUE!")</f>
        <v>#VALUE!</v>
      </c>
      <c r="JSZ24" s="6" t="str">
        <f>IFERROR(__xludf.DUMMYFUNCTION("index(SPLIT(JSZ$20, "";""),0, 1)"),"#VALUE!")</f>
        <v>#VALUE!</v>
      </c>
      <c r="JTA24" s="6" t="str">
        <f>IFERROR(__xludf.DUMMYFUNCTION("index(SPLIT(JTA$20, "";""),0, 1)"),"#VALUE!")</f>
        <v>#VALUE!</v>
      </c>
      <c r="JTB24" s="6" t="str">
        <f>IFERROR(__xludf.DUMMYFUNCTION("index(SPLIT(JTB$20, "";""),0, 1)"),"#VALUE!")</f>
        <v>#VALUE!</v>
      </c>
      <c r="JTC24" s="6" t="str">
        <f>IFERROR(__xludf.DUMMYFUNCTION("index(SPLIT(JTC$20, "";""),0, 1)"),"#VALUE!")</f>
        <v>#VALUE!</v>
      </c>
      <c r="JTD24" s="6" t="str">
        <f>IFERROR(__xludf.DUMMYFUNCTION("index(SPLIT(JTD$20, "";""),0, 1)"),"#VALUE!")</f>
        <v>#VALUE!</v>
      </c>
      <c r="JTE24" s="6" t="str">
        <f>IFERROR(__xludf.DUMMYFUNCTION("index(SPLIT(JTE$20, "";""),0, 1)"),"#VALUE!")</f>
        <v>#VALUE!</v>
      </c>
      <c r="JTF24" s="6" t="str">
        <f>IFERROR(__xludf.DUMMYFUNCTION("index(SPLIT(JTF$20, "";""),0, 1)"),"#VALUE!")</f>
        <v>#VALUE!</v>
      </c>
      <c r="JTG24" s="6" t="str">
        <f>IFERROR(__xludf.DUMMYFUNCTION("index(SPLIT(JTG$20, "";""),0, 1)"),"#VALUE!")</f>
        <v>#VALUE!</v>
      </c>
      <c r="JTH24" s="6" t="str">
        <f>IFERROR(__xludf.DUMMYFUNCTION("index(SPLIT(JTH$20, "";""),0, 1)"),"#VALUE!")</f>
        <v>#VALUE!</v>
      </c>
      <c r="JTI24" s="6" t="str">
        <f>IFERROR(__xludf.DUMMYFUNCTION("index(SPLIT(JTI$20, "";""),0, 1)"),"#VALUE!")</f>
        <v>#VALUE!</v>
      </c>
      <c r="JTJ24" s="6" t="str">
        <f>IFERROR(__xludf.DUMMYFUNCTION("index(SPLIT(JTJ$20, "";""),0, 1)"),"#VALUE!")</f>
        <v>#VALUE!</v>
      </c>
      <c r="JTK24" s="6" t="str">
        <f>IFERROR(__xludf.DUMMYFUNCTION("index(SPLIT(JTK$20, "";""),0, 1)"),"#VALUE!")</f>
        <v>#VALUE!</v>
      </c>
      <c r="JTL24" s="6" t="str">
        <f>IFERROR(__xludf.DUMMYFUNCTION("index(SPLIT(JTL$20, "";""),0, 1)"),"#VALUE!")</f>
        <v>#VALUE!</v>
      </c>
      <c r="JTM24" s="6" t="str">
        <f>IFERROR(__xludf.DUMMYFUNCTION("index(SPLIT(JTM$20, "";""),0, 1)"),"#VALUE!")</f>
        <v>#VALUE!</v>
      </c>
      <c r="JTN24" s="6" t="str">
        <f>IFERROR(__xludf.DUMMYFUNCTION("index(SPLIT(JTN$20, "";""),0, 1)"),"#VALUE!")</f>
        <v>#VALUE!</v>
      </c>
      <c r="JTO24" s="6" t="str">
        <f>IFERROR(__xludf.DUMMYFUNCTION("index(SPLIT(JTO$20, "";""),0, 1)"),"#VALUE!")</f>
        <v>#VALUE!</v>
      </c>
      <c r="JTP24" s="6" t="str">
        <f>IFERROR(__xludf.DUMMYFUNCTION("index(SPLIT(JTP$20, "";""),0, 1)"),"#VALUE!")</f>
        <v>#VALUE!</v>
      </c>
      <c r="JTQ24" s="6" t="str">
        <f>IFERROR(__xludf.DUMMYFUNCTION("index(SPLIT(JTQ$20, "";""),0, 1)"),"#VALUE!")</f>
        <v>#VALUE!</v>
      </c>
      <c r="JTR24" s="6" t="str">
        <f>IFERROR(__xludf.DUMMYFUNCTION("index(SPLIT(JTR$20, "";""),0, 1)"),"#VALUE!")</f>
        <v>#VALUE!</v>
      </c>
      <c r="JTS24" s="6" t="str">
        <f>IFERROR(__xludf.DUMMYFUNCTION("index(SPLIT(JTS$20, "";""),0, 1)"),"#VALUE!")</f>
        <v>#VALUE!</v>
      </c>
      <c r="JTT24" s="6" t="str">
        <f>IFERROR(__xludf.DUMMYFUNCTION("index(SPLIT(JTT$20, "";""),0, 1)"),"#VALUE!")</f>
        <v>#VALUE!</v>
      </c>
      <c r="JTU24" s="6" t="str">
        <f>IFERROR(__xludf.DUMMYFUNCTION("index(SPLIT(JTU$20, "";""),0, 1)"),"#VALUE!")</f>
        <v>#VALUE!</v>
      </c>
      <c r="JTV24" s="6" t="str">
        <f>IFERROR(__xludf.DUMMYFUNCTION("index(SPLIT(JTV$20, "";""),0, 1)"),"#VALUE!")</f>
        <v>#VALUE!</v>
      </c>
      <c r="JTW24" s="6" t="str">
        <f>IFERROR(__xludf.DUMMYFUNCTION("index(SPLIT(JTW$20, "";""),0, 1)"),"#VALUE!")</f>
        <v>#VALUE!</v>
      </c>
      <c r="JTX24" s="6" t="str">
        <f>IFERROR(__xludf.DUMMYFUNCTION("index(SPLIT(JTX$20, "";""),0, 1)"),"#VALUE!")</f>
        <v>#VALUE!</v>
      </c>
      <c r="JTY24" s="6" t="str">
        <f>IFERROR(__xludf.DUMMYFUNCTION("index(SPLIT(JTY$20, "";""),0, 1)"),"#VALUE!")</f>
        <v>#VALUE!</v>
      </c>
      <c r="JTZ24" s="6" t="str">
        <f>IFERROR(__xludf.DUMMYFUNCTION("index(SPLIT(JTZ$20, "";""),0, 1)"),"#VALUE!")</f>
        <v>#VALUE!</v>
      </c>
      <c r="JUA24" s="6" t="str">
        <f>IFERROR(__xludf.DUMMYFUNCTION("index(SPLIT(JUA$20, "";""),0, 1)"),"#VALUE!")</f>
        <v>#VALUE!</v>
      </c>
      <c r="JUB24" s="6" t="str">
        <f>IFERROR(__xludf.DUMMYFUNCTION("index(SPLIT(JUB$20, "";""),0, 1)"),"#VALUE!")</f>
        <v>#VALUE!</v>
      </c>
      <c r="JUC24" s="6" t="str">
        <f>IFERROR(__xludf.DUMMYFUNCTION("index(SPLIT(JUC$20, "";""),0, 1)"),"#VALUE!")</f>
        <v>#VALUE!</v>
      </c>
      <c r="JUD24" s="6" t="str">
        <f>IFERROR(__xludf.DUMMYFUNCTION("index(SPLIT(JUD$20, "";""),0, 1)"),"#VALUE!")</f>
        <v>#VALUE!</v>
      </c>
      <c r="JUE24" s="6" t="str">
        <f>IFERROR(__xludf.DUMMYFUNCTION("index(SPLIT(JUE$20, "";""),0, 1)"),"#VALUE!")</f>
        <v>#VALUE!</v>
      </c>
      <c r="JUF24" s="6" t="str">
        <f>IFERROR(__xludf.DUMMYFUNCTION("index(SPLIT(JUF$20, "";""),0, 1)"),"#VALUE!")</f>
        <v>#VALUE!</v>
      </c>
      <c r="JUG24" s="6" t="str">
        <f>IFERROR(__xludf.DUMMYFUNCTION("index(SPLIT(JUG$20, "";""),0, 1)"),"#VALUE!")</f>
        <v>#VALUE!</v>
      </c>
      <c r="JUH24" s="6" t="str">
        <f>IFERROR(__xludf.DUMMYFUNCTION("index(SPLIT(JUH$20, "";""),0, 1)"),"#VALUE!")</f>
        <v>#VALUE!</v>
      </c>
      <c r="JUI24" s="6" t="str">
        <f>IFERROR(__xludf.DUMMYFUNCTION("index(SPLIT(JUI$20, "";""),0, 1)"),"#VALUE!")</f>
        <v>#VALUE!</v>
      </c>
      <c r="JUJ24" s="6" t="str">
        <f>IFERROR(__xludf.DUMMYFUNCTION("index(SPLIT(JUJ$20, "";""),0, 1)"),"#VALUE!")</f>
        <v>#VALUE!</v>
      </c>
      <c r="JUK24" s="6" t="str">
        <f>IFERROR(__xludf.DUMMYFUNCTION("index(SPLIT(JUK$20, "";""),0, 1)"),"#VALUE!")</f>
        <v>#VALUE!</v>
      </c>
      <c r="JUL24" s="6" t="str">
        <f>IFERROR(__xludf.DUMMYFUNCTION("index(SPLIT(JUL$20, "";""),0, 1)"),"#VALUE!")</f>
        <v>#VALUE!</v>
      </c>
      <c r="JUM24" s="6" t="str">
        <f>IFERROR(__xludf.DUMMYFUNCTION("index(SPLIT(JUM$20, "";""),0, 1)"),"#VALUE!")</f>
        <v>#VALUE!</v>
      </c>
      <c r="JUN24" s="6" t="str">
        <f>IFERROR(__xludf.DUMMYFUNCTION("index(SPLIT(JUN$20, "";""),0, 1)"),"#VALUE!")</f>
        <v>#VALUE!</v>
      </c>
      <c r="JUO24" s="6" t="str">
        <f>IFERROR(__xludf.DUMMYFUNCTION("index(SPLIT(JUO$20, "";""),0, 1)"),"#VALUE!")</f>
        <v>#VALUE!</v>
      </c>
      <c r="JUP24" s="6" t="str">
        <f>IFERROR(__xludf.DUMMYFUNCTION("index(SPLIT(JUP$20, "";""),0, 1)"),"#VALUE!")</f>
        <v>#VALUE!</v>
      </c>
      <c r="JUQ24" s="6" t="str">
        <f>IFERROR(__xludf.DUMMYFUNCTION("index(SPLIT(JUQ$20, "";""),0, 1)"),"#VALUE!")</f>
        <v>#VALUE!</v>
      </c>
      <c r="JUR24" s="6" t="str">
        <f>IFERROR(__xludf.DUMMYFUNCTION("index(SPLIT(JUR$20, "";""),0, 1)"),"#VALUE!")</f>
        <v>#VALUE!</v>
      </c>
      <c r="JUS24" s="6" t="str">
        <f>IFERROR(__xludf.DUMMYFUNCTION("index(SPLIT(JUS$20, "";""),0, 1)"),"#VALUE!")</f>
        <v>#VALUE!</v>
      </c>
      <c r="JUT24" s="6" t="str">
        <f>IFERROR(__xludf.DUMMYFUNCTION("index(SPLIT(JUT$20, "";""),0, 1)"),"#VALUE!")</f>
        <v>#VALUE!</v>
      </c>
      <c r="JUU24" s="6" t="str">
        <f>IFERROR(__xludf.DUMMYFUNCTION("index(SPLIT(JUU$20, "";""),0, 1)"),"#VALUE!")</f>
        <v>#VALUE!</v>
      </c>
      <c r="JUV24" s="6" t="str">
        <f>IFERROR(__xludf.DUMMYFUNCTION("index(SPLIT(JUV$20, "";""),0, 1)"),"#VALUE!")</f>
        <v>#VALUE!</v>
      </c>
      <c r="JUW24" s="6" t="str">
        <f>IFERROR(__xludf.DUMMYFUNCTION("index(SPLIT(JUW$20, "";""),0, 1)"),"#VALUE!")</f>
        <v>#VALUE!</v>
      </c>
      <c r="JUX24" s="6" t="str">
        <f>IFERROR(__xludf.DUMMYFUNCTION("index(SPLIT(JUX$20, "";""),0, 1)"),"#VALUE!")</f>
        <v>#VALUE!</v>
      </c>
      <c r="JUY24" s="6" t="str">
        <f>IFERROR(__xludf.DUMMYFUNCTION("index(SPLIT(JUY$20, "";""),0, 1)"),"#VALUE!")</f>
        <v>#VALUE!</v>
      </c>
      <c r="JUZ24" s="6" t="str">
        <f>IFERROR(__xludf.DUMMYFUNCTION("index(SPLIT(JUZ$20, "";""),0, 1)"),"#VALUE!")</f>
        <v>#VALUE!</v>
      </c>
      <c r="JVA24" s="6" t="str">
        <f>IFERROR(__xludf.DUMMYFUNCTION("index(SPLIT(JVA$20, "";""),0, 1)"),"#VALUE!")</f>
        <v>#VALUE!</v>
      </c>
      <c r="JVB24" s="6" t="str">
        <f>IFERROR(__xludf.DUMMYFUNCTION("index(SPLIT(JVB$20, "";""),0, 1)"),"#VALUE!")</f>
        <v>#VALUE!</v>
      </c>
      <c r="JVC24" s="6" t="str">
        <f>IFERROR(__xludf.DUMMYFUNCTION("index(SPLIT(JVC$20, "";""),0, 1)"),"#VALUE!")</f>
        <v>#VALUE!</v>
      </c>
      <c r="JVD24" s="6" t="str">
        <f>IFERROR(__xludf.DUMMYFUNCTION("index(SPLIT(JVD$20, "";""),0, 1)"),"#VALUE!")</f>
        <v>#VALUE!</v>
      </c>
      <c r="JVE24" s="6" t="str">
        <f>IFERROR(__xludf.DUMMYFUNCTION("index(SPLIT(JVE$20, "";""),0, 1)"),"#VALUE!")</f>
        <v>#VALUE!</v>
      </c>
      <c r="JVF24" s="6" t="str">
        <f>IFERROR(__xludf.DUMMYFUNCTION("index(SPLIT(JVF$20, "";""),0, 1)"),"#VALUE!")</f>
        <v>#VALUE!</v>
      </c>
      <c r="JVG24" s="6" t="str">
        <f>IFERROR(__xludf.DUMMYFUNCTION("index(SPLIT(JVG$20, "";""),0, 1)"),"#VALUE!")</f>
        <v>#VALUE!</v>
      </c>
      <c r="JVH24" s="6" t="str">
        <f>IFERROR(__xludf.DUMMYFUNCTION("index(SPLIT(JVH$20, "";""),0, 1)"),"#VALUE!")</f>
        <v>#VALUE!</v>
      </c>
      <c r="JVI24" s="6" t="str">
        <f>IFERROR(__xludf.DUMMYFUNCTION("index(SPLIT(JVI$20, "";""),0, 1)"),"#VALUE!")</f>
        <v>#VALUE!</v>
      </c>
      <c r="JVJ24" s="6" t="str">
        <f>IFERROR(__xludf.DUMMYFUNCTION("index(SPLIT(JVJ$20, "";""),0, 1)"),"#VALUE!")</f>
        <v>#VALUE!</v>
      </c>
      <c r="JVK24" s="6" t="str">
        <f>IFERROR(__xludf.DUMMYFUNCTION("index(SPLIT(JVK$20, "";""),0, 1)"),"#VALUE!")</f>
        <v>#VALUE!</v>
      </c>
      <c r="JVL24" s="6" t="str">
        <f>IFERROR(__xludf.DUMMYFUNCTION("index(SPLIT(JVL$20, "";""),0, 1)"),"#VALUE!")</f>
        <v>#VALUE!</v>
      </c>
      <c r="JVM24" s="6" t="str">
        <f>IFERROR(__xludf.DUMMYFUNCTION("index(SPLIT(JVM$20, "";""),0, 1)"),"#VALUE!")</f>
        <v>#VALUE!</v>
      </c>
      <c r="JVN24" s="6" t="str">
        <f>IFERROR(__xludf.DUMMYFUNCTION("index(SPLIT(JVN$20, "";""),0, 1)"),"#VALUE!")</f>
        <v>#VALUE!</v>
      </c>
      <c r="JVO24" s="6" t="str">
        <f>IFERROR(__xludf.DUMMYFUNCTION("index(SPLIT(JVO$20, "";""),0, 1)"),"#VALUE!")</f>
        <v>#VALUE!</v>
      </c>
      <c r="JVP24" s="6" t="str">
        <f>IFERROR(__xludf.DUMMYFUNCTION("index(SPLIT(JVP$20, "";""),0, 1)"),"#VALUE!")</f>
        <v>#VALUE!</v>
      </c>
      <c r="JVQ24" s="6" t="str">
        <f>IFERROR(__xludf.DUMMYFUNCTION("index(SPLIT(JVQ$20, "";""),0, 1)"),"#VALUE!")</f>
        <v>#VALUE!</v>
      </c>
      <c r="JVR24" s="6" t="str">
        <f>IFERROR(__xludf.DUMMYFUNCTION("index(SPLIT(JVR$20, "";""),0, 1)"),"#VALUE!")</f>
        <v>#VALUE!</v>
      </c>
      <c r="JVS24" s="6" t="str">
        <f>IFERROR(__xludf.DUMMYFUNCTION("index(SPLIT(JVS$20, "";""),0, 1)"),"#VALUE!")</f>
        <v>#VALUE!</v>
      </c>
      <c r="JVT24" s="6" t="str">
        <f>IFERROR(__xludf.DUMMYFUNCTION("index(SPLIT(JVT$20, "";""),0, 1)"),"#VALUE!")</f>
        <v>#VALUE!</v>
      </c>
      <c r="JVU24" s="6" t="str">
        <f>IFERROR(__xludf.DUMMYFUNCTION("index(SPLIT(JVU$20, "";""),0, 1)"),"#VALUE!")</f>
        <v>#VALUE!</v>
      </c>
      <c r="JVV24" s="6" t="str">
        <f>IFERROR(__xludf.DUMMYFUNCTION("index(SPLIT(JVV$20, "";""),0, 1)"),"#VALUE!")</f>
        <v>#VALUE!</v>
      </c>
      <c r="JVW24" s="6" t="str">
        <f>IFERROR(__xludf.DUMMYFUNCTION("index(SPLIT(JVW$20, "";""),0, 1)"),"#VALUE!")</f>
        <v>#VALUE!</v>
      </c>
      <c r="JVX24" s="6" t="str">
        <f>IFERROR(__xludf.DUMMYFUNCTION("index(SPLIT(JVX$20, "";""),0, 1)"),"#VALUE!")</f>
        <v>#VALUE!</v>
      </c>
      <c r="JVY24" s="6" t="str">
        <f>IFERROR(__xludf.DUMMYFUNCTION("index(SPLIT(JVY$20, "";""),0, 1)"),"#VALUE!")</f>
        <v>#VALUE!</v>
      </c>
      <c r="JVZ24" s="6" t="str">
        <f>IFERROR(__xludf.DUMMYFUNCTION("index(SPLIT(JVZ$20, "";""),0, 1)"),"#VALUE!")</f>
        <v>#VALUE!</v>
      </c>
      <c r="JWA24" s="6" t="str">
        <f>IFERROR(__xludf.DUMMYFUNCTION("index(SPLIT(JWA$20, "";""),0, 1)"),"#VALUE!")</f>
        <v>#VALUE!</v>
      </c>
      <c r="JWB24" s="6" t="str">
        <f>IFERROR(__xludf.DUMMYFUNCTION("index(SPLIT(JWB$20, "";""),0, 1)"),"#VALUE!")</f>
        <v>#VALUE!</v>
      </c>
      <c r="JWC24" s="6" t="str">
        <f>IFERROR(__xludf.DUMMYFUNCTION("index(SPLIT(JWC$20, "";""),0, 1)"),"#VALUE!")</f>
        <v>#VALUE!</v>
      </c>
      <c r="JWD24" s="6" t="str">
        <f>IFERROR(__xludf.DUMMYFUNCTION("index(SPLIT(JWD$20, "";""),0, 1)"),"#VALUE!")</f>
        <v>#VALUE!</v>
      </c>
      <c r="JWE24" s="6" t="str">
        <f>IFERROR(__xludf.DUMMYFUNCTION("index(SPLIT(JWE$20, "";""),0, 1)"),"#VALUE!")</f>
        <v>#VALUE!</v>
      </c>
      <c r="JWF24" s="6" t="str">
        <f>IFERROR(__xludf.DUMMYFUNCTION("index(SPLIT(JWF$20, "";""),0, 1)"),"#VALUE!")</f>
        <v>#VALUE!</v>
      </c>
      <c r="JWG24" s="6" t="str">
        <f>IFERROR(__xludf.DUMMYFUNCTION("index(SPLIT(JWG$20, "";""),0, 1)"),"#VALUE!")</f>
        <v>#VALUE!</v>
      </c>
      <c r="JWH24" s="6" t="str">
        <f>IFERROR(__xludf.DUMMYFUNCTION("index(SPLIT(JWH$20, "";""),0, 1)"),"#VALUE!")</f>
        <v>#VALUE!</v>
      </c>
      <c r="JWI24" s="6" t="str">
        <f>IFERROR(__xludf.DUMMYFUNCTION("index(SPLIT(JWI$20, "";""),0, 1)"),"#VALUE!")</f>
        <v>#VALUE!</v>
      </c>
      <c r="JWJ24" s="6" t="str">
        <f>IFERROR(__xludf.DUMMYFUNCTION("index(SPLIT(JWJ$20, "";""),0, 1)"),"#VALUE!")</f>
        <v>#VALUE!</v>
      </c>
      <c r="JWK24" s="6" t="str">
        <f>IFERROR(__xludf.DUMMYFUNCTION("index(SPLIT(JWK$20, "";""),0, 1)"),"#VALUE!")</f>
        <v>#VALUE!</v>
      </c>
      <c r="JWL24" s="6" t="str">
        <f>IFERROR(__xludf.DUMMYFUNCTION("index(SPLIT(JWL$20, "";""),0, 1)"),"#VALUE!")</f>
        <v>#VALUE!</v>
      </c>
      <c r="JWM24" s="6" t="str">
        <f>IFERROR(__xludf.DUMMYFUNCTION("index(SPLIT(JWM$20, "";""),0, 1)"),"#VALUE!")</f>
        <v>#VALUE!</v>
      </c>
      <c r="JWN24" s="6" t="str">
        <f>IFERROR(__xludf.DUMMYFUNCTION("index(SPLIT(JWN$20, "";""),0, 1)"),"#VALUE!")</f>
        <v>#VALUE!</v>
      </c>
      <c r="JWO24" s="6" t="str">
        <f>IFERROR(__xludf.DUMMYFUNCTION("index(SPLIT(JWO$20, "";""),0, 1)"),"#VALUE!")</f>
        <v>#VALUE!</v>
      </c>
      <c r="JWP24" s="6" t="str">
        <f>IFERROR(__xludf.DUMMYFUNCTION("index(SPLIT(JWP$20, "";""),0, 1)"),"#VALUE!")</f>
        <v>#VALUE!</v>
      </c>
      <c r="JWQ24" s="6" t="str">
        <f>IFERROR(__xludf.DUMMYFUNCTION("index(SPLIT(JWQ$20, "";""),0, 1)"),"#VALUE!")</f>
        <v>#VALUE!</v>
      </c>
      <c r="JWR24" s="6" t="str">
        <f>IFERROR(__xludf.DUMMYFUNCTION("index(SPLIT(JWR$20, "";""),0, 1)"),"#VALUE!")</f>
        <v>#VALUE!</v>
      </c>
      <c r="JWS24" s="6" t="str">
        <f>IFERROR(__xludf.DUMMYFUNCTION("index(SPLIT(JWS$20, "";""),0, 1)"),"#VALUE!")</f>
        <v>#VALUE!</v>
      </c>
      <c r="JWT24" s="6" t="str">
        <f>IFERROR(__xludf.DUMMYFUNCTION("index(SPLIT(JWT$20, "";""),0, 1)"),"#VALUE!")</f>
        <v>#VALUE!</v>
      </c>
      <c r="JWU24" s="6" t="str">
        <f>IFERROR(__xludf.DUMMYFUNCTION("index(SPLIT(JWU$20, "";""),0, 1)"),"#VALUE!")</f>
        <v>#VALUE!</v>
      </c>
      <c r="JWV24" s="6" t="str">
        <f>IFERROR(__xludf.DUMMYFUNCTION("index(SPLIT(JWV$20, "";""),0, 1)"),"#VALUE!")</f>
        <v>#VALUE!</v>
      </c>
      <c r="JWW24" s="6" t="str">
        <f>IFERROR(__xludf.DUMMYFUNCTION("index(SPLIT(JWW$20, "";""),0, 1)"),"#VALUE!")</f>
        <v>#VALUE!</v>
      </c>
      <c r="JWX24" s="6" t="str">
        <f>IFERROR(__xludf.DUMMYFUNCTION("index(SPLIT(JWX$20, "";""),0, 1)"),"#VALUE!")</f>
        <v>#VALUE!</v>
      </c>
      <c r="JWY24" s="6" t="str">
        <f>IFERROR(__xludf.DUMMYFUNCTION("index(SPLIT(JWY$20, "";""),0, 1)"),"#VALUE!")</f>
        <v>#VALUE!</v>
      </c>
      <c r="JWZ24" s="6" t="str">
        <f>IFERROR(__xludf.DUMMYFUNCTION("index(SPLIT(JWZ$20, "";""),0, 1)"),"#VALUE!")</f>
        <v>#VALUE!</v>
      </c>
      <c r="JXA24" s="6" t="str">
        <f>IFERROR(__xludf.DUMMYFUNCTION("index(SPLIT(JXA$20, "";""),0, 1)"),"#VALUE!")</f>
        <v>#VALUE!</v>
      </c>
      <c r="JXB24" s="6" t="str">
        <f>IFERROR(__xludf.DUMMYFUNCTION("index(SPLIT(JXB$20, "";""),0, 1)"),"#VALUE!")</f>
        <v>#VALUE!</v>
      </c>
      <c r="JXC24" s="6" t="str">
        <f>IFERROR(__xludf.DUMMYFUNCTION("index(SPLIT(JXC$20, "";""),0, 1)"),"#VALUE!")</f>
        <v>#VALUE!</v>
      </c>
      <c r="JXD24" s="6" t="str">
        <f>IFERROR(__xludf.DUMMYFUNCTION("index(SPLIT(JXD$20, "";""),0, 1)"),"#VALUE!")</f>
        <v>#VALUE!</v>
      </c>
      <c r="JXE24" s="6" t="str">
        <f>IFERROR(__xludf.DUMMYFUNCTION("index(SPLIT(JXE$20, "";""),0, 1)"),"#VALUE!")</f>
        <v>#VALUE!</v>
      </c>
      <c r="JXF24" s="6" t="str">
        <f>IFERROR(__xludf.DUMMYFUNCTION("index(SPLIT(JXF$20, "";""),0, 1)"),"#VALUE!")</f>
        <v>#VALUE!</v>
      </c>
      <c r="JXG24" s="6" t="str">
        <f>IFERROR(__xludf.DUMMYFUNCTION("index(SPLIT(JXG$20, "";""),0, 1)"),"#VALUE!")</f>
        <v>#VALUE!</v>
      </c>
      <c r="JXH24" s="6" t="str">
        <f>IFERROR(__xludf.DUMMYFUNCTION("index(SPLIT(JXH$20, "";""),0, 1)"),"#VALUE!")</f>
        <v>#VALUE!</v>
      </c>
      <c r="JXI24" s="6" t="str">
        <f>IFERROR(__xludf.DUMMYFUNCTION("index(SPLIT(JXI$20, "";""),0, 1)"),"#VALUE!")</f>
        <v>#VALUE!</v>
      </c>
      <c r="JXJ24" s="6" t="str">
        <f>IFERROR(__xludf.DUMMYFUNCTION("index(SPLIT(JXJ$20, "";""),0, 1)"),"#VALUE!")</f>
        <v>#VALUE!</v>
      </c>
      <c r="JXK24" s="6" t="str">
        <f>IFERROR(__xludf.DUMMYFUNCTION("index(SPLIT(JXK$20, "";""),0, 1)"),"#VALUE!")</f>
        <v>#VALUE!</v>
      </c>
      <c r="JXL24" s="6" t="str">
        <f>IFERROR(__xludf.DUMMYFUNCTION("index(SPLIT(JXL$20, "";""),0, 1)"),"#VALUE!")</f>
        <v>#VALUE!</v>
      </c>
      <c r="JXM24" s="6" t="str">
        <f>IFERROR(__xludf.DUMMYFUNCTION("index(SPLIT(JXM$20, "";""),0, 1)"),"#VALUE!")</f>
        <v>#VALUE!</v>
      </c>
      <c r="JXN24" s="6" t="str">
        <f>IFERROR(__xludf.DUMMYFUNCTION("index(SPLIT(JXN$20, "";""),0, 1)"),"#VALUE!")</f>
        <v>#VALUE!</v>
      </c>
      <c r="JXO24" s="6" t="str">
        <f>IFERROR(__xludf.DUMMYFUNCTION("index(SPLIT(JXO$20, "";""),0, 1)"),"#VALUE!")</f>
        <v>#VALUE!</v>
      </c>
      <c r="JXP24" s="6" t="str">
        <f>IFERROR(__xludf.DUMMYFUNCTION("index(SPLIT(JXP$20, "";""),0, 1)"),"#VALUE!")</f>
        <v>#VALUE!</v>
      </c>
      <c r="JXQ24" s="6" t="str">
        <f>IFERROR(__xludf.DUMMYFUNCTION("index(SPLIT(JXQ$20, "";""),0, 1)"),"#VALUE!")</f>
        <v>#VALUE!</v>
      </c>
      <c r="JXR24" s="6" t="str">
        <f>IFERROR(__xludf.DUMMYFUNCTION("index(SPLIT(JXR$20, "";""),0, 1)"),"#VALUE!")</f>
        <v>#VALUE!</v>
      </c>
      <c r="JXS24" s="6" t="str">
        <f>IFERROR(__xludf.DUMMYFUNCTION("index(SPLIT(JXS$20, "";""),0, 1)"),"#VALUE!")</f>
        <v>#VALUE!</v>
      </c>
      <c r="JXT24" s="6" t="str">
        <f>IFERROR(__xludf.DUMMYFUNCTION("index(SPLIT(JXT$20, "";""),0, 1)"),"#VALUE!")</f>
        <v>#VALUE!</v>
      </c>
      <c r="JXU24" s="6" t="str">
        <f>IFERROR(__xludf.DUMMYFUNCTION("index(SPLIT(JXU$20, "";""),0, 1)"),"#VALUE!")</f>
        <v>#VALUE!</v>
      </c>
      <c r="JXV24" s="6" t="str">
        <f>IFERROR(__xludf.DUMMYFUNCTION("index(SPLIT(JXV$20, "";""),0, 1)"),"#VALUE!")</f>
        <v>#VALUE!</v>
      </c>
      <c r="JXW24" s="6" t="str">
        <f>IFERROR(__xludf.DUMMYFUNCTION("index(SPLIT(JXW$20, "";""),0, 1)"),"#VALUE!")</f>
        <v>#VALUE!</v>
      </c>
      <c r="JXX24" s="6" t="str">
        <f>IFERROR(__xludf.DUMMYFUNCTION("index(SPLIT(JXX$20, "";""),0, 1)"),"#VALUE!")</f>
        <v>#VALUE!</v>
      </c>
      <c r="JXY24" s="6" t="str">
        <f>IFERROR(__xludf.DUMMYFUNCTION("index(SPLIT(JXY$20, "";""),0, 1)"),"#VALUE!")</f>
        <v>#VALUE!</v>
      </c>
      <c r="JXZ24" s="6" t="str">
        <f>IFERROR(__xludf.DUMMYFUNCTION("index(SPLIT(JXZ$20, "";""),0, 1)"),"#VALUE!")</f>
        <v>#VALUE!</v>
      </c>
      <c r="JYA24" s="6" t="str">
        <f>IFERROR(__xludf.DUMMYFUNCTION("index(SPLIT(JYA$20, "";""),0, 1)"),"#VALUE!")</f>
        <v>#VALUE!</v>
      </c>
      <c r="JYB24" s="6" t="str">
        <f>IFERROR(__xludf.DUMMYFUNCTION("index(SPLIT(JYB$20, "";""),0, 1)"),"#VALUE!")</f>
        <v>#VALUE!</v>
      </c>
      <c r="JYC24" s="6" t="str">
        <f>IFERROR(__xludf.DUMMYFUNCTION("index(SPLIT(JYC$20, "";""),0, 1)"),"#VALUE!")</f>
        <v>#VALUE!</v>
      </c>
      <c r="JYD24" s="6" t="str">
        <f>IFERROR(__xludf.DUMMYFUNCTION("index(SPLIT(JYD$20, "";""),0, 1)"),"#VALUE!")</f>
        <v>#VALUE!</v>
      </c>
      <c r="JYE24" s="6" t="str">
        <f>IFERROR(__xludf.DUMMYFUNCTION("index(SPLIT(JYE$20, "";""),0, 1)"),"#VALUE!")</f>
        <v>#VALUE!</v>
      </c>
      <c r="JYF24" s="6" t="str">
        <f>IFERROR(__xludf.DUMMYFUNCTION("index(SPLIT(JYF$20, "";""),0, 1)"),"#VALUE!")</f>
        <v>#VALUE!</v>
      </c>
      <c r="JYG24" s="6" t="str">
        <f>IFERROR(__xludf.DUMMYFUNCTION("index(SPLIT(JYG$20, "";""),0, 1)"),"#VALUE!")</f>
        <v>#VALUE!</v>
      </c>
      <c r="JYH24" s="6" t="str">
        <f>IFERROR(__xludf.DUMMYFUNCTION("index(SPLIT(JYH$20, "";""),0, 1)"),"#VALUE!")</f>
        <v>#VALUE!</v>
      </c>
      <c r="JYI24" s="6" t="str">
        <f>IFERROR(__xludf.DUMMYFUNCTION("index(SPLIT(JYI$20, "";""),0, 1)"),"#VALUE!")</f>
        <v>#VALUE!</v>
      </c>
      <c r="JYJ24" s="6" t="str">
        <f>IFERROR(__xludf.DUMMYFUNCTION("index(SPLIT(JYJ$20, "";""),0, 1)"),"#VALUE!")</f>
        <v>#VALUE!</v>
      </c>
      <c r="JYK24" s="6" t="str">
        <f>IFERROR(__xludf.DUMMYFUNCTION("index(SPLIT(JYK$20, "";""),0, 1)"),"#VALUE!")</f>
        <v>#VALUE!</v>
      </c>
      <c r="JYL24" s="6" t="str">
        <f>IFERROR(__xludf.DUMMYFUNCTION("index(SPLIT(JYL$20, "";""),0, 1)"),"#VALUE!")</f>
        <v>#VALUE!</v>
      </c>
      <c r="JYM24" s="6" t="str">
        <f>IFERROR(__xludf.DUMMYFUNCTION("index(SPLIT(JYM$20, "";""),0, 1)"),"#VALUE!")</f>
        <v>#VALUE!</v>
      </c>
      <c r="JYN24" s="6" t="str">
        <f>IFERROR(__xludf.DUMMYFUNCTION("index(SPLIT(JYN$20, "";""),0, 1)"),"#VALUE!")</f>
        <v>#VALUE!</v>
      </c>
      <c r="JYO24" s="6" t="str">
        <f>IFERROR(__xludf.DUMMYFUNCTION("index(SPLIT(JYO$20, "";""),0, 1)"),"#VALUE!")</f>
        <v>#VALUE!</v>
      </c>
      <c r="JYP24" s="6" t="str">
        <f>IFERROR(__xludf.DUMMYFUNCTION("index(SPLIT(JYP$20, "";""),0, 1)"),"#VALUE!")</f>
        <v>#VALUE!</v>
      </c>
      <c r="JYQ24" s="6" t="str">
        <f>IFERROR(__xludf.DUMMYFUNCTION("index(SPLIT(JYQ$20, "";""),0, 1)"),"#VALUE!")</f>
        <v>#VALUE!</v>
      </c>
      <c r="JYR24" s="6" t="str">
        <f>IFERROR(__xludf.DUMMYFUNCTION("index(SPLIT(JYR$20, "";""),0, 1)"),"#VALUE!")</f>
        <v>#VALUE!</v>
      </c>
      <c r="JYS24" s="6" t="str">
        <f>IFERROR(__xludf.DUMMYFUNCTION("index(SPLIT(JYS$20, "";""),0, 1)"),"#VALUE!")</f>
        <v>#VALUE!</v>
      </c>
      <c r="JYT24" s="6" t="str">
        <f>IFERROR(__xludf.DUMMYFUNCTION("index(SPLIT(JYT$20, "";""),0, 1)"),"#VALUE!")</f>
        <v>#VALUE!</v>
      </c>
      <c r="JYU24" s="6" t="str">
        <f>IFERROR(__xludf.DUMMYFUNCTION("index(SPLIT(JYU$20, "";""),0, 1)"),"#VALUE!")</f>
        <v>#VALUE!</v>
      </c>
      <c r="JYV24" s="6" t="str">
        <f>IFERROR(__xludf.DUMMYFUNCTION("index(SPLIT(JYV$20, "";""),0, 1)"),"#VALUE!")</f>
        <v>#VALUE!</v>
      </c>
      <c r="JYW24" s="6" t="str">
        <f>IFERROR(__xludf.DUMMYFUNCTION("index(SPLIT(JYW$20, "";""),0, 1)"),"#VALUE!")</f>
        <v>#VALUE!</v>
      </c>
      <c r="JYX24" s="6" t="str">
        <f>IFERROR(__xludf.DUMMYFUNCTION("index(SPLIT(JYX$20, "";""),0, 1)"),"#VALUE!")</f>
        <v>#VALUE!</v>
      </c>
      <c r="JYY24" s="6" t="str">
        <f>IFERROR(__xludf.DUMMYFUNCTION("index(SPLIT(JYY$20, "";""),0, 1)"),"#VALUE!")</f>
        <v>#VALUE!</v>
      </c>
      <c r="JYZ24" s="6" t="str">
        <f>IFERROR(__xludf.DUMMYFUNCTION("index(SPLIT(JYZ$20, "";""),0, 1)"),"#VALUE!")</f>
        <v>#VALUE!</v>
      </c>
      <c r="JZA24" s="6" t="str">
        <f>IFERROR(__xludf.DUMMYFUNCTION("index(SPLIT(JZA$20, "";""),0, 1)"),"#VALUE!")</f>
        <v>#VALUE!</v>
      </c>
      <c r="JZB24" s="6" t="str">
        <f>IFERROR(__xludf.DUMMYFUNCTION("index(SPLIT(JZB$20, "";""),0, 1)"),"#VALUE!")</f>
        <v>#VALUE!</v>
      </c>
      <c r="JZC24" s="6" t="str">
        <f>IFERROR(__xludf.DUMMYFUNCTION("index(SPLIT(JZC$20, "";""),0, 1)"),"#VALUE!")</f>
        <v>#VALUE!</v>
      </c>
      <c r="JZD24" s="6" t="str">
        <f>IFERROR(__xludf.DUMMYFUNCTION("index(SPLIT(JZD$20, "";""),0, 1)"),"#VALUE!")</f>
        <v>#VALUE!</v>
      </c>
      <c r="JZE24" s="6" t="str">
        <f>IFERROR(__xludf.DUMMYFUNCTION("index(SPLIT(JZE$20, "";""),0, 1)"),"#VALUE!")</f>
        <v>#VALUE!</v>
      </c>
      <c r="JZF24" s="6" t="str">
        <f>IFERROR(__xludf.DUMMYFUNCTION("index(SPLIT(JZF$20, "";""),0, 1)"),"#VALUE!")</f>
        <v>#VALUE!</v>
      </c>
      <c r="JZG24" s="6" t="str">
        <f>IFERROR(__xludf.DUMMYFUNCTION("index(SPLIT(JZG$20, "";""),0, 1)"),"#VALUE!")</f>
        <v>#VALUE!</v>
      </c>
      <c r="JZH24" s="6" t="str">
        <f>IFERROR(__xludf.DUMMYFUNCTION("index(SPLIT(JZH$20, "";""),0, 1)"),"#VALUE!")</f>
        <v>#VALUE!</v>
      </c>
      <c r="JZI24" s="6" t="str">
        <f>IFERROR(__xludf.DUMMYFUNCTION("index(SPLIT(JZI$20, "";""),0, 1)"),"#VALUE!")</f>
        <v>#VALUE!</v>
      </c>
      <c r="JZJ24" s="6" t="str">
        <f>IFERROR(__xludf.DUMMYFUNCTION("index(SPLIT(JZJ$20, "";""),0, 1)"),"#VALUE!")</f>
        <v>#VALUE!</v>
      </c>
      <c r="JZK24" s="6" t="str">
        <f>IFERROR(__xludf.DUMMYFUNCTION("index(SPLIT(JZK$20, "";""),0, 1)"),"#VALUE!")</f>
        <v>#VALUE!</v>
      </c>
      <c r="JZL24" s="6" t="str">
        <f>IFERROR(__xludf.DUMMYFUNCTION("index(SPLIT(JZL$20, "";""),0, 1)"),"#VALUE!")</f>
        <v>#VALUE!</v>
      </c>
      <c r="JZM24" s="6" t="str">
        <f>IFERROR(__xludf.DUMMYFUNCTION("index(SPLIT(JZM$20, "";""),0, 1)"),"#VALUE!")</f>
        <v>#VALUE!</v>
      </c>
      <c r="JZN24" s="6" t="str">
        <f>IFERROR(__xludf.DUMMYFUNCTION("index(SPLIT(JZN$20, "";""),0, 1)"),"#VALUE!")</f>
        <v>#VALUE!</v>
      </c>
      <c r="JZO24" s="6" t="str">
        <f>IFERROR(__xludf.DUMMYFUNCTION("index(SPLIT(JZO$20, "";""),0, 1)"),"#VALUE!")</f>
        <v>#VALUE!</v>
      </c>
      <c r="JZP24" s="6" t="str">
        <f>IFERROR(__xludf.DUMMYFUNCTION("index(SPLIT(JZP$20, "";""),0, 1)"),"#VALUE!")</f>
        <v>#VALUE!</v>
      </c>
      <c r="JZQ24" s="6" t="str">
        <f>IFERROR(__xludf.DUMMYFUNCTION("index(SPLIT(JZQ$20, "";""),0, 1)"),"#VALUE!")</f>
        <v>#VALUE!</v>
      </c>
      <c r="JZR24" s="6" t="str">
        <f>IFERROR(__xludf.DUMMYFUNCTION("index(SPLIT(JZR$20, "";""),0, 1)"),"#VALUE!")</f>
        <v>#VALUE!</v>
      </c>
      <c r="JZS24" s="6" t="str">
        <f>IFERROR(__xludf.DUMMYFUNCTION("index(SPLIT(JZS$20, "";""),0, 1)"),"#VALUE!")</f>
        <v>#VALUE!</v>
      </c>
      <c r="JZT24" s="6" t="str">
        <f>IFERROR(__xludf.DUMMYFUNCTION("index(SPLIT(JZT$20, "";""),0, 1)"),"#VALUE!")</f>
        <v>#VALUE!</v>
      </c>
      <c r="JZU24" s="6" t="str">
        <f>IFERROR(__xludf.DUMMYFUNCTION("index(SPLIT(JZU$20, "";""),0, 1)"),"#VALUE!")</f>
        <v>#VALUE!</v>
      </c>
      <c r="JZV24" s="6" t="str">
        <f>IFERROR(__xludf.DUMMYFUNCTION("index(SPLIT(JZV$20, "";""),0, 1)"),"#VALUE!")</f>
        <v>#VALUE!</v>
      </c>
      <c r="JZW24" s="6" t="str">
        <f>IFERROR(__xludf.DUMMYFUNCTION("index(SPLIT(JZW$20, "";""),0, 1)"),"#VALUE!")</f>
        <v>#VALUE!</v>
      </c>
      <c r="JZX24" s="6" t="str">
        <f>IFERROR(__xludf.DUMMYFUNCTION("index(SPLIT(JZX$20, "";""),0, 1)"),"#VALUE!")</f>
        <v>#VALUE!</v>
      </c>
      <c r="JZY24" s="6" t="str">
        <f>IFERROR(__xludf.DUMMYFUNCTION("index(SPLIT(JZY$20, "";""),0, 1)"),"#VALUE!")</f>
        <v>#VALUE!</v>
      </c>
      <c r="JZZ24" s="6" t="str">
        <f>IFERROR(__xludf.DUMMYFUNCTION("index(SPLIT(JZZ$20, "";""),0, 1)"),"#VALUE!")</f>
        <v>#VALUE!</v>
      </c>
      <c r="KAA24" s="6" t="str">
        <f>IFERROR(__xludf.DUMMYFUNCTION("index(SPLIT(KAA$20, "";""),0, 1)"),"#VALUE!")</f>
        <v>#VALUE!</v>
      </c>
      <c r="KAB24" s="6" t="str">
        <f>IFERROR(__xludf.DUMMYFUNCTION("index(SPLIT(KAB$20, "";""),0, 1)"),"#VALUE!")</f>
        <v>#VALUE!</v>
      </c>
      <c r="KAC24" s="6" t="str">
        <f>IFERROR(__xludf.DUMMYFUNCTION("index(SPLIT(KAC$20, "";""),0, 1)"),"#VALUE!")</f>
        <v>#VALUE!</v>
      </c>
      <c r="KAD24" s="6" t="str">
        <f>IFERROR(__xludf.DUMMYFUNCTION("index(SPLIT(KAD$20, "";""),0, 1)"),"#VALUE!")</f>
        <v>#VALUE!</v>
      </c>
      <c r="KAE24" s="6" t="str">
        <f>IFERROR(__xludf.DUMMYFUNCTION("index(SPLIT(KAE$20, "";""),0, 1)"),"#VALUE!")</f>
        <v>#VALUE!</v>
      </c>
      <c r="KAF24" s="6" t="str">
        <f>IFERROR(__xludf.DUMMYFUNCTION("index(SPLIT(KAF$20, "";""),0, 1)"),"#VALUE!")</f>
        <v>#VALUE!</v>
      </c>
      <c r="KAG24" s="6" t="str">
        <f>IFERROR(__xludf.DUMMYFUNCTION("index(SPLIT(KAG$20, "";""),0, 1)"),"#VALUE!")</f>
        <v>#VALUE!</v>
      </c>
      <c r="KAH24" s="6" t="str">
        <f>IFERROR(__xludf.DUMMYFUNCTION("index(SPLIT(KAH$20, "";""),0, 1)"),"#VALUE!")</f>
        <v>#VALUE!</v>
      </c>
      <c r="KAI24" s="6" t="str">
        <f>IFERROR(__xludf.DUMMYFUNCTION("index(SPLIT(KAI$20, "";""),0, 1)"),"#VALUE!")</f>
        <v>#VALUE!</v>
      </c>
      <c r="KAJ24" s="6" t="str">
        <f>IFERROR(__xludf.DUMMYFUNCTION("index(SPLIT(KAJ$20, "";""),0, 1)"),"#VALUE!")</f>
        <v>#VALUE!</v>
      </c>
      <c r="KAK24" s="6" t="str">
        <f>IFERROR(__xludf.DUMMYFUNCTION("index(SPLIT(KAK$20, "";""),0, 1)"),"#VALUE!")</f>
        <v>#VALUE!</v>
      </c>
      <c r="KAL24" s="6" t="str">
        <f>IFERROR(__xludf.DUMMYFUNCTION("index(SPLIT(KAL$20, "";""),0, 1)"),"#VALUE!")</f>
        <v>#VALUE!</v>
      </c>
      <c r="KAM24" s="6" t="str">
        <f>IFERROR(__xludf.DUMMYFUNCTION("index(SPLIT(KAM$20, "";""),0, 1)"),"#VALUE!")</f>
        <v>#VALUE!</v>
      </c>
      <c r="KAN24" s="6" t="str">
        <f>IFERROR(__xludf.DUMMYFUNCTION("index(SPLIT(KAN$20, "";""),0, 1)"),"#VALUE!")</f>
        <v>#VALUE!</v>
      </c>
      <c r="KAO24" s="6" t="str">
        <f>IFERROR(__xludf.DUMMYFUNCTION("index(SPLIT(KAO$20, "";""),0, 1)"),"#VALUE!")</f>
        <v>#VALUE!</v>
      </c>
      <c r="KAP24" s="6" t="str">
        <f>IFERROR(__xludf.DUMMYFUNCTION("index(SPLIT(KAP$20, "";""),0, 1)"),"#VALUE!")</f>
        <v>#VALUE!</v>
      </c>
      <c r="KAQ24" s="6" t="str">
        <f>IFERROR(__xludf.DUMMYFUNCTION("index(SPLIT(KAQ$20, "";""),0, 1)"),"#VALUE!")</f>
        <v>#VALUE!</v>
      </c>
      <c r="KAR24" s="6" t="str">
        <f>IFERROR(__xludf.DUMMYFUNCTION("index(SPLIT(KAR$20, "";""),0, 1)"),"#VALUE!")</f>
        <v>#VALUE!</v>
      </c>
      <c r="KAS24" s="6" t="str">
        <f>IFERROR(__xludf.DUMMYFUNCTION("index(SPLIT(KAS$20, "";""),0, 1)"),"#VALUE!")</f>
        <v>#VALUE!</v>
      </c>
      <c r="KAT24" s="6" t="str">
        <f>IFERROR(__xludf.DUMMYFUNCTION("index(SPLIT(KAT$20, "";""),0, 1)"),"#VALUE!")</f>
        <v>#VALUE!</v>
      </c>
      <c r="KAU24" s="6" t="str">
        <f>IFERROR(__xludf.DUMMYFUNCTION("index(SPLIT(KAU$20, "";""),0, 1)"),"#VALUE!")</f>
        <v>#VALUE!</v>
      </c>
      <c r="KAV24" s="6" t="str">
        <f>IFERROR(__xludf.DUMMYFUNCTION("index(SPLIT(KAV$20, "";""),0, 1)"),"#VALUE!")</f>
        <v>#VALUE!</v>
      </c>
      <c r="KAW24" s="6" t="str">
        <f>IFERROR(__xludf.DUMMYFUNCTION("index(SPLIT(KAW$20, "";""),0, 1)"),"#VALUE!")</f>
        <v>#VALUE!</v>
      </c>
      <c r="KAX24" s="6" t="str">
        <f>IFERROR(__xludf.DUMMYFUNCTION("index(SPLIT(KAX$20, "";""),0, 1)"),"#VALUE!")</f>
        <v>#VALUE!</v>
      </c>
      <c r="KAY24" s="6" t="str">
        <f>IFERROR(__xludf.DUMMYFUNCTION("index(SPLIT(KAY$20, "";""),0, 1)"),"#VALUE!")</f>
        <v>#VALUE!</v>
      </c>
      <c r="KAZ24" s="6" t="str">
        <f>IFERROR(__xludf.DUMMYFUNCTION("index(SPLIT(KAZ$20, "";""),0, 1)"),"#VALUE!")</f>
        <v>#VALUE!</v>
      </c>
      <c r="KBA24" s="6" t="str">
        <f>IFERROR(__xludf.DUMMYFUNCTION("index(SPLIT(KBA$20, "";""),0, 1)"),"#VALUE!")</f>
        <v>#VALUE!</v>
      </c>
      <c r="KBB24" s="6" t="str">
        <f>IFERROR(__xludf.DUMMYFUNCTION("index(SPLIT(KBB$20, "";""),0, 1)"),"#VALUE!")</f>
        <v>#VALUE!</v>
      </c>
      <c r="KBC24" s="6" t="str">
        <f>IFERROR(__xludf.DUMMYFUNCTION("index(SPLIT(KBC$20, "";""),0, 1)"),"#VALUE!")</f>
        <v>#VALUE!</v>
      </c>
      <c r="KBD24" s="6" t="str">
        <f>IFERROR(__xludf.DUMMYFUNCTION("index(SPLIT(KBD$20, "";""),0, 1)"),"#VALUE!")</f>
        <v>#VALUE!</v>
      </c>
      <c r="KBE24" s="6" t="str">
        <f>IFERROR(__xludf.DUMMYFUNCTION("index(SPLIT(KBE$20, "";""),0, 1)"),"#VALUE!")</f>
        <v>#VALUE!</v>
      </c>
      <c r="KBF24" s="6" t="str">
        <f>IFERROR(__xludf.DUMMYFUNCTION("index(SPLIT(KBF$20, "";""),0, 1)"),"#VALUE!")</f>
        <v>#VALUE!</v>
      </c>
      <c r="KBG24" s="6" t="str">
        <f>IFERROR(__xludf.DUMMYFUNCTION("index(SPLIT(KBG$20, "";""),0, 1)"),"#VALUE!")</f>
        <v>#VALUE!</v>
      </c>
      <c r="KBH24" s="6" t="str">
        <f>IFERROR(__xludf.DUMMYFUNCTION("index(SPLIT(KBH$20, "";""),0, 1)"),"#VALUE!")</f>
        <v>#VALUE!</v>
      </c>
      <c r="KBI24" s="6" t="str">
        <f>IFERROR(__xludf.DUMMYFUNCTION("index(SPLIT(KBI$20, "";""),0, 1)"),"#VALUE!")</f>
        <v>#VALUE!</v>
      </c>
      <c r="KBJ24" s="6" t="str">
        <f>IFERROR(__xludf.DUMMYFUNCTION("index(SPLIT(KBJ$20, "";""),0, 1)"),"#VALUE!")</f>
        <v>#VALUE!</v>
      </c>
      <c r="KBK24" s="6" t="str">
        <f>IFERROR(__xludf.DUMMYFUNCTION("index(SPLIT(KBK$20, "";""),0, 1)"),"#VALUE!")</f>
        <v>#VALUE!</v>
      </c>
      <c r="KBL24" s="6" t="str">
        <f>IFERROR(__xludf.DUMMYFUNCTION("index(SPLIT(KBL$20, "";""),0, 1)"),"#VALUE!")</f>
        <v>#VALUE!</v>
      </c>
      <c r="KBM24" s="6" t="str">
        <f>IFERROR(__xludf.DUMMYFUNCTION("index(SPLIT(KBM$20, "";""),0, 1)"),"#VALUE!")</f>
        <v>#VALUE!</v>
      </c>
      <c r="KBN24" s="6" t="str">
        <f>IFERROR(__xludf.DUMMYFUNCTION("index(SPLIT(KBN$20, "";""),0, 1)"),"#VALUE!")</f>
        <v>#VALUE!</v>
      </c>
      <c r="KBO24" s="6" t="str">
        <f>IFERROR(__xludf.DUMMYFUNCTION("index(SPLIT(KBO$20, "";""),0, 1)"),"#VALUE!")</f>
        <v>#VALUE!</v>
      </c>
      <c r="KBP24" s="6" t="str">
        <f>IFERROR(__xludf.DUMMYFUNCTION("index(SPLIT(KBP$20, "";""),0, 1)"),"#VALUE!")</f>
        <v>#VALUE!</v>
      </c>
      <c r="KBQ24" s="6" t="str">
        <f>IFERROR(__xludf.DUMMYFUNCTION("index(SPLIT(KBQ$20, "";""),0, 1)"),"#VALUE!")</f>
        <v>#VALUE!</v>
      </c>
      <c r="KBR24" s="6" t="str">
        <f>IFERROR(__xludf.DUMMYFUNCTION("index(SPLIT(KBR$20, "";""),0, 1)"),"#VALUE!")</f>
        <v>#VALUE!</v>
      </c>
      <c r="KBS24" s="6" t="str">
        <f>IFERROR(__xludf.DUMMYFUNCTION("index(SPLIT(KBS$20, "";""),0, 1)"),"#VALUE!")</f>
        <v>#VALUE!</v>
      </c>
      <c r="KBT24" s="6" t="str">
        <f>IFERROR(__xludf.DUMMYFUNCTION("index(SPLIT(KBT$20, "";""),0, 1)"),"#VALUE!")</f>
        <v>#VALUE!</v>
      </c>
      <c r="KBU24" s="6" t="str">
        <f>IFERROR(__xludf.DUMMYFUNCTION("index(SPLIT(KBU$20, "";""),0, 1)"),"#VALUE!")</f>
        <v>#VALUE!</v>
      </c>
      <c r="KBV24" s="6" t="str">
        <f>IFERROR(__xludf.DUMMYFUNCTION("index(SPLIT(KBV$20, "";""),0, 1)"),"#VALUE!")</f>
        <v>#VALUE!</v>
      </c>
      <c r="KBW24" s="6" t="str">
        <f>IFERROR(__xludf.DUMMYFUNCTION("index(SPLIT(KBW$20, "";""),0, 1)"),"#VALUE!")</f>
        <v>#VALUE!</v>
      </c>
      <c r="KBX24" s="6" t="str">
        <f>IFERROR(__xludf.DUMMYFUNCTION("index(SPLIT(KBX$20, "";""),0, 1)"),"#VALUE!")</f>
        <v>#VALUE!</v>
      </c>
      <c r="KBY24" s="6" t="str">
        <f>IFERROR(__xludf.DUMMYFUNCTION("index(SPLIT(KBY$20, "";""),0, 1)"),"#VALUE!")</f>
        <v>#VALUE!</v>
      </c>
      <c r="KBZ24" s="6" t="str">
        <f>IFERROR(__xludf.DUMMYFUNCTION("index(SPLIT(KBZ$20, "";""),0, 1)"),"#VALUE!")</f>
        <v>#VALUE!</v>
      </c>
      <c r="KCA24" s="6" t="str">
        <f>IFERROR(__xludf.DUMMYFUNCTION("index(SPLIT(KCA$20, "";""),0, 1)"),"#VALUE!")</f>
        <v>#VALUE!</v>
      </c>
      <c r="KCB24" s="6" t="str">
        <f>IFERROR(__xludf.DUMMYFUNCTION("index(SPLIT(KCB$20, "";""),0, 1)"),"#VALUE!")</f>
        <v>#VALUE!</v>
      </c>
      <c r="KCC24" s="6" t="str">
        <f>IFERROR(__xludf.DUMMYFUNCTION("index(SPLIT(KCC$20, "";""),0, 1)"),"#VALUE!")</f>
        <v>#VALUE!</v>
      </c>
      <c r="KCD24" s="6" t="str">
        <f>IFERROR(__xludf.DUMMYFUNCTION("index(SPLIT(KCD$20, "";""),0, 1)"),"#VALUE!")</f>
        <v>#VALUE!</v>
      </c>
      <c r="KCE24" s="6" t="str">
        <f>IFERROR(__xludf.DUMMYFUNCTION("index(SPLIT(KCE$20, "";""),0, 1)"),"#VALUE!")</f>
        <v>#VALUE!</v>
      </c>
      <c r="KCF24" s="6" t="str">
        <f>IFERROR(__xludf.DUMMYFUNCTION("index(SPLIT(KCF$20, "";""),0, 1)"),"#VALUE!")</f>
        <v>#VALUE!</v>
      </c>
      <c r="KCG24" s="6" t="str">
        <f>IFERROR(__xludf.DUMMYFUNCTION("index(SPLIT(KCG$20, "";""),0, 1)"),"#VALUE!")</f>
        <v>#VALUE!</v>
      </c>
      <c r="KCH24" s="6" t="str">
        <f>IFERROR(__xludf.DUMMYFUNCTION("index(SPLIT(KCH$20, "";""),0, 1)"),"#VALUE!")</f>
        <v>#VALUE!</v>
      </c>
      <c r="KCI24" s="6" t="str">
        <f>IFERROR(__xludf.DUMMYFUNCTION("index(SPLIT(KCI$20, "";""),0, 1)"),"#VALUE!")</f>
        <v>#VALUE!</v>
      </c>
      <c r="KCJ24" s="6" t="str">
        <f>IFERROR(__xludf.DUMMYFUNCTION("index(SPLIT(KCJ$20, "";""),0, 1)"),"#VALUE!")</f>
        <v>#VALUE!</v>
      </c>
      <c r="KCK24" s="6" t="str">
        <f>IFERROR(__xludf.DUMMYFUNCTION("index(SPLIT(KCK$20, "";""),0, 1)"),"#VALUE!")</f>
        <v>#VALUE!</v>
      </c>
      <c r="KCL24" s="6" t="str">
        <f>IFERROR(__xludf.DUMMYFUNCTION("index(SPLIT(KCL$20, "";""),0, 1)"),"#VALUE!")</f>
        <v>#VALUE!</v>
      </c>
      <c r="KCM24" s="6" t="str">
        <f>IFERROR(__xludf.DUMMYFUNCTION("index(SPLIT(KCM$20, "";""),0, 1)"),"#VALUE!")</f>
        <v>#VALUE!</v>
      </c>
      <c r="KCN24" s="6" t="str">
        <f>IFERROR(__xludf.DUMMYFUNCTION("index(SPLIT(KCN$20, "";""),0, 1)"),"#VALUE!")</f>
        <v>#VALUE!</v>
      </c>
      <c r="KCO24" s="6" t="str">
        <f>IFERROR(__xludf.DUMMYFUNCTION("index(SPLIT(KCO$20, "";""),0, 1)"),"#VALUE!")</f>
        <v>#VALUE!</v>
      </c>
      <c r="KCP24" s="6" t="str">
        <f>IFERROR(__xludf.DUMMYFUNCTION("index(SPLIT(KCP$20, "";""),0, 1)"),"#VALUE!")</f>
        <v>#VALUE!</v>
      </c>
      <c r="KCQ24" s="6" t="str">
        <f>IFERROR(__xludf.DUMMYFUNCTION("index(SPLIT(KCQ$20, "";""),0, 1)"),"#VALUE!")</f>
        <v>#VALUE!</v>
      </c>
      <c r="KCR24" s="6" t="str">
        <f>IFERROR(__xludf.DUMMYFUNCTION("index(SPLIT(KCR$20, "";""),0, 1)"),"#VALUE!")</f>
        <v>#VALUE!</v>
      </c>
      <c r="KCS24" s="6" t="str">
        <f>IFERROR(__xludf.DUMMYFUNCTION("index(SPLIT(KCS$20, "";""),0, 1)"),"#VALUE!")</f>
        <v>#VALUE!</v>
      </c>
      <c r="KCT24" s="6" t="str">
        <f>IFERROR(__xludf.DUMMYFUNCTION("index(SPLIT(KCT$20, "";""),0, 1)"),"#VALUE!")</f>
        <v>#VALUE!</v>
      </c>
      <c r="KCU24" s="6" t="str">
        <f>IFERROR(__xludf.DUMMYFUNCTION("index(SPLIT(KCU$20, "";""),0, 1)"),"#VALUE!")</f>
        <v>#VALUE!</v>
      </c>
      <c r="KCV24" s="6" t="str">
        <f>IFERROR(__xludf.DUMMYFUNCTION("index(SPLIT(KCV$20, "";""),0, 1)"),"#VALUE!")</f>
        <v>#VALUE!</v>
      </c>
      <c r="KCW24" s="6" t="str">
        <f>IFERROR(__xludf.DUMMYFUNCTION("index(SPLIT(KCW$20, "";""),0, 1)"),"#VALUE!")</f>
        <v>#VALUE!</v>
      </c>
      <c r="KCX24" s="6" t="str">
        <f>IFERROR(__xludf.DUMMYFUNCTION("index(SPLIT(KCX$20, "";""),0, 1)"),"#VALUE!")</f>
        <v>#VALUE!</v>
      </c>
      <c r="KCY24" s="6" t="str">
        <f>IFERROR(__xludf.DUMMYFUNCTION("index(SPLIT(KCY$20, "";""),0, 1)"),"#VALUE!")</f>
        <v>#VALUE!</v>
      </c>
      <c r="KCZ24" s="6" t="str">
        <f>IFERROR(__xludf.DUMMYFUNCTION("index(SPLIT(KCZ$20, "";""),0, 1)"),"#VALUE!")</f>
        <v>#VALUE!</v>
      </c>
      <c r="KDA24" s="6" t="str">
        <f>IFERROR(__xludf.DUMMYFUNCTION("index(SPLIT(KDA$20, "";""),0, 1)"),"#VALUE!")</f>
        <v>#VALUE!</v>
      </c>
      <c r="KDB24" s="6" t="str">
        <f>IFERROR(__xludf.DUMMYFUNCTION("index(SPLIT(KDB$20, "";""),0, 1)"),"#VALUE!")</f>
        <v>#VALUE!</v>
      </c>
      <c r="KDC24" s="6" t="str">
        <f>IFERROR(__xludf.DUMMYFUNCTION("index(SPLIT(KDC$20, "";""),0, 1)"),"#VALUE!")</f>
        <v>#VALUE!</v>
      </c>
      <c r="KDD24" s="6" t="str">
        <f>IFERROR(__xludf.DUMMYFUNCTION("index(SPLIT(KDD$20, "";""),0, 1)"),"#VALUE!")</f>
        <v>#VALUE!</v>
      </c>
      <c r="KDE24" s="6" t="str">
        <f>IFERROR(__xludf.DUMMYFUNCTION("index(SPLIT(KDE$20, "";""),0, 1)"),"#VALUE!")</f>
        <v>#VALUE!</v>
      </c>
      <c r="KDF24" s="6" t="str">
        <f>IFERROR(__xludf.DUMMYFUNCTION("index(SPLIT(KDF$20, "";""),0, 1)"),"#VALUE!")</f>
        <v>#VALUE!</v>
      </c>
      <c r="KDG24" s="6" t="str">
        <f>IFERROR(__xludf.DUMMYFUNCTION("index(SPLIT(KDG$20, "";""),0, 1)"),"#VALUE!")</f>
        <v>#VALUE!</v>
      </c>
      <c r="KDH24" s="6" t="str">
        <f>IFERROR(__xludf.DUMMYFUNCTION("index(SPLIT(KDH$20, "";""),0, 1)"),"#VALUE!")</f>
        <v>#VALUE!</v>
      </c>
      <c r="KDI24" s="6" t="str">
        <f>IFERROR(__xludf.DUMMYFUNCTION("index(SPLIT(KDI$20, "";""),0, 1)"),"#VALUE!")</f>
        <v>#VALUE!</v>
      </c>
      <c r="KDJ24" s="6" t="str">
        <f>IFERROR(__xludf.DUMMYFUNCTION("index(SPLIT(KDJ$20, "";""),0, 1)"),"#VALUE!")</f>
        <v>#VALUE!</v>
      </c>
      <c r="KDK24" s="6" t="str">
        <f>IFERROR(__xludf.DUMMYFUNCTION("index(SPLIT(KDK$20, "";""),0, 1)"),"#VALUE!")</f>
        <v>#VALUE!</v>
      </c>
      <c r="KDL24" s="6" t="str">
        <f>IFERROR(__xludf.DUMMYFUNCTION("index(SPLIT(KDL$20, "";""),0, 1)"),"#VALUE!")</f>
        <v>#VALUE!</v>
      </c>
      <c r="KDM24" s="6" t="str">
        <f>IFERROR(__xludf.DUMMYFUNCTION("index(SPLIT(KDM$20, "";""),0, 1)"),"#VALUE!")</f>
        <v>#VALUE!</v>
      </c>
      <c r="KDN24" s="6" t="str">
        <f>IFERROR(__xludf.DUMMYFUNCTION("index(SPLIT(KDN$20, "";""),0, 1)"),"#VALUE!")</f>
        <v>#VALUE!</v>
      </c>
      <c r="KDO24" s="6" t="str">
        <f>IFERROR(__xludf.DUMMYFUNCTION("index(SPLIT(KDO$20, "";""),0, 1)"),"#VALUE!")</f>
        <v>#VALUE!</v>
      </c>
      <c r="KDP24" s="6" t="str">
        <f>IFERROR(__xludf.DUMMYFUNCTION("index(SPLIT(KDP$20, "";""),0, 1)"),"#VALUE!")</f>
        <v>#VALUE!</v>
      </c>
      <c r="KDQ24" s="6" t="str">
        <f>IFERROR(__xludf.DUMMYFUNCTION("index(SPLIT(KDQ$20, "";""),0, 1)"),"#VALUE!")</f>
        <v>#VALUE!</v>
      </c>
      <c r="KDR24" s="6" t="str">
        <f>IFERROR(__xludf.DUMMYFUNCTION("index(SPLIT(KDR$20, "";""),0, 1)"),"#VALUE!")</f>
        <v>#VALUE!</v>
      </c>
      <c r="KDS24" s="6" t="str">
        <f>IFERROR(__xludf.DUMMYFUNCTION("index(SPLIT(KDS$20, "";""),0, 1)"),"#VALUE!")</f>
        <v>#VALUE!</v>
      </c>
      <c r="KDT24" s="6" t="str">
        <f>IFERROR(__xludf.DUMMYFUNCTION("index(SPLIT(KDT$20, "";""),0, 1)"),"#VALUE!")</f>
        <v>#VALUE!</v>
      </c>
      <c r="KDU24" s="6" t="str">
        <f>IFERROR(__xludf.DUMMYFUNCTION("index(SPLIT(KDU$20, "";""),0, 1)"),"#VALUE!")</f>
        <v>#VALUE!</v>
      </c>
      <c r="KDV24" s="6" t="str">
        <f>IFERROR(__xludf.DUMMYFUNCTION("index(SPLIT(KDV$20, "";""),0, 1)"),"#VALUE!")</f>
        <v>#VALUE!</v>
      </c>
      <c r="KDW24" s="6" t="str">
        <f>IFERROR(__xludf.DUMMYFUNCTION("index(SPLIT(KDW$20, "";""),0, 1)"),"#VALUE!")</f>
        <v>#VALUE!</v>
      </c>
      <c r="KDX24" s="6" t="str">
        <f>IFERROR(__xludf.DUMMYFUNCTION("index(SPLIT(KDX$20, "";""),0, 1)"),"#VALUE!")</f>
        <v>#VALUE!</v>
      </c>
      <c r="KDY24" s="6" t="str">
        <f>IFERROR(__xludf.DUMMYFUNCTION("index(SPLIT(KDY$20, "";""),0, 1)"),"#VALUE!")</f>
        <v>#VALUE!</v>
      </c>
      <c r="KDZ24" s="6" t="str">
        <f>IFERROR(__xludf.DUMMYFUNCTION("index(SPLIT(KDZ$20, "";""),0, 1)"),"#VALUE!")</f>
        <v>#VALUE!</v>
      </c>
      <c r="KEA24" s="6" t="str">
        <f>IFERROR(__xludf.DUMMYFUNCTION("index(SPLIT(KEA$20, "";""),0, 1)"),"#VALUE!")</f>
        <v>#VALUE!</v>
      </c>
      <c r="KEB24" s="6" t="str">
        <f>IFERROR(__xludf.DUMMYFUNCTION("index(SPLIT(KEB$20, "";""),0, 1)"),"#VALUE!")</f>
        <v>#VALUE!</v>
      </c>
      <c r="KEC24" s="6" t="str">
        <f>IFERROR(__xludf.DUMMYFUNCTION("index(SPLIT(KEC$20, "";""),0, 1)"),"#VALUE!")</f>
        <v>#VALUE!</v>
      </c>
      <c r="KED24" s="6" t="str">
        <f>IFERROR(__xludf.DUMMYFUNCTION("index(SPLIT(KED$20, "";""),0, 1)"),"#VALUE!")</f>
        <v>#VALUE!</v>
      </c>
      <c r="KEE24" s="6" t="str">
        <f>IFERROR(__xludf.DUMMYFUNCTION("index(SPLIT(KEE$20, "";""),0, 1)"),"#VALUE!")</f>
        <v>#VALUE!</v>
      </c>
      <c r="KEF24" s="6" t="str">
        <f>IFERROR(__xludf.DUMMYFUNCTION("index(SPLIT(KEF$20, "";""),0, 1)"),"#VALUE!")</f>
        <v>#VALUE!</v>
      </c>
      <c r="KEG24" s="6" t="str">
        <f>IFERROR(__xludf.DUMMYFUNCTION("index(SPLIT(KEG$20, "";""),0, 1)"),"#VALUE!")</f>
        <v>#VALUE!</v>
      </c>
      <c r="KEH24" s="6" t="str">
        <f>IFERROR(__xludf.DUMMYFUNCTION("index(SPLIT(KEH$20, "";""),0, 1)"),"#VALUE!")</f>
        <v>#VALUE!</v>
      </c>
      <c r="KEI24" s="6" t="str">
        <f>IFERROR(__xludf.DUMMYFUNCTION("index(SPLIT(KEI$20, "";""),0, 1)"),"#VALUE!")</f>
        <v>#VALUE!</v>
      </c>
      <c r="KEJ24" s="6" t="str">
        <f>IFERROR(__xludf.DUMMYFUNCTION("index(SPLIT(KEJ$20, "";""),0, 1)"),"#VALUE!")</f>
        <v>#VALUE!</v>
      </c>
      <c r="KEK24" s="6" t="str">
        <f>IFERROR(__xludf.DUMMYFUNCTION("index(SPLIT(KEK$20, "";""),0, 1)"),"#VALUE!")</f>
        <v>#VALUE!</v>
      </c>
      <c r="KEL24" s="6" t="str">
        <f>IFERROR(__xludf.DUMMYFUNCTION("index(SPLIT(KEL$20, "";""),0, 1)"),"#VALUE!")</f>
        <v>#VALUE!</v>
      </c>
      <c r="KEM24" s="6" t="str">
        <f>IFERROR(__xludf.DUMMYFUNCTION("index(SPLIT(KEM$20, "";""),0, 1)"),"#VALUE!")</f>
        <v>#VALUE!</v>
      </c>
      <c r="KEN24" s="6" t="str">
        <f>IFERROR(__xludf.DUMMYFUNCTION("index(SPLIT(KEN$20, "";""),0, 1)"),"#VALUE!")</f>
        <v>#VALUE!</v>
      </c>
      <c r="KEO24" s="6" t="str">
        <f>IFERROR(__xludf.DUMMYFUNCTION("index(SPLIT(KEO$20, "";""),0, 1)"),"#VALUE!")</f>
        <v>#VALUE!</v>
      </c>
      <c r="KEP24" s="6" t="str">
        <f>IFERROR(__xludf.DUMMYFUNCTION("index(SPLIT(KEP$20, "";""),0, 1)"),"#VALUE!")</f>
        <v>#VALUE!</v>
      </c>
      <c r="KEQ24" s="6" t="str">
        <f>IFERROR(__xludf.DUMMYFUNCTION("index(SPLIT(KEQ$20, "";""),0, 1)"),"#VALUE!")</f>
        <v>#VALUE!</v>
      </c>
      <c r="KER24" s="6" t="str">
        <f>IFERROR(__xludf.DUMMYFUNCTION("index(SPLIT(KER$20, "";""),0, 1)"),"#VALUE!")</f>
        <v>#VALUE!</v>
      </c>
      <c r="KES24" s="6" t="str">
        <f>IFERROR(__xludf.DUMMYFUNCTION("index(SPLIT(KES$20, "";""),0, 1)"),"#VALUE!")</f>
        <v>#VALUE!</v>
      </c>
      <c r="KET24" s="6" t="str">
        <f>IFERROR(__xludf.DUMMYFUNCTION("index(SPLIT(KET$20, "";""),0, 1)"),"#VALUE!")</f>
        <v>#VALUE!</v>
      </c>
      <c r="KEU24" s="6" t="str">
        <f>IFERROR(__xludf.DUMMYFUNCTION("index(SPLIT(KEU$20, "";""),0, 1)"),"#VALUE!")</f>
        <v>#VALUE!</v>
      </c>
      <c r="KEV24" s="6" t="str">
        <f>IFERROR(__xludf.DUMMYFUNCTION("index(SPLIT(KEV$20, "";""),0, 1)"),"#VALUE!")</f>
        <v>#VALUE!</v>
      </c>
      <c r="KEW24" s="6" t="str">
        <f>IFERROR(__xludf.DUMMYFUNCTION("index(SPLIT(KEW$20, "";""),0, 1)"),"#VALUE!")</f>
        <v>#VALUE!</v>
      </c>
      <c r="KEX24" s="6" t="str">
        <f>IFERROR(__xludf.DUMMYFUNCTION("index(SPLIT(KEX$20, "";""),0, 1)"),"#VALUE!")</f>
        <v>#VALUE!</v>
      </c>
      <c r="KEY24" s="6" t="str">
        <f>IFERROR(__xludf.DUMMYFUNCTION("index(SPLIT(KEY$20, "";""),0, 1)"),"#VALUE!")</f>
        <v>#VALUE!</v>
      </c>
      <c r="KEZ24" s="6" t="str">
        <f>IFERROR(__xludf.DUMMYFUNCTION("index(SPLIT(KEZ$20, "";""),0, 1)"),"#VALUE!")</f>
        <v>#VALUE!</v>
      </c>
      <c r="KFA24" s="6" t="str">
        <f>IFERROR(__xludf.DUMMYFUNCTION("index(SPLIT(KFA$20, "";""),0, 1)"),"#VALUE!")</f>
        <v>#VALUE!</v>
      </c>
      <c r="KFB24" s="6" t="str">
        <f>IFERROR(__xludf.DUMMYFUNCTION("index(SPLIT(KFB$20, "";""),0, 1)"),"#VALUE!")</f>
        <v>#VALUE!</v>
      </c>
      <c r="KFC24" s="6" t="str">
        <f>IFERROR(__xludf.DUMMYFUNCTION("index(SPLIT(KFC$20, "";""),0, 1)"),"#VALUE!")</f>
        <v>#VALUE!</v>
      </c>
      <c r="KFD24" s="6" t="str">
        <f>IFERROR(__xludf.DUMMYFUNCTION("index(SPLIT(KFD$20, "";""),0, 1)"),"#VALUE!")</f>
        <v>#VALUE!</v>
      </c>
      <c r="KFE24" s="6" t="str">
        <f>IFERROR(__xludf.DUMMYFUNCTION("index(SPLIT(KFE$20, "";""),0, 1)"),"#VALUE!")</f>
        <v>#VALUE!</v>
      </c>
      <c r="KFF24" s="6" t="str">
        <f>IFERROR(__xludf.DUMMYFUNCTION("index(SPLIT(KFF$20, "";""),0, 1)"),"#VALUE!")</f>
        <v>#VALUE!</v>
      </c>
      <c r="KFG24" s="6" t="str">
        <f>IFERROR(__xludf.DUMMYFUNCTION("index(SPLIT(KFG$20, "";""),0, 1)"),"#VALUE!")</f>
        <v>#VALUE!</v>
      </c>
      <c r="KFH24" s="6" t="str">
        <f>IFERROR(__xludf.DUMMYFUNCTION("index(SPLIT(KFH$20, "";""),0, 1)"),"#VALUE!")</f>
        <v>#VALUE!</v>
      </c>
      <c r="KFI24" s="6" t="str">
        <f>IFERROR(__xludf.DUMMYFUNCTION("index(SPLIT(KFI$20, "";""),0, 1)"),"#VALUE!")</f>
        <v>#VALUE!</v>
      </c>
      <c r="KFJ24" s="6" t="str">
        <f>IFERROR(__xludf.DUMMYFUNCTION("index(SPLIT(KFJ$20, "";""),0, 1)"),"#VALUE!")</f>
        <v>#VALUE!</v>
      </c>
      <c r="KFK24" s="6" t="str">
        <f>IFERROR(__xludf.DUMMYFUNCTION("index(SPLIT(KFK$20, "";""),0, 1)"),"#VALUE!")</f>
        <v>#VALUE!</v>
      </c>
      <c r="KFL24" s="6" t="str">
        <f>IFERROR(__xludf.DUMMYFUNCTION("index(SPLIT(KFL$20, "";""),0, 1)"),"#VALUE!")</f>
        <v>#VALUE!</v>
      </c>
      <c r="KFM24" s="6" t="str">
        <f>IFERROR(__xludf.DUMMYFUNCTION("index(SPLIT(KFM$20, "";""),0, 1)"),"#VALUE!")</f>
        <v>#VALUE!</v>
      </c>
      <c r="KFN24" s="6" t="str">
        <f>IFERROR(__xludf.DUMMYFUNCTION("index(SPLIT(KFN$20, "";""),0, 1)"),"#VALUE!")</f>
        <v>#VALUE!</v>
      </c>
      <c r="KFO24" s="6" t="str">
        <f>IFERROR(__xludf.DUMMYFUNCTION("index(SPLIT(KFO$20, "";""),0, 1)"),"#VALUE!")</f>
        <v>#VALUE!</v>
      </c>
      <c r="KFP24" s="6" t="str">
        <f>IFERROR(__xludf.DUMMYFUNCTION("index(SPLIT(KFP$20, "";""),0, 1)"),"#VALUE!")</f>
        <v>#VALUE!</v>
      </c>
      <c r="KFQ24" s="6" t="str">
        <f>IFERROR(__xludf.DUMMYFUNCTION("index(SPLIT(KFQ$20, "";""),0, 1)"),"#VALUE!")</f>
        <v>#VALUE!</v>
      </c>
      <c r="KFR24" s="6" t="str">
        <f>IFERROR(__xludf.DUMMYFUNCTION("index(SPLIT(KFR$20, "";""),0, 1)"),"#VALUE!")</f>
        <v>#VALUE!</v>
      </c>
      <c r="KFS24" s="6" t="str">
        <f>IFERROR(__xludf.DUMMYFUNCTION("index(SPLIT(KFS$20, "";""),0, 1)"),"#VALUE!")</f>
        <v>#VALUE!</v>
      </c>
      <c r="KFT24" s="6" t="str">
        <f>IFERROR(__xludf.DUMMYFUNCTION("index(SPLIT(KFT$20, "";""),0, 1)"),"#VALUE!")</f>
        <v>#VALUE!</v>
      </c>
      <c r="KFU24" s="6" t="str">
        <f>IFERROR(__xludf.DUMMYFUNCTION("index(SPLIT(KFU$20, "";""),0, 1)"),"#VALUE!")</f>
        <v>#VALUE!</v>
      </c>
      <c r="KFV24" s="6" t="str">
        <f>IFERROR(__xludf.DUMMYFUNCTION("index(SPLIT(KFV$20, "";""),0, 1)"),"#VALUE!")</f>
        <v>#VALUE!</v>
      </c>
      <c r="KFW24" s="6" t="str">
        <f>IFERROR(__xludf.DUMMYFUNCTION("index(SPLIT(KFW$20, "";""),0, 1)"),"#VALUE!")</f>
        <v>#VALUE!</v>
      </c>
      <c r="KFX24" s="6" t="str">
        <f>IFERROR(__xludf.DUMMYFUNCTION("index(SPLIT(KFX$20, "";""),0, 1)"),"#VALUE!")</f>
        <v>#VALUE!</v>
      </c>
      <c r="KFY24" s="6" t="str">
        <f>IFERROR(__xludf.DUMMYFUNCTION("index(SPLIT(KFY$20, "";""),0, 1)"),"#VALUE!")</f>
        <v>#VALUE!</v>
      </c>
      <c r="KFZ24" s="6" t="str">
        <f>IFERROR(__xludf.DUMMYFUNCTION("index(SPLIT(KFZ$20, "";""),0, 1)"),"#VALUE!")</f>
        <v>#VALUE!</v>
      </c>
      <c r="KGA24" s="6" t="str">
        <f>IFERROR(__xludf.DUMMYFUNCTION("index(SPLIT(KGA$20, "";""),0, 1)"),"#VALUE!")</f>
        <v>#VALUE!</v>
      </c>
      <c r="KGB24" s="6" t="str">
        <f>IFERROR(__xludf.DUMMYFUNCTION("index(SPLIT(KGB$20, "";""),0, 1)"),"#VALUE!")</f>
        <v>#VALUE!</v>
      </c>
      <c r="KGC24" s="6" t="str">
        <f>IFERROR(__xludf.DUMMYFUNCTION("index(SPLIT(KGC$20, "";""),0, 1)"),"#VALUE!")</f>
        <v>#VALUE!</v>
      </c>
      <c r="KGD24" s="6" t="str">
        <f>IFERROR(__xludf.DUMMYFUNCTION("index(SPLIT(KGD$20, "";""),0, 1)"),"#VALUE!")</f>
        <v>#VALUE!</v>
      </c>
      <c r="KGE24" s="6" t="str">
        <f>IFERROR(__xludf.DUMMYFUNCTION("index(SPLIT(KGE$20, "";""),0, 1)"),"#VALUE!")</f>
        <v>#VALUE!</v>
      </c>
      <c r="KGF24" s="6" t="str">
        <f>IFERROR(__xludf.DUMMYFUNCTION("index(SPLIT(KGF$20, "";""),0, 1)"),"#VALUE!")</f>
        <v>#VALUE!</v>
      </c>
      <c r="KGG24" s="6" t="str">
        <f>IFERROR(__xludf.DUMMYFUNCTION("index(SPLIT(KGG$20, "";""),0, 1)"),"#VALUE!")</f>
        <v>#VALUE!</v>
      </c>
      <c r="KGH24" s="6" t="str">
        <f>IFERROR(__xludf.DUMMYFUNCTION("index(SPLIT(KGH$20, "";""),0, 1)"),"#VALUE!")</f>
        <v>#VALUE!</v>
      </c>
      <c r="KGI24" s="6" t="str">
        <f>IFERROR(__xludf.DUMMYFUNCTION("index(SPLIT(KGI$20, "";""),0, 1)"),"#VALUE!")</f>
        <v>#VALUE!</v>
      </c>
      <c r="KGJ24" s="6" t="str">
        <f>IFERROR(__xludf.DUMMYFUNCTION("index(SPLIT(KGJ$20, "";""),0, 1)"),"#VALUE!")</f>
        <v>#VALUE!</v>
      </c>
      <c r="KGK24" s="6" t="str">
        <f>IFERROR(__xludf.DUMMYFUNCTION("index(SPLIT(KGK$20, "";""),0, 1)"),"#VALUE!")</f>
        <v>#VALUE!</v>
      </c>
      <c r="KGL24" s="6" t="str">
        <f>IFERROR(__xludf.DUMMYFUNCTION("index(SPLIT(KGL$20, "";""),0, 1)"),"#VALUE!")</f>
        <v>#VALUE!</v>
      </c>
      <c r="KGM24" s="6" t="str">
        <f>IFERROR(__xludf.DUMMYFUNCTION("index(SPLIT(KGM$20, "";""),0, 1)"),"#VALUE!")</f>
        <v>#VALUE!</v>
      </c>
      <c r="KGN24" s="6" t="str">
        <f>IFERROR(__xludf.DUMMYFUNCTION("index(SPLIT(KGN$20, "";""),0, 1)"),"#VALUE!")</f>
        <v>#VALUE!</v>
      </c>
      <c r="KGO24" s="6" t="str">
        <f>IFERROR(__xludf.DUMMYFUNCTION("index(SPLIT(KGO$20, "";""),0, 1)"),"#VALUE!")</f>
        <v>#VALUE!</v>
      </c>
      <c r="KGP24" s="6" t="str">
        <f>IFERROR(__xludf.DUMMYFUNCTION("index(SPLIT(KGP$20, "";""),0, 1)"),"#VALUE!")</f>
        <v>#VALUE!</v>
      </c>
      <c r="KGQ24" s="6" t="str">
        <f>IFERROR(__xludf.DUMMYFUNCTION("index(SPLIT(KGQ$20, "";""),0, 1)"),"#VALUE!")</f>
        <v>#VALUE!</v>
      </c>
      <c r="KGR24" s="6" t="str">
        <f>IFERROR(__xludf.DUMMYFUNCTION("index(SPLIT(KGR$20, "";""),0, 1)"),"#VALUE!")</f>
        <v>#VALUE!</v>
      </c>
      <c r="KGS24" s="6" t="str">
        <f>IFERROR(__xludf.DUMMYFUNCTION("index(SPLIT(KGS$20, "";""),0, 1)"),"#VALUE!")</f>
        <v>#VALUE!</v>
      </c>
      <c r="KGT24" s="6" t="str">
        <f>IFERROR(__xludf.DUMMYFUNCTION("index(SPLIT(KGT$20, "";""),0, 1)"),"#VALUE!")</f>
        <v>#VALUE!</v>
      </c>
      <c r="KGU24" s="6" t="str">
        <f>IFERROR(__xludf.DUMMYFUNCTION("index(SPLIT(KGU$20, "";""),0, 1)"),"#VALUE!")</f>
        <v>#VALUE!</v>
      </c>
      <c r="KGV24" s="6" t="str">
        <f>IFERROR(__xludf.DUMMYFUNCTION("index(SPLIT(KGV$20, "";""),0, 1)"),"#VALUE!")</f>
        <v>#VALUE!</v>
      </c>
      <c r="KGW24" s="6" t="str">
        <f>IFERROR(__xludf.DUMMYFUNCTION("index(SPLIT(KGW$20, "";""),0, 1)"),"#VALUE!")</f>
        <v>#VALUE!</v>
      </c>
      <c r="KGX24" s="6" t="str">
        <f>IFERROR(__xludf.DUMMYFUNCTION("index(SPLIT(KGX$20, "";""),0, 1)"),"#VALUE!")</f>
        <v>#VALUE!</v>
      </c>
      <c r="KGY24" s="6" t="str">
        <f>IFERROR(__xludf.DUMMYFUNCTION("index(SPLIT(KGY$20, "";""),0, 1)"),"#VALUE!")</f>
        <v>#VALUE!</v>
      </c>
      <c r="KGZ24" s="6" t="str">
        <f>IFERROR(__xludf.DUMMYFUNCTION("index(SPLIT(KGZ$20, "";""),0, 1)"),"#VALUE!")</f>
        <v>#VALUE!</v>
      </c>
      <c r="KHA24" s="6" t="str">
        <f>IFERROR(__xludf.DUMMYFUNCTION("index(SPLIT(KHA$20, "";""),0, 1)"),"#VALUE!")</f>
        <v>#VALUE!</v>
      </c>
      <c r="KHB24" s="6" t="str">
        <f>IFERROR(__xludf.DUMMYFUNCTION("index(SPLIT(KHB$20, "";""),0, 1)"),"#VALUE!")</f>
        <v>#VALUE!</v>
      </c>
      <c r="KHC24" s="6" t="str">
        <f>IFERROR(__xludf.DUMMYFUNCTION("index(SPLIT(KHC$20, "";""),0, 1)"),"#VALUE!")</f>
        <v>#VALUE!</v>
      </c>
      <c r="KHD24" s="6" t="str">
        <f>IFERROR(__xludf.DUMMYFUNCTION("index(SPLIT(KHD$20, "";""),0, 1)"),"#VALUE!")</f>
        <v>#VALUE!</v>
      </c>
      <c r="KHE24" s="6" t="str">
        <f>IFERROR(__xludf.DUMMYFUNCTION("index(SPLIT(KHE$20, "";""),0, 1)"),"#VALUE!")</f>
        <v>#VALUE!</v>
      </c>
      <c r="KHF24" s="6" t="str">
        <f>IFERROR(__xludf.DUMMYFUNCTION("index(SPLIT(KHF$20, "";""),0, 1)"),"#VALUE!")</f>
        <v>#VALUE!</v>
      </c>
      <c r="KHG24" s="6" t="str">
        <f>IFERROR(__xludf.DUMMYFUNCTION("index(SPLIT(KHG$20, "";""),0, 1)"),"#VALUE!")</f>
        <v>#VALUE!</v>
      </c>
      <c r="KHH24" s="6" t="str">
        <f>IFERROR(__xludf.DUMMYFUNCTION("index(SPLIT(KHH$20, "";""),0, 1)"),"#VALUE!")</f>
        <v>#VALUE!</v>
      </c>
      <c r="KHI24" s="6" t="str">
        <f>IFERROR(__xludf.DUMMYFUNCTION("index(SPLIT(KHI$20, "";""),0, 1)"),"#VALUE!")</f>
        <v>#VALUE!</v>
      </c>
      <c r="KHJ24" s="6" t="str">
        <f>IFERROR(__xludf.DUMMYFUNCTION("index(SPLIT(KHJ$20, "";""),0, 1)"),"#VALUE!")</f>
        <v>#VALUE!</v>
      </c>
      <c r="KHK24" s="6" t="str">
        <f>IFERROR(__xludf.DUMMYFUNCTION("index(SPLIT(KHK$20, "";""),0, 1)"),"#VALUE!")</f>
        <v>#VALUE!</v>
      </c>
      <c r="KHL24" s="6" t="str">
        <f>IFERROR(__xludf.DUMMYFUNCTION("index(SPLIT(KHL$20, "";""),0, 1)"),"#VALUE!")</f>
        <v>#VALUE!</v>
      </c>
      <c r="KHM24" s="6" t="str">
        <f>IFERROR(__xludf.DUMMYFUNCTION("index(SPLIT(KHM$20, "";""),0, 1)"),"#VALUE!")</f>
        <v>#VALUE!</v>
      </c>
      <c r="KHN24" s="6" t="str">
        <f>IFERROR(__xludf.DUMMYFUNCTION("index(SPLIT(KHN$20, "";""),0, 1)"),"#VALUE!")</f>
        <v>#VALUE!</v>
      </c>
      <c r="KHO24" s="6" t="str">
        <f>IFERROR(__xludf.DUMMYFUNCTION("index(SPLIT(KHO$20, "";""),0, 1)"),"#VALUE!")</f>
        <v>#VALUE!</v>
      </c>
      <c r="KHP24" s="6" t="str">
        <f>IFERROR(__xludf.DUMMYFUNCTION("index(SPLIT(KHP$20, "";""),0, 1)"),"#VALUE!")</f>
        <v>#VALUE!</v>
      </c>
      <c r="KHQ24" s="6" t="str">
        <f>IFERROR(__xludf.DUMMYFUNCTION("index(SPLIT(KHQ$20, "";""),0, 1)"),"#VALUE!")</f>
        <v>#VALUE!</v>
      </c>
      <c r="KHR24" s="6" t="str">
        <f>IFERROR(__xludf.DUMMYFUNCTION("index(SPLIT(KHR$20, "";""),0, 1)"),"#VALUE!")</f>
        <v>#VALUE!</v>
      </c>
      <c r="KHS24" s="6" t="str">
        <f>IFERROR(__xludf.DUMMYFUNCTION("index(SPLIT(KHS$20, "";""),0, 1)"),"#VALUE!")</f>
        <v>#VALUE!</v>
      </c>
      <c r="KHT24" s="6" t="str">
        <f>IFERROR(__xludf.DUMMYFUNCTION("index(SPLIT(KHT$20, "";""),0, 1)"),"#VALUE!")</f>
        <v>#VALUE!</v>
      </c>
      <c r="KHU24" s="6" t="str">
        <f>IFERROR(__xludf.DUMMYFUNCTION("index(SPLIT(KHU$20, "";""),0, 1)"),"#VALUE!")</f>
        <v>#VALUE!</v>
      </c>
      <c r="KHV24" s="6" t="str">
        <f>IFERROR(__xludf.DUMMYFUNCTION("index(SPLIT(KHV$20, "";""),0, 1)"),"#VALUE!")</f>
        <v>#VALUE!</v>
      </c>
      <c r="KHW24" s="6" t="str">
        <f>IFERROR(__xludf.DUMMYFUNCTION("index(SPLIT(KHW$20, "";""),0, 1)"),"#VALUE!")</f>
        <v>#VALUE!</v>
      </c>
      <c r="KHX24" s="6" t="str">
        <f>IFERROR(__xludf.DUMMYFUNCTION("index(SPLIT(KHX$20, "";""),0, 1)"),"#VALUE!")</f>
        <v>#VALUE!</v>
      </c>
      <c r="KHY24" s="6" t="str">
        <f>IFERROR(__xludf.DUMMYFUNCTION("index(SPLIT(KHY$20, "";""),0, 1)"),"#VALUE!")</f>
        <v>#VALUE!</v>
      </c>
      <c r="KHZ24" s="6" t="str">
        <f>IFERROR(__xludf.DUMMYFUNCTION("index(SPLIT(KHZ$20, "";""),0, 1)"),"#VALUE!")</f>
        <v>#VALUE!</v>
      </c>
      <c r="KIA24" s="6" t="str">
        <f>IFERROR(__xludf.DUMMYFUNCTION("index(SPLIT(KIA$20, "";""),0, 1)"),"#VALUE!")</f>
        <v>#VALUE!</v>
      </c>
      <c r="KIB24" s="6" t="str">
        <f>IFERROR(__xludf.DUMMYFUNCTION("index(SPLIT(KIB$20, "";""),0, 1)"),"#VALUE!")</f>
        <v>#VALUE!</v>
      </c>
      <c r="KIC24" s="6" t="str">
        <f>IFERROR(__xludf.DUMMYFUNCTION("index(SPLIT(KIC$20, "";""),0, 1)"),"#VALUE!")</f>
        <v>#VALUE!</v>
      </c>
      <c r="KID24" s="6" t="str">
        <f>IFERROR(__xludf.DUMMYFUNCTION("index(SPLIT(KID$20, "";""),0, 1)"),"#VALUE!")</f>
        <v>#VALUE!</v>
      </c>
      <c r="KIE24" s="6" t="str">
        <f>IFERROR(__xludf.DUMMYFUNCTION("index(SPLIT(KIE$20, "";""),0, 1)"),"#VALUE!")</f>
        <v>#VALUE!</v>
      </c>
      <c r="KIF24" s="6" t="str">
        <f>IFERROR(__xludf.DUMMYFUNCTION("index(SPLIT(KIF$20, "";""),0, 1)"),"#VALUE!")</f>
        <v>#VALUE!</v>
      </c>
      <c r="KIG24" s="6" t="str">
        <f>IFERROR(__xludf.DUMMYFUNCTION("index(SPLIT(KIG$20, "";""),0, 1)"),"#VALUE!")</f>
        <v>#VALUE!</v>
      </c>
      <c r="KIH24" s="6" t="str">
        <f>IFERROR(__xludf.DUMMYFUNCTION("index(SPLIT(KIH$20, "";""),0, 1)"),"#VALUE!")</f>
        <v>#VALUE!</v>
      </c>
      <c r="KII24" s="6" t="str">
        <f>IFERROR(__xludf.DUMMYFUNCTION("index(SPLIT(KII$20, "";""),0, 1)"),"#VALUE!")</f>
        <v>#VALUE!</v>
      </c>
      <c r="KIJ24" s="6" t="str">
        <f>IFERROR(__xludf.DUMMYFUNCTION("index(SPLIT(KIJ$20, "";""),0, 1)"),"#VALUE!")</f>
        <v>#VALUE!</v>
      </c>
      <c r="KIK24" s="6" t="str">
        <f>IFERROR(__xludf.DUMMYFUNCTION("index(SPLIT(KIK$20, "";""),0, 1)"),"#VALUE!")</f>
        <v>#VALUE!</v>
      </c>
      <c r="KIL24" s="6" t="str">
        <f>IFERROR(__xludf.DUMMYFUNCTION("index(SPLIT(KIL$20, "";""),0, 1)"),"#VALUE!")</f>
        <v>#VALUE!</v>
      </c>
      <c r="KIM24" s="6" t="str">
        <f>IFERROR(__xludf.DUMMYFUNCTION("index(SPLIT(KIM$20, "";""),0, 1)"),"#VALUE!")</f>
        <v>#VALUE!</v>
      </c>
      <c r="KIN24" s="6" t="str">
        <f>IFERROR(__xludf.DUMMYFUNCTION("index(SPLIT(KIN$20, "";""),0, 1)"),"#VALUE!")</f>
        <v>#VALUE!</v>
      </c>
      <c r="KIO24" s="6" t="str">
        <f>IFERROR(__xludf.DUMMYFUNCTION("index(SPLIT(KIO$20, "";""),0, 1)"),"#VALUE!")</f>
        <v>#VALUE!</v>
      </c>
      <c r="KIP24" s="6" t="str">
        <f>IFERROR(__xludf.DUMMYFUNCTION("index(SPLIT(KIP$20, "";""),0, 1)"),"#VALUE!")</f>
        <v>#VALUE!</v>
      </c>
      <c r="KIQ24" s="6" t="str">
        <f>IFERROR(__xludf.DUMMYFUNCTION("index(SPLIT(KIQ$20, "";""),0, 1)"),"#VALUE!")</f>
        <v>#VALUE!</v>
      </c>
      <c r="KIR24" s="6" t="str">
        <f>IFERROR(__xludf.DUMMYFUNCTION("index(SPLIT(KIR$20, "";""),0, 1)"),"#VALUE!")</f>
        <v>#VALUE!</v>
      </c>
      <c r="KIS24" s="6" t="str">
        <f>IFERROR(__xludf.DUMMYFUNCTION("index(SPLIT(KIS$20, "";""),0, 1)"),"#VALUE!")</f>
        <v>#VALUE!</v>
      </c>
      <c r="KIT24" s="6" t="str">
        <f>IFERROR(__xludf.DUMMYFUNCTION("index(SPLIT(KIT$20, "";""),0, 1)"),"#VALUE!")</f>
        <v>#VALUE!</v>
      </c>
      <c r="KIU24" s="6" t="str">
        <f>IFERROR(__xludf.DUMMYFUNCTION("index(SPLIT(KIU$20, "";""),0, 1)"),"#VALUE!")</f>
        <v>#VALUE!</v>
      </c>
      <c r="KIV24" s="6" t="str">
        <f>IFERROR(__xludf.DUMMYFUNCTION("index(SPLIT(KIV$20, "";""),0, 1)"),"#VALUE!")</f>
        <v>#VALUE!</v>
      </c>
      <c r="KIW24" s="6" t="str">
        <f>IFERROR(__xludf.DUMMYFUNCTION("index(SPLIT(KIW$20, "";""),0, 1)"),"#VALUE!")</f>
        <v>#VALUE!</v>
      </c>
      <c r="KIX24" s="6" t="str">
        <f>IFERROR(__xludf.DUMMYFUNCTION("index(SPLIT(KIX$20, "";""),0, 1)"),"#VALUE!")</f>
        <v>#VALUE!</v>
      </c>
      <c r="KIY24" s="6" t="str">
        <f>IFERROR(__xludf.DUMMYFUNCTION("index(SPLIT(KIY$20, "";""),0, 1)"),"#VALUE!")</f>
        <v>#VALUE!</v>
      </c>
      <c r="KIZ24" s="6" t="str">
        <f>IFERROR(__xludf.DUMMYFUNCTION("index(SPLIT(KIZ$20, "";""),0, 1)"),"#VALUE!")</f>
        <v>#VALUE!</v>
      </c>
      <c r="KJA24" s="6" t="str">
        <f>IFERROR(__xludf.DUMMYFUNCTION("index(SPLIT(KJA$20, "";""),0, 1)"),"#VALUE!")</f>
        <v>#VALUE!</v>
      </c>
      <c r="KJB24" s="6" t="str">
        <f>IFERROR(__xludf.DUMMYFUNCTION("index(SPLIT(KJB$20, "";""),0, 1)"),"#VALUE!")</f>
        <v>#VALUE!</v>
      </c>
      <c r="KJC24" s="6" t="str">
        <f>IFERROR(__xludf.DUMMYFUNCTION("index(SPLIT(KJC$20, "";""),0, 1)"),"#VALUE!")</f>
        <v>#VALUE!</v>
      </c>
      <c r="KJD24" s="6" t="str">
        <f>IFERROR(__xludf.DUMMYFUNCTION("index(SPLIT(KJD$20, "";""),0, 1)"),"#VALUE!")</f>
        <v>#VALUE!</v>
      </c>
      <c r="KJE24" s="6" t="str">
        <f>IFERROR(__xludf.DUMMYFUNCTION("index(SPLIT(KJE$20, "";""),0, 1)"),"#VALUE!")</f>
        <v>#VALUE!</v>
      </c>
      <c r="KJF24" s="6" t="str">
        <f>IFERROR(__xludf.DUMMYFUNCTION("index(SPLIT(KJF$20, "";""),0, 1)"),"#VALUE!")</f>
        <v>#VALUE!</v>
      </c>
      <c r="KJG24" s="6" t="str">
        <f>IFERROR(__xludf.DUMMYFUNCTION("index(SPLIT(KJG$20, "";""),0, 1)"),"#VALUE!")</f>
        <v>#VALUE!</v>
      </c>
      <c r="KJH24" s="6" t="str">
        <f>IFERROR(__xludf.DUMMYFUNCTION("index(SPLIT(KJH$20, "";""),0, 1)"),"#VALUE!")</f>
        <v>#VALUE!</v>
      </c>
      <c r="KJI24" s="6" t="str">
        <f>IFERROR(__xludf.DUMMYFUNCTION("index(SPLIT(KJI$20, "";""),0, 1)"),"#VALUE!")</f>
        <v>#VALUE!</v>
      </c>
      <c r="KJJ24" s="6" t="str">
        <f>IFERROR(__xludf.DUMMYFUNCTION("index(SPLIT(KJJ$20, "";""),0, 1)"),"#VALUE!")</f>
        <v>#VALUE!</v>
      </c>
      <c r="KJK24" s="6" t="str">
        <f>IFERROR(__xludf.DUMMYFUNCTION("index(SPLIT(KJK$20, "";""),0, 1)"),"#VALUE!")</f>
        <v>#VALUE!</v>
      </c>
      <c r="KJL24" s="6" t="str">
        <f>IFERROR(__xludf.DUMMYFUNCTION("index(SPLIT(KJL$20, "";""),0, 1)"),"#VALUE!")</f>
        <v>#VALUE!</v>
      </c>
      <c r="KJM24" s="6" t="str">
        <f>IFERROR(__xludf.DUMMYFUNCTION("index(SPLIT(KJM$20, "";""),0, 1)"),"#VALUE!")</f>
        <v>#VALUE!</v>
      </c>
      <c r="KJN24" s="6" t="str">
        <f>IFERROR(__xludf.DUMMYFUNCTION("index(SPLIT(KJN$20, "";""),0, 1)"),"#VALUE!")</f>
        <v>#VALUE!</v>
      </c>
      <c r="KJO24" s="6" t="str">
        <f>IFERROR(__xludf.DUMMYFUNCTION("index(SPLIT(KJO$20, "";""),0, 1)"),"#VALUE!")</f>
        <v>#VALUE!</v>
      </c>
      <c r="KJP24" s="6" t="str">
        <f>IFERROR(__xludf.DUMMYFUNCTION("index(SPLIT(KJP$20, "";""),0, 1)"),"#VALUE!")</f>
        <v>#VALUE!</v>
      </c>
      <c r="KJQ24" s="6" t="str">
        <f>IFERROR(__xludf.DUMMYFUNCTION("index(SPLIT(KJQ$20, "";""),0, 1)"),"#VALUE!")</f>
        <v>#VALUE!</v>
      </c>
      <c r="KJR24" s="6" t="str">
        <f>IFERROR(__xludf.DUMMYFUNCTION("index(SPLIT(KJR$20, "";""),0, 1)"),"#VALUE!")</f>
        <v>#VALUE!</v>
      </c>
      <c r="KJS24" s="6" t="str">
        <f>IFERROR(__xludf.DUMMYFUNCTION("index(SPLIT(KJS$20, "";""),0, 1)"),"#VALUE!")</f>
        <v>#VALUE!</v>
      </c>
      <c r="KJT24" s="6" t="str">
        <f>IFERROR(__xludf.DUMMYFUNCTION("index(SPLIT(KJT$20, "";""),0, 1)"),"#VALUE!")</f>
        <v>#VALUE!</v>
      </c>
      <c r="KJU24" s="6" t="str">
        <f>IFERROR(__xludf.DUMMYFUNCTION("index(SPLIT(KJU$20, "";""),0, 1)"),"#VALUE!")</f>
        <v>#VALUE!</v>
      </c>
      <c r="KJV24" s="6" t="str">
        <f>IFERROR(__xludf.DUMMYFUNCTION("index(SPLIT(KJV$20, "";""),0, 1)"),"#VALUE!")</f>
        <v>#VALUE!</v>
      </c>
      <c r="KJW24" s="6" t="str">
        <f>IFERROR(__xludf.DUMMYFUNCTION("index(SPLIT(KJW$20, "";""),0, 1)"),"#VALUE!")</f>
        <v>#VALUE!</v>
      </c>
      <c r="KJX24" s="6" t="str">
        <f>IFERROR(__xludf.DUMMYFUNCTION("index(SPLIT(KJX$20, "";""),0, 1)"),"#VALUE!")</f>
        <v>#VALUE!</v>
      </c>
      <c r="KJY24" s="6" t="str">
        <f>IFERROR(__xludf.DUMMYFUNCTION("index(SPLIT(KJY$20, "";""),0, 1)"),"#VALUE!")</f>
        <v>#VALUE!</v>
      </c>
      <c r="KJZ24" s="6" t="str">
        <f>IFERROR(__xludf.DUMMYFUNCTION("index(SPLIT(KJZ$20, "";""),0, 1)"),"#VALUE!")</f>
        <v>#VALUE!</v>
      </c>
      <c r="KKA24" s="6" t="str">
        <f>IFERROR(__xludf.DUMMYFUNCTION("index(SPLIT(KKA$20, "";""),0, 1)"),"#VALUE!")</f>
        <v>#VALUE!</v>
      </c>
      <c r="KKB24" s="6" t="str">
        <f>IFERROR(__xludf.DUMMYFUNCTION("index(SPLIT(KKB$20, "";""),0, 1)"),"#VALUE!")</f>
        <v>#VALUE!</v>
      </c>
      <c r="KKC24" s="6" t="str">
        <f>IFERROR(__xludf.DUMMYFUNCTION("index(SPLIT(KKC$20, "";""),0, 1)"),"#VALUE!")</f>
        <v>#VALUE!</v>
      </c>
      <c r="KKD24" s="6" t="str">
        <f>IFERROR(__xludf.DUMMYFUNCTION("index(SPLIT(KKD$20, "";""),0, 1)"),"#VALUE!")</f>
        <v>#VALUE!</v>
      </c>
      <c r="KKE24" s="6" t="str">
        <f>IFERROR(__xludf.DUMMYFUNCTION("index(SPLIT(KKE$20, "";""),0, 1)"),"#VALUE!")</f>
        <v>#VALUE!</v>
      </c>
      <c r="KKF24" s="6" t="str">
        <f>IFERROR(__xludf.DUMMYFUNCTION("index(SPLIT(KKF$20, "";""),0, 1)"),"#VALUE!")</f>
        <v>#VALUE!</v>
      </c>
      <c r="KKG24" s="6" t="str">
        <f>IFERROR(__xludf.DUMMYFUNCTION("index(SPLIT(KKG$20, "";""),0, 1)"),"#VALUE!")</f>
        <v>#VALUE!</v>
      </c>
      <c r="KKH24" s="6" t="str">
        <f>IFERROR(__xludf.DUMMYFUNCTION("index(SPLIT(KKH$20, "";""),0, 1)"),"#VALUE!")</f>
        <v>#VALUE!</v>
      </c>
      <c r="KKI24" s="6" t="str">
        <f>IFERROR(__xludf.DUMMYFUNCTION("index(SPLIT(KKI$20, "";""),0, 1)"),"#VALUE!")</f>
        <v>#VALUE!</v>
      </c>
      <c r="KKJ24" s="6" t="str">
        <f>IFERROR(__xludf.DUMMYFUNCTION("index(SPLIT(KKJ$20, "";""),0, 1)"),"#VALUE!")</f>
        <v>#VALUE!</v>
      </c>
      <c r="KKK24" s="6" t="str">
        <f>IFERROR(__xludf.DUMMYFUNCTION("index(SPLIT(KKK$20, "";""),0, 1)"),"#VALUE!")</f>
        <v>#VALUE!</v>
      </c>
      <c r="KKL24" s="6" t="str">
        <f>IFERROR(__xludf.DUMMYFUNCTION("index(SPLIT(KKL$20, "";""),0, 1)"),"#VALUE!")</f>
        <v>#VALUE!</v>
      </c>
      <c r="KKM24" s="6" t="str">
        <f>IFERROR(__xludf.DUMMYFUNCTION("index(SPLIT(KKM$20, "";""),0, 1)"),"#VALUE!")</f>
        <v>#VALUE!</v>
      </c>
      <c r="KKN24" s="6" t="str">
        <f>IFERROR(__xludf.DUMMYFUNCTION("index(SPLIT(KKN$20, "";""),0, 1)"),"#VALUE!")</f>
        <v>#VALUE!</v>
      </c>
      <c r="KKO24" s="6" t="str">
        <f>IFERROR(__xludf.DUMMYFUNCTION("index(SPLIT(KKO$20, "";""),0, 1)"),"#VALUE!")</f>
        <v>#VALUE!</v>
      </c>
      <c r="KKP24" s="6" t="str">
        <f>IFERROR(__xludf.DUMMYFUNCTION("index(SPLIT(KKP$20, "";""),0, 1)"),"#VALUE!")</f>
        <v>#VALUE!</v>
      </c>
      <c r="KKQ24" s="6" t="str">
        <f>IFERROR(__xludf.DUMMYFUNCTION("index(SPLIT(KKQ$20, "";""),0, 1)"),"#VALUE!")</f>
        <v>#VALUE!</v>
      </c>
      <c r="KKR24" s="6" t="str">
        <f>IFERROR(__xludf.DUMMYFUNCTION("index(SPLIT(KKR$20, "";""),0, 1)"),"#VALUE!")</f>
        <v>#VALUE!</v>
      </c>
      <c r="KKS24" s="6" t="str">
        <f>IFERROR(__xludf.DUMMYFUNCTION("index(SPLIT(KKS$20, "";""),0, 1)"),"#VALUE!")</f>
        <v>#VALUE!</v>
      </c>
      <c r="KKT24" s="6" t="str">
        <f>IFERROR(__xludf.DUMMYFUNCTION("index(SPLIT(KKT$20, "";""),0, 1)"),"#VALUE!")</f>
        <v>#VALUE!</v>
      </c>
      <c r="KKU24" s="6" t="str">
        <f>IFERROR(__xludf.DUMMYFUNCTION("index(SPLIT(KKU$20, "";""),0, 1)"),"#VALUE!")</f>
        <v>#VALUE!</v>
      </c>
      <c r="KKV24" s="6" t="str">
        <f>IFERROR(__xludf.DUMMYFUNCTION("index(SPLIT(KKV$20, "";""),0, 1)"),"#VALUE!")</f>
        <v>#VALUE!</v>
      </c>
      <c r="KKW24" s="6" t="str">
        <f>IFERROR(__xludf.DUMMYFUNCTION("index(SPLIT(KKW$20, "";""),0, 1)"),"#VALUE!")</f>
        <v>#VALUE!</v>
      </c>
      <c r="KKX24" s="6" t="str">
        <f>IFERROR(__xludf.DUMMYFUNCTION("index(SPLIT(KKX$20, "";""),0, 1)"),"#VALUE!")</f>
        <v>#VALUE!</v>
      </c>
      <c r="KKY24" s="6" t="str">
        <f>IFERROR(__xludf.DUMMYFUNCTION("index(SPLIT(KKY$20, "";""),0, 1)"),"#VALUE!")</f>
        <v>#VALUE!</v>
      </c>
      <c r="KKZ24" s="6" t="str">
        <f>IFERROR(__xludf.DUMMYFUNCTION("index(SPLIT(KKZ$20, "";""),0, 1)"),"#VALUE!")</f>
        <v>#VALUE!</v>
      </c>
      <c r="KLA24" s="6" t="str">
        <f>IFERROR(__xludf.DUMMYFUNCTION("index(SPLIT(KLA$20, "";""),0, 1)"),"#VALUE!")</f>
        <v>#VALUE!</v>
      </c>
      <c r="KLB24" s="6" t="str">
        <f>IFERROR(__xludf.DUMMYFUNCTION("index(SPLIT(KLB$20, "";""),0, 1)"),"#VALUE!")</f>
        <v>#VALUE!</v>
      </c>
      <c r="KLC24" s="6" t="str">
        <f>IFERROR(__xludf.DUMMYFUNCTION("index(SPLIT(KLC$20, "";""),0, 1)"),"#VALUE!")</f>
        <v>#VALUE!</v>
      </c>
      <c r="KLD24" s="6" t="str">
        <f>IFERROR(__xludf.DUMMYFUNCTION("index(SPLIT(KLD$20, "";""),0, 1)"),"#VALUE!")</f>
        <v>#VALUE!</v>
      </c>
      <c r="KLE24" s="6" t="str">
        <f>IFERROR(__xludf.DUMMYFUNCTION("index(SPLIT(KLE$20, "";""),0, 1)"),"#VALUE!")</f>
        <v>#VALUE!</v>
      </c>
      <c r="KLF24" s="6" t="str">
        <f>IFERROR(__xludf.DUMMYFUNCTION("index(SPLIT(KLF$20, "";""),0, 1)"),"#VALUE!")</f>
        <v>#VALUE!</v>
      </c>
      <c r="KLG24" s="6" t="str">
        <f>IFERROR(__xludf.DUMMYFUNCTION("index(SPLIT(KLG$20, "";""),0, 1)"),"#VALUE!")</f>
        <v>#VALUE!</v>
      </c>
      <c r="KLH24" s="6" t="str">
        <f>IFERROR(__xludf.DUMMYFUNCTION("index(SPLIT(KLH$20, "";""),0, 1)"),"#VALUE!")</f>
        <v>#VALUE!</v>
      </c>
      <c r="KLI24" s="6" t="str">
        <f>IFERROR(__xludf.DUMMYFUNCTION("index(SPLIT(KLI$20, "";""),0, 1)"),"#VALUE!")</f>
        <v>#VALUE!</v>
      </c>
      <c r="KLJ24" s="6" t="str">
        <f>IFERROR(__xludf.DUMMYFUNCTION("index(SPLIT(KLJ$20, "";""),0, 1)"),"#VALUE!")</f>
        <v>#VALUE!</v>
      </c>
      <c r="KLK24" s="6" t="str">
        <f>IFERROR(__xludf.DUMMYFUNCTION("index(SPLIT(KLK$20, "";""),0, 1)"),"#VALUE!")</f>
        <v>#VALUE!</v>
      </c>
      <c r="KLL24" s="6" t="str">
        <f>IFERROR(__xludf.DUMMYFUNCTION("index(SPLIT(KLL$20, "";""),0, 1)"),"#VALUE!")</f>
        <v>#VALUE!</v>
      </c>
      <c r="KLM24" s="6" t="str">
        <f>IFERROR(__xludf.DUMMYFUNCTION("index(SPLIT(KLM$20, "";""),0, 1)"),"#VALUE!")</f>
        <v>#VALUE!</v>
      </c>
      <c r="KLN24" s="6" t="str">
        <f>IFERROR(__xludf.DUMMYFUNCTION("index(SPLIT(KLN$20, "";""),0, 1)"),"#VALUE!")</f>
        <v>#VALUE!</v>
      </c>
      <c r="KLO24" s="6" t="str">
        <f>IFERROR(__xludf.DUMMYFUNCTION("index(SPLIT(KLO$20, "";""),0, 1)"),"#VALUE!")</f>
        <v>#VALUE!</v>
      </c>
      <c r="KLP24" s="6" t="str">
        <f>IFERROR(__xludf.DUMMYFUNCTION("index(SPLIT(KLP$20, "";""),0, 1)"),"#VALUE!")</f>
        <v>#VALUE!</v>
      </c>
      <c r="KLQ24" s="6" t="str">
        <f>IFERROR(__xludf.DUMMYFUNCTION("index(SPLIT(KLQ$20, "";""),0, 1)"),"#VALUE!")</f>
        <v>#VALUE!</v>
      </c>
      <c r="KLR24" s="6" t="str">
        <f>IFERROR(__xludf.DUMMYFUNCTION("index(SPLIT(KLR$20, "";""),0, 1)"),"#VALUE!")</f>
        <v>#VALUE!</v>
      </c>
      <c r="KLS24" s="6" t="str">
        <f>IFERROR(__xludf.DUMMYFUNCTION("index(SPLIT(KLS$20, "";""),0, 1)"),"#VALUE!")</f>
        <v>#VALUE!</v>
      </c>
      <c r="KLT24" s="6" t="str">
        <f>IFERROR(__xludf.DUMMYFUNCTION("index(SPLIT(KLT$20, "";""),0, 1)"),"#VALUE!")</f>
        <v>#VALUE!</v>
      </c>
      <c r="KLU24" s="6" t="str">
        <f>IFERROR(__xludf.DUMMYFUNCTION("index(SPLIT(KLU$20, "";""),0, 1)"),"#VALUE!")</f>
        <v>#VALUE!</v>
      </c>
      <c r="KLV24" s="6" t="str">
        <f>IFERROR(__xludf.DUMMYFUNCTION("index(SPLIT(KLV$20, "";""),0, 1)"),"#VALUE!")</f>
        <v>#VALUE!</v>
      </c>
      <c r="KLW24" s="6" t="str">
        <f>IFERROR(__xludf.DUMMYFUNCTION("index(SPLIT(KLW$20, "";""),0, 1)"),"#VALUE!")</f>
        <v>#VALUE!</v>
      </c>
      <c r="KLX24" s="6" t="str">
        <f>IFERROR(__xludf.DUMMYFUNCTION("index(SPLIT(KLX$20, "";""),0, 1)"),"#VALUE!")</f>
        <v>#VALUE!</v>
      </c>
      <c r="KLY24" s="6" t="str">
        <f>IFERROR(__xludf.DUMMYFUNCTION("index(SPLIT(KLY$20, "";""),0, 1)"),"#VALUE!")</f>
        <v>#VALUE!</v>
      </c>
      <c r="KLZ24" s="6" t="str">
        <f>IFERROR(__xludf.DUMMYFUNCTION("index(SPLIT(KLZ$20, "";""),0, 1)"),"#VALUE!")</f>
        <v>#VALUE!</v>
      </c>
      <c r="KMA24" s="6" t="str">
        <f>IFERROR(__xludf.DUMMYFUNCTION("index(SPLIT(KMA$20, "";""),0, 1)"),"#VALUE!")</f>
        <v>#VALUE!</v>
      </c>
      <c r="KMB24" s="6" t="str">
        <f>IFERROR(__xludf.DUMMYFUNCTION("index(SPLIT(KMB$20, "";""),0, 1)"),"#VALUE!")</f>
        <v>#VALUE!</v>
      </c>
      <c r="KMC24" s="6" t="str">
        <f>IFERROR(__xludf.DUMMYFUNCTION("index(SPLIT(KMC$20, "";""),0, 1)"),"#VALUE!")</f>
        <v>#VALUE!</v>
      </c>
      <c r="KMD24" s="6" t="str">
        <f>IFERROR(__xludf.DUMMYFUNCTION("index(SPLIT(KMD$20, "";""),0, 1)"),"#VALUE!")</f>
        <v>#VALUE!</v>
      </c>
      <c r="KME24" s="6" t="str">
        <f>IFERROR(__xludf.DUMMYFUNCTION("index(SPLIT(KME$20, "";""),0, 1)"),"#VALUE!")</f>
        <v>#VALUE!</v>
      </c>
      <c r="KMF24" s="6" t="str">
        <f>IFERROR(__xludf.DUMMYFUNCTION("index(SPLIT(KMF$20, "";""),0, 1)"),"#VALUE!")</f>
        <v>#VALUE!</v>
      </c>
      <c r="KMG24" s="6" t="str">
        <f>IFERROR(__xludf.DUMMYFUNCTION("index(SPLIT(KMG$20, "";""),0, 1)"),"#VALUE!")</f>
        <v>#VALUE!</v>
      </c>
      <c r="KMH24" s="6" t="str">
        <f>IFERROR(__xludf.DUMMYFUNCTION("index(SPLIT(KMH$20, "";""),0, 1)"),"#VALUE!")</f>
        <v>#VALUE!</v>
      </c>
      <c r="KMI24" s="6" t="str">
        <f>IFERROR(__xludf.DUMMYFUNCTION("index(SPLIT(KMI$20, "";""),0, 1)"),"#VALUE!")</f>
        <v>#VALUE!</v>
      </c>
      <c r="KMJ24" s="6" t="str">
        <f>IFERROR(__xludf.DUMMYFUNCTION("index(SPLIT(KMJ$20, "";""),0, 1)"),"#VALUE!")</f>
        <v>#VALUE!</v>
      </c>
      <c r="KMK24" s="6" t="str">
        <f>IFERROR(__xludf.DUMMYFUNCTION("index(SPLIT(KMK$20, "";""),0, 1)"),"#VALUE!")</f>
        <v>#VALUE!</v>
      </c>
      <c r="KML24" s="6" t="str">
        <f>IFERROR(__xludf.DUMMYFUNCTION("index(SPLIT(KML$20, "";""),0, 1)"),"#VALUE!")</f>
        <v>#VALUE!</v>
      </c>
      <c r="KMM24" s="6" t="str">
        <f>IFERROR(__xludf.DUMMYFUNCTION("index(SPLIT(KMM$20, "";""),0, 1)"),"#VALUE!")</f>
        <v>#VALUE!</v>
      </c>
      <c r="KMN24" s="6" t="str">
        <f>IFERROR(__xludf.DUMMYFUNCTION("index(SPLIT(KMN$20, "";""),0, 1)"),"#VALUE!")</f>
        <v>#VALUE!</v>
      </c>
      <c r="KMO24" s="6" t="str">
        <f>IFERROR(__xludf.DUMMYFUNCTION("index(SPLIT(KMO$20, "";""),0, 1)"),"#VALUE!")</f>
        <v>#VALUE!</v>
      </c>
      <c r="KMP24" s="6" t="str">
        <f>IFERROR(__xludf.DUMMYFUNCTION("index(SPLIT(KMP$20, "";""),0, 1)"),"#VALUE!")</f>
        <v>#VALUE!</v>
      </c>
      <c r="KMQ24" s="6" t="str">
        <f>IFERROR(__xludf.DUMMYFUNCTION("index(SPLIT(KMQ$20, "";""),0, 1)"),"#VALUE!")</f>
        <v>#VALUE!</v>
      </c>
      <c r="KMR24" s="6" t="str">
        <f>IFERROR(__xludf.DUMMYFUNCTION("index(SPLIT(KMR$20, "";""),0, 1)"),"#VALUE!")</f>
        <v>#VALUE!</v>
      </c>
      <c r="KMS24" s="6" t="str">
        <f>IFERROR(__xludf.DUMMYFUNCTION("index(SPLIT(KMS$20, "";""),0, 1)"),"#VALUE!")</f>
        <v>#VALUE!</v>
      </c>
      <c r="KMT24" s="6" t="str">
        <f>IFERROR(__xludf.DUMMYFUNCTION("index(SPLIT(KMT$20, "";""),0, 1)"),"#VALUE!")</f>
        <v>#VALUE!</v>
      </c>
      <c r="KMU24" s="6" t="str">
        <f>IFERROR(__xludf.DUMMYFUNCTION("index(SPLIT(KMU$20, "";""),0, 1)"),"#VALUE!")</f>
        <v>#VALUE!</v>
      </c>
      <c r="KMV24" s="6" t="str">
        <f>IFERROR(__xludf.DUMMYFUNCTION("index(SPLIT(KMV$20, "";""),0, 1)"),"#VALUE!")</f>
        <v>#VALUE!</v>
      </c>
      <c r="KMW24" s="6" t="str">
        <f>IFERROR(__xludf.DUMMYFUNCTION("index(SPLIT(KMW$20, "";""),0, 1)"),"#VALUE!")</f>
        <v>#VALUE!</v>
      </c>
      <c r="KMX24" s="6" t="str">
        <f>IFERROR(__xludf.DUMMYFUNCTION("index(SPLIT(KMX$20, "";""),0, 1)"),"#VALUE!")</f>
        <v>#VALUE!</v>
      </c>
      <c r="KMY24" s="6" t="str">
        <f>IFERROR(__xludf.DUMMYFUNCTION("index(SPLIT(KMY$20, "";""),0, 1)"),"#VALUE!")</f>
        <v>#VALUE!</v>
      </c>
      <c r="KMZ24" s="6" t="str">
        <f>IFERROR(__xludf.DUMMYFUNCTION("index(SPLIT(KMZ$20, "";""),0, 1)"),"#VALUE!")</f>
        <v>#VALUE!</v>
      </c>
      <c r="KNA24" s="6" t="str">
        <f>IFERROR(__xludf.DUMMYFUNCTION("index(SPLIT(KNA$20, "";""),0, 1)"),"#VALUE!")</f>
        <v>#VALUE!</v>
      </c>
      <c r="KNB24" s="6" t="str">
        <f>IFERROR(__xludf.DUMMYFUNCTION("index(SPLIT(KNB$20, "";""),0, 1)"),"#VALUE!")</f>
        <v>#VALUE!</v>
      </c>
      <c r="KNC24" s="6" t="str">
        <f>IFERROR(__xludf.DUMMYFUNCTION("index(SPLIT(KNC$20, "";""),0, 1)"),"#VALUE!")</f>
        <v>#VALUE!</v>
      </c>
      <c r="KND24" s="6" t="str">
        <f>IFERROR(__xludf.DUMMYFUNCTION("index(SPLIT(KND$20, "";""),0, 1)"),"#VALUE!")</f>
        <v>#VALUE!</v>
      </c>
      <c r="KNE24" s="6" t="str">
        <f>IFERROR(__xludf.DUMMYFUNCTION("index(SPLIT(KNE$20, "";""),0, 1)"),"#VALUE!")</f>
        <v>#VALUE!</v>
      </c>
      <c r="KNF24" s="6" t="str">
        <f>IFERROR(__xludf.DUMMYFUNCTION("index(SPLIT(KNF$20, "";""),0, 1)"),"#VALUE!")</f>
        <v>#VALUE!</v>
      </c>
      <c r="KNG24" s="6" t="str">
        <f>IFERROR(__xludf.DUMMYFUNCTION("index(SPLIT(KNG$20, "";""),0, 1)"),"#VALUE!")</f>
        <v>#VALUE!</v>
      </c>
      <c r="KNH24" s="6" t="str">
        <f>IFERROR(__xludf.DUMMYFUNCTION("index(SPLIT(KNH$20, "";""),0, 1)"),"#VALUE!")</f>
        <v>#VALUE!</v>
      </c>
      <c r="KNI24" s="6" t="str">
        <f>IFERROR(__xludf.DUMMYFUNCTION("index(SPLIT(KNI$20, "";""),0, 1)"),"#VALUE!")</f>
        <v>#VALUE!</v>
      </c>
      <c r="KNJ24" s="6" t="str">
        <f>IFERROR(__xludf.DUMMYFUNCTION("index(SPLIT(KNJ$20, "";""),0, 1)"),"#VALUE!")</f>
        <v>#VALUE!</v>
      </c>
      <c r="KNK24" s="6" t="str">
        <f>IFERROR(__xludf.DUMMYFUNCTION("index(SPLIT(KNK$20, "";""),0, 1)"),"#VALUE!")</f>
        <v>#VALUE!</v>
      </c>
      <c r="KNL24" s="6" t="str">
        <f>IFERROR(__xludf.DUMMYFUNCTION("index(SPLIT(KNL$20, "";""),0, 1)"),"#VALUE!")</f>
        <v>#VALUE!</v>
      </c>
      <c r="KNM24" s="6" t="str">
        <f>IFERROR(__xludf.DUMMYFUNCTION("index(SPLIT(KNM$20, "";""),0, 1)"),"#VALUE!")</f>
        <v>#VALUE!</v>
      </c>
      <c r="KNN24" s="6" t="str">
        <f>IFERROR(__xludf.DUMMYFUNCTION("index(SPLIT(KNN$20, "";""),0, 1)"),"#VALUE!")</f>
        <v>#VALUE!</v>
      </c>
      <c r="KNO24" s="6" t="str">
        <f>IFERROR(__xludf.DUMMYFUNCTION("index(SPLIT(KNO$20, "";""),0, 1)"),"#VALUE!")</f>
        <v>#VALUE!</v>
      </c>
      <c r="KNP24" s="6" t="str">
        <f>IFERROR(__xludf.DUMMYFUNCTION("index(SPLIT(KNP$20, "";""),0, 1)"),"#VALUE!")</f>
        <v>#VALUE!</v>
      </c>
      <c r="KNQ24" s="6" t="str">
        <f>IFERROR(__xludf.DUMMYFUNCTION("index(SPLIT(KNQ$20, "";""),0, 1)"),"#VALUE!")</f>
        <v>#VALUE!</v>
      </c>
      <c r="KNR24" s="6" t="str">
        <f>IFERROR(__xludf.DUMMYFUNCTION("index(SPLIT(KNR$20, "";""),0, 1)"),"#VALUE!")</f>
        <v>#VALUE!</v>
      </c>
      <c r="KNS24" s="6" t="str">
        <f>IFERROR(__xludf.DUMMYFUNCTION("index(SPLIT(KNS$20, "";""),0, 1)"),"#VALUE!")</f>
        <v>#VALUE!</v>
      </c>
      <c r="KNT24" s="6" t="str">
        <f>IFERROR(__xludf.DUMMYFUNCTION("index(SPLIT(KNT$20, "";""),0, 1)"),"#VALUE!")</f>
        <v>#VALUE!</v>
      </c>
      <c r="KNU24" s="6" t="str">
        <f>IFERROR(__xludf.DUMMYFUNCTION("index(SPLIT(KNU$20, "";""),0, 1)"),"#VALUE!")</f>
        <v>#VALUE!</v>
      </c>
      <c r="KNV24" s="6" t="str">
        <f>IFERROR(__xludf.DUMMYFUNCTION("index(SPLIT(KNV$20, "";""),0, 1)"),"#VALUE!")</f>
        <v>#VALUE!</v>
      </c>
      <c r="KNW24" s="6" t="str">
        <f>IFERROR(__xludf.DUMMYFUNCTION("index(SPLIT(KNW$20, "";""),0, 1)"),"#VALUE!")</f>
        <v>#VALUE!</v>
      </c>
      <c r="KNX24" s="6" t="str">
        <f>IFERROR(__xludf.DUMMYFUNCTION("index(SPLIT(KNX$20, "";""),0, 1)"),"#VALUE!")</f>
        <v>#VALUE!</v>
      </c>
      <c r="KNY24" s="6" t="str">
        <f>IFERROR(__xludf.DUMMYFUNCTION("index(SPLIT(KNY$20, "";""),0, 1)"),"#VALUE!")</f>
        <v>#VALUE!</v>
      </c>
      <c r="KNZ24" s="6" t="str">
        <f>IFERROR(__xludf.DUMMYFUNCTION("index(SPLIT(KNZ$20, "";""),0, 1)"),"#VALUE!")</f>
        <v>#VALUE!</v>
      </c>
      <c r="KOA24" s="6" t="str">
        <f>IFERROR(__xludf.DUMMYFUNCTION("index(SPLIT(KOA$20, "";""),0, 1)"),"#VALUE!")</f>
        <v>#VALUE!</v>
      </c>
      <c r="KOB24" s="6" t="str">
        <f>IFERROR(__xludf.DUMMYFUNCTION("index(SPLIT(KOB$20, "";""),0, 1)"),"#VALUE!")</f>
        <v>#VALUE!</v>
      </c>
      <c r="KOC24" s="6" t="str">
        <f>IFERROR(__xludf.DUMMYFUNCTION("index(SPLIT(KOC$20, "";""),0, 1)"),"#VALUE!")</f>
        <v>#VALUE!</v>
      </c>
      <c r="KOD24" s="6" t="str">
        <f>IFERROR(__xludf.DUMMYFUNCTION("index(SPLIT(KOD$20, "";""),0, 1)"),"#VALUE!")</f>
        <v>#VALUE!</v>
      </c>
      <c r="KOE24" s="6" t="str">
        <f>IFERROR(__xludf.DUMMYFUNCTION("index(SPLIT(KOE$20, "";""),0, 1)"),"#VALUE!")</f>
        <v>#VALUE!</v>
      </c>
      <c r="KOF24" s="6" t="str">
        <f>IFERROR(__xludf.DUMMYFUNCTION("index(SPLIT(KOF$20, "";""),0, 1)"),"#VALUE!")</f>
        <v>#VALUE!</v>
      </c>
      <c r="KOG24" s="6" t="str">
        <f>IFERROR(__xludf.DUMMYFUNCTION("index(SPLIT(KOG$20, "";""),0, 1)"),"#VALUE!")</f>
        <v>#VALUE!</v>
      </c>
      <c r="KOH24" s="6" t="str">
        <f>IFERROR(__xludf.DUMMYFUNCTION("index(SPLIT(KOH$20, "";""),0, 1)"),"#VALUE!")</f>
        <v>#VALUE!</v>
      </c>
      <c r="KOI24" s="6" t="str">
        <f>IFERROR(__xludf.DUMMYFUNCTION("index(SPLIT(KOI$20, "";""),0, 1)"),"#VALUE!")</f>
        <v>#VALUE!</v>
      </c>
      <c r="KOJ24" s="6" t="str">
        <f>IFERROR(__xludf.DUMMYFUNCTION("index(SPLIT(KOJ$20, "";""),0, 1)"),"#VALUE!")</f>
        <v>#VALUE!</v>
      </c>
      <c r="KOK24" s="6" t="str">
        <f>IFERROR(__xludf.DUMMYFUNCTION("index(SPLIT(KOK$20, "";""),0, 1)"),"#VALUE!")</f>
        <v>#VALUE!</v>
      </c>
      <c r="KOL24" s="6" t="str">
        <f>IFERROR(__xludf.DUMMYFUNCTION("index(SPLIT(KOL$20, "";""),0, 1)"),"#VALUE!")</f>
        <v>#VALUE!</v>
      </c>
      <c r="KOM24" s="6" t="str">
        <f>IFERROR(__xludf.DUMMYFUNCTION("index(SPLIT(KOM$20, "";""),0, 1)"),"#VALUE!")</f>
        <v>#VALUE!</v>
      </c>
      <c r="KON24" s="6" t="str">
        <f>IFERROR(__xludf.DUMMYFUNCTION("index(SPLIT(KON$20, "";""),0, 1)"),"#VALUE!")</f>
        <v>#VALUE!</v>
      </c>
      <c r="KOO24" s="6" t="str">
        <f>IFERROR(__xludf.DUMMYFUNCTION("index(SPLIT(KOO$20, "";""),0, 1)"),"#VALUE!")</f>
        <v>#VALUE!</v>
      </c>
      <c r="KOP24" s="6" t="str">
        <f>IFERROR(__xludf.DUMMYFUNCTION("index(SPLIT(KOP$20, "";""),0, 1)"),"#VALUE!")</f>
        <v>#VALUE!</v>
      </c>
      <c r="KOQ24" s="6" t="str">
        <f>IFERROR(__xludf.DUMMYFUNCTION("index(SPLIT(KOQ$20, "";""),0, 1)"),"#VALUE!")</f>
        <v>#VALUE!</v>
      </c>
      <c r="KOR24" s="6" t="str">
        <f>IFERROR(__xludf.DUMMYFUNCTION("index(SPLIT(KOR$20, "";""),0, 1)"),"#VALUE!")</f>
        <v>#VALUE!</v>
      </c>
      <c r="KOS24" s="6" t="str">
        <f>IFERROR(__xludf.DUMMYFUNCTION("index(SPLIT(KOS$20, "";""),0, 1)"),"#VALUE!")</f>
        <v>#VALUE!</v>
      </c>
      <c r="KOT24" s="6" t="str">
        <f>IFERROR(__xludf.DUMMYFUNCTION("index(SPLIT(KOT$20, "";""),0, 1)"),"#VALUE!")</f>
        <v>#VALUE!</v>
      </c>
      <c r="KOU24" s="6" t="str">
        <f>IFERROR(__xludf.DUMMYFUNCTION("index(SPLIT(KOU$20, "";""),0, 1)"),"#VALUE!")</f>
        <v>#VALUE!</v>
      </c>
      <c r="KOV24" s="6" t="str">
        <f>IFERROR(__xludf.DUMMYFUNCTION("index(SPLIT(KOV$20, "";""),0, 1)"),"#VALUE!")</f>
        <v>#VALUE!</v>
      </c>
      <c r="KOW24" s="6" t="str">
        <f>IFERROR(__xludf.DUMMYFUNCTION("index(SPLIT(KOW$20, "";""),0, 1)"),"#VALUE!")</f>
        <v>#VALUE!</v>
      </c>
      <c r="KOX24" s="6" t="str">
        <f>IFERROR(__xludf.DUMMYFUNCTION("index(SPLIT(KOX$20, "";""),0, 1)"),"#VALUE!")</f>
        <v>#VALUE!</v>
      </c>
      <c r="KOY24" s="6" t="str">
        <f>IFERROR(__xludf.DUMMYFUNCTION("index(SPLIT(KOY$20, "";""),0, 1)"),"#VALUE!")</f>
        <v>#VALUE!</v>
      </c>
      <c r="KOZ24" s="6" t="str">
        <f>IFERROR(__xludf.DUMMYFUNCTION("index(SPLIT(KOZ$20, "";""),0, 1)"),"#VALUE!")</f>
        <v>#VALUE!</v>
      </c>
      <c r="KPA24" s="6" t="str">
        <f>IFERROR(__xludf.DUMMYFUNCTION("index(SPLIT(KPA$20, "";""),0, 1)"),"#VALUE!")</f>
        <v>#VALUE!</v>
      </c>
      <c r="KPB24" s="6" t="str">
        <f>IFERROR(__xludf.DUMMYFUNCTION("index(SPLIT(KPB$20, "";""),0, 1)"),"#VALUE!")</f>
        <v>#VALUE!</v>
      </c>
      <c r="KPC24" s="6" t="str">
        <f>IFERROR(__xludf.DUMMYFUNCTION("index(SPLIT(KPC$20, "";""),0, 1)"),"#VALUE!")</f>
        <v>#VALUE!</v>
      </c>
      <c r="KPD24" s="6" t="str">
        <f>IFERROR(__xludf.DUMMYFUNCTION("index(SPLIT(KPD$20, "";""),0, 1)"),"#VALUE!")</f>
        <v>#VALUE!</v>
      </c>
      <c r="KPE24" s="6" t="str">
        <f>IFERROR(__xludf.DUMMYFUNCTION("index(SPLIT(KPE$20, "";""),0, 1)"),"#VALUE!")</f>
        <v>#VALUE!</v>
      </c>
      <c r="KPF24" s="6" t="str">
        <f>IFERROR(__xludf.DUMMYFUNCTION("index(SPLIT(KPF$20, "";""),0, 1)"),"#VALUE!")</f>
        <v>#VALUE!</v>
      </c>
      <c r="KPG24" s="6" t="str">
        <f>IFERROR(__xludf.DUMMYFUNCTION("index(SPLIT(KPG$20, "";""),0, 1)"),"#VALUE!")</f>
        <v>#VALUE!</v>
      </c>
      <c r="KPH24" s="6" t="str">
        <f>IFERROR(__xludf.DUMMYFUNCTION("index(SPLIT(KPH$20, "";""),0, 1)"),"#VALUE!")</f>
        <v>#VALUE!</v>
      </c>
      <c r="KPI24" s="6" t="str">
        <f>IFERROR(__xludf.DUMMYFUNCTION("index(SPLIT(KPI$20, "";""),0, 1)"),"#VALUE!")</f>
        <v>#VALUE!</v>
      </c>
      <c r="KPJ24" s="6" t="str">
        <f>IFERROR(__xludf.DUMMYFUNCTION("index(SPLIT(KPJ$20, "";""),0, 1)"),"#VALUE!")</f>
        <v>#VALUE!</v>
      </c>
      <c r="KPK24" s="6" t="str">
        <f>IFERROR(__xludf.DUMMYFUNCTION("index(SPLIT(KPK$20, "";""),0, 1)"),"#VALUE!")</f>
        <v>#VALUE!</v>
      </c>
      <c r="KPL24" s="6" t="str">
        <f>IFERROR(__xludf.DUMMYFUNCTION("index(SPLIT(KPL$20, "";""),0, 1)"),"#VALUE!")</f>
        <v>#VALUE!</v>
      </c>
      <c r="KPM24" s="6" t="str">
        <f>IFERROR(__xludf.DUMMYFUNCTION("index(SPLIT(KPM$20, "";""),0, 1)"),"#VALUE!")</f>
        <v>#VALUE!</v>
      </c>
      <c r="KPN24" s="6" t="str">
        <f>IFERROR(__xludf.DUMMYFUNCTION("index(SPLIT(KPN$20, "";""),0, 1)"),"#VALUE!")</f>
        <v>#VALUE!</v>
      </c>
      <c r="KPO24" s="6" t="str">
        <f>IFERROR(__xludf.DUMMYFUNCTION("index(SPLIT(KPO$20, "";""),0, 1)"),"#VALUE!")</f>
        <v>#VALUE!</v>
      </c>
      <c r="KPP24" s="6" t="str">
        <f>IFERROR(__xludf.DUMMYFUNCTION("index(SPLIT(KPP$20, "";""),0, 1)"),"#VALUE!")</f>
        <v>#VALUE!</v>
      </c>
      <c r="KPQ24" s="6" t="str">
        <f>IFERROR(__xludf.DUMMYFUNCTION("index(SPLIT(KPQ$20, "";""),0, 1)"),"#VALUE!")</f>
        <v>#VALUE!</v>
      </c>
      <c r="KPR24" s="6" t="str">
        <f>IFERROR(__xludf.DUMMYFUNCTION("index(SPLIT(KPR$20, "";""),0, 1)"),"#VALUE!")</f>
        <v>#VALUE!</v>
      </c>
      <c r="KPS24" s="6" t="str">
        <f>IFERROR(__xludf.DUMMYFUNCTION("index(SPLIT(KPS$20, "";""),0, 1)"),"#VALUE!")</f>
        <v>#VALUE!</v>
      </c>
      <c r="KPT24" s="6" t="str">
        <f>IFERROR(__xludf.DUMMYFUNCTION("index(SPLIT(KPT$20, "";""),0, 1)"),"#VALUE!")</f>
        <v>#VALUE!</v>
      </c>
      <c r="KPU24" s="6" t="str">
        <f>IFERROR(__xludf.DUMMYFUNCTION("index(SPLIT(KPU$20, "";""),0, 1)"),"#VALUE!")</f>
        <v>#VALUE!</v>
      </c>
      <c r="KPV24" s="6" t="str">
        <f>IFERROR(__xludf.DUMMYFUNCTION("index(SPLIT(KPV$20, "";""),0, 1)"),"#VALUE!")</f>
        <v>#VALUE!</v>
      </c>
      <c r="KPW24" s="6" t="str">
        <f>IFERROR(__xludf.DUMMYFUNCTION("index(SPLIT(KPW$20, "";""),0, 1)"),"#VALUE!")</f>
        <v>#VALUE!</v>
      </c>
      <c r="KPX24" s="6" t="str">
        <f>IFERROR(__xludf.DUMMYFUNCTION("index(SPLIT(KPX$20, "";""),0, 1)"),"#VALUE!")</f>
        <v>#VALUE!</v>
      </c>
      <c r="KPY24" s="6" t="str">
        <f>IFERROR(__xludf.DUMMYFUNCTION("index(SPLIT(KPY$20, "";""),0, 1)"),"#VALUE!")</f>
        <v>#VALUE!</v>
      </c>
      <c r="KPZ24" s="6" t="str">
        <f>IFERROR(__xludf.DUMMYFUNCTION("index(SPLIT(KPZ$20, "";""),0, 1)"),"#VALUE!")</f>
        <v>#VALUE!</v>
      </c>
      <c r="KQA24" s="6" t="str">
        <f>IFERROR(__xludf.DUMMYFUNCTION("index(SPLIT(KQA$20, "";""),0, 1)"),"#VALUE!")</f>
        <v>#VALUE!</v>
      </c>
      <c r="KQB24" s="6" t="str">
        <f>IFERROR(__xludf.DUMMYFUNCTION("index(SPLIT(KQB$20, "";""),0, 1)"),"#VALUE!")</f>
        <v>#VALUE!</v>
      </c>
      <c r="KQC24" s="6" t="str">
        <f>IFERROR(__xludf.DUMMYFUNCTION("index(SPLIT(KQC$20, "";""),0, 1)"),"#VALUE!")</f>
        <v>#VALUE!</v>
      </c>
      <c r="KQD24" s="6" t="str">
        <f>IFERROR(__xludf.DUMMYFUNCTION("index(SPLIT(KQD$20, "";""),0, 1)"),"#VALUE!")</f>
        <v>#VALUE!</v>
      </c>
      <c r="KQE24" s="6" t="str">
        <f>IFERROR(__xludf.DUMMYFUNCTION("index(SPLIT(KQE$20, "";""),0, 1)"),"#VALUE!")</f>
        <v>#VALUE!</v>
      </c>
      <c r="KQF24" s="6" t="str">
        <f>IFERROR(__xludf.DUMMYFUNCTION("index(SPLIT(KQF$20, "";""),0, 1)"),"#VALUE!")</f>
        <v>#VALUE!</v>
      </c>
      <c r="KQG24" s="6" t="str">
        <f>IFERROR(__xludf.DUMMYFUNCTION("index(SPLIT(KQG$20, "";""),0, 1)"),"#VALUE!")</f>
        <v>#VALUE!</v>
      </c>
      <c r="KQH24" s="6" t="str">
        <f>IFERROR(__xludf.DUMMYFUNCTION("index(SPLIT(KQH$20, "";""),0, 1)"),"#VALUE!")</f>
        <v>#VALUE!</v>
      </c>
      <c r="KQI24" s="6" t="str">
        <f>IFERROR(__xludf.DUMMYFUNCTION("index(SPLIT(KQI$20, "";""),0, 1)"),"#VALUE!")</f>
        <v>#VALUE!</v>
      </c>
      <c r="KQJ24" s="6" t="str">
        <f>IFERROR(__xludf.DUMMYFUNCTION("index(SPLIT(KQJ$20, "";""),0, 1)"),"#VALUE!")</f>
        <v>#VALUE!</v>
      </c>
      <c r="KQK24" s="6" t="str">
        <f>IFERROR(__xludf.DUMMYFUNCTION("index(SPLIT(KQK$20, "";""),0, 1)"),"#VALUE!")</f>
        <v>#VALUE!</v>
      </c>
      <c r="KQL24" s="6" t="str">
        <f>IFERROR(__xludf.DUMMYFUNCTION("index(SPLIT(KQL$20, "";""),0, 1)"),"#VALUE!")</f>
        <v>#VALUE!</v>
      </c>
      <c r="KQM24" s="6" t="str">
        <f>IFERROR(__xludf.DUMMYFUNCTION("index(SPLIT(KQM$20, "";""),0, 1)"),"#VALUE!")</f>
        <v>#VALUE!</v>
      </c>
      <c r="KQN24" s="6" t="str">
        <f>IFERROR(__xludf.DUMMYFUNCTION("index(SPLIT(KQN$20, "";""),0, 1)"),"#VALUE!")</f>
        <v>#VALUE!</v>
      </c>
      <c r="KQO24" s="6" t="str">
        <f>IFERROR(__xludf.DUMMYFUNCTION("index(SPLIT(KQO$20, "";""),0, 1)"),"#VALUE!")</f>
        <v>#VALUE!</v>
      </c>
      <c r="KQP24" s="6" t="str">
        <f>IFERROR(__xludf.DUMMYFUNCTION("index(SPLIT(KQP$20, "";""),0, 1)"),"#VALUE!")</f>
        <v>#VALUE!</v>
      </c>
      <c r="KQQ24" s="6" t="str">
        <f>IFERROR(__xludf.DUMMYFUNCTION("index(SPLIT(KQQ$20, "";""),0, 1)"),"#VALUE!")</f>
        <v>#VALUE!</v>
      </c>
      <c r="KQR24" s="6" t="str">
        <f>IFERROR(__xludf.DUMMYFUNCTION("index(SPLIT(KQR$20, "";""),0, 1)"),"#VALUE!")</f>
        <v>#VALUE!</v>
      </c>
      <c r="KQS24" s="6" t="str">
        <f>IFERROR(__xludf.DUMMYFUNCTION("index(SPLIT(KQS$20, "";""),0, 1)"),"#VALUE!")</f>
        <v>#VALUE!</v>
      </c>
      <c r="KQT24" s="6" t="str">
        <f>IFERROR(__xludf.DUMMYFUNCTION("index(SPLIT(KQT$20, "";""),0, 1)"),"#VALUE!")</f>
        <v>#VALUE!</v>
      </c>
      <c r="KQU24" s="6" t="str">
        <f>IFERROR(__xludf.DUMMYFUNCTION("index(SPLIT(KQU$20, "";""),0, 1)"),"#VALUE!")</f>
        <v>#VALUE!</v>
      </c>
      <c r="KQV24" s="6" t="str">
        <f>IFERROR(__xludf.DUMMYFUNCTION("index(SPLIT(KQV$20, "";""),0, 1)"),"#VALUE!")</f>
        <v>#VALUE!</v>
      </c>
      <c r="KQW24" s="6" t="str">
        <f>IFERROR(__xludf.DUMMYFUNCTION("index(SPLIT(KQW$20, "";""),0, 1)"),"#VALUE!")</f>
        <v>#VALUE!</v>
      </c>
      <c r="KQX24" s="6" t="str">
        <f>IFERROR(__xludf.DUMMYFUNCTION("index(SPLIT(KQX$20, "";""),0, 1)"),"#VALUE!")</f>
        <v>#VALUE!</v>
      </c>
      <c r="KQY24" s="6" t="str">
        <f>IFERROR(__xludf.DUMMYFUNCTION("index(SPLIT(KQY$20, "";""),0, 1)"),"#VALUE!")</f>
        <v>#VALUE!</v>
      </c>
      <c r="KQZ24" s="6" t="str">
        <f>IFERROR(__xludf.DUMMYFUNCTION("index(SPLIT(KQZ$20, "";""),0, 1)"),"#VALUE!")</f>
        <v>#VALUE!</v>
      </c>
      <c r="KRA24" s="6" t="str">
        <f>IFERROR(__xludf.DUMMYFUNCTION("index(SPLIT(KRA$20, "";""),0, 1)"),"#VALUE!")</f>
        <v>#VALUE!</v>
      </c>
      <c r="KRB24" s="6" t="str">
        <f>IFERROR(__xludf.DUMMYFUNCTION("index(SPLIT(KRB$20, "";""),0, 1)"),"#VALUE!")</f>
        <v>#VALUE!</v>
      </c>
      <c r="KRC24" s="6" t="str">
        <f>IFERROR(__xludf.DUMMYFUNCTION("index(SPLIT(KRC$20, "";""),0, 1)"),"#VALUE!")</f>
        <v>#VALUE!</v>
      </c>
      <c r="KRD24" s="6" t="str">
        <f>IFERROR(__xludf.DUMMYFUNCTION("index(SPLIT(KRD$20, "";""),0, 1)"),"#VALUE!")</f>
        <v>#VALUE!</v>
      </c>
      <c r="KRE24" s="6" t="str">
        <f>IFERROR(__xludf.DUMMYFUNCTION("index(SPLIT(KRE$20, "";""),0, 1)"),"#VALUE!")</f>
        <v>#VALUE!</v>
      </c>
      <c r="KRF24" s="6" t="str">
        <f>IFERROR(__xludf.DUMMYFUNCTION("index(SPLIT(KRF$20, "";""),0, 1)"),"#VALUE!")</f>
        <v>#VALUE!</v>
      </c>
      <c r="KRG24" s="6" t="str">
        <f>IFERROR(__xludf.DUMMYFUNCTION("index(SPLIT(KRG$20, "";""),0, 1)"),"#VALUE!")</f>
        <v>#VALUE!</v>
      </c>
      <c r="KRH24" s="6" t="str">
        <f>IFERROR(__xludf.DUMMYFUNCTION("index(SPLIT(KRH$20, "";""),0, 1)"),"#VALUE!")</f>
        <v>#VALUE!</v>
      </c>
      <c r="KRI24" s="6" t="str">
        <f>IFERROR(__xludf.DUMMYFUNCTION("index(SPLIT(KRI$20, "";""),0, 1)"),"#VALUE!")</f>
        <v>#VALUE!</v>
      </c>
      <c r="KRJ24" s="6" t="str">
        <f>IFERROR(__xludf.DUMMYFUNCTION("index(SPLIT(KRJ$20, "";""),0, 1)"),"#VALUE!")</f>
        <v>#VALUE!</v>
      </c>
      <c r="KRK24" s="6" t="str">
        <f>IFERROR(__xludf.DUMMYFUNCTION("index(SPLIT(KRK$20, "";""),0, 1)"),"#VALUE!")</f>
        <v>#VALUE!</v>
      </c>
      <c r="KRL24" s="6" t="str">
        <f>IFERROR(__xludf.DUMMYFUNCTION("index(SPLIT(KRL$20, "";""),0, 1)"),"#VALUE!")</f>
        <v>#VALUE!</v>
      </c>
      <c r="KRM24" s="6" t="str">
        <f>IFERROR(__xludf.DUMMYFUNCTION("index(SPLIT(KRM$20, "";""),0, 1)"),"#VALUE!")</f>
        <v>#VALUE!</v>
      </c>
      <c r="KRN24" s="6" t="str">
        <f>IFERROR(__xludf.DUMMYFUNCTION("index(SPLIT(KRN$20, "";""),0, 1)"),"#VALUE!")</f>
        <v>#VALUE!</v>
      </c>
      <c r="KRO24" s="6" t="str">
        <f>IFERROR(__xludf.DUMMYFUNCTION("index(SPLIT(KRO$20, "";""),0, 1)"),"#VALUE!")</f>
        <v>#VALUE!</v>
      </c>
      <c r="KRP24" s="6" t="str">
        <f>IFERROR(__xludf.DUMMYFUNCTION("index(SPLIT(KRP$20, "";""),0, 1)"),"#VALUE!")</f>
        <v>#VALUE!</v>
      </c>
      <c r="KRQ24" s="6" t="str">
        <f>IFERROR(__xludf.DUMMYFUNCTION("index(SPLIT(KRQ$20, "";""),0, 1)"),"#VALUE!")</f>
        <v>#VALUE!</v>
      </c>
      <c r="KRR24" s="6" t="str">
        <f>IFERROR(__xludf.DUMMYFUNCTION("index(SPLIT(KRR$20, "";""),0, 1)"),"#VALUE!")</f>
        <v>#VALUE!</v>
      </c>
    </row>
    <row r="25">
      <c r="A25" s="6">
        <f>IFERROR(__xludf.DUMMYFUNCTION("index(SPLIT(A$20, "";""),0, 2)"),0.0)</f>
        <v>0</v>
      </c>
      <c r="B25" s="6">
        <f>IFERROR(__xludf.DUMMYFUNCTION("index(SPLIT(B$20, "";""),0, 2)"),0.0)</f>
        <v>0</v>
      </c>
      <c r="C25" s="6">
        <f>IFERROR(__xludf.DUMMYFUNCTION("index(SPLIT(C$20, "";""),0, 2)"),0.0)</f>
        <v>0</v>
      </c>
      <c r="D25" s="6">
        <f>IFERROR(__xludf.DUMMYFUNCTION("index(SPLIT(D$20, "";""),0, 2)"),0.0)</f>
        <v>0</v>
      </c>
      <c r="E25" s="6">
        <f>IFERROR(__xludf.DUMMYFUNCTION("index(SPLIT(E$20, "";""),0, 2)"),0.0)</f>
        <v>0</v>
      </c>
      <c r="F25" s="6">
        <f>IFERROR(__xludf.DUMMYFUNCTION("index(SPLIT(F$20, "";""),0, 2)"),0.0)</f>
        <v>0</v>
      </c>
      <c r="G25" s="6">
        <f>IFERROR(__xludf.DUMMYFUNCTION("index(SPLIT(G$20, "";""),0, 2)"),0.0)</f>
        <v>0</v>
      </c>
      <c r="H25" s="6">
        <f>IFERROR(__xludf.DUMMYFUNCTION("index(SPLIT(H$20, "";""),0, 2)"),0.0)</f>
        <v>0</v>
      </c>
      <c r="I25" s="6">
        <f>IFERROR(__xludf.DUMMYFUNCTION("index(SPLIT(I$20, "";""),0, 2)"),0.0)</f>
        <v>0</v>
      </c>
      <c r="J25" s="6">
        <f>IFERROR(__xludf.DUMMYFUNCTION("index(SPLIT(J$20, "";""),0, 2)"),0.0)</f>
        <v>0</v>
      </c>
      <c r="K25" s="6">
        <f>IFERROR(__xludf.DUMMYFUNCTION("index(SPLIT(K$20, "";""),0, 2)"),0.0)</f>
        <v>0</v>
      </c>
      <c r="L25" s="6">
        <f>IFERROR(__xludf.DUMMYFUNCTION("index(SPLIT(L$20, "";""),0, 2)"),0.0)</f>
        <v>0</v>
      </c>
      <c r="M25" s="6">
        <f>IFERROR(__xludf.DUMMYFUNCTION("index(SPLIT(M$20, "";""),0, 2)"),0.0)</f>
        <v>0</v>
      </c>
      <c r="N25" s="6">
        <f>IFERROR(__xludf.DUMMYFUNCTION("index(SPLIT(N$20, "";""),0, 2)"),0.0)</f>
        <v>0</v>
      </c>
      <c r="O25" s="6">
        <f>IFERROR(__xludf.DUMMYFUNCTION("index(SPLIT(O$20, "";""),0, 2)"),0.0)</f>
        <v>0</v>
      </c>
      <c r="P25" s="6">
        <f>IFERROR(__xludf.DUMMYFUNCTION("index(SPLIT(P$20, "";""),0, 2)"),0.0)</f>
        <v>0</v>
      </c>
      <c r="Q25" s="6">
        <f>IFERROR(__xludf.DUMMYFUNCTION("index(SPLIT(Q$20, "";""),0, 2)"),0.0)</f>
        <v>0</v>
      </c>
      <c r="R25" s="6">
        <f>IFERROR(__xludf.DUMMYFUNCTION("index(SPLIT(R$20, "";""),0, 2)"),0.0)</f>
        <v>0</v>
      </c>
      <c r="S25" s="6">
        <f>IFERROR(__xludf.DUMMYFUNCTION("index(SPLIT(S$20, "";""),0, 2)"),2.0)</f>
        <v>2</v>
      </c>
      <c r="T25" s="6">
        <f>IFERROR(__xludf.DUMMYFUNCTION("index(SPLIT(T$20, "";""),0, 2)"),2.0)</f>
        <v>2</v>
      </c>
      <c r="U25" s="6">
        <f>IFERROR(__xludf.DUMMYFUNCTION("index(SPLIT(U$20, "";""),0, 2)"),2.0)</f>
        <v>2</v>
      </c>
      <c r="V25" s="6">
        <f>IFERROR(__xludf.DUMMYFUNCTION("index(SPLIT(V$20, "";""),0, 2)"),2.0)</f>
        <v>2</v>
      </c>
      <c r="W25" s="6">
        <f>IFERROR(__xludf.DUMMYFUNCTION("index(SPLIT(W$20, "";""),0, 2)"),2.0)</f>
        <v>2</v>
      </c>
      <c r="X25" s="6">
        <f>IFERROR(__xludf.DUMMYFUNCTION("index(SPLIT(X$20, "";""),0, 2)"),2.0)</f>
        <v>2</v>
      </c>
      <c r="Y25" s="6">
        <f>IFERROR(__xludf.DUMMYFUNCTION("index(SPLIT(Y$20, "";""),0, 2)"),2.0)</f>
        <v>2</v>
      </c>
      <c r="Z25" s="6">
        <f>IFERROR(__xludf.DUMMYFUNCTION("index(SPLIT(Z$20, "";""),0, 2)"),2.0)</f>
        <v>2</v>
      </c>
      <c r="AA25" s="6">
        <f>IFERROR(__xludf.DUMMYFUNCTION("index(SPLIT(AA$20, "";""),0, 2)"),2.0)</f>
        <v>2</v>
      </c>
      <c r="AB25" s="6">
        <f>IFERROR(__xludf.DUMMYFUNCTION("index(SPLIT(AB$20, "";""),0, 2)"),2.0)</f>
        <v>2</v>
      </c>
      <c r="AC25" s="6">
        <f>IFERROR(__xludf.DUMMYFUNCTION("index(SPLIT(AC$20, "";""),0, 2)"),2.0)</f>
        <v>2</v>
      </c>
      <c r="AD25" s="6">
        <f>IFERROR(__xludf.DUMMYFUNCTION("index(SPLIT(AD$20, "";""),0, 2)"),2.0)</f>
        <v>2</v>
      </c>
      <c r="AE25" s="6">
        <f>IFERROR(__xludf.DUMMYFUNCTION("index(SPLIT(AE$20, "";""),0, 2)"),2.0)</f>
        <v>2</v>
      </c>
      <c r="AF25" s="6">
        <f>IFERROR(__xludf.DUMMYFUNCTION("index(SPLIT(AF$20, "";""),0, 2)"),2.0)</f>
        <v>2</v>
      </c>
      <c r="AG25" s="6">
        <f>IFERROR(__xludf.DUMMYFUNCTION("index(SPLIT(AG$20, "";""),0, 2)"),2.0)</f>
        <v>2</v>
      </c>
      <c r="AH25" s="6">
        <f>IFERROR(__xludf.DUMMYFUNCTION("index(SPLIT(AH$20, "";""),0, 2)"),2.0)</f>
        <v>2</v>
      </c>
      <c r="AI25" s="6">
        <f>IFERROR(__xludf.DUMMYFUNCTION("index(SPLIT(AI$20, "";""),0, 2)"),2.0)</f>
        <v>2</v>
      </c>
      <c r="AJ25" s="6">
        <f>IFERROR(__xludf.DUMMYFUNCTION("index(SPLIT(AJ$20, "";""),0, 2)"),2.0)</f>
        <v>2</v>
      </c>
      <c r="AK25" s="6">
        <f>IFERROR(__xludf.DUMMYFUNCTION("index(SPLIT(AK$20, "";""),0, 2)"),2.0)</f>
        <v>2</v>
      </c>
      <c r="AL25" s="6">
        <f>IFERROR(__xludf.DUMMYFUNCTION("index(SPLIT(AL$20, "";""),0, 2)"),2.0)</f>
        <v>2</v>
      </c>
      <c r="AM25" s="6">
        <f>IFERROR(__xludf.DUMMYFUNCTION("index(SPLIT(AM$20, "";""),0, 2)"),2.0)</f>
        <v>2</v>
      </c>
      <c r="AN25" s="6">
        <f>IFERROR(__xludf.DUMMYFUNCTION("index(SPLIT(AN$20, "";""),0, 2)"),2.0)</f>
        <v>2</v>
      </c>
      <c r="AO25" s="6">
        <f>IFERROR(__xludf.DUMMYFUNCTION("index(SPLIT(AO$20, "";""),0, 2)"),2.0)</f>
        <v>2</v>
      </c>
      <c r="AP25" s="6">
        <f>IFERROR(__xludf.DUMMYFUNCTION("index(SPLIT(AP$20, "";""),0, 2)"),2.0)</f>
        <v>2</v>
      </c>
      <c r="AQ25" s="6">
        <f>IFERROR(__xludf.DUMMYFUNCTION("index(SPLIT(AQ$20, "";""),0, 2)"),2.0)</f>
        <v>2</v>
      </c>
      <c r="AR25" s="6">
        <f>IFERROR(__xludf.DUMMYFUNCTION("index(SPLIT(AR$20, "";""),0, 2)"),2.0)</f>
        <v>2</v>
      </c>
      <c r="AS25" s="6">
        <f>IFERROR(__xludf.DUMMYFUNCTION("index(SPLIT(AS$20, "";""),0, 2)"),2.0)</f>
        <v>2</v>
      </c>
      <c r="AT25" s="6">
        <f>IFERROR(__xludf.DUMMYFUNCTION("index(SPLIT(AT$20, "";""),0, 2)"),2.0)</f>
        <v>2</v>
      </c>
      <c r="AU25" s="6">
        <f>IFERROR(__xludf.DUMMYFUNCTION("index(SPLIT(AU$20, "";""),0, 2)"),2.0)</f>
        <v>2</v>
      </c>
      <c r="AV25" s="6">
        <f>IFERROR(__xludf.DUMMYFUNCTION("index(SPLIT(AV$20, "";""),0, 2)"),2.0)</f>
        <v>2</v>
      </c>
      <c r="AW25" s="6">
        <f>IFERROR(__xludf.DUMMYFUNCTION("index(SPLIT(AW$20, "";""),0, 2)"),2.0)</f>
        <v>2</v>
      </c>
      <c r="AX25" s="6">
        <f>IFERROR(__xludf.DUMMYFUNCTION("index(SPLIT(AX$20, "";""),0, 2)"),2.0)</f>
        <v>2</v>
      </c>
      <c r="AY25" s="6">
        <f>IFERROR(__xludf.DUMMYFUNCTION("index(SPLIT(AY$20, "";""),0, 2)"),2.0)</f>
        <v>2</v>
      </c>
      <c r="AZ25" s="6">
        <f>IFERROR(__xludf.DUMMYFUNCTION("index(SPLIT(AZ$20, "";""),0, 2)"),2.0)</f>
        <v>2</v>
      </c>
      <c r="BA25" s="6">
        <f>IFERROR(__xludf.DUMMYFUNCTION("index(SPLIT(BA$20, "";""),0, 2)"),2.0)</f>
        <v>2</v>
      </c>
      <c r="BB25" s="6">
        <f>IFERROR(__xludf.DUMMYFUNCTION("index(SPLIT(BB$20, "";""),0, 2)"),2.0)</f>
        <v>2</v>
      </c>
      <c r="BC25" s="6">
        <f>IFERROR(__xludf.DUMMYFUNCTION("index(SPLIT(BC$20, "";""),0, 2)"),2.0)</f>
        <v>2</v>
      </c>
      <c r="BD25" s="6">
        <f>IFERROR(__xludf.DUMMYFUNCTION("index(SPLIT(BD$20, "";""),0, 2)"),2.0)</f>
        <v>2</v>
      </c>
      <c r="BE25" s="6">
        <f>IFERROR(__xludf.DUMMYFUNCTION("index(SPLIT(BE$20, "";""),0, 2)"),2.0)</f>
        <v>2</v>
      </c>
      <c r="BF25" s="6">
        <f>IFERROR(__xludf.DUMMYFUNCTION("index(SPLIT(BF$20, "";""),0, 2)"),2.0)</f>
        <v>2</v>
      </c>
      <c r="BG25" s="6">
        <f>IFERROR(__xludf.DUMMYFUNCTION("index(SPLIT(BG$20, "";""),0, 2)"),2.0)</f>
        <v>2</v>
      </c>
      <c r="BH25" s="6">
        <f>IFERROR(__xludf.DUMMYFUNCTION("index(SPLIT(BH$20, "";""),0, 2)"),2.0)</f>
        <v>2</v>
      </c>
      <c r="BI25" s="6">
        <f>IFERROR(__xludf.DUMMYFUNCTION("index(SPLIT(BI$20, "";""),0, 2)"),2.0)</f>
        <v>2</v>
      </c>
      <c r="BJ25" s="6">
        <f>IFERROR(__xludf.DUMMYFUNCTION("index(SPLIT(BJ$20, "";""),0, 2)"),2.0)</f>
        <v>2</v>
      </c>
      <c r="BK25" s="6">
        <f>IFERROR(__xludf.DUMMYFUNCTION("index(SPLIT(BK$20, "";""),0, 2)"),2.0)</f>
        <v>2</v>
      </c>
      <c r="BL25" s="6">
        <f>IFERROR(__xludf.DUMMYFUNCTION("index(SPLIT(BL$20, "";""),0, 2)"),3.0)</f>
        <v>3</v>
      </c>
      <c r="BM25" s="6">
        <f>IFERROR(__xludf.DUMMYFUNCTION("index(SPLIT(BM$20, "";""),0, 2)"),3.0)</f>
        <v>3</v>
      </c>
      <c r="BN25" s="6">
        <f>IFERROR(__xludf.DUMMYFUNCTION("index(SPLIT(BN$20, "";""),0, 2)"),3.0)</f>
        <v>3</v>
      </c>
      <c r="BO25" s="6">
        <f>IFERROR(__xludf.DUMMYFUNCTION("index(SPLIT(BO$20, "";""),0, 2)"),3.0)</f>
        <v>3</v>
      </c>
      <c r="BP25" s="6">
        <f>IFERROR(__xludf.DUMMYFUNCTION("index(SPLIT(BP$20, "";""),0, 2)"),3.0)</f>
        <v>3</v>
      </c>
      <c r="BQ25" s="6">
        <f>IFERROR(__xludf.DUMMYFUNCTION("index(SPLIT(BQ$20, "";""),0, 2)"),3.0)</f>
        <v>3</v>
      </c>
      <c r="BR25" s="6">
        <f>IFERROR(__xludf.DUMMYFUNCTION("index(SPLIT(BR$20, "";""),0, 2)"),3.0)</f>
        <v>3</v>
      </c>
      <c r="BS25" s="6">
        <f>IFERROR(__xludf.DUMMYFUNCTION("index(SPLIT(BS$20, "";""),0, 2)"),3.0)</f>
        <v>3</v>
      </c>
      <c r="BT25" s="6">
        <f>IFERROR(__xludf.DUMMYFUNCTION("index(SPLIT(BT$20, "";""),0, 2)"),3.0)</f>
        <v>3</v>
      </c>
      <c r="BU25" s="6">
        <f>IFERROR(__xludf.DUMMYFUNCTION("index(SPLIT(BU$20, "";""),0, 2)"),4.0)</f>
        <v>4</v>
      </c>
      <c r="BV25" s="6">
        <f>IFERROR(__xludf.DUMMYFUNCTION("index(SPLIT(BV$20, "";""),0, 2)"),4.0)</f>
        <v>4</v>
      </c>
      <c r="BW25" s="6">
        <f>IFERROR(__xludf.DUMMYFUNCTION("index(SPLIT(BW$20, "";""),0, 2)"),4.0)</f>
        <v>4</v>
      </c>
      <c r="BX25" s="6">
        <f>IFERROR(__xludf.DUMMYFUNCTION("index(SPLIT(BX$20, "";""),0, 2)"),4.0)</f>
        <v>4</v>
      </c>
      <c r="BY25" s="6">
        <f>IFERROR(__xludf.DUMMYFUNCTION("index(SPLIT(BY$20, "";""),0, 2)"),4.0)</f>
        <v>4</v>
      </c>
      <c r="BZ25" s="6">
        <f>IFERROR(__xludf.DUMMYFUNCTION("index(SPLIT(BZ$20, "";""),0, 2)"),4.0)</f>
        <v>4</v>
      </c>
      <c r="CA25" s="6">
        <f>IFERROR(__xludf.DUMMYFUNCTION("index(SPLIT(CA$20, "";""),0, 2)"),4.0)</f>
        <v>4</v>
      </c>
      <c r="CB25" s="6">
        <f>IFERROR(__xludf.DUMMYFUNCTION("index(SPLIT(CB$20, "";""),0, 2)"),4.0)</f>
        <v>4</v>
      </c>
      <c r="CC25" s="6">
        <f>IFERROR(__xludf.DUMMYFUNCTION("index(SPLIT(CC$20, "";""),0, 2)"),4.0)</f>
        <v>4</v>
      </c>
      <c r="CD25" s="6">
        <f>IFERROR(__xludf.DUMMYFUNCTION("index(SPLIT(CD$20, "";""),0, 2)"),4.0)</f>
        <v>4</v>
      </c>
      <c r="CE25" s="6">
        <f>IFERROR(__xludf.DUMMYFUNCTION("index(SPLIT(CE$20, "";""),0, 2)"),4.0)</f>
        <v>4</v>
      </c>
      <c r="CF25" s="6">
        <f>IFERROR(__xludf.DUMMYFUNCTION("index(SPLIT(CF$20, "";""),0, 2)"),4.0)</f>
        <v>4</v>
      </c>
      <c r="CG25" s="6">
        <f>IFERROR(__xludf.DUMMYFUNCTION("index(SPLIT(CG$20, "";""),0, 2)"),4.0)</f>
        <v>4</v>
      </c>
      <c r="CH25" s="6">
        <f>IFERROR(__xludf.DUMMYFUNCTION("index(SPLIT(CH$20, "";""),0, 2)"),4.0)</f>
        <v>4</v>
      </c>
      <c r="CI25" s="6">
        <f>IFERROR(__xludf.DUMMYFUNCTION("index(SPLIT(CI$20, "";""),0, 2)"),4.0)</f>
        <v>4</v>
      </c>
      <c r="CJ25" s="6">
        <f>IFERROR(__xludf.DUMMYFUNCTION("index(SPLIT(CJ$20, "";""),0, 2)"),4.0)</f>
        <v>4</v>
      </c>
      <c r="CK25" s="6">
        <f>IFERROR(__xludf.DUMMYFUNCTION("index(SPLIT(CK$20, "";""),0, 2)"),4.0)</f>
        <v>4</v>
      </c>
      <c r="CL25" s="6">
        <f>IFERROR(__xludf.DUMMYFUNCTION("index(SPLIT(CL$20, "";""),0, 2)"),4.0)</f>
        <v>4</v>
      </c>
      <c r="CM25" s="6" t="str">
        <f>IFERROR(__xludf.DUMMYFUNCTION("index(SPLIT(CM$20, "";""),0, 2)"),"#VALUE!")</f>
        <v>#VALUE!</v>
      </c>
      <c r="CN25" s="6" t="str">
        <f>IFERROR(__xludf.DUMMYFUNCTION("index(SPLIT(CN$20, "";""),0, 2)"),"#VALUE!")</f>
        <v>#VALUE!</v>
      </c>
      <c r="CO25" s="6" t="str">
        <f>IFERROR(__xludf.DUMMYFUNCTION("index(SPLIT(CO$20, "";""),0, 2)"),"#VALUE!")</f>
        <v>#VALUE!</v>
      </c>
      <c r="CP25" s="6" t="str">
        <f>IFERROR(__xludf.DUMMYFUNCTION("index(SPLIT(CP$20, "";""),0, 2)"),"#VALUE!")</f>
        <v>#VALUE!</v>
      </c>
      <c r="CQ25" s="6" t="str">
        <f>IFERROR(__xludf.DUMMYFUNCTION("index(SPLIT(CQ$20, "";""),0, 2)"),"#VALUE!")</f>
        <v>#VALUE!</v>
      </c>
      <c r="CR25" s="6" t="str">
        <f>IFERROR(__xludf.DUMMYFUNCTION("index(SPLIT(CR$20, "";""),0, 2)"),"#VALUE!")</f>
        <v>#VALUE!</v>
      </c>
      <c r="CS25" s="6" t="str">
        <f>IFERROR(__xludf.DUMMYFUNCTION("index(SPLIT(CS$20, "";""),0, 2)"),"#VALUE!")</f>
        <v>#VALUE!</v>
      </c>
      <c r="CT25" s="6" t="str">
        <f>IFERROR(__xludf.DUMMYFUNCTION("index(SPLIT(CT$20, "";""),0, 2)"),"#VALUE!")</f>
        <v>#VALUE!</v>
      </c>
      <c r="CU25" s="6" t="str">
        <f>IFERROR(__xludf.DUMMYFUNCTION("index(SPLIT(CU$20, "";""),0, 2)"),"#VALUE!")</f>
        <v>#VALUE!</v>
      </c>
      <c r="CV25" s="6" t="str">
        <f>IFERROR(__xludf.DUMMYFUNCTION("index(SPLIT(CV$20, "";""),0, 2)"),"#VALUE!")</f>
        <v>#VALUE!</v>
      </c>
      <c r="CW25" s="6" t="str">
        <f>IFERROR(__xludf.DUMMYFUNCTION("index(SPLIT(CW$20, "";""),0, 2)"),"#VALUE!")</f>
        <v>#VALUE!</v>
      </c>
      <c r="CX25" s="6" t="str">
        <f>IFERROR(__xludf.DUMMYFUNCTION("index(SPLIT(CX$20, "";""),0, 2)"),"#VALUE!")</f>
        <v>#VALUE!</v>
      </c>
      <c r="CY25" s="6" t="str">
        <f>IFERROR(__xludf.DUMMYFUNCTION("index(SPLIT(CY$20, "";""),0, 2)"),"#VALUE!")</f>
        <v>#VALUE!</v>
      </c>
      <c r="CZ25" s="6" t="str">
        <f>IFERROR(__xludf.DUMMYFUNCTION("index(SPLIT(CZ$20, "";""),0, 2)"),"#VALUE!")</f>
        <v>#VALUE!</v>
      </c>
      <c r="DA25" s="6" t="str">
        <f>IFERROR(__xludf.DUMMYFUNCTION("index(SPLIT(DA$20, "";""),0, 2)"),"#VALUE!")</f>
        <v>#VALUE!</v>
      </c>
      <c r="DB25" s="6" t="str">
        <f>IFERROR(__xludf.DUMMYFUNCTION("index(SPLIT(DB$20, "";""),0, 2)"),"#VALUE!")</f>
        <v>#VALUE!</v>
      </c>
      <c r="DC25" s="6" t="str">
        <f>IFERROR(__xludf.DUMMYFUNCTION("index(SPLIT(DC$20, "";""),0, 2)"),"#VALUE!")</f>
        <v>#VALUE!</v>
      </c>
      <c r="DD25" s="6" t="str">
        <f>IFERROR(__xludf.DUMMYFUNCTION("index(SPLIT(DD$20, "";""),0, 2)"),"#VALUE!")</f>
        <v>#VALUE!</v>
      </c>
      <c r="DE25" s="6" t="str">
        <f>IFERROR(__xludf.DUMMYFUNCTION("index(SPLIT(DE$20, "";""),0, 2)"),"#VALUE!")</f>
        <v>#VALUE!</v>
      </c>
      <c r="DF25" s="6" t="str">
        <f>IFERROR(__xludf.DUMMYFUNCTION("index(SPLIT(DF$20, "";""),0, 2)"),"#VALUE!")</f>
        <v>#VALUE!</v>
      </c>
      <c r="DG25" s="6" t="str">
        <f>IFERROR(__xludf.DUMMYFUNCTION("index(SPLIT(DG$20, "";""),0, 2)"),"#VALUE!")</f>
        <v>#VALUE!</v>
      </c>
      <c r="DH25" s="6" t="str">
        <f>IFERROR(__xludf.DUMMYFUNCTION("index(SPLIT(DH$20, "";""),0, 2)"),"#VALUE!")</f>
        <v>#VALUE!</v>
      </c>
      <c r="DI25" s="6" t="str">
        <f>IFERROR(__xludf.DUMMYFUNCTION("index(SPLIT(DI$20, "";""),0, 2)"),"#VALUE!")</f>
        <v>#VALUE!</v>
      </c>
      <c r="DJ25" s="6" t="str">
        <f>IFERROR(__xludf.DUMMYFUNCTION("index(SPLIT(DJ$20, "";""),0, 2)"),"#VALUE!")</f>
        <v>#VALUE!</v>
      </c>
      <c r="DK25" s="6" t="str">
        <f>IFERROR(__xludf.DUMMYFUNCTION("index(SPLIT(DK$20, "";""),0, 2)"),"#VALUE!")</f>
        <v>#VALUE!</v>
      </c>
      <c r="DL25" s="6" t="str">
        <f>IFERROR(__xludf.DUMMYFUNCTION("index(SPLIT(DL$20, "";""),0, 2)"),"#VALUE!")</f>
        <v>#VALUE!</v>
      </c>
      <c r="DM25" s="6" t="str">
        <f>IFERROR(__xludf.DUMMYFUNCTION("index(SPLIT(DM$20, "";""),0, 2)"),"#VALUE!")</f>
        <v>#VALUE!</v>
      </c>
      <c r="DN25" s="6" t="str">
        <f>IFERROR(__xludf.DUMMYFUNCTION("index(SPLIT(DN$20, "";""),0, 2)"),"#VALUE!")</f>
        <v>#VALUE!</v>
      </c>
      <c r="DO25" s="6" t="str">
        <f>IFERROR(__xludf.DUMMYFUNCTION("index(SPLIT(DO$20, "";""),0, 2)"),"#VALUE!")</f>
        <v>#VALUE!</v>
      </c>
      <c r="DP25" s="6" t="str">
        <f>IFERROR(__xludf.DUMMYFUNCTION("index(SPLIT(DP$20, "";""),0, 2)"),"#VALUE!")</f>
        <v>#VALUE!</v>
      </c>
      <c r="DQ25" s="6" t="str">
        <f>IFERROR(__xludf.DUMMYFUNCTION("index(SPLIT(DQ$20, "";""),0, 2)"),"#VALUE!")</f>
        <v>#VALUE!</v>
      </c>
      <c r="DR25" s="6" t="str">
        <f>IFERROR(__xludf.DUMMYFUNCTION("index(SPLIT(DR$20, "";""),0, 2)"),"#VALUE!")</f>
        <v>#VALUE!</v>
      </c>
      <c r="DS25" s="6" t="str">
        <f>IFERROR(__xludf.DUMMYFUNCTION("index(SPLIT(DS$20, "";""),0, 2)"),"#VALUE!")</f>
        <v>#VALUE!</v>
      </c>
      <c r="DT25" s="6" t="str">
        <f>IFERROR(__xludf.DUMMYFUNCTION("index(SPLIT(DT$20, "";""),0, 2)"),"#VALUE!")</f>
        <v>#VALUE!</v>
      </c>
      <c r="DU25" s="6" t="str">
        <f>IFERROR(__xludf.DUMMYFUNCTION("index(SPLIT(DU$20, "";""),0, 2)"),"#VALUE!")</f>
        <v>#VALUE!</v>
      </c>
      <c r="DV25" s="6" t="str">
        <f>IFERROR(__xludf.DUMMYFUNCTION("index(SPLIT(DV$20, "";""),0, 2)"),"#VALUE!")</f>
        <v>#VALUE!</v>
      </c>
      <c r="DW25" s="6" t="str">
        <f>IFERROR(__xludf.DUMMYFUNCTION("index(SPLIT(DW$20, "";""),0, 2)"),"#VALUE!")</f>
        <v>#VALUE!</v>
      </c>
      <c r="DX25" s="6" t="str">
        <f>IFERROR(__xludf.DUMMYFUNCTION("index(SPLIT(DX$20, "";""),0, 2)"),"#VALUE!")</f>
        <v>#VALUE!</v>
      </c>
      <c r="DY25" s="6" t="str">
        <f>IFERROR(__xludf.DUMMYFUNCTION("index(SPLIT(DY$20, "";""),0, 2)"),"#VALUE!")</f>
        <v>#VALUE!</v>
      </c>
      <c r="DZ25" s="6" t="str">
        <f>IFERROR(__xludf.DUMMYFUNCTION("index(SPLIT(DZ$20, "";""),0, 2)"),"#VALUE!")</f>
        <v>#VALUE!</v>
      </c>
      <c r="EA25" s="6" t="str">
        <f>IFERROR(__xludf.DUMMYFUNCTION("index(SPLIT(EA$20, "";""),0, 2)"),"#VALUE!")</f>
        <v>#VALUE!</v>
      </c>
      <c r="EB25" s="6" t="str">
        <f>IFERROR(__xludf.DUMMYFUNCTION("index(SPLIT(EB$20, "";""),0, 2)"),"#VALUE!")</f>
        <v>#VALUE!</v>
      </c>
      <c r="EC25" s="6" t="str">
        <f>IFERROR(__xludf.DUMMYFUNCTION("index(SPLIT(EC$20, "";""),0, 2)"),"#VALUE!")</f>
        <v>#VALUE!</v>
      </c>
      <c r="ED25" s="6" t="str">
        <f>IFERROR(__xludf.DUMMYFUNCTION("index(SPLIT(ED$20, "";""),0, 2)"),"#VALUE!")</f>
        <v>#VALUE!</v>
      </c>
      <c r="EE25" s="6" t="str">
        <f>IFERROR(__xludf.DUMMYFUNCTION("index(SPLIT(EE$20, "";""),0, 2)"),"#VALUE!")</f>
        <v>#VALUE!</v>
      </c>
      <c r="EF25" s="6" t="str">
        <f>IFERROR(__xludf.DUMMYFUNCTION("index(SPLIT(EF$20, "";""),0, 2)"),"#VALUE!")</f>
        <v>#VALUE!</v>
      </c>
      <c r="EG25" s="6" t="str">
        <f>IFERROR(__xludf.DUMMYFUNCTION("index(SPLIT(EG$20, "";""),0, 2)"),"#VALUE!")</f>
        <v>#VALUE!</v>
      </c>
      <c r="EH25" s="6" t="str">
        <f>IFERROR(__xludf.DUMMYFUNCTION("index(SPLIT(EH$20, "";""),0, 2)"),"#VALUE!")</f>
        <v>#VALUE!</v>
      </c>
      <c r="EI25" s="6" t="str">
        <f>IFERROR(__xludf.DUMMYFUNCTION("index(SPLIT(EI$20, "";""),0, 2)"),"#VALUE!")</f>
        <v>#VALUE!</v>
      </c>
      <c r="EJ25" s="6" t="str">
        <f>IFERROR(__xludf.DUMMYFUNCTION("index(SPLIT(EJ$20, "";""),0, 2)"),"#VALUE!")</f>
        <v>#VALUE!</v>
      </c>
      <c r="EK25" s="6" t="str">
        <f>IFERROR(__xludf.DUMMYFUNCTION("index(SPLIT(EK$20, "";""),0, 2)"),"#VALUE!")</f>
        <v>#VALUE!</v>
      </c>
      <c r="EL25" s="6" t="str">
        <f>IFERROR(__xludf.DUMMYFUNCTION("index(SPLIT(EL$20, "";""),0, 2)"),"#VALUE!")</f>
        <v>#VALUE!</v>
      </c>
      <c r="EM25" s="6" t="str">
        <f>IFERROR(__xludf.DUMMYFUNCTION("index(SPLIT(EM$20, "";""),0, 2)"),"#VALUE!")</f>
        <v>#VALUE!</v>
      </c>
      <c r="EN25" s="6" t="str">
        <f>IFERROR(__xludf.DUMMYFUNCTION("index(SPLIT(EN$20, "";""),0, 2)"),"#VALUE!")</f>
        <v>#VALUE!</v>
      </c>
      <c r="EO25" s="6" t="str">
        <f>IFERROR(__xludf.DUMMYFUNCTION("index(SPLIT(EO$20, "";""),0, 2)"),"#VALUE!")</f>
        <v>#VALUE!</v>
      </c>
      <c r="EP25" s="6" t="str">
        <f>IFERROR(__xludf.DUMMYFUNCTION("index(SPLIT(EP$20, "";""),0, 2)"),"#VALUE!")</f>
        <v>#VALUE!</v>
      </c>
      <c r="EQ25" s="6" t="str">
        <f>IFERROR(__xludf.DUMMYFUNCTION("index(SPLIT(EQ$20, "";""),0, 2)"),"#VALUE!")</f>
        <v>#VALUE!</v>
      </c>
      <c r="ER25" s="6" t="str">
        <f>IFERROR(__xludf.DUMMYFUNCTION("index(SPLIT(ER$20, "";""),0, 2)"),"#VALUE!")</f>
        <v>#VALUE!</v>
      </c>
      <c r="ES25" s="6" t="str">
        <f>IFERROR(__xludf.DUMMYFUNCTION("index(SPLIT(ES$20, "";""),0, 2)"),"#VALUE!")</f>
        <v>#VALUE!</v>
      </c>
      <c r="ET25" s="6" t="str">
        <f>IFERROR(__xludf.DUMMYFUNCTION("index(SPLIT(ET$20, "";""),0, 2)"),"#VALUE!")</f>
        <v>#VALUE!</v>
      </c>
      <c r="EU25" s="6" t="str">
        <f>IFERROR(__xludf.DUMMYFUNCTION("index(SPLIT(EU$20, "";""),0, 2)"),"#VALUE!")</f>
        <v>#VALUE!</v>
      </c>
      <c r="EV25" s="6" t="str">
        <f>IFERROR(__xludf.DUMMYFUNCTION("index(SPLIT(EV$20, "";""),0, 2)"),"#VALUE!")</f>
        <v>#VALUE!</v>
      </c>
      <c r="EW25" s="6" t="str">
        <f>IFERROR(__xludf.DUMMYFUNCTION("index(SPLIT(EW$20, "";""),0, 2)"),"#VALUE!")</f>
        <v>#VALUE!</v>
      </c>
      <c r="EX25" s="6" t="str">
        <f>IFERROR(__xludf.DUMMYFUNCTION("index(SPLIT(EX$20, "";""),0, 2)"),"#VALUE!")</f>
        <v>#VALUE!</v>
      </c>
      <c r="EY25" s="6" t="str">
        <f>IFERROR(__xludf.DUMMYFUNCTION("index(SPLIT(EY$20, "";""),0, 2)"),"#VALUE!")</f>
        <v>#VALUE!</v>
      </c>
      <c r="EZ25" s="6" t="str">
        <f>IFERROR(__xludf.DUMMYFUNCTION("index(SPLIT(EZ$20, "";""),0, 2)"),"#VALUE!")</f>
        <v>#VALUE!</v>
      </c>
      <c r="FA25" s="6" t="str">
        <f>IFERROR(__xludf.DUMMYFUNCTION("index(SPLIT(FA$20, "";""),0, 2)"),"#VALUE!")</f>
        <v>#VALUE!</v>
      </c>
      <c r="FB25" s="6" t="str">
        <f>IFERROR(__xludf.DUMMYFUNCTION("index(SPLIT(FB$20, "";""),0, 2)"),"#VALUE!")</f>
        <v>#VALUE!</v>
      </c>
      <c r="FC25" s="6" t="str">
        <f>IFERROR(__xludf.DUMMYFUNCTION("index(SPLIT(FC$20, "";""),0, 2)"),"#VALUE!")</f>
        <v>#VALUE!</v>
      </c>
      <c r="FD25" s="6" t="str">
        <f>IFERROR(__xludf.DUMMYFUNCTION("index(SPLIT(FD$20, "";""),0, 2)"),"#VALUE!")</f>
        <v>#VALUE!</v>
      </c>
      <c r="FE25" s="6" t="str">
        <f>IFERROR(__xludf.DUMMYFUNCTION("index(SPLIT(FE$20, "";""),0, 2)"),"#VALUE!")</f>
        <v>#VALUE!</v>
      </c>
      <c r="FF25" s="6" t="str">
        <f>IFERROR(__xludf.DUMMYFUNCTION("index(SPLIT(FF$20, "";""),0, 2)"),"#VALUE!")</f>
        <v>#VALUE!</v>
      </c>
      <c r="FG25" s="6" t="str">
        <f>IFERROR(__xludf.DUMMYFUNCTION("index(SPLIT(FG$20, "";""),0, 2)"),"#VALUE!")</f>
        <v>#VALUE!</v>
      </c>
      <c r="FH25" s="6" t="str">
        <f>IFERROR(__xludf.DUMMYFUNCTION("index(SPLIT(FH$20, "";""),0, 2)"),"#VALUE!")</f>
        <v>#VALUE!</v>
      </c>
      <c r="FI25" s="6" t="str">
        <f>IFERROR(__xludf.DUMMYFUNCTION("index(SPLIT(FI$20, "";""),0, 2)"),"#VALUE!")</f>
        <v>#VALUE!</v>
      </c>
      <c r="FJ25" s="6" t="str">
        <f>IFERROR(__xludf.DUMMYFUNCTION("index(SPLIT(FJ$20, "";""),0, 2)"),"#VALUE!")</f>
        <v>#VALUE!</v>
      </c>
      <c r="FK25" s="6" t="str">
        <f>IFERROR(__xludf.DUMMYFUNCTION("index(SPLIT(FK$20, "";""),0, 2)"),"#VALUE!")</f>
        <v>#VALUE!</v>
      </c>
      <c r="FL25" s="6" t="str">
        <f>IFERROR(__xludf.DUMMYFUNCTION("index(SPLIT(FL$20, "";""),0, 2)"),"#VALUE!")</f>
        <v>#VALUE!</v>
      </c>
      <c r="FM25" s="6" t="str">
        <f>IFERROR(__xludf.DUMMYFUNCTION("index(SPLIT(FM$20, "";""),0, 2)"),"#VALUE!")</f>
        <v>#VALUE!</v>
      </c>
      <c r="FN25" s="6" t="str">
        <f>IFERROR(__xludf.DUMMYFUNCTION("index(SPLIT(FN$20, "";""),0, 2)"),"#VALUE!")</f>
        <v>#VALUE!</v>
      </c>
      <c r="FO25" s="6" t="str">
        <f>IFERROR(__xludf.DUMMYFUNCTION("index(SPLIT(FO$20, "";""),0, 2)"),"#VALUE!")</f>
        <v>#VALUE!</v>
      </c>
      <c r="FP25" s="6" t="str">
        <f>IFERROR(__xludf.DUMMYFUNCTION("index(SPLIT(FP$20, "";""),0, 2)"),"#VALUE!")</f>
        <v>#VALUE!</v>
      </c>
      <c r="FQ25" s="6" t="str">
        <f>IFERROR(__xludf.DUMMYFUNCTION("index(SPLIT(FQ$20, "";""),0, 2)"),"#VALUE!")</f>
        <v>#VALUE!</v>
      </c>
      <c r="FR25" s="6" t="str">
        <f>IFERROR(__xludf.DUMMYFUNCTION("index(SPLIT(FR$20, "";""),0, 2)"),"#VALUE!")</f>
        <v>#VALUE!</v>
      </c>
      <c r="FS25" s="6" t="str">
        <f>IFERROR(__xludf.DUMMYFUNCTION("index(SPLIT(FS$20, "";""),0, 2)"),"#VALUE!")</f>
        <v>#VALUE!</v>
      </c>
      <c r="FT25" s="6" t="str">
        <f>IFERROR(__xludf.DUMMYFUNCTION("index(SPLIT(FT$20, "";""),0, 2)"),"#VALUE!")</f>
        <v>#VALUE!</v>
      </c>
      <c r="FU25" s="6" t="str">
        <f>IFERROR(__xludf.DUMMYFUNCTION("index(SPLIT(FU$20, "";""),0, 2)"),"#VALUE!")</f>
        <v>#VALUE!</v>
      </c>
      <c r="FV25" s="6" t="str">
        <f>IFERROR(__xludf.DUMMYFUNCTION("index(SPLIT(FV$20, "";""),0, 2)"),"#VALUE!")</f>
        <v>#VALUE!</v>
      </c>
      <c r="FW25" s="6" t="str">
        <f>IFERROR(__xludf.DUMMYFUNCTION("index(SPLIT(FW$20, "";""),0, 2)"),"#VALUE!")</f>
        <v>#VALUE!</v>
      </c>
      <c r="FX25" s="6" t="str">
        <f>IFERROR(__xludf.DUMMYFUNCTION("index(SPLIT(FX$20, "";""),0, 2)"),"#VALUE!")</f>
        <v>#VALUE!</v>
      </c>
      <c r="FY25" s="6" t="str">
        <f>IFERROR(__xludf.DUMMYFUNCTION("index(SPLIT(FY$20, "";""),0, 2)"),"#VALUE!")</f>
        <v>#VALUE!</v>
      </c>
      <c r="FZ25" s="6" t="str">
        <f>IFERROR(__xludf.DUMMYFUNCTION("index(SPLIT(FZ$20, "";""),0, 2)"),"#VALUE!")</f>
        <v>#VALUE!</v>
      </c>
      <c r="GA25" s="6" t="str">
        <f>IFERROR(__xludf.DUMMYFUNCTION("index(SPLIT(GA$20, "";""),0, 2)"),"#VALUE!")</f>
        <v>#VALUE!</v>
      </c>
      <c r="GB25" s="6" t="str">
        <f>IFERROR(__xludf.DUMMYFUNCTION("index(SPLIT(GB$20, "";""),0, 2)"),"#VALUE!")</f>
        <v>#VALUE!</v>
      </c>
      <c r="GC25" s="6" t="str">
        <f>IFERROR(__xludf.DUMMYFUNCTION("index(SPLIT(GC$20, "";""),0, 2)"),"#VALUE!")</f>
        <v>#VALUE!</v>
      </c>
      <c r="GD25" s="6" t="str">
        <f>IFERROR(__xludf.DUMMYFUNCTION("index(SPLIT(GD$20, "";""),0, 2)"),"#VALUE!")</f>
        <v>#VALUE!</v>
      </c>
      <c r="GE25" s="6" t="str">
        <f>IFERROR(__xludf.DUMMYFUNCTION("index(SPLIT(GE$20, "";""),0, 2)"),"#VALUE!")</f>
        <v>#VALUE!</v>
      </c>
      <c r="GF25" s="6" t="str">
        <f>IFERROR(__xludf.DUMMYFUNCTION("index(SPLIT(GF$20, "";""),0, 2)"),"#VALUE!")</f>
        <v>#VALUE!</v>
      </c>
      <c r="GG25" s="6" t="str">
        <f>IFERROR(__xludf.DUMMYFUNCTION("index(SPLIT(GG$20, "";""),0, 2)"),"#VALUE!")</f>
        <v>#VALUE!</v>
      </c>
      <c r="GH25" s="6" t="str">
        <f>IFERROR(__xludf.DUMMYFUNCTION("index(SPLIT(GH$20, "";""),0, 2)"),"#VALUE!")</f>
        <v>#VALUE!</v>
      </c>
      <c r="GI25" s="6" t="str">
        <f>IFERROR(__xludf.DUMMYFUNCTION("index(SPLIT(GI$20, "";""),0, 2)"),"#VALUE!")</f>
        <v>#VALUE!</v>
      </c>
      <c r="GJ25" s="6" t="str">
        <f>IFERROR(__xludf.DUMMYFUNCTION("index(SPLIT(GJ$20, "";""),0, 2)"),"#VALUE!")</f>
        <v>#VALUE!</v>
      </c>
      <c r="GK25" s="6" t="str">
        <f>IFERROR(__xludf.DUMMYFUNCTION("index(SPLIT(GK$20, "";""),0, 2)"),"#VALUE!")</f>
        <v>#VALUE!</v>
      </c>
      <c r="GL25" s="6" t="str">
        <f>IFERROR(__xludf.DUMMYFUNCTION("index(SPLIT(GL$20, "";""),0, 2)"),"#VALUE!")</f>
        <v>#VALUE!</v>
      </c>
      <c r="GM25" s="6" t="str">
        <f>IFERROR(__xludf.DUMMYFUNCTION("index(SPLIT(GM$20, "";""),0, 2)"),"#VALUE!")</f>
        <v>#VALUE!</v>
      </c>
      <c r="GN25" s="6" t="str">
        <f>IFERROR(__xludf.DUMMYFUNCTION("index(SPLIT(GN$20, "";""),0, 2)"),"#VALUE!")</f>
        <v>#VALUE!</v>
      </c>
      <c r="GO25" s="6" t="str">
        <f>IFERROR(__xludf.DUMMYFUNCTION("index(SPLIT(GO$20, "";""),0, 2)"),"#VALUE!")</f>
        <v>#VALUE!</v>
      </c>
      <c r="GP25" s="6" t="str">
        <f>IFERROR(__xludf.DUMMYFUNCTION("index(SPLIT(GP$20, "";""),0, 2)"),"#VALUE!")</f>
        <v>#VALUE!</v>
      </c>
      <c r="GQ25" s="6" t="str">
        <f>IFERROR(__xludf.DUMMYFUNCTION("index(SPLIT(GQ$20, "";""),0, 2)"),"#VALUE!")</f>
        <v>#VALUE!</v>
      </c>
      <c r="GR25" s="6" t="str">
        <f>IFERROR(__xludf.DUMMYFUNCTION("index(SPLIT(GR$20, "";""),0, 2)"),"#VALUE!")</f>
        <v>#VALUE!</v>
      </c>
      <c r="GS25" s="6" t="str">
        <f>IFERROR(__xludf.DUMMYFUNCTION("index(SPLIT(GS$20, "";""),0, 2)"),"#VALUE!")</f>
        <v>#VALUE!</v>
      </c>
      <c r="GT25" s="6" t="str">
        <f>IFERROR(__xludf.DUMMYFUNCTION("index(SPLIT(GT$20, "";""),0, 2)"),"#VALUE!")</f>
        <v>#VALUE!</v>
      </c>
      <c r="GU25" s="6" t="str">
        <f>IFERROR(__xludf.DUMMYFUNCTION("index(SPLIT(GU$20, "";""),0, 2)"),"#VALUE!")</f>
        <v>#VALUE!</v>
      </c>
      <c r="GV25" s="6" t="str">
        <f>IFERROR(__xludf.DUMMYFUNCTION("index(SPLIT(GV$20, "";""),0, 2)"),"#VALUE!")</f>
        <v>#VALUE!</v>
      </c>
      <c r="GW25" s="6" t="str">
        <f>IFERROR(__xludf.DUMMYFUNCTION("index(SPLIT(GW$20, "";""),0, 2)"),"#VALUE!")</f>
        <v>#VALUE!</v>
      </c>
      <c r="GX25" s="6" t="str">
        <f>IFERROR(__xludf.DUMMYFUNCTION("index(SPLIT(GX$20, "";""),0, 2)"),"#VALUE!")</f>
        <v>#VALUE!</v>
      </c>
      <c r="GY25" s="6" t="str">
        <f>IFERROR(__xludf.DUMMYFUNCTION("index(SPLIT(GY$20, "";""),0, 2)"),"#VALUE!")</f>
        <v>#VALUE!</v>
      </c>
      <c r="GZ25" s="6" t="str">
        <f>IFERROR(__xludf.DUMMYFUNCTION("index(SPLIT(GZ$20, "";""),0, 2)"),"#VALUE!")</f>
        <v>#VALUE!</v>
      </c>
      <c r="HA25" s="6" t="str">
        <f>IFERROR(__xludf.DUMMYFUNCTION("index(SPLIT(HA$20, "";""),0, 2)"),"#VALUE!")</f>
        <v>#VALUE!</v>
      </c>
      <c r="HB25" s="6" t="str">
        <f>IFERROR(__xludf.DUMMYFUNCTION("index(SPLIT(HB$20, "";""),0, 2)"),"#VALUE!")</f>
        <v>#VALUE!</v>
      </c>
      <c r="HC25" s="6" t="str">
        <f>IFERROR(__xludf.DUMMYFUNCTION("index(SPLIT(HC$20, "";""),0, 2)"),"#VALUE!")</f>
        <v>#VALUE!</v>
      </c>
      <c r="HD25" s="6" t="str">
        <f>IFERROR(__xludf.DUMMYFUNCTION("index(SPLIT(HD$20, "";""),0, 2)"),"#VALUE!")</f>
        <v>#VALUE!</v>
      </c>
      <c r="HE25" s="6" t="str">
        <f>IFERROR(__xludf.DUMMYFUNCTION("index(SPLIT(HE$20, "";""),0, 2)"),"#VALUE!")</f>
        <v>#VALUE!</v>
      </c>
      <c r="HF25" s="6" t="str">
        <f>IFERROR(__xludf.DUMMYFUNCTION("index(SPLIT(HF$20, "";""),0, 2)"),"#VALUE!")</f>
        <v>#VALUE!</v>
      </c>
      <c r="HG25" s="6" t="str">
        <f>IFERROR(__xludf.DUMMYFUNCTION("index(SPLIT(HG$20, "";""),0, 2)"),"#VALUE!")</f>
        <v>#VALUE!</v>
      </c>
      <c r="HH25" s="6" t="str">
        <f>IFERROR(__xludf.DUMMYFUNCTION("index(SPLIT(HH$20, "";""),0, 2)"),"#VALUE!")</f>
        <v>#VALUE!</v>
      </c>
      <c r="HI25" s="6" t="str">
        <f>IFERROR(__xludf.DUMMYFUNCTION("index(SPLIT(HI$20, "";""),0, 2)"),"#VALUE!")</f>
        <v>#VALUE!</v>
      </c>
      <c r="HJ25" s="6" t="str">
        <f>IFERROR(__xludf.DUMMYFUNCTION("index(SPLIT(HJ$20, "";""),0, 2)"),"#VALUE!")</f>
        <v>#VALUE!</v>
      </c>
      <c r="HK25" s="6" t="str">
        <f>IFERROR(__xludf.DUMMYFUNCTION("index(SPLIT(HK$20, "";""),0, 2)"),"#VALUE!")</f>
        <v>#VALUE!</v>
      </c>
      <c r="HL25" s="6" t="str">
        <f>IFERROR(__xludf.DUMMYFUNCTION("index(SPLIT(HL$20, "";""),0, 2)"),"#VALUE!")</f>
        <v>#VALUE!</v>
      </c>
      <c r="HM25" s="6" t="str">
        <f>IFERROR(__xludf.DUMMYFUNCTION("index(SPLIT(HM$20, "";""),0, 2)"),"#VALUE!")</f>
        <v>#VALUE!</v>
      </c>
      <c r="HN25" s="6" t="str">
        <f>IFERROR(__xludf.DUMMYFUNCTION("index(SPLIT(HN$20, "";""),0, 2)"),"#VALUE!")</f>
        <v>#VALUE!</v>
      </c>
      <c r="HO25" s="6" t="str">
        <f>IFERROR(__xludf.DUMMYFUNCTION("index(SPLIT(HO$20, "";""),0, 2)"),"#VALUE!")</f>
        <v>#VALUE!</v>
      </c>
      <c r="HP25" s="6" t="str">
        <f>IFERROR(__xludf.DUMMYFUNCTION("index(SPLIT(HP$20, "";""),0, 2)"),"#VALUE!")</f>
        <v>#VALUE!</v>
      </c>
      <c r="HQ25" s="6" t="str">
        <f>IFERROR(__xludf.DUMMYFUNCTION("index(SPLIT(HQ$20, "";""),0, 2)"),"#VALUE!")</f>
        <v>#VALUE!</v>
      </c>
      <c r="HR25" s="6" t="str">
        <f>IFERROR(__xludf.DUMMYFUNCTION("index(SPLIT(HR$20, "";""),0, 2)"),"#VALUE!")</f>
        <v>#VALUE!</v>
      </c>
      <c r="HS25" s="6" t="str">
        <f>IFERROR(__xludf.DUMMYFUNCTION("index(SPLIT(HS$20, "";""),0, 2)"),"#VALUE!")</f>
        <v>#VALUE!</v>
      </c>
      <c r="HT25" s="6" t="str">
        <f>IFERROR(__xludf.DUMMYFUNCTION("index(SPLIT(HT$20, "";""),0, 2)"),"#VALUE!")</f>
        <v>#VALUE!</v>
      </c>
      <c r="HU25" s="6" t="str">
        <f>IFERROR(__xludf.DUMMYFUNCTION("index(SPLIT(HU$20, "";""),0, 2)"),"#VALUE!")</f>
        <v>#VALUE!</v>
      </c>
      <c r="HV25" s="6" t="str">
        <f>IFERROR(__xludf.DUMMYFUNCTION("index(SPLIT(HV$20, "";""),0, 2)"),"#VALUE!")</f>
        <v>#VALUE!</v>
      </c>
      <c r="HW25" s="6" t="str">
        <f>IFERROR(__xludf.DUMMYFUNCTION("index(SPLIT(HW$20, "";""),0, 2)"),"#VALUE!")</f>
        <v>#VALUE!</v>
      </c>
      <c r="HX25" s="6" t="str">
        <f>IFERROR(__xludf.DUMMYFUNCTION("index(SPLIT(HX$20, "";""),0, 2)"),"#VALUE!")</f>
        <v>#VALUE!</v>
      </c>
      <c r="HY25" s="6" t="str">
        <f>IFERROR(__xludf.DUMMYFUNCTION("index(SPLIT(HY$20, "";""),0, 2)"),"#VALUE!")</f>
        <v>#VALUE!</v>
      </c>
      <c r="HZ25" s="6" t="str">
        <f>IFERROR(__xludf.DUMMYFUNCTION("index(SPLIT(HZ$20, "";""),0, 2)"),"#VALUE!")</f>
        <v>#VALUE!</v>
      </c>
      <c r="IA25" s="6" t="str">
        <f>IFERROR(__xludf.DUMMYFUNCTION("index(SPLIT(IA$20, "";""),0, 2)"),"#VALUE!")</f>
        <v>#VALUE!</v>
      </c>
      <c r="IB25" s="6" t="str">
        <f>IFERROR(__xludf.DUMMYFUNCTION("index(SPLIT(IB$20, "";""),0, 2)"),"#VALUE!")</f>
        <v>#VALUE!</v>
      </c>
      <c r="IC25" s="6" t="str">
        <f>IFERROR(__xludf.DUMMYFUNCTION("index(SPLIT(IC$20, "";""),0, 2)"),"#VALUE!")</f>
        <v>#VALUE!</v>
      </c>
      <c r="ID25" s="6" t="str">
        <f>IFERROR(__xludf.DUMMYFUNCTION("index(SPLIT(ID$20, "";""),0, 2)"),"#VALUE!")</f>
        <v>#VALUE!</v>
      </c>
      <c r="IE25" s="6" t="str">
        <f>IFERROR(__xludf.DUMMYFUNCTION("index(SPLIT(IE$20, "";""),0, 2)"),"#VALUE!")</f>
        <v>#VALUE!</v>
      </c>
      <c r="IF25" s="6" t="str">
        <f>IFERROR(__xludf.DUMMYFUNCTION("index(SPLIT(IF$20, "";""),0, 2)"),"#VALUE!")</f>
        <v>#VALUE!</v>
      </c>
      <c r="IG25" s="6" t="str">
        <f>IFERROR(__xludf.DUMMYFUNCTION("index(SPLIT(IG$20, "";""),0, 2)"),"#VALUE!")</f>
        <v>#VALUE!</v>
      </c>
      <c r="IH25" s="6" t="str">
        <f>IFERROR(__xludf.DUMMYFUNCTION("index(SPLIT(IH$20, "";""),0, 2)"),"#VALUE!")</f>
        <v>#VALUE!</v>
      </c>
      <c r="II25" s="6" t="str">
        <f>IFERROR(__xludf.DUMMYFUNCTION("index(SPLIT(II$20, "";""),0, 2)"),"#VALUE!")</f>
        <v>#VALUE!</v>
      </c>
      <c r="IJ25" s="6" t="str">
        <f>IFERROR(__xludf.DUMMYFUNCTION("index(SPLIT(IJ$20, "";""),0, 2)"),"#VALUE!")</f>
        <v>#VALUE!</v>
      </c>
      <c r="IK25" s="6" t="str">
        <f>IFERROR(__xludf.DUMMYFUNCTION("index(SPLIT(IK$20, "";""),0, 2)"),"#VALUE!")</f>
        <v>#VALUE!</v>
      </c>
      <c r="IL25" s="6" t="str">
        <f>IFERROR(__xludf.DUMMYFUNCTION("index(SPLIT(IL$20, "";""),0, 2)"),"#VALUE!")</f>
        <v>#VALUE!</v>
      </c>
      <c r="IM25" s="6" t="str">
        <f>IFERROR(__xludf.DUMMYFUNCTION("index(SPLIT(IM$20, "";""),0, 2)"),"#VALUE!")</f>
        <v>#VALUE!</v>
      </c>
      <c r="IN25" s="6" t="str">
        <f>IFERROR(__xludf.DUMMYFUNCTION("index(SPLIT(IN$20, "";""),0, 2)"),"#VALUE!")</f>
        <v>#VALUE!</v>
      </c>
      <c r="IO25" s="6" t="str">
        <f>IFERROR(__xludf.DUMMYFUNCTION("index(SPLIT(IO$20, "";""),0, 2)"),"#VALUE!")</f>
        <v>#VALUE!</v>
      </c>
      <c r="IP25" s="6" t="str">
        <f>IFERROR(__xludf.DUMMYFUNCTION("index(SPLIT(IP$20, "";""),0, 2)"),"#VALUE!")</f>
        <v>#VALUE!</v>
      </c>
      <c r="IQ25" s="6" t="str">
        <f>IFERROR(__xludf.DUMMYFUNCTION("index(SPLIT(IQ$20, "";""),0, 2)"),"#VALUE!")</f>
        <v>#VALUE!</v>
      </c>
      <c r="IR25" s="6" t="str">
        <f>IFERROR(__xludf.DUMMYFUNCTION("index(SPLIT(IR$20, "";""),0, 2)"),"#VALUE!")</f>
        <v>#VALUE!</v>
      </c>
      <c r="IS25" s="6" t="str">
        <f>IFERROR(__xludf.DUMMYFUNCTION("index(SPLIT(IS$20, "";""),0, 2)"),"#VALUE!")</f>
        <v>#VALUE!</v>
      </c>
      <c r="IT25" s="6" t="str">
        <f>IFERROR(__xludf.DUMMYFUNCTION("index(SPLIT(IT$20, "";""),0, 2)"),"#VALUE!")</f>
        <v>#VALUE!</v>
      </c>
      <c r="IU25" s="6" t="str">
        <f>IFERROR(__xludf.DUMMYFUNCTION("index(SPLIT(IU$20, "";""),0, 2)"),"#VALUE!")</f>
        <v>#VALUE!</v>
      </c>
      <c r="IV25" s="6" t="str">
        <f>IFERROR(__xludf.DUMMYFUNCTION("index(SPLIT(IV$20, "";""),0, 2)"),"#VALUE!")</f>
        <v>#VALUE!</v>
      </c>
      <c r="IW25" s="6" t="str">
        <f>IFERROR(__xludf.DUMMYFUNCTION("index(SPLIT(IW$20, "";""),0, 2)"),"#VALUE!")</f>
        <v>#VALUE!</v>
      </c>
      <c r="IX25" s="6" t="str">
        <f>IFERROR(__xludf.DUMMYFUNCTION("index(SPLIT(IX$20, "";""),0, 2)"),"#VALUE!")</f>
        <v>#VALUE!</v>
      </c>
      <c r="IY25" s="6" t="str">
        <f>IFERROR(__xludf.DUMMYFUNCTION("index(SPLIT(IY$20, "";""),0, 2)"),"#VALUE!")</f>
        <v>#VALUE!</v>
      </c>
      <c r="IZ25" s="6" t="str">
        <f>IFERROR(__xludf.DUMMYFUNCTION("index(SPLIT(IZ$20, "";""),0, 2)"),"#VALUE!")</f>
        <v>#VALUE!</v>
      </c>
      <c r="JA25" s="6" t="str">
        <f>IFERROR(__xludf.DUMMYFUNCTION("index(SPLIT(JA$20, "";""),0, 2)"),"#VALUE!")</f>
        <v>#VALUE!</v>
      </c>
      <c r="JB25" s="6" t="str">
        <f>IFERROR(__xludf.DUMMYFUNCTION("index(SPLIT(JB$20, "";""),0, 2)"),"#VALUE!")</f>
        <v>#VALUE!</v>
      </c>
      <c r="JC25" s="6" t="str">
        <f>IFERROR(__xludf.DUMMYFUNCTION("index(SPLIT(JC$20, "";""),0, 2)"),"#VALUE!")</f>
        <v>#VALUE!</v>
      </c>
      <c r="JD25" s="6" t="str">
        <f>IFERROR(__xludf.DUMMYFUNCTION("index(SPLIT(JD$20, "";""),0, 2)"),"#VALUE!")</f>
        <v>#VALUE!</v>
      </c>
      <c r="JE25" s="6" t="str">
        <f>IFERROR(__xludf.DUMMYFUNCTION("index(SPLIT(JE$20, "";""),0, 2)"),"#VALUE!")</f>
        <v>#VALUE!</v>
      </c>
      <c r="JF25" s="6" t="str">
        <f>IFERROR(__xludf.DUMMYFUNCTION("index(SPLIT(JF$20, "";""),0, 2)"),"#VALUE!")</f>
        <v>#VALUE!</v>
      </c>
      <c r="JG25" s="6" t="str">
        <f>IFERROR(__xludf.DUMMYFUNCTION("index(SPLIT(JG$20, "";""),0, 2)"),"#VALUE!")</f>
        <v>#VALUE!</v>
      </c>
      <c r="JH25" s="6" t="str">
        <f>IFERROR(__xludf.DUMMYFUNCTION("index(SPLIT(JH$20, "";""),0, 2)"),"#VALUE!")</f>
        <v>#VALUE!</v>
      </c>
      <c r="JI25" s="6" t="str">
        <f>IFERROR(__xludf.DUMMYFUNCTION("index(SPLIT(JI$20, "";""),0, 2)"),"#VALUE!")</f>
        <v>#VALUE!</v>
      </c>
      <c r="JJ25" s="6" t="str">
        <f>IFERROR(__xludf.DUMMYFUNCTION("index(SPLIT(JJ$20, "";""),0, 2)"),"#VALUE!")</f>
        <v>#VALUE!</v>
      </c>
      <c r="JK25" s="6" t="str">
        <f>IFERROR(__xludf.DUMMYFUNCTION("index(SPLIT(JK$20, "";""),0, 2)"),"#VALUE!")</f>
        <v>#VALUE!</v>
      </c>
      <c r="JL25" s="6" t="str">
        <f>IFERROR(__xludf.DUMMYFUNCTION("index(SPLIT(JL$20, "";""),0, 2)"),"#VALUE!")</f>
        <v>#VALUE!</v>
      </c>
      <c r="JM25" s="6" t="str">
        <f>IFERROR(__xludf.DUMMYFUNCTION("index(SPLIT(JM$20, "";""),0, 2)"),"#VALUE!")</f>
        <v>#VALUE!</v>
      </c>
      <c r="JN25" s="6" t="str">
        <f>IFERROR(__xludf.DUMMYFUNCTION("index(SPLIT(JN$20, "";""),0, 2)"),"#VALUE!")</f>
        <v>#VALUE!</v>
      </c>
      <c r="JO25" s="6" t="str">
        <f>IFERROR(__xludf.DUMMYFUNCTION("index(SPLIT(JO$20, "";""),0, 2)"),"#VALUE!")</f>
        <v>#VALUE!</v>
      </c>
      <c r="JP25" s="6" t="str">
        <f>IFERROR(__xludf.DUMMYFUNCTION("index(SPLIT(JP$20, "";""),0, 2)"),"#VALUE!")</f>
        <v>#VALUE!</v>
      </c>
      <c r="JQ25" s="6" t="str">
        <f>IFERROR(__xludf.DUMMYFUNCTION("index(SPLIT(JQ$20, "";""),0, 2)"),"#VALUE!")</f>
        <v>#VALUE!</v>
      </c>
      <c r="JR25" s="6" t="str">
        <f>IFERROR(__xludf.DUMMYFUNCTION("index(SPLIT(JR$20, "";""),0, 2)"),"#VALUE!")</f>
        <v>#VALUE!</v>
      </c>
      <c r="JS25" s="6" t="str">
        <f>IFERROR(__xludf.DUMMYFUNCTION("index(SPLIT(JS$20, "";""),0, 2)"),"#VALUE!")</f>
        <v>#VALUE!</v>
      </c>
      <c r="JT25" s="6" t="str">
        <f>IFERROR(__xludf.DUMMYFUNCTION("index(SPLIT(JT$20, "";""),0, 2)"),"#VALUE!")</f>
        <v>#VALUE!</v>
      </c>
      <c r="JU25" s="6" t="str">
        <f>IFERROR(__xludf.DUMMYFUNCTION("index(SPLIT(JU$20, "";""),0, 2)"),"#VALUE!")</f>
        <v>#VALUE!</v>
      </c>
      <c r="JV25" s="6" t="str">
        <f>IFERROR(__xludf.DUMMYFUNCTION("index(SPLIT(JV$20, "";""),0, 2)"),"#VALUE!")</f>
        <v>#VALUE!</v>
      </c>
      <c r="JW25" s="6" t="str">
        <f>IFERROR(__xludf.DUMMYFUNCTION("index(SPLIT(JW$20, "";""),0, 2)"),"#VALUE!")</f>
        <v>#VALUE!</v>
      </c>
      <c r="JX25" s="6" t="str">
        <f>IFERROR(__xludf.DUMMYFUNCTION("index(SPLIT(JX$20, "";""),0, 2)"),"#VALUE!")</f>
        <v>#VALUE!</v>
      </c>
      <c r="JY25" s="6" t="str">
        <f>IFERROR(__xludf.DUMMYFUNCTION("index(SPLIT(JY$20, "";""),0, 2)"),"#VALUE!")</f>
        <v>#VALUE!</v>
      </c>
      <c r="JZ25" s="6" t="str">
        <f>IFERROR(__xludf.DUMMYFUNCTION("index(SPLIT(JZ$20, "";""),0, 2)"),"#VALUE!")</f>
        <v>#VALUE!</v>
      </c>
      <c r="KA25" s="6" t="str">
        <f>IFERROR(__xludf.DUMMYFUNCTION("index(SPLIT(KA$20, "";""),0, 2)"),"#VALUE!")</f>
        <v>#VALUE!</v>
      </c>
      <c r="KB25" s="6" t="str">
        <f>IFERROR(__xludf.DUMMYFUNCTION("index(SPLIT(KB$20, "";""),0, 2)"),"#VALUE!")</f>
        <v>#VALUE!</v>
      </c>
      <c r="KC25" s="6" t="str">
        <f>IFERROR(__xludf.DUMMYFUNCTION("index(SPLIT(KC$20, "";""),0, 2)"),"#VALUE!")</f>
        <v>#VALUE!</v>
      </c>
      <c r="KD25" s="6" t="str">
        <f>IFERROR(__xludf.DUMMYFUNCTION("index(SPLIT(KD$20, "";""),0, 2)"),"#VALUE!")</f>
        <v>#VALUE!</v>
      </c>
      <c r="KE25" s="6" t="str">
        <f>IFERROR(__xludf.DUMMYFUNCTION("index(SPLIT(KE$20, "";""),0, 2)"),"#VALUE!")</f>
        <v>#VALUE!</v>
      </c>
      <c r="KF25" s="6" t="str">
        <f>IFERROR(__xludf.DUMMYFUNCTION("index(SPLIT(KF$20, "";""),0, 2)"),"#VALUE!")</f>
        <v>#VALUE!</v>
      </c>
      <c r="KG25" s="6" t="str">
        <f>IFERROR(__xludf.DUMMYFUNCTION("index(SPLIT(KG$20, "";""),0, 2)"),"#VALUE!")</f>
        <v>#VALUE!</v>
      </c>
      <c r="KH25" s="6" t="str">
        <f>IFERROR(__xludf.DUMMYFUNCTION("index(SPLIT(KH$20, "";""),0, 2)"),"#VALUE!")</f>
        <v>#VALUE!</v>
      </c>
      <c r="KI25" s="6" t="str">
        <f>IFERROR(__xludf.DUMMYFUNCTION("index(SPLIT(KI$20, "";""),0, 2)"),"#VALUE!")</f>
        <v>#VALUE!</v>
      </c>
      <c r="KJ25" s="6" t="str">
        <f>IFERROR(__xludf.DUMMYFUNCTION("index(SPLIT(KJ$20, "";""),0, 2)"),"#VALUE!")</f>
        <v>#VALUE!</v>
      </c>
      <c r="KK25" s="6" t="str">
        <f>IFERROR(__xludf.DUMMYFUNCTION("index(SPLIT(KK$20, "";""),0, 2)"),"#VALUE!")</f>
        <v>#VALUE!</v>
      </c>
      <c r="KL25" s="6" t="str">
        <f>IFERROR(__xludf.DUMMYFUNCTION("index(SPLIT(KL$20, "";""),0, 2)"),"#VALUE!")</f>
        <v>#VALUE!</v>
      </c>
      <c r="KM25" s="6" t="str">
        <f>IFERROR(__xludf.DUMMYFUNCTION("index(SPLIT(KM$20, "";""),0, 2)"),"#VALUE!")</f>
        <v>#VALUE!</v>
      </c>
      <c r="KN25" s="6" t="str">
        <f>IFERROR(__xludf.DUMMYFUNCTION("index(SPLIT(KN$20, "";""),0, 2)"),"#VALUE!")</f>
        <v>#VALUE!</v>
      </c>
      <c r="KO25" s="6" t="str">
        <f>IFERROR(__xludf.DUMMYFUNCTION("index(SPLIT(KO$20, "";""),0, 2)"),"#VALUE!")</f>
        <v>#VALUE!</v>
      </c>
      <c r="KP25" s="6" t="str">
        <f>IFERROR(__xludf.DUMMYFUNCTION("index(SPLIT(KP$20, "";""),0, 2)"),"#VALUE!")</f>
        <v>#VALUE!</v>
      </c>
      <c r="KQ25" s="6" t="str">
        <f>IFERROR(__xludf.DUMMYFUNCTION("index(SPLIT(KQ$20, "";""),0, 2)"),"#VALUE!")</f>
        <v>#VALUE!</v>
      </c>
      <c r="KR25" s="6" t="str">
        <f>IFERROR(__xludf.DUMMYFUNCTION("index(SPLIT(KR$20, "";""),0, 2)"),"#VALUE!")</f>
        <v>#VALUE!</v>
      </c>
      <c r="KS25" s="6" t="str">
        <f>IFERROR(__xludf.DUMMYFUNCTION("index(SPLIT(KS$20, "";""),0, 2)"),"#VALUE!")</f>
        <v>#VALUE!</v>
      </c>
      <c r="KT25" s="6" t="str">
        <f>IFERROR(__xludf.DUMMYFUNCTION("index(SPLIT(KT$20, "";""),0, 2)"),"#VALUE!")</f>
        <v>#VALUE!</v>
      </c>
      <c r="KU25" s="6" t="str">
        <f>IFERROR(__xludf.DUMMYFUNCTION("index(SPLIT(KU$20, "";""),0, 2)"),"#VALUE!")</f>
        <v>#VALUE!</v>
      </c>
      <c r="KV25" s="6" t="str">
        <f>IFERROR(__xludf.DUMMYFUNCTION("index(SPLIT(KV$20, "";""),0, 2)"),"#VALUE!")</f>
        <v>#VALUE!</v>
      </c>
      <c r="KW25" s="6" t="str">
        <f>IFERROR(__xludf.DUMMYFUNCTION("index(SPLIT(KW$20, "";""),0, 2)"),"#VALUE!")</f>
        <v>#VALUE!</v>
      </c>
      <c r="KX25" s="6" t="str">
        <f>IFERROR(__xludf.DUMMYFUNCTION("index(SPLIT(KX$20, "";""),0, 2)"),"#VALUE!")</f>
        <v>#VALUE!</v>
      </c>
      <c r="KY25" s="6" t="str">
        <f>IFERROR(__xludf.DUMMYFUNCTION("index(SPLIT(KY$20, "";""),0, 2)"),"#VALUE!")</f>
        <v>#VALUE!</v>
      </c>
      <c r="KZ25" s="6" t="str">
        <f>IFERROR(__xludf.DUMMYFUNCTION("index(SPLIT(KZ$20, "";""),0, 2)"),"#VALUE!")</f>
        <v>#VALUE!</v>
      </c>
      <c r="LA25" s="6" t="str">
        <f>IFERROR(__xludf.DUMMYFUNCTION("index(SPLIT(LA$20, "";""),0, 2)"),"#VALUE!")</f>
        <v>#VALUE!</v>
      </c>
      <c r="LB25" s="6" t="str">
        <f>IFERROR(__xludf.DUMMYFUNCTION("index(SPLIT(LB$20, "";""),0, 2)"),"#VALUE!")</f>
        <v>#VALUE!</v>
      </c>
      <c r="LC25" s="6" t="str">
        <f>IFERROR(__xludf.DUMMYFUNCTION("index(SPLIT(LC$20, "";""),0, 2)"),"#VALUE!")</f>
        <v>#VALUE!</v>
      </c>
      <c r="LD25" s="6" t="str">
        <f>IFERROR(__xludf.DUMMYFUNCTION("index(SPLIT(LD$20, "";""),0, 2)"),"#VALUE!")</f>
        <v>#VALUE!</v>
      </c>
      <c r="LE25" s="6" t="str">
        <f>IFERROR(__xludf.DUMMYFUNCTION("index(SPLIT(LE$20, "";""),0, 2)"),"#VALUE!")</f>
        <v>#VALUE!</v>
      </c>
      <c r="LF25" s="6" t="str">
        <f>IFERROR(__xludf.DUMMYFUNCTION("index(SPLIT(LF$20, "";""),0, 2)"),"#VALUE!")</f>
        <v>#VALUE!</v>
      </c>
      <c r="LG25" s="6" t="str">
        <f>IFERROR(__xludf.DUMMYFUNCTION("index(SPLIT(LG$20, "";""),0, 2)"),"#VALUE!")</f>
        <v>#VALUE!</v>
      </c>
      <c r="LH25" s="6" t="str">
        <f>IFERROR(__xludf.DUMMYFUNCTION("index(SPLIT(LH$20, "";""),0, 2)"),"#VALUE!")</f>
        <v>#VALUE!</v>
      </c>
      <c r="LI25" s="6" t="str">
        <f>IFERROR(__xludf.DUMMYFUNCTION("index(SPLIT(LI$20, "";""),0, 2)"),"#VALUE!")</f>
        <v>#VALUE!</v>
      </c>
      <c r="LJ25" s="6" t="str">
        <f>IFERROR(__xludf.DUMMYFUNCTION("index(SPLIT(LJ$20, "";""),0, 2)"),"#VALUE!")</f>
        <v>#VALUE!</v>
      </c>
      <c r="LK25" s="6" t="str">
        <f>IFERROR(__xludf.DUMMYFUNCTION("index(SPLIT(LK$20, "";""),0, 2)"),"#VALUE!")</f>
        <v>#VALUE!</v>
      </c>
      <c r="LL25" s="6" t="str">
        <f>IFERROR(__xludf.DUMMYFUNCTION("index(SPLIT(LL$20, "";""),0, 2)"),"#VALUE!")</f>
        <v>#VALUE!</v>
      </c>
      <c r="LM25" s="6" t="str">
        <f>IFERROR(__xludf.DUMMYFUNCTION("index(SPLIT(LM$20, "";""),0, 2)"),"#VALUE!")</f>
        <v>#VALUE!</v>
      </c>
      <c r="LN25" s="6" t="str">
        <f>IFERROR(__xludf.DUMMYFUNCTION("index(SPLIT(LN$20, "";""),0, 2)"),"#VALUE!")</f>
        <v>#VALUE!</v>
      </c>
      <c r="LO25" s="6" t="str">
        <f>IFERROR(__xludf.DUMMYFUNCTION("index(SPLIT(LO$20, "";""),0, 2)"),"#VALUE!")</f>
        <v>#VALUE!</v>
      </c>
      <c r="LP25" s="6" t="str">
        <f>IFERROR(__xludf.DUMMYFUNCTION("index(SPLIT(LP$20, "";""),0, 2)"),"#VALUE!")</f>
        <v>#VALUE!</v>
      </c>
      <c r="LQ25" s="6" t="str">
        <f>IFERROR(__xludf.DUMMYFUNCTION("index(SPLIT(LQ$20, "";""),0, 2)"),"#VALUE!")</f>
        <v>#VALUE!</v>
      </c>
      <c r="LR25" s="6" t="str">
        <f>IFERROR(__xludf.DUMMYFUNCTION("index(SPLIT(LR$20, "";""),0, 2)"),"#VALUE!")</f>
        <v>#VALUE!</v>
      </c>
      <c r="LS25" s="6" t="str">
        <f>IFERROR(__xludf.DUMMYFUNCTION("index(SPLIT(LS$20, "";""),0, 2)"),"#VALUE!")</f>
        <v>#VALUE!</v>
      </c>
      <c r="LT25" s="6" t="str">
        <f>IFERROR(__xludf.DUMMYFUNCTION("index(SPLIT(LT$20, "";""),0, 2)"),"#VALUE!")</f>
        <v>#VALUE!</v>
      </c>
      <c r="LU25" s="6" t="str">
        <f>IFERROR(__xludf.DUMMYFUNCTION("index(SPLIT(LU$20, "";""),0, 2)"),"#VALUE!")</f>
        <v>#VALUE!</v>
      </c>
      <c r="LV25" s="6" t="str">
        <f>IFERROR(__xludf.DUMMYFUNCTION("index(SPLIT(LV$20, "";""),0, 2)"),"#VALUE!")</f>
        <v>#VALUE!</v>
      </c>
      <c r="LW25" s="6" t="str">
        <f>IFERROR(__xludf.DUMMYFUNCTION("index(SPLIT(LW$20, "";""),0, 2)"),"#VALUE!")</f>
        <v>#VALUE!</v>
      </c>
      <c r="LX25" s="6" t="str">
        <f>IFERROR(__xludf.DUMMYFUNCTION("index(SPLIT(LX$20, "";""),0, 2)"),"#VALUE!")</f>
        <v>#VALUE!</v>
      </c>
      <c r="LY25" s="6" t="str">
        <f>IFERROR(__xludf.DUMMYFUNCTION("index(SPLIT(LY$20, "";""),0, 2)"),"#VALUE!")</f>
        <v>#VALUE!</v>
      </c>
      <c r="LZ25" s="6" t="str">
        <f>IFERROR(__xludf.DUMMYFUNCTION("index(SPLIT(LZ$20, "";""),0, 2)"),"#VALUE!")</f>
        <v>#VALUE!</v>
      </c>
      <c r="MA25" s="6" t="str">
        <f>IFERROR(__xludf.DUMMYFUNCTION("index(SPLIT(MA$20, "";""),0, 2)"),"#VALUE!")</f>
        <v>#VALUE!</v>
      </c>
      <c r="MB25" s="6" t="str">
        <f>IFERROR(__xludf.DUMMYFUNCTION("index(SPLIT(MB$20, "";""),0, 2)"),"#VALUE!")</f>
        <v>#VALUE!</v>
      </c>
      <c r="MC25" s="6" t="str">
        <f>IFERROR(__xludf.DUMMYFUNCTION("index(SPLIT(MC$20, "";""),0, 2)"),"#VALUE!")</f>
        <v>#VALUE!</v>
      </c>
      <c r="MD25" s="6" t="str">
        <f>IFERROR(__xludf.DUMMYFUNCTION("index(SPLIT(MD$20, "";""),0, 2)"),"#VALUE!")</f>
        <v>#VALUE!</v>
      </c>
      <c r="ME25" s="6" t="str">
        <f>IFERROR(__xludf.DUMMYFUNCTION("index(SPLIT(ME$20, "";""),0, 2)"),"#VALUE!")</f>
        <v>#VALUE!</v>
      </c>
      <c r="MF25" s="6" t="str">
        <f>IFERROR(__xludf.DUMMYFUNCTION("index(SPLIT(MF$20, "";""),0, 2)"),"#VALUE!")</f>
        <v>#VALUE!</v>
      </c>
      <c r="MG25" s="6" t="str">
        <f>IFERROR(__xludf.DUMMYFUNCTION("index(SPLIT(MG$20, "";""),0, 2)"),"#VALUE!")</f>
        <v>#VALUE!</v>
      </c>
      <c r="MH25" s="6" t="str">
        <f>IFERROR(__xludf.DUMMYFUNCTION("index(SPLIT(MH$20, "";""),0, 2)"),"#VALUE!")</f>
        <v>#VALUE!</v>
      </c>
      <c r="MI25" s="6" t="str">
        <f>IFERROR(__xludf.DUMMYFUNCTION("index(SPLIT(MI$20, "";""),0, 2)"),"#VALUE!")</f>
        <v>#VALUE!</v>
      </c>
      <c r="MJ25" s="6" t="str">
        <f>IFERROR(__xludf.DUMMYFUNCTION("index(SPLIT(MJ$20, "";""),0, 2)"),"#VALUE!")</f>
        <v>#VALUE!</v>
      </c>
      <c r="MK25" s="6" t="str">
        <f>IFERROR(__xludf.DUMMYFUNCTION("index(SPLIT(MK$20, "";""),0, 2)"),"#VALUE!")</f>
        <v>#VALUE!</v>
      </c>
      <c r="ML25" s="6" t="str">
        <f>IFERROR(__xludf.DUMMYFUNCTION("index(SPLIT(ML$20, "";""),0, 2)"),"#VALUE!")</f>
        <v>#VALUE!</v>
      </c>
      <c r="MM25" s="6" t="str">
        <f>IFERROR(__xludf.DUMMYFUNCTION("index(SPLIT(MM$20, "";""),0, 2)"),"#VALUE!")</f>
        <v>#VALUE!</v>
      </c>
      <c r="MN25" s="6" t="str">
        <f>IFERROR(__xludf.DUMMYFUNCTION("index(SPLIT(MN$20, "";""),0, 2)"),"#VALUE!")</f>
        <v>#VALUE!</v>
      </c>
      <c r="MO25" s="6" t="str">
        <f>IFERROR(__xludf.DUMMYFUNCTION("index(SPLIT(MO$20, "";""),0, 2)"),"#VALUE!")</f>
        <v>#VALUE!</v>
      </c>
      <c r="MP25" s="6" t="str">
        <f>IFERROR(__xludf.DUMMYFUNCTION("index(SPLIT(MP$20, "";""),0, 2)"),"#VALUE!")</f>
        <v>#VALUE!</v>
      </c>
      <c r="MQ25" s="6" t="str">
        <f>IFERROR(__xludf.DUMMYFUNCTION("index(SPLIT(MQ$20, "";""),0, 2)"),"#VALUE!")</f>
        <v>#VALUE!</v>
      </c>
      <c r="MR25" s="6" t="str">
        <f>IFERROR(__xludf.DUMMYFUNCTION("index(SPLIT(MR$20, "";""),0, 2)"),"#VALUE!")</f>
        <v>#VALUE!</v>
      </c>
      <c r="MS25" s="6" t="str">
        <f>IFERROR(__xludf.DUMMYFUNCTION("index(SPLIT(MS$20, "";""),0, 2)"),"#VALUE!")</f>
        <v>#VALUE!</v>
      </c>
      <c r="MT25" s="6" t="str">
        <f>IFERROR(__xludf.DUMMYFUNCTION("index(SPLIT(MT$20, "";""),0, 2)"),"#VALUE!")</f>
        <v>#VALUE!</v>
      </c>
      <c r="MU25" s="6" t="str">
        <f>IFERROR(__xludf.DUMMYFUNCTION("index(SPLIT(MU$20, "";""),0, 2)"),"#VALUE!")</f>
        <v>#VALUE!</v>
      </c>
      <c r="MV25" s="6" t="str">
        <f>IFERROR(__xludf.DUMMYFUNCTION("index(SPLIT(MV$20, "";""),0, 2)"),"#VALUE!")</f>
        <v>#VALUE!</v>
      </c>
      <c r="MW25" s="6" t="str">
        <f>IFERROR(__xludf.DUMMYFUNCTION("index(SPLIT(MW$20, "";""),0, 2)"),"#VALUE!")</f>
        <v>#VALUE!</v>
      </c>
      <c r="MX25" s="6" t="str">
        <f>IFERROR(__xludf.DUMMYFUNCTION("index(SPLIT(MX$20, "";""),0, 2)"),"#VALUE!")</f>
        <v>#VALUE!</v>
      </c>
      <c r="MY25" s="6" t="str">
        <f>IFERROR(__xludf.DUMMYFUNCTION("index(SPLIT(MY$20, "";""),0, 2)"),"#VALUE!")</f>
        <v>#VALUE!</v>
      </c>
      <c r="MZ25" s="6" t="str">
        <f>IFERROR(__xludf.DUMMYFUNCTION("index(SPLIT(MZ$20, "";""),0, 2)"),"#VALUE!")</f>
        <v>#VALUE!</v>
      </c>
      <c r="NA25" s="6" t="str">
        <f>IFERROR(__xludf.DUMMYFUNCTION("index(SPLIT(NA$20, "";""),0, 2)"),"#VALUE!")</f>
        <v>#VALUE!</v>
      </c>
      <c r="NB25" s="6" t="str">
        <f>IFERROR(__xludf.DUMMYFUNCTION("index(SPLIT(NB$20, "";""),0, 2)"),"#VALUE!")</f>
        <v>#VALUE!</v>
      </c>
      <c r="NC25" s="6" t="str">
        <f>IFERROR(__xludf.DUMMYFUNCTION("index(SPLIT(NC$20, "";""),0, 2)"),"#VALUE!")</f>
        <v>#VALUE!</v>
      </c>
      <c r="ND25" s="6" t="str">
        <f>IFERROR(__xludf.DUMMYFUNCTION("index(SPLIT(ND$20, "";""),0, 2)"),"#VALUE!")</f>
        <v>#VALUE!</v>
      </c>
      <c r="NE25" s="6" t="str">
        <f>IFERROR(__xludf.DUMMYFUNCTION("index(SPLIT(NE$20, "";""),0, 2)"),"#VALUE!")</f>
        <v>#VALUE!</v>
      </c>
      <c r="NF25" s="6" t="str">
        <f>IFERROR(__xludf.DUMMYFUNCTION("index(SPLIT(NF$20, "";""),0, 2)"),"#VALUE!")</f>
        <v>#VALUE!</v>
      </c>
      <c r="NG25" s="6" t="str">
        <f>IFERROR(__xludf.DUMMYFUNCTION("index(SPLIT(NG$20, "";""),0, 2)"),"#VALUE!")</f>
        <v>#VALUE!</v>
      </c>
      <c r="NH25" s="6" t="str">
        <f>IFERROR(__xludf.DUMMYFUNCTION("index(SPLIT(NH$20, "";""),0, 2)"),"#VALUE!")</f>
        <v>#VALUE!</v>
      </c>
      <c r="NI25" s="6" t="str">
        <f>IFERROR(__xludf.DUMMYFUNCTION("index(SPLIT(NI$20, "";""),0, 2)"),"#VALUE!")</f>
        <v>#VALUE!</v>
      </c>
      <c r="NJ25" s="6" t="str">
        <f>IFERROR(__xludf.DUMMYFUNCTION("index(SPLIT(NJ$20, "";""),0, 2)"),"#VALUE!")</f>
        <v>#VALUE!</v>
      </c>
      <c r="NK25" s="6" t="str">
        <f>IFERROR(__xludf.DUMMYFUNCTION("index(SPLIT(NK$20, "";""),0, 2)"),"#VALUE!")</f>
        <v>#VALUE!</v>
      </c>
      <c r="NL25" s="6" t="str">
        <f>IFERROR(__xludf.DUMMYFUNCTION("index(SPLIT(NL$20, "";""),0, 2)"),"#VALUE!")</f>
        <v>#VALUE!</v>
      </c>
      <c r="NM25" s="6" t="str">
        <f>IFERROR(__xludf.DUMMYFUNCTION("index(SPLIT(NM$20, "";""),0, 2)"),"#VALUE!")</f>
        <v>#VALUE!</v>
      </c>
      <c r="NN25" s="6" t="str">
        <f>IFERROR(__xludf.DUMMYFUNCTION("index(SPLIT(NN$20, "";""),0, 2)"),"#VALUE!")</f>
        <v>#VALUE!</v>
      </c>
      <c r="NO25" s="6" t="str">
        <f>IFERROR(__xludf.DUMMYFUNCTION("index(SPLIT(NO$20, "";""),0, 2)"),"#VALUE!")</f>
        <v>#VALUE!</v>
      </c>
      <c r="NP25" s="6" t="str">
        <f>IFERROR(__xludf.DUMMYFUNCTION("index(SPLIT(NP$20, "";""),0, 2)"),"#VALUE!")</f>
        <v>#VALUE!</v>
      </c>
      <c r="NQ25" s="6" t="str">
        <f>IFERROR(__xludf.DUMMYFUNCTION("index(SPLIT(NQ$20, "";""),0, 2)"),"#VALUE!")</f>
        <v>#VALUE!</v>
      </c>
      <c r="NR25" s="6" t="str">
        <f>IFERROR(__xludf.DUMMYFUNCTION("index(SPLIT(NR$20, "";""),0, 2)"),"#VALUE!")</f>
        <v>#VALUE!</v>
      </c>
      <c r="NS25" s="6" t="str">
        <f>IFERROR(__xludf.DUMMYFUNCTION("index(SPLIT(NS$20, "";""),0, 2)"),"#VALUE!")</f>
        <v>#VALUE!</v>
      </c>
      <c r="NT25" s="6" t="str">
        <f>IFERROR(__xludf.DUMMYFUNCTION("index(SPLIT(NT$20, "";""),0, 2)"),"#VALUE!")</f>
        <v>#VALUE!</v>
      </c>
      <c r="NU25" s="6" t="str">
        <f>IFERROR(__xludf.DUMMYFUNCTION("index(SPLIT(NU$20, "";""),0, 2)"),"#VALUE!")</f>
        <v>#VALUE!</v>
      </c>
      <c r="NV25" s="6" t="str">
        <f>IFERROR(__xludf.DUMMYFUNCTION("index(SPLIT(NV$20, "";""),0, 2)"),"#VALUE!")</f>
        <v>#VALUE!</v>
      </c>
      <c r="NW25" s="6" t="str">
        <f>IFERROR(__xludf.DUMMYFUNCTION("index(SPLIT(NW$20, "";""),0, 2)"),"#VALUE!")</f>
        <v>#VALUE!</v>
      </c>
      <c r="NX25" s="6" t="str">
        <f>IFERROR(__xludf.DUMMYFUNCTION("index(SPLIT(NX$20, "";""),0, 2)"),"#VALUE!")</f>
        <v>#VALUE!</v>
      </c>
      <c r="NY25" s="6" t="str">
        <f>IFERROR(__xludf.DUMMYFUNCTION("index(SPLIT(NY$20, "";""),0, 2)"),"#VALUE!")</f>
        <v>#VALUE!</v>
      </c>
      <c r="NZ25" s="6" t="str">
        <f>IFERROR(__xludf.DUMMYFUNCTION("index(SPLIT(NZ$20, "";""),0, 2)"),"#VALUE!")</f>
        <v>#VALUE!</v>
      </c>
      <c r="OA25" s="6" t="str">
        <f>IFERROR(__xludf.DUMMYFUNCTION("index(SPLIT(OA$20, "";""),0, 2)"),"#VALUE!")</f>
        <v>#VALUE!</v>
      </c>
      <c r="OB25" s="6" t="str">
        <f>IFERROR(__xludf.DUMMYFUNCTION("index(SPLIT(OB$20, "";""),0, 2)"),"#VALUE!")</f>
        <v>#VALUE!</v>
      </c>
      <c r="OC25" s="6" t="str">
        <f>IFERROR(__xludf.DUMMYFUNCTION("index(SPLIT(OC$20, "";""),0, 2)"),"#VALUE!")</f>
        <v>#VALUE!</v>
      </c>
      <c r="OD25" s="6" t="str">
        <f>IFERROR(__xludf.DUMMYFUNCTION("index(SPLIT(OD$20, "";""),0, 2)"),"#VALUE!")</f>
        <v>#VALUE!</v>
      </c>
      <c r="OE25" s="6" t="str">
        <f>IFERROR(__xludf.DUMMYFUNCTION("index(SPLIT(OE$20, "";""),0, 2)"),"#VALUE!")</f>
        <v>#VALUE!</v>
      </c>
      <c r="OF25" s="6" t="str">
        <f>IFERROR(__xludf.DUMMYFUNCTION("index(SPLIT(OF$20, "";""),0, 2)"),"#VALUE!")</f>
        <v>#VALUE!</v>
      </c>
      <c r="OG25" s="6" t="str">
        <f>IFERROR(__xludf.DUMMYFUNCTION("index(SPLIT(OG$20, "";""),0, 2)"),"#VALUE!")</f>
        <v>#VALUE!</v>
      </c>
      <c r="OH25" s="6" t="str">
        <f>IFERROR(__xludf.DUMMYFUNCTION("index(SPLIT(OH$20, "";""),0, 2)"),"#VALUE!")</f>
        <v>#VALUE!</v>
      </c>
      <c r="OI25" s="6" t="str">
        <f>IFERROR(__xludf.DUMMYFUNCTION("index(SPLIT(OI$20, "";""),0, 2)"),"#VALUE!")</f>
        <v>#VALUE!</v>
      </c>
      <c r="OJ25" s="6" t="str">
        <f>IFERROR(__xludf.DUMMYFUNCTION("index(SPLIT(OJ$20, "";""),0, 2)"),"#VALUE!")</f>
        <v>#VALUE!</v>
      </c>
      <c r="OK25" s="6" t="str">
        <f>IFERROR(__xludf.DUMMYFUNCTION("index(SPLIT(OK$20, "";""),0, 2)"),"#VALUE!")</f>
        <v>#VALUE!</v>
      </c>
      <c r="OL25" s="6" t="str">
        <f>IFERROR(__xludf.DUMMYFUNCTION("index(SPLIT(OL$20, "";""),0, 2)"),"#VALUE!")</f>
        <v>#VALUE!</v>
      </c>
      <c r="OM25" s="6" t="str">
        <f>IFERROR(__xludf.DUMMYFUNCTION("index(SPLIT(OM$20, "";""),0, 2)"),"#VALUE!")</f>
        <v>#VALUE!</v>
      </c>
      <c r="ON25" s="6" t="str">
        <f>IFERROR(__xludf.DUMMYFUNCTION("index(SPLIT(ON$20, "";""),0, 2)"),"#VALUE!")</f>
        <v>#VALUE!</v>
      </c>
      <c r="OO25" s="6" t="str">
        <f>IFERROR(__xludf.DUMMYFUNCTION("index(SPLIT(OO$20, "";""),0, 2)"),"#VALUE!")</f>
        <v>#VALUE!</v>
      </c>
      <c r="OP25" s="6" t="str">
        <f>IFERROR(__xludf.DUMMYFUNCTION("index(SPLIT(OP$20, "";""),0, 2)"),"#VALUE!")</f>
        <v>#VALUE!</v>
      </c>
      <c r="OQ25" s="6" t="str">
        <f>IFERROR(__xludf.DUMMYFUNCTION("index(SPLIT(OQ$20, "";""),0, 2)"),"#VALUE!")</f>
        <v>#VALUE!</v>
      </c>
      <c r="OR25" s="6" t="str">
        <f>IFERROR(__xludf.DUMMYFUNCTION("index(SPLIT(OR$20, "";""),0, 2)"),"#VALUE!")</f>
        <v>#VALUE!</v>
      </c>
      <c r="OS25" s="6" t="str">
        <f>IFERROR(__xludf.DUMMYFUNCTION("index(SPLIT(OS$20, "";""),0, 2)"),"#VALUE!")</f>
        <v>#VALUE!</v>
      </c>
      <c r="OT25" s="6" t="str">
        <f>IFERROR(__xludf.DUMMYFUNCTION("index(SPLIT(OT$20, "";""),0, 2)"),"#VALUE!")</f>
        <v>#VALUE!</v>
      </c>
      <c r="OU25" s="6" t="str">
        <f>IFERROR(__xludf.DUMMYFUNCTION("index(SPLIT(OU$20, "";""),0, 2)"),"#VALUE!")</f>
        <v>#VALUE!</v>
      </c>
      <c r="OV25" s="6" t="str">
        <f>IFERROR(__xludf.DUMMYFUNCTION("index(SPLIT(OV$20, "";""),0, 2)"),"#VALUE!")</f>
        <v>#VALUE!</v>
      </c>
      <c r="OW25" s="6" t="str">
        <f>IFERROR(__xludf.DUMMYFUNCTION("index(SPLIT(OW$20, "";""),0, 2)"),"#VALUE!")</f>
        <v>#VALUE!</v>
      </c>
      <c r="OX25" s="6" t="str">
        <f>IFERROR(__xludf.DUMMYFUNCTION("index(SPLIT(OX$20, "";""),0, 2)"),"#VALUE!")</f>
        <v>#VALUE!</v>
      </c>
      <c r="OY25" s="6" t="str">
        <f>IFERROR(__xludf.DUMMYFUNCTION("index(SPLIT(OY$20, "";""),0, 2)"),"#VALUE!")</f>
        <v>#VALUE!</v>
      </c>
      <c r="OZ25" s="6" t="str">
        <f>IFERROR(__xludf.DUMMYFUNCTION("index(SPLIT(OZ$20, "";""),0, 2)"),"#VALUE!")</f>
        <v>#VALUE!</v>
      </c>
      <c r="PA25" s="6" t="str">
        <f>IFERROR(__xludf.DUMMYFUNCTION("index(SPLIT(PA$20, "";""),0, 2)"),"#VALUE!")</f>
        <v>#VALUE!</v>
      </c>
      <c r="PB25" s="6" t="str">
        <f>IFERROR(__xludf.DUMMYFUNCTION("index(SPLIT(PB$20, "";""),0, 2)"),"#VALUE!")</f>
        <v>#VALUE!</v>
      </c>
      <c r="PC25" s="6" t="str">
        <f>IFERROR(__xludf.DUMMYFUNCTION("index(SPLIT(PC$20, "";""),0, 2)"),"#VALUE!")</f>
        <v>#VALUE!</v>
      </c>
      <c r="PD25" s="6" t="str">
        <f>IFERROR(__xludf.DUMMYFUNCTION("index(SPLIT(PD$20, "";""),0, 2)"),"#VALUE!")</f>
        <v>#VALUE!</v>
      </c>
      <c r="PE25" s="6" t="str">
        <f>IFERROR(__xludf.DUMMYFUNCTION("index(SPLIT(PE$20, "";""),0, 2)"),"#VALUE!")</f>
        <v>#VALUE!</v>
      </c>
      <c r="PF25" s="6" t="str">
        <f>IFERROR(__xludf.DUMMYFUNCTION("index(SPLIT(PF$20, "";""),0, 2)"),"#VALUE!")</f>
        <v>#VALUE!</v>
      </c>
      <c r="PG25" s="6" t="str">
        <f>IFERROR(__xludf.DUMMYFUNCTION("index(SPLIT(PG$20, "";""),0, 2)"),"#VALUE!")</f>
        <v>#VALUE!</v>
      </c>
      <c r="PH25" s="6" t="str">
        <f>IFERROR(__xludf.DUMMYFUNCTION("index(SPLIT(PH$20, "";""),0, 2)"),"#VALUE!")</f>
        <v>#VALUE!</v>
      </c>
      <c r="PI25" s="6" t="str">
        <f>IFERROR(__xludf.DUMMYFUNCTION("index(SPLIT(PI$20, "";""),0, 2)"),"#VALUE!")</f>
        <v>#VALUE!</v>
      </c>
      <c r="PJ25" s="6" t="str">
        <f>IFERROR(__xludf.DUMMYFUNCTION("index(SPLIT(PJ$20, "";""),0, 2)"),"#VALUE!")</f>
        <v>#VALUE!</v>
      </c>
      <c r="PK25" s="6" t="str">
        <f>IFERROR(__xludf.DUMMYFUNCTION("index(SPLIT(PK$20, "";""),0, 2)"),"#VALUE!")</f>
        <v>#VALUE!</v>
      </c>
      <c r="PL25" s="6" t="str">
        <f>IFERROR(__xludf.DUMMYFUNCTION("index(SPLIT(PL$20, "";""),0, 2)"),"#VALUE!")</f>
        <v>#VALUE!</v>
      </c>
      <c r="PM25" s="6" t="str">
        <f>IFERROR(__xludf.DUMMYFUNCTION("index(SPLIT(PM$20, "";""),0, 2)"),"#VALUE!")</f>
        <v>#VALUE!</v>
      </c>
      <c r="PN25" s="6" t="str">
        <f>IFERROR(__xludf.DUMMYFUNCTION("index(SPLIT(PN$20, "";""),0, 2)"),"#VALUE!")</f>
        <v>#VALUE!</v>
      </c>
      <c r="PO25" s="6" t="str">
        <f>IFERROR(__xludf.DUMMYFUNCTION("index(SPLIT(PO$20, "";""),0, 2)"),"#VALUE!")</f>
        <v>#VALUE!</v>
      </c>
      <c r="PP25" s="6" t="str">
        <f>IFERROR(__xludf.DUMMYFUNCTION("index(SPLIT(PP$20, "";""),0, 2)"),"#VALUE!")</f>
        <v>#VALUE!</v>
      </c>
      <c r="PQ25" s="6" t="str">
        <f>IFERROR(__xludf.DUMMYFUNCTION("index(SPLIT(PQ$20, "";""),0, 2)"),"#VALUE!")</f>
        <v>#VALUE!</v>
      </c>
      <c r="PR25" s="6" t="str">
        <f>IFERROR(__xludf.DUMMYFUNCTION("index(SPLIT(PR$20, "";""),0, 2)"),"#VALUE!")</f>
        <v>#VALUE!</v>
      </c>
      <c r="PS25" s="6" t="str">
        <f>IFERROR(__xludf.DUMMYFUNCTION("index(SPLIT(PS$20, "";""),0, 2)"),"#VALUE!")</f>
        <v>#VALUE!</v>
      </c>
      <c r="PT25" s="6" t="str">
        <f>IFERROR(__xludf.DUMMYFUNCTION("index(SPLIT(PT$20, "";""),0, 2)"),"#VALUE!")</f>
        <v>#VALUE!</v>
      </c>
      <c r="PU25" s="6" t="str">
        <f>IFERROR(__xludf.DUMMYFUNCTION("index(SPLIT(PU$20, "";""),0, 2)"),"#VALUE!")</f>
        <v>#VALUE!</v>
      </c>
      <c r="PV25" s="6" t="str">
        <f>IFERROR(__xludf.DUMMYFUNCTION("index(SPLIT(PV$20, "";""),0, 2)"),"#VALUE!")</f>
        <v>#VALUE!</v>
      </c>
      <c r="PW25" s="6" t="str">
        <f>IFERROR(__xludf.DUMMYFUNCTION("index(SPLIT(PW$20, "";""),0, 2)"),"#VALUE!")</f>
        <v>#VALUE!</v>
      </c>
      <c r="PX25" s="6" t="str">
        <f>IFERROR(__xludf.DUMMYFUNCTION("index(SPLIT(PX$20, "";""),0, 2)"),"#VALUE!")</f>
        <v>#VALUE!</v>
      </c>
      <c r="PY25" s="6" t="str">
        <f>IFERROR(__xludf.DUMMYFUNCTION("index(SPLIT(PY$20, "";""),0, 2)"),"#VALUE!")</f>
        <v>#VALUE!</v>
      </c>
      <c r="PZ25" s="6" t="str">
        <f>IFERROR(__xludf.DUMMYFUNCTION("index(SPLIT(PZ$20, "";""),0, 2)"),"#VALUE!")</f>
        <v>#VALUE!</v>
      </c>
      <c r="QA25" s="6" t="str">
        <f>IFERROR(__xludf.DUMMYFUNCTION("index(SPLIT(QA$20, "";""),0, 2)"),"#VALUE!")</f>
        <v>#VALUE!</v>
      </c>
      <c r="QB25" s="6" t="str">
        <f>IFERROR(__xludf.DUMMYFUNCTION("index(SPLIT(QB$20, "";""),0, 2)"),"#VALUE!")</f>
        <v>#VALUE!</v>
      </c>
      <c r="QC25" s="6" t="str">
        <f>IFERROR(__xludf.DUMMYFUNCTION("index(SPLIT(QC$20, "";""),0, 2)"),"#VALUE!")</f>
        <v>#VALUE!</v>
      </c>
      <c r="QD25" s="6" t="str">
        <f>IFERROR(__xludf.DUMMYFUNCTION("index(SPLIT(QD$20, "";""),0, 2)"),"#VALUE!")</f>
        <v>#VALUE!</v>
      </c>
      <c r="QE25" s="6" t="str">
        <f>IFERROR(__xludf.DUMMYFUNCTION("index(SPLIT(QE$20, "";""),0, 2)"),"#VALUE!")</f>
        <v>#VALUE!</v>
      </c>
      <c r="QF25" s="6" t="str">
        <f>IFERROR(__xludf.DUMMYFUNCTION("index(SPLIT(QF$20, "";""),0, 2)"),"#VALUE!")</f>
        <v>#VALUE!</v>
      </c>
      <c r="QG25" s="6" t="str">
        <f>IFERROR(__xludf.DUMMYFUNCTION("index(SPLIT(QG$20, "";""),0, 2)"),"#VALUE!")</f>
        <v>#VALUE!</v>
      </c>
      <c r="QH25" s="6" t="str">
        <f>IFERROR(__xludf.DUMMYFUNCTION("index(SPLIT(QH$20, "";""),0, 2)"),"#VALUE!")</f>
        <v>#VALUE!</v>
      </c>
      <c r="QI25" s="6" t="str">
        <f>IFERROR(__xludf.DUMMYFUNCTION("index(SPLIT(QI$20, "";""),0, 2)"),"#VALUE!")</f>
        <v>#VALUE!</v>
      </c>
      <c r="QJ25" s="6" t="str">
        <f>IFERROR(__xludf.DUMMYFUNCTION("index(SPLIT(QJ$20, "";""),0, 2)"),"#VALUE!")</f>
        <v>#VALUE!</v>
      </c>
      <c r="QK25" s="6" t="str">
        <f>IFERROR(__xludf.DUMMYFUNCTION("index(SPLIT(QK$20, "";""),0, 2)"),"#VALUE!")</f>
        <v>#VALUE!</v>
      </c>
      <c r="QL25" s="6" t="str">
        <f>IFERROR(__xludf.DUMMYFUNCTION("index(SPLIT(QL$20, "";""),0, 2)"),"#VALUE!")</f>
        <v>#VALUE!</v>
      </c>
      <c r="QM25" s="6" t="str">
        <f>IFERROR(__xludf.DUMMYFUNCTION("index(SPLIT(QM$20, "";""),0, 2)"),"#VALUE!")</f>
        <v>#VALUE!</v>
      </c>
      <c r="QN25" s="6" t="str">
        <f>IFERROR(__xludf.DUMMYFUNCTION("index(SPLIT(QN$20, "";""),0, 2)"),"#VALUE!")</f>
        <v>#VALUE!</v>
      </c>
      <c r="QO25" s="6" t="str">
        <f>IFERROR(__xludf.DUMMYFUNCTION("index(SPLIT(QO$20, "";""),0, 2)"),"#VALUE!")</f>
        <v>#VALUE!</v>
      </c>
      <c r="QP25" s="6" t="str">
        <f>IFERROR(__xludf.DUMMYFUNCTION("index(SPLIT(QP$20, "";""),0, 2)"),"#VALUE!")</f>
        <v>#VALUE!</v>
      </c>
      <c r="QQ25" s="6" t="str">
        <f>IFERROR(__xludf.DUMMYFUNCTION("index(SPLIT(QQ$20, "";""),0, 2)"),"#VALUE!")</f>
        <v>#VALUE!</v>
      </c>
      <c r="QR25" s="6" t="str">
        <f>IFERROR(__xludf.DUMMYFUNCTION("index(SPLIT(QR$20, "";""),0, 2)"),"#VALUE!")</f>
        <v>#VALUE!</v>
      </c>
      <c r="QS25" s="6" t="str">
        <f>IFERROR(__xludf.DUMMYFUNCTION("index(SPLIT(QS$20, "";""),0, 2)"),"#VALUE!")</f>
        <v>#VALUE!</v>
      </c>
      <c r="QT25" s="6" t="str">
        <f>IFERROR(__xludf.DUMMYFUNCTION("index(SPLIT(QT$20, "";""),0, 2)"),"#VALUE!")</f>
        <v>#VALUE!</v>
      </c>
      <c r="QU25" s="6" t="str">
        <f>IFERROR(__xludf.DUMMYFUNCTION("index(SPLIT(QU$20, "";""),0, 2)"),"#VALUE!")</f>
        <v>#VALUE!</v>
      </c>
      <c r="QV25" s="6" t="str">
        <f>IFERROR(__xludf.DUMMYFUNCTION("index(SPLIT(QV$20, "";""),0, 2)"),"#VALUE!")</f>
        <v>#VALUE!</v>
      </c>
      <c r="QW25" s="6" t="str">
        <f>IFERROR(__xludf.DUMMYFUNCTION("index(SPLIT(QW$20, "";""),0, 2)"),"#VALUE!")</f>
        <v>#VALUE!</v>
      </c>
      <c r="QX25" s="6" t="str">
        <f>IFERROR(__xludf.DUMMYFUNCTION("index(SPLIT(QX$20, "";""),0, 2)"),"#VALUE!")</f>
        <v>#VALUE!</v>
      </c>
      <c r="QY25" s="6" t="str">
        <f>IFERROR(__xludf.DUMMYFUNCTION("index(SPLIT(QY$20, "";""),0, 2)"),"#VALUE!")</f>
        <v>#VALUE!</v>
      </c>
      <c r="QZ25" s="6" t="str">
        <f>IFERROR(__xludf.DUMMYFUNCTION("index(SPLIT(QZ$20, "";""),0, 2)"),"#VALUE!")</f>
        <v>#VALUE!</v>
      </c>
      <c r="RA25" s="6" t="str">
        <f>IFERROR(__xludf.DUMMYFUNCTION("index(SPLIT(RA$20, "";""),0, 2)"),"#VALUE!")</f>
        <v>#VALUE!</v>
      </c>
      <c r="RB25" s="6" t="str">
        <f>IFERROR(__xludf.DUMMYFUNCTION("index(SPLIT(RB$20, "";""),0, 2)"),"#VALUE!")</f>
        <v>#VALUE!</v>
      </c>
      <c r="RC25" s="6" t="str">
        <f>IFERROR(__xludf.DUMMYFUNCTION("index(SPLIT(RC$20, "";""),0, 2)"),"#VALUE!")</f>
        <v>#VALUE!</v>
      </c>
      <c r="RD25" s="6" t="str">
        <f>IFERROR(__xludf.DUMMYFUNCTION("index(SPLIT(RD$20, "";""),0, 2)"),"#VALUE!")</f>
        <v>#VALUE!</v>
      </c>
      <c r="RE25" s="6" t="str">
        <f>IFERROR(__xludf.DUMMYFUNCTION("index(SPLIT(RE$20, "";""),0, 2)"),"#VALUE!")</f>
        <v>#VALUE!</v>
      </c>
      <c r="RF25" s="6" t="str">
        <f>IFERROR(__xludf.DUMMYFUNCTION("index(SPLIT(RF$20, "";""),0, 2)"),"#VALUE!")</f>
        <v>#VALUE!</v>
      </c>
      <c r="RG25" s="6" t="str">
        <f>IFERROR(__xludf.DUMMYFUNCTION("index(SPLIT(RG$20, "";""),0, 2)"),"#VALUE!")</f>
        <v>#VALUE!</v>
      </c>
      <c r="RH25" s="6" t="str">
        <f>IFERROR(__xludf.DUMMYFUNCTION("index(SPLIT(RH$20, "";""),0, 2)"),"#VALUE!")</f>
        <v>#VALUE!</v>
      </c>
      <c r="RI25" s="6" t="str">
        <f>IFERROR(__xludf.DUMMYFUNCTION("index(SPLIT(RI$20, "";""),0, 2)"),"#VALUE!")</f>
        <v>#VALUE!</v>
      </c>
      <c r="RJ25" s="6" t="str">
        <f>IFERROR(__xludf.DUMMYFUNCTION("index(SPLIT(RJ$20, "";""),0, 2)"),"#VALUE!")</f>
        <v>#VALUE!</v>
      </c>
      <c r="RK25" s="6" t="str">
        <f>IFERROR(__xludf.DUMMYFUNCTION("index(SPLIT(RK$20, "";""),0, 2)"),"#VALUE!")</f>
        <v>#VALUE!</v>
      </c>
      <c r="RL25" s="6" t="str">
        <f>IFERROR(__xludf.DUMMYFUNCTION("index(SPLIT(RL$20, "";""),0, 2)"),"#VALUE!")</f>
        <v>#VALUE!</v>
      </c>
      <c r="RM25" s="6" t="str">
        <f>IFERROR(__xludf.DUMMYFUNCTION("index(SPLIT(RM$20, "";""),0, 2)"),"#VALUE!")</f>
        <v>#VALUE!</v>
      </c>
      <c r="RN25" s="6" t="str">
        <f>IFERROR(__xludf.DUMMYFUNCTION("index(SPLIT(RN$20, "";""),0, 2)"),"#VALUE!")</f>
        <v>#VALUE!</v>
      </c>
      <c r="RO25" s="6" t="str">
        <f>IFERROR(__xludf.DUMMYFUNCTION("index(SPLIT(RO$20, "";""),0, 2)"),"#VALUE!")</f>
        <v>#VALUE!</v>
      </c>
      <c r="RP25" s="6" t="str">
        <f>IFERROR(__xludf.DUMMYFUNCTION("index(SPLIT(RP$20, "";""),0, 2)"),"#VALUE!")</f>
        <v>#VALUE!</v>
      </c>
      <c r="RQ25" s="6" t="str">
        <f>IFERROR(__xludf.DUMMYFUNCTION("index(SPLIT(RQ$20, "";""),0, 2)"),"#VALUE!")</f>
        <v>#VALUE!</v>
      </c>
      <c r="RR25" s="6" t="str">
        <f>IFERROR(__xludf.DUMMYFUNCTION("index(SPLIT(RR$20, "";""),0, 2)"),"#VALUE!")</f>
        <v>#VALUE!</v>
      </c>
      <c r="RS25" s="6" t="str">
        <f>IFERROR(__xludf.DUMMYFUNCTION("index(SPLIT(RS$20, "";""),0, 2)"),"#VALUE!")</f>
        <v>#VALUE!</v>
      </c>
      <c r="RT25" s="6" t="str">
        <f>IFERROR(__xludf.DUMMYFUNCTION("index(SPLIT(RT$20, "";""),0, 2)"),"#VALUE!")</f>
        <v>#VALUE!</v>
      </c>
      <c r="RU25" s="6" t="str">
        <f>IFERROR(__xludf.DUMMYFUNCTION("index(SPLIT(RU$20, "";""),0, 2)"),"#VALUE!")</f>
        <v>#VALUE!</v>
      </c>
      <c r="RV25" s="6" t="str">
        <f>IFERROR(__xludf.DUMMYFUNCTION("index(SPLIT(RV$20, "";""),0, 2)"),"#VALUE!")</f>
        <v>#VALUE!</v>
      </c>
      <c r="RW25" s="6" t="str">
        <f>IFERROR(__xludf.DUMMYFUNCTION("index(SPLIT(RW$20, "";""),0, 2)"),"#VALUE!")</f>
        <v>#VALUE!</v>
      </c>
      <c r="RX25" s="6" t="str">
        <f>IFERROR(__xludf.DUMMYFUNCTION("index(SPLIT(RX$20, "";""),0, 2)"),"#VALUE!")</f>
        <v>#VALUE!</v>
      </c>
      <c r="RY25" s="6" t="str">
        <f>IFERROR(__xludf.DUMMYFUNCTION("index(SPLIT(RY$20, "";""),0, 2)"),"#VALUE!")</f>
        <v>#VALUE!</v>
      </c>
      <c r="RZ25" s="6" t="str">
        <f>IFERROR(__xludf.DUMMYFUNCTION("index(SPLIT(RZ$20, "";""),0, 2)"),"#VALUE!")</f>
        <v>#VALUE!</v>
      </c>
      <c r="SA25" s="6" t="str">
        <f>IFERROR(__xludf.DUMMYFUNCTION("index(SPLIT(SA$20, "";""),0, 2)"),"#VALUE!")</f>
        <v>#VALUE!</v>
      </c>
      <c r="SB25" s="6" t="str">
        <f>IFERROR(__xludf.DUMMYFUNCTION("index(SPLIT(SB$20, "";""),0, 2)"),"#VALUE!")</f>
        <v>#VALUE!</v>
      </c>
      <c r="SC25" s="6" t="str">
        <f>IFERROR(__xludf.DUMMYFUNCTION("index(SPLIT(SC$20, "";""),0, 2)"),"#VALUE!")</f>
        <v>#VALUE!</v>
      </c>
      <c r="SD25" s="6" t="str">
        <f>IFERROR(__xludf.DUMMYFUNCTION("index(SPLIT(SD$20, "";""),0, 2)"),"#VALUE!")</f>
        <v>#VALUE!</v>
      </c>
      <c r="SE25" s="6" t="str">
        <f>IFERROR(__xludf.DUMMYFUNCTION("index(SPLIT(SE$20, "";""),0, 2)"),"#VALUE!")</f>
        <v>#VALUE!</v>
      </c>
      <c r="SF25" s="6" t="str">
        <f>IFERROR(__xludf.DUMMYFUNCTION("index(SPLIT(SF$20, "";""),0, 2)"),"#VALUE!")</f>
        <v>#VALUE!</v>
      </c>
      <c r="SG25" s="6" t="str">
        <f>IFERROR(__xludf.DUMMYFUNCTION("index(SPLIT(SG$20, "";""),0, 2)"),"#VALUE!")</f>
        <v>#VALUE!</v>
      </c>
      <c r="SH25" s="6" t="str">
        <f>IFERROR(__xludf.DUMMYFUNCTION("index(SPLIT(SH$20, "";""),0, 2)"),"#VALUE!")</f>
        <v>#VALUE!</v>
      </c>
      <c r="SI25" s="6" t="str">
        <f>IFERROR(__xludf.DUMMYFUNCTION("index(SPLIT(SI$20, "";""),0, 2)"),"#VALUE!")</f>
        <v>#VALUE!</v>
      </c>
      <c r="SJ25" s="6" t="str">
        <f>IFERROR(__xludf.DUMMYFUNCTION("index(SPLIT(SJ$20, "";""),0, 2)"),"#VALUE!")</f>
        <v>#VALUE!</v>
      </c>
      <c r="SK25" s="6" t="str">
        <f>IFERROR(__xludf.DUMMYFUNCTION("index(SPLIT(SK$20, "";""),0, 2)"),"#VALUE!")</f>
        <v>#VALUE!</v>
      </c>
      <c r="SL25" s="6" t="str">
        <f>IFERROR(__xludf.DUMMYFUNCTION("index(SPLIT(SL$20, "";""),0, 2)"),"#VALUE!")</f>
        <v>#VALUE!</v>
      </c>
      <c r="SM25" s="6" t="str">
        <f>IFERROR(__xludf.DUMMYFUNCTION("index(SPLIT(SM$20, "";""),0, 2)"),"#VALUE!")</f>
        <v>#VALUE!</v>
      </c>
      <c r="SN25" s="6" t="str">
        <f>IFERROR(__xludf.DUMMYFUNCTION("index(SPLIT(SN$20, "";""),0, 2)"),"#VALUE!")</f>
        <v>#VALUE!</v>
      </c>
      <c r="SO25" s="6" t="str">
        <f>IFERROR(__xludf.DUMMYFUNCTION("index(SPLIT(SO$20, "";""),0, 2)"),"#VALUE!")</f>
        <v>#VALUE!</v>
      </c>
      <c r="SP25" s="6" t="str">
        <f>IFERROR(__xludf.DUMMYFUNCTION("index(SPLIT(SP$20, "";""),0, 2)"),"#VALUE!")</f>
        <v>#VALUE!</v>
      </c>
      <c r="SQ25" s="6" t="str">
        <f>IFERROR(__xludf.DUMMYFUNCTION("index(SPLIT(SQ$20, "";""),0, 2)"),"#VALUE!")</f>
        <v>#VALUE!</v>
      </c>
      <c r="SR25" s="6" t="str">
        <f>IFERROR(__xludf.DUMMYFUNCTION("index(SPLIT(SR$20, "";""),0, 2)"),"#VALUE!")</f>
        <v>#VALUE!</v>
      </c>
      <c r="SS25" s="6" t="str">
        <f>IFERROR(__xludf.DUMMYFUNCTION("index(SPLIT(SS$20, "";""),0, 2)"),"#VALUE!")</f>
        <v>#VALUE!</v>
      </c>
      <c r="ST25" s="6" t="str">
        <f>IFERROR(__xludf.DUMMYFUNCTION("index(SPLIT(ST$20, "";""),0, 2)"),"#VALUE!")</f>
        <v>#VALUE!</v>
      </c>
      <c r="SU25" s="6" t="str">
        <f>IFERROR(__xludf.DUMMYFUNCTION("index(SPLIT(SU$20, "";""),0, 2)"),"#VALUE!")</f>
        <v>#VALUE!</v>
      </c>
      <c r="SV25" s="6" t="str">
        <f>IFERROR(__xludf.DUMMYFUNCTION("index(SPLIT(SV$20, "";""),0, 2)"),"#VALUE!")</f>
        <v>#VALUE!</v>
      </c>
      <c r="SW25" s="6" t="str">
        <f>IFERROR(__xludf.DUMMYFUNCTION("index(SPLIT(SW$20, "";""),0, 2)"),"#VALUE!")</f>
        <v>#VALUE!</v>
      </c>
      <c r="SX25" s="6" t="str">
        <f>IFERROR(__xludf.DUMMYFUNCTION("index(SPLIT(SX$20, "";""),0, 2)"),"#VALUE!")</f>
        <v>#VALUE!</v>
      </c>
      <c r="SY25" s="6" t="str">
        <f>IFERROR(__xludf.DUMMYFUNCTION("index(SPLIT(SY$20, "";""),0, 2)"),"#VALUE!")</f>
        <v>#VALUE!</v>
      </c>
      <c r="SZ25" s="6" t="str">
        <f>IFERROR(__xludf.DUMMYFUNCTION("index(SPLIT(SZ$20, "";""),0, 2)"),"#VALUE!")</f>
        <v>#VALUE!</v>
      </c>
      <c r="TA25" s="6" t="str">
        <f>IFERROR(__xludf.DUMMYFUNCTION("index(SPLIT(TA$20, "";""),0, 2)"),"#VALUE!")</f>
        <v>#VALUE!</v>
      </c>
      <c r="TB25" s="6" t="str">
        <f>IFERROR(__xludf.DUMMYFUNCTION("index(SPLIT(TB$20, "";""),0, 2)"),"#VALUE!")</f>
        <v>#VALUE!</v>
      </c>
      <c r="TC25" s="6" t="str">
        <f>IFERROR(__xludf.DUMMYFUNCTION("index(SPLIT(TC$20, "";""),0, 2)"),"#VALUE!")</f>
        <v>#VALUE!</v>
      </c>
      <c r="TD25" s="6" t="str">
        <f>IFERROR(__xludf.DUMMYFUNCTION("index(SPLIT(TD$20, "";""),0, 2)"),"#VALUE!")</f>
        <v>#VALUE!</v>
      </c>
      <c r="TE25" s="6" t="str">
        <f>IFERROR(__xludf.DUMMYFUNCTION("index(SPLIT(TE$20, "";""),0, 2)"),"#VALUE!")</f>
        <v>#VALUE!</v>
      </c>
      <c r="TF25" s="6" t="str">
        <f>IFERROR(__xludf.DUMMYFUNCTION("index(SPLIT(TF$20, "";""),0, 2)"),"#VALUE!")</f>
        <v>#VALUE!</v>
      </c>
      <c r="TG25" s="6" t="str">
        <f>IFERROR(__xludf.DUMMYFUNCTION("index(SPLIT(TG$20, "";""),0, 2)"),"#VALUE!")</f>
        <v>#VALUE!</v>
      </c>
      <c r="TH25" s="6" t="str">
        <f>IFERROR(__xludf.DUMMYFUNCTION("index(SPLIT(TH$20, "";""),0, 2)"),"#VALUE!")</f>
        <v>#VALUE!</v>
      </c>
      <c r="TI25" s="6" t="str">
        <f>IFERROR(__xludf.DUMMYFUNCTION("index(SPLIT(TI$20, "";""),0, 2)"),"#VALUE!")</f>
        <v>#VALUE!</v>
      </c>
      <c r="TJ25" s="6" t="str">
        <f>IFERROR(__xludf.DUMMYFUNCTION("index(SPLIT(TJ$20, "";""),0, 2)"),"#VALUE!")</f>
        <v>#VALUE!</v>
      </c>
      <c r="TK25" s="6" t="str">
        <f>IFERROR(__xludf.DUMMYFUNCTION("index(SPLIT(TK$20, "";""),0, 2)"),"#VALUE!")</f>
        <v>#VALUE!</v>
      </c>
      <c r="TL25" s="6" t="str">
        <f>IFERROR(__xludf.DUMMYFUNCTION("index(SPLIT(TL$20, "";""),0, 2)"),"#VALUE!")</f>
        <v>#VALUE!</v>
      </c>
      <c r="TM25" s="6" t="str">
        <f>IFERROR(__xludf.DUMMYFUNCTION("index(SPLIT(TM$20, "";""),0, 2)"),"#VALUE!")</f>
        <v>#VALUE!</v>
      </c>
      <c r="TN25" s="6" t="str">
        <f>IFERROR(__xludf.DUMMYFUNCTION("index(SPLIT(TN$20, "";""),0, 2)"),"#VALUE!")</f>
        <v>#VALUE!</v>
      </c>
      <c r="TO25" s="6" t="str">
        <f>IFERROR(__xludf.DUMMYFUNCTION("index(SPLIT(TO$20, "";""),0, 2)"),"#VALUE!")</f>
        <v>#VALUE!</v>
      </c>
      <c r="TP25" s="6" t="str">
        <f>IFERROR(__xludf.DUMMYFUNCTION("index(SPLIT(TP$20, "";""),0, 2)"),"#VALUE!")</f>
        <v>#VALUE!</v>
      </c>
      <c r="TQ25" s="6" t="str">
        <f>IFERROR(__xludf.DUMMYFUNCTION("index(SPLIT(TQ$20, "";""),0, 2)"),"#VALUE!")</f>
        <v>#VALUE!</v>
      </c>
      <c r="TR25" s="6" t="str">
        <f>IFERROR(__xludf.DUMMYFUNCTION("index(SPLIT(TR$20, "";""),0, 2)"),"#VALUE!")</f>
        <v>#VALUE!</v>
      </c>
      <c r="TS25" s="6" t="str">
        <f>IFERROR(__xludf.DUMMYFUNCTION("index(SPLIT(TS$20, "";""),0, 2)"),"#VALUE!")</f>
        <v>#VALUE!</v>
      </c>
      <c r="TT25" s="6" t="str">
        <f>IFERROR(__xludf.DUMMYFUNCTION("index(SPLIT(TT$20, "";""),0, 2)"),"#VALUE!")</f>
        <v>#VALUE!</v>
      </c>
      <c r="TU25" s="6" t="str">
        <f>IFERROR(__xludf.DUMMYFUNCTION("index(SPLIT(TU$20, "";""),0, 2)"),"#VALUE!")</f>
        <v>#VALUE!</v>
      </c>
      <c r="TV25" s="6" t="str">
        <f>IFERROR(__xludf.DUMMYFUNCTION("index(SPLIT(TV$20, "";""),0, 2)"),"#VALUE!")</f>
        <v>#VALUE!</v>
      </c>
      <c r="TW25" s="6" t="str">
        <f>IFERROR(__xludf.DUMMYFUNCTION("index(SPLIT(TW$20, "";""),0, 2)"),"#VALUE!")</f>
        <v>#VALUE!</v>
      </c>
      <c r="TX25" s="6" t="str">
        <f>IFERROR(__xludf.DUMMYFUNCTION("index(SPLIT(TX$20, "";""),0, 2)"),"#VALUE!")</f>
        <v>#VALUE!</v>
      </c>
      <c r="TY25" s="6" t="str">
        <f>IFERROR(__xludf.DUMMYFUNCTION("index(SPLIT(TY$20, "";""),0, 2)"),"#VALUE!")</f>
        <v>#VALUE!</v>
      </c>
      <c r="TZ25" s="6" t="str">
        <f>IFERROR(__xludf.DUMMYFUNCTION("index(SPLIT(TZ$20, "";""),0, 2)"),"#VALUE!")</f>
        <v>#VALUE!</v>
      </c>
      <c r="UA25" s="6" t="str">
        <f>IFERROR(__xludf.DUMMYFUNCTION("index(SPLIT(UA$20, "";""),0, 2)"),"#VALUE!")</f>
        <v>#VALUE!</v>
      </c>
      <c r="UB25" s="6" t="str">
        <f>IFERROR(__xludf.DUMMYFUNCTION("index(SPLIT(UB$20, "";""),0, 2)"),"#VALUE!")</f>
        <v>#VALUE!</v>
      </c>
      <c r="UC25" s="6" t="str">
        <f>IFERROR(__xludf.DUMMYFUNCTION("index(SPLIT(UC$20, "";""),0, 2)"),"#VALUE!")</f>
        <v>#VALUE!</v>
      </c>
      <c r="UD25" s="6" t="str">
        <f>IFERROR(__xludf.DUMMYFUNCTION("index(SPLIT(UD$20, "";""),0, 2)"),"#VALUE!")</f>
        <v>#VALUE!</v>
      </c>
      <c r="UE25" s="6" t="str">
        <f>IFERROR(__xludf.DUMMYFUNCTION("index(SPLIT(UE$20, "";""),0, 2)"),"#VALUE!")</f>
        <v>#VALUE!</v>
      </c>
      <c r="UF25" s="6" t="str">
        <f>IFERROR(__xludf.DUMMYFUNCTION("index(SPLIT(UF$20, "";""),0, 2)"),"#VALUE!")</f>
        <v>#VALUE!</v>
      </c>
      <c r="UG25" s="6" t="str">
        <f>IFERROR(__xludf.DUMMYFUNCTION("index(SPLIT(UG$20, "";""),0, 2)"),"#VALUE!")</f>
        <v>#VALUE!</v>
      </c>
      <c r="UH25" s="6" t="str">
        <f>IFERROR(__xludf.DUMMYFUNCTION("index(SPLIT(UH$20, "";""),0, 2)"),"#VALUE!")</f>
        <v>#VALUE!</v>
      </c>
      <c r="UI25" s="6" t="str">
        <f>IFERROR(__xludf.DUMMYFUNCTION("index(SPLIT(UI$20, "";""),0, 2)"),"#VALUE!")</f>
        <v>#VALUE!</v>
      </c>
      <c r="UJ25" s="6" t="str">
        <f>IFERROR(__xludf.DUMMYFUNCTION("index(SPLIT(UJ$20, "";""),0, 2)"),"#VALUE!")</f>
        <v>#VALUE!</v>
      </c>
      <c r="UK25" s="6" t="str">
        <f>IFERROR(__xludf.DUMMYFUNCTION("index(SPLIT(UK$20, "";""),0, 2)"),"#VALUE!")</f>
        <v>#VALUE!</v>
      </c>
      <c r="UL25" s="6" t="str">
        <f>IFERROR(__xludf.DUMMYFUNCTION("index(SPLIT(UL$20, "";""),0, 2)"),"#VALUE!")</f>
        <v>#VALUE!</v>
      </c>
      <c r="UM25" s="6" t="str">
        <f>IFERROR(__xludf.DUMMYFUNCTION("index(SPLIT(UM$20, "";""),0, 2)"),"#VALUE!")</f>
        <v>#VALUE!</v>
      </c>
      <c r="UN25" s="6" t="str">
        <f>IFERROR(__xludf.DUMMYFUNCTION("index(SPLIT(UN$20, "";""),0, 2)"),"#VALUE!")</f>
        <v>#VALUE!</v>
      </c>
      <c r="UO25" s="6" t="str">
        <f>IFERROR(__xludf.DUMMYFUNCTION("index(SPLIT(UO$20, "";""),0, 2)"),"#VALUE!")</f>
        <v>#VALUE!</v>
      </c>
      <c r="UP25" s="6" t="str">
        <f>IFERROR(__xludf.DUMMYFUNCTION("index(SPLIT(UP$20, "";""),0, 2)"),"#VALUE!")</f>
        <v>#VALUE!</v>
      </c>
      <c r="UQ25" s="6" t="str">
        <f>IFERROR(__xludf.DUMMYFUNCTION("index(SPLIT(UQ$20, "";""),0, 2)"),"#VALUE!")</f>
        <v>#VALUE!</v>
      </c>
      <c r="UR25" s="6" t="str">
        <f>IFERROR(__xludf.DUMMYFUNCTION("index(SPLIT(UR$20, "";""),0, 2)"),"#VALUE!")</f>
        <v>#VALUE!</v>
      </c>
      <c r="US25" s="6" t="str">
        <f>IFERROR(__xludf.DUMMYFUNCTION("index(SPLIT(US$20, "";""),0, 2)"),"#VALUE!")</f>
        <v>#VALUE!</v>
      </c>
      <c r="UT25" s="6" t="str">
        <f>IFERROR(__xludf.DUMMYFUNCTION("index(SPLIT(UT$20, "";""),0, 2)"),"#VALUE!")</f>
        <v>#VALUE!</v>
      </c>
      <c r="UU25" s="6" t="str">
        <f>IFERROR(__xludf.DUMMYFUNCTION("index(SPLIT(UU$20, "";""),0, 2)"),"#VALUE!")</f>
        <v>#VALUE!</v>
      </c>
      <c r="UV25" s="6" t="str">
        <f>IFERROR(__xludf.DUMMYFUNCTION("index(SPLIT(UV$20, "";""),0, 2)"),"#VALUE!")</f>
        <v>#VALUE!</v>
      </c>
      <c r="UW25" s="6" t="str">
        <f>IFERROR(__xludf.DUMMYFUNCTION("index(SPLIT(UW$20, "";""),0, 2)"),"#VALUE!")</f>
        <v>#VALUE!</v>
      </c>
      <c r="UX25" s="6" t="str">
        <f>IFERROR(__xludf.DUMMYFUNCTION("index(SPLIT(UX$20, "";""),0, 2)"),"#VALUE!")</f>
        <v>#VALUE!</v>
      </c>
      <c r="UY25" s="6" t="str">
        <f>IFERROR(__xludf.DUMMYFUNCTION("index(SPLIT(UY$20, "";""),0, 2)"),"#VALUE!")</f>
        <v>#VALUE!</v>
      </c>
      <c r="UZ25" s="6" t="str">
        <f>IFERROR(__xludf.DUMMYFUNCTION("index(SPLIT(UZ$20, "";""),0, 2)"),"#VALUE!")</f>
        <v>#VALUE!</v>
      </c>
      <c r="VA25" s="6" t="str">
        <f>IFERROR(__xludf.DUMMYFUNCTION("index(SPLIT(VA$20, "";""),0, 2)"),"#VALUE!")</f>
        <v>#VALUE!</v>
      </c>
      <c r="VB25" s="6" t="str">
        <f>IFERROR(__xludf.DUMMYFUNCTION("index(SPLIT(VB$20, "";""),0, 2)"),"#VALUE!")</f>
        <v>#VALUE!</v>
      </c>
      <c r="VC25" s="6" t="str">
        <f>IFERROR(__xludf.DUMMYFUNCTION("index(SPLIT(VC$20, "";""),0, 2)"),"#VALUE!")</f>
        <v>#VALUE!</v>
      </c>
      <c r="VD25" s="6" t="str">
        <f>IFERROR(__xludf.DUMMYFUNCTION("index(SPLIT(VD$20, "";""),0, 2)"),"#VALUE!")</f>
        <v>#VALUE!</v>
      </c>
      <c r="VE25" s="6" t="str">
        <f>IFERROR(__xludf.DUMMYFUNCTION("index(SPLIT(VE$20, "";""),0, 2)"),"#VALUE!")</f>
        <v>#VALUE!</v>
      </c>
      <c r="VF25" s="6" t="str">
        <f>IFERROR(__xludf.DUMMYFUNCTION("index(SPLIT(VF$20, "";""),0, 2)"),"#VALUE!")</f>
        <v>#VALUE!</v>
      </c>
      <c r="VG25" s="6" t="str">
        <f>IFERROR(__xludf.DUMMYFUNCTION("index(SPLIT(VG$20, "";""),0, 2)"),"#VALUE!")</f>
        <v>#VALUE!</v>
      </c>
      <c r="VH25" s="6" t="str">
        <f>IFERROR(__xludf.DUMMYFUNCTION("index(SPLIT(VH$20, "";""),0, 2)"),"#VALUE!")</f>
        <v>#VALUE!</v>
      </c>
      <c r="VI25" s="6" t="str">
        <f>IFERROR(__xludf.DUMMYFUNCTION("index(SPLIT(VI$20, "";""),0, 2)"),"#VALUE!")</f>
        <v>#VALUE!</v>
      </c>
      <c r="VJ25" s="6" t="str">
        <f>IFERROR(__xludf.DUMMYFUNCTION("index(SPLIT(VJ$20, "";""),0, 2)"),"#VALUE!")</f>
        <v>#VALUE!</v>
      </c>
      <c r="VK25" s="6" t="str">
        <f>IFERROR(__xludf.DUMMYFUNCTION("index(SPLIT(VK$20, "";""),0, 2)"),"#VALUE!")</f>
        <v>#VALUE!</v>
      </c>
      <c r="VL25" s="6" t="str">
        <f>IFERROR(__xludf.DUMMYFUNCTION("index(SPLIT(VL$20, "";""),0, 2)"),"#VALUE!")</f>
        <v>#VALUE!</v>
      </c>
      <c r="VM25" s="6" t="str">
        <f>IFERROR(__xludf.DUMMYFUNCTION("index(SPLIT(VM$20, "";""),0, 2)"),"#VALUE!")</f>
        <v>#VALUE!</v>
      </c>
      <c r="VN25" s="6" t="str">
        <f>IFERROR(__xludf.DUMMYFUNCTION("index(SPLIT(VN$20, "";""),0, 2)"),"#VALUE!")</f>
        <v>#VALUE!</v>
      </c>
      <c r="VO25" s="6" t="str">
        <f>IFERROR(__xludf.DUMMYFUNCTION("index(SPLIT(VO$20, "";""),0, 2)"),"#VALUE!")</f>
        <v>#VALUE!</v>
      </c>
      <c r="VP25" s="6" t="str">
        <f>IFERROR(__xludf.DUMMYFUNCTION("index(SPLIT(VP$20, "";""),0, 2)"),"#VALUE!")</f>
        <v>#VALUE!</v>
      </c>
      <c r="VQ25" s="6" t="str">
        <f>IFERROR(__xludf.DUMMYFUNCTION("index(SPLIT(VQ$20, "";""),0, 2)"),"#VALUE!")</f>
        <v>#VALUE!</v>
      </c>
      <c r="VR25" s="6" t="str">
        <f>IFERROR(__xludf.DUMMYFUNCTION("index(SPLIT(VR$20, "";""),0, 2)"),"#VALUE!")</f>
        <v>#VALUE!</v>
      </c>
      <c r="VS25" s="6" t="str">
        <f>IFERROR(__xludf.DUMMYFUNCTION("index(SPLIT(VS$20, "";""),0, 2)"),"#VALUE!")</f>
        <v>#VALUE!</v>
      </c>
      <c r="VT25" s="6" t="str">
        <f>IFERROR(__xludf.DUMMYFUNCTION("index(SPLIT(VT$20, "";""),0, 2)"),"#VALUE!")</f>
        <v>#VALUE!</v>
      </c>
      <c r="VU25" s="6" t="str">
        <f>IFERROR(__xludf.DUMMYFUNCTION("index(SPLIT(VU$20, "";""),0, 2)"),"#VALUE!")</f>
        <v>#VALUE!</v>
      </c>
      <c r="VV25" s="6" t="str">
        <f>IFERROR(__xludf.DUMMYFUNCTION("index(SPLIT(VV$20, "";""),0, 2)"),"#VALUE!")</f>
        <v>#VALUE!</v>
      </c>
      <c r="VW25" s="6" t="str">
        <f>IFERROR(__xludf.DUMMYFUNCTION("index(SPLIT(VW$20, "";""),0, 2)"),"#VALUE!")</f>
        <v>#VALUE!</v>
      </c>
      <c r="VX25" s="6" t="str">
        <f>IFERROR(__xludf.DUMMYFUNCTION("index(SPLIT(VX$20, "";""),0, 2)"),"#VALUE!")</f>
        <v>#VALUE!</v>
      </c>
      <c r="VY25" s="6" t="str">
        <f>IFERROR(__xludf.DUMMYFUNCTION("index(SPLIT(VY$20, "";""),0, 2)"),"#VALUE!")</f>
        <v>#VALUE!</v>
      </c>
      <c r="VZ25" s="6" t="str">
        <f>IFERROR(__xludf.DUMMYFUNCTION("index(SPLIT(VZ$20, "";""),0, 2)"),"#VALUE!")</f>
        <v>#VALUE!</v>
      </c>
      <c r="WA25" s="6" t="str">
        <f>IFERROR(__xludf.DUMMYFUNCTION("index(SPLIT(WA$20, "";""),0, 2)"),"#VALUE!")</f>
        <v>#VALUE!</v>
      </c>
      <c r="WB25" s="6" t="str">
        <f>IFERROR(__xludf.DUMMYFUNCTION("index(SPLIT(WB$20, "";""),0, 2)"),"#VALUE!")</f>
        <v>#VALUE!</v>
      </c>
      <c r="WC25" s="6" t="str">
        <f>IFERROR(__xludf.DUMMYFUNCTION("index(SPLIT(WC$20, "";""),0, 2)"),"#VALUE!")</f>
        <v>#VALUE!</v>
      </c>
      <c r="WD25" s="6" t="str">
        <f>IFERROR(__xludf.DUMMYFUNCTION("index(SPLIT(WD$20, "";""),0, 2)"),"#VALUE!")</f>
        <v>#VALUE!</v>
      </c>
      <c r="WE25" s="6" t="str">
        <f>IFERROR(__xludf.DUMMYFUNCTION("index(SPLIT(WE$20, "";""),0, 2)"),"#VALUE!")</f>
        <v>#VALUE!</v>
      </c>
      <c r="WF25" s="6" t="str">
        <f>IFERROR(__xludf.DUMMYFUNCTION("index(SPLIT(WF$20, "";""),0, 2)"),"#VALUE!")</f>
        <v>#VALUE!</v>
      </c>
      <c r="WG25" s="6" t="str">
        <f>IFERROR(__xludf.DUMMYFUNCTION("index(SPLIT(WG$20, "";""),0, 2)"),"#VALUE!")</f>
        <v>#VALUE!</v>
      </c>
      <c r="WH25" s="6" t="str">
        <f>IFERROR(__xludf.DUMMYFUNCTION("index(SPLIT(WH$20, "";""),0, 2)"),"#VALUE!")</f>
        <v>#VALUE!</v>
      </c>
      <c r="WI25" s="6" t="str">
        <f>IFERROR(__xludf.DUMMYFUNCTION("index(SPLIT(WI$20, "";""),0, 2)"),"#VALUE!")</f>
        <v>#VALUE!</v>
      </c>
      <c r="WJ25" s="6" t="str">
        <f>IFERROR(__xludf.DUMMYFUNCTION("index(SPLIT(WJ$20, "";""),0, 2)"),"#VALUE!")</f>
        <v>#VALUE!</v>
      </c>
      <c r="WK25" s="6" t="str">
        <f>IFERROR(__xludf.DUMMYFUNCTION("index(SPLIT(WK$20, "";""),0, 2)"),"#VALUE!")</f>
        <v>#VALUE!</v>
      </c>
      <c r="WL25" s="6" t="str">
        <f>IFERROR(__xludf.DUMMYFUNCTION("index(SPLIT(WL$20, "";""),0, 2)"),"#VALUE!")</f>
        <v>#VALUE!</v>
      </c>
      <c r="WM25" s="6" t="str">
        <f>IFERROR(__xludf.DUMMYFUNCTION("index(SPLIT(WM$20, "";""),0, 2)"),"#VALUE!")</f>
        <v>#VALUE!</v>
      </c>
      <c r="WN25" s="6" t="str">
        <f>IFERROR(__xludf.DUMMYFUNCTION("index(SPLIT(WN$20, "";""),0, 2)"),"#VALUE!")</f>
        <v>#VALUE!</v>
      </c>
      <c r="WO25" s="6" t="str">
        <f>IFERROR(__xludf.DUMMYFUNCTION("index(SPLIT(WO$20, "";""),0, 2)"),"#VALUE!")</f>
        <v>#VALUE!</v>
      </c>
      <c r="WP25" s="6" t="str">
        <f>IFERROR(__xludf.DUMMYFUNCTION("index(SPLIT(WP$20, "";""),0, 2)"),"#VALUE!")</f>
        <v>#VALUE!</v>
      </c>
      <c r="WQ25" s="6" t="str">
        <f>IFERROR(__xludf.DUMMYFUNCTION("index(SPLIT(WQ$20, "";""),0, 2)"),"#VALUE!")</f>
        <v>#VALUE!</v>
      </c>
      <c r="WR25" s="6" t="str">
        <f>IFERROR(__xludf.DUMMYFUNCTION("index(SPLIT(WR$20, "";""),0, 2)"),"#VALUE!")</f>
        <v>#VALUE!</v>
      </c>
      <c r="WS25" s="6" t="str">
        <f>IFERROR(__xludf.DUMMYFUNCTION("index(SPLIT(WS$20, "";""),0, 2)"),"#VALUE!")</f>
        <v>#VALUE!</v>
      </c>
      <c r="WT25" s="6" t="str">
        <f>IFERROR(__xludf.DUMMYFUNCTION("index(SPLIT(WT$20, "";""),0, 2)"),"#VALUE!")</f>
        <v>#VALUE!</v>
      </c>
      <c r="WU25" s="6" t="str">
        <f>IFERROR(__xludf.DUMMYFUNCTION("index(SPLIT(WU$20, "";""),0, 2)"),"#VALUE!")</f>
        <v>#VALUE!</v>
      </c>
      <c r="WV25" s="6" t="str">
        <f>IFERROR(__xludf.DUMMYFUNCTION("index(SPLIT(WV$20, "";""),0, 2)"),"#VALUE!")</f>
        <v>#VALUE!</v>
      </c>
      <c r="WW25" s="6" t="str">
        <f>IFERROR(__xludf.DUMMYFUNCTION("index(SPLIT(WW$20, "";""),0, 2)"),"#VALUE!")</f>
        <v>#VALUE!</v>
      </c>
      <c r="WX25" s="6" t="str">
        <f>IFERROR(__xludf.DUMMYFUNCTION("index(SPLIT(WX$20, "";""),0, 2)"),"#VALUE!")</f>
        <v>#VALUE!</v>
      </c>
      <c r="WY25" s="6" t="str">
        <f>IFERROR(__xludf.DUMMYFUNCTION("index(SPLIT(WY$20, "";""),0, 2)"),"#VALUE!")</f>
        <v>#VALUE!</v>
      </c>
      <c r="WZ25" s="6" t="str">
        <f>IFERROR(__xludf.DUMMYFUNCTION("index(SPLIT(WZ$20, "";""),0, 2)"),"#VALUE!")</f>
        <v>#VALUE!</v>
      </c>
      <c r="XA25" s="6" t="str">
        <f>IFERROR(__xludf.DUMMYFUNCTION("index(SPLIT(XA$20, "";""),0, 2)"),"#VALUE!")</f>
        <v>#VALUE!</v>
      </c>
      <c r="XB25" s="6" t="str">
        <f>IFERROR(__xludf.DUMMYFUNCTION("index(SPLIT(XB$20, "";""),0, 2)"),"#VALUE!")</f>
        <v>#VALUE!</v>
      </c>
      <c r="XC25" s="6" t="str">
        <f>IFERROR(__xludf.DUMMYFUNCTION("index(SPLIT(XC$20, "";""),0, 2)"),"#VALUE!")</f>
        <v>#VALUE!</v>
      </c>
      <c r="XD25" s="6" t="str">
        <f>IFERROR(__xludf.DUMMYFUNCTION("index(SPLIT(XD$20, "";""),0, 2)"),"#VALUE!")</f>
        <v>#VALUE!</v>
      </c>
      <c r="XE25" s="6" t="str">
        <f>IFERROR(__xludf.DUMMYFUNCTION("index(SPLIT(XE$20, "";""),0, 2)"),"#VALUE!")</f>
        <v>#VALUE!</v>
      </c>
      <c r="XF25" s="6" t="str">
        <f>IFERROR(__xludf.DUMMYFUNCTION("index(SPLIT(XF$20, "";""),0, 2)"),"#VALUE!")</f>
        <v>#VALUE!</v>
      </c>
      <c r="XG25" s="6" t="str">
        <f>IFERROR(__xludf.DUMMYFUNCTION("index(SPLIT(XG$20, "";""),0, 2)"),"#VALUE!")</f>
        <v>#VALUE!</v>
      </c>
      <c r="XH25" s="6" t="str">
        <f>IFERROR(__xludf.DUMMYFUNCTION("index(SPLIT(XH$20, "";""),0, 2)"),"#VALUE!")</f>
        <v>#VALUE!</v>
      </c>
      <c r="XI25" s="6" t="str">
        <f>IFERROR(__xludf.DUMMYFUNCTION("index(SPLIT(XI$20, "";""),0, 2)"),"#VALUE!")</f>
        <v>#VALUE!</v>
      </c>
      <c r="XJ25" s="6" t="str">
        <f>IFERROR(__xludf.DUMMYFUNCTION("index(SPLIT(XJ$20, "";""),0, 2)"),"#VALUE!")</f>
        <v>#VALUE!</v>
      </c>
      <c r="XK25" s="6" t="str">
        <f>IFERROR(__xludf.DUMMYFUNCTION("index(SPLIT(XK$20, "";""),0, 2)"),"#VALUE!")</f>
        <v>#VALUE!</v>
      </c>
      <c r="XL25" s="6" t="str">
        <f>IFERROR(__xludf.DUMMYFUNCTION("index(SPLIT(XL$20, "";""),0, 2)"),"#VALUE!")</f>
        <v>#VALUE!</v>
      </c>
      <c r="XM25" s="6" t="str">
        <f>IFERROR(__xludf.DUMMYFUNCTION("index(SPLIT(XM$20, "";""),0, 2)"),"#VALUE!")</f>
        <v>#VALUE!</v>
      </c>
      <c r="XN25" s="6" t="str">
        <f>IFERROR(__xludf.DUMMYFUNCTION("index(SPLIT(XN$20, "";""),0, 2)"),"#VALUE!")</f>
        <v>#VALUE!</v>
      </c>
      <c r="XO25" s="6" t="str">
        <f>IFERROR(__xludf.DUMMYFUNCTION("index(SPLIT(XO$20, "";""),0, 2)"),"#VALUE!")</f>
        <v>#VALUE!</v>
      </c>
      <c r="XP25" s="6" t="str">
        <f>IFERROR(__xludf.DUMMYFUNCTION("index(SPLIT(XP$20, "";""),0, 2)"),"#VALUE!")</f>
        <v>#VALUE!</v>
      </c>
      <c r="XQ25" s="6" t="str">
        <f>IFERROR(__xludf.DUMMYFUNCTION("index(SPLIT(XQ$20, "";""),0, 2)"),"#VALUE!")</f>
        <v>#VALUE!</v>
      </c>
      <c r="XR25" s="6" t="str">
        <f>IFERROR(__xludf.DUMMYFUNCTION("index(SPLIT(XR$20, "";""),0, 2)"),"#VALUE!")</f>
        <v>#VALUE!</v>
      </c>
      <c r="XS25" s="6" t="str">
        <f>IFERROR(__xludf.DUMMYFUNCTION("index(SPLIT(XS$20, "";""),0, 2)"),"#VALUE!")</f>
        <v>#VALUE!</v>
      </c>
      <c r="XT25" s="6" t="str">
        <f>IFERROR(__xludf.DUMMYFUNCTION("index(SPLIT(XT$20, "";""),0, 2)"),"#VALUE!")</f>
        <v>#VALUE!</v>
      </c>
      <c r="XU25" s="6" t="str">
        <f>IFERROR(__xludf.DUMMYFUNCTION("index(SPLIT(XU$20, "";""),0, 2)"),"#VALUE!")</f>
        <v>#VALUE!</v>
      </c>
      <c r="XV25" s="6" t="str">
        <f>IFERROR(__xludf.DUMMYFUNCTION("index(SPLIT(XV$20, "";""),0, 2)"),"#VALUE!")</f>
        <v>#VALUE!</v>
      </c>
      <c r="XW25" s="6" t="str">
        <f>IFERROR(__xludf.DUMMYFUNCTION("index(SPLIT(XW$20, "";""),0, 2)"),"#VALUE!")</f>
        <v>#VALUE!</v>
      </c>
      <c r="XX25" s="6" t="str">
        <f>IFERROR(__xludf.DUMMYFUNCTION("index(SPLIT(XX$20, "";""),0, 2)"),"#VALUE!")</f>
        <v>#VALUE!</v>
      </c>
      <c r="XY25" s="6" t="str">
        <f>IFERROR(__xludf.DUMMYFUNCTION("index(SPLIT(XY$20, "";""),0, 2)"),"#VALUE!")</f>
        <v>#VALUE!</v>
      </c>
      <c r="XZ25" s="6" t="str">
        <f>IFERROR(__xludf.DUMMYFUNCTION("index(SPLIT(XZ$20, "";""),0, 2)"),"#VALUE!")</f>
        <v>#VALUE!</v>
      </c>
      <c r="YA25" s="6" t="str">
        <f>IFERROR(__xludf.DUMMYFUNCTION("index(SPLIT(YA$20, "";""),0, 2)"),"#VALUE!")</f>
        <v>#VALUE!</v>
      </c>
      <c r="YB25" s="6" t="str">
        <f>IFERROR(__xludf.DUMMYFUNCTION("index(SPLIT(YB$20, "";""),0, 2)"),"#VALUE!")</f>
        <v>#VALUE!</v>
      </c>
      <c r="YC25" s="6" t="str">
        <f>IFERROR(__xludf.DUMMYFUNCTION("index(SPLIT(YC$20, "";""),0, 2)"),"#VALUE!")</f>
        <v>#VALUE!</v>
      </c>
      <c r="YD25" s="6" t="str">
        <f>IFERROR(__xludf.DUMMYFUNCTION("index(SPLIT(YD$20, "";""),0, 2)"),"#VALUE!")</f>
        <v>#VALUE!</v>
      </c>
      <c r="YE25" s="6" t="str">
        <f>IFERROR(__xludf.DUMMYFUNCTION("index(SPLIT(YE$20, "";""),0, 2)"),"#VALUE!")</f>
        <v>#VALUE!</v>
      </c>
      <c r="YF25" s="6" t="str">
        <f>IFERROR(__xludf.DUMMYFUNCTION("index(SPLIT(YF$20, "";""),0, 2)"),"#VALUE!")</f>
        <v>#VALUE!</v>
      </c>
      <c r="YG25" s="6" t="str">
        <f>IFERROR(__xludf.DUMMYFUNCTION("index(SPLIT(YG$20, "";""),0, 2)"),"#VALUE!")</f>
        <v>#VALUE!</v>
      </c>
      <c r="YH25" s="6" t="str">
        <f>IFERROR(__xludf.DUMMYFUNCTION("index(SPLIT(YH$20, "";""),0, 2)"),"#VALUE!")</f>
        <v>#VALUE!</v>
      </c>
      <c r="YI25" s="6" t="str">
        <f>IFERROR(__xludf.DUMMYFUNCTION("index(SPLIT(YI$20, "";""),0, 2)"),"#VALUE!")</f>
        <v>#VALUE!</v>
      </c>
      <c r="YJ25" s="6" t="str">
        <f>IFERROR(__xludf.DUMMYFUNCTION("index(SPLIT(YJ$20, "";""),0, 2)"),"#VALUE!")</f>
        <v>#VALUE!</v>
      </c>
      <c r="YK25" s="6" t="str">
        <f>IFERROR(__xludf.DUMMYFUNCTION("index(SPLIT(YK$20, "";""),0, 2)"),"#VALUE!")</f>
        <v>#VALUE!</v>
      </c>
      <c r="YL25" s="6" t="str">
        <f>IFERROR(__xludf.DUMMYFUNCTION("index(SPLIT(YL$20, "";""),0, 2)"),"#VALUE!")</f>
        <v>#VALUE!</v>
      </c>
      <c r="YM25" s="6" t="str">
        <f>IFERROR(__xludf.DUMMYFUNCTION("index(SPLIT(YM$20, "";""),0, 2)"),"#VALUE!")</f>
        <v>#VALUE!</v>
      </c>
      <c r="YN25" s="6" t="str">
        <f>IFERROR(__xludf.DUMMYFUNCTION("index(SPLIT(YN$20, "";""),0, 2)"),"#VALUE!")</f>
        <v>#VALUE!</v>
      </c>
      <c r="YO25" s="6" t="str">
        <f>IFERROR(__xludf.DUMMYFUNCTION("index(SPLIT(YO$20, "";""),0, 2)"),"#VALUE!")</f>
        <v>#VALUE!</v>
      </c>
      <c r="YP25" s="6" t="str">
        <f>IFERROR(__xludf.DUMMYFUNCTION("index(SPLIT(YP$20, "";""),0, 2)"),"#VALUE!")</f>
        <v>#VALUE!</v>
      </c>
      <c r="YQ25" s="6" t="str">
        <f>IFERROR(__xludf.DUMMYFUNCTION("index(SPLIT(YQ$20, "";""),0, 2)"),"#VALUE!")</f>
        <v>#VALUE!</v>
      </c>
      <c r="YR25" s="6" t="str">
        <f>IFERROR(__xludf.DUMMYFUNCTION("index(SPLIT(YR$20, "";""),0, 2)"),"#VALUE!")</f>
        <v>#VALUE!</v>
      </c>
      <c r="YS25" s="6" t="str">
        <f>IFERROR(__xludf.DUMMYFUNCTION("index(SPLIT(YS$20, "";""),0, 2)"),"#VALUE!")</f>
        <v>#VALUE!</v>
      </c>
      <c r="YT25" s="6" t="str">
        <f>IFERROR(__xludf.DUMMYFUNCTION("index(SPLIT(YT$20, "";""),0, 2)"),"#VALUE!")</f>
        <v>#VALUE!</v>
      </c>
      <c r="YU25" s="6" t="str">
        <f>IFERROR(__xludf.DUMMYFUNCTION("index(SPLIT(YU$20, "";""),0, 2)"),"#VALUE!")</f>
        <v>#VALUE!</v>
      </c>
      <c r="YV25" s="6" t="str">
        <f>IFERROR(__xludf.DUMMYFUNCTION("index(SPLIT(YV$20, "";""),0, 2)"),"#VALUE!")</f>
        <v>#VALUE!</v>
      </c>
      <c r="YW25" s="6" t="str">
        <f>IFERROR(__xludf.DUMMYFUNCTION("index(SPLIT(YW$20, "";""),0, 2)"),"#VALUE!")</f>
        <v>#VALUE!</v>
      </c>
      <c r="YX25" s="6" t="str">
        <f>IFERROR(__xludf.DUMMYFUNCTION("index(SPLIT(YX$20, "";""),0, 2)"),"#VALUE!")</f>
        <v>#VALUE!</v>
      </c>
      <c r="YY25" s="6" t="str">
        <f>IFERROR(__xludf.DUMMYFUNCTION("index(SPLIT(YY$20, "";""),0, 2)"),"#VALUE!")</f>
        <v>#VALUE!</v>
      </c>
      <c r="YZ25" s="6" t="str">
        <f>IFERROR(__xludf.DUMMYFUNCTION("index(SPLIT(YZ$20, "";""),0, 2)"),"#VALUE!")</f>
        <v>#VALUE!</v>
      </c>
      <c r="ZA25" s="6" t="str">
        <f>IFERROR(__xludf.DUMMYFUNCTION("index(SPLIT(ZA$20, "";""),0, 2)"),"#VALUE!")</f>
        <v>#VALUE!</v>
      </c>
      <c r="ZB25" s="6" t="str">
        <f>IFERROR(__xludf.DUMMYFUNCTION("index(SPLIT(ZB$20, "";""),0, 2)"),"#VALUE!")</f>
        <v>#VALUE!</v>
      </c>
      <c r="ZC25" s="6" t="str">
        <f>IFERROR(__xludf.DUMMYFUNCTION("index(SPLIT(ZC$20, "";""),0, 2)"),"#VALUE!")</f>
        <v>#VALUE!</v>
      </c>
      <c r="ZD25" s="6" t="str">
        <f>IFERROR(__xludf.DUMMYFUNCTION("index(SPLIT(ZD$20, "";""),0, 2)"),"#VALUE!")</f>
        <v>#VALUE!</v>
      </c>
      <c r="ZE25" s="6" t="str">
        <f>IFERROR(__xludf.DUMMYFUNCTION("index(SPLIT(ZE$20, "";""),0, 2)"),"#VALUE!")</f>
        <v>#VALUE!</v>
      </c>
      <c r="ZF25" s="6" t="str">
        <f>IFERROR(__xludf.DUMMYFUNCTION("index(SPLIT(ZF$20, "";""),0, 2)"),"#VALUE!")</f>
        <v>#VALUE!</v>
      </c>
      <c r="ZG25" s="6" t="str">
        <f>IFERROR(__xludf.DUMMYFUNCTION("index(SPLIT(ZG$20, "";""),0, 2)"),"#VALUE!")</f>
        <v>#VALUE!</v>
      </c>
      <c r="ZH25" s="6" t="str">
        <f>IFERROR(__xludf.DUMMYFUNCTION("index(SPLIT(ZH$20, "";""),0, 2)"),"#VALUE!")</f>
        <v>#VALUE!</v>
      </c>
      <c r="ZI25" s="6" t="str">
        <f>IFERROR(__xludf.DUMMYFUNCTION("index(SPLIT(ZI$20, "";""),0, 2)"),"#VALUE!")</f>
        <v>#VALUE!</v>
      </c>
      <c r="ZJ25" s="6" t="str">
        <f>IFERROR(__xludf.DUMMYFUNCTION("index(SPLIT(ZJ$20, "";""),0, 2)"),"#VALUE!")</f>
        <v>#VALUE!</v>
      </c>
      <c r="ZK25" s="6" t="str">
        <f>IFERROR(__xludf.DUMMYFUNCTION("index(SPLIT(ZK$20, "";""),0, 2)"),"#VALUE!")</f>
        <v>#VALUE!</v>
      </c>
      <c r="ZL25" s="6" t="str">
        <f>IFERROR(__xludf.DUMMYFUNCTION("index(SPLIT(ZL$20, "";""),0, 2)"),"#VALUE!")</f>
        <v>#VALUE!</v>
      </c>
      <c r="ZM25" s="6" t="str">
        <f>IFERROR(__xludf.DUMMYFUNCTION("index(SPLIT(ZM$20, "";""),0, 2)"),"#VALUE!")</f>
        <v>#VALUE!</v>
      </c>
      <c r="ZN25" s="6" t="str">
        <f>IFERROR(__xludf.DUMMYFUNCTION("index(SPLIT(ZN$20, "";""),0, 2)"),"#VALUE!")</f>
        <v>#VALUE!</v>
      </c>
      <c r="ZO25" s="6" t="str">
        <f>IFERROR(__xludf.DUMMYFUNCTION("index(SPLIT(ZO$20, "";""),0, 2)"),"#VALUE!")</f>
        <v>#VALUE!</v>
      </c>
      <c r="ZP25" s="6" t="str">
        <f>IFERROR(__xludf.DUMMYFUNCTION("index(SPLIT(ZP$20, "";""),0, 2)"),"#VALUE!")</f>
        <v>#VALUE!</v>
      </c>
      <c r="ZQ25" s="6" t="str">
        <f>IFERROR(__xludf.DUMMYFUNCTION("index(SPLIT(ZQ$20, "";""),0, 2)"),"#VALUE!")</f>
        <v>#VALUE!</v>
      </c>
      <c r="ZR25" s="6" t="str">
        <f>IFERROR(__xludf.DUMMYFUNCTION("index(SPLIT(ZR$20, "";""),0, 2)"),"#VALUE!")</f>
        <v>#VALUE!</v>
      </c>
      <c r="ZS25" s="6" t="str">
        <f>IFERROR(__xludf.DUMMYFUNCTION("index(SPLIT(ZS$20, "";""),0, 2)"),"#VALUE!")</f>
        <v>#VALUE!</v>
      </c>
      <c r="ZT25" s="6" t="str">
        <f>IFERROR(__xludf.DUMMYFUNCTION("index(SPLIT(ZT$20, "";""),0, 2)"),"#VALUE!")</f>
        <v>#VALUE!</v>
      </c>
      <c r="ZU25" s="6" t="str">
        <f>IFERROR(__xludf.DUMMYFUNCTION("index(SPLIT(ZU$20, "";""),0, 2)"),"#VALUE!")</f>
        <v>#VALUE!</v>
      </c>
      <c r="ZV25" s="6" t="str">
        <f>IFERROR(__xludf.DUMMYFUNCTION("index(SPLIT(ZV$20, "";""),0, 2)"),"#VALUE!")</f>
        <v>#VALUE!</v>
      </c>
      <c r="ZW25" s="6" t="str">
        <f>IFERROR(__xludf.DUMMYFUNCTION("index(SPLIT(ZW$20, "";""),0, 2)"),"#VALUE!")</f>
        <v>#VALUE!</v>
      </c>
      <c r="ZX25" s="6" t="str">
        <f>IFERROR(__xludf.DUMMYFUNCTION("index(SPLIT(ZX$20, "";""),0, 2)"),"#VALUE!")</f>
        <v>#VALUE!</v>
      </c>
      <c r="ZY25" s="6" t="str">
        <f>IFERROR(__xludf.DUMMYFUNCTION("index(SPLIT(ZY$20, "";""),0, 2)"),"#VALUE!")</f>
        <v>#VALUE!</v>
      </c>
      <c r="ZZ25" s="6" t="str">
        <f>IFERROR(__xludf.DUMMYFUNCTION("index(SPLIT(ZZ$20, "";""),0, 2)"),"#VALUE!")</f>
        <v>#VALUE!</v>
      </c>
      <c r="AAA25" s="6" t="str">
        <f>IFERROR(__xludf.DUMMYFUNCTION("index(SPLIT(AAA$20, "";""),0, 2)"),"#VALUE!")</f>
        <v>#VALUE!</v>
      </c>
      <c r="AAB25" s="6" t="str">
        <f>IFERROR(__xludf.DUMMYFUNCTION("index(SPLIT(AAB$20, "";""),0, 2)"),"#VALUE!")</f>
        <v>#VALUE!</v>
      </c>
      <c r="AAC25" s="6" t="str">
        <f>IFERROR(__xludf.DUMMYFUNCTION("index(SPLIT(AAC$20, "";""),0, 2)"),"#VALUE!")</f>
        <v>#VALUE!</v>
      </c>
      <c r="AAD25" s="6" t="str">
        <f>IFERROR(__xludf.DUMMYFUNCTION("index(SPLIT(AAD$20, "";""),0, 2)"),"#VALUE!")</f>
        <v>#VALUE!</v>
      </c>
      <c r="AAE25" s="6" t="str">
        <f>IFERROR(__xludf.DUMMYFUNCTION("index(SPLIT(AAE$20, "";""),0, 2)"),"#VALUE!")</f>
        <v>#VALUE!</v>
      </c>
      <c r="AAF25" s="6" t="str">
        <f>IFERROR(__xludf.DUMMYFUNCTION("index(SPLIT(AAF$20, "";""),0, 2)"),"#VALUE!")</f>
        <v>#VALUE!</v>
      </c>
      <c r="AAG25" s="6" t="str">
        <f>IFERROR(__xludf.DUMMYFUNCTION("index(SPLIT(AAG$20, "";""),0, 2)"),"#VALUE!")</f>
        <v>#VALUE!</v>
      </c>
      <c r="AAH25" s="6" t="str">
        <f>IFERROR(__xludf.DUMMYFUNCTION("index(SPLIT(AAH$20, "";""),0, 2)"),"#VALUE!")</f>
        <v>#VALUE!</v>
      </c>
      <c r="AAI25" s="6" t="str">
        <f>IFERROR(__xludf.DUMMYFUNCTION("index(SPLIT(AAI$20, "";""),0, 2)"),"#VALUE!")</f>
        <v>#VALUE!</v>
      </c>
      <c r="AAJ25" s="6" t="str">
        <f>IFERROR(__xludf.DUMMYFUNCTION("index(SPLIT(AAJ$20, "";""),0, 2)"),"#VALUE!")</f>
        <v>#VALUE!</v>
      </c>
      <c r="AAK25" s="6" t="str">
        <f>IFERROR(__xludf.DUMMYFUNCTION("index(SPLIT(AAK$20, "";""),0, 2)"),"#VALUE!")</f>
        <v>#VALUE!</v>
      </c>
      <c r="AAL25" s="6" t="str">
        <f>IFERROR(__xludf.DUMMYFUNCTION("index(SPLIT(AAL$20, "";""),0, 2)"),"#VALUE!")</f>
        <v>#VALUE!</v>
      </c>
      <c r="AAM25" s="6" t="str">
        <f>IFERROR(__xludf.DUMMYFUNCTION("index(SPLIT(AAM$20, "";""),0, 2)"),"#VALUE!")</f>
        <v>#VALUE!</v>
      </c>
      <c r="AAN25" s="6" t="str">
        <f>IFERROR(__xludf.DUMMYFUNCTION("index(SPLIT(AAN$20, "";""),0, 2)"),"#VALUE!")</f>
        <v>#VALUE!</v>
      </c>
      <c r="AAO25" s="6" t="str">
        <f>IFERROR(__xludf.DUMMYFUNCTION("index(SPLIT(AAO$20, "";""),0, 2)"),"#VALUE!")</f>
        <v>#VALUE!</v>
      </c>
      <c r="AAP25" s="6" t="str">
        <f>IFERROR(__xludf.DUMMYFUNCTION("index(SPLIT(AAP$20, "";""),0, 2)"),"#VALUE!")</f>
        <v>#VALUE!</v>
      </c>
      <c r="AAQ25" s="6" t="str">
        <f>IFERROR(__xludf.DUMMYFUNCTION("index(SPLIT(AAQ$20, "";""),0, 2)"),"#VALUE!")</f>
        <v>#VALUE!</v>
      </c>
      <c r="AAR25" s="6" t="str">
        <f>IFERROR(__xludf.DUMMYFUNCTION("index(SPLIT(AAR$20, "";""),0, 2)"),"#VALUE!")</f>
        <v>#VALUE!</v>
      </c>
      <c r="AAS25" s="6" t="str">
        <f>IFERROR(__xludf.DUMMYFUNCTION("index(SPLIT(AAS$20, "";""),0, 2)"),"#VALUE!")</f>
        <v>#VALUE!</v>
      </c>
      <c r="AAT25" s="6" t="str">
        <f>IFERROR(__xludf.DUMMYFUNCTION("index(SPLIT(AAT$20, "";""),0, 2)"),"#VALUE!")</f>
        <v>#VALUE!</v>
      </c>
      <c r="AAU25" s="6" t="str">
        <f>IFERROR(__xludf.DUMMYFUNCTION("index(SPLIT(AAU$20, "";""),0, 2)"),"#VALUE!")</f>
        <v>#VALUE!</v>
      </c>
      <c r="AAV25" s="6" t="str">
        <f>IFERROR(__xludf.DUMMYFUNCTION("index(SPLIT(AAV$20, "";""),0, 2)"),"#VALUE!")</f>
        <v>#VALUE!</v>
      </c>
      <c r="AAW25" s="6" t="str">
        <f>IFERROR(__xludf.DUMMYFUNCTION("index(SPLIT(AAW$20, "";""),0, 2)"),"#VALUE!")</f>
        <v>#VALUE!</v>
      </c>
      <c r="AAX25" s="6" t="str">
        <f>IFERROR(__xludf.DUMMYFUNCTION("index(SPLIT(AAX$20, "";""),0, 2)"),"#VALUE!")</f>
        <v>#VALUE!</v>
      </c>
      <c r="AAY25" s="6" t="str">
        <f>IFERROR(__xludf.DUMMYFUNCTION("index(SPLIT(AAY$20, "";""),0, 2)"),"#VALUE!")</f>
        <v>#VALUE!</v>
      </c>
      <c r="AAZ25" s="6" t="str">
        <f>IFERROR(__xludf.DUMMYFUNCTION("index(SPLIT(AAZ$20, "";""),0, 2)"),"#VALUE!")</f>
        <v>#VALUE!</v>
      </c>
      <c r="ABA25" s="6" t="str">
        <f>IFERROR(__xludf.DUMMYFUNCTION("index(SPLIT(ABA$20, "";""),0, 2)"),"#VALUE!")</f>
        <v>#VALUE!</v>
      </c>
      <c r="ABB25" s="6" t="str">
        <f>IFERROR(__xludf.DUMMYFUNCTION("index(SPLIT(ABB$20, "";""),0, 2)"),"#VALUE!")</f>
        <v>#VALUE!</v>
      </c>
      <c r="ABC25" s="6" t="str">
        <f>IFERROR(__xludf.DUMMYFUNCTION("index(SPLIT(ABC$20, "";""),0, 2)"),"#VALUE!")</f>
        <v>#VALUE!</v>
      </c>
      <c r="ABD25" s="6" t="str">
        <f>IFERROR(__xludf.DUMMYFUNCTION("index(SPLIT(ABD$20, "";""),0, 2)"),"#VALUE!")</f>
        <v>#VALUE!</v>
      </c>
      <c r="ABE25" s="6" t="str">
        <f>IFERROR(__xludf.DUMMYFUNCTION("index(SPLIT(ABE$20, "";""),0, 2)"),"#VALUE!")</f>
        <v>#VALUE!</v>
      </c>
      <c r="ABF25" s="6" t="str">
        <f>IFERROR(__xludf.DUMMYFUNCTION("index(SPLIT(ABF$20, "";""),0, 2)"),"#VALUE!")</f>
        <v>#VALUE!</v>
      </c>
      <c r="ABG25" s="6" t="str">
        <f>IFERROR(__xludf.DUMMYFUNCTION("index(SPLIT(ABG$20, "";""),0, 2)"),"#VALUE!")</f>
        <v>#VALUE!</v>
      </c>
      <c r="ABH25" s="6" t="str">
        <f>IFERROR(__xludf.DUMMYFUNCTION("index(SPLIT(ABH$20, "";""),0, 2)"),"#VALUE!")</f>
        <v>#VALUE!</v>
      </c>
      <c r="ABI25" s="6" t="str">
        <f>IFERROR(__xludf.DUMMYFUNCTION("index(SPLIT(ABI$20, "";""),0, 2)"),"#VALUE!")</f>
        <v>#VALUE!</v>
      </c>
      <c r="ABJ25" s="6" t="str">
        <f>IFERROR(__xludf.DUMMYFUNCTION("index(SPLIT(ABJ$20, "";""),0, 2)"),"#VALUE!")</f>
        <v>#VALUE!</v>
      </c>
      <c r="ABK25" s="6" t="str">
        <f>IFERROR(__xludf.DUMMYFUNCTION("index(SPLIT(ABK$20, "";""),0, 2)"),"#VALUE!")</f>
        <v>#VALUE!</v>
      </c>
      <c r="ABL25" s="6" t="str">
        <f>IFERROR(__xludf.DUMMYFUNCTION("index(SPLIT(ABL$20, "";""),0, 2)"),"#VALUE!")</f>
        <v>#VALUE!</v>
      </c>
      <c r="ABM25" s="6" t="str">
        <f>IFERROR(__xludf.DUMMYFUNCTION("index(SPLIT(ABM$20, "";""),0, 2)"),"#VALUE!")</f>
        <v>#VALUE!</v>
      </c>
      <c r="ABN25" s="6" t="str">
        <f>IFERROR(__xludf.DUMMYFUNCTION("index(SPLIT(ABN$20, "";""),0, 2)"),"#VALUE!")</f>
        <v>#VALUE!</v>
      </c>
      <c r="ABO25" s="6" t="str">
        <f>IFERROR(__xludf.DUMMYFUNCTION("index(SPLIT(ABO$20, "";""),0, 2)"),"#VALUE!")</f>
        <v>#VALUE!</v>
      </c>
      <c r="ABP25" s="6" t="str">
        <f>IFERROR(__xludf.DUMMYFUNCTION("index(SPLIT(ABP$20, "";""),0, 2)"),"#VALUE!")</f>
        <v>#VALUE!</v>
      </c>
      <c r="ABQ25" s="6" t="str">
        <f>IFERROR(__xludf.DUMMYFUNCTION("index(SPLIT(ABQ$20, "";""),0, 2)"),"#VALUE!")</f>
        <v>#VALUE!</v>
      </c>
      <c r="ABR25" s="6" t="str">
        <f>IFERROR(__xludf.DUMMYFUNCTION("index(SPLIT(ABR$20, "";""),0, 2)"),"#VALUE!")</f>
        <v>#VALUE!</v>
      </c>
      <c r="ABS25" s="6" t="str">
        <f>IFERROR(__xludf.DUMMYFUNCTION("index(SPLIT(ABS$20, "";""),0, 2)"),"#VALUE!")</f>
        <v>#VALUE!</v>
      </c>
      <c r="ABT25" s="6" t="str">
        <f>IFERROR(__xludf.DUMMYFUNCTION("index(SPLIT(ABT$20, "";""),0, 2)"),"#VALUE!")</f>
        <v>#VALUE!</v>
      </c>
      <c r="ABU25" s="6" t="str">
        <f>IFERROR(__xludf.DUMMYFUNCTION("index(SPLIT(ABU$20, "";""),0, 2)"),"#VALUE!")</f>
        <v>#VALUE!</v>
      </c>
      <c r="ABV25" s="6" t="str">
        <f>IFERROR(__xludf.DUMMYFUNCTION("index(SPLIT(ABV$20, "";""),0, 2)"),"#VALUE!")</f>
        <v>#VALUE!</v>
      </c>
      <c r="ABW25" s="6" t="str">
        <f>IFERROR(__xludf.DUMMYFUNCTION("index(SPLIT(ABW$20, "";""),0, 2)"),"#VALUE!")</f>
        <v>#VALUE!</v>
      </c>
      <c r="ABX25" s="6" t="str">
        <f>IFERROR(__xludf.DUMMYFUNCTION("index(SPLIT(ABX$20, "";""),0, 2)"),"#VALUE!")</f>
        <v>#VALUE!</v>
      </c>
      <c r="ABY25" s="6" t="str">
        <f>IFERROR(__xludf.DUMMYFUNCTION("index(SPLIT(ABY$20, "";""),0, 2)"),"#VALUE!")</f>
        <v>#VALUE!</v>
      </c>
      <c r="ABZ25" s="6" t="str">
        <f>IFERROR(__xludf.DUMMYFUNCTION("index(SPLIT(ABZ$20, "";""),0, 2)"),"#VALUE!")</f>
        <v>#VALUE!</v>
      </c>
      <c r="ACA25" s="6" t="str">
        <f>IFERROR(__xludf.DUMMYFUNCTION("index(SPLIT(ACA$20, "";""),0, 2)"),"#VALUE!")</f>
        <v>#VALUE!</v>
      </c>
      <c r="ACB25" s="6" t="str">
        <f>IFERROR(__xludf.DUMMYFUNCTION("index(SPLIT(ACB$20, "";""),0, 2)"),"#VALUE!")</f>
        <v>#VALUE!</v>
      </c>
      <c r="ACC25" s="6" t="str">
        <f>IFERROR(__xludf.DUMMYFUNCTION("index(SPLIT(ACC$20, "";""),0, 2)"),"#VALUE!")</f>
        <v>#VALUE!</v>
      </c>
      <c r="ACD25" s="6" t="str">
        <f>IFERROR(__xludf.DUMMYFUNCTION("index(SPLIT(ACD$20, "";""),0, 2)"),"#VALUE!")</f>
        <v>#VALUE!</v>
      </c>
      <c r="ACE25" s="6" t="str">
        <f>IFERROR(__xludf.DUMMYFUNCTION("index(SPLIT(ACE$20, "";""),0, 2)"),"#VALUE!")</f>
        <v>#VALUE!</v>
      </c>
      <c r="ACF25" s="6" t="str">
        <f>IFERROR(__xludf.DUMMYFUNCTION("index(SPLIT(ACF$20, "";""),0, 2)"),"#VALUE!")</f>
        <v>#VALUE!</v>
      </c>
      <c r="ACG25" s="6" t="str">
        <f>IFERROR(__xludf.DUMMYFUNCTION("index(SPLIT(ACG$20, "";""),0, 2)"),"#VALUE!")</f>
        <v>#VALUE!</v>
      </c>
      <c r="ACH25" s="6" t="str">
        <f>IFERROR(__xludf.DUMMYFUNCTION("index(SPLIT(ACH$20, "";""),0, 2)"),"#VALUE!")</f>
        <v>#VALUE!</v>
      </c>
      <c r="ACI25" s="6" t="str">
        <f>IFERROR(__xludf.DUMMYFUNCTION("index(SPLIT(ACI$20, "";""),0, 2)"),"#VALUE!")</f>
        <v>#VALUE!</v>
      </c>
      <c r="ACJ25" s="6" t="str">
        <f>IFERROR(__xludf.DUMMYFUNCTION("index(SPLIT(ACJ$20, "";""),0, 2)"),"#VALUE!")</f>
        <v>#VALUE!</v>
      </c>
      <c r="ACK25" s="6" t="str">
        <f>IFERROR(__xludf.DUMMYFUNCTION("index(SPLIT(ACK$20, "";""),0, 2)"),"#VALUE!")</f>
        <v>#VALUE!</v>
      </c>
      <c r="ACL25" s="6" t="str">
        <f>IFERROR(__xludf.DUMMYFUNCTION("index(SPLIT(ACL$20, "";""),0, 2)"),"#VALUE!")</f>
        <v>#VALUE!</v>
      </c>
      <c r="ACM25" s="6" t="str">
        <f>IFERROR(__xludf.DUMMYFUNCTION("index(SPLIT(ACM$20, "";""),0, 2)"),"#VALUE!")</f>
        <v>#VALUE!</v>
      </c>
      <c r="ACN25" s="6" t="str">
        <f>IFERROR(__xludf.DUMMYFUNCTION("index(SPLIT(ACN$20, "";""),0, 2)"),"#VALUE!")</f>
        <v>#VALUE!</v>
      </c>
      <c r="ACO25" s="6" t="str">
        <f>IFERROR(__xludf.DUMMYFUNCTION("index(SPLIT(ACO$20, "";""),0, 2)"),"#VALUE!")</f>
        <v>#VALUE!</v>
      </c>
      <c r="ACP25" s="6" t="str">
        <f>IFERROR(__xludf.DUMMYFUNCTION("index(SPLIT(ACP$20, "";""),0, 2)"),"#VALUE!")</f>
        <v>#VALUE!</v>
      </c>
      <c r="ACQ25" s="6" t="str">
        <f>IFERROR(__xludf.DUMMYFUNCTION("index(SPLIT(ACQ$20, "";""),0, 2)"),"#VALUE!")</f>
        <v>#VALUE!</v>
      </c>
      <c r="ACR25" s="6" t="str">
        <f>IFERROR(__xludf.DUMMYFUNCTION("index(SPLIT(ACR$20, "";""),0, 2)"),"#VALUE!")</f>
        <v>#VALUE!</v>
      </c>
      <c r="ACS25" s="6" t="str">
        <f>IFERROR(__xludf.DUMMYFUNCTION("index(SPLIT(ACS$20, "";""),0, 2)"),"#VALUE!")</f>
        <v>#VALUE!</v>
      </c>
      <c r="ACT25" s="6" t="str">
        <f>IFERROR(__xludf.DUMMYFUNCTION("index(SPLIT(ACT$20, "";""),0, 2)"),"#VALUE!")</f>
        <v>#VALUE!</v>
      </c>
      <c r="ACU25" s="6" t="str">
        <f>IFERROR(__xludf.DUMMYFUNCTION("index(SPLIT(ACU$20, "";""),0, 2)"),"#VALUE!")</f>
        <v>#VALUE!</v>
      </c>
      <c r="ACV25" s="6" t="str">
        <f>IFERROR(__xludf.DUMMYFUNCTION("index(SPLIT(ACV$20, "";""),0, 2)"),"#VALUE!")</f>
        <v>#VALUE!</v>
      </c>
      <c r="ACW25" s="6" t="str">
        <f>IFERROR(__xludf.DUMMYFUNCTION("index(SPLIT(ACW$20, "";""),0, 2)"),"#VALUE!")</f>
        <v>#VALUE!</v>
      </c>
      <c r="ACX25" s="6" t="str">
        <f>IFERROR(__xludf.DUMMYFUNCTION("index(SPLIT(ACX$20, "";""),0, 2)"),"#VALUE!")</f>
        <v>#VALUE!</v>
      </c>
      <c r="ACY25" s="6" t="str">
        <f>IFERROR(__xludf.DUMMYFUNCTION("index(SPLIT(ACY$20, "";""),0, 2)"),"#VALUE!")</f>
        <v>#VALUE!</v>
      </c>
      <c r="ACZ25" s="6" t="str">
        <f>IFERROR(__xludf.DUMMYFUNCTION("index(SPLIT(ACZ$20, "";""),0, 2)"),"#VALUE!")</f>
        <v>#VALUE!</v>
      </c>
      <c r="ADA25" s="6" t="str">
        <f>IFERROR(__xludf.DUMMYFUNCTION("index(SPLIT(ADA$20, "";""),0, 2)"),"#VALUE!")</f>
        <v>#VALUE!</v>
      </c>
      <c r="ADB25" s="6" t="str">
        <f>IFERROR(__xludf.DUMMYFUNCTION("index(SPLIT(ADB$20, "";""),0, 2)"),"#VALUE!")</f>
        <v>#VALUE!</v>
      </c>
      <c r="ADC25" s="6" t="str">
        <f>IFERROR(__xludf.DUMMYFUNCTION("index(SPLIT(ADC$20, "";""),0, 2)"),"#VALUE!")</f>
        <v>#VALUE!</v>
      </c>
      <c r="ADD25" s="6" t="str">
        <f>IFERROR(__xludf.DUMMYFUNCTION("index(SPLIT(ADD$20, "";""),0, 2)"),"#VALUE!")</f>
        <v>#VALUE!</v>
      </c>
      <c r="ADE25" s="6" t="str">
        <f>IFERROR(__xludf.DUMMYFUNCTION("index(SPLIT(ADE$20, "";""),0, 2)"),"#VALUE!")</f>
        <v>#VALUE!</v>
      </c>
      <c r="ADF25" s="6" t="str">
        <f>IFERROR(__xludf.DUMMYFUNCTION("index(SPLIT(ADF$20, "";""),0, 2)"),"#VALUE!")</f>
        <v>#VALUE!</v>
      </c>
      <c r="ADG25" s="6" t="str">
        <f>IFERROR(__xludf.DUMMYFUNCTION("index(SPLIT(ADG$20, "";""),0, 2)"),"#VALUE!")</f>
        <v>#VALUE!</v>
      </c>
      <c r="ADH25" s="6" t="str">
        <f>IFERROR(__xludf.DUMMYFUNCTION("index(SPLIT(ADH$20, "";""),0, 2)"),"#VALUE!")</f>
        <v>#VALUE!</v>
      </c>
      <c r="ADI25" s="6" t="str">
        <f>IFERROR(__xludf.DUMMYFUNCTION("index(SPLIT(ADI$20, "";""),0, 2)"),"#VALUE!")</f>
        <v>#VALUE!</v>
      </c>
      <c r="ADJ25" s="6" t="str">
        <f>IFERROR(__xludf.DUMMYFUNCTION("index(SPLIT(ADJ$20, "";""),0, 2)"),"#VALUE!")</f>
        <v>#VALUE!</v>
      </c>
      <c r="ADK25" s="6" t="str">
        <f>IFERROR(__xludf.DUMMYFUNCTION("index(SPLIT(ADK$20, "";""),0, 2)"),"#VALUE!")</f>
        <v>#VALUE!</v>
      </c>
      <c r="ADL25" s="6" t="str">
        <f>IFERROR(__xludf.DUMMYFUNCTION("index(SPLIT(ADL$20, "";""),0, 2)"),"#VALUE!")</f>
        <v>#VALUE!</v>
      </c>
      <c r="ADM25" s="6" t="str">
        <f>IFERROR(__xludf.DUMMYFUNCTION("index(SPLIT(ADM$20, "";""),0, 2)"),"#VALUE!")</f>
        <v>#VALUE!</v>
      </c>
      <c r="ADN25" s="6" t="str">
        <f>IFERROR(__xludf.DUMMYFUNCTION("index(SPLIT(ADN$20, "";""),0, 2)"),"#VALUE!")</f>
        <v>#VALUE!</v>
      </c>
      <c r="ADO25" s="6" t="str">
        <f>IFERROR(__xludf.DUMMYFUNCTION("index(SPLIT(ADO$20, "";""),0, 2)"),"#VALUE!")</f>
        <v>#VALUE!</v>
      </c>
      <c r="ADP25" s="6" t="str">
        <f>IFERROR(__xludf.DUMMYFUNCTION("index(SPLIT(ADP$20, "";""),0, 2)"),"#VALUE!")</f>
        <v>#VALUE!</v>
      </c>
      <c r="ADQ25" s="6" t="str">
        <f>IFERROR(__xludf.DUMMYFUNCTION("index(SPLIT(ADQ$20, "";""),0, 2)"),"#VALUE!")</f>
        <v>#VALUE!</v>
      </c>
      <c r="ADR25" s="6" t="str">
        <f>IFERROR(__xludf.DUMMYFUNCTION("index(SPLIT(ADR$20, "";""),0, 2)"),"#VALUE!")</f>
        <v>#VALUE!</v>
      </c>
      <c r="ADS25" s="6" t="str">
        <f>IFERROR(__xludf.DUMMYFUNCTION("index(SPLIT(ADS$20, "";""),0, 2)"),"#VALUE!")</f>
        <v>#VALUE!</v>
      </c>
      <c r="ADT25" s="6" t="str">
        <f>IFERROR(__xludf.DUMMYFUNCTION("index(SPLIT(ADT$20, "";""),0, 2)"),"#VALUE!")</f>
        <v>#VALUE!</v>
      </c>
      <c r="ADU25" s="6" t="str">
        <f>IFERROR(__xludf.DUMMYFUNCTION("index(SPLIT(ADU$20, "";""),0, 2)"),"#VALUE!")</f>
        <v>#VALUE!</v>
      </c>
      <c r="ADV25" s="6" t="str">
        <f>IFERROR(__xludf.DUMMYFUNCTION("index(SPLIT(ADV$20, "";""),0, 2)"),"#VALUE!")</f>
        <v>#VALUE!</v>
      </c>
      <c r="ADW25" s="6" t="str">
        <f>IFERROR(__xludf.DUMMYFUNCTION("index(SPLIT(ADW$20, "";""),0, 2)"),"#VALUE!")</f>
        <v>#VALUE!</v>
      </c>
      <c r="ADX25" s="6" t="str">
        <f>IFERROR(__xludf.DUMMYFUNCTION("index(SPLIT(ADX$20, "";""),0, 2)"),"#VALUE!")</f>
        <v>#VALUE!</v>
      </c>
      <c r="ADY25" s="6" t="str">
        <f>IFERROR(__xludf.DUMMYFUNCTION("index(SPLIT(ADY$20, "";""),0, 2)"),"#VALUE!")</f>
        <v>#VALUE!</v>
      </c>
      <c r="ADZ25" s="6" t="str">
        <f>IFERROR(__xludf.DUMMYFUNCTION("index(SPLIT(ADZ$20, "";""),0, 2)"),"#VALUE!")</f>
        <v>#VALUE!</v>
      </c>
      <c r="AEA25" s="6" t="str">
        <f>IFERROR(__xludf.DUMMYFUNCTION("index(SPLIT(AEA$20, "";""),0, 2)"),"#VALUE!")</f>
        <v>#VALUE!</v>
      </c>
      <c r="AEB25" s="6" t="str">
        <f>IFERROR(__xludf.DUMMYFUNCTION("index(SPLIT(AEB$20, "";""),0, 2)"),"#VALUE!")</f>
        <v>#VALUE!</v>
      </c>
      <c r="AEC25" s="6" t="str">
        <f>IFERROR(__xludf.DUMMYFUNCTION("index(SPLIT(AEC$20, "";""),0, 2)"),"#VALUE!")</f>
        <v>#VALUE!</v>
      </c>
      <c r="AED25" s="6" t="str">
        <f>IFERROR(__xludf.DUMMYFUNCTION("index(SPLIT(AED$20, "";""),0, 2)"),"#VALUE!")</f>
        <v>#VALUE!</v>
      </c>
      <c r="AEE25" s="6" t="str">
        <f>IFERROR(__xludf.DUMMYFUNCTION("index(SPLIT(AEE$20, "";""),0, 2)"),"#VALUE!")</f>
        <v>#VALUE!</v>
      </c>
      <c r="AEF25" s="6" t="str">
        <f>IFERROR(__xludf.DUMMYFUNCTION("index(SPLIT(AEF$20, "";""),0, 2)"),"#VALUE!")</f>
        <v>#VALUE!</v>
      </c>
      <c r="AEG25" s="6" t="str">
        <f>IFERROR(__xludf.DUMMYFUNCTION("index(SPLIT(AEG$20, "";""),0, 2)"),"#VALUE!")</f>
        <v>#VALUE!</v>
      </c>
      <c r="AEH25" s="6" t="str">
        <f>IFERROR(__xludf.DUMMYFUNCTION("index(SPLIT(AEH$20, "";""),0, 2)"),"#VALUE!")</f>
        <v>#VALUE!</v>
      </c>
      <c r="AEI25" s="6" t="str">
        <f>IFERROR(__xludf.DUMMYFUNCTION("index(SPLIT(AEI$20, "";""),0, 2)"),"#VALUE!")</f>
        <v>#VALUE!</v>
      </c>
      <c r="AEJ25" s="6" t="str">
        <f>IFERROR(__xludf.DUMMYFUNCTION("index(SPLIT(AEJ$20, "";""),0, 2)"),"#VALUE!")</f>
        <v>#VALUE!</v>
      </c>
      <c r="AEK25" s="6" t="str">
        <f>IFERROR(__xludf.DUMMYFUNCTION("index(SPLIT(AEK$20, "";""),0, 2)"),"#VALUE!")</f>
        <v>#VALUE!</v>
      </c>
      <c r="AEL25" s="6" t="str">
        <f>IFERROR(__xludf.DUMMYFUNCTION("index(SPLIT(AEL$20, "";""),0, 2)"),"#VALUE!")</f>
        <v>#VALUE!</v>
      </c>
      <c r="AEM25" s="6" t="str">
        <f>IFERROR(__xludf.DUMMYFUNCTION("index(SPLIT(AEM$20, "";""),0, 2)"),"#VALUE!")</f>
        <v>#VALUE!</v>
      </c>
      <c r="AEN25" s="6" t="str">
        <f>IFERROR(__xludf.DUMMYFUNCTION("index(SPLIT(AEN$20, "";""),0, 2)"),"#VALUE!")</f>
        <v>#VALUE!</v>
      </c>
      <c r="AEO25" s="6" t="str">
        <f>IFERROR(__xludf.DUMMYFUNCTION("index(SPLIT(AEO$20, "";""),0, 2)"),"#VALUE!")</f>
        <v>#VALUE!</v>
      </c>
      <c r="AEP25" s="6" t="str">
        <f>IFERROR(__xludf.DUMMYFUNCTION("index(SPLIT(AEP$20, "";""),0, 2)"),"#VALUE!")</f>
        <v>#VALUE!</v>
      </c>
      <c r="AEQ25" s="6" t="str">
        <f>IFERROR(__xludf.DUMMYFUNCTION("index(SPLIT(AEQ$20, "";""),0, 2)"),"#VALUE!")</f>
        <v>#VALUE!</v>
      </c>
      <c r="AER25" s="6" t="str">
        <f>IFERROR(__xludf.DUMMYFUNCTION("index(SPLIT(AER$20, "";""),0, 2)"),"#VALUE!")</f>
        <v>#VALUE!</v>
      </c>
      <c r="AES25" s="6" t="str">
        <f>IFERROR(__xludf.DUMMYFUNCTION("index(SPLIT(AES$20, "";""),0, 2)"),"#VALUE!")</f>
        <v>#VALUE!</v>
      </c>
      <c r="AET25" s="6" t="str">
        <f>IFERROR(__xludf.DUMMYFUNCTION("index(SPLIT(AET$20, "";""),0, 2)"),"#VALUE!")</f>
        <v>#VALUE!</v>
      </c>
      <c r="AEU25" s="6" t="str">
        <f>IFERROR(__xludf.DUMMYFUNCTION("index(SPLIT(AEU$20, "";""),0, 2)"),"#VALUE!")</f>
        <v>#VALUE!</v>
      </c>
      <c r="AEV25" s="6" t="str">
        <f>IFERROR(__xludf.DUMMYFUNCTION("index(SPLIT(AEV$20, "";""),0, 2)"),"#VALUE!")</f>
        <v>#VALUE!</v>
      </c>
      <c r="AEW25" s="6" t="str">
        <f>IFERROR(__xludf.DUMMYFUNCTION("index(SPLIT(AEW$20, "";""),0, 2)"),"#VALUE!")</f>
        <v>#VALUE!</v>
      </c>
      <c r="AEX25" s="6" t="str">
        <f>IFERROR(__xludf.DUMMYFUNCTION("index(SPLIT(AEX$20, "";""),0, 2)"),"#VALUE!")</f>
        <v>#VALUE!</v>
      </c>
      <c r="AEY25" s="6" t="str">
        <f>IFERROR(__xludf.DUMMYFUNCTION("index(SPLIT(AEY$20, "";""),0, 2)"),"#VALUE!")</f>
        <v>#VALUE!</v>
      </c>
      <c r="AEZ25" s="6" t="str">
        <f>IFERROR(__xludf.DUMMYFUNCTION("index(SPLIT(AEZ$20, "";""),0, 2)"),"#VALUE!")</f>
        <v>#VALUE!</v>
      </c>
      <c r="AFA25" s="6" t="str">
        <f>IFERROR(__xludf.DUMMYFUNCTION("index(SPLIT(AFA$20, "";""),0, 2)"),"#VALUE!")</f>
        <v>#VALUE!</v>
      </c>
      <c r="AFB25" s="6" t="str">
        <f>IFERROR(__xludf.DUMMYFUNCTION("index(SPLIT(AFB$20, "";""),0, 2)"),"#VALUE!")</f>
        <v>#VALUE!</v>
      </c>
      <c r="AFC25" s="6" t="str">
        <f>IFERROR(__xludf.DUMMYFUNCTION("index(SPLIT(AFC$20, "";""),0, 2)"),"#VALUE!")</f>
        <v>#VALUE!</v>
      </c>
      <c r="AFD25" s="6" t="str">
        <f>IFERROR(__xludf.DUMMYFUNCTION("index(SPLIT(AFD$20, "";""),0, 2)"),"#VALUE!")</f>
        <v>#VALUE!</v>
      </c>
      <c r="AFE25" s="6" t="str">
        <f>IFERROR(__xludf.DUMMYFUNCTION("index(SPLIT(AFE$20, "";""),0, 2)"),"#VALUE!")</f>
        <v>#VALUE!</v>
      </c>
      <c r="AFF25" s="6" t="str">
        <f>IFERROR(__xludf.DUMMYFUNCTION("index(SPLIT(AFF$20, "";""),0, 2)"),"#VALUE!")</f>
        <v>#VALUE!</v>
      </c>
      <c r="AFG25" s="6" t="str">
        <f>IFERROR(__xludf.DUMMYFUNCTION("index(SPLIT(AFG$20, "";""),0, 2)"),"#VALUE!")</f>
        <v>#VALUE!</v>
      </c>
      <c r="AFH25" s="6" t="str">
        <f>IFERROR(__xludf.DUMMYFUNCTION("index(SPLIT(AFH$20, "";""),0, 2)"),"#VALUE!")</f>
        <v>#VALUE!</v>
      </c>
      <c r="AFI25" s="6" t="str">
        <f>IFERROR(__xludf.DUMMYFUNCTION("index(SPLIT(AFI$20, "";""),0, 2)"),"#VALUE!")</f>
        <v>#VALUE!</v>
      </c>
      <c r="AFJ25" s="6" t="str">
        <f>IFERROR(__xludf.DUMMYFUNCTION("index(SPLIT(AFJ$20, "";""),0, 2)"),"#VALUE!")</f>
        <v>#VALUE!</v>
      </c>
      <c r="AFK25" s="6" t="str">
        <f>IFERROR(__xludf.DUMMYFUNCTION("index(SPLIT(AFK$20, "";""),0, 2)"),"#VALUE!")</f>
        <v>#VALUE!</v>
      </c>
      <c r="AFL25" s="6" t="str">
        <f>IFERROR(__xludf.DUMMYFUNCTION("index(SPLIT(AFL$20, "";""),0, 2)"),"#VALUE!")</f>
        <v>#VALUE!</v>
      </c>
      <c r="AFM25" s="6" t="str">
        <f>IFERROR(__xludf.DUMMYFUNCTION("index(SPLIT(AFM$20, "";""),0, 2)"),"#VALUE!")</f>
        <v>#VALUE!</v>
      </c>
      <c r="AFN25" s="6" t="str">
        <f>IFERROR(__xludf.DUMMYFUNCTION("index(SPLIT(AFN$20, "";""),0, 2)"),"#VALUE!")</f>
        <v>#VALUE!</v>
      </c>
      <c r="AFO25" s="6" t="str">
        <f>IFERROR(__xludf.DUMMYFUNCTION("index(SPLIT(AFO$20, "";""),0, 2)"),"#VALUE!")</f>
        <v>#VALUE!</v>
      </c>
      <c r="AFP25" s="6" t="str">
        <f>IFERROR(__xludf.DUMMYFUNCTION("index(SPLIT(AFP$20, "";""),0, 2)"),"#VALUE!")</f>
        <v>#VALUE!</v>
      </c>
      <c r="AFQ25" s="6" t="str">
        <f>IFERROR(__xludf.DUMMYFUNCTION("index(SPLIT(AFQ$20, "";""),0, 2)"),"#VALUE!")</f>
        <v>#VALUE!</v>
      </c>
      <c r="AFR25" s="6" t="str">
        <f>IFERROR(__xludf.DUMMYFUNCTION("index(SPLIT(AFR$20, "";""),0, 2)"),"#VALUE!")</f>
        <v>#VALUE!</v>
      </c>
      <c r="AFS25" s="6" t="str">
        <f>IFERROR(__xludf.DUMMYFUNCTION("index(SPLIT(AFS$20, "";""),0, 2)"),"#VALUE!")</f>
        <v>#VALUE!</v>
      </c>
      <c r="AFT25" s="6" t="str">
        <f>IFERROR(__xludf.DUMMYFUNCTION("index(SPLIT(AFT$20, "";""),0, 2)"),"#VALUE!")</f>
        <v>#VALUE!</v>
      </c>
      <c r="AFU25" s="6" t="str">
        <f>IFERROR(__xludf.DUMMYFUNCTION("index(SPLIT(AFU$20, "";""),0, 2)"),"#VALUE!")</f>
        <v>#VALUE!</v>
      </c>
      <c r="AFV25" s="6" t="str">
        <f>IFERROR(__xludf.DUMMYFUNCTION("index(SPLIT(AFV$20, "";""),0, 2)"),"#VALUE!")</f>
        <v>#VALUE!</v>
      </c>
      <c r="AFW25" s="6" t="str">
        <f>IFERROR(__xludf.DUMMYFUNCTION("index(SPLIT(AFW$20, "";""),0, 2)"),"#VALUE!")</f>
        <v>#VALUE!</v>
      </c>
      <c r="AFX25" s="6" t="str">
        <f>IFERROR(__xludf.DUMMYFUNCTION("index(SPLIT(AFX$20, "";""),0, 2)"),"#VALUE!")</f>
        <v>#VALUE!</v>
      </c>
      <c r="AFY25" s="6" t="str">
        <f>IFERROR(__xludf.DUMMYFUNCTION("index(SPLIT(AFY$20, "";""),0, 2)"),"#VALUE!")</f>
        <v>#VALUE!</v>
      </c>
      <c r="AFZ25" s="6" t="str">
        <f>IFERROR(__xludf.DUMMYFUNCTION("index(SPLIT(AFZ$20, "";""),0, 2)"),"#VALUE!")</f>
        <v>#VALUE!</v>
      </c>
      <c r="AGA25" s="6" t="str">
        <f>IFERROR(__xludf.DUMMYFUNCTION("index(SPLIT(AGA$20, "";""),0, 2)"),"#VALUE!")</f>
        <v>#VALUE!</v>
      </c>
      <c r="AGB25" s="6" t="str">
        <f>IFERROR(__xludf.DUMMYFUNCTION("index(SPLIT(AGB$20, "";""),0, 2)"),"#VALUE!")</f>
        <v>#VALUE!</v>
      </c>
      <c r="AGC25" s="6" t="str">
        <f>IFERROR(__xludf.DUMMYFUNCTION("index(SPLIT(AGC$20, "";""),0, 2)"),"#VALUE!")</f>
        <v>#VALUE!</v>
      </c>
      <c r="AGD25" s="6" t="str">
        <f>IFERROR(__xludf.DUMMYFUNCTION("index(SPLIT(AGD$20, "";""),0, 2)"),"#VALUE!")</f>
        <v>#VALUE!</v>
      </c>
      <c r="AGE25" s="6" t="str">
        <f>IFERROR(__xludf.DUMMYFUNCTION("index(SPLIT(AGE$20, "";""),0, 2)"),"#VALUE!")</f>
        <v>#VALUE!</v>
      </c>
      <c r="AGF25" s="6" t="str">
        <f>IFERROR(__xludf.DUMMYFUNCTION("index(SPLIT(AGF$20, "";""),0, 2)"),"#VALUE!")</f>
        <v>#VALUE!</v>
      </c>
      <c r="AGG25" s="6" t="str">
        <f>IFERROR(__xludf.DUMMYFUNCTION("index(SPLIT(AGG$20, "";""),0, 2)"),"#VALUE!")</f>
        <v>#VALUE!</v>
      </c>
      <c r="AGH25" s="6" t="str">
        <f>IFERROR(__xludf.DUMMYFUNCTION("index(SPLIT(AGH$20, "";""),0, 2)"),"#VALUE!")</f>
        <v>#VALUE!</v>
      </c>
      <c r="AGI25" s="6" t="str">
        <f>IFERROR(__xludf.DUMMYFUNCTION("index(SPLIT(AGI$20, "";""),0, 2)"),"#VALUE!")</f>
        <v>#VALUE!</v>
      </c>
      <c r="AGJ25" s="6" t="str">
        <f>IFERROR(__xludf.DUMMYFUNCTION("index(SPLIT(AGJ$20, "";""),0, 2)"),"#VALUE!")</f>
        <v>#VALUE!</v>
      </c>
      <c r="AGK25" s="6" t="str">
        <f>IFERROR(__xludf.DUMMYFUNCTION("index(SPLIT(AGK$20, "";""),0, 2)"),"#VALUE!")</f>
        <v>#VALUE!</v>
      </c>
      <c r="AGL25" s="6" t="str">
        <f>IFERROR(__xludf.DUMMYFUNCTION("index(SPLIT(AGL$20, "";""),0, 2)"),"#VALUE!")</f>
        <v>#VALUE!</v>
      </c>
      <c r="AGM25" s="6" t="str">
        <f>IFERROR(__xludf.DUMMYFUNCTION("index(SPLIT(AGM$20, "";""),0, 2)"),"#VALUE!")</f>
        <v>#VALUE!</v>
      </c>
      <c r="AGN25" s="6" t="str">
        <f>IFERROR(__xludf.DUMMYFUNCTION("index(SPLIT(AGN$20, "";""),0, 2)"),"#VALUE!")</f>
        <v>#VALUE!</v>
      </c>
      <c r="AGO25" s="6" t="str">
        <f>IFERROR(__xludf.DUMMYFUNCTION("index(SPLIT(AGO$20, "";""),0, 2)"),"#VALUE!")</f>
        <v>#VALUE!</v>
      </c>
      <c r="AGP25" s="6" t="str">
        <f>IFERROR(__xludf.DUMMYFUNCTION("index(SPLIT(AGP$20, "";""),0, 2)"),"#VALUE!")</f>
        <v>#VALUE!</v>
      </c>
      <c r="AGQ25" s="6" t="str">
        <f>IFERROR(__xludf.DUMMYFUNCTION("index(SPLIT(AGQ$20, "";""),0, 2)"),"#VALUE!")</f>
        <v>#VALUE!</v>
      </c>
      <c r="AGR25" s="6" t="str">
        <f>IFERROR(__xludf.DUMMYFUNCTION("index(SPLIT(AGR$20, "";""),0, 2)"),"#VALUE!")</f>
        <v>#VALUE!</v>
      </c>
      <c r="AGS25" s="6" t="str">
        <f>IFERROR(__xludf.DUMMYFUNCTION("index(SPLIT(AGS$20, "";""),0, 2)"),"#VALUE!")</f>
        <v>#VALUE!</v>
      </c>
      <c r="AGT25" s="6" t="str">
        <f>IFERROR(__xludf.DUMMYFUNCTION("index(SPLIT(AGT$20, "";""),0, 2)"),"#VALUE!")</f>
        <v>#VALUE!</v>
      </c>
      <c r="AGU25" s="6" t="str">
        <f>IFERROR(__xludf.DUMMYFUNCTION("index(SPLIT(AGU$20, "";""),0, 2)"),"#VALUE!")</f>
        <v>#VALUE!</v>
      </c>
      <c r="AGV25" s="6" t="str">
        <f>IFERROR(__xludf.DUMMYFUNCTION("index(SPLIT(AGV$20, "";""),0, 2)"),"#VALUE!")</f>
        <v>#VALUE!</v>
      </c>
      <c r="AGW25" s="6" t="str">
        <f>IFERROR(__xludf.DUMMYFUNCTION("index(SPLIT(AGW$20, "";""),0, 2)"),"#VALUE!")</f>
        <v>#VALUE!</v>
      </c>
      <c r="AGX25" s="6" t="str">
        <f>IFERROR(__xludf.DUMMYFUNCTION("index(SPLIT(AGX$20, "";""),0, 2)"),"#VALUE!")</f>
        <v>#VALUE!</v>
      </c>
      <c r="AGY25" s="6" t="str">
        <f>IFERROR(__xludf.DUMMYFUNCTION("index(SPLIT(AGY$20, "";""),0, 2)"),"#VALUE!")</f>
        <v>#VALUE!</v>
      </c>
      <c r="AGZ25" s="6" t="str">
        <f>IFERROR(__xludf.DUMMYFUNCTION("index(SPLIT(AGZ$20, "";""),0, 2)"),"#VALUE!")</f>
        <v>#VALUE!</v>
      </c>
      <c r="AHA25" s="6" t="str">
        <f>IFERROR(__xludf.DUMMYFUNCTION("index(SPLIT(AHA$20, "";""),0, 2)"),"#VALUE!")</f>
        <v>#VALUE!</v>
      </c>
      <c r="AHB25" s="6" t="str">
        <f>IFERROR(__xludf.DUMMYFUNCTION("index(SPLIT(AHB$20, "";""),0, 2)"),"#VALUE!")</f>
        <v>#VALUE!</v>
      </c>
      <c r="AHC25" s="6" t="str">
        <f>IFERROR(__xludf.DUMMYFUNCTION("index(SPLIT(AHC$20, "";""),0, 2)"),"#VALUE!")</f>
        <v>#VALUE!</v>
      </c>
      <c r="AHD25" s="6" t="str">
        <f>IFERROR(__xludf.DUMMYFUNCTION("index(SPLIT(AHD$20, "";""),0, 2)"),"#VALUE!")</f>
        <v>#VALUE!</v>
      </c>
      <c r="AHE25" s="6" t="str">
        <f>IFERROR(__xludf.DUMMYFUNCTION("index(SPLIT(AHE$20, "";""),0, 2)"),"#VALUE!")</f>
        <v>#VALUE!</v>
      </c>
      <c r="AHF25" s="6" t="str">
        <f>IFERROR(__xludf.DUMMYFUNCTION("index(SPLIT(AHF$20, "";""),0, 2)"),"#VALUE!")</f>
        <v>#VALUE!</v>
      </c>
      <c r="AHG25" s="6" t="str">
        <f>IFERROR(__xludf.DUMMYFUNCTION("index(SPLIT(AHG$20, "";""),0, 2)"),"#VALUE!")</f>
        <v>#VALUE!</v>
      </c>
      <c r="AHH25" s="6" t="str">
        <f>IFERROR(__xludf.DUMMYFUNCTION("index(SPLIT(AHH$20, "";""),0, 2)"),"#VALUE!")</f>
        <v>#VALUE!</v>
      </c>
      <c r="AHI25" s="6" t="str">
        <f>IFERROR(__xludf.DUMMYFUNCTION("index(SPLIT(AHI$20, "";""),0, 2)"),"#VALUE!")</f>
        <v>#VALUE!</v>
      </c>
      <c r="AHJ25" s="6" t="str">
        <f>IFERROR(__xludf.DUMMYFUNCTION("index(SPLIT(AHJ$20, "";""),0, 2)"),"#VALUE!")</f>
        <v>#VALUE!</v>
      </c>
      <c r="AHK25" s="6" t="str">
        <f>IFERROR(__xludf.DUMMYFUNCTION("index(SPLIT(AHK$20, "";""),0, 2)"),"#VALUE!")</f>
        <v>#VALUE!</v>
      </c>
      <c r="AHL25" s="6" t="str">
        <f>IFERROR(__xludf.DUMMYFUNCTION("index(SPLIT(AHL$20, "";""),0, 2)"),"#VALUE!")</f>
        <v>#VALUE!</v>
      </c>
      <c r="AHM25" s="6" t="str">
        <f>IFERROR(__xludf.DUMMYFUNCTION("index(SPLIT(AHM$20, "";""),0, 2)"),"#VALUE!")</f>
        <v>#VALUE!</v>
      </c>
      <c r="AHN25" s="6" t="str">
        <f>IFERROR(__xludf.DUMMYFUNCTION("index(SPLIT(AHN$20, "";""),0, 2)"),"#VALUE!")</f>
        <v>#VALUE!</v>
      </c>
      <c r="AHO25" s="6" t="str">
        <f>IFERROR(__xludf.DUMMYFUNCTION("index(SPLIT(AHO$20, "";""),0, 2)"),"#VALUE!")</f>
        <v>#VALUE!</v>
      </c>
      <c r="AHP25" s="6" t="str">
        <f>IFERROR(__xludf.DUMMYFUNCTION("index(SPLIT(AHP$20, "";""),0, 2)"),"#VALUE!")</f>
        <v>#VALUE!</v>
      </c>
      <c r="AHQ25" s="6" t="str">
        <f>IFERROR(__xludf.DUMMYFUNCTION("index(SPLIT(AHQ$20, "";""),0, 2)"),"#VALUE!")</f>
        <v>#VALUE!</v>
      </c>
      <c r="AHR25" s="6" t="str">
        <f>IFERROR(__xludf.DUMMYFUNCTION("index(SPLIT(AHR$20, "";""),0, 2)"),"#VALUE!")</f>
        <v>#VALUE!</v>
      </c>
      <c r="AHS25" s="6" t="str">
        <f>IFERROR(__xludf.DUMMYFUNCTION("index(SPLIT(AHS$20, "";""),0, 2)"),"#VALUE!")</f>
        <v>#VALUE!</v>
      </c>
      <c r="AHT25" s="6" t="str">
        <f>IFERROR(__xludf.DUMMYFUNCTION("index(SPLIT(AHT$20, "";""),0, 2)"),"#VALUE!")</f>
        <v>#VALUE!</v>
      </c>
      <c r="AHU25" s="6" t="str">
        <f>IFERROR(__xludf.DUMMYFUNCTION("index(SPLIT(AHU$20, "";""),0, 2)"),"#VALUE!")</f>
        <v>#VALUE!</v>
      </c>
      <c r="AHV25" s="6" t="str">
        <f>IFERROR(__xludf.DUMMYFUNCTION("index(SPLIT(AHV$20, "";""),0, 2)"),"#VALUE!")</f>
        <v>#VALUE!</v>
      </c>
      <c r="AHW25" s="6" t="str">
        <f>IFERROR(__xludf.DUMMYFUNCTION("index(SPLIT(AHW$20, "";""),0, 2)"),"#VALUE!")</f>
        <v>#VALUE!</v>
      </c>
      <c r="AHX25" s="6" t="str">
        <f>IFERROR(__xludf.DUMMYFUNCTION("index(SPLIT(AHX$20, "";""),0, 2)"),"#VALUE!")</f>
        <v>#VALUE!</v>
      </c>
      <c r="AHY25" s="6" t="str">
        <f>IFERROR(__xludf.DUMMYFUNCTION("index(SPLIT(AHY$20, "";""),0, 2)"),"#VALUE!")</f>
        <v>#VALUE!</v>
      </c>
      <c r="AHZ25" s="6" t="str">
        <f>IFERROR(__xludf.DUMMYFUNCTION("index(SPLIT(AHZ$20, "";""),0, 2)"),"#VALUE!")</f>
        <v>#VALUE!</v>
      </c>
      <c r="AIA25" s="6" t="str">
        <f>IFERROR(__xludf.DUMMYFUNCTION("index(SPLIT(AIA$20, "";""),0, 2)"),"#VALUE!")</f>
        <v>#VALUE!</v>
      </c>
      <c r="AIB25" s="6" t="str">
        <f>IFERROR(__xludf.DUMMYFUNCTION("index(SPLIT(AIB$20, "";""),0, 2)"),"#VALUE!")</f>
        <v>#VALUE!</v>
      </c>
      <c r="AIC25" s="6" t="str">
        <f>IFERROR(__xludf.DUMMYFUNCTION("index(SPLIT(AIC$20, "";""),0, 2)"),"#VALUE!")</f>
        <v>#VALUE!</v>
      </c>
      <c r="AID25" s="6" t="str">
        <f>IFERROR(__xludf.DUMMYFUNCTION("index(SPLIT(AID$20, "";""),0, 2)"),"#VALUE!")</f>
        <v>#VALUE!</v>
      </c>
      <c r="AIE25" s="6" t="str">
        <f>IFERROR(__xludf.DUMMYFUNCTION("index(SPLIT(AIE$20, "";""),0, 2)"),"#VALUE!")</f>
        <v>#VALUE!</v>
      </c>
      <c r="AIF25" s="6" t="str">
        <f>IFERROR(__xludf.DUMMYFUNCTION("index(SPLIT(AIF$20, "";""),0, 2)"),"#VALUE!")</f>
        <v>#VALUE!</v>
      </c>
      <c r="AIG25" s="6" t="str">
        <f>IFERROR(__xludf.DUMMYFUNCTION("index(SPLIT(AIG$20, "";""),0, 2)"),"#VALUE!")</f>
        <v>#VALUE!</v>
      </c>
      <c r="AIH25" s="6" t="str">
        <f>IFERROR(__xludf.DUMMYFUNCTION("index(SPLIT(AIH$20, "";""),0, 2)"),"#VALUE!")</f>
        <v>#VALUE!</v>
      </c>
      <c r="AII25" s="6" t="str">
        <f>IFERROR(__xludf.DUMMYFUNCTION("index(SPLIT(AII$20, "";""),0, 2)"),"#VALUE!")</f>
        <v>#VALUE!</v>
      </c>
      <c r="AIJ25" s="6" t="str">
        <f>IFERROR(__xludf.DUMMYFUNCTION("index(SPLIT(AIJ$20, "";""),0, 2)"),"#VALUE!")</f>
        <v>#VALUE!</v>
      </c>
      <c r="AIK25" s="6" t="str">
        <f>IFERROR(__xludf.DUMMYFUNCTION("index(SPLIT(AIK$20, "";""),0, 2)"),"#VALUE!")</f>
        <v>#VALUE!</v>
      </c>
      <c r="AIL25" s="6" t="str">
        <f>IFERROR(__xludf.DUMMYFUNCTION("index(SPLIT(AIL$20, "";""),0, 2)"),"#VALUE!")</f>
        <v>#VALUE!</v>
      </c>
      <c r="AIM25" s="6" t="str">
        <f>IFERROR(__xludf.DUMMYFUNCTION("index(SPLIT(AIM$20, "";""),0, 2)"),"#VALUE!")</f>
        <v>#VALUE!</v>
      </c>
      <c r="AIN25" s="6" t="str">
        <f>IFERROR(__xludf.DUMMYFUNCTION("index(SPLIT(AIN$20, "";""),0, 2)"),"#VALUE!")</f>
        <v>#VALUE!</v>
      </c>
      <c r="AIO25" s="6" t="str">
        <f>IFERROR(__xludf.DUMMYFUNCTION("index(SPLIT(AIO$20, "";""),0, 2)"),"#VALUE!")</f>
        <v>#VALUE!</v>
      </c>
      <c r="AIP25" s="6" t="str">
        <f>IFERROR(__xludf.DUMMYFUNCTION("index(SPLIT(AIP$20, "";""),0, 2)"),"#VALUE!")</f>
        <v>#VALUE!</v>
      </c>
      <c r="AIQ25" s="6" t="str">
        <f>IFERROR(__xludf.DUMMYFUNCTION("index(SPLIT(AIQ$20, "";""),0, 2)"),"#VALUE!")</f>
        <v>#VALUE!</v>
      </c>
      <c r="AIR25" s="6" t="str">
        <f>IFERROR(__xludf.DUMMYFUNCTION("index(SPLIT(AIR$20, "";""),0, 2)"),"#VALUE!")</f>
        <v>#VALUE!</v>
      </c>
      <c r="AIS25" s="6" t="str">
        <f>IFERROR(__xludf.DUMMYFUNCTION("index(SPLIT(AIS$20, "";""),0, 2)"),"#VALUE!")</f>
        <v>#VALUE!</v>
      </c>
      <c r="AIT25" s="6" t="str">
        <f>IFERROR(__xludf.DUMMYFUNCTION("index(SPLIT(AIT$20, "";""),0, 2)"),"#VALUE!")</f>
        <v>#VALUE!</v>
      </c>
      <c r="AIU25" s="6" t="str">
        <f>IFERROR(__xludf.DUMMYFUNCTION("index(SPLIT(AIU$20, "";""),0, 2)"),"#VALUE!")</f>
        <v>#VALUE!</v>
      </c>
      <c r="AIV25" s="6" t="str">
        <f>IFERROR(__xludf.DUMMYFUNCTION("index(SPLIT(AIV$20, "";""),0, 2)"),"#VALUE!")</f>
        <v>#VALUE!</v>
      </c>
      <c r="AIW25" s="6" t="str">
        <f>IFERROR(__xludf.DUMMYFUNCTION("index(SPLIT(AIW$20, "";""),0, 2)"),"#VALUE!")</f>
        <v>#VALUE!</v>
      </c>
      <c r="AIX25" s="6" t="str">
        <f>IFERROR(__xludf.DUMMYFUNCTION("index(SPLIT(AIX$20, "";""),0, 2)"),"#VALUE!")</f>
        <v>#VALUE!</v>
      </c>
      <c r="AIY25" s="6" t="str">
        <f>IFERROR(__xludf.DUMMYFUNCTION("index(SPLIT(AIY$20, "";""),0, 2)"),"#VALUE!")</f>
        <v>#VALUE!</v>
      </c>
      <c r="AIZ25" s="6" t="str">
        <f>IFERROR(__xludf.DUMMYFUNCTION("index(SPLIT(AIZ$20, "";""),0, 2)"),"#VALUE!")</f>
        <v>#VALUE!</v>
      </c>
      <c r="AJA25" s="6" t="str">
        <f>IFERROR(__xludf.DUMMYFUNCTION("index(SPLIT(AJA$20, "";""),0, 2)"),"#VALUE!")</f>
        <v>#VALUE!</v>
      </c>
      <c r="AJB25" s="6" t="str">
        <f>IFERROR(__xludf.DUMMYFUNCTION("index(SPLIT(AJB$20, "";""),0, 2)"),"#VALUE!")</f>
        <v>#VALUE!</v>
      </c>
      <c r="AJC25" s="6" t="str">
        <f>IFERROR(__xludf.DUMMYFUNCTION("index(SPLIT(AJC$20, "";""),0, 2)"),"#VALUE!")</f>
        <v>#VALUE!</v>
      </c>
      <c r="AJD25" s="6" t="str">
        <f>IFERROR(__xludf.DUMMYFUNCTION("index(SPLIT(AJD$20, "";""),0, 2)"),"#VALUE!")</f>
        <v>#VALUE!</v>
      </c>
      <c r="AJE25" s="6" t="str">
        <f>IFERROR(__xludf.DUMMYFUNCTION("index(SPLIT(AJE$20, "";""),0, 2)"),"#VALUE!")</f>
        <v>#VALUE!</v>
      </c>
      <c r="AJF25" s="6" t="str">
        <f>IFERROR(__xludf.DUMMYFUNCTION("index(SPLIT(AJF$20, "";""),0, 2)"),"#VALUE!")</f>
        <v>#VALUE!</v>
      </c>
      <c r="AJG25" s="6" t="str">
        <f>IFERROR(__xludf.DUMMYFUNCTION("index(SPLIT(AJG$20, "";""),0, 2)"),"#VALUE!")</f>
        <v>#VALUE!</v>
      </c>
      <c r="AJH25" s="6" t="str">
        <f>IFERROR(__xludf.DUMMYFUNCTION("index(SPLIT(AJH$20, "";""),0, 2)"),"#VALUE!")</f>
        <v>#VALUE!</v>
      </c>
      <c r="AJI25" s="6" t="str">
        <f>IFERROR(__xludf.DUMMYFUNCTION("index(SPLIT(AJI$20, "";""),0, 2)"),"#VALUE!")</f>
        <v>#VALUE!</v>
      </c>
      <c r="AJJ25" s="6" t="str">
        <f>IFERROR(__xludf.DUMMYFUNCTION("index(SPLIT(AJJ$20, "";""),0, 2)"),"#VALUE!")</f>
        <v>#VALUE!</v>
      </c>
      <c r="AJK25" s="6" t="str">
        <f>IFERROR(__xludf.DUMMYFUNCTION("index(SPLIT(AJK$20, "";""),0, 2)"),"#VALUE!")</f>
        <v>#VALUE!</v>
      </c>
      <c r="AJL25" s="6" t="str">
        <f>IFERROR(__xludf.DUMMYFUNCTION("index(SPLIT(AJL$20, "";""),0, 2)"),"#VALUE!")</f>
        <v>#VALUE!</v>
      </c>
      <c r="AJM25" s="6" t="str">
        <f>IFERROR(__xludf.DUMMYFUNCTION("index(SPLIT(AJM$20, "";""),0, 2)"),"#VALUE!")</f>
        <v>#VALUE!</v>
      </c>
      <c r="AJN25" s="6" t="str">
        <f>IFERROR(__xludf.DUMMYFUNCTION("index(SPLIT(AJN$20, "";""),0, 2)"),"#VALUE!")</f>
        <v>#VALUE!</v>
      </c>
      <c r="AJO25" s="6" t="str">
        <f>IFERROR(__xludf.DUMMYFUNCTION("index(SPLIT(AJO$20, "";""),0, 2)"),"#VALUE!")</f>
        <v>#VALUE!</v>
      </c>
      <c r="AJP25" s="6" t="str">
        <f>IFERROR(__xludf.DUMMYFUNCTION("index(SPLIT(AJP$20, "";""),0, 2)"),"#VALUE!")</f>
        <v>#VALUE!</v>
      </c>
      <c r="AJQ25" s="6" t="str">
        <f>IFERROR(__xludf.DUMMYFUNCTION("index(SPLIT(AJQ$20, "";""),0, 2)"),"#VALUE!")</f>
        <v>#VALUE!</v>
      </c>
      <c r="AJR25" s="6" t="str">
        <f>IFERROR(__xludf.DUMMYFUNCTION("index(SPLIT(AJR$20, "";""),0, 2)"),"#VALUE!")</f>
        <v>#VALUE!</v>
      </c>
      <c r="AJS25" s="6" t="str">
        <f>IFERROR(__xludf.DUMMYFUNCTION("index(SPLIT(AJS$20, "";""),0, 2)"),"#VALUE!")</f>
        <v>#VALUE!</v>
      </c>
      <c r="AJT25" s="6" t="str">
        <f>IFERROR(__xludf.DUMMYFUNCTION("index(SPLIT(AJT$20, "";""),0, 2)"),"#VALUE!")</f>
        <v>#VALUE!</v>
      </c>
      <c r="AJU25" s="6" t="str">
        <f>IFERROR(__xludf.DUMMYFUNCTION("index(SPLIT(AJU$20, "";""),0, 2)"),"#VALUE!")</f>
        <v>#VALUE!</v>
      </c>
      <c r="AJV25" s="6" t="str">
        <f>IFERROR(__xludf.DUMMYFUNCTION("index(SPLIT(AJV$20, "";""),0, 2)"),"#VALUE!")</f>
        <v>#VALUE!</v>
      </c>
      <c r="AJW25" s="6" t="str">
        <f>IFERROR(__xludf.DUMMYFUNCTION("index(SPLIT(AJW$20, "";""),0, 2)"),"#VALUE!")</f>
        <v>#VALUE!</v>
      </c>
      <c r="AJX25" s="6" t="str">
        <f>IFERROR(__xludf.DUMMYFUNCTION("index(SPLIT(AJX$20, "";""),0, 2)"),"#VALUE!")</f>
        <v>#VALUE!</v>
      </c>
      <c r="AJY25" s="6" t="str">
        <f>IFERROR(__xludf.DUMMYFUNCTION("index(SPLIT(AJY$20, "";""),0, 2)"),"#VALUE!")</f>
        <v>#VALUE!</v>
      </c>
      <c r="AJZ25" s="6" t="str">
        <f>IFERROR(__xludf.DUMMYFUNCTION("index(SPLIT(AJZ$20, "";""),0, 2)"),"#VALUE!")</f>
        <v>#VALUE!</v>
      </c>
      <c r="AKA25" s="6" t="str">
        <f>IFERROR(__xludf.DUMMYFUNCTION("index(SPLIT(AKA$20, "";""),0, 2)"),"#VALUE!")</f>
        <v>#VALUE!</v>
      </c>
      <c r="AKB25" s="6" t="str">
        <f>IFERROR(__xludf.DUMMYFUNCTION("index(SPLIT(AKB$20, "";""),0, 2)"),"#VALUE!")</f>
        <v>#VALUE!</v>
      </c>
      <c r="AKC25" s="6" t="str">
        <f>IFERROR(__xludf.DUMMYFUNCTION("index(SPLIT(AKC$20, "";""),0, 2)"),"#VALUE!")</f>
        <v>#VALUE!</v>
      </c>
      <c r="AKD25" s="6" t="str">
        <f>IFERROR(__xludf.DUMMYFUNCTION("index(SPLIT(AKD$20, "";""),0, 2)"),"#VALUE!")</f>
        <v>#VALUE!</v>
      </c>
      <c r="AKE25" s="6" t="str">
        <f>IFERROR(__xludf.DUMMYFUNCTION("index(SPLIT(AKE$20, "";""),0, 2)"),"#VALUE!")</f>
        <v>#VALUE!</v>
      </c>
      <c r="AKF25" s="6" t="str">
        <f>IFERROR(__xludf.DUMMYFUNCTION("index(SPLIT(AKF$20, "";""),0, 2)"),"#VALUE!")</f>
        <v>#VALUE!</v>
      </c>
      <c r="AKG25" s="6" t="str">
        <f>IFERROR(__xludf.DUMMYFUNCTION("index(SPLIT(AKG$20, "";""),0, 2)"),"#VALUE!")</f>
        <v>#VALUE!</v>
      </c>
      <c r="AKH25" s="6" t="str">
        <f>IFERROR(__xludf.DUMMYFUNCTION("index(SPLIT(AKH$20, "";""),0, 2)"),"#VALUE!")</f>
        <v>#VALUE!</v>
      </c>
      <c r="AKI25" s="6" t="str">
        <f>IFERROR(__xludf.DUMMYFUNCTION("index(SPLIT(AKI$20, "";""),0, 2)"),"#VALUE!")</f>
        <v>#VALUE!</v>
      </c>
      <c r="AKJ25" s="6" t="str">
        <f>IFERROR(__xludf.DUMMYFUNCTION("index(SPLIT(AKJ$20, "";""),0, 2)"),"#VALUE!")</f>
        <v>#VALUE!</v>
      </c>
      <c r="AKK25" s="6" t="str">
        <f>IFERROR(__xludf.DUMMYFUNCTION("index(SPLIT(AKK$20, "";""),0, 2)"),"#VALUE!")</f>
        <v>#VALUE!</v>
      </c>
      <c r="AKL25" s="6" t="str">
        <f>IFERROR(__xludf.DUMMYFUNCTION("index(SPLIT(AKL$20, "";""),0, 2)"),"#VALUE!")</f>
        <v>#VALUE!</v>
      </c>
      <c r="AKM25" s="6" t="str">
        <f>IFERROR(__xludf.DUMMYFUNCTION("index(SPLIT(AKM$20, "";""),0, 2)"),"#VALUE!")</f>
        <v>#VALUE!</v>
      </c>
      <c r="AKN25" s="6" t="str">
        <f>IFERROR(__xludf.DUMMYFUNCTION("index(SPLIT(AKN$20, "";""),0, 2)"),"#VALUE!")</f>
        <v>#VALUE!</v>
      </c>
      <c r="AKO25" s="6" t="str">
        <f>IFERROR(__xludf.DUMMYFUNCTION("index(SPLIT(AKO$20, "";""),0, 2)"),"#VALUE!")</f>
        <v>#VALUE!</v>
      </c>
      <c r="AKP25" s="6" t="str">
        <f>IFERROR(__xludf.DUMMYFUNCTION("index(SPLIT(AKP$20, "";""),0, 2)"),"#VALUE!")</f>
        <v>#VALUE!</v>
      </c>
      <c r="AKQ25" s="6" t="str">
        <f>IFERROR(__xludf.DUMMYFUNCTION("index(SPLIT(AKQ$20, "";""),0, 2)"),"#VALUE!")</f>
        <v>#VALUE!</v>
      </c>
      <c r="AKR25" s="6" t="str">
        <f>IFERROR(__xludf.DUMMYFUNCTION("index(SPLIT(AKR$20, "";""),0, 2)"),"#VALUE!")</f>
        <v>#VALUE!</v>
      </c>
      <c r="AKS25" s="6" t="str">
        <f>IFERROR(__xludf.DUMMYFUNCTION("index(SPLIT(AKS$20, "";""),0, 2)"),"#VALUE!")</f>
        <v>#VALUE!</v>
      </c>
      <c r="AKT25" s="6" t="str">
        <f>IFERROR(__xludf.DUMMYFUNCTION("index(SPLIT(AKT$20, "";""),0, 2)"),"#VALUE!")</f>
        <v>#VALUE!</v>
      </c>
      <c r="AKU25" s="6" t="str">
        <f>IFERROR(__xludf.DUMMYFUNCTION("index(SPLIT(AKU$20, "";""),0, 2)"),"#VALUE!")</f>
        <v>#VALUE!</v>
      </c>
      <c r="AKV25" s="6" t="str">
        <f>IFERROR(__xludf.DUMMYFUNCTION("index(SPLIT(AKV$20, "";""),0, 2)"),"#VALUE!")</f>
        <v>#VALUE!</v>
      </c>
      <c r="AKW25" s="6" t="str">
        <f>IFERROR(__xludf.DUMMYFUNCTION("index(SPLIT(AKW$20, "";""),0, 2)"),"#VALUE!")</f>
        <v>#VALUE!</v>
      </c>
      <c r="AKX25" s="6" t="str">
        <f>IFERROR(__xludf.DUMMYFUNCTION("index(SPLIT(AKX$20, "";""),0, 2)"),"#VALUE!")</f>
        <v>#VALUE!</v>
      </c>
      <c r="AKY25" s="6" t="str">
        <f>IFERROR(__xludf.DUMMYFUNCTION("index(SPLIT(AKY$20, "";""),0, 2)"),"#VALUE!")</f>
        <v>#VALUE!</v>
      </c>
      <c r="AKZ25" s="6" t="str">
        <f>IFERROR(__xludf.DUMMYFUNCTION("index(SPLIT(AKZ$20, "";""),0, 2)"),"#VALUE!")</f>
        <v>#VALUE!</v>
      </c>
      <c r="ALA25" s="6" t="str">
        <f>IFERROR(__xludf.DUMMYFUNCTION("index(SPLIT(ALA$20, "";""),0, 2)"),"#VALUE!")</f>
        <v>#VALUE!</v>
      </c>
      <c r="ALB25" s="6" t="str">
        <f>IFERROR(__xludf.DUMMYFUNCTION("index(SPLIT(ALB$20, "";""),0, 2)"),"#VALUE!")</f>
        <v>#VALUE!</v>
      </c>
      <c r="ALC25" s="6" t="str">
        <f>IFERROR(__xludf.DUMMYFUNCTION("index(SPLIT(ALC$20, "";""),0, 2)"),"#VALUE!")</f>
        <v>#VALUE!</v>
      </c>
      <c r="ALD25" s="6" t="str">
        <f>IFERROR(__xludf.DUMMYFUNCTION("index(SPLIT(ALD$20, "";""),0, 2)"),"#VALUE!")</f>
        <v>#VALUE!</v>
      </c>
      <c r="ALE25" s="6" t="str">
        <f>IFERROR(__xludf.DUMMYFUNCTION("index(SPLIT(ALE$20, "";""),0, 2)"),"#VALUE!")</f>
        <v>#VALUE!</v>
      </c>
      <c r="ALF25" s="6" t="str">
        <f>IFERROR(__xludf.DUMMYFUNCTION("index(SPLIT(ALF$20, "";""),0, 2)"),"#VALUE!")</f>
        <v>#VALUE!</v>
      </c>
      <c r="ALG25" s="6" t="str">
        <f>IFERROR(__xludf.DUMMYFUNCTION("index(SPLIT(ALG$20, "";""),0, 2)"),"#VALUE!")</f>
        <v>#VALUE!</v>
      </c>
      <c r="ALH25" s="6" t="str">
        <f>IFERROR(__xludf.DUMMYFUNCTION("index(SPLIT(ALH$20, "";""),0, 2)"),"#VALUE!")</f>
        <v>#VALUE!</v>
      </c>
      <c r="ALI25" s="6" t="str">
        <f>IFERROR(__xludf.DUMMYFUNCTION("index(SPLIT(ALI$20, "";""),0, 2)"),"#VALUE!")</f>
        <v>#VALUE!</v>
      </c>
      <c r="ALJ25" s="6" t="str">
        <f>IFERROR(__xludf.DUMMYFUNCTION("index(SPLIT(ALJ$20, "";""),0, 2)"),"#VALUE!")</f>
        <v>#VALUE!</v>
      </c>
      <c r="ALK25" s="6" t="str">
        <f>IFERROR(__xludf.DUMMYFUNCTION("index(SPLIT(ALK$20, "";""),0, 2)"),"#VALUE!")</f>
        <v>#VALUE!</v>
      </c>
      <c r="ALL25" s="6" t="str">
        <f>IFERROR(__xludf.DUMMYFUNCTION("index(SPLIT(ALL$20, "";""),0, 2)"),"#VALUE!")</f>
        <v>#VALUE!</v>
      </c>
      <c r="ALM25" s="6" t="str">
        <f>IFERROR(__xludf.DUMMYFUNCTION("index(SPLIT(ALM$20, "";""),0, 2)"),"#VALUE!")</f>
        <v>#VALUE!</v>
      </c>
      <c r="ALN25" s="6" t="str">
        <f>IFERROR(__xludf.DUMMYFUNCTION("index(SPLIT(ALN$20, "";""),0, 2)"),"#VALUE!")</f>
        <v>#VALUE!</v>
      </c>
      <c r="ALO25" s="6" t="str">
        <f>IFERROR(__xludf.DUMMYFUNCTION("index(SPLIT(ALO$20, "";""),0, 2)"),"#VALUE!")</f>
        <v>#VALUE!</v>
      </c>
      <c r="ALP25" s="6" t="str">
        <f>IFERROR(__xludf.DUMMYFUNCTION("index(SPLIT(ALP$20, "";""),0, 2)"),"#VALUE!")</f>
        <v>#VALUE!</v>
      </c>
      <c r="ALQ25" s="6" t="str">
        <f>IFERROR(__xludf.DUMMYFUNCTION("index(SPLIT(ALQ$20, "";""),0, 2)"),"#VALUE!")</f>
        <v>#VALUE!</v>
      </c>
      <c r="ALR25" s="6" t="str">
        <f>IFERROR(__xludf.DUMMYFUNCTION("index(SPLIT(ALR$20, "";""),0, 2)"),"#VALUE!")</f>
        <v>#VALUE!</v>
      </c>
      <c r="ALS25" s="6" t="str">
        <f>IFERROR(__xludf.DUMMYFUNCTION("index(SPLIT(ALS$20, "";""),0, 2)"),"#VALUE!")</f>
        <v>#VALUE!</v>
      </c>
      <c r="ALT25" s="6" t="str">
        <f>IFERROR(__xludf.DUMMYFUNCTION("index(SPLIT(ALT$20, "";""),0, 2)"),"#VALUE!")</f>
        <v>#VALUE!</v>
      </c>
      <c r="ALU25" s="6" t="str">
        <f>IFERROR(__xludf.DUMMYFUNCTION("index(SPLIT(ALU$20, "";""),0, 2)"),"#VALUE!")</f>
        <v>#VALUE!</v>
      </c>
      <c r="ALV25" s="6" t="str">
        <f>IFERROR(__xludf.DUMMYFUNCTION("index(SPLIT(ALV$20, "";""),0, 2)"),"#VALUE!")</f>
        <v>#VALUE!</v>
      </c>
      <c r="ALW25" s="6" t="str">
        <f>IFERROR(__xludf.DUMMYFUNCTION("index(SPLIT(ALW$20, "";""),0, 2)"),"#VALUE!")</f>
        <v>#VALUE!</v>
      </c>
      <c r="ALX25" s="6" t="str">
        <f>IFERROR(__xludf.DUMMYFUNCTION("index(SPLIT(ALX$20, "";""),0, 2)"),"#VALUE!")</f>
        <v>#VALUE!</v>
      </c>
      <c r="ALY25" s="6" t="str">
        <f>IFERROR(__xludf.DUMMYFUNCTION("index(SPLIT(ALY$20, "";""),0, 2)"),"#VALUE!")</f>
        <v>#VALUE!</v>
      </c>
      <c r="ALZ25" s="6" t="str">
        <f>IFERROR(__xludf.DUMMYFUNCTION("index(SPLIT(ALZ$20, "";""),0, 2)"),"#VALUE!")</f>
        <v>#VALUE!</v>
      </c>
      <c r="AMA25" s="6" t="str">
        <f>IFERROR(__xludf.DUMMYFUNCTION("index(SPLIT(AMA$20, "";""),0, 2)"),"#VALUE!")</f>
        <v>#VALUE!</v>
      </c>
      <c r="AMB25" s="6" t="str">
        <f>IFERROR(__xludf.DUMMYFUNCTION("index(SPLIT(AMB$20, "";""),0, 2)"),"#VALUE!")</f>
        <v>#VALUE!</v>
      </c>
      <c r="AMC25" s="6" t="str">
        <f>IFERROR(__xludf.DUMMYFUNCTION("index(SPLIT(AMC$20, "";""),0, 2)"),"#VALUE!")</f>
        <v>#VALUE!</v>
      </c>
      <c r="AMD25" s="6" t="str">
        <f>IFERROR(__xludf.DUMMYFUNCTION("index(SPLIT(AMD$20, "";""),0, 2)"),"#VALUE!")</f>
        <v>#VALUE!</v>
      </c>
      <c r="AME25" s="6" t="str">
        <f>IFERROR(__xludf.DUMMYFUNCTION("index(SPLIT(AME$20, "";""),0, 2)"),"#VALUE!")</f>
        <v>#VALUE!</v>
      </c>
      <c r="AMF25" s="6" t="str">
        <f>IFERROR(__xludf.DUMMYFUNCTION("index(SPLIT(AMF$20, "";""),0, 2)"),"#VALUE!")</f>
        <v>#VALUE!</v>
      </c>
      <c r="AMG25" s="6" t="str">
        <f>IFERROR(__xludf.DUMMYFUNCTION("index(SPLIT(AMG$20, "";""),0, 2)"),"#VALUE!")</f>
        <v>#VALUE!</v>
      </c>
      <c r="AMH25" s="6" t="str">
        <f>IFERROR(__xludf.DUMMYFUNCTION("index(SPLIT(AMH$20, "";""),0, 2)"),"#VALUE!")</f>
        <v>#VALUE!</v>
      </c>
      <c r="AMI25" s="6" t="str">
        <f>IFERROR(__xludf.DUMMYFUNCTION("index(SPLIT(AMI$20, "";""),0, 2)"),"#VALUE!")</f>
        <v>#VALUE!</v>
      </c>
      <c r="AMJ25" s="6" t="str">
        <f>IFERROR(__xludf.DUMMYFUNCTION("index(SPLIT(AMJ$20, "";""),0, 2)"),"#VALUE!")</f>
        <v>#VALUE!</v>
      </c>
      <c r="AMK25" s="6" t="str">
        <f>IFERROR(__xludf.DUMMYFUNCTION("index(SPLIT(AMK$20, "";""),0, 2)"),"#VALUE!")</f>
        <v>#VALUE!</v>
      </c>
      <c r="AML25" s="6" t="str">
        <f>IFERROR(__xludf.DUMMYFUNCTION("index(SPLIT(AML$20, "";""),0, 2)"),"#VALUE!")</f>
        <v>#VALUE!</v>
      </c>
      <c r="AMM25" s="6" t="str">
        <f>IFERROR(__xludf.DUMMYFUNCTION("index(SPLIT(AMM$20, "";""),0, 2)"),"#VALUE!")</f>
        <v>#VALUE!</v>
      </c>
      <c r="AMN25" s="6" t="str">
        <f>IFERROR(__xludf.DUMMYFUNCTION("index(SPLIT(AMN$20, "";""),0, 2)"),"#VALUE!")</f>
        <v>#VALUE!</v>
      </c>
      <c r="AMO25" s="6" t="str">
        <f>IFERROR(__xludf.DUMMYFUNCTION("index(SPLIT(AMO$20, "";""),0, 2)"),"#VALUE!")</f>
        <v>#VALUE!</v>
      </c>
      <c r="AMP25" s="6" t="str">
        <f>IFERROR(__xludf.DUMMYFUNCTION("index(SPLIT(AMP$20, "";""),0, 2)"),"#VALUE!")</f>
        <v>#VALUE!</v>
      </c>
      <c r="AMQ25" s="6" t="str">
        <f>IFERROR(__xludf.DUMMYFUNCTION("index(SPLIT(AMQ$20, "";""),0, 2)"),"#VALUE!")</f>
        <v>#VALUE!</v>
      </c>
      <c r="AMR25" s="6" t="str">
        <f>IFERROR(__xludf.DUMMYFUNCTION("index(SPLIT(AMR$20, "";""),0, 2)"),"#VALUE!")</f>
        <v>#VALUE!</v>
      </c>
      <c r="AMS25" s="6" t="str">
        <f>IFERROR(__xludf.DUMMYFUNCTION("index(SPLIT(AMS$20, "";""),0, 2)"),"#VALUE!")</f>
        <v>#VALUE!</v>
      </c>
      <c r="AMT25" s="6" t="str">
        <f>IFERROR(__xludf.DUMMYFUNCTION("index(SPLIT(AMT$20, "";""),0, 2)"),"#VALUE!")</f>
        <v>#VALUE!</v>
      </c>
      <c r="AMU25" s="6" t="str">
        <f>IFERROR(__xludf.DUMMYFUNCTION("index(SPLIT(AMU$20, "";""),0, 2)"),"#VALUE!")</f>
        <v>#VALUE!</v>
      </c>
      <c r="AMV25" s="6" t="str">
        <f>IFERROR(__xludf.DUMMYFUNCTION("index(SPLIT(AMV$20, "";""),0, 2)"),"#VALUE!")</f>
        <v>#VALUE!</v>
      </c>
      <c r="AMW25" s="6" t="str">
        <f>IFERROR(__xludf.DUMMYFUNCTION("index(SPLIT(AMW$20, "";""),0, 2)"),"#VALUE!")</f>
        <v>#VALUE!</v>
      </c>
      <c r="AMX25" s="6" t="str">
        <f>IFERROR(__xludf.DUMMYFUNCTION("index(SPLIT(AMX$20, "";""),0, 2)"),"#VALUE!")</f>
        <v>#VALUE!</v>
      </c>
      <c r="AMY25" s="6" t="str">
        <f>IFERROR(__xludf.DUMMYFUNCTION("index(SPLIT(AMY$20, "";""),0, 2)"),"#VALUE!")</f>
        <v>#VALUE!</v>
      </c>
      <c r="AMZ25" s="6" t="str">
        <f>IFERROR(__xludf.DUMMYFUNCTION("index(SPLIT(AMZ$20, "";""),0, 2)"),"#VALUE!")</f>
        <v>#VALUE!</v>
      </c>
      <c r="ANA25" s="6" t="str">
        <f>IFERROR(__xludf.DUMMYFUNCTION("index(SPLIT(ANA$20, "";""),0, 2)"),"#VALUE!")</f>
        <v>#VALUE!</v>
      </c>
      <c r="ANB25" s="6" t="str">
        <f>IFERROR(__xludf.DUMMYFUNCTION("index(SPLIT(ANB$20, "";""),0, 2)"),"#VALUE!")</f>
        <v>#VALUE!</v>
      </c>
      <c r="ANC25" s="6" t="str">
        <f>IFERROR(__xludf.DUMMYFUNCTION("index(SPLIT(ANC$20, "";""),0, 2)"),"#VALUE!")</f>
        <v>#VALUE!</v>
      </c>
      <c r="AND25" s="6" t="str">
        <f>IFERROR(__xludf.DUMMYFUNCTION("index(SPLIT(AND$20, "";""),0, 2)"),"#VALUE!")</f>
        <v>#VALUE!</v>
      </c>
      <c r="ANE25" s="6" t="str">
        <f>IFERROR(__xludf.DUMMYFUNCTION("index(SPLIT(ANE$20, "";""),0, 2)"),"#VALUE!")</f>
        <v>#VALUE!</v>
      </c>
      <c r="ANF25" s="6" t="str">
        <f>IFERROR(__xludf.DUMMYFUNCTION("index(SPLIT(ANF$20, "";""),0, 2)"),"#VALUE!")</f>
        <v>#VALUE!</v>
      </c>
      <c r="ANG25" s="6" t="str">
        <f>IFERROR(__xludf.DUMMYFUNCTION("index(SPLIT(ANG$20, "";""),0, 2)"),"#VALUE!")</f>
        <v>#VALUE!</v>
      </c>
      <c r="ANH25" s="6" t="str">
        <f>IFERROR(__xludf.DUMMYFUNCTION("index(SPLIT(ANH$20, "";""),0, 2)"),"#VALUE!")</f>
        <v>#VALUE!</v>
      </c>
      <c r="ANI25" s="6" t="str">
        <f>IFERROR(__xludf.DUMMYFUNCTION("index(SPLIT(ANI$20, "";""),0, 2)"),"#VALUE!")</f>
        <v>#VALUE!</v>
      </c>
      <c r="ANJ25" s="6" t="str">
        <f>IFERROR(__xludf.DUMMYFUNCTION("index(SPLIT(ANJ$20, "";""),0, 2)"),"#VALUE!")</f>
        <v>#VALUE!</v>
      </c>
      <c r="ANK25" s="6" t="str">
        <f>IFERROR(__xludf.DUMMYFUNCTION("index(SPLIT(ANK$20, "";""),0, 2)"),"#VALUE!")</f>
        <v>#VALUE!</v>
      </c>
      <c r="ANL25" s="6" t="str">
        <f>IFERROR(__xludf.DUMMYFUNCTION("index(SPLIT(ANL$20, "";""),0, 2)"),"#VALUE!")</f>
        <v>#VALUE!</v>
      </c>
      <c r="ANM25" s="6" t="str">
        <f>IFERROR(__xludf.DUMMYFUNCTION("index(SPLIT(ANM$20, "";""),0, 2)"),"#VALUE!")</f>
        <v>#VALUE!</v>
      </c>
      <c r="ANN25" s="6" t="str">
        <f>IFERROR(__xludf.DUMMYFUNCTION("index(SPLIT(ANN$20, "";""),0, 2)"),"#VALUE!")</f>
        <v>#VALUE!</v>
      </c>
      <c r="ANO25" s="6" t="str">
        <f>IFERROR(__xludf.DUMMYFUNCTION("index(SPLIT(ANO$20, "";""),0, 2)"),"#VALUE!")</f>
        <v>#VALUE!</v>
      </c>
      <c r="ANP25" s="6" t="str">
        <f>IFERROR(__xludf.DUMMYFUNCTION("index(SPLIT(ANP$20, "";""),0, 2)"),"#VALUE!")</f>
        <v>#VALUE!</v>
      </c>
      <c r="ANQ25" s="6" t="str">
        <f>IFERROR(__xludf.DUMMYFUNCTION("index(SPLIT(ANQ$20, "";""),0, 2)"),"#VALUE!")</f>
        <v>#VALUE!</v>
      </c>
      <c r="ANR25" s="6" t="str">
        <f>IFERROR(__xludf.DUMMYFUNCTION("index(SPLIT(ANR$20, "";""),0, 2)"),"#VALUE!")</f>
        <v>#VALUE!</v>
      </c>
      <c r="ANS25" s="6" t="str">
        <f>IFERROR(__xludf.DUMMYFUNCTION("index(SPLIT(ANS$20, "";""),0, 2)"),"#VALUE!")</f>
        <v>#VALUE!</v>
      </c>
      <c r="ANT25" s="6" t="str">
        <f>IFERROR(__xludf.DUMMYFUNCTION("index(SPLIT(ANT$20, "";""),0, 2)"),"#VALUE!")</f>
        <v>#VALUE!</v>
      </c>
      <c r="ANU25" s="6" t="str">
        <f>IFERROR(__xludf.DUMMYFUNCTION("index(SPLIT(ANU$20, "";""),0, 2)"),"#VALUE!")</f>
        <v>#VALUE!</v>
      </c>
      <c r="ANV25" s="6" t="str">
        <f>IFERROR(__xludf.DUMMYFUNCTION("index(SPLIT(ANV$20, "";""),0, 2)"),"#VALUE!")</f>
        <v>#VALUE!</v>
      </c>
      <c r="ANW25" s="6" t="str">
        <f>IFERROR(__xludf.DUMMYFUNCTION("index(SPLIT(ANW$20, "";""),0, 2)"),"#VALUE!")</f>
        <v>#VALUE!</v>
      </c>
      <c r="ANX25" s="6" t="str">
        <f>IFERROR(__xludf.DUMMYFUNCTION("index(SPLIT(ANX$20, "";""),0, 2)"),"#VALUE!")</f>
        <v>#VALUE!</v>
      </c>
      <c r="ANY25" s="6" t="str">
        <f>IFERROR(__xludf.DUMMYFUNCTION("index(SPLIT(ANY$20, "";""),0, 2)"),"#VALUE!")</f>
        <v>#VALUE!</v>
      </c>
      <c r="ANZ25" s="6" t="str">
        <f>IFERROR(__xludf.DUMMYFUNCTION("index(SPLIT(ANZ$20, "";""),0, 2)"),"#VALUE!")</f>
        <v>#VALUE!</v>
      </c>
      <c r="AOA25" s="6" t="str">
        <f>IFERROR(__xludf.DUMMYFUNCTION("index(SPLIT(AOA$20, "";""),0, 2)"),"#VALUE!")</f>
        <v>#VALUE!</v>
      </c>
      <c r="AOB25" s="6" t="str">
        <f>IFERROR(__xludf.DUMMYFUNCTION("index(SPLIT(AOB$20, "";""),0, 2)"),"#VALUE!")</f>
        <v>#VALUE!</v>
      </c>
      <c r="AOC25" s="6" t="str">
        <f>IFERROR(__xludf.DUMMYFUNCTION("index(SPLIT(AOC$20, "";""),0, 2)"),"#VALUE!")</f>
        <v>#VALUE!</v>
      </c>
      <c r="AOD25" s="6" t="str">
        <f>IFERROR(__xludf.DUMMYFUNCTION("index(SPLIT(AOD$20, "";""),0, 2)"),"#VALUE!")</f>
        <v>#VALUE!</v>
      </c>
      <c r="AOE25" s="6" t="str">
        <f>IFERROR(__xludf.DUMMYFUNCTION("index(SPLIT(AOE$20, "";""),0, 2)"),"#VALUE!")</f>
        <v>#VALUE!</v>
      </c>
      <c r="AOF25" s="6" t="str">
        <f>IFERROR(__xludf.DUMMYFUNCTION("index(SPLIT(AOF$20, "";""),0, 2)"),"#VALUE!")</f>
        <v>#VALUE!</v>
      </c>
      <c r="AOG25" s="6" t="str">
        <f>IFERROR(__xludf.DUMMYFUNCTION("index(SPLIT(AOG$20, "";""),0, 2)"),"#VALUE!")</f>
        <v>#VALUE!</v>
      </c>
      <c r="AOH25" s="6" t="str">
        <f>IFERROR(__xludf.DUMMYFUNCTION("index(SPLIT(AOH$20, "";""),0, 2)"),"#VALUE!")</f>
        <v>#VALUE!</v>
      </c>
      <c r="AOI25" s="6" t="str">
        <f>IFERROR(__xludf.DUMMYFUNCTION("index(SPLIT(AOI$20, "";""),0, 2)"),"#VALUE!")</f>
        <v>#VALUE!</v>
      </c>
      <c r="AOJ25" s="6" t="str">
        <f>IFERROR(__xludf.DUMMYFUNCTION("index(SPLIT(AOJ$20, "";""),0, 2)"),"#VALUE!")</f>
        <v>#VALUE!</v>
      </c>
      <c r="AOK25" s="6" t="str">
        <f>IFERROR(__xludf.DUMMYFUNCTION("index(SPLIT(AOK$20, "";""),0, 2)"),"#VALUE!")</f>
        <v>#VALUE!</v>
      </c>
      <c r="AOL25" s="6" t="str">
        <f>IFERROR(__xludf.DUMMYFUNCTION("index(SPLIT(AOL$20, "";""),0, 2)"),"#VALUE!")</f>
        <v>#VALUE!</v>
      </c>
      <c r="AOM25" s="6" t="str">
        <f>IFERROR(__xludf.DUMMYFUNCTION("index(SPLIT(AOM$20, "";""),0, 2)"),"#VALUE!")</f>
        <v>#VALUE!</v>
      </c>
      <c r="AON25" s="6" t="str">
        <f>IFERROR(__xludf.DUMMYFUNCTION("index(SPLIT(AON$20, "";""),0, 2)"),"#VALUE!")</f>
        <v>#VALUE!</v>
      </c>
      <c r="AOO25" s="6" t="str">
        <f>IFERROR(__xludf.DUMMYFUNCTION("index(SPLIT(AOO$20, "";""),0, 2)"),"#VALUE!")</f>
        <v>#VALUE!</v>
      </c>
      <c r="AOP25" s="6" t="str">
        <f>IFERROR(__xludf.DUMMYFUNCTION("index(SPLIT(AOP$20, "";""),0, 2)"),"#VALUE!")</f>
        <v>#VALUE!</v>
      </c>
      <c r="AOQ25" s="6" t="str">
        <f>IFERROR(__xludf.DUMMYFUNCTION("index(SPLIT(AOQ$20, "";""),0, 2)"),"#VALUE!")</f>
        <v>#VALUE!</v>
      </c>
      <c r="AOR25" s="6" t="str">
        <f>IFERROR(__xludf.DUMMYFUNCTION("index(SPLIT(AOR$20, "";""),0, 2)"),"#VALUE!")</f>
        <v>#VALUE!</v>
      </c>
      <c r="AOS25" s="6" t="str">
        <f>IFERROR(__xludf.DUMMYFUNCTION("index(SPLIT(AOS$20, "";""),0, 2)"),"#VALUE!")</f>
        <v>#VALUE!</v>
      </c>
      <c r="AOT25" s="6" t="str">
        <f>IFERROR(__xludf.DUMMYFUNCTION("index(SPLIT(AOT$20, "";""),0, 2)"),"#VALUE!")</f>
        <v>#VALUE!</v>
      </c>
      <c r="AOU25" s="6" t="str">
        <f>IFERROR(__xludf.DUMMYFUNCTION("index(SPLIT(AOU$20, "";""),0, 2)"),"#VALUE!")</f>
        <v>#VALUE!</v>
      </c>
      <c r="AOV25" s="6" t="str">
        <f>IFERROR(__xludf.DUMMYFUNCTION("index(SPLIT(AOV$20, "";""),0, 2)"),"#VALUE!")</f>
        <v>#VALUE!</v>
      </c>
      <c r="AOW25" s="6" t="str">
        <f>IFERROR(__xludf.DUMMYFUNCTION("index(SPLIT(AOW$20, "";""),0, 2)"),"#VALUE!")</f>
        <v>#VALUE!</v>
      </c>
      <c r="AOX25" s="6" t="str">
        <f>IFERROR(__xludf.DUMMYFUNCTION("index(SPLIT(AOX$20, "";""),0, 2)"),"#VALUE!")</f>
        <v>#VALUE!</v>
      </c>
      <c r="AOY25" s="6" t="str">
        <f>IFERROR(__xludf.DUMMYFUNCTION("index(SPLIT(AOY$20, "";""),0, 2)"),"#VALUE!")</f>
        <v>#VALUE!</v>
      </c>
      <c r="AOZ25" s="6" t="str">
        <f>IFERROR(__xludf.DUMMYFUNCTION("index(SPLIT(AOZ$20, "";""),0, 2)"),"#VALUE!")</f>
        <v>#VALUE!</v>
      </c>
      <c r="APA25" s="6" t="str">
        <f>IFERROR(__xludf.DUMMYFUNCTION("index(SPLIT(APA$20, "";""),0, 2)"),"#VALUE!")</f>
        <v>#VALUE!</v>
      </c>
      <c r="APB25" s="6" t="str">
        <f>IFERROR(__xludf.DUMMYFUNCTION("index(SPLIT(APB$20, "";""),0, 2)"),"#VALUE!")</f>
        <v>#VALUE!</v>
      </c>
      <c r="APC25" s="6" t="str">
        <f>IFERROR(__xludf.DUMMYFUNCTION("index(SPLIT(APC$20, "";""),0, 2)"),"#VALUE!")</f>
        <v>#VALUE!</v>
      </c>
      <c r="APD25" s="6" t="str">
        <f>IFERROR(__xludf.DUMMYFUNCTION("index(SPLIT(APD$20, "";""),0, 2)"),"#VALUE!")</f>
        <v>#VALUE!</v>
      </c>
      <c r="APE25" s="6" t="str">
        <f>IFERROR(__xludf.DUMMYFUNCTION("index(SPLIT(APE$20, "";""),0, 2)"),"#VALUE!")</f>
        <v>#VALUE!</v>
      </c>
      <c r="APF25" s="6" t="str">
        <f>IFERROR(__xludf.DUMMYFUNCTION("index(SPLIT(APF$20, "";""),0, 2)"),"#VALUE!")</f>
        <v>#VALUE!</v>
      </c>
      <c r="APG25" s="6" t="str">
        <f>IFERROR(__xludf.DUMMYFUNCTION("index(SPLIT(APG$20, "";""),0, 2)"),"#VALUE!")</f>
        <v>#VALUE!</v>
      </c>
      <c r="APH25" s="6" t="str">
        <f>IFERROR(__xludf.DUMMYFUNCTION("index(SPLIT(APH$20, "";""),0, 2)"),"#VALUE!")</f>
        <v>#VALUE!</v>
      </c>
      <c r="API25" s="6" t="str">
        <f>IFERROR(__xludf.DUMMYFUNCTION("index(SPLIT(API$20, "";""),0, 2)"),"#VALUE!")</f>
        <v>#VALUE!</v>
      </c>
      <c r="APJ25" s="6" t="str">
        <f>IFERROR(__xludf.DUMMYFUNCTION("index(SPLIT(APJ$20, "";""),0, 2)"),"#VALUE!")</f>
        <v>#VALUE!</v>
      </c>
      <c r="APK25" s="6" t="str">
        <f>IFERROR(__xludf.DUMMYFUNCTION("index(SPLIT(APK$20, "";""),0, 2)"),"#VALUE!")</f>
        <v>#VALUE!</v>
      </c>
      <c r="APL25" s="6" t="str">
        <f>IFERROR(__xludf.DUMMYFUNCTION("index(SPLIT(APL$20, "";""),0, 2)"),"#VALUE!")</f>
        <v>#VALUE!</v>
      </c>
      <c r="APM25" s="6" t="str">
        <f>IFERROR(__xludf.DUMMYFUNCTION("index(SPLIT(APM$20, "";""),0, 2)"),"#VALUE!")</f>
        <v>#VALUE!</v>
      </c>
      <c r="APN25" s="6" t="str">
        <f>IFERROR(__xludf.DUMMYFUNCTION("index(SPLIT(APN$20, "";""),0, 2)"),"#VALUE!")</f>
        <v>#VALUE!</v>
      </c>
      <c r="APO25" s="6" t="str">
        <f>IFERROR(__xludf.DUMMYFUNCTION("index(SPLIT(APO$20, "";""),0, 2)"),"#VALUE!")</f>
        <v>#VALUE!</v>
      </c>
      <c r="APP25" s="6" t="str">
        <f>IFERROR(__xludf.DUMMYFUNCTION("index(SPLIT(APP$20, "";""),0, 2)"),"#VALUE!")</f>
        <v>#VALUE!</v>
      </c>
      <c r="APQ25" s="6" t="str">
        <f>IFERROR(__xludf.DUMMYFUNCTION("index(SPLIT(APQ$20, "";""),0, 2)"),"#VALUE!")</f>
        <v>#VALUE!</v>
      </c>
      <c r="APR25" s="6" t="str">
        <f>IFERROR(__xludf.DUMMYFUNCTION("index(SPLIT(APR$20, "";""),0, 2)"),"#VALUE!")</f>
        <v>#VALUE!</v>
      </c>
      <c r="APS25" s="6" t="str">
        <f>IFERROR(__xludf.DUMMYFUNCTION("index(SPLIT(APS$20, "";""),0, 2)"),"#VALUE!")</f>
        <v>#VALUE!</v>
      </c>
      <c r="APT25" s="6" t="str">
        <f>IFERROR(__xludf.DUMMYFUNCTION("index(SPLIT(APT$20, "";""),0, 2)"),"#VALUE!")</f>
        <v>#VALUE!</v>
      </c>
      <c r="APU25" s="6" t="str">
        <f>IFERROR(__xludf.DUMMYFUNCTION("index(SPLIT(APU$20, "";""),0, 2)"),"#VALUE!")</f>
        <v>#VALUE!</v>
      </c>
      <c r="APV25" s="6" t="str">
        <f>IFERROR(__xludf.DUMMYFUNCTION("index(SPLIT(APV$20, "";""),0, 2)"),"#VALUE!")</f>
        <v>#VALUE!</v>
      </c>
      <c r="APW25" s="6" t="str">
        <f>IFERROR(__xludf.DUMMYFUNCTION("index(SPLIT(APW$20, "";""),0, 2)"),"#VALUE!")</f>
        <v>#VALUE!</v>
      </c>
      <c r="APX25" s="6" t="str">
        <f>IFERROR(__xludf.DUMMYFUNCTION("index(SPLIT(APX$20, "";""),0, 2)"),"#VALUE!")</f>
        <v>#VALUE!</v>
      </c>
      <c r="APY25" s="6" t="str">
        <f>IFERROR(__xludf.DUMMYFUNCTION("index(SPLIT(APY$20, "";""),0, 2)"),"#VALUE!")</f>
        <v>#VALUE!</v>
      </c>
      <c r="APZ25" s="6" t="str">
        <f>IFERROR(__xludf.DUMMYFUNCTION("index(SPLIT(APZ$20, "";""),0, 2)"),"#VALUE!")</f>
        <v>#VALUE!</v>
      </c>
      <c r="AQA25" s="6" t="str">
        <f>IFERROR(__xludf.DUMMYFUNCTION("index(SPLIT(AQA$20, "";""),0, 2)"),"#VALUE!")</f>
        <v>#VALUE!</v>
      </c>
      <c r="AQB25" s="6" t="str">
        <f>IFERROR(__xludf.DUMMYFUNCTION("index(SPLIT(AQB$20, "";""),0, 2)"),"#VALUE!")</f>
        <v>#VALUE!</v>
      </c>
      <c r="AQC25" s="6" t="str">
        <f>IFERROR(__xludf.DUMMYFUNCTION("index(SPLIT(AQC$20, "";""),0, 2)"),"#VALUE!")</f>
        <v>#VALUE!</v>
      </c>
      <c r="AQD25" s="6" t="str">
        <f>IFERROR(__xludf.DUMMYFUNCTION("index(SPLIT(AQD$20, "";""),0, 2)"),"#VALUE!")</f>
        <v>#VALUE!</v>
      </c>
      <c r="AQE25" s="6" t="str">
        <f>IFERROR(__xludf.DUMMYFUNCTION("index(SPLIT(AQE$20, "";""),0, 2)"),"#VALUE!")</f>
        <v>#VALUE!</v>
      </c>
      <c r="AQF25" s="6" t="str">
        <f>IFERROR(__xludf.DUMMYFUNCTION("index(SPLIT(AQF$20, "";""),0, 2)"),"#VALUE!")</f>
        <v>#VALUE!</v>
      </c>
      <c r="AQG25" s="6" t="str">
        <f>IFERROR(__xludf.DUMMYFUNCTION("index(SPLIT(AQG$20, "";""),0, 2)"),"#VALUE!")</f>
        <v>#VALUE!</v>
      </c>
      <c r="AQH25" s="6" t="str">
        <f>IFERROR(__xludf.DUMMYFUNCTION("index(SPLIT(AQH$20, "";""),0, 2)"),"#VALUE!")</f>
        <v>#VALUE!</v>
      </c>
      <c r="AQI25" s="6" t="str">
        <f>IFERROR(__xludf.DUMMYFUNCTION("index(SPLIT(AQI$20, "";""),0, 2)"),"#VALUE!")</f>
        <v>#VALUE!</v>
      </c>
      <c r="AQJ25" s="6" t="str">
        <f>IFERROR(__xludf.DUMMYFUNCTION("index(SPLIT(AQJ$20, "";""),0, 2)"),"#VALUE!")</f>
        <v>#VALUE!</v>
      </c>
      <c r="AQK25" s="6" t="str">
        <f>IFERROR(__xludf.DUMMYFUNCTION("index(SPLIT(AQK$20, "";""),0, 2)"),"#VALUE!")</f>
        <v>#VALUE!</v>
      </c>
      <c r="AQL25" s="6" t="str">
        <f>IFERROR(__xludf.DUMMYFUNCTION("index(SPLIT(AQL$20, "";""),0, 2)"),"#VALUE!")</f>
        <v>#VALUE!</v>
      </c>
      <c r="AQM25" s="6" t="str">
        <f>IFERROR(__xludf.DUMMYFUNCTION("index(SPLIT(AQM$20, "";""),0, 2)"),"#VALUE!")</f>
        <v>#VALUE!</v>
      </c>
      <c r="AQN25" s="6" t="str">
        <f>IFERROR(__xludf.DUMMYFUNCTION("index(SPLIT(AQN$20, "";""),0, 2)"),"#VALUE!")</f>
        <v>#VALUE!</v>
      </c>
      <c r="AQO25" s="6" t="str">
        <f>IFERROR(__xludf.DUMMYFUNCTION("index(SPLIT(AQO$20, "";""),0, 2)"),"#VALUE!")</f>
        <v>#VALUE!</v>
      </c>
      <c r="AQP25" s="6" t="str">
        <f>IFERROR(__xludf.DUMMYFUNCTION("index(SPLIT(AQP$20, "";""),0, 2)"),"#VALUE!")</f>
        <v>#VALUE!</v>
      </c>
      <c r="AQQ25" s="6" t="str">
        <f>IFERROR(__xludf.DUMMYFUNCTION("index(SPLIT(AQQ$20, "";""),0, 2)"),"#VALUE!")</f>
        <v>#VALUE!</v>
      </c>
      <c r="AQR25" s="6" t="str">
        <f>IFERROR(__xludf.DUMMYFUNCTION("index(SPLIT(AQR$20, "";""),0, 2)"),"#VALUE!")</f>
        <v>#VALUE!</v>
      </c>
      <c r="AQS25" s="6" t="str">
        <f>IFERROR(__xludf.DUMMYFUNCTION("index(SPLIT(AQS$20, "";""),0, 2)"),"#VALUE!")</f>
        <v>#VALUE!</v>
      </c>
      <c r="AQT25" s="6" t="str">
        <f>IFERROR(__xludf.DUMMYFUNCTION("index(SPLIT(AQT$20, "";""),0, 2)"),"#VALUE!")</f>
        <v>#VALUE!</v>
      </c>
      <c r="AQU25" s="6" t="str">
        <f>IFERROR(__xludf.DUMMYFUNCTION("index(SPLIT(AQU$20, "";""),0, 2)"),"#VALUE!")</f>
        <v>#VALUE!</v>
      </c>
      <c r="AQV25" s="6" t="str">
        <f>IFERROR(__xludf.DUMMYFUNCTION("index(SPLIT(AQV$20, "";""),0, 2)"),"#VALUE!")</f>
        <v>#VALUE!</v>
      </c>
      <c r="AQW25" s="6" t="str">
        <f>IFERROR(__xludf.DUMMYFUNCTION("index(SPLIT(AQW$20, "";""),0, 2)"),"#VALUE!")</f>
        <v>#VALUE!</v>
      </c>
      <c r="AQX25" s="6" t="str">
        <f>IFERROR(__xludf.DUMMYFUNCTION("index(SPLIT(AQX$20, "";""),0, 2)"),"#VALUE!")</f>
        <v>#VALUE!</v>
      </c>
      <c r="AQY25" s="6" t="str">
        <f>IFERROR(__xludf.DUMMYFUNCTION("index(SPLIT(AQY$20, "";""),0, 2)"),"#VALUE!")</f>
        <v>#VALUE!</v>
      </c>
      <c r="AQZ25" s="6" t="str">
        <f>IFERROR(__xludf.DUMMYFUNCTION("index(SPLIT(AQZ$20, "";""),0, 2)"),"#VALUE!")</f>
        <v>#VALUE!</v>
      </c>
      <c r="ARA25" s="6" t="str">
        <f>IFERROR(__xludf.DUMMYFUNCTION("index(SPLIT(ARA$20, "";""),0, 2)"),"#VALUE!")</f>
        <v>#VALUE!</v>
      </c>
      <c r="ARB25" s="6" t="str">
        <f>IFERROR(__xludf.DUMMYFUNCTION("index(SPLIT(ARB$20, "";""),0, 2)"),"#VALUE!")</f>
        <v>#VALUE!</v>
      </c>
      <c r="ARC25" s="6" t="str">
        <f>IFERROR(__xludf.DUMMYFUNCTION("index(SPLIT(ARC$20, "";""),0, 2)"),"#VALUE!")</f>
        <v>#VALUE!</v>
      </c>
      <c r="ARD25" s="6" t="str">
        <f>IFERROR(__xludf.DUMMYFUNCTION("index(SPLIT(ARD$20, "";""),0, 2)"),"#VALUE!")</f>
        <v>#VALUE!</v>
      </c>
      <c r="ARE25" s="6" t="str">
        <f>IFERROR(__xludf.DUMMYFUNCTION("index(SPLIT(ARE$20, "";""),0, 2)"),"#VALUE!")</f>
        <v>#VALUE!</v>
      </c>
      <c r="ARF25" s="6" t="str">
        <f>IFERROR(__xludf.DUMMYFUNCTION("index(SPLIT(ARF$20, "";""),0, 2)"),"#VALUE!")</f>
        <v>#VALUE!</v>
      </c>
      <c r="ARG25" s="6" t="str">
        <f>IFERROR(__xludf.DUMMYFUNCTION("index(SPLIT(ARG$20, "";""),0, 2)"),"#VALUE!")</f>
        <v>#VALUE!</v>
      </c>
      <c r="ARH25" s="6" t="str">
        <f>IFERROR(__xludf.DUMMYFUNCTION("index(SPLIT(ARH$20, "";""),0, 2)"),"#VALUE!")</f>
        <v>#VALUE!</v>
      </c>
      <c r="ARI25" s="6" t="str">
        <f>IFERROR(__xludf.DUMMYFUNCTION("index(SPLIT(ARI$20, "";""),0, 2)"),"#VALUE!")</f>
        <v>#VALUE!</v>
      </c>
      <c r="ARJ25" s="6" t="str">
        <f>IFERROR(__xludf.DUMMYFUNCTION("index(SPLIT(ARJ$20, "";""),0, 2)"),"#VALUE!")</f>
        <v>#VALUE!</v>
      </c>
      <c r="ARK25" s="6" t="str">
        <f>IFERROR(__xludf.DUMMYFUNCTION("index(SPLIT(ARK$20, "";""),0, 2)"),"#VALUE!")</f>
        <v>#VALUE!</v>
      </c>
      <c r="ARL25" s="6" t="str">
        <f>IFERROR(__xludf.DUMMYFUNCTION("index(SPLIT(ARL$20, "";""),0, 2)"),"#VALUE!")</f>
        <v>#VALUE!</v>
      </c>
      <c r="ARM25" s="6" t="str">
        <f>IFERROR(__xludf.DUMMYFUNCTION("index(SPLIT(ARM$20, "";""),0, 2)"),"#VALUE!")</f>
        <v>#VALUE!</v>
      </c>
      <c r="ARN25" s="6" t="str">
        <f>IFERROR(__xludf.DUMMYFUNCTION("index(SPLIT(ARN$20, "";""),0, 2)"),"#VALUE!")</f>
        <v>#VALUE!</v>
      </c>
      <c r="ARO25" s="6" t="str">
        <f>IFERROR(__xludf.DUMMYFUNCTION("index(SPLIT(ARO$20, "";""),0, 2)"),"#VALUE!")</f>
        <v>#VALUE!</v>
      </c>
      <c r="ARP25" s="6" t="str">
        <f>IFERROR(__xludf.DUMMYFUNCTION("index(SPLIT(ARP$20, "";""),0, 2)"),"#VALUE!")</f>
        <v>#VALUE!</v>
      </c>
      <c r="ARQ25" s="6" t="str">
        <f>IFERROR(__xludf.DUMMYFUNCTION("index(SPLIT(ARQ$20, "";""),0, 2)"),"#VALUE!")</f>
        <v>#VALUE!</v>
      </c>
      <c r="ARR25" s="6" t="str">
        <f>IFERROR(__xludf.DUMMYFUNCTION("index(SPLIT(ARR$20, "";""),0, 2)"),"#VALUE!")</f>
        <v>#VALUE!</v>
      </c>
      <c r="ARS25" s="6" t="str">
        <f>IFERROR(__xludf.DUMMYFUNCTION("index(SPLIT(ARS$20, "";""),0, 2)"),"#VALUE!")</f>
        <v>#VALUE!</v>
      </c>
      <c r="ART25" s="6" t="str">
        <f>IFERROR(__xludf.DUMMYFUNCTION("index(SPLIT(ART$20, "";""),0, 2)"),"#VALUE!")</f>
        <v>#VALUE!</v>
      </c>
      <c r="ARU25" s="6" t="str">
        <f>IFERROR(__xludf.DUMMYFUNCTION("index(SPLIT(ARU$20, "";""),0, 2)"),"#VALUE!")</f>
        <v>#VALUE!</v>
      </c>
      <c r="ARV25" s="6" t="str">
        <f>IFERROR(__xludf.DUMMYFUNCTION("index(SPLIT(ARV$20, "";""),0, 2)"),"#VALUE!")</f>
        <v>#VALUE!</v>
      </c>
      <c r="ARW25" s="6" t="str">
        <f>IFERROR(__xludf.DUMMYFUNCTION("index(SPLIT(ARW$20, "";""),0, 2)"),"#VALUE!")</f>
        <v>#VALUE!</v>
      </c>
      <c r="ARX25" s="6" t="str">
        <f>IFERROR(__xludf.DUMMYFUNCTION("index(SPLIT(ARX$20, "";""),0, 2)"),"#VALUE!")</f>
        <v>#VALUE!</v>
      </c>
      <c r="ARY25" s="6" t="str">
        <f>IFERROR(__xludf.DUMMYFUNCTION("index(SPLIT(ARY$20, "";""),0, 2)"),"#VALUE!")</f>
        <v>#VALUE!</v>
      </c>
      <c r="ARZ25" s="6" t="str">
        <f>IFERROR(__xludf.DUMMYFUNCTION("index(SPLIT(ARZ$20, "";""),0, 2)"),"#VALUE!")</f>
        <v>#VALUE!</v>
      </c>
      <c r="ASA25" s="6" t="str">
        <f>IFERROR(__xludf.DUMMYFUNCTION("index(SPLIT(ASA$20, "";""),0, 2)"),"#VALUE!")</f>
        <v>#VALUE!</v>
      </c>
      <c r="ASB25" s="6" t="str">
        <f>IFERROR(__xludf.DUMMYFUNCTION("index(SPLIT(ASB$20, "";""),0, 2)"),"#VALUE!")</f>
        <v>#VALUE!</v>
      </c>
      <c r="ASC25" s="6" t="str">
        <f>IFERROR(__xludf.DUMMYFUNCTION("index(SPLIT(ASC$20, "";""),0, 2)"),"#VALUE!")</f>
        <v>#VALUE!</v>
      </c>
      <c r="ASD25" s="6" t="str">
        <f>IFERROR(__xludf.DUMMYFUNCTION("index(SPLIT(ASD$20, "";""),0, 2)"),"#VALUE!")</f>
        <v>#VALUE!</v>
      </c>
      <c r="ASE25" s="6" t="str">
        <f>IFERROR(__xludf.DUMMYFUNCTION("index(SPLIT(ASE$20, "";""),0, 2)"),"#VALUE!")</f>
        <v>#VALUE!</v>
      </c>
      <c r="ASF25" s="6" t="str">
        <f>IFERROR(__xludf.DUMMYFUNCTION("index(SPLIT(ASF$20, "";""),0, 2)"),"#VALUE!")</f>
        <v>#VALUE!</v>
      </c>
      <c r="ASG25" s="6" t="str">
        <f>IFERROR(__xludf.DUMMYFUNCTION("index(SPLIT(ASG$20, "";""),0, 2)"),"#VALUE!")</f>
        <v>#VALUE!</v>
      </c>
      <c r="ASH25" s="6" t="str">
        <f>IFERROR(__xludf.DUMMYFUNCTION("index(SPLIT(ASH$20, "";""),0, 2)"),"#VALUE!")</f>
        <v>#VALUE!</v>
      </c>
      <c r="ASI25" s="6" t="str">
        <f>IFERROR(__xludf.DUMMYFUNCTION("index(SPLIT(ASI$20, "";""),0, 2)"),"#VALUE!")</f>
        <v>#VALUE!</v>
      </c>
      <c r="ASJ25" s="6" t="str">
        <f>IFERROR(__xludf.DUMMYFUNCTION("index(SPLIT(ASJ$20, "";""),0, 2)"),"#VALUE!")</f>
        <v>#VALUE!</v>
      </c>
      <c r="ASK25" s="6" t="str">
        <f>IFERROR(__xludf.DUMMYFUNCTION("index(SPLIT(ASK$20, "";""),0, 2)"),"#VALUE!")</f>
        <v>#VALUE!</v>
      </c>
      <c r="ASL25" s="6" t="str">
        <f>IFERROR(__xludf.DUMMYFUNCTION("index(SPLIT(ASL$20, "";""),0, 2)"),"#VALUE!")</f>
        <v>#VALUE!</v>
      </c>
      <c r="ASM25" s="6" t="str">
        <f>IFERROR(__xludf.DUMMYFUNCTION("index(SPLIT(ASM$20, "";""),0, 2)"),"#VALUE!")</f>
        <v>#VALUE!</v>
      </c>
      <c r="ASN25" s="6" t="str">
        <f>IFERROR(__xludf.DUMMYFUNCTION("index(SPLIT(ASN$20, "";""),0, 2)"),"#VALUE!")</f>
        <v>#VALUE!</v>
      </c>
      <c r="ASO25" s="6" t="str">
        <f>IFERROR(__xludf.DUMMYFUNCTION("index(SPLIT(ASO$20, "";""),0, 2)"),"#VALUE!")</f>
        <v>#VALUE!</v>
      </c>
      <c r="ASP25" s="6" t="str">
        <f>IFERROR(__xludf.DUMMYFUNCTION("index(SPLIT(ASP$20, "";""),0, 2)"),"#VALUE!")</f>
        <v>#VALUE!</v>
      </c>
      <c r="ASQ25" s="6" t="str">
        <f>IFERROR(__xludf.DUMMYFUNCTION("index(SPLIT(ASQ$20, "";""),0, 2)"),"#VALUE!")</f>
        <v>#VALUE!</v>
      </c>
      <c r="ASR25" s="6" t="str">
        <f>IFERROR(__xludf.DUMMYFUNCTION("index(SPLIT(ASR$20, "";""),0, 2)"),"#VALUE!")</f>
        <v>#VALUE!</v>
      </c>
      <c r="ASS25" s="6" t="str">
        <f>IFERROR(__xludf.DUMMYFUNCTION("index(SPLIT(ASS$20, "";""),0, 2)"),"#VALUE!")</f>
        <v>#VALUE!</v>
      </c>
      <c r="AST25" s="6" t="str">
        <f>IFERROR(__xludf.DUMMYFUNCTION("index(SPLIT(AST$20, "";""),0, 2)"),"#VALUE!")</f>
        <v>#VALUE!</v>
      </c>
      <c r="ASU25" s="6" t="str">
        <f>IFERROR(__xludf.DUMMYFUNCTION("index(SPLIT(ASU$20, "";""),0, 2)"),"#VALUE!")</f>
        <v>#VALUE!</v>
      </c>
      <c r="ASV25" s="6" t="str">
        <f>IFERROR(__xludf.DUMMYFUNCTION("index(SPLIT(ASV$20, "";""),0, 2)"),"#VALUE!")</f>
        <v>#VALUE!</v>
      </c>
      <c r="ASW25" s="6" t="str">
        <f>IFERROR(__xludf.DUMMYFUNCTION("index(SPLIT(ASW$20, "";""),0, 2)"),"#VALUE!")</f>
        <v>#VALUE!</v>
      </c>
      <c r="ASX25" s="6" t="str">
        <f>IFERROR(__xludf.DUMMYFUNCTION("index(SPLIT(ASX$20, "";""),0, 2)"),"#VALUE!")</f>
        <v>#VALUE!</v>
      </c>
      <c r="ASY25" s="6" t="str">
        <f>IFERROR(__xludf.DUMMYFUNCTION("index(SPLIT(ASY$20, "";""),0, 2)"),"#VALUE!")</f>
        <v>#VALUE!</v>
      </c>
      <c r="ASZ25" s="6" t="str">
        <f>IFERROR(__xludf.DUMMYFUNCTION("index(SPLIT(ASZ$20, "";""),0, 2)"),"#VALUE!")</f>
        <v>#VALUE!</v>
      </c>
      <c r="ATA25" s="6" t="str">
        <f>IFERROR(__xludf.DUMMYFUNCTION("index(SPLIT(ATA$20, "";""),0, 2)"),"#VALUE!")</f>
        <v>#VALUE!</v>
      </c>
      <c r="ATB25" s="6" t="str">
        <f>IFERROR(__xludf.DUMMYFUNCTION("index(SPLIT(ATB$20, "";""),0, 2)"),"#VALUE!")</f>
        <v>#VALUE!</v>
      </c>
      <c r="ATC25" s="6" t="str">
        <f>IFERROR(__xludf.DUMMYFUNCTION("index(SPLIT(ATC$20, "";""),0, 2)"),"#VALUE!")</f>
        <v>#VALUE!</v>
      </c>
      <c r="ATD25" s="6" t="str">
        <f>IFERROR(__xludf.DUMMYFUNCTION("index(SPLIT(ATD$20, "";""),0, 2)"),"#VALUE!")</f>
        <v>#VALUE!</v>
      </c>
      <c r="ATE25" s="6" t="str">
        <f>IFERROR(__xludf.DUMMYFUNCTION("index(SPLIT(ATE$20, "";""),0, 2)"),"#VALUE!")</f>
        <v>#VALUE!</v>
      </c>
      <c r="ATF25" s="6" t="str">
        <f>IFERROR(__xludf.DUMMYFUNCTION("index(SPLIT(ATF$20, "";""),0, 2)"),"#VALUE!")</f>
        <v>#VALUE!</v>
      </c>
      <c r="ATG25" s="6" t="str">
        <f>IFERROR(__xludf.DUMMYFUNCTION("index(SPLIT(ATG$20, "";""),0, 2)"),"#VALUE!")</f>
        <v>#VALUE!</v>
      </c>
      <c r="ATH25" s="6" t="str">
        <f>IFERROR(__xludf.DUMMYFUNCTION("index(SPLIT(ATH$20, "";""),0, 2)"),"#VALUE!")</f>
        <v>#VALUE!</v>
      </c>
      <c r="ATI25" s="6" t="str">
        <f>IFERROR(__xludf.DUMMYFUNCTION("index(SPLIT(ATI$20, "";""),0, 2)"),"#VALUE!")</f>
        <v>#VALUE!</v>
      </c>
      <c r="ATJ25" s="6" t="str">
        <f>IFERROR(__xludf.DUMMYFUNCTION("index(SPLIT(ATJ$20, "";""),0, 2)"),"#VALUE!")</f>
        <v>#VALUE!</v>
      </c>
      <c r="ATK25" s="6" t="str">
        <f>IFERROR(__xludf.DUMMYFUNCTION("index(SPLIT(ATK$20, "";""),0, 2)"),"#VALUE!")</f>
        <v>#VALUE!</v>
      </c>
      <c r="ATL25" s="6" t="str">
        <f>IFERROR(__xludf.DUMMYFUNCTION("index(SPLIT(ATL$20, "";""),0, 2)"),"#VALUE!")</f>
        <v>#VALUE!</v>
      </c>
      <c r="ATM25" s="6" t="str">
        <f>IFERROR(__xludf.DUMMYFUNCTION("index(SPLIT(ATM$20, "";""),0, 2)"),"#VALUE!")</f>
        <v>#VALUE!</v>
      </c>
      <c r="ATN25" s="6" t="str">
        <f>IFERROR(__xludf.DUMMYFUNCTION("index(SPLIT(ATN$20, "";""),0, 2)"),"#VALUE!")</f>
        <v>#VALUE!</v>
      </c>
      <c r="ATO25" s="6" t="str">
        <f>IFERROR(__xludf.DUMMYFUNCTION("index(SPLIT(ATO$20, "";""),0, 2)"),"#VALUE!")</f>
        <v>#VALUE!</v>
      </c>
      <c r="ATP25" s="6" t="str">
        <f>IFERROR(__xludf.DUMMYFUNCTION("index(SPLIT(ATP$20, "";""),0, 2)"),"#VALUE!")</f>
        <v>#VALUE!</v>
      </c>
      <c r="ATQ25" s="6" t="str">
        <f>IFERROR(__xludf.DUMMYFUNCTION("index(SPLIT(ATQ$20, "";""),0, 2)"),"#VALUE!")</f>
        <v>#VALUE!</v>
      </c>
      <c r="ATR25" s="6" t="str">
        <f>IFERROR(__xludf.DUMMYFUNCTION("index(SPLIT(ATR$20, "";""),0, 2)"),"#VALUE!")</f>
        <v>#VALUE!</v>
      </c>
      <c r="ATS25" s="6" t="str">
        <f>IFERROR(__xludf.DUMMYFUNCTION("index(SPLIT(ATS$20, "";""),0, 2)"),"#VALUE!")</f>
        <v>#VALUE!</v>
      </c>
      <c r="ATT25" s="6" t="str">
        <f>IFERROR(__xludf.DUMMYFUNCTION("index(SPLIT(ATT$20, "";""),0, 2)"),"#VALUE!")</f>
        <v>#VALUE!</v>
      </c>
      <c r="ATU25" s="6" t="str">
        <f>IFERROR(__xludf.DUMMYFUNCTION("index(SPLIT(ATU$20, "";""),0, 2)"),"#VALUE!")</f>
        <v>#VALUE!</v>
      </c>
      <c r="ATV25" s="6" t="str">
        <f>IFERROR(__xludf.DUMMYFUNCTION("index(SPLIT(ATV$20, "";""),0, 2)"),"#VALUE!")</f>
        <v>#VALUE!</v>
      </c>
      <c r="ATW25" s="6" t="str">
        <f>IFERROR(__xludf.DUMMYFUNCTION("index(SPLIT(ATW$20, "";""),0, 2)"),"#VALUE!")</f>
        <v>#VALUE!</v>
      </c>
      <c r="ATX25" s="6" t="str">
        <f>IFERROR(__xludf.DUMMYFUNCTION("index(SPLIT(ATX$20, "";""),0, 2)"),"#VALUE!")</f>
        <v>#VALUE!</v>
      </c>
      <c r="ATY25" s="6" t="str">
        <f>IFERROR(__xludf.DUMMYFUNCTION("index(SPLIT(ATY$20, "";""),0, 2)"),"#VALUE!")</f>
        <v>#VALUE!</v>
      </c>
      <c r="ATZ25" s="6" t="str">
        <f>IFERROR(__xludf.DUMMYFUNCTION("index(SPLIT(ATZ$20, "";""),0, 2)"),"#VALUE!")</f>
        <v>#VALUE!</v>
      </c>
      <c r="AUA25" s="6" t="str">
        <f>IFERROR(__xludf.DUMMYFUNCTION("index(SPLIT(AUA$20, "";""),0, 2)"),"#VALUE!")</f>
        <v>#VALUE!</v>
      </c>
      <c r="AUB25" s="6" t="str">
        <f>IFERROR(__xludf.DUMMYFUNCTION("index(SPLIT(AUB$20, "";""),0, 2)"),"#VALUE!")</f>
        <v>#VALUE!</v>
      </c>
      <c r="AUC25" s="6" t="str">
        <f>IFERROR(__xludf.DUMMYFUNCTION("index(SPLIT(AUC$20, "";""),0, 2)"),"#VALUE!")</f>
        <v>#VALUE!</v>
      </c>
      <c r="AUD25" s="6" t="str">
        <f>IFERROR(__xludf.DUMMYFUNCTION("index(SPLIT(AUD$20, "";""),0, 2)"),"#VALUE!")</f>
        <v>#VALUE!</v>
      </c>
      <c r="AUE25" s="6" t="str">
        <f>IFERROR(__xludf.DUMMYFUNCTION("index(SPLIT(AUE$20, "";""),0, 2)"),"#VALUE!")</f>
        <v>#VALUE!</v>
      </c>
      <c r="AUF25" s="6" t="str">
        <f>IFERROR(__xludf.DUMMYFUNCTION("index(SPLIT(AUF$20, "";""),0, 2)"),"#VALUE!")</f>
        <v>#VALUE!</v>
      </c>
      <c r="AUG25" s="6" t="str">
        <f>IFERROR(__xludf.DUMMYFUNCTION("index(SPLIT(AUG$20, "";""),0, 2)"),"#VALUE!")</f>
        <v>#VALUE!</v>
      </c>
      <c r="AUH25" s="6" t="str">
        <f>IFERROR(__xludf.DUMMYFUNCTION("index(SPLIT(AUH$20, "";""),0, 2)"),"#VALUE!")</f>
        <v>#VALUE!</v>
      </c>
      <c r="AUI25" s="6" t="str">
        <f>IFERROR(__xludf.DUMMYFUNCTION("index(SPLIT(AUI$20, "";""),0, 2)"),"#VALUE!")</f>
        <v>#VALUE!</v>
      </c>
      <c r="AUJ25" s="6" t="str">
        <f>IFERROR(__xludf.DUMMYFUNCTION("index(SPLIT(AUJ$20, "";""),0, 2)"),"#VALUE!")</f>
        <v>#VALUE!</v>
      </c>
      <c r="AUK25" s="6" t="str">
        <f>IFERROR(__xludf.DUMMYFUNCTION("index(SPLIT(AUK$20, "";""),0, 2)"),"#VALUE!")</f>
        <v>#VALUE!</v>
      </c>
      <c r="AUL25" s="6" t="str">
        <f>IFERROR(__xludf.DUMMYFUNCTION("index(SPLIT(AUL$20, "";""),0, 2)"),"#VALUE!")</f>
        <v>#VALUE!</v>
      </c>
      <c r="AUM25" s="6" t="str">
        <f>IFERROR(__xludf.DUMMYFUNCTION("index(SPLIT(AUM$20, "";""),0, 2)"),"#VALUE!")</f>
        <v>#VALUE!</v>
      </c>
      <c r="AUN25" s="6" t="str">
        <f>IFERROR(__xludf.DUMMYFUNCTION("index(SPLIT(AUN$20, "";""),0, 2)"),"#VALUE!")</f>
        <v>#VALUE!</v>
      </c>
      <c r="AUO25" s="6" t="str">
        <f>IFERROR(__xludf.DUMMYFUNCTION("index(SPLIT(AUO$20, "";""),0, 2)"),"#VALUE!")</f>
        <v>#VALUE!</v>
      </c>
      <c r="AUP25" s="6" t="str">
        <f>IFERROR(__xludf.DUMMYFUNCTION("index(SPLIT(AUP$20, "";""),0, 2)"),"#VALUE!")</f>
        <v>#VALUE!</v>
      </c>
      <c r="AUQ25" s="6" t="str">
        <f>IFERROR(__xludf.DUMMYFUNCTION("index(SPLIT(AUQ$20, "";""),0, 2)"),"#VALUE!")</f>
        <v>#VALUE!</v>
      </c>
      <c r="AUR25" s="6" t="str">
        <f>IFERROR(__xludf.DUMMYFUNCTION("index(SPLIT(AUR$20, "";""),0, 2)"),"#VALUE!")</f>
        <v>#VALUE!</v>
      </c>
      <c r="AUS25" s="6" t="str">
        <f>IFERROR(__xludf.DUMMYFUNCTION("index(SPLIT(AUS$20, "";""),0, 2)"),"#VALUE!")</f>
        <v>#VALUE!</v>
      </c>
      <c r="AUT25" s="6" t="str">
        <f>IFERROR(__xludf.DUMMYFUNCTION("index(SPLIT(AUT$20, "";""),0, 2)"),"#VALUE!")</f>
        <v>#VALUE!</v>
      </c>
      <c r="AUU25" s="6" t="str">
        <f>IFERROR(__xludf.DUMMYFUNCTION("index(SPLIT(AUU$20, "";""),0, 2)"),"#VALUE!")</f>
        <v>#VALUE!</v>
      </c>
      <c r="AUV25" s="6" t="str">
        <f>IFERROR(__xludf.DUMMYFUNCTION("index(SPLIT(AUV$20, "";""),0, 2)"),"#VALUE!")</f>
        <v>#VALUE!</v>
      </c>
      <c r="AUW25" s="6" t="str">
        <f>IFERROR(__xludf.DUMMYFUNCTION("index(SPLIT(AUW$20, "";""),0, 2)"),"#VALUE!")</f>
        <v>#VALUE!</v>
      </c>
      <c r="AUX25" s="6" t="str">
        <f>IFERROR(__xludf.DUMMYFUNCTION("index(SPLIT(AUX$20, "";""),0, 2)"),"#VALUE!")</f>
        <v>#VALUE!</v>
      </c>
      <c r="AUY25" s="6" t="str">
        <f>IFERROR(__xludf.DUMMYFUNCTION("index(SPLIT(AUY$20, "";""),0, 2)"),"#VALUE!")</f>
        <v>#VALUE!</v>
      </c>
      <c r="AUZ25" s="6" t="str">
        <f>IFERROR(__xludf.DUMMYFUNCTION("index(SPLIT(AUZ$20, "";""),0, 2)"),"#VALUE!")</f>
        <v>#VALUE!</v>
      </c>
      <c r="AVA25" s="6" t="str">
        <f>IFERROR(__xludf.DUMMYFUNCTION("index(SPLIT(AVA$20, "";""),0, 2)"),"#VALUE!")</f>
        <v>#VALUE!</v>
      </c>
      <c r="AVB25" s="6" t="str">
        <f>IFERROR(__xludf.DUMMYFUNCTION("index(SPLIT(AVB$20, "";""),0, 2)"),"#VALUE!")</f>
        <v>#VALUE!</v>
      </c>
      <c r="AVC25" s="6" t="str">
        <f>IFERROR(__xludf.DUMMYFUNCTION("index(SPLIT(AVC$20, "";""),0, 2)"),"#VALUE!")</f>
        <v>#VALUE!</v>
      </c>
      <c r="AVD25" s="6" t="str">
        <f>IFERROR(__xludf.DUMMYFUNCTION("index(SPLIT(AVD$20, "";""),0, 2)"),"#VALUE!")</f>
        <v>#VALUE!</v>
      </c>
      <c r="AVE25" s="6" t="str">
        <f>IFERROR(__xludf.DUMMYFUNCTION("index(SPLIT(AVE$20, "";""),0, 2)"),"#VALUE!")</f>
        <v>#VALUE!</v>
      </c>
      <c r="AVF25" s="6" t="str">
        <f>IFERROR(__xludf.DUMMYFUNCTION("index(SPLIT(AVF$20, "";""),0, 2)"),"#VALUE!")</f>
        <v>#VALUE!</v>
      </c>
      <c r="AVG25" s="6" t="str">
        <f>IFERROR(__xludf.DUMMYFUNCTION("index(SPLIT(AVG$20, "";""),0, 2)"),"#VALUE!")</f>
        <v>#VALUE!</v>
      </c>
      <c r="AVH25" s="6" t="str">
        <f>IFERROR(__xludf.DUMMYFUNCTION("index(SPLIT(AVH$20, "";""),0, 2)"),"#VALUE!")</f>
        <v>#VALUE!</v>
      </c>
      <c r="AVI25" s="6" t="str">
        <f>IFERROR(__xludf.DUMMYFUNCTION("index(SPLIT(AVI$20, "";""),0, 2)"),"#VALUE!")</f>
        <v>#VALUE!</v>
      </c>
      <c r="AVJ25" s="6" t="str">
        <f>IFERROR(__xludf.DUMMYFUNCTION("index(SPLIT(AVJ$20, "";""),0, 2)"),"#VALUE!")</f>
        <v>#VALUE!</v>
      </c>
      <c r="AVK25" s="6" t="str">
        <f>IFERROR(__xludf.DUMMYFUNCTION("index(SPLIT(AVK$20, "";""),0, 2)"),"#VALUE!")</f>
        <v>#VALUE!</v>
      </c>
      <c r="AVL25" s="6" t="str">
        <f>IFERROR(__xludf.DUMMYFUNCTION("index(SPLIT(AVL$20, "";""),0, 2)"),"#VALUE!")</f>
        <v>#VALUE!</v>
      </c>
      <c r="AVM25" s="6" t="str">
        <f>IFERROR(__xludf.DUMMYFUNCTION("index(SPLIT(AVM$20, "";""),0, 2)"),"#VALUE!")</f>
        <v>#VALUE!</v>
      </c>
      <c r="AVN25" s="6" t="str">
        <f>IFERROR(__xludf.DUMMYFUNCTION("index(SPLIT(AVN$20, "";""),0, 2)"),"#VALUE!")</f>
        <v>#VALUE!</v>
      </c>
      <c r="AVO25" s="6" t="str">
        <f>IFERROR(__xludf.DUMMYFUNCTION("index(SPLIT(AVO$20, "";""),0, 2)"),"#VALUE!")</f>
        <v>#VALUE!</v>
      </c>
      <c r="AVP25" s="6" t="str">
        <f>IFERROR(__xludf.DUMMYFUNCTION("index(SPLIT(AVP$20, "";""),0, 2)"),"#VALUE!")</f>
        <v>#VALUE!</v>
      </c>
      <c r="AVQ25" s="6" t="str">
        <f>IFERROR(__xludf.DUMMYFUNCTION("index(SPLIT(AVQ$20, "";""),0, 2)"),"#VALUE!")</f>
        <v>#VALUE!</v>
      </c>
      <c r="AVR25" s="6" t="str">
        <f>IFERROR(__xludf.DUMMYFUNCTION("index(SPLIT(AVR$20, "";""),0, 2)"),"#VALUE!")</f>
        <v>#VALUE!</v>
      </c>
      <c r="AVS25" s="6" t="str">
        <f>IFERROR(__xludf.DUMMYFUNCTION("index(SPLIT(AVS$20, "";""),0, 2)"),"#VALUE!")</f>
        <v>#VALUE!</v>
      </c>
      <c r="AVT25" s="6" t="str">
        <f>IFERROR(__xludf.DUMMYFUNCTION("index(SPLIT(AVT$20, "";""),0, 2)"),"#VALUE!")</f>
        <v>#VALUE!</v>
      </c>
      <c r="AVU25" s="6" t="str">
        <f>IFERROR(__xludf.DUMMYFUNCTION("index(SPLIT(AVU$20, "";""),0, 2)"),"#VALUE!")</f>
        <v>#VALUE!</v>
      </c>
      <c r="AVV25" s="6" t="str">
        <f>IFERROR(__xludf.DUMMYFUNCTION("index(SPLIT(AVV$20, "";""),0, 2)"),"#VALUE!")</f>
        <v>#VALUE!</v>
      </c>
      <c r="AVW25" s="6" t="str">
        <f>IFERROR(__xludf.DUMMYFUNCTION("index(SPLIT(AVW$20, "";""),0, 2)"),"#VALUE!")</f>
        <v>#VALUE!</v>
      </c>
      <c r="AVX25" s="6" t="str">
        <f>IFERROR(__xludf.DUMMYFUNCTION("index(SPLIT(AVX$20, "";""),0, 2)"),"#VALUE!")</f>
        <v>#VALUE!</v>
      </c>
      <c r="AVY25" s="6" t="str">
        <f>IFERROR(__xludf.DUMMYFUNCTION("index(SPLIT(AVY$20, "";""),0, 2)"),"#VALUE!")</f>
        <v>#VALUE!</v>
      </c>
      <c r="AVZ25" s="6" t="str">
        <f>IFERROR(__xludf.DUMMYFUNCTION("index(SPLIT(AVZ$20, "";""),0, 2)"),"#VALUE!")</f>
        <v>#VALUE!</v>
      </c>
      <c r="AWA25" s="6" t="str">
        <f>IFERROR(__xludf.DUMMYFUNCTION("index(SPLIT(AWA$20, "";""),0, 2)"),"#VALUE!")</f>
        <v>#VALUE!</v>
      </c>
      <c r="AWB25" s="6" t="str">
        <f>IFERROR(__xludf.DUMMYFUNCTION("index(SPLIT(AWB$20, "";""),0, 2)"),"#VALUE!")</f>
        <v>#VALUE!</v>
      </c>
      <c r="AWC25" s="6" t="str">
        <f>IFERROR(__xludf.DUMMYFUNCTION("index(SPLIT(AWC$20, "";""),0, 2)"),"#VALUE!")</f>
        <v>#VALUE!</v>
      </c>
      <c r="AWD25" s="6" t="str">
        <f>IFERROR(__xludf.DUMMYFUNCTION("index(SPLIT(AWD$20, "";""),0, 2)"),"#VALUE!")</f>
        <v>#VALUE!</v>
      </c>
      <c r="AWE25" s="6" t="str">
        <f>IFERROR(__xludf.DUMMYFUNCTION("index(SPLIT(AWE$20, "";""),0, 2)"),"#VALUE!")</f>
        <v>#VALUE!</v>
      </c>
      <c r="AWF25" s="6" t="str">
        <f>IFERROR(__xludf.DUMMYFUNCTION("index(SPLIT(AWF$20, "";""),0, 2)"),"#VALUE!")</f>
        <v>#VALUE!</v>
      </c>
      <c r="AWG25" s="6" t="str">
        <f>IFERROR(__xludf.DUMMYFUNCTION("index(SPLIT(AWG$20, "";""),0, 2)"),"#VALUE!")</f>
        <v>#VALUE!</v>
      </c>
      <c r="AWH25" s="6" t="str">
        <f>IFERROR(__xludf.DUMMYFUNCTION("index(SPLIT(AWH$20, "";""),0, 2)"),"#VALUE!")</f>
        <v>#VALUE!</v>
      </c>
      <c r="AWI25" s="6" t="str">
        <f>IFERROR(__xludf.DUMMYFUNCTION("index(SPLIT(AWI$20, "";""),0, 2)"),"#VALUE!")</f>
        <v>#VALUE!</v>
      </c>
      <c r="AWJ25" s="6" t="str">
        <f>IFERROR(__xludf.DUMMYFUNCTION("index(SPLIT(AWJ$20, "";""),0, 2)"),"#VALUE!")</f>
        <v>#VALUE!</v>
      </c>
      <c r="AWK25" s="6" t="str">
        <f>IFERROR(__xludf.DUMMYFUNCTION("index(SPLIT(AWK$20, "";""),0, 2)"),"#VALUE!")</f>
        <v>#VALUE!</v>
      </c>
      <c r="AWL25" s="6" t="str">
        <f>IFERROR(__xludf.DUMMYFUNCTION("index(SPLIT(AWL$20, "";""),0, 2)"),"#VALUE!")</f>
        <v>#VALUE!</v>
      </c>
      <c r="AWM25" s="6" t="str">
        <f>IFERROR(__xludf.DUMMYFUNCTION("index(SPLIT(AWM$20, "";""),0, 2)"),"#VALUE!")</f>
        <v>#VALUE!</v>
      </c>
      <c r="AWN25" s="6" t="str">
        <f>IFERROR(__xludf.DUMMYFUNCTION("index(SPLIT(AWN$20, "";""),0, 2)"),"#VALUE!")</f>
        <v>#VALUE!</v>
      </c>
      <c r="AWO25" s="6" t="str">
        <f>IFERROR(__xludf.DUMMYFUNCTION("index(SPLIT(AWO$20, "";""),0, 2)"),"#VALUE!")</f>
        <v>#VALUE!</v>
      </c>
      <c r="AWP25" s="6" t="str">
        <f>IFERROR(__xludf.DUMMYFUNCTION("index(SPLIT(AWP$20, "";""),0, 2)"),"#VALUE!")</f>
        <v>#VALUE!</v>
      </c>
      <c r="AWQ25" s="6" t="str">
        <f>IFERROR(__xludf.DUMMYFUNCTION("index(SPLIT(AWQ$20, "";""),0, 2)"),"#VALUE!")</f>
        <v>#VALUE!</v>
      </c>
      <c r="AWR25" s="6" t="str">
        <f>IFERROR(__xludf.DUMMYFUNCTION("index(SPLIT(AWR$20, "";""),0, 2)"),"#VALUE!")</f>
        <v>#VALUE!</v>
      </c>
      <c r="AWS25" s="6" t="str">
        <f>IFERROR(__xludf.DUMMYFUNCTION("index(SPLIT(AWS$20, "";""),0, 2)"),"#VALUE!")</f>
        <v>#VALUE!</v>
      </c>
      <c r="AWT25" s="6" t="str">
        <f>IFERROR(__xludf.DUMMYFUNCTION("index(SPLIT(AWT$20, "";""),0, 2)"),"#VALUE!")</f>
        <v>#VALUE!</v>
      </c>
      <c r="AWU25" s="6" t="str">
        <f>IFERROR(__xludf.DUMMYFUNCTION("index(SPLIT(AWU$20, "";""),0, 2)"),"#VALUE!")</f>
        <v>#VALUE!</v>
      </c>
      <c r="AWV25" s="6" t="str">
        <f>IFERROR(__xludf.DUMMYFUNCTION("index(SPLIT(AWV$20, "";""),0, 2)"),"#VALUE!")</f>
        <v>#VALUE!</v>
      </c>
      <c r="AWW25" s="6" t="str">
        <f>IFERROR(__xludf.DUMMYFUNCTION("index(SPLIT(AWW$20, "";""),0, 2)"),"#VALUE!")</f>
        <v>#VALUE!</v>
      </c>
      <c r="AWX25" s="6" t="str">
        <f>IFERROR(__xludf.DUMMYFUNCTION("index(SPLIT(AWX$20, "";""),0, 2)"),"#VALUE!")</f>
        <v>#VALUE!</v>
      </c>
      <c r="AWY25" s="6" t="str">
        <f>IFERROR(__xludf.DUMMYFUNCTION("index(SPLIT(AWY$20, "";""),0, 2)"),"#VALUE!")</f>
        <v>#VALUE!</v>
      </c>
      <c r="AWZ25" s="6" t="str">
        <f>IFERROR(__xludf.DUMMYFUNCTION("index(SPLIT(AWZ$20, "";""),0, 2)"),"#VALUE!")</f>
        <v>#VALUE!</v>
      </c>
      <c r="AXA25" s="6" t="str">
        <f>IFERROR(__xludf.DUMMYFUNCTION("index(SPLIT(AXA$20, "";""),0, 2)"),"#VALUE!")</f>
        <v>#VALUE!</v>
      </c>
      <c r="AXB25" s="6" t="str">
        <f>IFERROR(__xludf.DUMMYFUNCTION("index(SPLIT(AXB$20, "";""),0, 2)"),"#VALUE!")</f>
        <v>#VALUE!</v>
      </c>
      <c r="AXC25" s="6" t="str">
        <f>IFERROR(__xludf.DUMMYFUNCTION("index(SPLIT(AXC$20, "";""),0, 2)"),"#VALUE!")</f>
        <v>#VALUE!</v>
      </c>
      <c r="AXD25" s="6" t="str">
        <f>IFERROR(__xludf.DUMMYFUNCTION("index(SPLIT(AXD$20, "";""),0, 2)"),"#VALUE!")</f>
        <v>#VALUE!</v>
      </c>
      <c r="AXE25" s="6" t="str">
        <f>IFERROR(__xludf.DUMMYFUNCTION("index(SPLIT(AXE$20, "";""),0, 2)"),"#VALUE!")</f>
        <v>#VALUE!</v>
      </c>
      <c r="AXF25" s="6" t="str">
        <f>IFERROR(__xludf.DUMMYFUNCTION("index(SPLIT(AXF$20, "";""),0, 2)"),"#VALUE!")</f>
        <v>#VALUE!</v>
      </c>
      <c r="AXG25" s="6" t="str">
        <f>IFERROR(__xludf.DUMMYFUNCTION("index(SPLIT(AXG$20, "";""),0, 2)"),"#VALUE!")</f>
        <v>#VALUE!</v>
      </c>
      <c r="AXH25" s="6" t="str">
        <f>IFERROR(__xludf.DUMMYFUNCTION("index(SPLIT(AXH$20, "";""),0, 2)"),"#VALUE!")</f>
        <v>#VALUE!</v>
      </c>
      <c r="AXI25" s="6" t="str">
        <f>IFERROR(__xludf.DUMMYFUNCTION("index(SPLIT(AXI$20, "";""),0, 2)"),"#VALUE!")</f>
        <v>#VALUE!</v>
      </c>
      <c r="AXJ25" s="6" t="str">
        <f>IFERROR(__xludf.DUMMYFUNCTION("index(SPLIT(AXJ$20, "";""),0, 2)"),"#VALUE!")</f>
        <v>#VALUE!</v>
      </c>
      <c r="AXK25" s="6" t="str">
        <f>IFERROR(__xludf.DUMMYFUNCTION("index(SPLIT(AXK$20, "";""),0, 2)"),"#VALUE!")</f>
        <v>#VALUE!</v>
      </c>
      <c r="AXL25" s="6" t="str">
        <f>IFERROR(__xludf.DUMMYFUNCTION("index(SPLIT(AXL$20, "";""),0, 2)"),"#VALUE!")</f>
        <v>#VALUE!</v>
      </c>
      <c r="AXM25" s="6" t="str">
        <f>IFERROR(__xludf.DUMMYFUNCTION("index(SPLIT(AXM$20, "";""),0, 2)"),"#VALUE!")</f>
        <v>#VALUE!</v>
      </c>
      <c r="AXN25" s="6" t="str">
        <f>IFERROR(__xludf.DUMMYFUNCTION("index(SPLIT(AXN$20, "";""),0, 2)"),"#VALUE!")</f>
        <v>#VALUE!</v>
      </c>
      <c r="AXO25" s="6" t="str">
        <f>IFERROR(__xludf.DUMMYFUNCTION("index(SPLIT(AXO$20, "";""),0, 2)"),"#VALUE!")</f>
        <v>#VALUE!</v>
      </c>
      <c r="AXP25" s="6" t="str">
        <f>IFERROR(__xludf.DUMMYFUNCTION("index(SPLIT(AXP$20, "";""),0, 2)"),"#VALUE!")</f>
        <v>#VALUE!</v>
      </c>
      <c r="AXQ25" s="6" t="str">
        <f>IFERROR(__xludf.DUMMYFUNCTION("index(SPLIT(AXQ$20, "";""),0, 2)"),"#VALUE!")</f>
        <v>#VALUE!</v>
      </c>
      <c r="AXR25" s="6" t="str">
        <f>IFERROR(__xludf.DUMMYFUNCTION("index(SPLIT(AXR$20, "";""),0, 2)"),"#VALUE!")</f>
        <v>#VALUE!</v>
      </c>
      <c r="AXS25" s="6" t="str">
        <f>IFERROR(__xludf.DUMMYFUNCTION("index(SPLIT(AXS$20, "";""),0, 2)"),"#VALUE!")</f>
        <v>#VALUE!</v>
      </c>
      <c r="AXT25" s="6" t="str">
        <f>IFERROR(__xludf.DUMMYFUNCTION("index(SPLIT(AXT$20, "";""),0, 2)"),"#VALUE!")</f>
        <v>#VALUE!</v>
      </c>
      <c r="AXU25" s="6" t="str">
        <f>IFERROR(__xludf.DUMMYFUNCTION("index(SPLIT(AXU$20, "";""),0, 2)"),"#VALUE!")</f>
        <v>#VALUE!</v>
      </c>
      <c r="AXV25" s="6" t="str">
        <f>IFERROR(__xludf.DUMMYFUNCTION("index(SPLIT(AXV$20, "";""),0, 2)"),"#VALUE!")</f>
        <v>#VALUE!</v>
      </c>
      <c r="AXW25" s="6" t="str">
        <f>IFERROR(__xludf.DUMMYFUNCTION("index(SPLIT(AXW$20, "";""),0, 2)"),"#VALUE!")</f>
        <v>#VALUE!</v>
      </c>
      <c r="AXX25" s="6" t="str">
        <f>IFERROR(__xludf.DUMMYFUNCTION("index(SPLIT(AXX$20, "";""),0, 2)"),"#VALUE!")</f>
        <v>#VALUE!</v>
      </c>
      <c r="AXY25" s="6" t="str">
        <f>IFERROR(__xludf.DUMMYFUNCTION("index(SPLIT(AXY$20, "";""),0, 2)"),"#VALUE!")</f>
        <v>#VALUE!</v>
      </c>
      <c r="AXZ25" s="6" t="str">
        <f>IFERROR(__xludf.DUMMYFUNCTION("index(SPLIT(AXZ$20, "";""),0, 2)"),"#VALUE!")</f>
        <v>#VALUE!</v>
      </c>
      <c r="AYA25" s="6" t="str">
        <f>IFERROR(__xludf.DUMMYFUNCTION("index(SPLIT(AYA$20, "";""),0, 2)"),"#VALUE!")</f>
        <v>#VALUE!</v>
      </c>
      <c r="AYB25" s="6" t="str">
        <f>IFERROR(__xludf.DUMMYFUNCTION("index(SPLIT(AYB$20, "";""),0, 2)"),"#VALUE!")</f>
        <v>#VALUE!</v>
      </c>
      <c r="AYC25" s="6" t="str">
        <f>IFERROR(__xludf.DUMMYFUNCTION("index(SPLIT(AYC$20, "";""),0, 2)"),"#VALUE!")</f>
        <v>#VALUE!</v>
      </c>
      <c r="AYD25" s="6" t="str">
        <f>IFERROR(__xludf.DUMMYFUNCTION("index(SPLIT(AYD$20, "";""),0, 2)"),"#VALUE!")</f>
        <v>#VALUE!</v>
      </c>
      <c r="AYE25" s="6" t="str">
        <f>IFERROR(__xludf.DUMMYFUNCTION("index(SPLIT(AYE$20, "";""),0, 2)"),"#VALUE!")</f>
        <v>#VALUE!</v>
      </c>
      <c r="AYF25" s="6" t="str">
        <f>IFERROR(__xludf.DUMMYFUNCTION("index(SPLIT(AYF$20, "";""),0, 2)"),"#VALUE!")</f>
        <v>#VALUE!</v>
      </c>
      <c r="AYG25" s="6" t="str">
        <f>IFERROR(__xludf.DUMMYFUNCTION("index(SPLIT(AYG$20, "";""),0, 2)"),"#VALUE!")</f>
        <v>#VALUE!</v>
      </c>
      <c r="AYH25" s="6" t="str">
        <f>IFERROR(__xludf.DUMMYFUNCTION("index(SPLIT(AYH$20, "";""),0, 2)"),"#VALUE!")</f>
        <v>#VALUE!</v>
      </c>
      <c r="AYI25" s="6" t="str">
        <f>IFERROR(__xludf.DUMMYFUNCTION("index(SPLIT(AYI$20, "";""),0, 2)"),"#VALUE!")</f>
        <v>#VALUE!</v>
      </c>
      <c r="AYJ25" s="6" t="str">
        <f>IFERROR(__xludf.DUMMYFUNCTION("index(SPLIT(AYJ$20, "";""),0, 2)"),"#VALUE!")</f>
        <v>#VALUE!</v>
      </c>
      <c r="AYK25" s="6" t="str">
        <f>IFERROR(__xludf.DUMMYFUNCTION("index(SPLIT(AYK$20, "";""),0, 2)"),"#VALUE!")</f>
        <v>#VALUE!</v>
      </c>
      <c r="AYL25" s="6" t="str">
        <f>IFERROR(__xludf.DUMMYFUNCTION("index(SPLIT(AYL$20, "";""),0, 2)"),"#VALUE!")</f>
        <v>#VALUE!</v>
      </c>
      <c r="AYM25" s="6" t="str">
        <f>IFERROR(__xludf.DUMMYFUNCTION("index(SPLIT(AYM$20, "";""),0, 2)"),"#VALUE!")</f>
        <v>#VALUE!</v>
      </c>
      <c r="AYN25" s="6" t="str">
        <f>IFERROR(__xludf.DUMMYFUNCTION("index(SPLIT(AYN$20, "";""),0, 2)"),"#VALUE!")</f>
        <v>#VALUE!</v>
      </c>
      <c r="AYO25" s="6" t="str">
        <f>IFERROR(__xludf.DUMMYFUNCTION("index(SPLIT(AYO$20, "";""),0, 2)"),"#VALUE!")</f>
        <v>#VALUE!</v>
      </c>
      <c r="AYP25" s="6" t="str">
        <f>IFERROR(__xludf.DUMMYFUNCTION("index(SPLIT(AYP$20, "";""),0, 2)"),"#VALUE!")</f>
        <v>#VALUE!</v>
      </c>
      <c r="AYQ25" s="6" t="str">
        <f>IFERROR(__xludf.DUMMYFUNCTION("index(SPLIT(AYQ$20, "";""),0, 2)"),"#VALUE!")</f>
        <v>#VALUE!</v>
      </c>
      <c r="AYR25" s="6" t="str">
        <f>IFERROR(__xludf.DUMMYFUNCTION("index(SPLIT(AYR$20, "";""),0, 2)"),"#VALUE!")</f>
        <v>#VALUE!</v>
      </c>
      <c r="AYS25" s="6" t="str">
        <f>IFERROR(__xludf.DUMMYFUNCTION("index(SPLIT(AYS$20, "";""),0, 2)"),"#VALUE!")</f>
        <v>#VALUE!</v>
      </c>
      <c r="AYT25" s="6" t="str">
        <f>IFERROR(__xludf.DUMMYFUNCTION("index(SPLIT(AYT$20, "";""),0, 2)"),"#VALUE!")</f>
        <v>#VALUE!</v>
      </c>
      <c r="AYU25" s="6" t="str">
        <f>IFERROR(__xludf.DUMMYFUNCTION("index(SPLIT(AYU$20, "";""),0, 2)"),"#VALUE!")</f>
        <v>#VALUE!</v>
      </c>
      <c r="AYV25" s="6" t="str">
        <f>IFERROR(__xludf.DUMMYFUNCTION("index(SPLIT(AYV$20, "";""),0, 2)"),"#VALUE!")</f>
        <v>#VALUE!</v>
      </c>
      <c r="AYW25" s="6" t="str">
        <f>IFERROR(__xludf.DUMMYFUNCTION("index(SPLIT(AYW$20, "";""),0, 2)"),"#VALUE!")</f>
        <v>#VALUE!</v>
      </c>
      <c r="AYX25" s="6" t="str">
        <f>IFERROR(__xludf.DUMMYFUNCTION("index(SPLIT(AYX$20, "";""),0, 2)"),"#VALUE!")</f>
        <v>#VALUE!</v>
      </c>
      <c r="AYY25" s="6" t="str">
        <f>IFERROR(__xludf.DUMMYFUNCTION("index(SPLIT(AYY$20, "";""),0, 2)"),"#VALUE!")</f>
        <v>#VALUE!</v>
      </c>
      <c r="AYZ25" s="6" t="str">
        <f>IFERROR(__xludf.DUMMYFUNCTION("index(SPLIT(AYZ$20, "";""),0, 2)"),"#VALUE!")</f>
        <v>#VALUE!</v>
      </c>
      <c r="AZA25" s="6" t="str">
        <f>IFERROR(__xludf.DUMMYFUNCTION("index(SPLIT(AZA$20, "";""),0, 2)"),"#VALUE!")</f>
        <v>#VALUE!</v>
      </c>
      <c r="AZB25" s="6" t="str">
        <f>IFERROR(__xludf.DUMMYFUNCTION("index(SPLIT(AZB$20, "";""),0, 2)"),"#VALUE!")</f>
        <v>#VALUE!</v>
      </c>
      <c r="AZC25" s="6" t="str">
        <f>IFERROR(__xludf.DUMMYFUNCTION("index(SPLIT(AZC$20, "";""),0, 2)"),"#VALUE!")</f>
        <v>#VALUE!</v>
      </c>
      <c r="AZD25" s="6" t="str">
        <f>IFERROR(__xludf.DUMMYFUNCTION("index(SPLIT(AZD$20, "";""),0, 2)"),"#VALUE!")</f>
        <v>#VALUE!</v>
      </c>
      <c r="AZE25" s="6" t="str">
        <f>IFERROR(__xludf.DUMMYFUNCTION("index(SPLIT(AZE$20, "";""),0, 2)"),"#VALUE!")</f>
        <v>#VALUE!</v>
      </c>
      <c r="AZF25" s="6" t="str">
        <f>IFERROR(__xludf.DUMMYFUNCTION("index(SPLIT(AZF$20, "";""),0, 2)"),"#VALUE!")</f>
        <v>#VALUE!</v>
      </c>
      <c r="AZG25" s="6" t="str">
        <f>IFERROR(__xludf.DUMMYFUNCTION("index(SPLIT(AZG$20, "";""),0, 2)"),"#VALUE!")</f>
        <v>#VALUE!</v>
      </c>
      <c r="AZH25" s="6" t="str">
        <f>IFERROR(__xludf.DUMMYFUNCTION("index(SPLIT(AZH$20, "";""),0, 2)"),"#VALUE!")</f>
        <v>#VALUE!</v>
      </c>
      <c r="AZI25" s="6" t="str">
        <f>IFERROR(__xludf.DUMMYFUNCTION("index(SPLIT(AZI$20, "";""),0, 2)"),"#VALUE!")</f>
        <v>#VALUE!</v>
      </c>
      <c r="AZJ25" s="6" t="str">
        <f>IFERROR(__xludf.DUMMYFUNCTION("index(SPLIT(AZJ$20, "";""),0, 2)"),"#VALUE!")</f>
        <v>#VALUE!</v>
      </c>
      <c r="AZK25" s="6" t="str">
        <f>IFERROR(__xludf.DUMMYFUNCTION("index(SPLIT(AZK$20, "";""),0, 2)"),"#VALUE!")</f>
        <v>#VALUE!</v>
      </c>
      <c r="AZL25" s="6" t="str">
        <f>IFERROR(__xludf.DUMMYFUNCTION("index(SPLIT(AZL$20, "";""),0, 2)"),"#VALUE!")</f>
        <v>#VALUE!</v>
      </c>
      <c r="AZM25" s="6" t="str">
        <f>IFERROR(__xludf.DUMMYFUNCTION("index(SPLIT(AZM$20, "";""),0, 2)"),"#VALUE!")</f>
        <v>#VALUE!</v>
      </c>
      <c r="AZN25" s="6" t="str">
        <f>IFERROR(__xludf.DUMMYFUNCTION("index(SPLIT(AZN$20, "";""),0, 2)"),"#VALUE!")</f>
        <v>#VALUE!</v>
      </c>
      <c r="AZO25" s="6" t="str">
        <f>IFERROR(__xludf.DUMMYFUNCTION("index(SPLIT(AZO$20, "";""),0, 2)"),"#VALUE!")</f>
        <v>#VALUE!</v>
      </c>
      <c r="AZP25" s="6" t="str">
        <f>IFERROR(__xludf.DUMMYFUNCTION("index(SPLIT(AZP$20, "";""),0, 2)"),"#VALUE!")</f>
        <v>#VALUE!</v>
      </c>
      <c r="AZQ25" s="6" t="str">
        <f>IFERROR(__xludf.DUMMYFUNCTION("index(SPLIT(AZQ$20, "";""),0, 2)"),"#VALUE!")</f>
        <v>#VALUE!</v>
      </c>
      <c r="AZR25" s="6" t="str">
        <f>IFERROR(__xludf.DUMMYFUNCTION("index(SPLIT(AZR$20, "";""),0, 2)"),"#VALUE!")</f>
        <v>#VALUE!</v>
      </c>
      <c r="AZS25" s="6" t="str">
        <f>IFERROR(__xludf.DUMMYFUNCTION("index(SPLIT(AZS$20, "";""),0, 2)"),"#VALUE!")</f>
        <v>#VALUE!</v>
      </c>
      <c r="AZT25" s="6" t="str">
        <f>IFERROR(__xludf.DUMMYFUNCTION("index(SPLIT(AZT$20, "";""),0, 2)"),"#VALUE!")</f>
        <v>#VALUE!</v>
      </c>
      <c r="AZU25" s="6" t="str">
        <f>IFERROR(__xludf.DUMMYFUNCTION("index(SPLIT(AZU$20, "";""),0, 2)"),"#VALUE!")</f>
        <v>#VALUE!</v>
      </c>
      <c r="AZV25" s="6" t="str">
        <f>IFERROR(__xludf.DUMMYFUNCTION("index(SPLIT(AZV$20, "";""),0, 2)"),"#VALUE!")</f>
        <v>#VALUE!</v>
      </c>
      <c r="AZW25" s="6" t="str">
        <f>IFERROR(__xludf.DUMMYFUNCTION("index(SPLIT(AZW$20, "";""),0, 2)"),"#VALUE!")</f>
        <v>#VALUE!</v>
      </c>
      <c r="AZX25" s="6" t="str">
        <f>IFERROR(__xludf.DUMMYFUNCTION("index(SPLIT(AZX$20, "";""),0, 2)"),"#VALUE!")</f>
        <v>#VALUE!</v>
      </c>
      <c r="AZY25" s="6" t="str">
        <f>IFERROR(__xludf.DUMMYFUNCTION("index(SPLIT(AZY$20, "";""),0, 2)"),"#VALUE!")</f>
        <v>#VALUE!</v>
      </c>
      <c r="AZZ25" s="6" t="str">
        <f>IFERROR(__xludf.DUMMYFUNCTION("index(SPLIT(AZZ$20, "";""),0, 2)"),"#VALUE!")</f>
        <v>#VALUE!</v>
      </c>
      <c r="BAA25" s="6" t="str">
        <f>IFERROR(__xludf.DUMMYFUNCTION("index(SPLIT(BAA$20, "";""),0, 2)"),"#VALUE!")</f>
        <v>#VALUE!</v>
      </c>
      <c r="BAB25" s="6" t="str">
        <f>IFERROR(__xludf.DUMMYFUNCTION("index(SPLIT(BAB$20, "";""),0, 2)"),"#VALUE!")</f>
        <v>#VALUE!</v>
      </c>
      <c r="BAC25" s="6" t="str">
        <f>IFERROR(__xludf.DUMMYFUNCTION("index(SPLIT(BAC$20, "";""),0, 2)"),"#VALUE!")</f>
        <v>#VALUE!</v>
      </c>
      <c r="BAD25" s="6" t="str">
        <f>IFERROR(__xludf.DUMMYFUNCTION("index(SPLIT(BAD$20, "";""),0, 2)"),"#VALUE!")</f>
        <v>#VALUE!</v>
      </c>
      <c r="BAE25" s="6" t="str">
        <f>IFERROR(__xludf.DUMMYFUNCTION("index(SPLIT(BAE$20, "";""),0, 2)"),"#VALUE!")</f>
        <v>#VALUE!</v>
      </c>
      <c r="BAF25" s="6" t="str">
        <f>IFERROR(__xludf.DUMMYFUNCTION("index(SPLIT(BAF$20, "";""),0, 2)"),"#VALUE!")</f>
        <v>#VALUE!</v>
      </c>
      <c r="BAG25" s="6" t="str">
        <f>IFERROR(__xludf.DUMMYFUNCTION("index(SPLIT(BAG$20, "";""),0, 2)"),"#VALUE!")</f>
        <v>#VALUE!</v>
      </c>
      <c r="BAH25" s="6" t="str">
        <f>IFERROR(__xludf.DUMMYFUNCTION("index(SPLIT(BAH$20, "";""),0, 2)"),"#VALUE!")</f>
        <v>#VALUE!</v>
      </c>
      <c r="BAI25" s="6" t="str">
        <f>IFERROR(__xludf.DUMMYFUNCTION("index(SPLIT(BAI$20, "";""),0, 2)"),"#VALUE!")</f>
        <v>#VALUE!</v>
      </c>
      <c r="BAJ25" s="6" t="str">
        <f>IFERROR(__xludf.DUMMYFUNCTION("index(SPLIT(BAJ$20, "";""),0, 2)"),"#VALUE!")</f>
        <v>#VALUE!</v>
      </c>
      <c r="BAK25" s="6" t="str">
        <f>IFERROR(__xludf.DUMMYFUNCTION("index(SPLIT(BAK$20, "";""),0, 2)"),"#VALUE!")</f>
        <v>#VALUE!</v>
      </c>
      <c r="BAL25" s="6" t="str">
        <f>IFERROR(__xludf.DUMMYFUNCTION("index(SPLIT(BAL$20, "";""),0, 2)"),"#VALUE!")</f>
        <v>#VALUE!</v>
      </c>
      <c r="BAM25" s="6" t="str">
        <f>IFERROR(__xludf.DUMMYFUNCTION("index(SPLIT(BAM$20, "";""),0, 2)"),"#VALUE!")</f>
        <v>#VALUE!</v>
      </c>
      <c r="BAN25" s="6" t="str">
        <f>IFERROR(__xludf.DUMMYFUNCTION("index(SPLIT(BAN$20, "";""),0, 2)"),"#VALUE!")</f>
        <v>#VALUE!</v>
      </c>
      <c r="BAO25" s="6" t="str">
        <f>IFERROR(__xludf.DUMMYFUNCTION("index(SPLIT(BAO$20, "";""),0, 2)"),"#VALUE!")</f>
        <v>#VALUE!</v>
      </c>
      <c r="BAP25" s="6" t="str">
        <f>IFERROR(__xludf.DUMMYFUNCTION("index(SPLIT(BAP$20, "";""),0, 2)"),"#VALUE!")</f>
        <v>#VALUE!</v>
      </c>
      <c r="BAQ25" s="6" t="str">
        <f>IFERROR(__xludf.DUMMYFUNCTION("index(SPLIT(BAQ$20, "";""),0, 2)"),"#VALUE!")</f>
        <v>#VALUE!</v>
      </c>
      <c r="BAR25" s="6" t="str">
        <f>IFERROR(__xludf.DUMMYFUNCTION("index(SPLIT(BAR$20, "";""),0, 2)"),"#VALUE!")</f>
        <v>#VALUE!</v>
      </c>
      <c r="BAS25" s="6" t="str">
        <f>IFERROR(__xludf.DUMMYFUNCTION("index(SPLIT(BAS$20, "";""),0, 2)"),"#VALUE!")</f>
        <v>#VALUE!</v>
      </c>
      <c r="BAT25" s="6" t="str">
        <f>IFERROR(__xludf.DUMMYFUNCTION("index(SPLIT(BAT$20, "";""),0, 2)"),"#VALUE!")</f>
        <v>#VALUE!</v>
      </c>
      <c r="BAU25" s="6" t="str">
        <f>IFERROR(__xludf.DUMMYFUNCTION("index(SPLIT(BAU$20, "";""),0, 2)"),"#VALUE!")</f>
        <v>#VALUE!</v>
      </c>
      <c r="BAV25" s="6" t="str">
        <f>IFERROR(__xludf.DUMMYFUNCTION("index(SPLIT(BAV$20, "";""),0, 2)"),"#VALUE!")</f>
        <v>#VALUE!</v>
      </c>
      <c r="BAW25" s="6" t="str">
        <f>IFERROR(__xludf.DUMMYFUNCTION("index(SPLIT(BAW$20, "";""),0, 2)"),"#VALUE!")</f>
        <v>#VALUE!</v>
      </c>
      <c r="BAX25" s="6" t="str">
        <f>IFERROR(__xludf.DUMMYFUNCTION("index(SPLIT(BAX$20, "";""),0, 2)"),"#VALUE!")</f>
        <v>#VALUE!</v>
      </c>
      <c r="BAY25" s="6" t="str">
        <f>IFERROR(__xludf.DUMMYFUNCTION("index(SPLIT(BAY$20, "";""),0, 2)"),"#VALUE!")</f>
        <v>#VALUE!</v>
      </c>
      <c r="BAZ25" s="6" t="str">
        <f>IFERROR(__xludf.DUMMYFUNCTION("index(SPLIT(BAZ$20, "";""),0, 2)"),"#VALUE!")</f>
        <v>#VALUE!</v>
      </c>
      <c r="BBA25" s="6" t="str">
        <f>IFERROR(__xludf.DUMMYFUNCTION("index(SPLIT(BBA$20, "";""),0, 2)"),"#VALUE!")</f>
        <v>#VALUE!</v>
      </c>
      <c r="BBB25" s="6" t="str">
        <f>IFERROR(__xludf.DUMMYFUNCTION("index(SPLIT(BBB$20, "";""),0, 2)"),"#VALUE!")</f>
        <v>#VALUE!</v>
      </c>
      <c r="BBC25" s="6" t="str">
        <f>IFERROR(__xludf.DUMMYFUNCTION("index(SPLIT(BBC$20, "";""),0, 2)"),"#VALUE!")</f>
        <v>#VALUE!</v>
      </c>
      <c r="BBD25" s="6" t="str">
        <f>IFERROR(__xludf.DUMMYFUNCTION("index(SPLIT(BBD$20, "";""),0, 2)"),"#VALUE!")</f>
        <v>#VALUE!</v>
      </c>
      <c r="BBE25" s="6" t="str">
        <f>IFERROR(__xludf.DUMMYFUNCTION("index(SPLIT(BBE$20, "";""),0, 2)"),"#VALUE!")</f>
        <v>#VALUE!</v>
      </c>
      <c r="BBF25" s="6" t="str">
        <f>IFERROR(__xludf.DUMMYFUNCTION("index(SPLIT(BBF$20, "";""),0, 2)"),"#VALUE!")</f>
        <v>#VALUE!</v>
      </c>
      <c r="BBG25" s="6" t="str">
        <f>IFERROR(__xludf.DUMMYFUNCTION("index(SPLIT(BBG$20, "";""),0, 2)"),"#VALUE!")</f>
        <v>#VALUE!</v>
      </c>
      <c r="BBH25" s="6" t="str">
        <f>IFERROR(__xludf.DUMMYFUNCTION("index(SPLIT(BBH$20, "";""),0, 2)"),"#VALUE!")</f>
        <v>#VALUE!</v>
      </c>
      <c r="BBI25" s="6" t="str">
        <f>IFERROR(__xludf.DUMMYFUNCTION("index(SPLIT(BBI$20, "";""),0, 2)"),"#VALUE!")</f>
        <v>#VALUE!</v>
      </c>
      <c r="BBJ25" s="6" t="str">
        <f>IFERROR(__xludf.DUMMYFUNCTION("index(SPLIT(BBJ$20, "";""),0, 2)"),"#VALUE!")</f>
        <v>#VALUE!</v>
      </c>
      <c r="BBK25" s="6" t="str">
        <f>IFERROR(__xludf.DUMMYFUNCTION("index(SPLIT(BBK$20, "";""),0, 2)"),"#VALUE!")</f>
        <v>#VALUE!</v>
      </c>
      <c r="BBL25" s="6" t="str">
        <f>IFERROR(__xludf.DUMMYFUNCTION("index(SPLIT(BBL$20, "";""),0, 2)"),"#VALUE!")</f>
        <v>#VALUE!</v>
      </c>
      <c r="BBM25" s="6" t="str">
        <f>IFERROR(__xludf.DUMMYFUNCTION("index(SPLIT(BBM$20, "";""),0, 2)"),"#VALUE!")</f>
        <v>#VALUE!</v>
      </c>
      <c r="BBN25" s="6" t="str">
        <f>IFERROR(__xludf.DUMMYFUNCTION("index(SPLIT(BBN$20, "";""),0, 2)"),"#VALUE!")</f>
        <v>#VALUE!</v>
      </c>
      <c r="BBO25" s="6" t="str">
        <f>IFERROR(__xludf.DUMMYFUNCTION("index(SPLIT(BBO$20, "";""),0, 2)"),"#VALUE!")</f>
        <v>#VALUE!</v>
      </c>
      <c r="BBP25" s="6" t="str">
        <f>IFERROR(__xludf.DUMMYFUNCTION("index(SPLIT(BBP$20, "";""),0, 2)"),"#VALUE!")</f>
        <v>#VALUE!</v>
      </c>
      <c r="BBQ25" s="6" t="str">
        <f>IFERROR(__xludf.DUMMYFUNCTION("index(SPLIT(BBQ$20, "";""),0, 2)"),"#VALUE!")</f>
        <v>#VALUE!</v>
      </c>
      <c r="BBR25" s="6" t="str">
        <f>IFERROR(__xludf.DUMMYFUNCTION("index(SPLIT(BBR$20, "";""),0, 2)"),"#VALUE!")</f>
        <v>#VALUE!</v>
      </c>
      <c r="BBS25" s="6" t="str">
        <f>IFERROR(__xludf.DUMMYFUNCTION("index(SPLIT(BBS$20, "";""),0, 2)"),"#VALUE!")</f>
        <v>#VALUE!</v>
      </c>
      <c r="BBT25" s="6" t="str">
        <f>IFERROR(__xludf.DUMMYFUNCTION("index(SPLIT(BBT$20, "";""),0, 2)"),"#VALUE!")</f>
        <v>#VALUE!</v>
      </c>
      <c r="BBU25" s="6" t="str">
        <f>IFERROR(__xludf.DUMMYFUNCTION("index(SPLIT(BBU$20, "";""),0, 2)"),"#VALUE!")</f>
        <v>#VALUE!</v>
      </c>
      <c r="BBV25" s="6" t="str">
        <f>IFERROR(__xludf.DUMMYFUNCTION("index(SPLIT(BBV$20, "";""),0, 2)"),"#VALUE!")</f>
        <v>#VALUE!</v>
      </c>
      <c r="BBW25" s="6" t="str">
        <f>IFERROR(__xludf.DUMMYFUNCTION("index(SPLIT(BBW$20, "";""),0, 2)"),"#VALUE!")</f>
        <v>#VALUE!</v>
      </c>
      <c r="BBX25" s="6" t="str">
        <f>IFERROR(__xludf.DUMMYFUNCTION("index(SPLIT(BBX$20, "";""),0, 2)"),"#VALUE!")</f>
        <v>#VALUE!</v>
      </c>
      <c r="BBY25" s="6" t="str">
        <f>IFERROR(__xludf.DUMMYFUNCTION("index(SPLIT(BBY$20, "";""),0, 2)"),"#VALUE!")</f>
        <v>#VALUE!</v>
      </c>
      <c r="BBZ25" s="6" t="str">
        <f>IFERROR(__xludf.DUMMYFUNCTION("index(SPLIT(BBZ$20, "";""),0, 2)"),"#VALUE!")</f>
        <v>#VALUE!</v>
      </c>
      <c r="BCA25" s="6" t="str">
        <f>IFERROR(__xludf.DUMMYFUNCTION("index(SPLIT(BCA$20, "";""),0, 2)"),"#VALUE!")</f>
        <v>#VALUE!</v>
      </c>
      <c r="BCB25" s="6" t="str">
        <f>IFERROR(__xludf.DUMMYFUNCTION("index(SPLIT(BCB$20, "";""),0, 2)"),"#VALUE!")</f>
        <v>#VALUE!</v>
      </c>
      <c r="BCC25" s="6" t="str">
        <f>IFERROR(__xludf.DUMMYFUNCTION("index(SPLIT(BCC$20, "";""),0, 2)"),"#VALUE!")</f>
        <v>#VALUE!</v>
      </c>
      <c r="BCD25" s="6" t="str">
        <f>IFERROR(__xludf.DUMMYFUNCTION("index(SPLIT(BCD$20, "";""),0, 2)"),"#VALUE!")</f>
        <v>#VALUE!</v>
      </c>
      <c r="BCE25" s="6" t="str">
        <f>IFERROR(__xludf.DUMMYFUNCTION("index(SPLIT(BCE$20, "";""),0, 2)"),"#VALUE!")</f>
        <v>#VALUE!</v>
      </c>
      <c r="BCF25" s="6" t="str">
        <f>IFERROR(__xludf.DUMMYFUNCTION("index(SPLIT(BCF$20, "";""),0, 2)"),"#VALUE!")</f>
        <v>#VALUE!</v>
      </c>
      <c r="BCG25" s="6" t="str">
        <f>IFERROR(__xludf.DUMMYFUNCTION("index(SPLIT(BCG$20, "";""),0, 2)"),"#VALUE!")</f>
        <v>#VALUE!</v>
      </c>
      <c r="BCH25" s="6" t="str">
        <f>IFERROR(__xludf.DUMMYFUNCTION("index(SPLIT(BCH$20, "";""),0, 2)"),"#VALUE!")</f>
        <v>#VALUE!</v>
      </c>
      <c r="BCI25" s="6" t="str">
        <f>IFERROR(__xludf.DUMMYFUNCTION("index(SPLIT(BCI$20, "";""),0, 2)"),"#VALUE!")</f>
        <v>#VALUE!</v>
      </c>
      <c r="BCJ25" s="6" t="str">
        <f>IFERROR(__xludf.DUMMYFUNCTION("index(SPLIT(BCJ$20, "";""),0, 2)"),"#VALUE!")</f>
        <v>#VALUE!</v>
      </c>
      <c r="BCK25" s="6" t="str">
        <f>IFERROR(__xludf.DUMMYFUNCTION("index(SPLIT(BCK$20, "";""),0, 2)"),"#VALUE!")</f>
        <v>#VALUE!</v>
      </c>
      <c r="BCL25" s="6" t="str">
        <f>IFERROR(__xludf.DUMMYFUNCTION("index(SPLIT(BCL$20, "";""),0, 2)"),"#VALUE!")</f>
        <v>#VALUE!</v>
      </c>
      <c r="BCM25" s="6" t="str">
        <f>IFERROR(__xludf.DUMMYFUNCTION("index(SPLIT(BCM$20, "";""),0, 2)"),"#VALUE!")</f>
        <v>#VALUE!</v>
      </c>
      <c r="BCN25" s="6" t="str">
        <f>IFERROR(__xludf.DUMMYFUNCTION("index(SPLIT(BCN$20, "";""),0, 2)"),"#VALUE!")</f>
        <v>#VALUE!</v>
      </c>
      <c r="BCO25" s="6" t="str">
        <f>IFERROR(__xludf.DUMMYFUNCTION("index(SPLIT(BCO$20, "";""),0, 2)"),"#VALUE!")</f>
        <v>#VALUE!</v>
      </c>
      <c r="BCP25" s="6" t="str">
        <f>IFERROR(__xludf.DUMMYFUNCTION("index(SPLIT(BCP$20, "";""),0, 2)"),"#VALUE!")</f>
        <v>#VALUE!</v>
      </c>
      <c r="BCQ25" s="6" t="str">
        <f>IFERROR(__xludf.DUMMYFUNCTION("index(SPLIT(BCQ$20, "";""),0, 2)"),"#VALUE!")</f>
        <v>#VALUE!</v>
      </c>
      <c r="BCR25" s="6" t="str">
        <f>IFERROR(__xludf.DUMMYFUNCTION("index(SPLIT(BCR$20, "";""),0, 2)"),"#VALUE!")</f>
        <v>#VALUE!</v>
      </c>
      <c r="BCS25" s="6" t="str">
        <f>IFERROR(__xludf.DUMMYFUNCTION("index(SPLIT(BCS$20, "";""),0, 2)"),"#VALUE!")</f>
        <v>#VALUE!</v>
      </c>
      <c r="BCT25" s="6" t="str">
        <f>IFERROR(__xludf.DUMMYFUNCTION("index(SPLIT(BCT$20, "";""),0, 2)"),"#VALUE!")</f>
        <v>#VALUE!</v>
      </c>
      <c r="BCU25" s="6" t="str">
        <f>IFERROR(__xludf.DUMMYFUNCTION("index(SPLIT(BCU$20, "";""),0, 2)"),"#VALUE!")</f>
        <v>#VALUE!</v>
      </c>
      <c r="BCV25" s="6" t="str">
        <f>IFERROR(__xludf.DUMMYFUNCTION("index(SPLIT(BCV$20, "";""),0, 2)"),"#VALUE!")</f>
        <v>#VALUE!</v>
      </c>
      <c r="BCW25" s="6" t="str">
        <f>IFERROR(__xludf.DUMMYFUNCTION("index(SPLIT(BCW$20, "";""),0, 2)"),"#VALUE!")</f>
        <v>#VALUE!</v>
      </c>
      <c r="BCX25" s="6" t="str">
        <f>IFERROR(__xludf.DUMMYFUNCTION("index(SPLIT(BCX$20, "";""),0, 2)"),"#VALUE!")</f>
        <v>#VALUE!</v>
      </c>
      <c r="BCY25" s="6" t="str">
        <f>IFERROR(__xludf.DUMMYFUNCTION("index(SPLIT(BCY$20, "";""),0, 2)"),"#VALUE!")</f>
        <v>#VALUE!</v>
      </c>
      <c r="BCZ25" s="6" t="str">
        <f>IFERROR(__xludf.DUMMYFUNCTION("index(SPLIT(BCZ$20, "";""),0, 2)"),"#VALUE!")</f>
        <v>#VALUE!</v>
      </c>
      <c r="BDA25" s="6" t="str">
        <f>IFERROR(__xludf.DUMMYFUNCTION("index(SPLIT(BDA$20, "";""),0, 2)"),"#VALUE!")</f>
        <v>#VALUE!</v>
      </c>
      <c r="BDB25" s="6" t="str">
        <f>IFERROR(__xludf.DUMMYFUNCTION("index(SPLIT(BDB$20, "";""),0, 2)"),"#VALUE!")</f>
        <v>#VALUE!</v>
      </c>
      <c r="BDC25" s="6" t="str">
        <f>IFERROR(__xludf.DUMMYFUNCTION("index(SPLIT(BDC$20, "";""),0, 2)"),"#VALUE!")</f>
        <v>#VALUE!</v>
      </c>
      <c r="BDD25" s="6" t="str">
        <f>IFERROR(__xludf.DUMMYFUNCTION("index(SPLIT(BDD$20, "";""),0, 2)"),"#VALUE!")</f>
        <v>#VALUE!</v>
      </c>
      <c r="BDE25" s="6" t="str">
        <f>IFERROR(__xludf.DUMMYFUNCTION("index(SPLIT(BDE$20, "";""),0, 2)"),"#VALUE!")</f>
        <v>#VALUE!</v>
      </c>
      <c r="BDF25" s="6" t="str">
        <f>IFERROR(__xludf.DUMMYFUNCTION("index(SPLIT(BDF$20, "";""),0, 2)"),"#VALUE!")</f>
        <v>#VALUE!</v>
      </c>
      <c r="BDG25" s="6" t="str">
        <f>IFERROR(__xludf.DUMMYFUNCTION("index(SPLIT(BDG$20, "";""),0, 2)"),"#VALUE!")</f>
        <v>#VALUE!</v>
      </c>
      <c r="BDH25" s="6" t="str">
        <f>IFERROR(__xludf.DUMMYFUNCTION("index(SPLIT(BDH$20, "";""),0, 2)"),"#VALUE!")</f>
        <v>#VALUE!</v>
      </c>
      <c r="BDI25" s="6" t="str">
        <f>IFERROR(__xludf.DUMMYFUNCTION("index(SPLIT(BDI$20, "";""),0, 2)"),"#VALUE!")</f>
        <v>#VALUE!</v>
      </c>
      <c r="BDJ25" s="6" t="str">
        <f>IFERROR(__xludf.DUMMYFUNCTION("index(SPLIT(BDJ$20, "";""),0, 2)"),"#VALUE!")</f>
        <v>#VALUE!</v>
      </c>
      <c r="BDK25" s="6" t="str">
        <f>IFERROR(__xludf.DUMMYFUNCTION("index(SPLIT(BDK$20, "";""),0, 2)"),"#VALUE!")</f>
        <v>#VALUE!</v>
      </c>
      <c r="BDL25" s="6" t="str">
        <f>IFERROR(__xludf.DUMMYFUNCTION("index(SPLIT(BDL$20, "";""),0, 2)"),"#VALUE!")</f>
        <v>#VALUE!</v>
      </c>
      <c r="BDM25" s="6" t="str">
        <f>IFERROR(__xludf.DUMMYFUNCTION("index(SPLIT(BDM$20, "";""),0, 2)"),"#VALUE!")</f>
        <v>#VALUE!</v>
      </c>
      <c r="BDN25" s="6" t="str">
        <f>IFERROR(__xludf.DUMMYFUNCTION("index(SPLIT(BDN$20, "";""),0, 2)"),"#VALUE!")</f>
        <v>#VALUE!</v>
      </c>
      <c r="BDO25" s="6" t="str">
        <f>IFERROR(__xludf.DUMMYFUNCTION("index(SPLIT(BDO$20, "";""),0, 2)"),"#VALUE!")</f>
        <v>#VALUE!</v>
      </c>
      <c r="BDP25" s="6" t="str">
        <f>IFERROR(__xludf.DUMMYFUNCTION("index(SPLIT(BDP$20, "";""),0, 2)"),"#VALUE!")</f>
        <v>#VALUE!</v>
      </c>
      <c r="BDQ25" s="6" t="str">
        <f>IFERROR(__xludf.DUMMYFUNCTION("index(SPLIT(BDQ$20, "";""),0, 2)"),"#VALUE!")</f>
        <v>#VALUE!</v>
      </c>
      <c r="BDR25" s="6" t="str">
        <f>IFERROR(__xludf.DUMMYFUNCTION("index(SPLIT(BDR$20, "";""),0, 2)"),"#VALUE!")</f>
        <v>#VALUE!</v>
      </c>
      <c r="BDS25" s="6" t="str">
        <f>IFERROR(__xludf.DUMMYFUNCTION("index(SPLIT(BDS$20, "";""),0, 2)"),"#VALUE!")</f>
        <v>#VALUE!</v>
      </c>
      <c r="BDT25" s="6" t="str">
        <f>IFERROR(__xludf.DUMMYFUNCTION("index(SPLIT(BDT$20, "";""),0, 2)"),"#VALUE!")</f>
        <v>#VALUE!</v>
      </c>
      <c r="BDU25" s="6" t="str">
        <f>IFERROR(__xludf.DUMMYFUNCTION("index(SPLIT(BDU$20, "";""),0, 2)"),"#VALUE!")</f>
        <v>#VALUE!</v>
      </c>
      <c r="BDV25" s="6" t="str">
        <f>IFERROR(__xludf.DUMMYFUNCTION("index(SPLIT(BDV$20, "";""),0, 2)"),"#VALUE!")</f>
        <v>#VALUE!</v>
      </c>
      <c r="BDW25" s="6" t="str">
        <f>IFERROR(__xludf.DUMMYFUNCTION("index(SPLIT(BDW$20, "";""),0, 2)"),"#VALUE!")</f>
        <v>#VALUE!</v>
      </c>
      <c r="BDX25" s="6" t="str">
        <f>IFERROR(__xludf.DUMMYFUNCTION("index(SPLIT(BDX$20, "";""),0, 2)"),"#VALUE!")</f>
        <v>#VALUE!</v>
      </c>
      <c r="BDY25" s="6" t="str">
        <f>IFERROR(__xludf.DUMMYFUNCTION("index(SPLIT(BDY$20, "";""),0, 2)"),"#VALUE!")</f>
        <v>#VALUE!</v>
      </c>
      <c r="BDZ25" s="6" t="str">
        <f>IFERROR(__xludf.DUMMYFUNCTION("index(SPLIT(BDZ$20, "";""),0, 2)"),"#VALUE!")</f>
        <v>#VALUE!</v>
      </c>
      <c r="BEA25" s="6" t="str">
        <f>IFERROR(__xludf.DUMMYFUNCTION("index(SPLIT(BEA$20, "";""),0, 2)"),"#VALUE!")</f>
        <v>#VALUE!</v>
      </c>
      <c r="BEB25" s="6" t="str">
        <f>IFERROR(__xludf.DUMMYFUNCTION("index(SPLIT(BEB$20, "";""),0, 2)"),"#VALUE!")</f>
        <v>#VALUE!</v>
      </c>
      <c r="BEC25" s="6" t="str">
        <f>IFERROR(__xludf.DUMMYFUNCTION("index(SPLIT(BEC$20, "";""),0, 2)"),"#VALUE!")</f>
        <v>#VALUE!</v>
      </c>
      <c r="BED25" s="6" t="str">
        <f>IFERROR(__xludf.DUMMYFUNCTION("index(SPLIT(BED$20, "";""),0, 2)"),"#VALUE!")</f>
        <v>#VALUE!</v>
      </c>
      <c r="BEE25" s="6" t="str">
        <f>IFERROR(__xludf.DUMMYFUNCTION("index(SPLIT(BEE$20, "";""),0, 2)"),"#VALUE!")</f>
        <v>#VALUE!</v>
      </c>
      <c r="BEF25" s="6" t="str">
        <f>IFERROR(__xludf.DUMMYFUNCTION("index(SPLIT(BEF$20, "";""),0, 2)"),"#VALUE!")</f>
        <v>#VALUE!</v>
      </c>
      <c r="BEG25" s="6" t="str">
        <f>IFERROR(__xludf.DUMMYFUNCTION("index(SPLIT(BEG$20, "";""),0, 2)"),"#VALUE!")</f>
        <v>#VALUE!</v>
      </c>
      <c r="BEH25" s="6" t="str">
        <f>IFERROR(__xludf.DUMMYFUNCTION("index(SPLIT(BEH$20, "";""),0, 2)"),"#VALUE!")</f>
        <v>#VALUE!</v>
      </c>
      <c r="BEI25" s="6" t="str">
        <f>IFERROR(__xludf.DUMMYFUNCTION("index(SPLIT(BEI$20, "";""),0, 2)"),"#VALUE!")</f>
        <v>#VALUE!</v>
      </c>
      <c r="BEJ25" s="6" t="str">
        <f>IFERROR(__xludf.DUMMYFUNCTION("index(SPLIT(BEJ$20, "";""),0, 2)"),"#VALUE!")</f>
        <v>#VALUE!</v>
      </c>
      <c r="BEK25" s="6" t="str">
        <f>IFERROR(__xludf.DUMMYFUNCTION("index(SPLIT(BEK$20, "";""),0, 2)"),"#VALUE!")</f>
        <v>#VALUE!</v>
      </c>
      <c r="BEL25" s="6" t="str">
        <f>IFERROR(__xludf.DUMMYFUNCTION("index(SPLIT(BEL$20, "";""),0, 2)"),"#VALUE!")</f>
        <v>#VALUE!</v>
      </c>
      <c r="BEM25" s="6" t="str">
        <f>IFERROR(__xludf.DUMMYFUNCTION("index(SPLIT(BEM$20, "";""),0, 2)"),"#VALUE!")</f>
        <v>#VALUE!</v>
      </c>
      <c r="BEN25" s="6" t="str">
        <f>IFERROR(__xludf.DUMMYFUNCTION("index(SPLIT(BEN$20, "";""),0, 2)"),"#VALUE!")</f>
        <v>#VALUE!</v>
      </c>
      <c r="BEO25" s="6" t="str">
        <f>IFERROR(__xludf.DUMMYFUNCTION("index(SPLIT(BEO$20, "";""),0, 2)"),"#VALUE!")</f>
        <v>#VALUE!</v>
      </c>
      <c r="BEP25" s="6" t="str">
        <f>IFERROR(__xludf.DUMMYFUNCTION("index(SPLIT(BEP$20, "";""),0, 2)"),"#VALUE!")</f>
        <v>#VALUE!</v>
      </c>
      <c r="BEQ25" s="6" t="str">
        <f>IFERROR(__xludf.DUMMYFUNCTION("index(SPLIT(BEQ$20, "";""),0, 2)"),"#VALUE!")</f>
        <v>#VALUE!</v>
      </c>
      <c r="BER25" s="6" t="str">
        <f>IFERROR(__xludf.DUMMYFUNCTION("index(SPLIT(BER$20, "";""),0, 2)"),"#VALUE!")</f>
        <v>#VALUE!</v>
      </c>
      <c r="BES25" s="6" t="str">
        <f>IFERROR(__xludf.DUMMYFUNCTION("index(SPLIT(BES$20, "";""),0, 2)"),"#VALUE!")</f>
        <v>#VALUE!</v>
      </c>
      <c r="BET25" s="6" t="str">
        <f>IFERROR(__xludf.DUMMYFUNCTION("index(SPLIT(BET$20, "";""),0, 2)"),"#VALUE!")</f>
        <v>#VALUE!</v>
      </c>
      <c r="BEU25" s="6" t="str">
        <f>IFERROR(__xludf.DUMMYFUNCTION("index(SPLIT(BEU$20, "";""),0, 2)"),"#VALUE!")</f>
        <v>#VALUE!</v>
      </c>
      <c r="BEV25" s="6" t="str">
        <f>IFERROR(__xludf.DUMMYFUNCTION("index(SPLIT(BEV$20, "";""),0, 2)"),"#VALUE!")</f>
        <v>#VALUE!</v>
      </c>
      <c r="BEW25" s="6" t="str">
        <f>IFERROR(__xludf.DUMMYFUNCTION("index(SPLIT(BEW$20, "";""),0, 2)"),"#VALUE!")</f>
        <v>#VALUE!</v>
      </c>
      <c r="BEX25" s="6" t="str">
        <f>IFERROR(__xludf.DUMMYFUNCTION("index(SPLIT(BEX$20, "";""),0, 2)"),"#VALUE!")</f>
        <v>#VALUE!</v>
      </c>
      <c r="BEY25" s="6" t="str">
        <f>IFERROR(__xludf.DUMMYFUNCTION("index(SPLIT(BEY$20, "";""),0, 2)"),"#VALUE!")</f>
        <v>#VALUE!</v>
      </c>
      <c r="BEZ25" s="6" t="str">
        <f>IFERROR(__xludf.DUMMYFUNCTION("index(SPLIT(BEZ$20, "";""),0, 2)"),"#VALUE!")</f>
        <v>#VALUE!</v>
      </c>
      <c r="BFA25" s="6" t="str">
        <f>IFERROR(__xludf.DUMMYFUNCTION("index(SPLIT(BFA$20, "";""),0, 2)"),"#VALUE!")</f>
        <v>#VALUE!</v>
      </c>
      <c r="BFB25" s="6" t="str">
        <f>IFERROR(__xludf.DUMMYFUNCTION("index(SPLIT(BFB$20, "";""),0, 2)"),"#VALUE!")</f>
        <v>#VALUE!</v>
      </c>
      <c r="BFC25" s="6" t="str">
        <f>IFERROR(__xludf.DUMMYFUNCTION("index(SPLIT(BFC$20, "";""),0, 2)"),"#VALUE!")</f>
        <v>#VALUE!</v>
      </c>
      <c r="BFD25" s="6" t="str">
        <f>IFERROR(__xludf.DUMMYFUNCTION("index(SPLIT(BFD$20, "";""),0, 2)"),"#VALUE!")</f>
        <v>#VALUE!</v>
      </c>
      <c r="BFE25" s="6" t="str">
        <f>IFERROR(__xludf.DUMMYFUNCTION("index(SPLIT(BFE$20, "";""),0, 2)"),"#VALUE!")</f>
        <v>#VALUE!</v>
      </c>
      <c r="BFF25" s="6" t="str">
        <f>IFERROR(__xludf.DUMMYFUNCTION("index(SPLIT(BFF$20, "";""),0, 2)"),"#VALUE!")</f>
        <v>#VALUE!</v>
      </c>
      <c r="BFG25" s="6" t="str">
        <f>IFERROR(__xludf.DUMMYFUNCTION("index(SPLIT(BFG$20, "";""),0, 2)"),"#VALUE!")</f>
        <v>#VALUE!</v>
      </c>
      <c r="BFH25" s="6" t="str">
        <f>IFERROR(__xludf.DUMMYFUNCTION("index(SPLIT(BFH$20, "";""),0, 2)"),"#VALUE!")</f>
        <v>#VALUE!</v>
      </c>
      <c r="BFI25" s="6" t="str">
        <f>IFERROR(__xludf.DUMMYFUNCTION("index(SPLIT(BFI$20, "";""),0, 2)"),"#VALUE!")</f>
        <v>#VALUE!</v>
      </c>
      <c r="BFJ25" s="6" t="str">
        <f>IFERROR(__xludf.DUMMYFUNCTION("index(SPLIT(BFJ$20, "";""),0, 2)"),"#VALUE!")</f>
        <v>#VALUE!</v>
      </c>
      <c r="BFK25" s="6" t="str">
        <f>IFERROR(__xludf.DUMMYFUNCTION("index(SPLIT(BFK$20, "";""),0, 2)"),"#VALUE!")</f>
        <v>#VALUE!</v>
      </c>
      <c r="BFL25" s="6" t="str">
        <f>IFERROR(__xludf.DUMMYFUNCTION("index(SPLIT(BFL$20, "";""),0, 2)"),"#VALUE!")</f>
        <v>#VALUE!</v>
      </c>
      <c r="BFM25" s="6" t="str">
        <f>IFERROR(__xludf.DUMMYFUNCTION("index(SPLIT(BFM$20, "";""),0, 2)"),"#VALUE!")</f>
        <v>#VALUE!</v>
      </c>
      <c r="BFN25" s="6" t="str">
        <f>IFERROR(__xludf.DUMMYFUNCTION("index(SPLIT(BFN$20, "";""),0, 2)"),"#VALUE!")</f>
        <v>#VALUE!</v>
      </c>
      <c r="BFO25" s="6" t="str">
        <f>IFERROR(__xludf.DUMMYFUNCTION("index(SPLIT(BFO$20, "";""),0, 2)"),"#VALUE!")</f>
        <v>#VALUE!</v>
      </c>
      <c r="BFP25" s="6" t="str">
        <f>IFERROR(__xludf.DUMMYFUNCTION("index(SPLIT(BFP$20, "";""),0, 2)"),"#VALUE!")</f>
        <v>#VALUE!</v>
      </c>
      <c r="BFQ25" s="6" t="str">
        <f>IFERROR(__xludf.DUMMYFUNCTION("index(SPLIT(BFQ$20, "";""),0, 2)"),"#VALUE!")</f>
        <v>#VALUE!</v>
      </c>
      <c r="BFR25" s="6" t="str">
        <f>IFERROR(__xludf.DUMMYFUNCTION("index(SPLIT(BFR$20, "";""),0, 2)"),"#VALUE!")</f>
        <v>#VALUE!</v>
      </c>
      <c r="BFS25" s="6" t="str">
        <f>IFERROR(__xludf.DUMMYFUNCTION("index(SPLIT(BFS$20, "";""),0, 2)"),"#VALUE!")</f>
        <v>#VALUE!</v>
      </c>
      <c r="BFT25" s="6" t="str">
        <f>IFERROR(__xludf.DUMMYFUNCTION("index(SPLIT(BFT$20, "";""),0, 2)"),"#VALUE!")</f>
        <v>#VALUE!</v>
      </c>
      <c r="BFU25" s="6" t="str">
        <f>IFERROR(__xludf.DUMMYFUNCTION("index(SPLIT(BFU$20, "";""),0, 2)"),"#VALUE!")</f>
        <v>#VALUE!</v>
      </c>
      <c r="BFV25" s="6" t="str">
        <f>IFERROR(__xludf.DUMMYFUNCTION("index(SPLIT(BFV$20, "";""),0, 2)"),"#VALUE!")</f>
        <v>#VALUE!</v>
      </c>
      <c r="BFW25" s="6" t="str">
        <f>IFERROR(__xludf.DUMMYFUNCTION("index(SPLIT(BFW$20, "";""),0, 2)"),"#VALUE!")</f>
        <v>#VALUE!</v>
      </c>
      <c r="BFX25" s="6" t="str">
        <f>IFERROR(__xludf.DUMMYFUNCTION("index(SPLIT(BFX$20, "";""),0, 2)"),"#VALUE!")</f>
        <v>#VALUE!</v>
      </c>
      <c r="BFY25" s="6" t="str">
        <f>IFERROR(__xludf.DUMMYFUNCTION("index(SPLIT(BFY$20, "";""),0, 2)"),"#VALUE!")</f>
        <v>#VALUE!</v>
      </c>
      <c r="BFZ25" s="6" t="str">
        <f>IFERROR(__xludf.DUMMYFUNCTION("index(SPLIT(BFZ$20, "";""),0, 2)"),"#VALUE!")</f>
        <v>#VALUE!</v>
      </c>
      <c r="BGA25" s="6" t="str">
        <f>IFERROR(__xludf.DUMMYFUNCTION("index(SPLIT(BGA$20, "";""),0, 2)"),"#VALUE!")</f>
        <v>#VALUE!</v>
      </c>
      <c r="BGB25" s="6" t="str">
        <f>IFERROR(__xludf.DUMMYFUNCTION("index(SPLIT(BGB$20, "";""),0, 2)"),"#VALUE!")</f>
        <v>#VALUE!</v>
      </c>
      <c r="BGC25" s="6" t="str">
        <f>IFERROR(__xludf.DUMMYFUNCTION("index(SPLIT(BGC$20, "";""),0, 2)"),"#VALUE!")</f>
        <v>#VALUE!</v>
      </c>
      <c r="BGD25" s="6" t="str">
        <f>IFERROR(__xludf.DUMMYFUNCTION("index(SPLIT(BGD$20, "";""),0, 2)"),"#VALUE!")</f>
        <v>#VALUE!</v>
      </c>
      <c r="BGE25" s="6" t="str">
        <f>IFERROR(__xludf.DUMMYFUNCTION("index(SPLIT(BGE$20, "";""),0, 2)"),"#VALUE!")</f>
        <v>#VALUE!</v>
      </c>
      <c r="BGF25" s="6" t="str">
        <f>IFERROR(__xludf.DUMMYFUNCTION("index(SPLIT(BGF$20, "";""),0, 2)"),"#VALUE!")</f>
        <v>#VALUE!</v>
      </c>
      <c r="BGG25" s="6" t="str">
        <f>IFERROR(__xludf.DUMMYFUNCTION("index(SPLIT(BGG$20, "";""),0, 2)"),"#VALUE!")</f>
        <v>#VALUE!</v>
      </c>
      <c r="BGH25" s="6" t="str">
        <f>IFERROR(__xludf.DUMMYFUNCTION("index(SPLIT(BGH$20, "";""),0, 2)"),"#VALUE!")</f>
        <v>#VALUE!</v>
      </c>
      <c r="BGI25" s="6" t="str">
        <f>IFERROR(__xludf.DUMMYFUNCTION("index(SPLIT(BGI$20, "";""),0, 2)"),"#VALUE!")</f>
        <v>#VALUE!</v>
      </c>
      <c r="BGJ25" s="6" t="str">
        <f>IFERROR(__xludf.DUMMYFUNCTION("index(SPLIT(BGJ$20, "";""),0, 2)"),"#VALUE!")</f>
        <v>#VALUE!</v>
      </c>
      <c r="BGK25" s="6" t="str">
        <f>IFERROR(__xludf.DUMMYFUNCTION("index(SPLIT(BGK$20, "";""),0, 2)"),"#VALUE!")</f>
        <v>#VALUE!</v>
      </c>
      <c r="BGL25" s="6" t="str">
        <f>IFERROR(__xludf.DUMMYFUNCTION("index(SPLIT(BGL$20, "";""),0, 2)"),"#VALUE!")</f>
        <v>#VALUE!</v>
      </c>
      <c r="BGM25" s="6" t="str">
        <f>IFERROR(__xludf.DUMMYFUNCTION("index(SPLIT(BGM$20, "";""),0, 2)"),"#VALUE!")</f>
        <v>#VALUE!</v>
      </c>
      <c r="BGN25" s="6" t="str">
        <f>IFERROR(__xludf.DUMMYFUNCTION("index(SPLIT(BGN$20, "";""),0, 2)"),"#VALUE!")</f>
        <v>#VALUE!</v>
      </c>
      <c r="BGO25" s="6" t="str">
        <f>IFERROR(__xludf.DUMMYFUNCTION("index(SPLIT(BGO$20, "";""),0, 2)"),"#VALUE!")</f>
        <v>#VALUE!</v>
      </c>
      <c r="BGP25" s="6" t="str">
        <f>IFERROR(__xludf.DUMMYFUNCTION("index(SPLIT(BGP$20, "";""),0, 2)"),"#VALUE!")</f>
        <v>#VALUE!</v>
      </c>
      <c r="BGQ25" s="6" t="str">
        <f>IFERROR(__xludf.DUMMYFUNCTION("index(SPLIT(BGQ$20, "";""),0, 2)"),"#VALUE!")</f>
        <v>#VALUE!</v>
      </c>
      <c r="BGR25" s="6" t="str">
        <f>IFERROR(__xludf.DUMMYFUNCTION("index(SPLIT(BGR$20, "";""),0, 2)"),"#VALUE!")</f>
        <v>#VALUE!</v>
      </c>
      <c r="BGS25" s="6" t="str">
        <f>IFERROR(__xludf.DUMMYFUNCTION("index(SPLIT(BGS$20, "";""),0, 2)"),"#VALUE!")</f>
        <v>#VALUE!</v>
      </c>
      <c r="BGT25" s="6" t="str">
        <f>IFERROR(__xludf.DUMMYFUNCTION("index(SPLIT(BGT$20, "";""),0, 2)"),"#VALUE!")</f>
        <v>#VALUE!</v>
      </c>
      <c r="BGU25" s="6" t="str">
        <f>IFERROR(__xludf.DUMMYFUNCTION("index(SPLIT(BGU$20, "";""),0, 2)"),"#VALUE!")</f>
        <v>#VALUE!</v>
      </c>
      <c r="BGV25" s="6" t="str">
        <f>IFERROR(__xludf.DUMMYFUNCTION("index(SPLIT(BGV$20, "";""),0, 2)"),"#VALUE!")</f>
        <v>#VALUE!</v>
      </c>
      <c r="BGW25" s="6" t="str">
        <f>IFERROR(__xludf.DUMMYFUNCTION("index(SPLIT(BGW$20, "";""),0, 2)"),"#VALUE!")</f>
        <v>#VALUE!</v>
      </c>
      <c r="BGX25" s="6" t="str">
        <f>IFERROR(__xludf.DUMMYFUNCTION("index(SPLIT(BGX$20, "";""),0, 2)"),"#VALUE!")</f>
        <v>#VALUE!</v>
      </c>
      <c r="BGY25" s="6" t="str">
        <f>IFERROR(__xludf.DUMMYFUNCTION("index(SPLIT(BGY$20, "";""),0, 2)"),"#VALUE!")</f>
        <v>#VALUE!</v>
      </c>
      <c r="BGZ25" s="6" t="str">
        <f>IFERROR(__xludf.DUMMYFUNCTION("index(SPLIT(BGZ$20, "";""),0, 2)"),"#VALUE!")</f>
        <v>#VALUE!</v>
      </c>
      <c r="BHA25" s="6" t="str">
        <f>IFERROR(__xludf.DUMMYFUNCTION("index(SPLIT(BHA$20, "";""),0, 2)"),"#VALUE!")</f>
        <v>#VALUE!</v>
      </c>
      <c r="BHB25" s="6" t="str">
        <f>IFERROR(__xludf.DUMMYFUNCTION("index(SPLIT(BHB$20, "";""),0, 2)"),"#VALUE!")</f>
        <v>#VALUE!</v>
      </c>
      <c r="BHC25" s="6" t="str">
        <f>IFERROR(__xludf.DUMMYFUNCTION("index(SPLIT(BHC$20, "";""),0, 2)"),"#VALUE!")</f>
        <v>#VALUE!</v>
      </c>
      <c r="BHD25" s="6" t="str">
        <f>IFERROR(__xludf.DUMMYFUNCTION("index(SPLIT(BHD$20, "";""),0, 2)"),"#VALUE!")</f>
        <v>#VALUE!</v>
      </c>
      <c r="BHE25" s="6" t="str">
        <f>IFERROR(__xludf.DUMMYFUNCTION("index(SPLIT(BHE$20, "";""),0, 2)"),"#VALUE!")</f>
        <v>#VALUE!</v>
      </c>
      <c r="BHF25" s="6" t="str">
        <f>IFERROR(__xludf.DUMMYFUNCTION("index(SPLIT(BHF$20, "";""),0, 2)"),"#VALUE!")</f>
        <v>#VALUE!</v>
      </c>
      <c r="BHG25" s="6" t="str">
        <f>IFERROR(__xludf.DUMMYFUNCTION("index(SPLIT(BHG$20, "";""),0, 2)"),"#VALUE!")</f>
        <v>#VALUE!</v>
      </c>
      <c r="BHH25" s="6" t="str">
        <f>IFERROR(__xludf.DUMMYFUNCTION("index(SPLIT(BHH$20, "";""),0, 2)"),"#VALUE!")</f>
        <v>#VALUE!</v>
      </c>
      <c r="BHI25" s="6" t="str">
        <f>IFERROR(__xludf.DUMMYFUNCTION("index(SPLIT(BHI$20, "";""),0, 2)"),"#VALUE!")</f>
        <v>#VALUE!</v>
      </c>
      <c r="BHJ25" s="6" t="str">
        <f>IFERROR(__xludf.DUMMYFUNCTION("index(SPLIT(BHJ$20, "";""),0, 2)"),"#VALUE!")</f>
        <v>#VALUE!</v>
      </c>
      <c r="BHK25" s="6" t="str">
        <f>IFERROR(__xludf.DUMMYFUNCTION("index(SPLIT(BHK$20, "";""),0, 2)"),"#VALUE!")</f>
        <v>#VALUE!</v>
      </c>
      <c r="BHL25" s="6" t="str">
        <f>IFERROR(__xludf.DUMMYFUNCTION("index(SPLIT(BHL$20, "";""),0, 2)"),"#VALUE!")</f>
        <v>#VALUE!</v>
      </c>
      <c r="BHM25" s="6" t="str">
        <f>IFERROR(__xludf.DUMMYFUNCTION("index(SPLIT(BHM$20, "";""),0, 2)"),"#VALUE!")</f>
        <v>#VALUE!</v>
      </c>
      <c r="BHN25" s="6" t="str">
        <f>IFERROR(__xludf.DUMMYFUNCTION("index(SPLIT(BHN$20, "";""),0, 2)"),"#VALUE!")</f>
        <v>#VALUE!</v>
      </c>
      <c r="BHO25" s="6" t="str">
        <f>IFERROR(__xludf.DUMMYFUNCTION("index(SPLIT(BHO$20, "";""),0, 2)"),"#VALUE!")</f>
        <v>#VALUE!</v>
      </c>
      <c r="BHP25" s="6" t="str">
        <f>IFERROR(__xludf.DUMMYFUNCTION("index(SPLIT(BHP$20, "";""),0, 2)"),"#VALUE!")</f>
        <v>#VALUE!</v>
      </c>
      <c r="BHQ25" s="6" t="str">
        <f>IFERROR(__xludf.DUMMYFUNCTION("index(SPLIT(BHQ$20, "";""),0, 2)"),"#VALUE!")</f>
        <v>#VALUE!</v>
      </c>
      <c r="BHR25" s="6" t="str">
        <f>IFERROR(__xludf.DUMMYFUNCTION("index(SPLIT(BHR$20, "";""),0, 2)"),"#VALUE!")</f>
        <v>#VALUE!</v>
      </c>
      <c r="BHS25" s="6" t="str">
        <f>IFERROR(__xludf.DUMMYFUNCTION("index(SPLIT(BHS$20, "";""),0, 2)"),"#VALUE!")</f>
        <v>#VALUE!</v>
      </c>
      <c r="BHT25" s="6" t="str">
        <f>IFERROR(__xludf.DUMMYFUNCTION("index(SPLIT(BHT$20, "";""),0, 2)"),"#VALUE!")</f>
        <v>#VALUE!</v>
      </c>
      <c r="BHU25" s="6" t="str">
        <f>IFERROR(__xludf.DUMMYFUNCTION("index(SPLIT(BHU$20, "";""),0, 2)"),"#VALUE!")</f>
        <v>#VALUE!</v>
      </c>
      <c r="BHV25" s="6" t="str">
        <f>IFERROR(__xludf.DUMMYFUNCTION("index(SPLIT(BHV$20, "";""),0, 2)"),"#VALUE!")</f>
        <v>#VALUE!</v>
      </c>
      <c r="BHW25" s="6" t="str">
        <f>IFERROR(__xludf.DUMMYFUNCTION("index(SPLIT(BHW$20, "";""),0, 2)"),"#VALUE!")</f>
        <v>#VALUE!</v>
      </c>
      <c r="BHX25" s="6" t="str">
        <f>IFERROR(__xludf.DUMMYFUNCTION("index(SPLIT(BHX$20, "";""),0, 2)"),"#VALUE!")</f>
        <v>#VALUE!</v>
      </c>
      <c r="BHY25" s="6" t="str">
        <f>IFERROR(__xludf.DUMMYFUNCTION("index(SPLIT(BHY$20, "";""),0, 2)"),"#VALUE!")</f>
        <v>#VALUE!</v>
      </c>
      <c r="BHZ25" s="6" t="str">
        <f>IFERROR(__xludf.DUMMYFUNCTION("index(SPLIT(BHZ$20, "";""),0, 2)"),"#VALUE!")</f>
        <v>#VALUE!</v>
      </c>
      <c r="BIA25" s="6" t="str">
        <f>IFERROR(__xludf.DUMMYFUNCTION("index(SPLIT(BIA$20, "";""),0, 2)"),"#VALUE!")</f>
        <v>#VALUE!</v>
      </c>
      <c r="BIB25" s="6" t="str">
        <f>IFERROR(__xludf.DUMMYFUNCTION("index(SPLIT(BIB$20, "";""),0, 2)"),"#VALUE!")</f>
        <v>#VALUE!</v>
      </c>
      <c r="BIC25" s="6" t="str">
        <f>IFERROR(__xludf.DUMMYFUNCTION("index(SPLIT(BIC$20, "";""),0, 2)"),"#VALUE!")</f>
        <v>#VALUE!</v>
      </c>
      <c r="BID25" s="6" t="str">
        <f>IFERROR(__xludf.DUMMYFUNCTION("index(SPLIT(BID$20, "";""),0, 2)"),"#VALUE!")</f>
        <v>#VALUE!</v>
      </c>
      <c r="BIE25" s="6" t="str">
        <f>IFERROR(__xludf.DUMMYFUNCTION("index(SPLIT(BIE$20, "";""),0, 2)"),"#VALUE!")</f>
        <v>#VALUE!</v>
      </c>
      <c r="BIF25" s="6" t="str">
        <f>IFERROR(__xludf.DUMMYFUNCTION("index(SPLIT(BIF$20, "";""),0, 2)"),"#VALUE!")</f>
        <v>#VALUE!</v>
      </c>
      <c r="BIG25" s="6" t="str">
        <f>IFERROR(__xludf.DUMMYFUNCTION("index(SPLIT(BIG$20, "";""),0, 2)"),"#VALUE!")</f>
        <v>#VALUE!</v>
      </c>
      <c r="BIH25" s="6" t="str">
        <f>IFERROR(__xludf.DUMMYFUNCTION("index(SPLIT(BIH$20, "";""),0, 2)"),"#VALUE!")</f>
        <v>#VALUE!</v>
      </c>
      <c r="BII25" s="6" t="str">
        <f>IFERROR(__xludf.DUMMYFUNCTION("index(SPLIT(BII$20, "";""),0, 2)"),"#VALUE!")</f>
        <v>#VALUE!</v>
      </c>
      <c r="BIJ25" s="6" t="str">
        <f>IFERROR(__xludf.DUMMYFUNCTION("index(SPLIT(BIJ$20, "";""),0, 2)"),"#VALUE!")</f>
        <v>#VALUE!</v>
      </c>
      <c r="BIK25" s="6" t="str">
        <f>IFERROR(__xludf.DUMMYFUNCTION("index(SPLIT(BIK$20, "";""),0, 2)"),"#VALUE!")</f>
        <v>#VALUE!</v>
      </c>
      <c r="BIL25" s="6" t="str">
        <f>IFERROR(__xludf.DUMMYFUNCTION("index(SPLIT(BIL$20, "";""),0, 2)"),"#VALUE!")</f>
        <v>#VALUE!</v>
      </c>
      <c r="BIM25" s="6" t="str">
        <f>IFERROR(__xludf.DUMMYFUNCTION("index(SPLIT(BIM$20, "";""),0, 2)"),"#VALUE!")</f>
        <v>#VALUE!</v>
      </c>
      <c r="BIN25" s="6" t="str">
        <f>IFERROR(__xludf.DUMMYFUNCTION("index(SPLIT(BIN$20, "";""),0, 2)"),"#VALUE!")</f>
        <v>#VALUE!</v>
      </c>
      <c r="BIO25" s="6" t="str">
        <f>IFERROR(__xludf.DUMMYFUNCTION("index(SPLIT(BIO$20, "";""),0, 2)"),"#VALUE!")</f>
        <v>#VALUE!</v>
      </c>
      <c r="BIP25" s="6" t="str">
        <f>IFERROR(__xludf.DUMMYFUNCTION("index(SPLIT(BIP$20, "";""),0, 2)"),"#VALUE!")</f>
        <v>#VALUE!</v>
      </c>
      <c r="BIQ25" s="6" t="str">
        <f>IFERROR(__xludf.DUMMYFUNCTION("index(SPLIT(BIQ$20, "";""),0, 2)"),"#VALUE!")</f>
        <v>#VALUE!</v>
      </c>
      <c r="BIR25" s="6" t="str">
        <f>IFERROR(__xludf.DUMMYFUNCTION("index(SPLIT(BIR$20, "";""),0, 2)"),"#VALUE!")</f>
        <v>#VALUE!</v>
      </c>
      <c r="BIS25" s="6" t="str">
        <f>IFERROR(__xludf.DUMMYFUNCTION("index(SPLIT(BIS$20, "";""),0, 2)"),"#VALUE!")</f>
        <v>#VALUE!</v>
      </c>
      <c r="BIT25" s="6" t="str">
        <f>IFERROR(__xludf.DUMMYFUNCTION("index(SPLIT(BIT$20, "";""),0, 2)"),"#VALUE!")</f>
        <v>#VALUE!</v>
      </c>
      <c r="BIU25" s="6" t="str">
        <f>IFERROR(__xludf.DUMMYFUNCTION("index(SPLIT(BIU$20, "";""),0, 2)"),"#VALUE!")</f>
        <v>#VALUE!</v>
      </c>
      <c r="BIV25" s="6" t="str">
        <f>IFERROR(__xludf.DUMMYFUNCTION("index(SPLIT(BIV$20, "";""),0, 2)"),"#VALUE!")</f>
        <v>#VALUE!</v>
      </c>
      <c r="BIW25" s="6" t="str">
        <f>IFERROR(__xludf.DUMMYFUNCTION("index(SPLIT(BIW$20, "";""),0, 2)"),"#VALUE!")</f>
        <v>#VALUE!</v>
      </c>
      <c r="BIX25" s="6" t="str">
        <f>IFERROR(__xludf.DUMMYFUNCTION("index(SPLIT(BIX$20, "";""),0, 2)"),"#VALUE!")</f>
        <v>#VALUE!</v>
      </c>
      <c r="BIY25" s="6" t="str">
        <f>IFERROR(__xludf.DUMMYFUNCTION("index(SPLIT(BIY$20, "";""),0, 2)"),"#VALUE!")</f>
        <v>#VALUE!</v>
      </c>
      <c r="BIZ25" s="6" t="str">
        <f>IFERROR(__xludf.DUMMYFUNCTION("index(SPLIT(BIZ$20, "";""),0, 2)"),"#VALUE!")</f>
        <v>#VALUE!</v>
      </c>
      <c r="BJA25" s="6" t="str">
        <f>IFERROR(__xludf.DUMMYFUNCTION("index(SPLIT(BJA$20, "";""),0, 2)"),"#VALUE!")</f>
        <v>#VALUE!</v>
      </c>
      <c r="BJB25" s="6" t="str">
        <f>IFERROR(__xludf.DUMMYFUNCTION("index(SPLIT(BJB$20, "";""),0, 2)"),"#VALUE!")</f>
        <v>#VALUE!</v>
      </c>
      <c r="BJC25" s="6" t="str">
        <f>IFERROR(__xludf.DUMMYFUNCTION("index(SPLIT(BJC$20, "";""),0, 2)"),"#VALUE!")</f>
        <v>#VALUE!</v>
      </c>
      <c r="BJD25" s="6" t="str">
        <f>IFERROR(__xludf.DUMMYFUNCTION("index(SPLIT(BJD$20, "";""),0, 2)"),"#VALUE!")</f>
        <v>#VALUE!</v>
      </c>
      <c r="BJE25" s="6" t="str">
        <f>IFERROR(__xludf.DUMMYFUNCTION("index(SPLIT(BJE$20, "";""),0, 2)"),"#VALUE!")</f>
        <v>#VALUE!</v>
      </c>
      <c r="BJF25" s="6" t="str">
        <f>IFERROR(__xludf.DUMMYFUNCTION("index(SPLIT(BJF$20, "";""),0, 2)"),"#VALUE!")</f>
        <v>#VALUE!</v>
      </c>
      <c r="BJG25" s="6" t="str">
        <f>IFERROR(__xludf.DUMMYFUNCTION("index(SPLIT(BJG$20, "";""),0, 2)"),"#VALUE!")</f>
        <v>#VALUE!</v>
      </c>
      <c r="BJH25" s="6" t="str">
        <f>IFERROR(__xludf.DUMMYFUNCTION("index(SPLIT(BJH$20, "";""),0, 2)"),"#VALUE!")</f>
        <v>#VALUE!</v>
      </c>
      <c r="BJI25" s="6" t="str">
        <f>IFERROR(__xludf.DUMMYFUNCTION("index(SPLIT(BJI$20, "";""),0, 2)"),"#VALUE!")</f>
        <v>#VALUE!</v>
      </c>
      <c r="BJJ25" s="6" t="str">
        <f>IFERROR(__xludf.DUMMYFUNCTION("index(SPLIT(BJJ$20, "";""),0, 2)"),"#VALUE!")</f>
        <v>#VALUE!</v>
      </c>
      <c r="BJK25" s="6" t="str">
        <f>IFERROR(__xludf.DUMMYFUNCTION("index(SPLIT(BJK$20, "";""),0, 2)"),"#VALUE!")</f>
        <v>#VALUE!</v>
      </c>
      <c r="BJL25" s="6" t="str">
        <f>IFERROR(__xludf.DUMMYFUNCTION("index(SPLIT(BJL$20, "";""),0, 2)"),"#VALUE!")</f>
        <v>#VALUE!</v>
      </c>
      <c r="BJM25" s="6" t="str">
        <f>IFERROR(__xludf.DUMMYFUNCTION("index(SPLIT(BJM$20, "";""),0, 2)"),"#VALUE!")</f>
        <v>#VALUE!</v>
      </c>
      <c r="BJN25" s="6" t="str">
        <f>IFERROR(__xludf.DUMMYFUNCTION("index(SPLIT(BJN$20, "";""),0, 2)"),"#VALUE!")</f>
        <v>#VALUE!</v>
      </c>
      <c r="BJO25" s="6" t="str">
        <f>IFERROR(__xludf.DUMMYFUNCTION("index(SPLIT(BJO$20, "";""),0, 2)"),"#VALUE!")</f>
        <v>#VALUE!</v>
      </c>
      <c r="BJP25" s="6" t="str">
        <f>IFERROR(__xludf.DUMMYFUNCTION("index(SPLIT(BJP$20, "";""),0, 2)"),"#VALUE!")</f>
        <v>#VALUE!</v>
      </c>
      <c r="BJQ25" s="6" t="str">
        <f>IFERROR(__xludf.DUMMYFUNCTION("index(SPLIT(BJQ$20, "";""),0, 2)"),"#VALUE!")</f>
        <v>#VALUE!</v>
      </c>
      <c r="BJR25" s="6" t="str">
        <f>IFERROR(__xludf.DUMMYFUNCTION("index(SPLIT(BJR$20, "";""),0, 2)"),"#VALUE!")</f>
        <v>#VALUE!</v>
      </c>
      <c r="BJS25" s="6" t="str">
        <f>IFERROR(__xludf.DUMMYFUNCTION("index(SPLIT(BJS$20, "";""),0, 2)"),"#VALUE!")</f>
        <v>#VALUE!</v>
      </c>
      <c r="BJT25" s="6" t="str">
        <f>IFERROR(__xludf.DUMMYFUNCTION("index(SPLIT(BJT$20, "";""),0, 2)"),"#VALUE!")</f>
        <v>#VALUE!</v>
      </c>
      <c r="BJU25" s="6" t="str">
        <f>IFERROR(__xludf.DUMMYFUNCTION("index(SPLIT(BJU$20, "";""),0, 2)"),"#VALUE!")</f>
        <v>#VALUE!</v>
      </c>
      <c r="BJV25" s="6" t="str">
        <f>IFERROR(__xludf.DUMMYFUNCTION("index(SPLIT(BJV$20, "";""),0, 2)"),"#VALUE!")</f>
        <v>#VALUE!</v>
      </c>
      <c r="BJW25" s="6" t="str">
        <f>IFERROR(__xludf.DUMMYFUNCTION("index(SPLIT(BJW$20, "";""),0, 2)"),"#VALUE!")</f>
        <v>#VALUE!</v>
      </c>
      <c r="BJX25" s="6" t="str">
        <f>IFERROR(__xludf.DUMMYFUNCTION("index(SPLIT(BJX$20, "";""),0, 2)"),"#VALUE!")</f>
        <v>#VALUE!</v>
      </c>
      <c r="BJY25" s="6" t="str">
        <f>IFERROR(__xludf.DUMMYFUNCTION("index(SPLIT(BJY$20, "";""),0, 2)"),"#VALUE!")</f>
        <v>#VALUE!</v>
      </c>
      <c r="BJZ25" s="6" t="str">
        <f>IFERROR(__xludf.DUMMYFUNCTION("index(SPLIT(BJZ$20, "";""),0, 2)"),"#VALUE!")</f>
        <v>#VALUE!</v>
      </c>
      <c r="BKA25" s="6" t="str">
        <f>IFERROR(__xludf.DUMMYFUNCTION("index(SPLIT(BKA$20, "";""),0, 2)"),"#VALUE!")</f>
        <v>#VALUE!</v>
      </c>
      <c r="BKB25" s="6" t="str">
        <f>IFERROR(__xludf.DUMMYFUNCTION("index(SPLIT(BKB$20, "";""),0, 2)"),"#VALUE!")</f>
        <v>#VALUE!</v>
      </c>
      <c r="BKC25" s="6" t="str">
        <f>IFERROR(__xludf.DUMMYFUNCTION("index(SPLIT(BKC$20, "";""),0, 2)"),"#VALUE!")</f>
        <v>#VALUE!</v>
      </c>
      <c r="BKD25" s="6" t="str">
        <f>IFERROR(__xludf.DUMMYFUNCTION("index(SPLIT(BKD$20, "";""),0, 2)"),"#VALUE!")</f>
        <v>#VALUE!</v>
      </c>
      <c r="BKE25" s="6" t="str">
        <f>IFERROR(__xludf.DUMMYFUNCTION("index(SPLIT(BKE$20, "";""),0, 2)"),"#VALUE!")</f>
        <v>#VALUE!</v>
      </c>
      <c r="BKF25" s="6" t="str">
        <f>IFERROR(__xludf.DUMMYFUNCTION("index(SPLIT(BKF$20, "";""),0, 2)"),"#VALUE!")</f>
        <v>#VALUE!</v>
      </c>
      <c r="BKG25" s="6" t="str">
        <f>IFERROR(__xludf.DUMMYFUNCTION("index(SPLIT(BKG$20, "";""),0, 2)"),"#VALUE!")</f>
        <v>#VALUE!</v>
      </c>
      <c r="BKH25" s="6" t="str">
        <f>IFERROR(__xludf.DUMMYFUNCTION("index(SPLIT(BKH$20, "";""),0, 2)"),"#VALUE!")</f>
        <v>#VALUE!</v>
      </c>
      <c r="BKI25" s="6" t="str">
        <f>IFERROR(__xludf.DUMMYFUNCTION("index(SPLIT(BKI$20, "";""),0, 2)"),"#VALUE!")</f>
        <v>#VALUE!</v>
      </c>
      <c r="BKJ25" s="6" t="str">
        <f>IFERROR(__xludf.DUMMYFUNCTION("index(SPLIT(BKJ$20, "";""),0, 2)"),"#VALUE!")</f>
        <v>#VALUE!</v>
      </c>
      <c r="BKK25" s="6" t="str">
        <f>IFERROR(__xludf.DUMMYFUNCTION("index(SPLIT(BKK$20, "";""),0, 2)"),"#VALUE!")</f>
        <v>#VALUE!</v>
      </c>
      <c r="BKL25" s="6" t="str">
        <f>IFERROR(__xludf.DUMMYFUNCTION("index(SPLIT(BKL$20, "";""),0, 2)"),"#VALUE!")</f>
        <v>#VALUE!</v>
      </c>
      <c r="BKM25" s="6" t="str">
        <f>IFERROR(__xludf.DUMMYFUNCTION("index(SPLIT(BKM$20, "";""),0, 2)"),"#VALUE!")</f>
        <v>#VALUE!</v>
      </c>
      <c r="BKN25" s="6" t="str">
        <f>IFERROR(__xludf.DUMMYFUNCTION("index(SPLIT(BKN$20, "";""),0, 2)"),"#VALUE!")</f>
        <v>#VALUE!</v>
      </c>
      <c r="BKO25" s="6" t="str">
        <f>IFERROR(__xludf.DUMMYFUNCTION("index(SPLIT(BKO$20, "";""),0, 2)"),"#VALUE!")</f>
        <v>#VALUE!</v>
      </c>
      <c r="BKP25" s="6" t="str">
        <f>IFERROR(__xludf.DUMMYFUNCTION("index(SPLIT(BKP$20, "";""),0, 2)"),"#VALUE!")</f>
        <v>#VALUE!</v>
      </c>
      <c r="BKQ25" s="6" t="str">
        <f>IFERROR(__xludf.DUMMYFUNCTION("index(SPLIT(BKQ$20, "";""),0, 2)"),"#VALUE!")</f>
        <v>#VALUE!</v>
      </c>
      <c r="BKR25" s="6" t="str">
        <f>IFERROR(__xludf.DUMMYFUNCTION("index(SPLIT(BKR$20, "";""),0, 2)"),"#VALUE!")</f>
        <v>#VALUE!</v>
      </c>
      <c r="BKS25" s="6" t="str">
        <f>IFERROR(__xludf.DUMMYFUNCTION("index(SPLIT(BKS$20, "";""),0, 2)"),"#VALUE!")</f>
        <v>#VALUE!</v>
      </c>
      <c r="BKT25" s="6" t="str">
        <f>IFERROR(__xludf.DUMMYFUNCTION("index(SPLIT(BKT$20, "";""),0, 2)"),"#VALUE!")</f>
        <v>#VALUE!</v>
      </c>
      <c r="BKU25" s="6" t="str">
        <f>IFERROR(__xludf.DUMMYFUNCTION("index(SPLIT(BKU$20, "";""),0, 2)"),"#VALUE!")</f>
        <v>#VALUE!</v>
      </c>
      <c r="BKV25" s="6" t="str">
        <f>IFERROR(__xludf.DUMMYFUNCTION("index(SPLIT(BKV$20, "";""),0, 2)"),"#VALUE!")</f>
        <v>#VALUE!</v>
      </c>
      <c r="BKW25" s="6" t="str">
        <f>IFERROR(__xludf.DUMMYFUNCTION("index(SPLIT(BKW$20, "";""),0, 2)"),"#VALUE!")</f>
        <v>#VALUE!</v>
      </c>
      <c r="BKX25" s="6" t="str">
        <f>IFERROR(__xludf.DUMMYFUNCTION("index(SPLIT(BKX$20, "";""),0, 2)"),"#VALUE!")</f>
        <v>#VALUE!</v>
      </c>
      <c r="BKY25" s="6" t="str">
        <f>IFERROR(__xludf.DUMMYFUNCTION("index(SPLIT(BKY$20, "";""),0, 2)"),"#VALUE!")</f>
        <v>#VALUE!</v>
      </c>
      <c r="BKZ25" s="6" t="str">
        <f>IFERROR(__xludf.DUMMYFUNCTION("index(SPLIT(BKZ$20, "";""),0, 2)"),"#VALUE!")</f>
        <v>#VALUE!</v>
      </c>
      <c r="BLA25" s="6" t="str">
        <f>IFERROR(__xludf.DUMMYFUNCTION("index(SPLIT(BLA$20, "";""),0, 2)"),"#VALUE!")</f>
        <v>#VALUE!</v>
      </c>
      <c r="BLB25" s="6" t="str">
        <f>IFERROR(__xludf.DUMMYFUNCTION("index(SPLIT(BLB$20, "";""),0, 2)"),"#VALUE!")</f>
        <v>#VALUE!</v>
      </c>
      <c r="BLC25" s="6" t="str">
        <f>IFERROR(__xludf.DUMMYFUNCTION("index(SPLIT(BLC$20, "";""),0, 2)"),"#VALUE!")</f>
        <v>#VALUE!</v>
      </c>
      <c r="BLD25" s="6" t="str">
        <f>IFERROR(__xludf.DUMMYFUNCTION("index(SPLIT(BLD$20, "";""),0, 2)"),"#VALUE!")</f>
        <v>#VALUE!</v>
      </c>
      <c r="BLE25" s="6" t="str">
        <f>IFERROR(__xludf.DUMMYFUNCTION("index(SPLIT(BLE$20, "";""),0, 2)"),"#VALUE!")</f>
        <v>#VALUE!</v>
      </c>
      <c r="BLF25" s="6" t="str">
        <f>IFERROR(__xludf.DUMMYFUNCTION("index(SPLIT(BLF$20, "";""),0, 2)"),"#VALUE!")</f>
        <v>#VALUE!</v>
      </c>
      <c r="BLG25" s="6" t="str">
        <f>IFERROR(__xludf.DUMMYFUNCTION("index(SPLIT(BLG$20, "";""),0, 2)"),"#VALUE!")</f>
        <v>#VALUE!</v>
      </c>
      <c r="BLH25" s="6" t="str">
        <f>IFERROR(__xludf.DUMMYFUNCTION("index(SPLIT(BLH$20, "";""),0, 2)"),"#VALUE!")</f>
        <v>#VALUE!</v>
      </c>
      <c r="BLI25" s="6" t="str">
        <f>IFERROR(__xludf.DUMMYFUNCTION("index(SPLIT(BLI$20, "";""),0, 2)"),"#VALUE!")</f>
        <v>#VALUE!</v>
      </c>
      <c r="BLJ25" s="6" t="str">
        <f>IFERROR(__xludf.DUMMYFUNCTION("index(SPLIT(BLJ$20, "";""),0, 2)"),"#VALUE!")</f>
        <v>#VALUE!</v>
      </c>
      <c r="BLK25" s="6" t="str">
        <f>IFERROR(__xludf.DUMMYFUNCTION("index(SPLIT(BLK$20, "";""),0, 2)"),"#VALUE!")</f>
        <v>#VALUE!</v>
      </c>
      <c r="BLL25" s="6" t="str">
        <f>IFERROR(__xludf.DUMMYFUNCTION("index(SPLIT(BLL$20, "";""),0, 2)"),"#VALUE!")</f>
        <v>#VALUE!</v>
      </c>
      <c r="BLM25" s="6" t="str">
        <f>IFERROR(__xludf.DUMMYFUNCTION("index(SPLIT(BLM$20, "";""),0, 2)"),"#VALUE!")</f>
        <v>#VALUE!</v>
      </c>
      <c r="BLN25" s="6" t="str">
        <f>IFERROR(__xludf.DUMMYFUNCTION("index(SPLIT(BLN$20, "";""),0, 2)"),"#VALUE!")</f>
        <v>#VALUE!</v>
      </c>
      <c r="BLO25" s="6" t="str">
        <f>IFERROR(__xludf.DUMMYFUNCTION("index(SPLIT(BLO$20, "";""),0, 2)"),"#VALUE!")</f>
        <v>#VALUE!</v>
      </c>
      <c r="BLP25" s="6" t="str">
        <f>IFERROR(__xludf.DUMMYFUNCTION("index(SPLIT(BLP$20, "";""),0, 2)"),"#VALUE!")</f>
        <v>#VALUE!</v>
      </c>
      <c r="BLQ25" s="6" t="str">
        <f>IFERROR(__xludf.DUMMYFUNCTION("index(SPLIT(BLQ$20, "";""),0, 2)"),"#VALUE!")</f>
        <v>#VALUE!</v>
      </c>
      <c r="BLR25" s="6" t="str">
        <f>IFERROR(__xludf.DUMMYFUNCTION("index(SPLIT(BLR$20, "";""),0, 2)"),"#VALUE!")</f>
        <v>#VALUE!</v>
      </c>
      <c r="BLS25" s="6" t="str">
        <f>IFERROR(__xludf.DUMMYFUNCTION("index(SPLIT(BLS$20, "";""),0, 2)"),"#VALUE!")</f>
        <v>#VALUE!</v>
      </c>
      <c r="BLT25" s="6" t="str">
        <f>IFERROR(__xludf.DUMMYFUNCTION("index(SPLIT(BLT$20, "";""),0, 2)"),"#VALUE!")</f>
        <v>#VALUE!</v>
      </c>
      <c r="BLU25" s="6" t="str">
        <f>IFERROR(__xludf.DUMMYFUNCTION("index(SPLIT(BLU$20, "";""),0, 2)"),"#VALUE!")</f>
        <v>#VALUE!</v>
      </c>
      <c r="BLV25" s="6" t="str">
        <f>IFERROR(__xludf.DUMMYFUNCTION("index(SPLIT(BLV$20, "";""),0, 2)"),"#VALUE!")</f>
        <v>#VALUE!</v>
      </c>
      <c r="BLW25" s="6" t="str">
        <f>IFERROR(__xludf.DUMMYFUNCTION("index(SPLIT(BLW$20, "";""),0, 2)"),"#VALUE!")</f>
        <v>#VALUE!</v>
      </c>
      <c r="BLX25" s="6" t="str">
        <f>IFERROR(__xludf.DUMMYFUNCTION("index(SPLIT(BLX$20, "";""),0, 2)"),"#VALUE!")</f>
        <v>#VALUE!</v>
      </c>
      <c r="BLY25" s="6" t="str">
        <f>IFERROR(__xludf.DUMMYFUNCTION("index(SPLIT(BLY$20, "";""),0, 2)"),"#VALUE!")</f>
        <v>#VALUE!</v>
      </c>
      <c r="BLZ25" s="6" t="str">
        <f>IFERROR(__xludf.DUMMYFUNCTION("index(SPLIT(BLZ$20, "";""),0, 2)"),"#VALUE!")</f>
        <v>#VALUE!</v>
      </c>
      <c r="BMA25" s="6" t="str">
        <f>IFERROR(__xludf.DUMMYFUNCTION("index(SPLIT(BMA$20, "";""),0, 2)"),"#VALUE!")</f>
        <v>#VALUE!</v>
      </c>
      <c r="BMB25" s="6" t="str">
        <f>IFERROR(__xludf.DUMMYFUNCTION("index(SPLIT(BMB$20, "";""),0, 2)"),"#VALUE!")</f>
        <v>#VALUE!</v>
      </c>
      <c r="BMC25" s="6" t="str">
        <f>IFERROR(__xludf.DUMMYFUNCTION("index(SPLIT(BMC$20, "";""),0, 2)"),"#VALUE!")</f>
        <v>#VALUE!</v>
      </c>
      <c r="BMD25" s="6" t="str">
        <f>IFERROR(__xludf.DUMMYFUNCTION("index(SPLIT(BMD$20, "";""),0, 2)"),"#VALUE!")</f>
        <v>#VALUE!</v>
      </c>
      <c r="BME25" s="6" t="str">
        <f>IFERROR(__xludf.DUMMYFUNCTION("index(SPLIT(BME$20, "";""),0, 2)"),"#VALUE!")</f>
        <v>#VALUE!</v>
      </c>
      <c r="BMF25" s="6" t="str">
        <f>IFERROR(__xludf.DUMMYFUNCTION("index(SPLIT(BMF$20, "";""),0, 2)"),"#VALUE!")</f>
        <v>#VALUE!</v>
      </c>
      <c r="BMG25" s="6" t="str">
        <f>IFERROR(__xludf.DUMMYFUNCTION("index(SPLIT(BMG$20, "";""),0, 2)"),"#VALUE!")</f>
        <v>#VALUE!</v>
      </c>
      <c r="BMH25" s="6" t="str">
        <f>IFERROR(__xludf.DUMMYFUNCTION("index(SPLIT(BMH$20, "";""),0, 2)"),"#VALUE!")</f>
        <v>#VALUE!</v>
      </c>
      <c r="BMI25" s="6" t="str">
        <f>IFERROR(__xludf.DUMMYFUNCTION("index(SPLIT(BMI$20, "";""),0, 2)"),"#VALUE!")</f>
        <v>#VALUE!</v>
      </c>
      <c r="BMJ25" s="6" t="str">
        <f>IFERROR(__xludf.DUMMYFUNCTION("index(SPLIT(BMJ$20, "";""),0, 2)"),"#VALUE!")</f>
        <v>#VALUE!</v>
      </c>
      <c r="BMK25" s="6" t="str">
        <f>IFERROR(__xludf.DUMMYFUNCTION("index(SPLIT(BMK$20, "";""),0, 2)"),"#VALUE!")</f>
        <v>#VALUE!</v>
      </c>
      <c r="BML25" s="6" t="str">
        <f>IFERROR(__xludf.DUMMYFUNCTION("index(SPLIT(BML$20, "";""),0, 2)"),"#VALUE!")</f>
        <v>#VALUE!</v>
      </c>
      <c r="BMM25" s="6" t="str">
        <f>IFERROR(__xludf.DUMMYFUNCTION("index(SPLIT(BMM$20, "";""),0, 2)"),"#VALUE!")</f>
        <v>#VALUE!</v>
      </c>
      <c r="BMN25" s="6" t="str">
        <f>IFERROR(__xludf.DUMMYFUNCTION("index(SPLIT(BMN$20, "";""),0, 2)"),"#VALUE!")</f>
        <v>#VALUE!</v>
      </c>
      <c r="BMO25" s="6" t="str">
        <f>IFERROR(__xludf.DUMMYFUNCTION("index(SPLIT(BMO$20, "";""),0, 2)"),"#VALUE!")</f>
        <v>#VALUE!</v>
      </c>
      <c r="BMP25" s="6" t="str">
        <f>IFERROR(__xludf.DUMMYFUNCTION("index(SPLIT(BMP$20, "";""),0, 2)"),"#VALUE!")</f>
        <v>#VALUE!</v>
      </c>
      <c r="BMQ25" s="6" t="str">
        <f>IFERROR(__xludf.DUMMYFUNCTION("index(SPLIT(BMQ$20, "";""),0, 2)"),"#VALUE!")</f>
        <v>#VALUE!</v>
      </c>
      <c r="BMR25" s="6" t="str">
        <f>IFERROR(__xludf.DUMMYFUNCTION("index(SPLIT(BMR$20, "";""),0, 2)"),"#VALUE!")</f>
        <v>#VALUE!</v>
      </c>
      <c r="BMS25" s="6" t="str">
        <f>IFERROR(__xludf.DUMMYFUNCTION("index(SPLIT(BMS$20, "";""),0, 2)"),"#VALUE!")</f>
        <v>#VALUE!</v>
      </c>
      <c r="BMT25" s="6" t="str">
        <f>IFERROR(__xludf.DUMMYFUNCTION("index(SPLIT(BMT$20, "";""),0, 2)"),"#VALUE!")</f>
        <v>#VALUE!</v>
      </c>
      <c r="BMU25" s="6" t="str">
        <f>IFERROR(__xludf.DUMMYFUNCTION("index(SPLIT(BMU$20, "";""),0, 2)"),"#VALUE!")</f>
        <v>#VALUE!</v>
      </c>
      <c r="BMV25" s="6" t="str">
        <f>IFERROR(__xludf.DUMMYFUNCTION("index(SPLIT(BMV$20, "";""),0, 2)"),"#VALUE!")</f>
        <v>#VALUE!</v>
      </c>
      <c r="BMW25" s="6" t="str">
        <f>IFERROR(__xludf.DUMMYFUNCTION("index(SPLIT(BMW$20, "";""),0, 2)"),"#VALUE!")</f>
        <v>#VALUE!</v>
      </c>
      <c r="BMX25" s="6" t="str">
        <f>IFERROR(__xludf.DUMMYFUNCTION("index(SPLIT(BMX$20, "";""),0, 2)"),"#VALUE!")</f>
        <v>#VALUE!</v>
      </c>
      <c r="BMY25" s="6" t="str">
        <f>IFERROR(__xludf.DUMMYFUNCTION("index(SPLIT(BMY$20, "";""),0, 2)"),"#VALUE!")</f>
        <v>#VALUE!</v>
      </c>
      <c r="BMZ25" s="6" t="str">
        <f>IFERROR(__xludf.DUMMYFUNCTION("index(SPLIT(BMZ$20, "";""),0, 2)"),"#VALUE!")</f>
        <v>#VALUE!</v>
      </c>
      <c r="BNA25" s="6" t="str">
        <f>IFERROR(__xludf.DUMMYFUNCTION("index(SPLIT(BNA$20, "";""),0, 2)"),"#VALUE!")</f>
        <v>#VALUE!</v>
      </c>
      <c r="BNB25" s="6" t="str">
        <f>IFERROR(__xludf.DUMMYFUNCTION("index(SPLIT(BNB$20, "";""),0, 2)"),"#VALUE!")</f>
        <v>#VALUE!</v>
      </c>
      <c r="BNC25" s="6" t="str">
        <f>IFERROR(__xludf.DUMMYFUNCTION("index(SPLIT(BNC$20, "";""),0, 2)"),"#VALUE!")</f>
        <v>#VALUE!</v>
      </c>
      <c r="BND25" s="6" t="str">
        <f>IFERROR(__xludf.DUMMYFUNCTION("index(SPLIT(BND$20, "";""),0, 2)"),"#VALUE!")</f>
        <v>#VALUE!</v>
      </c>
      <c r="BNE25" s="6" t="str">
        <f>IFERROR(__xludf.DUMMYFUNCTION("index(SPLIT(BNE$20, "";""),0, 2)"),"#VALUE!")</f>
        <v>#VALUE!</v>
      </c>
      <c r="BNF25" s="6" t="str">
        <f>IFERROR(__xludf.DUMMYFUNCTION("index(SPLIT(BNF$20, "";""),0, 2)"),"#VALUE!")</f>
        <v>#VALUE!</v>
      </c>
      <c r="BNG25" s="6" t="str">
        <f>IFERROR(__xludf.DUMMYFUNCTION("index(SPLIT(BNG$20, "";""),0, 2)"),"#VALUE!")</f>
        <v>#VALUE!</v>
      </c>
      <c r="BNH25" s="6" t="str">
        <f>IFERROR(__xludf.DUMMYFUNCTION("index(SPLIT(BNH$20, "";""),0, 2)"),"#VALUE!")</f>
        <v>#VALUE!</v>
      </c>
      <c r="BNI25" s="6" t="str">
        <f>IFERROR(__xludf.DUMMYFUNCTION("index(SPLIT(BNI$20, "";""),0, 2)"),"#VALUE!")</f>
        <v>#VALUE!</v>
      </c>
      <c r="BNJ25" s="6" t="str">
        <f>IFERROR(__xludf.DUMMYFUNCTION("index(SPLIT(BNJ$20, "";""),0, 2)"),"#VALUE!")</f>
        <v>#VALUE!</v>
      </c>
      <c r="BNK25" s="6" t="str">
        <f>IFERROR(__xludf.DUMMYFUNCTION("index(SPLIT(BNK$20, "";""),0, 2)"),"#VALUE!")</f>
        <v>#VALUE!</v>
      </c>
      <c r="BNL25" s="6" t="str">
        <f>IFERROR(__xludf.DUMMYFUNCTION("index(SPLIT(BNL$20, "";""),0, 2)"),"#VALUE!")</f>
        <v>#VALUE!</v>
      </c>
      <c r="BNM25" s="6" t="str">
        <f>IFERROR(__xludf.DUMMYFUNCTION("index(SPLIT(BNM$20, "";""),0, 2)"),"#VALUE!")</f>
        <v>#VALUE!</v>
      </c>
      <c r="BNN25" s="6" t="str">
        <f>IFERROR(__xludf.DUMMYFUNCTION("index(SPLIT(BNN$20, "";""),0, 2)"),"#VALUE!")</f>
        <v>#VALUE!</v>
      </c>
      <c r="BNO25" s="6" t="str">
        <f>IFERROR(__xludf.DUMMYFUNCTION("index(SPLIT(BNO$20, "";""),0, 2)"),"#VALUE!")</f>
        <v>#VALUE!</v>
      </c>
      <c r="BNP25" s="6" t="str">
        <f>IFERROR(__xludf.DUMMYFUNCTION("index(SPLIT(BNP$20, "";""),0, 2)"),"#VALUE!")</f>
        <v>#VALUE!</v>
      </c>
      <c r="BNQ25" s="6" t="str">
        <f>IFERROR(__xludf.DUMMYFUNCTION("index(SPLIT(BNQ$20, "";""),0, 2)"),"#VALUE!")</f>
        <v>#VALUE!</v>
      </c>
      <c r="BNR25" s="6" t="str">
        <f>IFERROR(__xludf.DUMMYFUNCTION("index(SPLIT(BNR$20, "";""),0, 2)"),"#VALUE!")</f>
        <v>#VALUE!</v>
      </c>
      <c r="BNS25" s="6" t="str">
        <f>IFERROR(__xludf.DUMMYFUNCTION("index(SPLIT(BNS$20, "";""),0, 2)"),"#VALUE!")</f>
        <v>#VALUE!</v>
      </c>
      <c r="BNT25" s="6" t="str">
        <f>IFERROR(__xludf.DUMMYFUNCTION("index(SPLIT(BNT$20, "";""),0, 2)"),"#VALUE!")</f>
        <v>#VALUE!</v>
      </c>
      <c r="BNU25" s="6" t="str">
        <f>IFERROR(__xludf.DUMMYFUNCTION("index(SPLIT(BNU$20, "";""),0, 2)"),"#VALUE!")</f>
        <v>#VALUE!</v>
      </c>
      <c r="BNV25" s="6" t="str">
        <f>IFERROR(__xludf.DUMMYFUNCTION("index(SPLIT(BNV$20, "";""),0, 2)"),"#VALUE!")</f>
        <v>#VALUE!</v>
      </c>
      <c r="BNW25" s="6" t="str">
        <f>IFERROR(__xludf.DUMMYFUNCTION("index(SPLIT(BNW$20, "";""),0, 2)"),"#VALUE!")</f>
        <v>#VALUE!</v>
      </c>
      <c r="BNX25" s="6" t="str">
        <f>IFERROR(__xludf.DUMMYFUNCTION("index(SPLIT(BNX$20, "";""),0, 2)"),"#VALUE!")</f>
        <v>#VALUE!</v>
      </c>
      <c r="BNY25" s="6" t="str">
        <f>IFERROR(__xludf.DUMMYFUNCTION("index(SPLIT(BNY$20, "";""),0, 2)"),"#VALUE!")</f>
        <v>#VALUE!</v>
      </c>
      <c r="BNZ25" s="6" t="str">
        <f>IFERROR(__xludf.DUMMYFUNCTION("index(SPLIT(BNZ$20, "";""),0, 2)"),"#VALUE!")</f>
        <v>#VALUE!</v>
      </c>
      <c r="BOA25" s="6" t="str">
        <f>IFERROR(__xludf.DUMMYFUNCTION("index(SPLIT(BOA$20, "";""),0, 2)"),"#VALUE!")</f>
        <v>#VALUE!</v>
      </c>
      <c r="BOB25" s="6" t="str">
        <f>IFERROR(__xludf.DUMMYFUNCTION("index(SPLIT(BOB$20, "";""),0, 2)"),"#VALUE!")</f>
        <v>#VALUE!</v>
      </c>
      <c r="BOC25" s="6" t="str">
        <f>IFERROR(__xludf.DUMMYFUNCTION("index(SPLIT(BOC$20, "";""),0, 2)"),"#VALUE!")</f>
        <v>#VALUE!</v>
      </c>
      <c r="BOD25" s="6" t="str">
        <f>IFERROR(__xludf.DUMMYFUNCTION("index(SPLIT(BOD$20, "";""),0, 2)"),"#VALUE!")</f>
        <v>#VALUE!</v>
      </c>
      <c r="BOE25" s="6" t="str">
        <f>IFERROR(__xludf.DUMMYFUNCTION("index(SPLIT(BOE$20, "";""),0, 2)"),"#VALUE!")</f>
        <v>#VALUE!</v>
      </c>
      <c r="BOF25" s="6" t="str">
        <f>IFERROR(__xludf.DUMMYFUNCTION("index(SPLIT(BOF$20, "";""),0, 2)"),"#VALUE!")</f>
        <v>#VALUE!</v>
      </c>
      <c r="BOG25" s="6" t="str">
        <f>IFERROR(__xludf.DUMMYFUNCTION("index(SPLIT(BOG$20, "";""),0, 2)"),"#VALUE!")</f>
        <v>#VALUE!</v>
      </c>
      <c r="BOH25" s="6" t="str">
        <f>IFERROR(__xludf.DUMMYFUNCTION("index(SPLIT(BOH$20, "";""),0, 2)"),"#VALUE!")</f>
        <v>#VALUE!</v>
      </c>
      <c r="BOI25" s="6" t="str">
        <f>IFERROR(__xludf.DUMMYFUNCTION("index(SPLIT(BOI$20, "";""),0, 2)"),"#VALUE!")</f>
        <v>#VALUE!</v>
      </c>
      <c r="BOJ25" s="6" t="str">
        <f>IFERROR(__xludf.DUMMYFUNCTION("index(SPLIT(BOJ$20, "";""),0, 2)"),"#VALUE!")</f>
        <v>#VALUE!</v>
      </c>
      <c r="BOK25" s="6" t="str">
        <f>IFERROR(__xludf.DUMMYFUNCTION("index(SPLIT(BOK$20, "";""),0, 2)"),"#VALUE!")</f>
        <v>#VALUE!</v>
      </c>
      <c r="BOL25" s="6" t="str">
        <f>IFERROR(__xludf.DUMMYFUNCTION("index(SPLIT(BOL$20, "";""),0, 2)"),"#VALUE!")</f>
        <v>#VALUE!</v>
      </c>
      <c r="BOM25" s="6" t="str">
        <f>IFERROR(__xludf.DUMMYFUNCTION("index(SPLIT(BOM$20, "";""),0, 2)"),"#VALUE!")</f>
        <v>#VALUE!</v>
      </c>
      <c r="BON25" s="6" t="str">
        <f>IFERROR(__xludf.DUMMYFUNCTION("index(SPLIT(BON$20, "";""),0, 2)"),"#VALUE!")</f>
        <v>#VALUE!</v>
      </c>
      <c r="BOO25" s="6" t="str">
        <f>IFERROR(__xludf.DUMMYFUNCTION("index(SPLIT(BOO$20, "";""),0, 2)"),"#VALUE!")</f>
        <v>#VALUE!</v>
      </c>
      <c r="BOP25" s="6" t="str">
        <f>IFERROR(__xludf.DUMMYFUNCTION("index(SPLIT(BOP$20, "";""),0, 2)"),"#VALUE!")</f>
        <v>#VALUE!</v>
      </c>
      <c r="BOQ25" s="6" t="str">
        <f>IFERROR(__xludf.DUMMYFUNCTION("index(SPLIT(BOQ$20, "";""),0, 2)"),"#VALUE!")</f>
        <v>#VALUE!</v>
      </c>
      <c r="BOR25" s="6" t="str">
        <f>IFERROR(__xludf.DUMMYFUNCTION("index(SPLIT(BOR$20, "";""),0, 2)"),"#VALUE!")</f>
        <v>#VALUE!</v>
      </c>
      <c r="BOS25" s="6" t="str">
        <f>IFERROR(__xludf.DUMMYFUNCTION("index(SPLIT(BOS$20, "";""),0, 2)"),"#VALUE!")</f>
        <v>#VALUE!</v>
      </c>
      <c r="BOT25" s="6" t="str">
        <f>IFERROR(__xludf.DUMMYFUNCTION("index(SPLIT(BOT$20, "";""),0, 2)"),"#VALUE!")</f>
        <v>#VALUE!</v>
      </c>
      <c r="BOU25" s="6" t="str">
        <f>IFERROR(__xludf.DUMMYFUNCTION("index(SPLIT(BOU$20, "";""),0, 2)"),"#VALUE!")</f>
        <v>#VALUE!</v>
      </c>
      <c r="BOV25" s="6" t="str">
        <f>IFERROR(__xludf.DUMMYFUNCTION("index(SPLIT(BOV$20, "";""),0, 2)"),"#VALUE!")</f>
        <v>#VALUE!</v>
      </c>
      <c r="BOW25" s="6" t="str">
        <f>IFERROR(__xludf.DUMMYFUNCTION("index(SPLIT(BOW$20, "";""),0, 2)"),"#VALUE!")</f>
        <v>#VALUE!</v>
      </c>
      <c r="BOX25" s="6" t="str">
        <f>IFERROR(__xludf.DUMMYFUNCTION("index(SPLIT(BOX$20, "";""),0, 2)"),"#VALUE!")</f>
        <v>#VALUE!</v>
      </c>
      <c r="BOY25" s="6" t="str">
        <f>IFERROR(__xludf.DUMMYFUNCTION("index(SPLIT(BOY$20, "";""),0, 2)"),"#VALUE!")</f>
        <v>#VALUE!</v>
      </c>
      <c r="BOZ25" s="6" t="str">
        <f>IFERROR(__xludf.DUMMYFUNCTION("index(SPLIT(BOZ$20, "";""),0, 2)"),"#VALUE!")</f>
        <v>#VALUE!</v>
      </c>
      <c r="BPA25" s="6" t="str">
        <f>IFERROR(__xludf.DUMMYFUNCTION("index(SPLIT(BPA$20, "";""),0, 2)"),"#VALUE!")</f>
        <v>#VALUE!</v>
      </c>
      <c r="BPB25" s="6" t="str">
        <f>IFERROR(__xludf.DUMMYFUNCTION("index(SPLIT(BPB$20, "";""),0, 2)"),"#VALUE!")</f>
        <v>#VALUE!</v>
      </c>
      <c r="BPC25" s="6" t="str">
        <f>IFERROR(__xludf.DUMMYFUNCTION("index(SPLIT(BPC$20, "";""),0, 2)"),"#VALUE!")</f>
        <v>#VALUE!</v>
      </c>
      <c r="BPD25" s="6" t="str">
        <f>IFERROR(__xludf.DUMMYFUNCTION("index(SPLIT(BPD$20, "";""),0, 2)"),"#VALUE!")</f>
        <v>#VALUE!</v>
      </c>
      <c r="BPE25" s="6" t="str">
        <f>IFERROR(__xludf.DUMMYFUNCTION("index(SPLIT(BPE$20, "";""),0, 2)"),"#VALUE!")</f>
        <v>#VALUE!</v>
      </c>
      <c r="BPF25" s="6" t="str">
        <f>IFERROR(__xludf.DUMMYFUNCTION("index(SPLIT(BPF$20, "";""),0, 2)"),"#VALUE!")</f>
        <v>#VALUE!</v>
      </c>
      <c r="BPG25" s="6" t="str">
        <f>IFERROR(__xludf.DUMMYFUNCTION("index(SPLIT(BPG$20, "";""),0, 2)"),"#VALUE!")</f>
        <v>#VALUE!</v>
      </c>
      <c r="BPH25" s="6" t="str">
        <f>IFERROR(__xludf.DUMMYFUNCTION("index(SPLIT(BPH$20, "";""),0, 2)"),"#VALUE!")</f>
        <v>#VALUE!</v>
      </c>
      <c r="BPI25" s="6" t="str">
        <f>IFERROR(__xludf.DUMMYFUNCTION("index(SPLIT(BPI$20, "";""),0, 2)"),"#VALUE!")</f>
        <v>#VALUE!</v>
      </c>
      <c r="BPJ25" s="6" t="str">
        <f>IFERROR(__xludf.DUMMYFUNCTION("index(SPLIT(BPJ$20, "";""),0, 2)"),"#VALUE!")</f>
        <v>#VALUE!</v>
      </c>
      <c r="BPK25" s="6" t="str">
        <f>IFERROR(__xludf.DUMMYFUNCTION("index(SPLIT(BPK$20, "";""),0, 2)"),"#VALUE!")</f>
        <v>#VALUE!</v>
      </c>
      <c r="BPL25" s="6" t="str">
        <f>IFERROR(__xludf.DUMMYFUNCTION("index(SPLIT(BPL$20, "";""),0, 2)"),"#VALUE!")</f>
        <v>#VALUE!</v>
      </c>
      <c r="BPM25" s="6" t="str">
        <f>IFERROR(__xludf.DUMMYFUNCTION("index(SPLIT(BPM$20, "";""),0, 2)"),"#VALUE!")</f>
        <v>#VALUE!</v>
      </c>
      <c r="BPN25" s="6" t="str">
        <f>IFERROR(__xludf.DUMMYFUNCTION("index(SPLIT(BPN$20, "";""),0, 2)"),"#VALUE!")</f>
        <v>#VALUE!</v>
      </c>
      <c r="BPO25" s="6" t="str">
        <f>IFERROR(__xludf.DUMMYFUNCTION("index(SPLIT(BPO$20, "";""),0, 2)"),"#VALUE!")</f>
        <v>#VALUE!</v>
      </c>
      <c r="BPP25" s="6" t="str">
        <f>IFERROR(__xludf.DUMMYFUNCTION("index(SPLIT(BPP$20, "";""),0, 2)"),"#VALUE!")</f>
        <v>#VALUE!</v>
      </c>
      <c r="BPQ25" s="6" t="str">
        <f>IFERROR(__xludf.DUMMYFUNCTION("index(SPLIT(BPQ$20, "";""),0, 2)"),"#VALUE!")</f>
        <v>#VALUE!</v>
      </c>
      <c r="BPR25" s="6" t="str">
        <f>IFERROR(__xludf.DUMMYFUNCTION("index(SPLIT(BPR$20, "";""),0, 2)"),"#VALUE!")</f>
        <v>#VALUE!</v>
      </c>
      <c r="BPS25" s="6" t="str">
        <f>IFERROR(__xludf.DUMMYFUNCTION("index(SPLIT(BPS$20, "";""),0, 2)"),"#VALUE!")</f>
        <v>#VALUE!</v>
      </c>
      <c r="BPT25" s="6" t="str">
        <f>IFERROR(__xludf.DUMMYFUNCTION("index(SPLIT(BPT$20, "";""),0, 2)"),"#VALUE!")</f>
        <v>#VALUE!</v>
      </c>
      <c r="BPU25" s="6" t="str">
        <f>IFERROR(__xludf.DUMMYFUNCTION("index(SPLIT(BPU$20, "";""),0, 2)"),"#VALUE!")</f>
        <v>#VALUE!</v>
      </c>
      <c r="BPV25" s="6" t="str">
        <f>IFERROR(__xludf.DUMMYFUNCTION("index(SPLIT(BPV$20, "";""),0, 2)"),"#VALUE!")</f>
        <v>#VALUE!</v>
      </c>
      <c r="BPW25" s="6" t="str">
        <f>IFERROR(__xludf.DUMMYFUNCTION("index(SPLIT(BPW$20, "";""),0, 2)"),"#VALUE!")</f>
        <v>#VALUE!</v>
      </c>
      <c r="BPX25" s="6" t="str">
        <f>IFERROR(__xludf.DUMMYFUNCTION("index(SPLIT(BPX$20, "";""),0, 2)"),"#VALUE!")</f>
        <v>#VALUE!</v>
      </c>
      <c r="BPY25" s="6" t="str">
        <f>IFERROR(__xludf.DUMMYFUNCTION("index(SPLIT(BPY$20, "";""),0, 2)"),"#VALUE!")</f>
        <v>#VALUE!</v>
      </c>
      <c r="BPZ25" s="6" t="str">
        <f>IFERROR(__xludf.DUMMYFUNCTION("index(SPLIT(BPZ$20, "";""),0, 2)"),"#VALUE!")</f>
        <v>#VALUE!</v>
      </c>
      <c r="BQA25" s="6" t="str">
        <f>IFERROR(__xludf.DUMMYFUNCTION("index(SPLIT(BQA$20, "";""),0, 2)"),"#VALUE!")</f>
        <v>#VALUE!</v>
      </c>
      <c r="BQB25" s="6" t="str">
        <f>IFERROR(__xludf.DUMMYFUNCTION("index(SPLIT(BQB$20, "";""),0, 2)"),"#VALUE!")</f>
        <v>#VALUE!</v>
      </c>
      <c r="BQC25" s="6" t="str">
        <f>IFERROR(__xludf.DUMMYFUNCTION("index(SPLIT(BQC$20, "";""),0, 2)"),"#VALUE!")</f>
        <v>#VALUE!</v>
      </c>
      <c r="BQD25" s="6" t="str">
        <f>IFERROR(__xludf.DUMMYFUNCTION("index(SPLIT(BQD$20, "";""),0, 2)"),"#VALUE!")</f>
        <v>#VALUE!</v>
      </c>
      <c r="BQE25" s="6" t="str">
        <f>IFERROR(__xludf.DUMMYFUNCTION("index(SPLIT(BQE$20, "";""),0, 2)"),"#VALUE!")</f>
        <v>#VALUE!</v>
      </c>
      <c r="BQF25" s="6" t="str">
        <f>IFERROR(__xludf.DUMMYFUNCTION("index(SPLIT(BQF$20, "";""),0, 2)"),"#VALUE!")</f>
        <v>#VALUE!</v>
      </c>
      <c r="BQG25" s="6" t="str">
        <f>IFERROR(__xludf.DUMMYFUNCTION("index(SPLIT(BQG$20, "";""),0, 2)"),"#VALUE!")</f>
        <v>#VALUE!</v>
      </c>
      <c r="BQH25" s="6" t="str">
        <f>IFERROR(__xludf.DUMMYFUNCTION("index(SPLIT(BQH$20, "";""),0, 2)"),"#VALUE!")</f>
        <v>#VALUE!</v>
      </c>
      <c r="BQI25" s="6" t="str">
        <f>IFERROR(__xludf.DUMMYFUNCTION("index(SPLIT(BQI$20, "";""),0, 2)"),"#VALUE!")</f>
        <v>#VALUE!</v>
      </c>
      <c r="BQJ25" s="6" t="str">
        <f>IFERROR(__xludf.DUMMYFUNCTION("index(SPLIT(BQJ$20, "";""),0, 2)"),"#VALUE!")</f>
        <v>#VALUE!</v>
      </c>
      <c r="BQK25" s="6" t="str">
        <f>IFERROR(__xludf.DUMMYFUNCTION("index(SPLIT(BQK$20, "";""),0, 2)"),"#VALUE!")</f>
        <v>#VALUE!</v>
      </c>
      <c r="BQL25" s="6" t="str">
        <f>IFERROR(__xludf.DUMMYFUNCTION("index(SPLIT(BQL$20, "";""),0, 2)"),"#VALUE!")</f>
        <v>#VALUE!</v>
      </c>
      <c r="BQM25" s="6" t="str">
        <f>IFERROR(__xludf.DUMMYFUNCTION("index(SPLIT(BQM$20, "";""),0, 2)"),"#VALUE!")</f>
        <v>#VALUE!</v>
      </c>
      <c r="BQN25" s="6" t="str">
        <f>IFERROR(__xludf.DUMMYFUNCTION("index(SPLIT(BQN$20, "";""),0, 2)"),"#VALUE!")</f>
        <v>#VALUE!</v>
      </c>
      <c r="BQO25" s="6" t="str">
        <f>IFERROR(__xludf.DUMMYFUNCTION("index(SPLIT(BQO$20, "";""),0, 2)"),"#VALUE!")</f>
        <v>#VALUE!</v>
      </c>
      <c r="BQP25" s="6" t="str">
        <f>IFERROR(__xludf.DUMMYFUNCTION("index(SPLIT(BQP$20, "";""),0, 2)"),"#VALUE!")</f>
        <v>#VALUE!</v>
      </c>
      <c r="BQQ25" s="6" t="str">
        <f>IFERROR(__xludf.DUMMYFUNCTION("index(SPLIT(BQQ$20, "";""),0, 2)"),"#VALUE!")</f>
        <v>#VALUE!</v>
      </c>
      <c r="BQR25" s="6" t="str">
        <f>IFERROR(__xludf.DUMMYFUNCTION("index(SPLIT(BQR$20, "";""),0, 2)"),"#VALUE!")</f>
        <v>#VALUE!</v>
      </c>
      <c r="BQS25" s="6" t="str">
        <f>IFERROR(__xludf.DUMMYFUNCTION("index(SPLIT(BQS$20, "";""),0, 2)"),"#VALUE!")</f>
        <v>#VALUE!</v>
      </c>
      <c r="BQT25" s="6" t="str">
        <f>IFERROR(__xludf.DUMMYFUNCTION("index(SPLIT(BQT$20, "";""),0, 2)"),"#VALUE!")</f>
        <v>#VALUE!</v>
      </c>
      <c r="BQU25" s="6" t="str">
        <f>IFERROR(__xludf.DUMMYFUNCTION("index(SPLIT(BQU$20, "";""),0, 2)"),"#VALUE!")</f>
        <v>#VALUE!</v>
      </c>
      <c r="BQV25" s="6" t="str">
        <f>IFERROR(__xludf.DUMMYFUNCTION("index(SPLIT(BQV$20, "";""),0, 2)"),"#VALUE!")</f>
        <v>#VALUE!</v>
      </c>
      <c r="BQW25" s="6" t="str">
        <f>IFERROR(__xludf.DUMMYFUNCTION("index(SPLIT(BQW$20, "";""),0, 2)"),"#VALUE!")</f>
        <v>#VALUE!</v>
      </c>
      <c r="BQX25" s="6" t="str">
        <f>IFERROR(__xludf.DUMMYFUNCTION("index(SPLIT(BQX$20, "";""),0, 2)"),"#VALUE!")</f>
        <v>#VALUE!</v>
      </c>
      <c r="BQY25" s="6" t="str">
        <f>IFERROR(__xludf.DUMMYFUNCTION("index(SPLIT(BQY$20, "";""),0, 2)"),"#VALUE!")</f>
        <v>#VALUE!</v>
      </c>
      <c r="BQZ25" s="6" t="str">
        <f>IFERROR(__xludf.DUMMYFUNCTION("index(SPLIT(BQZ$20, "";""),0, 2)"),"#VALUE!")</f>
        <v>#VALUE!</v>
      </c>
      <c r="BRA25" s="6" t="str">
        <f>IFERROR(__xludf.DUMMYFUNCTION("index(SPLIT(BRA$20, "";""),0, 2)"),"#VALUE!")</f>
        <v>#VALUE!</v>
      </c>
      <c r="BRB25" s="6" t="str">
        <f>IFERROR(__xludf.DUMMYFUNCTION("index(SPLIT(BRB$20, "";""),0, 2)"),"#VALUE!")</f>
        <v>#VALUE!</v>
      </c>
      <c r="BRC25" s="6" t="str">
        <f>IFERROR(__xludf.DUMMYFUNCTION("index(SPLIT(BRC$20, "";""),0, 2)"),"#VALUE!")</f>
        <v>#VALUE!</v>
      </c>
      <c r="BRD25" s="6" t="str">
        <f>IFERROR(__xludf.DUMMYFUNCTION("index(SPLIT(BRD$20, "";""),0, 2)"),"#VALUE!")</f>
        <v>#VALUE!</v>
      </c>
      <c r="BRE25" s="6" t="str">
        <f>IFERROR(__xludf.DUMMYFUNCTION("index(SPLIT(BRE$20, "";""),0, 2)"),"#VALUE!")</f>
        <v>#VALUE!</v>
      </c>
      <c r="BRF25" s="6" t="str">
        <f>IFERROR(__xludf.DUMMYFUNCTION("index(SPLIT(BRF$20, "";""),0, 2)"),"#VALUE!")</f>
        <v>#VALUE!</v>
      </c>
      <c r="BRG25" s="6" t="str">
        <f>IFERROR(__xludf.DUMMYFUNCTION("index(SPLIT(BRG$20, "";""),0, 2)"),"#VALUE!")</f>
        <v>#VALUE!</v>
      </c>
      <c r="BRH25" s="6" t="str">
        <f>IFERROR(__xludf.DUMMYFUNCTION("index(SPLIT(BRH$20, "";""),0, 2)"),"#VALUE!")</f>
        <v>#VALUE!</v>
      </c>
      <c r="BRI25" s="6" t="str">
        <f>IFERROR(__xludf.DUMMYFUNCTION("index(SPLIT(BRI$20, "";""),0, 2)"),"#VALUE!")</f>
        <v>#VALUE!</v>
      </c>
      <c r="BRJ25" s="6" t="str">
        <f>IFERROR(__xludf.DUMMYFUNCTION("index(SPLIT(BRJ$20, "";""),0, 2)"),"#VALUE!")</f>
        <v>#VALUE!</v>
      </c>
      <c r="BRK25" s="6" t="str">
        <f>IFERROR(__xludf.DUMMYFUNCTION("index(SPLIT(BRK$20, "";""),0, 2)"),"#VALUE!")</f>
        <v>#VALUE!</v>
      </c>
      <c r="BRL25" s="6" t="str">
        <f>IFERROR(__xludf.DUMMYFUNCTION("index(SPLIT(BRL$20, "";""),0, 2)"),"#VALUE!")</f>
        <v>#VALUE!</v>
      </c>
      <c r="BRM25" s="6" t="str">
        <f>IFERROR(__xludf.DUMMYFUNCTION("index(SPLIT(BRM$20, "";""),0, 2)"),"#VALUE!")</f>
        <v>#VALUE!</v>
      </c>
      <c r="BRN25" s="6" t="str">
        <f>IFERROR(__xludf.DUMMYFUNCTION("index(SPLIT(BRN$20, "";""),0, 2)"),"#VALUE!")</f>
        <v>#VALUE!</v>
      </c>
      <c r="BRO25" s="6" t="str">
        <f>IFERROR(__xludf.DUMMYFUNCTION("index(SPLIT(BRO$20, "";""),0, 2)"),"#VALUE!")</f>
        <v>#VALUE!</v>
      </c>
      <c r="BRP25" s="6" t="str">
        <f>IFERROR(__xludf.DUMMYFUNCTION("index(SPLIT(BRP$20, "";""),0, 2)"),"#VALUE!")</f>
        <v>#VALUE!</v>
      </c>
      <c r="BRQ25" s="6" t="str">
        <f>IFERROR(__xludf.DUMMYFUNCTION("index(SPLIT(BRQ$20, "";""),0, 2)"),"#VALUE!")</f>
        <v>#VALUE!</v>
      </c>
      <c r="BRR25" s="6" t="str">
        <f>IFERROR(__xludf.DUMMYFUNCTION("index(SPLIT(BRR$20, "";""),0, 2)"),"#VALUE!")</f>
        <v>#VALUE!</v>
      </c>
      <c r="BRS25" s="6" t="str">
        <f>IFERROR(__xludf.DUMMYFUNCTION("index(SPLIT(BRS$20, "";""),0, 2)"),"#VALUE!")</f>
        <v>#VALUE!</v>
      </c>
      <c r="BRT25" s="6" t="str">
        <f>IFERROR(__xludf.DUMMYFUNCTION("index(SPLIT(BRT$20, "";""),0, 2)"),"#VALUE!")</f>
        <v>#VALUE!</v>
      </c>
      <c r="BRU25" s="6" t="str">
        <f>IFERROR(__xludf.DUMMYFUNCTION("index(SPLIT(BRU$20, "";""),0, 2)"),"#VALUE!")</f>
        <v>#VALUE!</v>
      </c>
      <c r="BRV25" s="6" t="str">
        <f>IFERROR(__xludf.DUMMYFUNCTION("index(SPLIT(BRV$20, "";""),0, 2)"),"#VALUE!")</f>
        <v>#VALUE!</v>
      </c>
      <c r="BRW25" s="6" t="str">
        <f>IFERROR(__xludf.DUMMYFUNCTION("index(SPLIT(BRW$20, "";""),0, 2)"),"#VALUE!")</f>
        <v>#VALUE!</v>
      </c>
      <c r="BRX25" s="6" t="str">
        <f>IFERROR(__xludf.DUMMYFUNCTION("index(SPLIT(BRX$20, "";""),0, 2)"),"#VALUE!")</f>
        <v>#VALUE!</v>
      </c>
      <c r="BRY25" s="6" t="str">
        <f>IFERROR(__xludf.DUMMYFUNCTION("index(SPLIT(BRY$20, "";""),0, 2)"),"#VALUE!")</f>
        <v>#VALUE!</v>
      </c>
      <c r="BRZ25" s="6" t="str">
        <f>IFERROR(__xludf.DUMMYFUNCTION("index(SPLIT(BRZ$20, "";""),0, 2)"),"#VALUE!")</f>
        <v>#VALUE!</v>
      </c>
      <c r="BSA25" s="6" t="str">
        <f>IFERROR(__xludf.DUMMYFUNCTION("index(SPLIT(BSA$20, "";""),0, 2)"),"#VALUE!")</f>
        <v>#VALUE!</v>
      </c>
      <c r="BSB25" s="6" t="str">
        <f>IFERROR(__xludf.DUMMYFUNCTION("index(SPLIT(BSB$20, "";""),0, 2)"),"#VALUE!")</f>
        <v>#VALUE!</v>
      </c>
      <c r="BSC25" s="6" t="str">
        <f>IFERROR(__xludf.DUMMYFUNCTION("index(SPLIT(BSC$20, "";""),0, 2)"),"#VALUE!")</f>
        <v>#VALUE!</v>
      </c>
      <c r="BSD25" s="6" t="str">
        <f>IFERROR(__xludf.DUMMYFUNCTION("index(SPLIT(BSD$20, "";""),0, 2)"),"#VALUE!")</f>
        <v>#VALUE!</v>
      </c>
      <c r="BSE25" s="6" t="str">
        <f>IFERROR(__xludf.DUMMYFUNCTION("index(SPLIT(BSE$20, "";""),0, 2)"),"#VALUE!")</f>
        <v>#VALUE!</v>
      </c>
      <c r="BSF25" s="6" t="str">
        <f>IFERROR(__xludf.DUMMYFUNCTION("index(SPLIT(BSF$20, "";""),0, 2)"),"#VALUE!")</f>
        <v>#VALUE!</v>
      </c>
      <c r="BSG25" s="6" t="str">
        <f>IFERROR(__xludf.DUMMYFUNCTION("index(SPLIT(BSG$20, "";""),0, 2)"),"#VALUE!")</f>
        <v>#VALUE!</v>
      </c>
      <c r="BSH25" s="6" t="str">
        <f>IFERROR(__xludf.DUMMYFUNCTION("index(SPLIT(BSH$20, "";""),0, 2)"),"#VALUE!")</f>
        <v>#VALUE!</v>
      </c>
      <c r="BSI25" s="6" t="str">
        <f>IFERROR(__xludf.DUMMYFUNCTION("index(SPLIT(BSI$20, "";""),0, 2)"),"#VALUE!")</f>
        <v>#VALUE!</v>
      </c>
      <c r="BSJ25" s="6" t="str">
        <f>IFERROR(__xludf.DUMMYFUNCTION("index(SPLIT(BSJ$20, "";""),0, 2)"),"#VALUE!")</f>
        <v>#VALUE!</v>
      </c>
      <c r="BSK25" s="6" t="str">
        <f>IFERROR(__xludf.DUMMYFUNCTION("index(SPLIT(BSK$20, "";""),0, 2)"),"#VALUE!")</f>
        <v>#VALUE!</v>
      </c>
      <c r="BSL25" s="6" t="str">
        <f>IFERROR(__xludf.DUMMYFUNCTION("index(SPLIT(BSL$20, "";""),0, 2)"),"#VALUE!")</f>
        <v>#VALUE!</v>
      </c>
      <c r="BSM25" s="6" t="str">
        <f>IFERROR(__xludf.DUMMYFUNCTION("index(SPLIT(BSM$20, "";""),0, 2)"),"#VALUE!")</f>
        <v>#VALUE!</v>
      </c>
      <c r="BSN25" s="6" t="str">
        <f>IFERROR(__xludf.DUMMYFUNCTION("index(SPLIT(BSN$20, "";""),0, 2)"),"#VALUE!")</f>
        <v>#VALUE!</v>
      </c>
      <c r="BSO25" s="6" t="str">
        <f>IFERROR(__xludf.DUMMYFUNCTION("index(SPLIT(BSO$20, "";""),0, 2)"),"#VALUE!")</f>
        <v>#VALUE!</v>
      </c>
      <c r="BSP25" s="6" t="str">
        <f>IFERROR(__xludf.DUMMYFUNCTION("index(SPLIT(BSP$20, "";""),0, 2)"),"#VALUE!")</f>
        <v>#VALUE!</v>
      </c>
      <c r="BSQ25" s="6" t="str">
        <f>IFERROR(__xludf.DUMMYFUNCTION("index(SPLIT(BSQ$20, "";""),0, 2)"),"#VALUE!")</f>
        <v>#VALUE!</v>
      </c>
      <c r="BSR25" s="6" t="str">
        <f>IFERROR(__xludf.DUMMYFUNCTION("index(SPLIT(BSR$20, "";""),0, 2)"),"#VALUE!")</f>
        <v>#VALUE!</v>
      </c>
      <c r="BSS25" s="6" t="str">
        <f>IFERROR(__xludf.DUMMYFUNCTION("index(SPLIT(BSS$20, "";""),0, 2)"),"#VALUE!")</f>
        <v>#VALUE!</v>
      </c>
      <c r="BST25" s="6" t="str">
        <f>IFERROR(__xludf.DUMMYFUNCTION("index(SPLIT(BST$20, "";""),0, 2)"),"#VALUE!")</f>
        <v>#VALUE!</v>
      </c>
      <c r="BSU25" s="6" t="str">
        <f>IFERROR(__xludf.DUMMYFUNCTION("index(SPLIT(BSU$20, "";""),0, 2)"),"#VALUE!")</f>
        <v>#VALUE!</v>
      </c>
      <c r="BSV25" s="6" t="str">
        <f>IFERROR(__xludf.DUMMYFUNCTION("index(SPLIT(BSV$20, "";""),0, 2)"),"#VALUE!")</f>
        <v>#VALUE!</v>
      </c>
      <c r="BSW25" s="6" t="str">
        <f>IFERROR(__xludf.DUMMYFUNCTION("index(SPLIT(BSW$20, "";""),0, 2)"),"#VALUE!")</f>
        <v>#VALUE!</v>
      </c>
      <c r="BSX25" s="6" t="str">
        <f>IFERROR(__xludf.DUMMYFUNCTION("index(SPLIT(BSX$20, "";""),0, 2)"),"#VALUE!")</f>
        <v>#VALUE!</v>
      </c>
      <c r="BSY25" s="6" t="str">
        <f>IFERROR(__xludf.DUMMYFUNCTION("index(SPLIT(BSY$20, "";""),0, 2)"),"#VALUE!")</f>
        <v>#VALUE!</v>
      </c>
      <c r="BSZ25" s="6" t="str">
        <f>IFERROR(__xludf.DUMMYFUNCTION("index(SPLIT(BSZ$20, "";""),0, 2)"),"#VALUE!")</f>
        <v>#VALUE!</v>
      </c>
      <c r="BTA25" s="6" t="str">
        <f>IFERROR(__xludf.DUMMYFUNCTION("index(SPLIT(BTA$20, "";""),0, 2)"),"#VALUE!")</f>
        <v>#VALUE!</v>
      </c>
      <c r="BTB25" s="6" t="str">
        <f>IFERROR(__xludf.DUMMYFUNCTION("index(SPLIT(BTB$20, "";""),0, 2)"),"#VALUE!")</f>
        <v>#VALUE!</v>
      </c>
      <c r="BTC25" s="6" t="str">
        <f>IFERROR(__xludf.DUMMYFUNCTION("index(SPLIT(BTC$20, "";""),0, 2)"),"#VALUE!")</f>
        <v>#VALUE!</v>
      </c>
      <c r="BTD25" s="6" t="str">
        <f>IFERROR(__xludf.DUMMYFUNCTION("index(SPLIT(BTD$20, "";""),0, 2)"),"#VALUE!")</f>
        <v>#VALUE!</v>
      </c>
      <c r="BTE25" s="6" t="str">
        <f>IFERROR(__xludf.DUMMYFUNCTION("index(SPLIT(BTE$20, "";""),0, 2)"),"#VALUE!")</f>
        <v>#VALUE!</v>
      </c>
      <c r="BTF25" s="6" t="str">
        <f>IFERROR(__xludf.DUMMYFUNCTION("index(SPLIT(BTF$20, "";""),0, 2)"),"#VALUE!")</f>
        <v>#VALUE!</v>
      </c>
      <c r="BTG25" s="6" t="str">
        <f>IFERROR(__xludf.DUMMYFUNCTION("index(SPLIT(BTG$20, "";""),0, 2)"),"#VALUE!")</f>
        <v>#VALUE!</v>
      </c>
      <c r="BTH25" s="6" t="str">
        <f>IFERROR(__xludf.DUMMYFUNCTION("index(SPLIT(BTH$20, "";""),0, 2)"),"#VALUE!")</f>
        <v>#VALUE!</v>
      </c>
      <c r="BTI25" s="6" t="str">
        <f>IFERROR(__xludf.DUMMYFUNCTION("index(SPLIT(BTI$20, "";""),0, 2)"),"#VALUE!")</f>
        <v>#VALUE!</v>
      </c>
      <c r="BTJ25" s="6" t="str">
        <f>IFERROR(__xludf.DUMMYFUNCTION("index(SPLIT(BTJ$20, "";""),0, 2)"),"#VALUE!")</f>
        <v>#VALUE!</v>
      </c>
      <c r="BTK25" s="6" t="str">
        <f>IFERROR(__xludf.DUMMYFUNCTION("index(SPLIT(BTK$20, "";""),0, 2)"),"#VALUE!")</f>
        <v>#VALUE!</v>
      </c>
      <c r="BTL25" s="6" t="str">
        <f>IFERROR(__xludf.DUMMYFUNCTION("index(SPLIT(BTL$20, "";""),0, 2)"),"#VALUE!")</f>
        <v>#VALUE!</v>
      </c>
      <c r="BTM25" s="6" t="str">
        <f>IFERROR(__xludf.DUMMYFUNCTION("index(SPLIT(BTM$20, "";""),0, 2)"),"#VALUE!")</f>
        <v>#VALUE!</v>
      </c>
      <c r="BTN25" s="6" t="str">
        <f>IFERROR(__xludf.DUMMYFUNCTION("index(SPLIT(BTN$20, "";""),0, 2)"),"#VALUE!")</f>
        <v>#VALUE!</v>
      </c>
      <c r="BTO25" s="6" t="str">
        <f>IFERROR(__xludf.DUMMYFUNCTION("index(SPLIT(BTO$20, "";""),0, 2)"),"#VALUE!")</f>
        <v>#VALUE!</v>
      </c>
      <c r="BTP25" s="6" t="str">
        <f>IFERROR(__xludf.DUMMYFUNCTION("index(SPLIT(BTP$20, "";""),0, 2)"),"#VALUE!")</f>
        <v>#VALUE!</v>
      </c>
      <c r="BTQ25" s="6" t="str">
        <f>IFERROR(__xludf.DUMMYFUNCTION("index(SPLIT(BTQ$20, "";""),0, 2)"),"#VALUE!")</f>
        <v>#VALUE!</v>
      </c>
      <c r="BTR25" s="6" t="str">
        <f>IFERROR(__xludf.DUMMYFUNCTION("index(SPLIT(BTR$20, "";""),0, 2)"),"#VALUE!")</f>
        <v>#VALUE!</v>
      </c>
      <c r="BTS25" s="6" t="str">
        <f>IFERROR(__xludf.DUMMYFUNCTION("index(SPLIT(BTS$20, "";""),0, 2)"),"#VALUE!")</f>
        <v>#VALUE!</v>
      </c>
      <c r="BTT25" s="6" t="str">
        <f>IFERROR(__xludf.DUMMYFUNCTION("index(SPLIT(BTT$20, "";""),0, 2)"),"#VALUE!")</f>
        <v>#VALUE!</v>
      </c>
      <c r="BTU25" s="6" t="str">
        <f>IFERROR(__xludf.DUMMYFUNCTION("index(SPLIT(BTU$20, "";""),0, 2)"),"#VALUE!")</f>
        <v>#VALUE!</v>
      </c>
      <c r="BTV25" s="6" t="str">
        <f>IFERROR(__xludf.DUMMYFUNCTION("index(SPLIT(BTV$20, "";""),0, 2)"),"#VALUE!")</f>
        <v>#VALUE!</v>
      </c>
      <c r="BTW25" s="6" t="str">
        <f>IFERROR(__xludf.DUMMYFUNCTION("index(SPLIT(BTW$20, "";""),0, 2)"),"#VALUE!")</f>
        <v>#VALUE!</v>
      </c>
      <c r="BTX25" s="6" t="str">
        <f>IFERROR(__xludf.DUMMYFUNCTION("index(SPLIT(BTX$20, "";""),0, 2)"),"#VALUE!")</f>
        <v>#VALUE!</v>
      </c>
      <c r="BTY25" s="6" t="str">
        <f>IFERROR(__xludf.DUMMYFUNCTION("index(SPLIT(BTY$20, "";""),0, 2)"),"#VALUE!")</f>
        <v>#VALUE!</v>
      </c>
      <c r="BTZ25" s="6" t="str">
        <f>IFERROR(__xludf.DUMMYFUNCTION("index(SPLIT(BTZ$20, "";""),0, 2)"),"#VALUE!")</f>
        <v>#VALUE!</v>
      </c>
      <c r="BUA25" s="6" t="str">
        <f>IFERROR(__xludf.DUMMYFUNCTION("index(SPLIT(BUA$20, "";""),0, 2)"),"#VALUE!")</f>
        <v>#VALUE!</v>
      </c>
      <c r="BUB25" s="6" t="str">
        <f>IFERROR(__xludf.DUMMYFUNCTION("index(SPLIT(BUB$20, "";""),0, 2)"),"#VALUE!")</f>
        <v>#VALUE!</v>
      </c>
      <c r="BUC25" s="6" t="str">
        <f>IFERROR(__xludf.DUMMYFUNCTION("index(SPLIT(BUC$20, "";""),0, 2)"),"#VALUE!")</f>
        <v>#VALUE!</v>
      </c>
      <c r="BUD25" s="6" t="str">
        <f>IFERROR(__xludf.DUMMYFUNCTION("index(SPLIT(BUD$20, "";""),0, 2)"),"#VALUE!")</f>
        <v>#VALUE!</v>
      </c>
      <c r="BUE25" s="6" t="str">
        <f>IFERROR(__xludf.DUMMYFUNCTION("index(SPLIT(BUE$20, "";""),0, 2)"),"#VALUE!")</f>
        <v>#VALUE!</v>
      </c>
      <c r="BUF25" s="6" t="str">
        <f>IFERROR(__xludf.DUMMYFUNCTION("index(SPLIT(BUF$20, "";""),0, 2)"),"#VALUE!")</f>
        <v>#VALUE!</v>
      </c>
      <c r="BUG25" s="6" t="str">
        <f>IFERROR(__xludf.DUMMYFUNCTION("index(SPLIT(BUG$20, "";""),0, 2)"),"#VALUE!")</f>
        <v>#VALUE!</v>
      </c>
      <c r="BUH25" s="6" t="str">
        <f>IFERROR(__xludf.DUMMYFUNCTION("index(SPLIT(BUH$20, "";""),0, 2)"),"#VALUE!")</f>
        <v>#VALUE!</v>
      </c>
      <c r="BUI25" s="6" t="str">
        <f>IFERROR(__xludf.DUMMYFUNCTION("index(SPLIT(BUI$20, "";""),0, 2)"),"#VALUE!")</f>
        <v>#VALUE!</v>
      </c>
      <c r="BUJ25" s="6" t="str">
        <f>IFERROR(__xludf.DUMMYFUNCTION("index(SPLIT(BUJ$20, "";""),0, 2)"),"#VALUE!")</f>
        <v>#VALUE!</v>
      </c>
      <c r="BUK25" s="6" t="str">
        <f>IFERROR(__xludf.DUMMYFUNCTION("index(SPLIT(BUK$20, "";""),0, 2)"),"#VALUE!")</f>
        <v>#VALUE!</v>
      </c>
      <c r="BUL25" s="6" t="str">
        <f>IFERROR(__xludf.DUMMYFUNCTION("index(SPLIT(BUL$20, "";""),0, 2)"),"#VALUE!")</f>
        <v>#VALUE!</v>
      </c>
      <c r="BUM25" s="6" t="str">
        <f>IFERROR(__xludf.DUMMYFUNCTION("index(SPLIT(BUM$20, "";""),0, 2)"),"#VALUE!")</f>
        <v>#VALUE!</v>
      </c>
      <c r="BUN25" s="6" t="str">
        <f>IFERROR(__xludf.DUMMYFUNCTION("index(SPLIT(BUN$20, "";""),0, 2)"),"#VALUE!")</f>
        <v>#VALUE!</v>
      </c>
      <c r="BUO25" s="6" t="str">
        <f>IFERROR(__xludf.DUMMYFUNCTION("index(SPLIT(BUO$20, "";""),0, 2)"),"#VALUE!")</f>
        <v>#VALUE!</v>
      </c>
      <c r="BUP25" s="6" t="str">
        <f>IFERROR(__xludf.DUMMYFUNCTION("index(SPLIT(BUP$20, "";""),0, 2)"),"#VALUE!")</f>
        <v>#VALUE!</v>
      </c>
      <c r="BUQ25" s="6" t="str">
        <f>IFERROR(__xludf.DUMMYFUNCTION("index(SPLIT(BUQ$20, "";""),0, 2)"),"#VALUE!")</f>
        <v>#VALUE!</v>
      </c>
      <c r="BUR25" s="6" t="str">
        <f>IFERROR(__xludf.DUMMYFUNCTION("index(SPLIT(BUR$20, "";""),0, 2)"),"#VALUE!")</f>
        <v>#VALUE!</v>
      </c>
      <c r="BUS25" s="6" t="str">
        <f>IFERROR(__xludf.DUMMYFUNCTION("index(SPLIT(BUS$20, "";""),0, 2)"),"#VALUE!")</f>
        <v>#VALUE!</v>
      </c>
      <c r="BUT25" s="6" t="str">
        <f>IFERROR(__xludf.DUMMYFUNCTION("index(SPLIT(BUT$20, "";""),0, 2)"),"#VALUE!")</f>
        <v>#VALUE!</v>
      </c>
      <c r="BUU25" s="6" t="str">
        <f>IFERROR(__xludf.DUMMYFUNCTION("index(SPLIT(BUU$20, "";""),0, 2)"),"#VALUE!")</f>
        <v>#VALUE!</v>
      </c>
      <c r="BUV25" s="6" t="str">
        <f>IFERROR(__xludf.DUMMYFUNCTION("index(SPLIT(BUV$20, "";""),0, 2)"),"#VALUE!")</f>
        <v>#VALUE!</v>
      </c>
      <c r="BUW25" s="6" t="str">
        <f>IFERROR(__xludf.DUMMYFUNCTION("index(SPLIT(BUW$20, "";""),0, 2)"),"#VALUE!")</f>
        <v>#VALUE!</v>
      </c>
      <c r="BUX25" s="6" t="str">
        <f>IFERROR(__xludf.DUMMYFUNCTION("index(SPLIT(BUX$20, "";""),0, 2)"),"#VALUE!")</f>
        <v>#VALUE!</v>
      </c>
      <c r="BUY25" s="6" t="str">
        <f>IFERROR(__xludf.DUMMYFUNCTION("index(SPLIT(BUY$20, "";""),0, 2)"),"#VALUE!")</f>
        <v>#VALUE!</v>
      </c>
      <c r="BUZ25" s="6" t="str">
        <f>IFERROR(__xludf.DUMMYFUNCTION("index(SPLIT(BUZ$20, "";""),0, 2)"),"#VALUE!")</f>
        <v>#VALUE!</v>
      </c>
      <c r="BVA25" s="6" t="str">
        <f>IFERROR(__xludf.DUMMYFUNCTION("index(SPLIT(BVA$20, "";""),0, 2)"),"#VALUE!")</f>
        <v>#VALUE!</v>
      </c>
      <c r="BVB25" s="6" t="str">
        <f>IFERROR(__xludf.DUMMYFUNCTION("index(SPLIT(BVB$20, "";""),0, 2)"),"#VALUE!")</f>
        <v>#VALUE!</v>
      </c>
      <c r="BVC25" s="6" t="str">
        <f>IFERROR(__xludf.DUMMYFUNCTION("index(SPLIT(BVC$20, "";""),0, 2)"),"#VALUE!")</f>
        <v>#VALUE!</v>
      </c>
      <c r="BVD25" s="6" t="str">
        <f>IFERROR(__xludf.DUMMYFUNCTION("index(SPLIT(BVD$20, "";""),0, 2)"),"#VALUE!")</f>
        <v>#VALUE!</v>
      </c>
      <c r="BVE25" s="6" t="str">
        <f>IFERROR(__xludf.DUMMYFUNCTION("index(SPLIT(BVE$20, "";""),0, 2)"),"#VALUE!")</f>
        <v>#VALUE!</v>
      </c>
      <c r="BVF25" s="6" t="str">
        <f>IFERROR(__xludf.DUMMYFUNCTION("index(SPLIT(BVF$20, "";""),0, 2)"),"#VALUE!")</f>
        <v>#VALUE!</v>
      </c>
      <c r="BVG25" s="6" t="str">
        <f>IFERROR(__xludf.DUMMYFUNCTION("index(SPLIT(BVG$20, "";""),0, 2)"),"#VALUE!")</f>
        <v>#VALUE!</v>
      </c>
      <c r="BVH25" s="6" t="str">
        <f>IFERROR(__xludf.DUMMYFUNCTION("index(SPLIT(BVH$20, "";""),0, 2)"),"#VALUE!")</f>
        <v>#VALUE!</v>
      </c>
      <c r="BVI25" s="6" t="str">
        <f>IFERROR(__xludf.DUMMYFUNCTION("index(SPLIT(BVI$20, "";""),0, 2)"),"#VALUE!")</f>
        <v>#VALUE!</v>
      </c>
      <c r="BVJ25" s="6" t="str">
        <f>IFERROR(__xludf.DUMMYFUNCTION("index(SPLIT(BVJ$20, "";""),0, 2)"),"#VALUE!")</f>
        <v>#VALUE!</v>
      </c>
      <c r="BVK25" s="6" t="str">
        <f>IFERROR(__xludf.DUMMYFUNCTION("index(SPLIT(BVK$20, "";""),0, 2)"),"#VALUE!")</f>
        <v>#VALUE!</v>
      </c>
      <c r="BVL25" s="6" t="str">
        <f>IFERROR(__xludf.DUMMYFUNCTION("index(SPLIT(BVL$20, "";""),0, 2)"),"#VALUE!")</f>
        <v>#VALUE!</v>
      </c>
      <c r="BVM25" s="6" t="str">
        <f>IFERROR(__xludf.DUMMYFUNCTION("index(SPLIT(BVM$20, "";""),0, 2)"),"#VALUE!")</f>
        <v>#VALUE!</v>
      </c>
      <c r="BVN25" s="6" t="str">
        <f>IFERROR(__xludf.DUMMYFUNCTION("index(SPLIT(BVN$20, "";""),0, 2)"),"#VALUE!")</f>
        <v>#VALUE!</v>
      </c>
      <c r="BVO25" s="6" t="str">
        <f>IFERROR(__xludf.DUMMYFUNCTION("index(SPLIT(BVO$20, "";""),0, 2)"),"#VALUE!")</f>
        <v>#VALUE!</v>
      </c>
      <c r="BVP25" s="6" t="str">
        <f>IFERROR(__xludf.DUMMYFUNCTION("index(SPLIT(BVP$20, "";""),0, 2)"),"#VALUE!")</f>
        <v>#VALUE!</v>
      </c>
      <c r="BVQ25" s="6" t="str">
        <f>IFERROR(__xludf.DUMMYFUNCTION("index(SPLIT(BVQ$20, "";""),0, 2)"),"#VALUE!")</f>
        <v>#VALUE!</v>
      </c>
      <c r="BVR25" s="6" t="str">
        <f>IFERROR(__xludf.DUMMYFUNCTION("index(SPLIT(BVR$20, "";""),0, 2)"),"#VALUE!")</f>
        <v>#VALUE!</v>
      </c>
      <c r="BVS25" s="6" t="str">
        <f>IFERROR(__xludf.DUMMYFUNCTION("index(SPLIT(BVS$20, "";""),0, 2)"),"#VALUE!")</f>
        <v>#VALUE!</v>
      </c>
      <c r="BVT25" s="6" t="str">
        <f>IFERROR(__xludf.DUMMYFUNCTION("index(SPLIT(BVT$20, "";""),0, 2)"),"#VALUE!")</f>
        <v>#VALUE!</v>
      </c>
      <c r="BVU25" s="6" t="str">
        <f>IFERROR(__xludf.DUMMYFUNCTION("index(SPLIT(BVU$20, "";""),0, 2)"),"#VALUE!")</f>
        <v>#VALUE!</v>
      </c>
      <c r="BVV25" s="6" t="str">
        <f>IFERROR(__xludf.DUMMYFUNCTION("index(SPLIT(BVV$20, "";""),0, 2)"),"#VALUE!")</f>
        <v>#VALUE!</v>
      </c>
      <c r="BVW25" s="6" t="str">
        <f>IFERROR(__xludf.DUMMYFUNCTION("index(SPLIT(BVW$20, "";""),0, 2)"),"#VALUE!")</f>
        <v>#VALUE!</v>
      </c>
      <c r="BVX25" s="6" t="str">
        <f>IFERROR(__xludf.DUMMYFUNCTION("index(SPLIT(BVX$20, "";""),0, 2)"),"#VALUE!")</f>
        <v>#VALUE!</v>
      </c>
      <c r="BVY25" s="6" t="str">
        <f>IFERROR(__xludf.DUMMYFUNCTION("index(SPLIT(BVY$20, "";""),0, 2)"),"#VALUE!")</f>
        <v>#VALUE!</v>
      </c>
      <c r="BVZ25" s="6" t="str">
        <f>IFERROR(__xludf.DUMMYFUNCTION("index(SPLIT(BVZ$20, "";""),0, 2)"),"#VALUE!")</f>
        <v>#VALUE!</v>
      </c>
      <c r="BWA25" s="6" t="str">
        <f>IFERROR(__xludf.DUMMYFUNCTION("index(SPLIT(BWA$20, "";""),0, 2)"),"#VALUE!")</f>
        <v>#VALUE!</v>
      </c>
      <c r="BWB25" s="6" t="str">
        <f>IFERROR(__xludf.DUMMYFUNCTION("index(SPLIT(BWB$20, "";""),0, 2)"),"#VALUE!")</f>
        <v>#VALUE!</v>
      </c>
      <c r="BWC25" s="6" t="str">
        <f>IFERROR(__xludf.DUMMYFUNCTION("index(SPLIT(BWC$20, "";""),0, 2)"),"#VALUE!")</f>
        <v>#VALUE!</v>
      </c>
      <c r="BWD25" s="6" t="str">
        <f>IFERROR(__xludf.DUMMYFUNCTION("index(SPLIT(BWD$20, "";""),0, 2)"),"#VALUE!")</f>
        <v>#VALUE!</v>
      </c>
      <c r="BWE25" s="6" t="str">
        <f>IFERROR(__xludf.DUMMYFUNCTION("index(SPLIT(BWE$20, "";""),0, 2)"),"#VALUE!")</f>
        <v>#VALUE!</v>
      </c>
      <c r="BWF25" s="6" t="str">
        <f>IFERROR(__xludf.DUMMYFUNCTION("index(SPLIT(BWF$20, "";""),0, 2)"),"#VALUE!")</f>
        <v>#VALUE!</v>
      </c>
      <c r="BWG25" s="6" t="str">
        <f>IFERROR(__xludf.DUMMYFUNCTION("index(SPLIT(BWG$20, "";""),0, 2)"),"#VALUE!")</f>
        <v>#VALUE!</v>
      </c>
      <c r="BWH25" s="6" t="str">
        <f>IFERROR(__xludf.DUMMYFUNCTION("index(SPLIT(BWH$20, "";""),0, 2)"),"#VALUE!")</f>
        <v>#VALUE!</v>
      </c>
      <c r="BWI25" s="6" t="str">
        <f>IFERROR(__xludf.DUMMYFUNCTION("index(SPLIT(BWI$20, "";""),0, 2)"),"#VALUE!")</f>
        <v>#VALUE!</v>
      </c>
      <c r="BWJ25" s="6" t="str">
        <f>IFERROR(__xludf.DUMMYFUNCTION("index(SPLIT(BWJ$20, "";""),0, 2)"),"#VALUE!")</f>
        <v>#VALUE!</v>
      </c>
      <c r="BWK25" s="6" t="str">
        <f>IFERROR(__xludf.DUMMYFUNCTION("index(SPLIT(BWK$20, "";""),0, 2)"),"#VALUE!")</f>
        <v>#VALUE!</v>
      </c>
      <c r="BWL25" s="6" t="str">
        <f>IFERROR(__xludf.DUMMYFUNCTION("index(SPLIT(BWL$20, "";""),0, 2)"),"#VALUE!")</f>
        <v>#VALUE!</v>
      </c>
      <c r="BWM25" s="6" t="str">
        <f>IFERROR(__xludf.DUMMYFUNCTION("index(SPLIT(BWM$20, "";""),0, 2)"),"#VALUE!")</f>
        <v>#VALUE!</v>
      </c>
      <c r="BWN25" s="6" t="str">
        <f>IFERROR(__xludf.DUMMYFUNCTION("index(SPLIT(BWN$20, "";""),0, 2)"),"#VALUE!")</f>
        <v>#VALUE!</v>
      </c>
      <c r="BWO25" s="6" t="str">
        <f>IFERROR(__xludf.DUMMYFUNCTION("index(SPLIT(BWO$20, "";""),0, 2)"),"#VALUE!")</f>
        <v>#VALUE!</v>
      </c>
      <c r="BWP25" s="6" t="str">
        <f>IFERROR(__xludf.DUMMYFUNCTION("index(SPLIT(BWP$20, "";""),0, 2)"),"#VALUE!")</f>
        <v>#VALUE!</v>
      </c>
      <c r="BWQ25" s="6" t="str">
        <f>IFERROR(__xludf.DUMMYFUNCTION("index(SPLIT(BWQ$20, "";""),0, 2)"),"#VALUE!")</f>
        <v>#VALUE!</v>
      </c>
      <c r="BWR25" s="6" t="str">
        <f>IFERROR(__xludf.DUMMYFUNCTION("index(SPLIT(BWR$20, "";""),0, 2)"),"#VALUE!")</f>
        <v>#VALUE!</v>
      </c>
      <c r="BWS25" s="6" t="str">
        <f>IFERROR(__xludf.DUMMYFUNCTION("index(SPLIT(BWS$20, "";""),0, 2)"),"#VALUE!")</f>
        <v>#VALUE!</v>
      </c>
      <c r="BWT25" s="6" t="str">
        <f>IFERROR(__xludf.DUMMYFUNCTION("index(SPLIT(BWT$20, "";""),0, 2)"),"#VALUE!")</f>
        <v>#VALUE!</v>
      </c>
      <c r="BWU25" s="6" t="str">
        <f>IFERROR(__xludf.DUMMYFUNCTION("index(SPLIT(BWU$20, "";""),0, 2)"),"#VALUE!")</f>
        <v>#VALUE!</v>
      </c>
      <c r="BWV25" s="6" t="str">
        <f>IFERROR(__xludf.DUMMYFUNCTION("index(SPLIT(BWV$20, "";""),0, 2)"),"#VALUE!")</f>
        <v>#VALUE!</v>
      </c>
      <c r="BWW25" s="6" t="str">
        <f>IFERROR(__xludf.DUMMYFUNCTION("index(SPLIT(BWW$20, "";""),0, 2)"),"#VALUE!")</f>
        <v>#VALUE!</v>
      </c>
      <c r="BWX25" s="6" t="str">
        <f>IFERROR(__xludf.DUMMYFUNCTION("index(SPLIT(BWX$20, "";""),0, 2)"),"#VALUE!")</f>
        <v>#VALUE!</v>
      </c>
      <c r="BWY25" s="6" t="str">
        <f>IFERROR(__xludf.DUMMYFUNCTION("index(SPLIT(BWY$20, "";""),0, 2)"),"#VALUE!")</f>
        <v>#VALUE!</v>
      </c>
      <c r="BWZ25" s="6" t="str">
        <f>IFERROR(__xludf.DUMMYFUNCTION("index(SPLIT(BWZ$20, "";""),0, 2)"),"#VALUE!")</f>
        <v>#VALUE!</v>
      </c>
      <c r="BXA25" s="6" t="str">
        <f>IFERROR(__xludf.DUMMYFUNCTION("index(SPLIT(BXA$20, "";""),0, 2)"),"#VALUE!")</f>
        <v>#VALUE!</v>
      </c>
      <c r="BXB25" s="6" t="str">
        <f>IFERROR(__xludf.DUMMYFUNCTION("index(SPLIT(BXB$20, "";""),0, 2)"),"#VALUE!")</f>
        <v>#VALUE!</v>
      </c>
      <c r="BXC25" s="6" t="str">
        <f>IFERROR(__xludf.DUMMYFUNCTION("index(SPLIT(BXC$20, "";""),0, 2)"),"#VALUE!")</f>
        <v>#VALUE!</v>
      </c>
      <c r="BXD25" s="6" t="str">
        <f>IFERROR(__xludf.DUMMYFUNCTION("index(SPLIT(BXD$20, "";""),0, 2)"),"#VALUE!")</f>
        <v>#VALUE!</v>
      </c>
      <c r="BXE25" s="6" t="str">
        <f>IFERROR(__xludf.DUMMYFUNCTION("index(SPLIT(BXE$20, "";""),0, 2)"),"#VALUE!")</f>
        <v>#VALUE!</v>
      </c>
      <c r="BXF25" s="6" t="str">
        <f>IFERROR(__xludf.DUMMYFUNCTION("index(SPLIT(BXF$20, "";""),0, 2)"),"#VALUE!")</f>
        <v>#VALUE!</v>
      </c>
      <c r="BXG25" s="6" t="str">
        <f>IFERROR(__xludf.DUMMYFUNCTION("index(SPLIT(BXG$20, "";""),0, 2)"),"#VALUE!")</f>
        <v>#VALUE!</v>
      </c>
      <c r="BXH25" s="6" t="str">
        <f>IFERROR(__xludf.DUMMYFUNCTION("index(SPLIT(BXH$20, "";""),0, 2)"),"#VALUE!")</f>
        <v>#VALUE!</v>
      </c>
      <c r="BXI25" s="6" t="str">
        <f>IFERROR(__xludf.DUMMYFUNCTION("index(SPLIT(BXI$20, "";""),0, 2)"),"#VALUE!")</f>
        <v>#VALUE!</v>
      </c>
      <c r="BXJ25" s="6" t="str">
        <f>IFERROR(__xludf.DUMMYFUNCTION("index(SPLIT(BXJ$20, "";""),0, 2)"),"#VALUE!")</f>
        <v>#VALUE!</v>
      </c>
      <c r="BXK25" s="6" t="str">
        <f>IFERROR(__xludf.DUMMYFUNCTION("index(SPLIT(BXK$20, "";""),0, 2)"),"#VALUE!")</f>
        <v>#VALUE!</v>
      </c>
      <c r="BXL25" s="6" t="str">
        <f>IFERROR(__xludf.DUMMYFUNCTION("index(SPLIT(BXL$20, "";""),0, 2)"),"#VALUE!")</f>
        <v>#VALUE!</v>
      </c>
      <c r="BXM25" s="6" t="str">
        <f>IFERROR(__xludf.DUMMYFUNCTION("index(SPLIT(BXM$20, "";""),0, 2)"),"#VALUE!")</f>
        <v>#VALUE!</v>
      </c>
      <c r="BXN25" s="6" t="str">
        <f>IFERROR(__xludf.DUMMYFUNCTION("index(SPLIT(BXN$20, "";""),0, 2)"),"#VALUE!")</f>
        <v>#VALUE!</v>
      </c>
      <c r="BXO25" s="6" t="str">
        <f>IFERROR(__xludf.DUMMYFUNCTION("index(SPLIT(BXO$20, "";""),0, 2)"),"#VALUE!")</f>
        <v>#VALUE!</v>
      </c>
      <c r="BXP25" s="6" t="str">
        <f>IFERROR(__xludf.DUMMYFUNCTION("index(SPLIT(BXP$20, "";""),0, 2)"),"#VALUE!")</f>
        <v>#VALUE!</v>
      </c>
      <c r="BXQ25" s="6" t="str">
        <f>IFERROR(__xludf.DUMMYFUNCTION("index(SPLIT(BXQ$20, "";""),0, 2)"),"#VALUE!")</f>
        <v>#VALUE!</v>
      </c>
      <c r="BXR25" s="6" t="str">
        <f>IFERROR(__xludf.DUMMYFUNCTION("index(SPLIT(BXR$20, "";""),0, 2)"),"#VALUE!")</f>
        <v>#VALUE!</v>
      </c>
      <c r="BXS25" s="6" t="str">
        <f>IFERROR(__xludf.DUMMYFUNCTION("index(SPLIT(BXS$20, "";""),0, 2)"),"#VALUE!")</f>
        <v>#VALUE!</v>
      </c>
      <c r="BXT25" s="6" t="str">
        <f>IFERROR(__xludf.DUMMYFUNCTION("index(SPLIT(BXT$20, "";""),0, 2)"),"#VALUE!")</f>
        <v>#VALUE!</v>
      </c>
      <c r="BXU25" s="6" t="str">
        <f>IFERROR(__xludf.DUMMYFUNCTION("index(SPLIT(BXU$20, "";""),0, 2)"),"#VALUE!")</f>
        <v>#VALUE!</v>
      </c>
      <c r="BXV25" s="6" t="str">
        <f>IFERROR(__xludf.DUMMYFUNCTION("index(SPLIT(BXV$20, "";""),0, 2)"),"#VALUE!")</f>
        <v>#VALUE!</v>
      </c>
      <c r="BXW25" s="6" t="str">
        <f>IFERROR(__xludf.DUMMYFUNCTION("index(SPLIT(BXW$20, "";""),0, 2)"),"#VALUE!")</f>
        <v>#VALUE!</v>
      </c>
      <c r="BXX25" s="6" t="str">
        <f>IFERROR(__xludf.DUMMYFUNCTION("index(SPLIT(BXX$20, "";""),0, 2)"),"#VALUE!")</f>
        <v>#VALUE!</v>
      </c>
      <c r="BXY25" s="6" t="str">
        <f>IFERROR(__xludf.DUMMYFUNCTION("index(SPLIT(BXY$20, "";""),0, 2)"),"#VALUE!")</f>
        <v>#VALUE!</v>
      </c>
      <c r="BXZ25" s="6" t="str">
        <f>IFERROR(__xludf.DUMMYFUNCTION("index(SPLIT(BXZ$20, "";""),0, 2)"),"#VALUE!")</f>
        <v>#VALUE!</v>
      </c>
      <c r="BYA25" s="6" t="str">
        <f>IFERROR(__xludf.DUMMYFUNCTION("index(SPLIT(BYA$20, "";""),0, 2)"),"#VALUE!")</f>
        <v>#VALUE!</v>
      </c>
      <c r="BYB25" s="6" t="str">
        <f>IFERROR(__xludf.DUMMYFUNCTION("index(SPLIT(BYB$20, "";""),0, 2)"),"#VALUE!")</f>
        <v>#VALUE!</v>
      </c>
      <c r="BYC25" s="6" t="str">
        <f>IFERROR(__xludf.DUMMYFUNCTION("index(SPLIT(BYC$20, "";""),0, 2)"),"#VALUE!")</f>
        <v>#VALUE!</v>
      </c>
      <c r="BYD25" s="6" t="str">
        <f>IFERROR(__xludf.DUMMYFUNCTION("index(SPLIT(BYD$20, "";""),0, 2)"),"#VALUE!")</f>
        <v>#VALUE!</v>
      </c>
      <c r="BYE25" s="6" t="str">
        <f>IFERROR(__xludf.DUMMYFUNCTION("index(SPLIT(BYE$20, "";""),0, 2)"),"#VALUE!")</f>
        <v>#VALUE!</v>
      </c>
      <c r="BYF25" s="6" t="str">
        <f>IFERROR(__xludf.DUMMYFUNCTION("index(SPLIT(BYF$20, "";""),0, 2)"),"#VALUE!")</f>
        <v>#VALUE!</v>
      </c>
      <c r="BYG25" s="6" t="str">
        <f>IFERROR(__xludf.DUMMYFUNCTION("index(SPLIT(BYG$20, "";""),0, 2)"),"#VALUE!")</f>
        <v>#VALUE!</v>
      </c>
      <c r="BYH25" s="6" t="str">
        <f>IFERROR(__xludf.DUMMYFUNCTION("index(SPLIT(BYH$20, "";""),0, 2)"),"#VALUE!")</f>
        <v>#VALUE!</v>
      </c>
      <c r="BYI25" s="6" t="str">
        <f>IFERROR(__xludf.DUMMYFUNCTION("index(SPLIT(BYI$20, "";""),0, 2)"),"#VALUE!")</f>
        <v>#VALUE!</v>
      </c>
      <c r="BYJ25" s="6" t="str">
        <f>IFERROR(__xludf.DUMMYFUNCTION("index(SPLIT(BYJ$20, "";""),0, 2)"),"#VALUE!")</f>
        <v>#VALUE!</v>
      </c>
      <c r="BYK25" s="6" t="str">
        <f>IFERROR(__xludf.DUMMYFUNCTION("index(SPLIT(BYK$20, "";""),0, 2)"),"#VALUE!")</f>
        <v>#VALUE!</v>
      </c>
      <c r="BYL25" s="6" t="str">
        <f>IFERROR(__xludf.DUMMYFUNCTION("index(SPLIT(BYL$20, "";""),0, 2)"),"#VALUE!")</f>
        <v>#VALUE!</v>
      </c>
      <c r="BYM25" s="6" t="str">
        <f>IFERROR(__xludf.DUMMYFUNCTION("index(SPLIT(BYM$20, "";""),0, 2)"),"#VALUE!")</f>
        <v>#VALUE!</v>
      </c>
      <c r="BYN25" s="6" t="str">
        <f>IFERROR(__xludf.DUMMYFUNCTION("index(SPLIT(BYN$20, "";""),0, 2)"),"#VALUE!")</f>
        <v>#VALUE!</v>
      </c>
      <c r="BYO25" s="6" t="str">
        <f>IFERROR(__xludf.DUMMYFUNCTION("index(SPLIT(BYO$20, "";""),0, 2)"),"#VALUE!")</f>
        <v>#VALUE!</v>
      </c>
      <c r="BYP25" s="6" t="str">
        <f>IFERROR(__xludf.DUMMYFUNCTION("index(SPLIT(BYP$20, "";""),0, 2)"),"#VALUE!")</f>
        <v>#VALUE!</v>
      </c>
      <c r="BYQ25" s="6" t="str">
        <f>IFERROR(__xludf.DUMMYFUNCTION("index(SPLIT(BYQ$20, "";""),0, 2)"),"#VALUE!")</f>
        <v>#VALUE!</v>
      </c>
      <c r="BYR25" s="6" t="str">
        <f>IFERROR(__xludf.DUMMYFUNCTION("index(SPLIT(BYR$20, "";""),0, 2)"),"#VALUE!")</f>
        <v>#VALUE!</v>
      </c>
      <c r="BYS25" s="6" t="str">
        <f>IFERROR(__xludf.DUMMYFUNCTION("index(SPLIT(BYS$20, "";""),0, 2)"),"#VALUE!")</f>
        <v>#VALUE!</v>
      </c>
      <c r="BYT25" s="6" t="str">
        <f>IFERROR(__xludf.DUMMYFUNCTION("index(SPLIT(BYT$20, "";""),0, 2)"),"#VALUE!")</f>
        <v>#VALUE!</v>
      </c>
      <c r="BYU25" s="6" t="str">
        <f>IFERROR(__xludf.DUMMYFUNCTION("index(SPLIT(BYU$20, "";""),0, 2)"),"#VALUE!")</f>
        <v>#VALUE!</v>
      </c>
      <c r="BYV25" s="6" t="str">
        <f>IFERROR(__xludf.DUMMYFUNCTION("index(SPLIT(BYV$20, "";""),0, 2)"),"#VALUE!")</f>
        <v>#VALUE!</v>
      </c>
      <c r="BYW25" s="6" t="str">
        <f>IFERROR(__xludf.DUMMYFUNCTION("index(SPLIT(BYW$20, "";""),0, 2)"),"#VALUE!")</f>
        <v>#VALUE!</v>
      </c>
      <c r="BYX25" s="6" t="str">
        <f>IFERROR(__xludf.DUMMYFUNCTION("index(SPLIT(BYX$20, "";""),0, 2)"),"#VALUE!")</f>
        <v>#VALUE!</v>
      </c>
      <c r="BYY25" s="6" t="str">
        <f>IFERROR(__xludf.DUMMYFUNCTION("index(SPLIT(BYY$20, "";""),0, 2)"),"#VALUE!")</f>
        <v>#VALUE!</v>
      </c>
      <c r="BYZ25" s="6" t="str">
        <f>IFERROR(__xludf.DUMMYFUNCTION("index(SPLIT(BYZ$20, "";""),0, 2)"),"#VALUE!")</f>
        <v>#VALUE!</v>
      </c>
      <c r="BZA25" s="6" t="str">
        <f>IFERROR(__xludf.DUMMYFUNCTION("index(SPLIT(BZA$20, "";""),0, 2)"),"#VALUE!")</f>
        <v>#VALUE!</v>
      </c>
      <c r="BZB25" s="6" t="str">
        <f>IFERROR(__xludf.DUMMYFUNCTION("index(SPLIT(BZB$20, "";""),0, 2)"),"#VALUE!")</f>
        <v>#VALUE!</v>
      </c>
      <c r="BZC25" s="6" t="str">
        <f>IFERROR(__xludf.DUMMYFUNCTION("index(SPLIT(BZC$20, "";""),0, 2)"),"#VALUE!")</f>
        <v>#VALUE!</v>
      </c>
      <c r="BZD25" s="6" t="str">
        <f>IFERROR(__xludf.DUMMYFUNCTION("index(SPLIT(BZD$20, "";""),0, 2)"),"#VALUE!")</f>
        <v>#VALUE!</v>
      </c>
      <c r="BZE25" s="6" t="str">
        <f>IFERROR(__xludf.DUMMYFUNCTION("index(SPLIT(BZE$20, "";""),0, 2)"),"#VALUE!")</f>
        <v>#VALUE!</v>
      </c>
      <c r="BZF25" s="6" t="str">
        <f>IFERROR(__xludf.DUMMYFUNCTION("index(SPLIT(BZF$20, "";""),0, 2)"),"#VALUE!")</f>
        <v>#VALUE!</v>
      </c>
      <c r="BZG25" s="6" t="str">
        <f>IFERROR(__xludf.DUMMYFUNCTION("index(SPLIT(BZG$20, "";""),0, 2)"),"#VALUE!")</f>
        <v>#VALUE!</v>
      </c>
      <c r="BZH25" s="6" t="str">
        <f>IFERROR(__xludf.DUMMYFUNCTION("index(SPLIT(BZH$20, "";""),0, 2)"),"#VALUE!")</f>
        <v>#VALUE!</v>
      </c>
      <c r="BZI25" s="6" t="str">
        <f>IFERROR(__xludf.DUMMYFUNCTION("index(SPLIT(BZI$20, "";""),0, 2)"),"#VALUE!")</f>
        <v>#VALUE!</v>
      </c>
      <c r="BZJ25" s="6" t="str">
        <f>IFERROR(__xludf.DUMMYFUNCTION("index(SPLIT(BZJ$20, "";""),0, 2)"),"#VALUE!")</f>
        <v>#VALUE!</v>
      </c>
      <c r="BZK25" s="6" t="str">
        <f>IFERROR(__xludf.DUMMYFUNCTION("index(SPLIT(BZK$20, "";""),0, 2)"),"#VALUE!")</f>
        <v>#VALUE!</v>
      </c>
      <c r="BZL25" s="6" t="str">
        <f>IFERROR(__xludf.DUMMYFUNCTION("index(SPLIT(BZL$20, "";""),0, 2)"),"#VALUE!")</f>
        <v>#VALUE!</v>
      </c>
      <c r="BZM25" s="6" t="str">
        <f>IFERROR(__xludf.DUMMYFUNCTION("index(SPLIT(BZM$20, "";""),0, 2)"),"#VALUE!")</f>
        <v>#VALUE!</v>
      </c>
      <c r="BZN25" s="6" t="str">
        <f>IFERROR(__xludf.DUMMYFUNCTION("index(SPLIT(BZN$20, "";""),0, 2)"),"#VALUE!")</f>
        <v>#VALUE!</v>
      </c>
      <c r="BZO25" s="6" t="str">
        <f>IFERROR(__xludf.DUMMYFUNCTION("index(SPLIT(BZO$20, "";""),0, 2)"),"#VALUE!")</f>
        <v>#VALUE!</v>
      </c>
      <c r="BZP25" s="6" t="str">
        <f>IFERROR(__xludf.DUMMYFUNCTION("index(SPLIT(BZP$20, "";""),0, 2)"),"#VALUE!")</f>
        <v>#VALUE!</v>
      </c>
      <c r="BZQ25" s="6" t="str">
        <f>IFERROR(__xludf.DUMMYFUNCTION("index(SPLIT(BZQ$20, "";""),0, 2)"),"#VALUE!")</f>
        <v>#VALUE!</v>
      </c>
      <c r="BZR25" s="6" t="str">
        <f>IFERROR(__xludf.DUMMYFUNCTION("index(SPLIT(BZR$20, "";""),0, 2)"),"#VALUE!")</f>
        <v>#VALUE!</v>
      </c>
      <c r="BZS25" s="6" t="str">
        <f>IFERROR(__xludf.DUMMYFUNCTION("index(SPLIT(BZS$20, "";""),0, 2)"),"#VALUE!")</f>
        <v>#VALUE!</v>
      </c>
      <c r="BZT25" s="6" t="str">
        <f>IFERROR(__xludf.DUMMYFUNCTION("index(SPLIT(BZT$20, "";""),0, 2)"),"#VALUE!")</f>
        <v>#VALUE!</v>
      </c>
      <c r="BZU25" s="6" t="str">
        <f>IFERROR(__xludf.DUMMYFUNCTION("index(SPLIT(BZU$20, "";""),0, 2)"),"#VALUE!")</f>
        <v>#VALUE!</v>
      </c>
      <c r="BZV25" s="6" t="str">
        <f>IFERROR(__xludf.DUMMYFUNCTION("index(SPLIT(BZV$20, "";""),0, 2)"),"#VALUE!")</f>
        <v>#VALUE!</v>
      </c>
      <c r="BZW25" s="6" t="str">
        <f>IFERROR(__xludf.DUMMYFUNCTION("index(SPLIT(BZW$20, "";""),0, 2)"),"#VALUE!")</f>
        <v>#VALUE!</v>
      </c>
      <c r="BZX25" s="6" t="str">
        <f>IFERROR(__xludf.DUMMYFUNCTION("index(SPLIT(BZX$20, "";""),0, 2)"),"#VALUE!")</f>
        <v>#VALUE!</v>
      </c>
      <c r="BZY25" s="6" t="str">
        <f>IFERROR(__xludf.DUMMYFUNCTION("index(SPLIT(BZY$20, "";""),0, 2)"),"#VALUE!")</f>
        <v>#VALUE!</v>
      </c>
      <c r="BZZ25" s="6" t="str">
        <f>IFERROR(__xludf.DUMMYFUNCTION("index(SPLIT(BZZ$20, "";""),0, 2)"),"#VALUE!")</f>
        <v>#VALUE!</v>
      </c>
      <c r="CAA25" s="6" t="str">
        <f>IFERROR(__xludf.DUMMYFUNCTION("index(SPLIT(CAA$20, "";""),0, 2)"),"#VALUE!")</f>
        <v>#VALUE!</v>
      </c>
      <c r="CAB25" s="6" t="str">
        <f>IFERROR(__xludf.DUMMYFUNCTION("index(SPLIT(CAB$20, "";""),0, 2)"),"#VALUE!")</f>
        <v>#VALUE!</v>
      </c>
      <c r="CAC25" s="6" t="str">
        <f>IFERROR(__xludf.DUMMYFUNCTION("index(SPLIT(CAC$20, "";""),0, 2)"),"#VALUE!")</f>
        <v>#VALUE!</v>
      </c>
      <c r="CAD25" s="6" t="str">
        <f>IFERROR(__xludf.DUMMYFUNCTION("index(SPLIT(CAD$20, "";""),0, 2)"),"#VALUE!")</f>
        <v>#VALUE!</v>
      </c>
      <c r="CAE25" s="6" t="str">
        <f>IFERROR(__xludf.DUMMYFUNCTION("index(SPLIT(CAE$20, "";""),0, 2)"),"#VALUE!")</f>
        <v>#VALUE!</v>
      </c>
      <c r="CAF25" s="6" t="str">
        <f>IFERROR(__xludf.DUMMYFUNCTION("index(SPLIT(CAF$20, "";""),0, 2)"),"#VALUE!")</f>
        <v>#VALUE!</v>
      </c>
      <c r="CAG25" s="6" t="str">
        <f>IFERROR(__xludf.DUMMYFUNCTION("index(SPLIT(CAG$20, "";""),0, 2)"),"#VALUE!")</f>
        <v>#VALUE!</v>
      </c>
      <c r="CAH25" s="6" t="str">
        <f>IFERROR(__xludf.DUMMYFUNCTION("index(SPLIT(CAH$20, "";""),0, 2)"),"#VALUE!")</f>
        <v>#VALUE!</v>
      </c>
      <c r="CAI25" s="6" t="str">
        <f>IFERROR(__xludf.DUMMYFUNCTION("index(SPLIT(CAI$20, "";""),0, 2)"),"#VALUE!")</f>
        <v>#VALUE!</v>
      </c>
      <c r="CAJ25" s="6" t="str">
        <f>IFERROR(__xludf.DUMMYFUNCTION("index(SPLIT(CAJ$20, "";""),0, 2)"),"#VALUE!")</f>
        <v>#VALUE!</v>
      </c>
      <c r="CAK25" s="6" t="str">
        <f>IFERROR(__xludf.DUMMYFUNCTION("index(SPLIT(CAK$20, "";""),0, 2)"),"#VALUE!")</f>
        <v>#VALUE!</v>
      </c>
      <c r="CAL25" s="6" t="str">
        <f>IFERROR(__xludf.DUMMYFUNCTION("index(SPLIT(CAL$20, "";""),0, 2)"),"#VALUE!")</f>
        <v>#VALUE!</v>
      </c>
      <c r="CAM25" s="6" t="str">
        <f>IFERROR(__xludf.DUMMYFUNCTION("index(SPLIT(CAM$20, "";""),0, 2)"),"#VALUE!")</f>
        <v>#VALUE!</v>
      </c>
      <c r="CAN25" s="6" t="str">
        <f>IFERROR(__xludf.DUMMYFUNCTION("index(SPLIT(CAN$20, "";""),0, 2)"),"#VALUE!")</f>
        <v>#VALUE!</v>
      </c>
      <c r="CAO25" s="6" t="str">
        <f>IFERROR(__xludf.DUMMYFUNCTION("index(SPLIT(CAO$20, "";""),0, 2)"),"#VALUE!")</f>
        <v>#VALUE!</v>
      </c>
      <c r="CAP25" s="6" t="str">
        <f>IFERROR(__xludf.DUMMYFUNCTION("index(SPLIT(CAP$20, "";""),0, 2)"),"#VALUE!")</f>
        <v>#VALUE!</v>
      </c>
      <c r="CAQ25" s="6" t="str">
        <f>IFERROR(__xludf.DUMMYFUNCTION("index(SPLIT(CAQ$20, "";""),0, 2)"),"#VALUE!")</f>
        <v>#VALUE!</v>
      </c>
      <c r="CAR25" s="6" t="str">
        <f>IFERROR(__xludf.DUMMYFUNCTION("index(SPLIT(CAR$20, "";""),0, 2)"),"#VALUE!")</f>
        <v>#VALUE!</v>
      </c>
      <c r="CAS25" s="6" t="str">
        <f>IFERROR(__xludf.DUMMYFUNCTION("index(SPLIT(CAS$20, "";""),0, 2)"),"#VALUE!")</f>
        <v>#VALUE!</v>
      </c>
      <c r="CAT25" s="6" t="str">
        <f>IFERROR(__xludf.DUMMYFUNCTION("index(SPLIT(CAT$20, "";""),0, 2)"),"#VALUE!")</f>
        <v>#VALUE!</v>
      </c>
      <c r="CAU25" s="6" t="str">
        <f>IFERROR(__xludf.DUMMYFUNCTION("index(SPLIT(CAU$20, "";""),0, 2)"),"#VALUE!")</f>
        <v>#VALUE!</v>
      </c>
      <c r="CAV25" s="6" t="str">
        <f>IFERROR(__xludf.DUMMYFUNCTION("index(SPLIT(CAV$20, "";""),0, 2)"),"#VALUE!")</f>
        <v>#VALUE!</v>
      </c>
      <c r="CAW25" s="6" t="str">
        <f>IFERROR(__xludf.DUMMYFUNCTION("index(SPLIT(CAW$20, "";""),0, 2)"),"#VALUE!")</f>
        <v>#VALUE!</v>
      </c>
      <c r="CAX25" s="6" t="str">
        <f>IFERROR(__xludf.DUMMYFUNCTION("index(SPLIT(CAX$20, "";""),0, 2)"),"#VALUE!")</f>
        <v>#VALUE!</v>
      </c>
      <c r="CAY25" s="6" t="str">
        <f>IFERROR(__xludf.DUMMYFUNCTION("index(SPLIT(CAY$20, "";""),0, 2)"),"#VALUE!")</f>
        <v>#VALUE!</v>
      </c>
      <c r="CAZ25" s="6" t="str">
        <f>IFERROR(__xludf.DUMMYFUNCTION("index(SPLIT(CAZ$20, "";""),0, 2)"),"#VALUE!")</f>
        <v>#VALUE!</v>
      </c>
      <c r="CBA25" s="6" t="str">
        <f>IFERROR(__xludf.DUMMYFUNCTION("index(SPLIT(CBA$20, "";""),0, 2)"),"#VALUE!")</f>
        <v>#VALUE!</v>
      </c>
      <c r="CBB25" s="6" t="str">
        <f>IFERROR(__xludf.DUMMYFUNCTION("index(SPLIT(CBB$20, "";""),0, 2)"),"#VALUE!")</f>
        <v>#VALUE!</v>
      </c>
      <c r="CBC25" s="6" t="str">
        <f>IFERROR(__xludf.DUMMYFUNCTION("index(SPLIT(CBC$20, "";""),0, 2)"),"#VALUE!")</f>
        <v>#VALUE!</v>
      </c>
      <c r="CBD25" s="6" t="str">
        <f>IFERROR(__xludf.DUMMYFUNCTION("index(SPLIT(CBD$20, "";""),0, 2)"),"#VALUE!")</f>
        <v>#VALUE!</v>
      </c>
      <c r="CBE25" s="6" t="str">
        <f>IFERROR(__xludf.DUMMYFUNCTION("index(SPLIT(CBE$20, "";""),0, 2)"),"#VALUE!")</f>
        <v>#VALUE!</v>
      </c>
      <c r="CBF25" s="6" t="str">
        <f>IFERROR(__xludf.DUMMYFUNCTION("index(SPLIT(CBF$20, "";""),0, 2)"),"#VALUE!")</f>
        <v>#VALUE!</v>
      </c>
      <c r="CBG25" s="6" t="str">
        <f>IFERROR(__xludf.DUMMYFUNCTION("index(SPLIT(CBG$20, "";""),0, 2)"),"#VALUE!")</f>
        <v>#VALUE!</v>
      </c>
      <c r="CBH25" s="6" t="str">
        <f>IFERROR(__xludf.DUMMYFUNCTION("index(SPLIT(CBH$20, "";""),0, 2)"),"#VALUE!")</f>
        <v>#VALUE!</v>
      </c>
      <c r="CBI25" s="6" t="str">
        <f>IFERROR(__xludf.DUMMYFUNCTION("index(SPLIT(CBI$20, "";""),0, 2)"),"#VALUE!")</f>
        <v>#VALUE!</v>
      </c>
      <c r="CBJ25" s="6" t="str">
        <f>IFERROR(__xludf.DUMMYFUNCTION("index(SPLIT(CBJ$20, "";""),0, 2)"),"#VALUE!")</f>
        <v>#VALUE!</v>
      </c>
      <c r="CBK25" s="6" t="str">
        <f>IFERROR(__xludf.DUMMYFUNCTION("index(SPLIT(CBK$20, "";""),0, 2)"),"#VALUE!")</f>
        <v>#VALUE!</v>
      </c>
      <c r="CBL25" s="6" t="str">
        <f>IFERROR(__xludf.DUMMYFUNCTION("index(SPLIT(CBL$20, "";""),0, 2)"),"#VALUE!")</f>
        <v>#VALUE!</v>
      </c>
      <c r="CBM25" s="6" t="str">
        <f>IFERROR(__xludf.DUMMYFUNCTION("index(SPLIT(CBM$20, "";""),0, 2)"),"#VALUE!")</f>
        <v>#VALUE!</v>
      </c>
      <c r="CBN25" s="6" t="str">
        <f>IFERROR(__xludf.DUMMYFUNCTION("index(SPLIT(CBN$20, "";""),0, 2)"),"#VALUE!")</f>
        <v>#VALUE!</v>
      </c>
      <c r="CBO25" s="6" t="str">
        <f>IFERROR(__xludf.DUMMYFUNCTION("index(SPLIT(CBO$20, "";""),0, 2)"),"#VALUE!")</f>
        <v>#VALUE!</v>
      </c>
      <c r="CBP25" s="6" t="str">
        <f>IFERROR(__xludf.DUMMYFUNCTION("index(SPLIT(CBP$20, "";""),0, 2)"),"#VALUE!")</f>
        <v>#VALUE!</v>
      </c>
      <c r="CBQ25" s="6" t="str">
        <f>IFERROR(__xludf.DUMMYFUNCTION("index(SPLIT(CBQ$20, "";""),0, 2)"),"#VALUE!")</f>
        <v>#VALUE!</v>
      </c>
      <c r="CBR25" s="6" t="str">
        <f>IFERROR(__xludf.DUMMYFUNCTION("index(SPLIT(CBR$20, "";""),0, 2)"),"#VALUE!")</f>
        <v>#VALUE!</v>
      </c>
      <c r="CBS25" s="6" t="str">
        <f>IFERROR(__xludf.DUMMYFUNCTION("index(SPLIT(CBS$20, "";""),0, 2)"),"#VALUE!")</f>
        <v>#VALUE!</v>
      </c>
      <c r="CBT25" s="6" t="str">
        <f>IFERROR(__xludf.DUMMYFUNCTION("index(SPLIT(CBT$20, "";""),0, 2)"),"#VALUE!")</f>
        <v>#VALUE!</v>
      </c>
      <c r="CBU25" s="6" t="str">
        <f>IFERROR(__xludf.DUMMYFUNCTION("index(SPLIT(CBU$20, "";""),0, 2)"),"#VALUE!")</f>
        <v>#VALUE!</v>
      </c>
      <c r="CBV25" s="6" t="str">
        <f>IFERROR(__xludf.DUMMYFUNCTION("index(SPLIT(CBV$20, "";""),0, 2)"),"#VALUE!")</f>
        <v>#VALUE!</v>
      </c>
      <c r="CBW25" s="6" t="str">
        <f>IFERROR(__xludf.DUMMYFUNCTION("index(SPLIT(CBW$20, "";""),0, 2)"),"#VALUE!")</f>
        <v>#VALUE!</v>
      </c>
      <c r="CBX25" s="6" t="str">
        <f>IFERROR(__xludf.DUMMYFUNCTION("index(SPLIT(CBX$20, "";""),0, 2)"),"#VALUE!")</f>
        <v>#VALUE!</v>
      </c>
      <c r="CBY25" s="6" t="str">
        <f>IFERROR(__xludf.DUMMYFUNCTION("index(SPLIT(CBY$20, "";""),0, 2)"),"#VALUE!")</f>
        <v>#VALUE!</v>
      </c>
      <c r="CBZ25" s="6" t="str">
        <f>IFERROR(__xludf.DUMMYFUNCTION("index(SPLIT(CBZ$20, "";""),0, 2)"),"#VALUE!")</f>
        <v>#VALUE!</v>
      </c>
      <c r="CCA25" s="6" t="str">
        <f>IFERROR(__xludf.DUMMYFUNCTION("index(SPLIT(CCA$20, "";""),0, 2)"),"#VALUE!")</f>
        <v>#VALUE!</v>
      </c>
      <c r="CCB25" s="6" t="str">
        <f>IFERROR(__xludf.DUMMYFUNCTION("index(SPLIT(CCB$20, "";""),0, 2)"),"#VALUE!")</f>
        <v>#VALUE!</v>
      </c>
      <c r="CCC25" s="6" t="str">
        <f>IFERROR(__xludf.DUMMYFUNCTION("index(SPLIT(CCC$20, "";""),0, 2)"),"#VALUE!")</f>
        <v>#VALUE!</v>
      </c>
      <c r="CCD25" s="6" t="str">
        <f>IFERROR(__xludf.DUMMYFUNCTION("index(SPLIT(CCD$20, "";""),0, 2)"),"#VALUE!")</f>
        <v>#VALUE!</v>
      </c>
      <c r="CCE25" s="6" t="str">
        <f>IFERROR(__xludf.DUMMYFUNCTION("index(SPLIT(CCE$20, "";""),0, 2)"),"#VALUE!")</f>
        <v>#VALUE!</v>
      </c>
      <c r="CCF25" s="6" t="str">
        <f>IFERROR(__xludf.DUMMYFUNCTION("index(SPLIT(CCF$20, "";""),0, 2)"),"#VALUE!")</f>
        <v>#VALUE!</v>
      </c>
      <c r="CCG25" s="6" t="str">
        <f>IFERROR(__xludf.DUMMYFUNCTION("index(SPLIT(CCG$20, "";""),0, 2)"),"#VALUE!")</f>
        <v>#VALUE!</v>
      </c>
      <c r="CCH25" s="6" t="str">
        <f>IFERROR(__xludf.DUMMYFUNCTION("index(SPLIT(CCH$20, "";""),0, 2)"),"#VALUE!")</f>
        <v>#VALUE!</v>
      </c>
      <c r="CCI25" s="6" t="str">
        <f>IFERROR(__xludf.DUMMYFUNCTION("index(SPLIT(CCI$20, "";""),0, 2)"),"#VALUE!")</f>
        <v>#VALUE!</v>
      </c>
      <c r="CCJ25" s="6" t="str">
        <f>IFERROR(__xludf.DUMMYFUNCTION("index(SPLIT(CCJ$20, "";""),0, 2)"),"#VALUE!")</f>
        <v>#VALUE!</v>
      </c>
      <c r="CCK25" s="6" t="str">
        <f>IFERROR(__xludf.DUMMYFUNCTION("index(SPLIT(CCK$20, "";""),0, 2)"),"#VALUE!")</f>
        <v>#VALUE!</v>
      </c>
      <c r="CCL25" s="6" t="str">
        <f>IFERROR(__xludf.DUMMYFUNCTION("index(SPLIT(CCL$20, "";""),0, 2)"),"#VALUE!")</f>
        <v>#VALUE!</v>
      </c>
      <c r="CCM25" s="6" t="str">
        <f>IFERROR(__xludf.DUMMYFUNCTION("index(SPLIT(CCM$20, "";""),0, 2)"),"#VALUE!")</f>
        <v>#VALUE!</v>
      </c>
      <c r="CCN25" s="6" t="str">
        <f>IFERROR(__xludf.DUMMYFUNCTION("index(SPLIT(CCN$20, "";""),0, 2)"),"#VALUE!")</f>
        <v>#VALUE!</v>
      </c>
      <c r="CCO25" s="6" t="str">
        <f>IFERROR(__xludf.DUMMYFUNCTION("index(SPLIT(CCO$20, "";""),0, 2)"),"#VALUE!")</f>
        <v>#VALUE!</v>
      </c>
      <c r="CCP25" s="6" t="str">
        <f>IFERROR(__xludf.DUMMYFUNCTION("index(SPLIT(CCP$20, "";""),0, 2)"),"#VALUE!")</f>
        <v>#VALUE!</v>
      </c>
      <c r="CCQ25" s="6" t="str">
        <f>IFERROR(__xludf.DUMMYFUNCTION("index(SPLIT(CCQ$20, "";""),0, 2)"),"#VALUE!")</f>
        <v>#VALUE!</v>
      </c>
      <c r="CCR25" s="6" t="str">
        <f>IFERROR(__xludf.DUMMYFUNCTION("index(SPLIT(CCR$20, "";""),0, 2)"),"#VALUE!")</f>
        <v>#VALUE!</v>
      </c>
      <c r="CCS25" s="6" t="str">
        <f>IFERROR(__xludf.DUMMYFUNCTION("index(SPLIT(CCS$20, "";""),0, 2)"),"#VALUE!")</f>
        <v>#VALUE!</v>
      </c>
      <c r="CCT25" s="6" t="str">
        <f>IFERROR(__xludf.DUMMYFUNCTION("index(SPLIT(CCT$20, "";""),0, 2)"),"#VALUE!")</f>
        <v>#VALUE!</v>
      </c>
      <c r="CCU25" s="6" t="str">
        <f>IFERROR(__xludf.DUMMYFUNCTION("index(SPLIT(CCU$20, "";""),0, 2)"),"#VALUE!")</f>
        <v>#VALUE!</v>
      </c>
      <c r="CCV25" s="6" t="str">
        <f>IFERROR(__xludf.DUMMYFUNCTION("index(SPLIT(CCV$20, "";""),0, 2)"),"#VALUE!")</f>
        <v>#VALUE!</v>
      </c>
      <c r="CCW25" s="6" t="str">
        <f>IFERROR(__xludf.DUMMYFUNCTION("index(SPLIT(CCW$20, "";""),0, 2)"),"#VALUE!")</f>
        <v>#VALUE!</v>
      </c>
      <c r="CCX25" s="6" t="str">
        <f>IFERROR(__xludf.DUMMYFUNCTION("index(SPLIT(CCX$20, "";""),0, 2)"),"#VALUE!")</f>
        <v>#VALUE!</v>
      </c>
      <c r="CCY25" s="6" t="str">
        <f>IFERROR(__xludf.DUMMYFUNCTION("index(SPLIT(CCY$20, "";""),0, 2)"),"#VALUE!")</f>
        <v>#VALUE!</v>
      </c>
      <c r="CCZ25" s="6" t="str">
        <f>IFERROR(__xludf.DUMMYFUNCTION("index(SPLIT(CCZ$20, "";""),0, 2)"),"#VALUE!")</f>
        <v>#VALUE!</v>
      </c>
      <c r="CDA25" s="6" t="str">
        <f>IFERROR(__xludf.DUMMYFUNCTION("index(SPLIT(CDA$20, "";""),0, 2)"),"#VALUE!")</f>
        <v>#VALUE!</v>
      </c>
      <c r="CDB25" s="6" t="str">
        <f>IFERROR(__xludf.DUMMYFUNCTION("index(SPLIT(CDB$20, "";""),0, 2)"),"#VALUE!")</f>
        <v>#VALUE!</v>
      </c>
      <c r="CDC25" s="6" t="str">
        <f>IFERROR(__xludf.DUMMYFUNCTION("index(SPLIT(CDC$20, "";""),0, 2)"),"#VALUE!")</f>
        <v>#VALUE!</v>
      </c>
      <c r="CDD25" s="6" t="str">
        <f>IFERROR(__xludf.DUMMYFUNCTION("index(SPLIT(CDD$20, "";""),0, 2)"),"#VALUE!")</f>
        <v>#VALUE!</v>
      </c>
      <c r="CDE25" s="6" t="str">
        <f>IFERROR(__xludf.DUMMYFUNCTION("index(SPLIT(CDE$20, "";""),0, 2)"),"#VALUE!")</f>
        <v>#VALUE!</v>
      </c>
      <c r="CDF25" s="6" t="str">
        <f>IFERROR(__xludf.DUMMYFUNCTION("index(SPLIT(CDF$20, "";""),0, 2)"),"#VALUE!")</f>
        <v>#VALUE!</v>
      </c>
      <c r="CDG25" s="6" t="str">
        <f>IFERROR(__xludf.DUMMYFUNCTION("index(SPLIT(CDG$20, "";""),0, 2)"),"#VALUE!")</f>
        <v>#VALUE!</v>
      </c>
      <c r="CDH25" s="6" t="str">
        <f>IFERROR(__xludf.DUMMYFUNCTION("index(SPLIT(CDH$20, "";""),0, 2)"),"#VALUE!")</f>
        <v>#VALUE!</v>
      </c>
      <c r="CDI25" s="6" t="str">
        <f>IFERROR(__xludf.DUMMYFUNCTION("index(SPLIT(CDI$20, "";""),0, 2)"),"#VALUE!")</f>
        <v>#VALUE!</v>
      </c>
      <c r="CDJ25" s="6" t="str">
        <f>IFERROR(__xludf.DUMMYFUNCTION("index(SPLIT(CDJ$20, "";""),0, 2)"),"#VALUE!")</f>
        <v>#VALUE!</v>
      </c>
      <c r="CDK25" s="6" t="str">
        <f>IFERROR(__xludf.DUMMYFUNCTION("index(SPLIT(CDK$20, "";""),0, 2)"),"#VALUE!")</f>
        <v>#VALUE!</v>
      </c>
      <c r="CDL25" s="6" t="str">
        <f>IFERROR(__xludf.DUMMYFUNCTION("index(SPLIT(CDL$20, "";""),0, 2)"),"#VALUE!")</f>
        <v>#VALUE!</v>
      </c>
      <c r="CDM25" s="6" t="str">
        <f>IFERROR(__xludf.DUMMYFUNCTION("index(SPLIT(CDM$20, "";""),0, 2)"),"#VALUE!")</f>
        <v>#VALUE!</v>
      </c>
      <c r="CDN25" s="6" t="str">
        <f>IFERROR(__xludf.DUMMYFUNCTION("index(SPLIT(CDN$20, "";""),0, 2)"),"#VALUE!")</f>
        <v>#VALUE!</v>
      </c>
      <c r="CDO25" s="6" t="str">
        <f>IFERROR(__xludf.DUMMYFUNCTION("index(SPLIT(CDO$20, "";""),0, 2)"),"#VALUE!")</f>
        <v>#VALUE!</v>
      </c>
      <c r="CDP25" s="6" t="str">
        <f>IFERROR(__xludf.DUMMYFUNCTION("index(SPLIT(CDP$20, "";""),0, 2)"),"#VALUE!")</f>
        <v>#VALUE!</v>
      </c>
      <c r="CDQ25" s="6" t="str">
        <f>IFERROR(__xludf.DUMMYFUNCTION("index(SPLIT(CDQ$20, "";""),0, 2)"),"#VALUE!")</f>
        <v>#VALUE!</v>
      </c>
      <c r="CDR25" s="6" t="str">
        <f>IFERROR(__xludf.DUMMYFUNCTION("index(SPLIT(CDR$20, "";""),0, 2)"),"#VALUE!")</f>
        <v>#VALUE!</v>
      </c>
      <c r="CDS25" s="6" t="str">
        <f>IFERROR(__xludf.DUMMYFUNCTION("index(SPLIT(CDS$20, "";""),0, 2)"),"#VALUE!")</f>
        <v>#VALUE!</v>
      </c>
      <c r="CDT25" s="6" t="str">
        <f>IFERROR(__xludf.DUMMYFUNCTION("index(SPLIT(CDT$20, "";""),0, 2)"),"#VALUE!")</f>
        <v>#VALUE!</v>
      </c>
      <c r="CDU25" s="6" t="str">
        <f>IFERROR(__xludf.DUMMYFUNCTION("index(SPLIT(CDU$20, "";""),0, 2)"),"#VALUE!")</f>
        <v>#VALUE!</v>
      </c>
      <c r="CDV25" s="6" t="str">
        <f>IFERROR(__xludf.DUMMYFUNCTION("index(SPLIT(CDV$20, "";""),0, 2)"),"#VALUE!")</f>
        <v>#VALUE!</v>
      </c>
      <c r="CDW25" s="6" t="str">
        <f>IFERROR(__xludf.DUMMYFUNCTION("index(SPLIT(CDW$20, "";""),0, 2)"),"#VALUE!")</f>
        <v>#VALUE!</v>
      </c>
      <c r="CDX25" s="6" t="str">
        <f>IFERROR(__xludf.DUMMYFUNCTION("index(SPLIT(CDX$20, "";""),0, 2)"),"#VALUE!")</f>
        <v>#VALUE!</v>
      </c>
      <c r="CDY25" s="6" t="str">
        <f>IFERROR(__xludf.DUMMYFUNCTION("index(SPLIT(CDY$20, "";""),0, 2)"),"#VALUE!")</f>
        <v>#VALUE!</v>
      </c>
      <c r="CDZ25" s="6" t="str">
        <f>IFERROR(__xludf.DUMMYFUNCTION("index(SPLIT(CDZ$20, "";""),0, 2)"),"#VALUE!")</f>
        <v>#VALUE!</v>
      </c>
      <c r="CEA25" s="6" t="str">
        <f>IFERROR(__xludf.DUMMYFUNCTION("index(SPLIT(CEA$20, "";""),0, 2)"),"#VALUE!")</f>
        <v>#VALUE!</v>
      </c>
      <c r="CEB25" s="6" t="str">
        <f>IFERROR(__xludf.DUMMYFUNCTION("index(SPLIT(CEB$20, "";""),0, 2)"),"#VALUE!")</f>
        <v>#VALUE!</v>
      </c>
      <c r="CEC25" s="6" t="str">
        <f>IFERROR(__xludf.DUMMYFUNCTION("index(SPLIT(CEC$20, "";""),0, 2)"),"#VALUE!")</f>
        <v>#VALUE!</v>
      </c>
      <c r="CED25" s="6" t="str">
        <f>IFERROR(__xludf.DUMMYFUNCTION("index(SPLIT(CED$20, "";""),0, 2)"),"#VALUE!")</f>
        <v>#VALUE!</v>
      </c>
      <c r="CEE25" s="6" t="str">
        <f>IFERROR(__xludf.DUMMYFUNCTION("index(SPLIT(CEE$20, "";""),0, 2)"),"#VALUE!")</f>
        <v>#VALUE!</v>
      </c>
      <c r="CEF25" s="6" t="str">
        <f>IFERROR(__xludf.DUMMYFUNCTION("index(SPLIT(CEF$20, "";""),0, 2)"),"#VALUE!")</f>
        <v>#VALUE!</v>
      </c>
      <c r="CEG25" s="6" t="str">
        <f>IFERROR(__xludf.DUMMYFUNCTION("index(SPLIT(CEG$20, "";""),0, 2)"),"#VALUE!")</f>
        <v>#VALUE!</v>
      </c>
      <c r="CEH25" s="6" t="str">
        <f>IFERROR(__xludf.DUMMYFUNCTION("index(SPLIT(CEH$20, "";""),0, 2)"),"#VALUE!")</f>
        <v>#VALUE!</v>
      </c>
      <c r="CEI25" s="6" t="str">
        <f>IFERROR(__xludf.DUMMYFUNCTION("index(SPLIT(CEI$20, "";""),0, 2)"),"#VALUE!")</f>
        <v>#VALUE!</v>
      </c>
      <c r="CEJ25" s="6" t="str">
        <f>IFERROR(__xludf.DUMMYFUNCTION("index(SPLIT(CEJ$20, "";""),0, 2)"),"#VALUE!")</f>
        <v>#VALUE!</v>
      </c>
      <c r="CEK25" s="6" t="str">
        <f>IFERROR(__xludf.DUMMYFUNCTION("index(SPLIT(CEK$20, "";""),0, 2)"),"#VALUE!")</f>
        <v>#VALUE!</v>
      </c>
      <c r="CEL25" s="6" t="str">
        <f>IFERROR(__xludf.DUMMYFUNCTION("index(SPLIT(CEL$20, "";""),0, 2)"),"#VALUE!")</f>
        <v>#VALUE!</v>
      </c>
      <c r="CEM25" s="6" t="str">
        <f>IFERROR(__xludf.DUMMYFUNCTION("index(SPLIT(CEM$20, "";""),0, 2)"),"#VALUE!")</f>
        <v>#VALUE!</v>
      </c>
      <c r="CEN25" s="6" t="str">
        <f>IFERROR(__xludf.DUMMYFUNCTION("index(SPLIT(CEN$20, "";""),0, 2)"),"#VALUE!")</f>
        <v>#VALUE!</v>
      </c>
      <c r="CEO25" s="6" t="str">
        <f>IFERROR(__xludf.DUMMYFUNCTION("index(SPLIT(CEO$20, "";""),0, 2)"),"#VALUE!")</f>
        <v>#VALUE!</v>
      </c>
      <c r="CEP25" s="6" t="str">
        <f>IFERROR(__xludf.DUMMYFUNCTION("index(SPLIT(CEP$20, "";""),0, 2)"),"#VALUE!")</f>
        <v>#VALUE!</v>
      </c>
      <c r="CEQ25" s="6" t="str">
        <f>IFERROR(__xludf.DUMMYFUNCTION("index(SPLIT(CEQ$20, "";""),0, 2)"),"#VALUE!")</f>
        <v>#VALUE!</v>
      </c>
      <c r="CER25" s="6" t="str">
        <f>IFERROR(__xludf.DUMMYFUNCTION("index(SPLIT(CER$20, "";""),0, 2)"),"#VALUE!")</f>
        <v>#VALUE!</v>
      </c>
      <c r="CES25" s="6" t="str">
        <f>IFERROR(__xludf.DUMMYFUNCTION("index(SPLIT(CES$20, "";""),0, 2)"),"#VALUE!")</f>
        <v>#VALUE!</v>
      </c>
      <c r="CET25" s="6" t="str">
        <f>IFERROR(__xludf.DUMMYFUNCTION("index(SPLIT(CET$20, "";""),0, 2)"),"#VALUE!")</f>
        <v>#VALUE!</v>
      </c>
      <c r="CEU25" s="6" t="str">
        <f>IFERROR(__xludf.DUMMYFUNCTION("index(SPLIT(CEU$20, "";""),0, 2)"),"#VALUE!")</f>
        <v>#VALUE!</v>
      </c>
      <c r="CEV25" s="6" t="str">
        <f>IFERROR(__xludf.DUMMYFUNCTION("index(SPLIT(CEV$20, "";""),0, 2)"),"#VALUE!")</f>
        <v>#VALUE!</v>
      </c>
      <c r="CEW25" s="6" t="str">
        <f>IFERROR(__xludf.DUMMYFUNCTION("index(SPLIT(CEW$20, "";""),0, 2)"),"#VALUE!")</f>
        <v>#VALUE!</v>
      </c>
      <c r="CEX25" s="6" t="str">
        <f>IFERROR(__xludf.DUMMYFUNCTION("index(SPLIT(CEX$20, "";""),0, 2)"),"#VALUE!")</f>
        <v>#VALUE!</v>
      </c>
      <c r="CEY25" s="6" t="str">
        <f>IFERROR(__xludf.DUMMYFUNCTION("index(SPLIT(CEY$20, "";""),0, 2)"),"#VALUE!")</f>
        <v>#VALUE!</v>
      </c>
      <c r="CEZ25" s="6" t="str">
        <f>IFERROR(__xludf.DUMMYFUNCTION("index(SPLIT(CEZ$20, "";""),0, 2)"),"#VALUE!")</f>
        <v>#VALUE!</v>
      </c>
      <c r="CFA25" s="6" t="str">
        <f>IFERROR(__xludf.DUMMYFUNCTION("index(SPLIT(CFA$20, "";""),0, 2)"),"#VALUE!")</f>
        <v>#VALUE!</v>
      </c>
      <c r="CFB25" s="6" t="str">
        <f>IFERROR(__xludf.DUMMYFUNCTION("index(SPLIT(CFB$20, "";""),0, 2)"),"#VALUE!")</f>
        <v>#VALUE!</v>
      </c>
      <c r="CFC25" s="6" t="str">
        <f>IFERROR(__xludf.DUMMYFUNCTION("index(SPLIT(CFC$20, "";""),0, 2)"),"#VALUE!")</f>
        <v>#VALUE!</v>
      </c>
      <c r="CFD25" s="6" t="str">
        <f>IFERROR(__xludf.DUMMYFUNCTION("index(SPLIT(CFD$20, "";""),0, 2)"),"#VALUE!")</f>
        <v>#VALUE!</v>
      </c>
      <c r="CFE25" s="6" t="str">
        <f>IFERROR(__xludf.DUMMYFUNCTION("index(SPLIT(CFE$20, "";""),0, 2)"),"#VALUE!")</f>
        <v>#VALUE!</v>
      </c>
      <c r="CFF25" s="6" t="str">
        <f>IFERROR(__xludf.DUMMYFUNCTION("index(SPLIT(CFF$20, "";""),0, 2)"),"#VALUE!")</f>
        <v>#VALUE!</v>
      </c>
      <c r="CFG25" s="6" t="str">
        <f>IFERROR(__xludf.DUMMYFUNCTION("index(SPLIT(CFG$20, "";""),0, 2)"),"#VALUE!")</f>
        <v>#VALUE!</v>
      </c>
      <c r="CFH25" s="6" t="str">
        <f>IFERROR(__xludf.DUMMYFUNCTION("index(SPLIT(CFH$20, "";""),0, 2)"),"#VALUE!")</f>
        <v>#VALUE!</v>
      </c>
      <c r="CFI25" s="6" t="str">
        <f>IFERROR(__xludf.DUMMYFUNCTION("index(SPLIT(CFI$20, "";""),0, 2)"),"#VALUE!")</f>
        <v>#VALUE!</v>
      </c>
      <c r="CFJ25" s="6" t="str">
        <f>IFERROR(__xludf.DUMMYFUNCTION("index(SPLIT(CFJ$20, "";""),0, 2)"),"#VALUE!")</f>
        <v>#VALUE!</v>
      </c>
      <c r="CFK25" s="6" t="str">
        <f>IFERROR(__xludf.DUMMYFUNCTION("index(SPLIT(CFK$20, "";""),0, 2)"),"#VALUE!")</f>
        <v>#VALUE!</v>
      </c>
      <c r="CFL25" s="6" t="str">
        <f>IFERROR(__xludf.DUMMYFUNCTION("index(SPLIT(CFL$20, "";""),0, 2)"),"#VALUE!")</f>
        <v>#VALUE!</v>
      </c>
      <c r="CFM25" s="6" t="str">
        <f>IFERROR(__xludf.DUMMYFUNCTION("index(SPLIT(CFM$20, "";""),0, 2)"),"#VALUE!")</f>
        <v>#VALUE!</v>
      </c>
      <c r="CFN25" s="6" t="str">
        <f>IFERROR(__xludf.DUMMYFUNCTION("index(SPLIT(CFN$20, "";""),0, 2)"),"#VALUE!")</f>
        <v>#VALUE!</v>
      </c>
      <c r="CFO25" s="6" t="str">
        <f>IFERROR(__xludf.DUMMYFUNCTION("index(SPLIT(CFO$20, "";""),0, 2)"),"#VALUE!")</f>
        <v>#VALUE!</v>
      </c>
      <c r="CFP25" s="6" t="str">
        <f>IFERROR(__xludf.DUMMYFUNCTION("index(SPLIT(CFP$20, "";""),0, 2)"),"#VALUE!")</f>
        <v>#VALUE!</v>
      </c>
      <c r="CFQ25" s="6" t="str">
        <f>IFERROR(__xludf.DUMMYFUNCTION("index(SPLIT(CFQ$20, "";""),0, 2)"),"#VALUE!")</f>
        <v>#VALUE!</v>
      </c>
      <c r="CFR25" s="6" t="str">
        <f>IFERROR(__xludf.DUMMYFUNCTION("index(SPLIT(CFR$20, "";""),0, 2)"),"#VALUE!")</f>
        <v>#VALUE!</v>
      </c>
      <c r="CFS25" s="6" t="str">
        <f>IFERROR(__xludf.DUMMYFUNCTION("index(SPLIT(CFS$20, "";""),0, 2)"),"#VALUE!")</f>
        <v>#VALUE!</v>
      </c>
      <c r="CFT25" s="6" t="str">
        <f>IFERROR(__xludf.DUMMYFUNCTION("index(SPLIT(CFT$20, "";""),0, 2)"),"#VALUE!")</f>
        <v>#VALUE!</v>
      </c>
      <c r="CFU25" s="6" t="str">
        <f>IFERROR(__xludf.DUMMYFUNCTION("index(SPLIT(CFU$20, "";""),0, 2)"),"#VALUE!")</f>
        <v>#VALUE!</v>
      </c>
      <c r="CFV25" s="6" t="str">
        <f>IFERROR(__xludf.DUMMYFUNCTION("index(SPLIT(CFV$20, "";""),0, 2)"),"#VALUE!")</f>
        <v>#VALUE!</v>
      </c>
      <c r="CFW25" s="6" t="str">
        <f>IFERROR(__xludf.DUMMYFUNCTION("index(SPLIT(CFW$20, "";""),0, 2)"),"#VALUE!")</f>
        <v>#VALUE!</v>
      </c>
      <c r="CFX25" s="6" t="str">
        <f>IFERROR(__xludf.DUMMYFUNCTION("index(SPLIT(CFX$20, "";""),0, 2)"),"#VALUE!")</f>
        <v>#VALUE!</v>
      </c>
      <c r="CFY25" s="6" t="str">
        <f>IFERROR(__xludf.DUMMYFUNCTION("index(SPLIT(CFY$20, "";""),0, 2)"),"#VALUE!")</f>
        <v>#VALUE!</v>
      </c>
      <c r="CFZ25" s="6" t="str">
        <f>IFERROR(__xludf.DUMMYFUNCTION("index(SPLIT(CFZ$20, "";""),0, 2)"),"#VALUE!")</f>
        <v>#VALUE!</v>
      </c>
      <c r="CGA25" s="6" t="str">
        <f>IFERROR(__xludf.DUMMYFUNCTION("index(SPLIT(CGA$20, "";""),0, 2)"),"#VALUE!")</f>
        <v>#VALUE!</v>
      </c>
      <c r="CGB25" s="6" t="str">
        <f>IFERROR(__xludf.DUMMYFUNCTION("index(SPLIT(CGB$20, "";""),0, 2)"),"#VALUE!")</f>
        <v>#VALUE!</v>
      </c>
      <c r="CGC25" s="6" t="str">
        <f>IFERROR(__xludf.DUMMYFUNCTION("index(SPLIT(CGC$20, "";""),0, 2)"),"#VALUE!")</f>
        <v>#VALUE!</v>
      </c>
      <c r="CGD25" s="6" t="str">
        <f>IFERROR(__xludf.DUMMYFUNCTION("index(SPLIT(CGD$20, "";""),0, 2)"),"#VALUE!")</f>
        <v>#VALUE!</v>
      </c>
      <c r="CGE25" s="6" t="str">
        <f>IFERROR(__xludf.DUMMYFUNCTION("index(SPLIT(CGE$20, "";""),0, 2)"),"#VALUE!")</f>
        <v>#VALUE!</v>
      </c>
      <c r="CGF25" s="6" t="str">
        <f>IFERROR(__xludf.DUMMYFUNCTION("index(SPLIT(CGF$20, "";""),0, 2)"),"#VALUE!")</f>
        <v>#VALUE!</v>
      </c>
      <c r="CGG25" s="6" t="str">
        <f>IFERROR(__xludf.DUMMYFUNCTION("index(SPLIT(CGG$20, "";""),0, 2)"),"#VALUE!")</f>
        <v>#VALUE!</v>
      </c>
      <c r="CGH25" s="6" t="str">
        <f>IFERROR(__xludf.DUMMYFUNCTION("index(SPLIT(CGH$20, "";""),0, 2)"),"#VALUE!")</f>
        <v>#VALUE!</v>
      </c>
      <c r="CGI25" s="6" t="str">
        <f>IFERROR(__xludf.DUMMYFUNCTION("index(SPLIT(CGI$20, "";""),0, 2)"),"#VALUE!")</f>
        <v>#VALUE!</v>
      </c>
      <c r="CGJ25" s="6" t="str">
        <f>IFERROR(__xludf.DUMMYFUNCTION("index(SPLIT(CGJ$20, "";""),0, 2)"),"#VALUE!")</f>
        <v>#VALUE!</v>
      </c>
      <c r="CGK25" s="6" t="str">
        <f>IFERROR(__xludf.DUMMYFUNCTION("index(SPLIT(CGK$20, "";""),0, 2)"),"#VALUE!")</f>
        <v>#VALUE!</v>
      </c>
      <c r="CGL25" s="6" t="str">
        <f>IFERROR(__xludf.DUMMYFUNCTION("index(SPLIT(CGL$20, "";""),0, 2)"),"#VALUE!")</f>
        <v>#VALUE!</v>
      </c>
      <c r="CGM25" s="6" t="str">
        <f>IFERROR(__xludf.DUMMYFUNCTION("index(SPLIT(CGM$20, "";""),0, 2)"),"#VALUE!")</f>
        <v>#VALUE!</v>
      </c>
      <c r="CGN25" s="6" t="str">
        <f>IFERROR(__xludf.DUMMYFUNCTION("index(SPLIT(CGN$20, "";""),0, 2)"),"#VALUE!")</f>
        <v>#VALUE!</v>
      </c>
      <c r="CGO25" s="6" t="str">
        <f>IFERROR(__xludf.DUMMYFUNCTION("index(SPLIT(CGO$20, "";""),0, 2)"),"#VALUE!")</f>
        <v>#VALUE!</v>
      </c>
      <c r="CGP25" s="6" t="str">
        <f>IFERROR(__xludf.DUMMYFUNCTION("index(SPLIT(CGP$20, "";""),0, 2)"),"#VALUE!")</f>
        <v>#VALUE!</v>
      </c>
      <c r="CGQ25" s="6" t="str">
        <f>IFERROR(__xludf.DUMMYFUNCTION("index(SPLIT(CGQ$20, "";""),0, 2)"),"#VALUE!")</f>
        <v>#VALUE!</v>
      </c>
      <c r="CGR25" s="6" t="str">
        <f>IFERROR(__xludf.DUMMYFUNCTION("index(SPLIT(CGR$20, "";""),0, 2)"),"#VALUE!")</f>
        <v>#VALUE!</v>
      </c>
      <c r="CGS25" s="6" t="str">
        <f>IFERROR(__xludf.DUMMYFUNCTION("index(SPLIT(CGS$20, "";""),0, 2)"),"#VALUE!")</f>
        <v>#VALUE!</v>
      </c>
      <c r="CGT25" s="6" t="str">
        <f>IFERROR(__xludf.DUMMYFUNCTION("index(SPLIT(CGT$20, "";""),0, 2)"),"#VALUE!")</f>
        <v>#VALUE!</v>
      </c>
      <c r="CGU25" s="6" t="str">
        <f>IFERROR(__xludf.DUMMYFUNCTION("index(SPLIT(CGU$20, "";""),0, 2)"),"#VALUE!")</f>
        <v>#VALUE!</v>
      </c>
      <c r="CGV25" s="6" t="str">
        <f>IFERROR(__xludf.DUMMYFUNCTION("index(SPLIT(CGV$20, "";""),0, 2)"),"#VALUE!")</f>
        <v>#VALUE!</v>
      </c>
      <c r="CGW25" s="6" t="str">
        <f>IFERROR(__xludf.DUMMYFUNCTION("index(SPLIT(CGW$20, "";""),0, 2)"),"#VALUE!")</f>
        <v>#VALUE!</v>
      </c>
      <c r="CGX25" s="6" t="str">
        <f>IFERROR(__xludf.DUMMYFUNCTION("index(SPLIT(CGX$20, "";""),0, 2)"),"#VALUE!")</f>
        <v>#VALUE!</v>
      </c>
      <c r="CGY25" s="6" t="str">
        <f>IFERROR(__xludf.DUMMYFUNCTION("index(SPLIT(CGY$20, "";""),0, 2)"),"#VALUE!")</f>
        <v>#VALUE!</v>
      </c>
      <c r="CGZ25" s="6" t="str">
        <f>IFERROR(__xludf.DUMMYFUNCTION("index(SPLIT(CGZ$20, "";""),0, 2)"),"#VALUE!")</f>
        <v>#VALUE!</v>
      </c>
      <c r="CHA25" s="6" t="str">
        <f>IFERROR(__xludf.DUMMYFUNCTION("index(SPLIT(CHA$20, "";""),0, 2)"),"#VALUE!")</f>
        <v>#VALUE!</v>
      </c>
      <c r="CHB25" s="6" t="str">
        <f>IFERROR(__xludf.DUMMYFUNCTION("index(SPLIT(CHB$20, "";""),0, 2)"),"#VALUE!")</f>
        <v>#VALUE!</v>
      </c>
      <c r="CHC25" s="6" t="str">
        <f>IFERROR(__xludf.DUMMYFUNCTION("index(SPLIT(CHC$20, "";""),0, 2)"),"#VALUE!")</f>
        <v>#VALUE!</v>
      </c>
      <c r="CHD25" s="6" t="str">
        <f>IFERROR(__xludf.DUMMYFUNCTION("index(SPLIT(CHD$20, "";""),0, 2)"),"#VALUE!")</f>
        <v>#VALUE!</v>
      </c>
      <c r="CHE25" s="6" t="str">
        <f>IFERROR(__xludf.DUMMYFUNCTION("index(SPLIT(CHE$20, "";""),0, 2)"),"#VALUE!")</f>
        <v>#VALUE!</v>
      </c>
      <c r="CHF25" s="6" t="str">
        <f>IFERROR(__xludf.DUMMYFUNCTION("index(SPLIT(CHF$20, "";""),0, 2)"),"#VALUE!")</f>
        <v>#VALUE!</v>
      </c>
      <c r="CHG25" s="6" t="str">
        <f>IFERROR(__xludf.DUMMYFUNCTION("index(SPLIT(CHG$20, "";""),0, 2)"),"#VALUE!")</f>
        <v>#VALUE!</v>
      </c>
      <c r="CHH25" s="6" t="str">
        <f>IFERROR(__xludf.DUMMYFUNCTION("index(SPLIT(CHH$20, "";""),0, 2)"),"#VALUE!")</f>
        <v>#VALUE!</v>
      </c>
      <c r="CHI25" s="6" t="str">
        <f>IFERROR(__xludf.DUMMYFUNCTION("index(SPLIT(CHI$20, "";""),0, 2)"),"#VALUE!")</f>
        <v>#VALUE!</v>
      </c>
      <c r="CHJ25" s="6" t="str">
        <f>IFERROR(__xludf.DUMMYFUNCTION("index(SPLIT(CHJ$20, "";""),0, 2)"),"#VALUE!")</f>
        <v>#VALUE!</v>
      </c>
      <c r="CHK25" s="6" t="str">
        <f>IFERROR(__xludf.DUMMYFUNCTION("index(SPLIT(CHK$20, "";""),0, 2)"),"#VALUE!")</f>
        <v>#VALUE!</v>
      </c>
      <c r="CHL25" s="6" t="str">
        <f>IFERROR(__xludf.DUMMYFUNCTION("index(SPLIT(CHL$20, "";""),0, 2)"),"#VALUE!")</f>
        <v>#VALUE!</v>
      </c>
      <c r="CHM25" s="6" t="str">
        <f>IFERROR(__xludf.DUMMYFUNCTION("index(SPLIT(CHM$20, "";""),0, 2)"),"#VALUE!")</f>
        <v>#VALUE!</v>
      </c>
      <c r="CHN25" s="6" t="str">
        <f>IFERROR(__xludf.DUMMYFUNCTION("index(SPLIT(CHN$20, "";""),0, 2)"),"#VALUE!")</f>
        <v>#VALUE!</v>
      </c>
      <c r="CHO25" s="6" t="str">
        <f>IFERROR(__xludf.DUMMYFUNCTION("index(SPLIT(CHO$20, "";""),0, 2)"),"#VALUE!")</f>
        <v>#VALUE!</v>
      </c>
      <c r="CHP25" s="6" t="str">
        <f>IFERROR(__xludf.DUMMYFUNCTION("index(SPLIT(CHP$20, "";""),0, 2)"),"#VALUE!")</f>
        <v>#VALUE!</v>
      </c>
      <c r="CHQ25" s="6" t="str">
        <f>IFERROR(__xludf.DUMMYFUNCTION("index(SPLIT(CHQ$20, "";""),0, 2)"),"#VALUE!")</f>
        <v>#VALUE!</v>
      </c>
      <c r="CHR25" s="6" t="str">
        <f>IFERROR(__xludf.DUMMYFUNCTION("index(SPLIT(CHR$20, "";""),0, 2)"),"#VALUE!")</f>
        <v>#VALUE!</v>
      </c>
      <c r="CHS25" s="6" t="str">
        <f>IFERROR(__xludf.DUMMYFUNCTION("index(SPLIT(CHS$20, "";""),0, 2)"),"#VALUE!")</f>
        <v>#VALUE!</v>
      </c>
      <c r="CHT25" s="6" t="str">
        <f>IFERROR(__xludf.DUMMYFUNCTION("index(SPLIT(CHT$20, "";""),0, 2)"),"#VALUE!")</f>
        <v>#VALUE!</v>
      </c>
      <c r="CHU25" s="6" t="str">
        <f>IFERROR(__xludf.DUMMYFUNCTION("index(SPLIT(CHU$20, "";""),0, 2)"),"#VALUE!")</f>
        <v>#VALUE!</v>
      </c>
      <c r="CHV25" s="6" t="str">
        <f>IFERROR(__xludf.DUMMYFUNCTION("index(SPLIT(CHV$20, "";""),0, 2)"),"#VALUE!")</f>
        <v>#VALUE!</v>
      </c>
      <c r="CHW25" s="6" t="str">
        <f>IFERROR(__xludf.DUMMYFUNCTION("index(SPLIT(CHW$20, "";""),0, 2)"),"#VALUE!")</f>
        <v>#VALUE!</v>
      </c>
      <c r="CHX25" s="6" t="str">
        <f>IFERROR(__xludf.DUMMYFUNCTION("index(SPLIT(CHX$20, "";""),0, 2)"),"#VALUE!")</f>
        <v>#VALUE!</v>
      </c>
      <c r="CHY25" s="6" t="str">
        <f>IFERROR(__xludf.DUMMYFUNCTION("index(SPLIT(CHY$20, "";""),0, 2)"),"#VALUE!")</f>
        <v>#VALUE!</v>
      </c>
      <c r="CHZ25" s="6" t="str">
        <f>IFERROR(__xludf.DUMMYFUNCTION("index(SPLIT(CHZ$20, "";""),0, 2)"),"#VALUE!")</f>
        <v>#VALUE!</v>
      </c>
      <c r="CIA25" s="6" t="str">
        <f>IFERROR(__xludf.DUMMYFUNCTION("index(SPLIT(CIA$20, "";""),0, 2)"),"#VALUE!")</f>
        <v>#VALUE!</v>
      </c>
      <c r="CIB25" s="6" t="str">
        <f>IFERROR(__xludf.DUMMYFUNCTION("index(SPLIT(CIB$20, "";""),0, 2)"),"#VALUE!")</f>
        <v>#VALUE!</v>
      </c>
      <c r="CIC25" s="6" t="str">
        <f>IFERROR(__xludf.DUMMYFUNCTION("index(SPLIT(CIC$20, "";""),0, 2)"),"#VALUE!")</f>
        <v>#VALUE!</v>
      </c>
      <c r="CID25" s="6" t="str">
        <f>IFERROR(__xludf.DUMMYFUNCTION("index(SPLIT(CID$20, "";""),0, 2)"),"#VALUE!")</f>
        <v>#VALUE!</v>
      </c>
      <c r="CIE25" s="6" t="str">
        <f>IFERROR(__xludf.DUMMYFUNCTION("index(SPLIT(CIE$20, "";""),0, 2)"),"#VALUE!")</f>
        <v>#VALUE!</v>
      </c>
      <c r="CIF25" s="6" t="str">
        <f>IFERROR(__xludf.DUMMYFUNCTION("index(SPLIT(CIF$20, "";""),0, 2)"),"#VALUE!")</f>
        <v>#VALUE!</v>
      </c>
      <c r="CIG25" s="6" t="str">
        <f>IFERROR(__xludf.DUMMYFUNCTION("index(SPLIT(CIG$20, "";""),0, 2)"),"#VALUE!")</f>
        <v>#VALUE!</v>
      </c>
      <c r="CIH25" s="6" t="str">
        <f>IFERROR(__xludf.DUMMYFUNCTION("index(SPLIT(CIH$20, "";""),0, 2)"),"#VALUE!")</f>
        <v>#VALUE!</v>
      </c>
      <c r="CII25" s="6" t="str">
        <f>IFERROR(__xludf.DUMMYFUNCTION("index(SPLIT(CII$20, "";""),0, 2)"),"#VALUE!")</f>
        <v>#VALUE!</v>
      </c>
      <c r="CIJ25" s="6" t="str">
        <f>IFERROR(__xludf.DUMMYFUNCTION("index(SPLIT(CIJ$20, "";""),0, 2)"),"#VALUE!")</f>
        <v>#VALUE!</v>
      </c>
      <c r="CIK25" s="6" t="str">
        <f>IFERROR(__xludf.DUMMYFUNCTION("index(SPLIT(CIK$20, "";""),0, 2)"),"#VALUE!")</f>
        <v>#VALUE!</v>
      </c>
      <c r="CIL25" s="6" t="str">
        <f>IFERROR(__xludf.DUMMYFUNCTION("index(SPLIT(CIL$20, "";""),0, 2)"),"#VALUE!")</f>
        <v>#VALUE!</v>
      </c>
      <c r="CIM25" s="6" t="str">
        <f>IFERROR(__xludf.DUMMYFUNCTION("index(SPLIT(CIM$20, "";""),0, 2)"),"#VALUE!")</f>
        <v>#VALUE!</v>
      </c>
      <c r="CIN25" s="6" t="str">
        <f>IFERROR(__xludf.DUMMYFUNCTION("index(SPLIT(CIN$20, "";""),0, 2)"),"#VALUE!")</f>
        <v>#VALUE!</v>
      </c>
      <c r="CIO25" s="6" t="str">
        <f>IFERROR(__xludf.DUMMYFUNCTION("index(SPLIT(CIO$20, "";""),0, 2)"),"#VALUE!")</f>
        <v>#VALUE!</v>
      </c>
      <c r="CIP25" s="6" t="str">
        <f>IFERROR(__xludf.DUMMYFUNCTION("index(SPLIT(CIP$20, "";""),0, 2)"),"#VALUE!")</f>
        <v>#VALUE!</v>
      </c>
      <c r="CIQ25" s="6" t="str">
        <f>IFERROR(__xludf.DUMMYFUNCTION("index(SPLIT(CIQ$20, "";""),0, 2)"),"#VALUE!")</f>
        <v>#VALUE!</v>
      </c>
      <c r="CIR25" s="6" t="str">
        <f>IFERROR(__xludf.DUMMYFUNCTION("index(SPLIT(CIR$20, "";""),0, 2)"),"#VALUE!")</f>
        <v>#VALUE!</v>
      </c>
      <c r="CIS25" s="6" t="str">
        <f>IFERROR(__xludf.DUMMYFUNCTION("index(SPLIT(CIS$20, "";""),0, 2)"),"#VALUE!")</f>
        <v>#VALUE!</v>
      </c>
      <c r="CIT25" s="6" t="str">
        <f>IFERROR(__xludf.DUMMYFUNCTION("index(SPLIT(CIT$20, "";""),0, 2)"),"#VALUE!")</f>
        <v>#VALUE!</v>
      </c>
      <c r="CIU25" s="6" t="str">
        <f>IFERROR(__xludf.DUMMYFUNCTION("index(SPLIT(CIU$20, "";""),0, 2)"),"#VALUE!")</f>
        <v>#VALUE!</v>
      </c>
      <c r="CIV25" s="6" t="str">
        <f>IFERROR(__xludf.DUMMYFUNCTION("index(SPLIT(CIV$20, "";""),0, 2)"),"#VALUE!")</f>
        <v>#VALUE!</v>
      </c>
      <c r="CIW25" s="6" t="str">
        <f>IFERROR(__xludf.DUMMYFUNCTION("index(SPLIT(CIW$20, "";""),0, 2)"),"#VALUE!")</f>
        <v>#VALUE!</v>
      </c>
      <c r="CIX25" s="6" t="str">
        <f>IFERROR(__xludf.DUMMYFUNCTION("index(SPLIT(CIX$20, "";""),0, 2)"),"#VALUE!")</f>
        <v>#VALUE!</v>
      </c>
      <c r="CIY25" s="6" t="str">
        <f>IFERROR(__xludf.DUMMYFUNCTION("index(SPLIT(CIY$20, "";""),0, 2)"),"#VALUE!")</f>
        <v>#VALUE!</v>
      </c>
      <c r="CIZ25" s="6" t="str">
        <f>IFERROR(__xludf.DUMMYFUNCTION("index(SPLIT(CIZ$20, "";""),0, 2)"),"#VALUE!")</f>
        <v>#VALUE!</v>
      </c>
      <c r="CJA25" s="6" t="str">
        <f>IFERROR(__xludf.DUMMYFUNCTION("index(SPLIT(CJA$20, "";""),0, 2)"),"#VALUE!")</f>
        <v>#VALUE!</v>
      </c>
      <c r="CJB25" s="6" t="str">
        <f>IFERROR(__xludf.DUMMYFUNCTION("index(SPLIT(CJB$20, "";""),0, 2)"),"#VALUE!")</f>
        <v>#VALUE!</v>
      </c>
      <c r="CJC25" s="6" t="str">
        <f>IFERROR(__xludf.DUMMYFUNCTION("index(SPLIT(CJC$20, "";""),0, 2)"),"#VALUE!")</f>
        <v>#VALUE!</v>
      </c>
      <c r="CJD25" s="6" t="str">
        <f>IFERROR(__xludf.DUMMYFUNCTION("index(SPLIT(CJD$20, "";""),0, 2)"),"#VALUE!")</f>
        <v>#VALUE!</v>
      </c>
      <c r="CJE25" s="6" t="str">
        <f>IFERROR(__xludf.DUMMYFUNCTION("index(SPLIT(CJE$20, "";""),0, 2)"),"#VALUE!")</f>
        <v>#VALUE!</v>
      </c>
      <c r="CJF25" s="6" t="str">
        <f>IFERROR(__xludf.DUMMYFUNCTION("index(SPLIT(CJF$20, "";""),0, 2)"),"#VALUE!")</f>
        <v>#VALUE!</v>
      </c>
      <c r="CJG25" s="6" t="str">
        <f>IFERROR(__xludf.DUMMYFUNCTION("index(SPLIT(CJG$20, "";""),0, 2)"),"#VALUE!")</f>
        <v>#VALUE!</v>
      </c>
      <c r="CJH25" s="6" t="str">
        <f>IFERROR(__xludf.DUMMYFUNCTION("index(SPLIT(CJH$20, "";""),0, 2)"),"#VALUE!")</f>
        <v>#VALUE!</v>
      </c>
      <c r="CJI25" s="6" t="str">
        <f>IFERROR(__xludf.DUMMYFUNCTION("index(SPLIT(CJI$20, "";""),0, 2)"),"#VALUE!")</f>
        <v>#VALUE!</v>
      </c>
      <c r="CJJ25" s="6" t="str">
        <f>IFERROR(__xludf.DUMMYFUNCTION("index(SPLIT(CJJ$20, "";""),0, 2)"),"#VALUE!")</f>
        <v>#VALUE!</v>
      </c>
      <c r="CJK25" s="6" t="str">
        <f>IFERROR(__xludf.DUMMYFUNCTION("index(SPLIT(CJK$20, "";""),0, 2)"),"#VALUE!")</f>
        <v>#VALUE!</v>
      </c>
      <c r="CJL25" s="6" t="str">
        <f>IFERROR(__xludf.DUMMYFUNCTION("index(SPLIT(CJL$20, "";""),0, 2)"),"#VALUE!")</f>
        <v>#VALUE!</v>
      </c>
      <c r="CJM25" s="6" t="str">
        <f>IFERROR(__xludf.DUMMYFUNCTION("index(SPLIT(CJM$20, "";""),0, 2)"),"#VALUE!")</f>
        <v>#VALUE!</v>
      </c>
      <c r="CJN25" s="6" t="str">
        <f>IFERROR(__xludf.DUMMYFUNCTION("index(SPLIT(CJN$20, "";""),0, 2)"),"#VALUE!")</f>
        <v>#VALUE!</v>
      </c>
      <c r="CJO25" s="6" t="str">
        <f>IFERROR(__xludf.DUMMYFUNCTION("index(SPLIT(CJO$20, "";""),0, 2)"),"#VALUE!")</f>
        <v>#VALUE!</v>
      </c>
      <c r="CJP25" s="6" t="str">
        <f>IFERROR(__xludf.DUMMYFUNCTION("index(SPLIT(CJP$20, "";""),0, 2)"),"#VALUE!")</f>
        <v>#VALUE!</v>
      </c>
      <c r="CJQ25" s="6" t="str">
        <f>IFERROR(__xludf.DUMMYFUNCTION("index(SPLIT(CJQ$20, "";""),0, 2)"),"#VALUE!")</f>
        <v>#VALUE!</v>
      </c>
      <c r="CJR25" s="6" t="str">
        <f>IFERROR(__xludf.DUMMYFUNCTION("index(SPLIT(CJR$20, "";""),0, 2)"),"#VALUE!")</f>
        <v>#VALUE!</v>
      </c>
      <c r="CJS25" s="6" t="str">
        <f>IFERROR(__xludf.DUMMYFUNCTION("index(SPLIT(CJS$20, "";""),0, 2)"),"#VALUE!")</f>
        <v>#VALUE!</v>
      </c>
      <c r="CJT25" s="6" t="str">
        <f>IFERROR(__xludf.DUMMYFUNCTION("index(SPLIT(CJT$20, "";""),0, 2)"),"#VALUE!")</f>
        <v>#VALUE!</v>
      </c>
      <c r="CJU25" s="6" t="str">
        <f>IFERROR(__xludf.DUMMYFUNCTION("index(SPLIT(CJU$20, "";""),0, 2)"),"#VALUE!")</f>
        <v>#VALUE!</v>
      </c>
      <c r="CJV25" s="6" t="str">
        <f>IFERROR(__xludf.DUMMYFUNCTION("index(SPLIT(CJV$20, "";""),0, 2)"),"#VALUE!")</f>
        <v>#VALUE!</v>
      </c>
      <c r="CJW25" s="6" t="str">
        <f>IFERROR(__xludf.DUMMYFUNCTION("index(SPLIT(CJW$20, "";""),0, 2)"),"#VALUE!")</f>
        <v>#VALUE!</v>
      </c>
      <c r="CJX25" s="6" t="str">
        <f>IFERROR(__xludf.DUMMYFUNCTION("index(SPLIT(CJX$20, "";""),0, 2)"),"#VALUE!")</f>
        <v>#VALUE!</v>
      </c>
      <c r="CJY25" s="6" t="str">
        <f>IFERROR(__xludf.DUMMYFUNCTION("index(SPLIT(CJY$20, "";""),0, 2)"),"#VALUE!")</f>
        <v>#VALUE!</v>
      </c>
      <c r="CJZ25" s="6" t="str">
        <f>IFERROR(__xludf.DUMMYFUNCTION("index(SPLIT(CJZ$20, "";""),0, 2)"),"#VALUE!")</f>
        <v>#VALUE!</v>
      </c>
      <c r="CKA25" s="6" t="str">
        <f>IFERROR(__xludf.DUMMYFUNCTION("index(SPLIT(CKA$20, "";""),0, 2)"),"#VALUE!")</f>
        <v>#VALUE!</v>
      </c>
      <c r="CKB25" s="6" t="str">
        <f>IFERROR(__xludf.DUMMYFUNCTION("index(SPLIT(CKB$20, "";""),0, 2)"),"#VALUE!")</f>
        <v>#VALUE!</v>
      </c>
      <c r="CKC25" s="6" t="str">
        <f>IFERROR(__xludf.DUMMYFUNCTION("index(SPLIT(CKC$20, "";""),0, 2)"),"#VALUE!")</f>
        <v>#VALUE!</v>
      </c>
      <c r="CKD25" s="6" t="str">
        <f>IFERROR(__xludf.DUMMYFUNCTION("index(SPLIT(CKD$20, "";""),0, 2)"),"#VALUE!")</f>
        <v>#VALUE!</v>
      </c>
      <c r="CKE25" s="6" t="str">
        <f>IFERROR(__xludf.DUMMYFUNCTION("index(SPLIT(CKE$20, "";""),0, 2)"),"#VALUE!")</f>
        <v>#VALUE!</v>
      </c>
      <c r="CKF25" s="6" t="str">
        <f>IFERROR(__xludf.DUMMYFUNCTION("index(SPLIT(CKF$20, "";""),0, 2)"),"#VALUE!")</f>
        <v>#VALUE!</v>
      </c>
      <c r="CKG25" s="6" t="str">
        <f>IFERROR(__xludf.DUMMYFUNCTION("index(SPLIT(CKG$20, "";""),0, 2)"),"#VALUE!")</f>
        <v>#VALUE!</v>
      </c>
      <c r="CKH25" s="6" t="str">
        <f>IFERROR(__xludf.DUMMYFUNCTION("index(SPLIT(CKH$20, "";""),0, 2)"),"#VALUE!")</f>
        <v>#VALUE!</v>
      </c>
      <c r="CKI25" s="6" t="str">
        <f>IFERROR(__xludf.DUMMYFUNCTION("index(SPLIT(CKI$20, "";""),0, 2)"),"#VALUE!")</f>
        <v>#VALUE!</v>
      </c>
      <c r="CKJ25" s="6" t="str">
        <f>IFERROR(__xludf.DUMMYFUNCTION("index(SPLIT(CKJ$20, "";""),0, 2)"),"#VALUE!")</f>
        <v>#VALUE!</v>
      </c>
      <c r="CKK25" s="6" t="str">
        <f>IFERROR(__xludf.DUMMYFUNCTION("index(SPLIT(CKK$20, "";""),0, 2)"),"#VALUE!")</f>
        <v>#VALUE!</v>
      </c>
      <c r="CKL25" s="6" t="str">
        <f>IFERROR(__xludf.DUMMYFUNCTION("index(SPLIT(CKL$20, "";""),0, 2)"),"#VALUE!")</f>
        <v>#VALUE!</v>
      </c>
      <c r="CKM25" s="6" t="str">
        <f>IFERROR(__xludf.DUMMYFUNCTION("index(SPLIT(CKM$20, "";""),0, 2)"),"#VALUE!")</f>
        <v>#VALUE!</v>
      </c>
      <c r="CKN25" s="6" t="str">
        <f>IFERROR(__xludf.DUMMYFUNCTION("index(SPLIT(CKN$20, "";""),0, 2)"),"#VALUE!")</f>
        <v>#VALUE!</v>
      </c>
      <c r="CKO25" s="6" t="str">
        <f>IFERROR(__xludf.DUMMYFUNCTION("index(SPLIT(CKO$20, "";""),0, 2)"),"#VALUE!")</f>
        <v>#VALUE!</v>
      </c>
      <c r="CKP25" s="6" t="str">
        <f>IFERROR(__xludf.DUMMYFUNCTION("index(SPLIT(CKP$20, "";""),0, 2)"),"#VALUE!")</f>
        <v>#VALUE!</v>
      </c>
      <c r="CKQ25" s="6" t="str">
        <f>IFERROR(__xludf.DUMMYFUNCTION("index(SPLIT(CKQ$20, "";""),0, 2)"),"#VALUE!")</f>
        <v>#VALUE!</v>
      </c>
      <c r="CKR25" s="6" t="str">
        <f>IFERROR(__xludf.DUMMYFUNCTION("index(SPLIT(CKR$20, "";""),0, 2)"),"#VALUE!")</f>
        <v>#VALUE!</v>
      </c>
      <c r="CKS25" s="6" t="str">
        <f>IFERROR(__xludf.DUMMYFUNCTION("index(SPLIT(CKS$20, "";""),0, 2)"),"#VALUE!")</f>
        <v>#VALUE!</v>
      </c>
      <c r="CKT25" s="6" t="str">
        <f>IFERROR(__xludf.DUMMYFUNCTION("index(SPLIT(CKT$20, "";""),0, 2)"),"#VALUE!")</f>
        <v>#VALUE!</v>
      </c>
      <c r="CKU25" s="6" t="str">
        <f>IFERROR(__xludf.DUMMYFUNCTION("index(SPLIT(CKU$20, "";""),0, 2)"),"#VALUE!")</f>
        <v>#VALUE!</v>
      </c>
      <c r="CKV25" s="6" t="str">
        <f>IFERROR(__xludf.DUMMYFUNCTION("index(SPLIT(CKV$20, "";""),0, 2)"),"#VALUE!")</f>
        <v>#VALUE!</v>
      </c>
      <c r="CKW25" s="6" t="str">
        <f>IFERROR(__xludf.DUMMYFUNCTION("index(SPLIT(CKW$20, "";""),0, 2)"),"#VALUE!")</f>
        <v>#VALUE!</v>
      </c>
      <c r="CKX25" s="6" t="str">
        <f>IFERROR(__xludf.DUMMYFUNCTION("index(SPLIT(CKX$20, "";""),0, 2)"),"#VALUE!")</f>
        <v>#VALUE!</v>
      </c>
      <c r="CKY25" s="6" t="str">
        <f>IFERROR(__xludf.DUMMYFUNCTION("index(SPLIT(CKY$20, "";""),0, 2)"),"#VALUE!")</f>
        <v>#VALUE!</v>
      </c>
      <c r="CKZ25" s="6" t="str">
        <f>IFERROR(__xludf.DUMMYFUNCTION("index(SPLIT(CKZ$20, "";""),0, 2)"),"#VALUE!")</f>
        <v>#VALUE!</v>
      </c>
      <c r="CLA25" s="6" t="str">
        <f>IFERROR(__xludf.DUMMYFUNCTION("index(SPLIT(CLA$20, "";""),0, 2)"),"#VALUE!")</f>
        <v>#VALUE!</v>
      </c>
      <c r="CLB25" s="6" t="str">
        <f>IFERROR(__xludf.DUMMYFUNCTION("index(SPLIT(CLB$20, "";""),0, 2)"),"#VALUE!")</f>
        <v>#VALUE!</v>
      </c>
      <c r="CLC25" s="6" t="str">
        <f>IFERROR(__xludf.DUMMYFUNCTION("index(SPLIT(CLC$20, "";""),0, 2)"),"#VALUE!")</f>
        <v>#VALUE!</v>
      </c>
      <c r="CLD25" s="6" t="str">
        <f>IFERROR(__xludf.DUMMYFUNCTION("index(SPLIT(CLD$20, "";""),0, 2)"),"#VALUE!")</f>
        <v>#VALUE!</v>
      </c>
      <c r="CLE25" s="6" t="str">
        <f>IFERROR(__xludf.DUMMYFUNCTION("index(SPLIT(CLE$20, "";""),0, 2)"),"#VALUE!")</f>
        <v>#VALUE!</v>
      </c>
      <c r="CLF25" s="6" t="str">
        <f>IFERROR(__xludf.DUMMYFUNCTION("index(SPLIT(CLF$20, "";""),0, 2)"),"#VALUE!")</f>
        <v>#VALUE!</v>
      </c>
      <c r="CLG25" s="6" t="str">
        <f>IFERROR(__xludf.DUMMYFUNCTION("index(SPLIT(CLG$20, "";""),0, 2)"),"#VALUE!")</f>
        <v>#VALUE!</v>
      </c>
      <c r="CLH25" s="6" t="str">
        <f>IFERROR(__xludf.DUMMYFUNCTION("index(SPLIT(CLH$20, "";""),0, 2)"),"#VALUE!")</f>
        <v>#VALUE!</v>
      </c>
      <c r="CLI25" s="6" t="str">
        <f>IFERROR(__xludf.DUMMYFUNCTION("index(SPLIT(CLI$20, "";""),0, 2)"),"#VALUE!")</f>
        <v>#VALUE!</v>
      </c>
      <c r="CLJ25" s="6" t="str">
        <f>IFERROR(__xludf.DUMMYFUNCTION("index(SPLIT(CLJ$20, "";""),0, 2)"),"#VALUE!")</f>
        <v>#VALUE!</v>
      </c>
      <c r="CLK25" s="6" t="str">
        <f>IFERROR(__xludf.DUMMYFUNCTION("index(SPLIT(CLK$20, "";""),0, 2)"),"#VALUE!")</f>
        <v>#VALUE!</v>
      </c>
      <c r="CLL25" s="6" t="str">
        <f>IFERROR(__xludf.DUMMYFUNCTION("index(SPLIT(CLL$20, "";""),0, 2)"),"#VALUE!")</f>
        <v>#VALUE!</v>
      </c>
      <c r="CLM25" s="6" t="str">
        <f>IFERROR(__xludf.DUMMYFUNCTION("index(SPLIT(CLM$20, "";""),0, 2)"),"#VALUE!")</f>
        <v>#VALUE!</v>
      </c>
      <c r="CLN25" s="6" t="str">
        <f>IFERROR(__xludf.DUMMYFUNCTION("index(SPLIT(CLN$20, "";""),0, 2)"),"#VALUE!")</f>
        <v>#VALUE!</v>
      </c>
      <c r="CLO25" s="6" t="str">
        <f>IFERROR(__xludf.DUMMYFUNCTION("index(SPLIT(CLO$20, "";""),0, 2)"),"#VALUE!")</f>
        <v>#VALUE!</v>
      </c>
      <c r="CLP25" s="6" t="str">
        <f>IFERROR(__xludf.DUMMYFUNCTION("index(SPLIT(CLP$20, "";""),0, 2)"),"#VALUE!")</f>
        <v>#VALUE!</v>
      </c>
      <c r="CLQ25" s="6" t="str">
        <f>IFERROR(__xludf.DUMMYFUNCTION("index(SPLIT(CLQ$20, "";""),0, 2)"),"#VALUE!")</f>
        <v>#VALUE!</v>
      </c>
      <c r="CLR25" s="6" t="str">
        <f>IFERROR(__xludf.DUMMYFUNCTION("index(SPLIT(CLR$20, "";""),0, 2)"),"#VALUE!")</f>
        <v>#VALUE!</v>
      </c>
      <c r="CLS25" s="6" t="str">
        <f>IFERROR(__xludf.DUMMYFUNCTION("index(SPLIT(CLS$20, "";""),0, 2)"),"#VALUE!")</f>
        <v>#VALUE!</v>
      </c>
      <c r="CLT25" s="6" t="str">
        <f>IFERROR(__xludf.DUMMYFUNCTION("index(SPLIT(CLT$20, "";""),0, 2)"),"#VALUE!")</f>
        <v>#VALUE!</v>
      </c>
      <c r="CLU25" s="6" t="str">
        <f>IFERROR(__xludf.DUMMYFUNCTION("index(SPLIT(CLU$20, "";""),0, 2)"),"#VALUE!")</f>
        <v>#VALUE!</v>
      </c>
      <c r="CLV25" s="6" t="str">
        <f>IFERROR(__xludf.DUMMYFUNCTION("index(SPLIT(CLV$20, "";""),0, 2)"),"#VALUE!")</f>
        <v>#VALUE!</v>
      </c>
      <c r="CLW25" s="6" t="str">
        <f>IFERROR(__xludf.DUMMYFUNCTION("index(SPLIT(CLW$20, "";""),0, 2)"),"#VALUE!")</f>
        <v>#VALUE!</v>
      </c>
      <c r="CLX25" s="6" t="str">
        <f>IFERROR(__xludf.DUMMYFUNCTION("index(SPLIT(CLX$20, "";""),0, 2)"),"#VALUE!")</f>
        <v>#VALUE!</v>
      </c>
      <c r="CLY25" s="6" t="str">
        <f>IFERROR(__xludf.DUMMYFUNCTION("index(SPLIT(CLY$20, "";""),0, 2)"),"#VALUE!")</f>
        <v>#VALUE!</v>
      </c>
      <c r="CLZ25" s="6" t="str">
        <f>IFERROR(__xludf.DUMMYFUNCTION("index(SPLIT(CLZ$20, "";""),0, 2)"),"#VALUE!")</f>
        <v>#VALUE!</v>
      </c>
      <c r="CMA25" s="6" t="str">
        <f>IFERROR(__xludf.DUMMYFUNCTION("index(SPLIT(CMA$20, "";""),0, 2)"),"#VALUE!")</f>
        <v>#VALUE!</v>
      </c>
      <c r="CMB25" s="6" t="str">
        <f>IFERROR(__xludf.DUMMYFUNCTION("index(SPLIT(CMB$20, "";""),0, 2)"),"#VALUE!")</f>
        <v>#VALUE!</v>
      </c>
      <c r="CMC25" s="6" t="str">
        <f>IFERROR(__xludf.DUMMYFUNCTION("index(SPLIT(CMC$20, "";""),0, 2)"),"#VALUE!")</f>
        <v>#VALUE!</v>
      </c>
      <c r="CMD25" s="6" t="str">
        <f>IFERROR(__xludf.DUMMYFUNCTION("index(SPLIT(CMD$20, "";""),0, 2)"),"#VALUE!")</f>
        <v>#VALUE!</v>
      </c>
      <c r="CME25" s="6" t="str">
        <f>IFERROR(__xludf.DUMMYFUNCTION("index(SPLIT(CME$20, "";""),0, 2)"),"#VALUE!")</f>
        <v>#VALUE!</v>
      </c>
      <c r="CMF25" s="6" t="str">
        <f>IFERROR(__xludf.DUMMYFUNCTION("index(SPLIT(CMF$20, "";""),0, 2)"),"#VALUE!")</f>
        <v>#VALUE!</v>
      </c>
      <c r="CMG25" s="6" t="str">
        <f>IFERROR(__xludf.DUMMYFUNCTION("index(SPLIT(CMG$20, "";""),0, 2)"),"#VALUE!")</f>
        <v>#VALUE!</v>
      </c>
      <c r="CMH25" s="6" t="str">
        <f>IFERROR(__xludf.DUMMYFUNCTION("index(SPLIT(CMH$20, "";""),0, 2)"),"#VALUE!")</f>
        <v>#VALUE!</v>
      </c>
      <c r="CMI25" s="6" t="str">
        <f>IFERROR(__xludf.DUMMYFUNCTION("index(SPLIT(CMI$20, "";""),0, 2)"),"#VALUE!")</f>
        <v>#VALUE!</v>
      </c>
      <c r="CMJ25" s="6" t="str">
        <f>IFERROR(__xludf.DUMMYFUNCTION("index(SPLIT(CMJ$20, "";""),0, 2)"),"#VALUE!")</f>
        <v>#VALUE!</v>
      </c>
      <c r="CMK25" s="6" t="str">
        <f>IFERROR(__xludf.DUMMYFUNCTION("index(SPLIT(CMK$20, "";""),0, 2)"),"#VALUE!")</f>
        <v>#VALUE!</v>
      </c>
      <c r="CML25" s="6" t="str">
        <f>IFERROR(__xludf.DUMMYFUNCTION("index(SPLIT(CML$20, "";""),0, 2)"),"#VALUE!")</f>
        <v>#VALUE!</v>
      </c>
      <c r="CMM25" s="6" t="str">
        <f>IFERROR(__xludf.DUMMYFUNCTION("index(SPLIT(CMM$20, "";""),0, 2)"),"#VALUE!")</f>
        <v>#VALUE!</v>
      </c>
      <c r="CMN25" s="6" t="str">
        <f>IFERROR(__xludf.DUMMYFUNCTION("index(SPLIT(CMN$20, "";""),0, 2)"),"#VALUE!")</f>
        <v>#VALUE!</v>
      </c>
      <c r="CMO25" s="6" t="str">
        <f>IFERROR(__xludf.DUMMYFUNCTION("index(SPLIT(CMO$20, "";""),0, 2)"),"#VALUE!")</f>
        <v>#VALUE!</v>
      </c>
      <c r="CMP25" s="6" t="str">
        <f>IFERROR(__xludf.DUMMYFUNCTION("index(SPLIT(CMP$20, "";""),0, 2)"),"#VALUE!")</f>
        <v>#VALUE!</v>
      </c>
      <c r="CMQ25" s="6" t="str">
        <f>IFERROR(__xludf.DUMMYFUNCTION("index(SPLIT(CMQ$20, "";""),0, 2)"),"#VALUE!")</f>
        <v>#VALUE!</v>
      </c>
      <c r="CMR25" s="6" t="str">
        <f>IFERROR(__xludf.DUMMYFUNCTION("index(SPLIT(CMR$20, "";""),0, 2)"),"#VALUE!")</f>
        <v>#VALUE!</v>
      </c>
      <c r="CMS25" s="6" t="str">
        <f>IFERROR(__xludf.DUMMYFUNCTION("index(SPLIT(CMS$20, "";""),0, 2)"),"#VALUE!")</f>
        <v>#VALUE!</v>
      </c>
      <c r="CMT25" s="6" t="str">
        <f>IFERROR(__xludf.DUMMYFUNCTION("index(SPLIT(CMT$20, "";""),0, 2)"),"#VALUE!")</f>
        <v>#VALUE!</v>
      </c>
      <c r="CMU25" s="6" t="str">
        <f>IFERROR(__xludf.DUMMYFUNCTION("index(SPLIT(CMU$20, "";""),0, 2)"),"#VALUE!")</f>
        <v>#VALUE!</v>
      </c>
      <c r="CMV25" s="6" t="str">
        <f>IFERROR(__xludf.DUMMYFUNCTION("index(SPLIT(CMV$20, "";""),0, 2)"),"#VALUE!")</f>
        <v>#VALUE!</v>
      </c>
      <c r="CMW25" s="6" t="str">
        <f>IFERROR(__xludf.DUMMYFUNCTION("index(SPLIT(CMW$20, "";""),0, 2)"),"#VALUE!")</f>
        <v>#VALUE!</v>
      </c>
      <c r="CMX25" s="6" t="str">
        <f>IFERROR(__xludf.DUMMYFUNCTION("index(SPLIT(CMX$20, "";""),0, 2)"),"#VALUE!")</f>
        <v>#VALUE!</v>
      </c>
      <c r="CMY25" s="6" t="str">
        <f>IFERROR(__xludf.DUMMYFUNCTION("index(SPLIT(CMY$20, "";""),0, 2)"),"#VALUE!")</f>
        <v>#VALUE!</v>
      </c>
      <c r="CMZ25" s="6" t="str">
        <f>IFERROR(__xludf.DUMMYFUNCTION("index(SPLIT(CMZ$20, "";""),0, 2)"),"#VALUE!")</f>
        <v>#VALUE!</v>
      </c>
      <c r="CNA25" s="6" t="str">
        <f>IFERROR(__xludf.DUMMYFUNCTION("index(SPLIT(CNA$20, "";""),0, 2)"),"#VALUE!")</f>
        <v>#VALUE!</v>
      </c>
      <c r="CNB25" s="6" t="str">
        <f>IFERROR(__xludf.DUMMYFUNCTION("index(SPLIT(CNB$20, "";""),0, 2)"),"#VALUE!")</f>
        <v>#VALUE!</v>
      </c>
      <c r="CNC25" s="6" t="str">
        <f>IFERROR(__xludf.DUMMYFUNCTION("index(SPLIT(CNC$20, "";""),0, 2)"),"#VALUE!")</f>
        <v>#VALUE!</v>
      </c>
      <c r="CND25" s="6" t="str">
        <f>IFERROR(__xludf.DUMMYFUNCTION("index(SPLIT(CND$20, "";""),0, 2)"),"#VALUE!")</f>
        <v>#VALUE!</v>
      </c>
      <c r="CNE25" s="6" t="str">
        <f>IFERROR(__xludf.DUMMYFUNCTION("index(SPLIT(CNE$20, "";""),0, 2)"),"#VALUE!")</f>
        <v>#VALUE!</v>
      </c>
      <c r="CNF25" s="6" t="str">
        <f>IFERROR(__xludf.DUMMYFUNCTION("index(SPLIT(CNF$20, "";""),0, 2)"),"#VALUE!")</f>
        <v>#VALUE!</v>
      </c>
      <c r="CNG25" s="6" t="str">
        <f>IFERROR(__xludf.DUMMYFUNCTION("index(SPLIT(CNG$20, "";""),0, 2)"),"#VALUE!")</f>
        <v>#VALUE!</v>
      </c>
      <c r="CNH25" s="6" t="str">
        <f>IFERROR(__xludf.DUMMYFUNCTION("index(SPLIT(CNH$20, "";""),0, 2)"),"#VALUE!")</f>
        <v>#VALUE!</v>
      </c>
      <c r="CNI25" s="6" t="str">
        <f>IFERROR(__xludf.DUMMYFUNCTION("index(SPLIT(CNI$20, "";""),0, 2)"),"#VALUE!")</f>
        <v>#VALUE!</v>
      </c>
      <c r="CNJ25" s="6" t="str">
        <f>IFERROR(__xludf.DUMMYFUNCTION("index(SPLIT(CNJ$20, "";""),0, 2)"),"#VALUE!")</f>
        <v>#VALUE!</v>
      </c>
      <c r="CNK25" s="6" t="str">
        <f>IFERROR(__xludf.DUMMYFUNCTION("index(SPLIT(CNK$20, "";""),0, 2)"),"#VALUE!")</f>
        <v>#VALUE!</v>
      </c>
      <c r="CNL25" s="6" t="str">
        <f>IFERROR(__xludf.DUMMYFUNCTION("index(SPLIT(CNL$20, "";""),0, 2)"),"#VALUE!")</f>
        <v>#VALUE!</v>
      </c>
      <c r="CNM25" s="6" t="str">
        <f>IFERROR(__xludf.DUMMYFUNCTION("index(SPLIT(CNM$20, "";""),0, 2)"),"#VALUE!")</f>
        <v>#VALUE!</v>
      </c>
      <c r="CNN25" s="6" t="str">
        <f>IFERROR(__xludf.DUMMYFUNCTION("index(SPLIT(CNN$20, "";""),0, 2)"),"#VALUE!")</f>
        <v>#VALUE!</v>
      </c>
      <c r="CNO25" s="6" t="str">
        <f>IFERROR(__xludf.DUMMYFUNCTION("index(SPLIT(CNO$20, "";""),0, 2)"),"#VALUE!")</f>
        <v>#VALUE!</v>
      </c>
      <c r="CNP25" s="6" t="str">
        <f>IFERROR(__xludf.DUMMYFUNCTION("index(SPLIT(CNP$20, "";""),0, 2)"),"#VALUE!")</f>
        <v>#VALUE!</v>
      </c>
      <c r="CNQ25" s="6" t="str">
        <f>IFERROR(__xludf.DUMMYFUNCTION("index(SPLIT(CNQ$20, "";""),0, 2)"),"#VALUE!")</f>
        <v>#VALUE!</v>
      </c>
      <c r="CNR25" s="6" t="str">
        <f>IFERROR(__xludf.DUMMYFUNCTION("index(SPLIT(CNR$20, "";""),0, 2)"),"#VALUE!")</f>
        <v>#VALUE!</v>
      </c>
      <c r="CNS25" s="6" t="str">
        <f>IFERROR(__xludf.DUMMYFUNCTION("index(SPLIT(CNS$20, "";""),0, 2)"),"#VALUE!")</f>
        <v>#VALUE!</v>
      </c>
      <c r="CNT25" s="6" t="str">
        <f>IFERROR(__xludf.DUMMYFUNCTION("index(SPLIT(CNT$20, "";""),0, 2)"),"#VALUE!")</f>
        <v>#VALUE!</v>
      </c>
      <c r="CNU25" s="6" t="str">
        <f>IFERROR(__xludf.DUMMYFUNCTION("index(SPLIT(CNU$20, "";""),0, 2)"),"#VALUE!")</f>
        <v>#VALUE!</v>
      </c>
      <c r="CNV25" s="6" t="str">
        <f>IFERROR(__xludf.DUMMYFUNCTION("index(SPLIT(CNV$20, "";""),0, 2)"),"#VALUE!")</f>
        <v>#VALUE!</v>
      </c>
      <c r="CNW25" s="6" t="str">
        <f>IFERROR(__xludf.DUMMYFUNCTION("index(SPLIT(CNW$20, "";""),0, 2)"),"#VALUE!")</f>
        <v>#VALUE!</v>
      </c>
      <c r="CNX25" s="6" t="str">
        <f>IFERROR(__xludf.DUMMYFUNCTION("index(SPLIT(CNX$20, "";""),0, 2)"),"#VALUE!")</f>
        <v>#VALUE!</v>
      </c>
      <c r="CNY25" s="6" t="str">
        <f>IFERROR(__xludf.DUMMYFUNCTION("index(SPLIT(CNY$20, "";""),0, 2)"),"#VALUE!")</f>
        <v>#VALUE!</v>
      </c>
      <c r="CNZ25" s="6" t="str">
        <f>IFERROR(__xludf.DUMMYFUNCTION("index(SPLIT(CNZ$20, "";""),0, 2)"),"#VALUE!")</f>
        <v>#VALUE!</v>
      </c>
      <c r="COA25" s="6" t="str">
        <f>IFERROR(__xludf.DUMMYFUNCTION("index(SPLIT(COA$20, "";""),0, 2)"),"#VALUE!")</f>
        <v>#VALUE!</v>
      </c>
      <c r="COB25" s="6" t="str">
        <f>IFERROR(__xludf.DUMMYFUNCTION("index(SPLIT(COB$20, "";""),0, 2)"),"#VALUE!")</f>
        <v>#VALUE!</v>
      </c>
      <c r="COC25" s="6" t="str">
        <f>IFERROR(__xludf.DUMMYFUNCTION("index(SPLIT(COC$20, "";""),0, 2)"),"#VALUE!")</f>
        <v>#VALUE!</v>
      </c>
      <c r="COD25" s="6" t="str">
        <f>IFERROR(__xludf.DUMMYFUNCTION("index(SPLIT(COD$20, "";""),0, 2)"),"#VALUE!")</f>
        <v>#VALUE!</v>
      </c>
      <c r="COE25" s="6" t="str">
        <f>IFERROR(__xludf.DUMMYFUNCTION("index(SPLIT(COE$20, "";""),0, 2)"),"#VALUE!")</f>
        <v>#VALUE!</v>
      </c>
      <c r="COF25" s="6" t="str">
        <f>IFERROR(__xludf.DUMMYFUNCTION("index(SPLIT(COF$20, "";""),0, 2)"),"#VALUE!")</f>
        <v>#VALUE!</v>
      </c>
      <c r="COG25" s="6" t="str">
        <f>IFERROR(__xludf.DUMMYFUNCTION("index(SPLIT(COG$20, "";""),0, 2)"),"#VALUE!")</f>
        <v>#VALUE!</v>
      </c>
      <c r="COH25" s="6" t="str">
        <f>IFERROR(__xludf.DUMMYFUNCTION("index(SPLIT(COH$20, "";""),0, 2)"),"#VALUE!")</f>
        <v>#VALUE!</v>
      </c>
      <c r="COI25" s="6" t="str">
        <f>IFERROR(__xludf.DUMMYFUNCTION("index(SPLIT(COI$20, "";""),0, 2)"),"#VALUE!")</f>
        <v>#VALUE!</v>
      </c>
      <c r="COJ25" s="6" t="str">
        <f>IFERROR(__xludf.DUMMYFUNCTION("index(SPLIT(COJ$20, "";""),0, 2)"),"#VALUE!")</f>
        <v>#VALUE!</v>
      </c>
      <c r="COK25" s="6" t="str">
        <f>IFERROR(__xludf.DUMMYFUNCTION("index(SPLIT(COK$20, "";""),0, 2)"),"#VALUE!")</f>
        <v>#VALUE!</v>
      </c>
      <c r="COL25" s="6" t="str">
        <f>IFERROR(__xludf.DUMMYFUNCTION("index(SPLIT(COL$20, "";""),0, 2)"),"#VALUE!")</f>
        <v>#VALUE!</v>
      </c>
      <c r="COM25" s="6" t="str">
        <f>IFERROR(__xludf.DUMMYFUNCTION("index(SPLIT(COM$20, "";""),0, 2)"),"#VALUE!")</f>
        <v>#VALUE!</v>
      </c>
      <c r="CON25" s="6" t="str">
        <f>IFERROR(__xludf.DUMMYFUNCTION("index(SPLIT(CON$20, "";""),0, 2)"),"#VALUE!")</f>
        <v>#VALUE!</v>
      </c>
      <c r="COO25" s="6" t="str">
        <f>IFERROR(__xludf.DUMMYFUNCTION("index(SPLIT(COO$20, "";""),0, 2)"),"#VALUE!")</f>
        <v>#VALUE!</v>
      </c>
      <c r="COP25" s="6" t="str">
        <f>IFERROR(__xludf.DUMMYFUNCTION("index(SPLIT(COP$20, "";""),0, 2)"),"#VALUE!")</f>
        <v>#VALUE!</v>
      </c>
      <c r="COQ25" s="6" t="str">
        <f>IFERROR(__xludf.DUMMYFUNCTION("index(SPLIT(COQ$20, "";""),0, 2)"),"#VALUE!")</f>
        <v>#VALUE!</v>
      </c>
      <c r="COR25" s="6" t="str">
        <f>IFERROR(__xludf.DUMMYFUNCTION("index(SPLIT(COR$20, "";""),0, 2)"),"#VALUE!")</f>
        <v>#VALUE!</v>
      </c>
      <c r="COS25" s="6" t="str">
        <f>IFERROR(__xludf.DUMMYFUNCTION("index(SPLIT(COS$20, "";""),0, 2)"),"#VALUE!")</f>
        <v>#VALUE!</v>
      </c>
      <c r="COT25" s="6" t="str">
        <f>IFERROR(__xludf.DUMMYFUNCTION("index(SPLIT(COT$20, "";""),0, 2)"),"#VALUE!")</f>
        <v>#VALUE!</v>
      </c>
      <c r="COU25" s="6" t="str">
        <f>IFERROR(__xludf.DUMMYFUNCTION("index(SPLIT(COU$20, "";""),0, 2)"),"#VALUE!")</f>
        <v>#VALUE!</v>
      </c>
      <c r="COV25" s="6" t="str">
        <f>IFERROR(__xludf.DUMMYFUNCTION("index(SPLIT(COV$20, "";""),0, 2)"),"#VALUE!")</f>
        <v>#VALUE!</v>
      </c>
      <c r="COW25" s="6" t="str">
        <f>IFERROR(__xludf.DUMMYFUNCTION("index(SPLIT(COW$20, "";""),0, 2)"),"#VALUE!")</f>
        <v>#VALUE!</v>
      </c>
      <c r="COX25" s="6" t="str">
        <f>IFERROR(__xludf.DUMMYFUNCTION("index(SPLIT(COX$20, "";""),0, 2)"),"#VALUE!")</f>
        <v>#VALUE!</v>
      </c>
      <c r="COY25" s="6" t="str">
        <f>IFERROR(__xludf.DUMMYFUNCTION("index(SPLIT(COY$20, "";""),0, 2)"),"#VALUE!")</f>
        <v>#VALUE!</v>
      </c>
      <c r="COZ25" s="6" t="str">
        <f>IFERROR(__xludf.DUMMYFUNCTION("index(SPLIT(COZ$20, "";""),0, 2)"),"#VALUE!")</f>
        <v>#VALUE!</v>
      </c>
      <c r="CPA25" s="6" t="str">
        <f>IFERROR(__xludf.DUMMYFUNCTION("index(SPLIT(CPA$20, "";""),0, 2)"),"#VALUE!")</f>
        <v>#VALUE!</v>
      </c>
      <c r="CPB25" s="6" t="str">
        <f>IFERROR(__xludf.DUMMYFUNCTION("index(SPLIT(CPB$20, "";""),0, 2)"),"#VALUE!")</f>
        <v>#VALUE!</v>
      </c>
      <c r="CPC25" s="6" t="str">
        <f>IFERROR(__xludf.DUMMYFUNCTION("index(SPLIT(CPC$20, "";""),0, 2)"),"#VALUE!")</f>
        <v>#VALUE!</v>
      </c>
      <c r="CPD25" s="6" t="str">
        <f>IFERROR(__xludf.DUMMYFUNCTION("index(SPLIT(CPD$20, "";""),0, 2)"),"#VALUE!")</f>
        <v>#VALUE!</v>
      </c>
      <c r="CPE25" s="6" t="str">
        <f>IFERROR(__xludf.DUMMYFUNCTION("index(SPLIT(CPE$20, "";""),0, 2)"),"#VALUE!")</f>
        <v>#VALUE!</v>
      </c>
      <c r="CPF25" s="6" t="str">
        <f>IFERROR(__xludf.DUMMYFUNCTION("index(SPLIT(CPF$20, "";""),0, 2)"),"#VALUE!")</f>
        <v>#VALUE!</v>
      </c>
      <c r="CPG25" s="6" t="str">
        <f>IFERROR(__xludf.DUMMYFUNCTION("index(SPLIT(CPG$20, "";""),0, 2)"),"#VALUE!")</f>
        <v>#VALUE!</v>
      </c>
      <c r="CPH25" s="6" t="str">
        <f>IFERROR(__xludf.DUMMYFUNCTION("index(SPLIT(CPH$20, "";""),0, 2)"),"#VALUE!")</f>
        <v>#VALUE!</v>
      </c>
      <c r="CPI25" s="6" t="str">
        <f>IFERROR(__xludf.DUMMYFUNCTION("index(SPLIT(CPI$20, "";""),0, 2)"),"#VALUE!")</f>
        <v>#VALUE!</v>
      </c>
      <c r="CPJ25" s="6" t="str">
        <f>IFERROR(__xludf.DUMMYFUNCTION("index(SPLIT(CPJ$20, "";""),0, 2)"),"#VALUE!")</f>
        <v>#VALUE!</v>
      </c>
      <c r="CPK25" s="6" t="str">
        <f>IFERROR(__xludf.DUMMYFUNCTION("index(SPLIT(CPK$20, "";""),0, 2)"),"#VALUE!")</f>
        <v>#VALUE!</v>
      </c>
      <c r="CPL25" s="6" t="str">
        <f>IFERROR(__xludf.DUMMYFUNCTION("index(SPLIT(CPL$20, "";""),0, 2)"),"#VALUE!")</f>
        <v>#VALUE!</v>
      </c>
      <c r="CPM25" s="6" t="str">
        <f>IFERROR(__xludf.DUMMYFUNCTION("index(SPLIT(CPM$20, "";""),0, 2)"),"#VALUE!")</f>
        <v>#VALUE!</v>
      </c>
      <c r="CPN25" s="6" t="str">
        <f>IFERROR(__xludf.DUMMYFUNCTION("index(SPLIT(CPN$20, "";""),0, 2)"),"#VALUE!")</f>
        <v>#VALUE!</v>
      </c>
      <c r="CPO25" s="6" t="str">
        <f>IFERROR(__xludf.DUMMYFUNCTION("index(SPLIT(CPO$20, "";""),0, 2)"),"#VALUE!")</f>
        <v>#VALUE!</v>
      </c>
      <c r="CPP25" s="6" t="str">
        <f>IFERROR(__xludf.DUMMYFUNCTION("index(SPLIT(CPP$20, "";""),0, 2)"),"#VALUE!")</f>
        <v>#VALUE!</v>
      </c>
      <c r="CPQ25" s="6" t="str">
        <f>IFERROR(__xludf.DUMMYFUNCTION("index(SPLIT(CPQ$20, "";""),0, 2)"),"#VALUE!")</f>
        <v>#VALUE!</v>
      </c>
      <c r="CPR25" s="6" t="str">
        <f>IFERROR(__xludf.DUMMYFUNCTION("index(SPLIT(CPR$20, "";""),0, 2)"),"#VALUE!")</f>
        <v>#VALUE!</v>
      </c>
      <c r="CPS25" s="6" t="str">
        <f>IFERROR(__xludf.DUMMYFUNCTION("index(SPLIT(CPS$20, "";""),0, 2)"),"#VALUE!")</f>
        <v>#VALUE!</v>
      </c>
      <c r="CPT25" s="6" t="str">
        <f>IFERROR(__xludf.DUMMYFUNCTION("index(SPLIT(CPT$20, "";""),0, 2)"),"#VALUE!")</f>
        <v>#VALUE!</v>
      </c>
      <c r="CPU25" s="6" t="str">
        <f>IFERROR(__xludf.DUMMYFUNCTION("index(SPLIT(CPU$20, "";""),0, 2)"),"#VALUE!")</f>
        <v>#VALUE!</v>
      </c>
      <c r="CPV25" s="6" t="str">
        <f>IFERROR(__xludf.DUMMYFUNCTION("index(SPLIT(CPV$20, "";""),0, 2)"),"#VALUE!")</f>
        <v>#VALUE!</v>
      </c>
      <c r="CPW25" s="6" t="str">
        <f>IFERROR(__xludf.DUMMYFUNCTION("index(SPLIT(CPW$20, "";""),0, 2)"),"#VALUE!")</f>
        <v>#VALUE!</v>
      </c>
      <c r="CPX25" s="6" t="str">
        <f>IFERROR(__xludf.DUMMYFUNCTION("index(SPLIT(CPX$20, "";""),0, 2)"),"#VALUE!")</f>
        <v>#VALUE!</v>
      </c>
      <c r="CPY25" s="6" t="str">
        <f>IFERROR(__xludf.DUMMYFUNCTION("index(SPLIT(CPY$20, "";""),0, 2)"),"#VALUE!")</f>
        <v>#VALUE!</v>
      </c>
      <c r="CPZ25" s="6" t="str">
        <f>IFERROR(__xludf.DUMMYFUNCTION("index(SPLIT(CPZ$20, "";""),0, 2)"),"#VALUE!")</f>
        <v>#VALUE!</v>
      </c>
      <c r="CQA25" s="6" t="str">
        <f>IFERROR(__xludf.DUMMYFUNCTION("index(SPLIT(CQA$20, "";""),0, 2)"),"#VALUE!")</f>
        <v>#VALUE!</v>
      </c>
      <c r="CQB25" s="6" t="str">
        <f>IFERROR(__xludf.DUMMYFUNCTION("index(SPLIT(CQB$20, "";""),0, 2)"),"#VALUE!")</f>
        <v>#VALUE!</v>
      </c>
      <c r="CQC25" s="6" t="str">
        <f>IFERROR(__xludf.DUMMYFUNCTION("index(SPLIT(CQC$20, "";""),0, 2)"),"#VALUE!")</f>
        <v>#VALUE!</v>
      </c>
      <c r="CQD25" s="6" t="str">
        <f>IFERROR(__xludf.DUMMYFUNCTION("index(SPLIT(CQD$20, "";""),0, 2)"),"#VALUE!")</f>
        <v>#VALUE!</v>
      </c>
      <c r="CQE25" s="6" t="str">
        <f>IFERROR(__xludf.DUMMYFUNCTION("index(SPLIT(CQE$20, "";""),0, 2)"),"#VALUE!")</f>
        <v>#VALUE!</v>
      </c>
      <c r="CQF25" s="6" t="str">
        <f>IFERROR(__xludf.DUMMYFUNCTION("index(SPLIT(CQF$20, "";""),0, 2)"),"#VALUE!")</f>
        <v>#VALUE!</v>
      </c>
      <c r="CQG25" s="6" t="str">
        <f>IFERROR(__xludf.DUMMYFUNCTION("index(SPLIT(CQG$20, "";""),0, 2)"),"#VALUE!")</f>
        <v>#VALUE!</v>
      </c>
      <c r="CQH25" s="6" t="str">
        <f>IFERROR(__xludf.DUMMYFUNCTION("index(SPLIT(CQH$20, "";""),0, 2)"),"#VALUE!")</f>
        <v>#VALUE!</v>
      </c>
      <c r="CQI25" s="6" t="str">
        <f>IFERROR(__xludf.DUMMYFUNCTION("index(SPLIT(CQI$20, "";""),0, 2)"),"#VALUE!")</f>
        <v>#VALUE!</v>
      </c>
      <c r="CQJ25" s="6" t="str">
        <f>IFERROR(__xludf.DUMMYFUNCTION("index(SPLIT(CQJ$20, "";""),0, 2)"),"#VALUE!")</f>
        <v>#VALUE!</v>
      </c>
      <c r="CQK25" s="6" t="str">
        <f>IFERROR(__xludf.DUMMYFUNCTION("index(SPLIT(CQK$20, "";""),0, 2)"),"#VALUE!")</f>
        <v>#VALUE!</v>
      </c>
      <c r="CQL25" s="6" t="str">
        <f>IFERROR(__xludf.DUMMYFUNCTION("index(SPLIT(CQL$20, "";""),0, 2)"),"#VALUE!")</f>
        <v>#VALUE!</v>
      </c>
      <c r="CQM25" s="6" t="str">
        <f>IFERROR(__xludf.DUMMYFUNCTION("index(SPLIT(CQM$20, "";""),0, 2)"),"#VALUE!")</f>
        <v>#VALUE!</v>
      </c>
      <c r="CQN25" s="6" t="str">
        <f>IFERROR(__xludf.DUMMYFUNCTION("index(SPLIT(CQN$20, "";""),0, 2)"),"#VALUE!")</f>
        <v>#VALUE!</v>
      </c>
      <c r="CQO25" s="6" t="str">
        <f>IFERROR(__xludf.DUMMYFUNCTION("index(SPLIT(CQO$20, "";""),0, 2)"),"#VALUE!")</f>
        <v>#VALUE!</v>
      </c>
      <c r="CQP25" s="6" t="str">
        <f>IFERROR(__xludf.DUMMYFUNCTION("index(SPLIT(CQP$20, "";""),0, 2)"),"#VALUE!")</f>
        <v>#VALUE!</v>
      </c>
      <c r="CQQ25" s="6" t="str">
        <f>IFERROR(__xludf.DUMMYFUNCTION("index(SPLIT(CQQ$20, "";""),0, 2)"),"#VALUE!")</f>
        <v>#VALUE!</v>
      </c>
      <c r="CQR25" s="6" t="str">
        <f>IFERROR(__xludf.DUMMYFUNCTION("index(SPLIT(CQR$20, "";""),0, 2)"),"#VALUE!")</f>
        <v>#VALUE!</v>
      </c>
      <c r="CQS25" s="6" t="str">
        <f>IFERROR(__xludf.DUMMYFUNCTION("index(SPLIT(CQS$20, "";""),0, 2)"),"#VALUE!")</f>
        <v>#VALUE!</v>
      </c>
      <c r="CQT25" s="6" t="str">
        <f>IFERROR(__xludf.DUMMYFUNCTION("index(SPLIT(CQT$20, "";""),0, 2)"),"#VALUE!")</f>
        <v>#VALUE!</v>
      </c>
      <c r="CQU25" s="6" t="str">
        <f>IFERROR(__xludf.DUMMYFUNCTION("index(SPLIT(CQU$20, "";""),0, 2)"),"#VALUE!")</f>
        <v>#VALUE!</v>
      </c>
      <c r="CQV25" s="6" t="str">
        <f>IFERROR(__xludf.DUMMYFUNCTION("index(SPLIT(CQV$20, "";""),0, 2)"),"#VALUE!")</f>
        <v>#VALUE!</v>
      </c>
      <c r="CQW25" s="6" t="str">
        <f>IFERROR(__xludf.DUMMYFUNCTION("index(SPLIT(CQW$20, "";""),0, 2)"),"#VALUE!")</f>
        <v>#VALUE!</v>
      </c>
      <c r="CQX25" s="6" t="str">
        <f>IFERROR(__xludf.DUMMYFUNCTION("index(SPLIT(CQX$20, "";""),0, 2)"),"#VALUE!")</f>
        <v>#VALUE!</v>
      </c>
      <c r="CQY25" s="6" t="str">
        <f>IFERROR(__xludf.DUMMYFUNCTION("index(SPLIT(CQY$20, "";""),0, 2)"),"#VALUE!")</f>
        <v>#VALUE!</v>
      </c>
      <c r="CQZ25" s="6" t="str">
        <f>IFERROR(__xludf.DUMMYFUNCTION("index(SPLIT(CQZ$20, "";""),0, 2)"),"#VALUE!")</f>
        <v>#VALUE!</v>
      </c>
      <c r="CRA25" s="6" t="str">
        <f>IFERROR(__xludf.DUMMYFUNCTION("index(SPLIT(CRA$20, "";""),0, 2)"),"#VALUE!")</f>
        <v>#VALUE!</v>
      </c>
      <c r="CRB25" s="6" t="str">
        <f>IFERROR(__xludf.DUMMYFUNCTION("index(SPLIT(CRB$20, "";""),0, 2)"),"#VALUE!")</f>
        <v>#VALUE!</v>
      </c>
      <c r="CRC25" s="6" t="str">
        <f>IFERROR(__xludf.DUMMYFUNCTION("index(SPLIT(CRC$20, "";""),0, 2)"),"#VALUE!")</f>
        <v>#VALUE!</v>
      </c>
      <c r="CRD25" s="6" t="str">
        <f>IFERROR(__xludf.DUMMYFUNCTION("index(SPLIT(CRD$20, "";""),0, 2)"),"#VALUE!")</f>
        <v>#VALUE!</v>
      </c>
      <c r="CRE25" s="6" t="str">
        <f>IFERROR(__xludf.DUMMYFUNCTION("index(SPLIT(CRE$20, "";""),0, 2)"),"#VALUE!")</f>
        <v>#VALUE!</v>
      </c>
      <c r="CRF25" s="6" t="str">
        <f>IFERROR(__xludf.DUMMYFUNCTION("index(SPLIT(CRF$20, "";""),0, 2)"),"#VALUE!")</f>
        <v>#VALUE!</v>
      </c>
      <c r="CRG25" s="6" t="str">
        <f>IFERROR(__xludf.DUMMYFUNCTION("index(SPLIT(CRG$20, "";""),0, 2)"),"#VALUE!")</f>
        <v>#VALUE!</v>
      </c>
      <c r="CRH25" s="6" t="str">
        <f>IFERROR(__xludf.DUMMYFUNCTION("index(SPLIT(CRH$20, "";""),0, 2)"),"#VALUE!")</f>
        <v>#VALUE!</v>
      </c>
      <c r="CRI25" s="6" t="str">
        <f>IFERROR(__xludf.DUMMYFUNCTION("index(SPLIT(CRI$20, "";""),0, 2)"),"#VALUE!")</f>
        <v>#VALUE!</v>
      </c>
      <c r="CRJ25" s="6" t="str">
        <f>IFERROR(__xludf.DUMMYFUNCTION("index(SPLIT(CRJ$20, "";""),0, 2)"),"#VALUE!")</f>
        <v>#VALUE!</v>
      </c>
      <c r="CRK25" s="6" t="str">
        <f>IFERROR(__xludf.DUMMYFUNCTION("index(SPLIT(CRK$20, "";""),0, 2)"),"#VALUE!")</f>
        <v>#VALUE!</v>
      </c>
      <c r="CRL25" s="6" t="str">
        <f>IFERROR(__xludf.DUMMYFUNCTION("index(SPLIT(CRL$20, "";""),0, 2)"),"#VALUE!")</f>
        <v>#VALUE!</v>
      </c>
      <c r="CRM25" s="6" t="str">
        <f>IFERROR(__xludf.DUMMYFUNCTION("index(SPLIT(CRM$20, "";""),0, 2)"),"#VALUE!")</f>
        <v>#VALUE!</v>
      </c>
      <c r="CRN25" s="6" t="str">
        <f>IFERROR(__xludf.DUMMYFUNCTION("index(SPLIT(CRN$20, "";""),0, 2)"),"#VALUE!")</f>
        <v>#VALUE!</v>
      </c>
      <c r="CRO25" s="6" t="str">
        <f>IFERROR(__xludf.DUMMYFUNCTION("index(SPLIT(CRO$20, "";""),0, 2)"),"#VALUE!")</f>
        <v>#VALUE!</v>
      </c>
      <c r="CRP25" s="6" t="str">
        <f>IFERROR(__xludf.DUMMYFUNCTION("index(SPLIT(CRP$20, "";""),0, 2)"),"#VALUE!")</f>
        <v>#VALUE!</v>
      </c>
      <c r="CRQ25" s="6" t="str">
        <f>IFERROR(__xludf.DUMMYFUNCTION("index(SPLIT(CRQ$20, "";""),0, 2)"),"#VALUE!")</f>
        <v>#VALUE!</v>
      </c>
      <c r="CRR25" s="6" t="str">
        <f>IFERROR(__xludf.DUMMYFUNCTION("index(SPLIT(CRR$20, "";""),0, 2)"),"#VALUE!")</f>
        <v>#VALUE!</v>
      </c>
      <c r="CRS25" s="6" t="str">
        <f>IFERROR(__xludf.DUMMYFUNCTION("index(SPLIT(CRS$20, "";""),0, 2)"),"#VALUE!")</f>
        <v>#VALUE!</v>
      </c>
      <c r="CRT25" s="6" t="str">
        <f>IFERROR(__xludf.DUMMYFUNCTION("index(SPLIT(CRT$20, "";""),0, 2)"),"#VALUE!")</f>
        <v>#VALUE!</v>
      </c>
      <c r="CRU25" s="6" t="str">
        <f>IFERROR(__xludf.DUMMYFUNCTION("index(SPLIT(CRU$20, "";""),0, 2)"),"#VALUE!")</f>
        <v>#VALUE!</v>
      </c>
      <c r="CRV25" s="6" t="str">
        <f>IFERROR(__xludf.DUMMYFUNCTION("index(SPLIT(CRV$20, "";""),0, 2)"),"#VALUE!")</f>
        <v>#VALUE!</v>
      </c>
      <c r="CRW25" s="6" t="str">
        <f>IFERROR(__xludf.DUMMYFUNCTION("index(SPLIT(CRW$20, "";""),0, 2)"),"#VALUE!")</f>
        <v>#VALUE!</v>
      </c>
      <c r="CRX25" s="6" t="str">
        <f>IFERROR(__xludf.DUMMYFUNCTION("index(SPLIT(CRX$20, "";""),0, 2)"),"#VALUE!")</f>
        <v>#VALUE!</v>
      </c>
      <c r="CRY25" s="6" t="str">
        <f>IFERROR(__xludf.DUMMYFUNCTION("index(SPLIT(CRY$20, "";""),0, 2)"),"#VALUE!")</f>
        <v>#VALUE!</v>
      </c>
      <c r="CRZ25" s="6" t="str">
        <f>IFERROR(__xludf.DUMMYFUNCTION("index(SPLIT(CRZ$20, "";""),0, 2)"),"#VALUE!")</f>
        <v>#VALUE!</v>
      </c>
      <c r="CSA25" s="6" t="str">
        <f>IFERROR(__xludf.DUMMYFUNCTION("index(SPLIT(CSA$20, "";""),0, 2)"),"#VALUE!")</f>
        <v>#VALUE!</v>
      </c>
      <c r="CSB25" s="6" t="str">
        <f>IFERROR(__xludf.DUMMYFUNCTION("index(SPLIT(CSB$20, "";""),0, 2)"),"#VALUE!")</f>
        <v>#VALUE!</v>
      </c>
      <c r="CSC25" s="6" t="str">
        <f>IFERROR(__xludf.DUMMYFUNCTION("index(SPLIT(CSC$20, "";""),0, 2)"),"#VALUE!")</f>
        <v>#VALUE!</v>
      </c>
      <c r="CSD25" s="6" t="str">
        <f>IFERROR(__xludf.DUMMYFUNCTION("index(SPLIT(CSD$20, "";""),0, 2)"),"#VALUE!")</f>
        <v>#VALUE!</v>
      </c>
      <c r="CSE25" s="6" t="str">
        <f>IFERROR(__xludf.DUMMYFUNCTION("index(SPLIT(CSE$20, "";""),0, 2)"),"#VALUE!")</f>
        <v>#VALUE!</v>
      </c>
      <c r="CSF25" s="6" t="str">
        <f>IFERROR(__xludf.DUMMYFUNCTION("index(SPLIT(CSF$20, "";""),0, 2)"),"#VALUE!")</f>
        <v>#VALUE!</v>
      </c>
      <c r="CSG25" s="6" t="str">
        <f>IFERROR(__xludf.DUMMYFUNCTION("index(SPLIT(CSG$20, "";""),0, 2)"),"#VALUE!")</f>
        <v>#VALUE!</v>
      </c>
      <c r="CSH25" s="6" t="str">
        <f>IFERROR(__xludf.DUMMYFUNCTION("index(SPLIT(CSH$20, "";""),0, 2)"),"#VALUE!")</f>
        <v>#VALUE!</v>
      </c>
      <c r="CSI25" s="6" t="str">
        <f>IFERROR(__xludf.DUMMYFUNCTION("index(SPLIT(CSI$20, "";""),0, 2)"),"#VALUE!")</f>
        <v>#VALUE!</v>
      </c>
      <c r="CSJ25" s="6" t="str">
        <f>IFERROR(__xludf.DUMMYFUNCTION("index(SPLIT(CSJ$20, "";""),0, 2)"),"#VALUE!")</f>
        <v>#VALUE!</v>
      </c>
      <c r="CSK25" s="6" t="str">
        <f>IFERROR(__xludf.DUMMYFUNCTION("index(SPLIT(CSK$20, "";""),0, 2)"),"#VALUE!")</f>
        <v>#VALUE!</v>
      </c>
      <c r="CSL25" s="6" t="str">
        <f>IFERROR(__xludf.DUMMYFUNCTION("index(SPLIT(CSL$20, "";""),0, 2)"),"#VALUE!")</f>
        <v>#VALUE!</v>
      </c>
      <c r="CSM25" s="6" t="str">
        <f>IFERROR(__xludf.DUMMYFUNCTION("index(SPLIT(CSM$20, "";""),0, 2)"),"#VALUE!")</f>
        <v>#VALUE!</v>
      </c>
      <c r="CSN25" s="6" t="str">
        <f>IFERROR(__xludf.DUMMYFUNCTION("index(SPLIT(CSN$20, "";""),0, 2)"),"#VALUE!")</f>
        <v>#VALUE!</v>
      </c>
      <c r="CSO25" s="6" t="str">
        <f>IFERROR(__xludf.DUMMYFUNCTION("index(SPLIT(CSO$20, "";""),0, 2)"),"#VALUE!")</f>
        <v>#VALUE!</v>
      </c>
      <c r="CSP25" s="6" t="str">
        <f>IFERROR(__xludf.DUMMYFUNCTION("index(SPLIT(CSP$20, "";""),0, 2)"),"#VALUE!")</f>
        <v>#VALUE!</v>
      </c>
      <c r="CSQ25" s="6" t="str">
        <f>IFERROR(__xludf.DUMMYFUNCTION("index(SPLIT(CSQ$20, "";""),0, 2)"),"#VALUE!")</f>
        <v>#VALUE!</v>
      </c>
      <c r="CSR25" s="6" t="str">
        <f>IFERROR(__xludf.DUMMYFUNCTION("index(SPLIT(CSR$20, "";""),0, 2)"),"#VALUE!")</f>
        <v>#VALUE!</v>
      </c>
      <c r="CSS25" s="6" t="str">
        <f>IFERROR(__xludf.DUMMYFUNCTION("index(SPLIT(CSS$20, "";""),0, 2)"),"#VALUE!")</f>
        <v>#VALUE!</v>
      </c>
      <c r="CST25" s="6" t="str">
        <f>IFERROR(__xludf.DUMMYFUNCTION("index(SPLIT(CST$20, "";""),0, 2)"),"#VALUE!")</f>
        <v>#VALUE!</v>
      </c>
      <c r="CSU25" s="6" t="str">
        <f>IFERROR(__xludf.DUMMYFUNCTION("index(SPLIT(CSU$20, "";""),0, 2)"),"#VALUE!")</f>
        <v>#VALUE!</v>
      </c>
      <c r="CSV25" s="6" t="str">
        <f>IFERROR(__xludf.DUMMYFUNCTION("index(SPLIT(CSV$20, "";""),0, 2)"),"#VALUE!")</f>
        <v>#VALUE!</v>
      </c>
      <c r="CSW25" s="6" t="str">
        <f>IFERROR(__xludf.DUMMYFUNCTION("index(SPLIT(CSW$20, "";""),0, 2)"),"#VALUE!")</f>
        <v>#VALUE!</v>
      </c>
      <c r="CSX25" s="6" t="str">
        <f>IFERROR(__xludf.DUMMYFUNCTION("index(SPLIT(CSX$20, "";""),0, 2)"),"#VALUE!")</f>
        <v>#VALUE!</v>
      </c>
      <c r="CSY25" s="6" t="str">
        <f>IFERROR(__xludf.DUMMYFUNCTION("index(SPLIT(CSY$20, "";""),0, 2)"),"#VALUE!")</f>
        <v>#VALUE!</v>
      </c>
      <c r="CSZ25" s="6" t="str">
        <f>IFERROR(__xludf.DUMMYFUNCTION("index(SPLIT(CSZ$20, "";""),0, 2)"),"#VALUE!")</f>
        <v>#VALUE!</v>
      </c>
      <c r="CTA25" s="6" t="str">
        <f>IFERROR(__xludf.DUMMYFUNCTION("index(SPLIT(CTA$20, "";""),0, 2)"),"#VALUE!")</f>
        <v>#VALUE!</v>
      </c>
      <c r="CTB25" s="6" t="str">
        <f>IFERROR(__xludf.DUMMYFUNCTION("index(SPLIT(CTB$20, "";""),0, 2)"),"#VALUE!")</f>
        <v>#VALUE!</v>
      </c>
      <c r="CTC25" s="6" t="str">
        <f>IFERROR(__xludf.DUMMYFUNCTION("index(SPLIT(CTC$20, "";""),0, 2)"),"#VALUE!")</f>
        <v>#VALUE!</v>
      </c>
      <c r="CTD25" s="6" t="str">
        <f>IFERROR(__xludf.DUMMYFUNCTION("index(SPLIT(CTD$20, "";""),0, 2)"),"#VALUE!")</f>
        <v>#VALUE!</v>
      </c>
      <c r="CTE25" s="6" t="str">
        <f>IFERROR(__xludf.DUMMYFUNCTION("index(SPLIT(CTE$20, "";""),0, 2)"),"#VALUE!")</f>
        <v>#VALUE!</v>
      </c>
      <c r="CTF25" s="6" t="str">
        <f>IFERROR(__xludf.DUMMYFUNCTION("index(SPLIT(CTF$20, "";""),0, 2)"),"#VALUE!")</f>
        <v>#VALUE!</v>
      </c>
      <c r="CTG25" s="6" t="str">
        <f>IFERROR(__xludf.DUMMYFUNCTION("index(SPLIT(CTG$20, "";""),0, 2)"),"#VALUE!")</f>
        <v>#VALUE!</v>
      </c>
      <c r="CTH25" s="6" t="str">
        <f>IFERROR(__xludf.DUMMYFUNCTION("index(SPLIT(CTH$20, "";""),0, 2)"),"#VALUE!")</f>
        <v>#VALUE!</v>
      </c>
      <c r="CTI25" s="6" t="str">
        <f>IFERROR(__xludf.DUMMYFUNCTION("index(SPLIT(CTI$20, "";""),0, 2)"),"#VALUE!")</f>
        <v>#VALUE!</v>
      </c>
      <c r="CTJ25" s="6" t="str">
        <f>IFERROR(__xludf.DUMMYFUNCTION("index(SPLIT(CTJ$20, "";""),0, 2)"),"#VALUE!")</f>
        <v>#VALUE!</v>
      </c>
      <c r="CTK25" s="6" t="str">
        <f>IFERROR(__xludf.DUMMYFUNCTION("index(SPLIT(CTK$20, "";""),0, 2)"),"#VALUE!")</f>
        <v>#VALUE!</v>
      </c>
      <c r="CTL25" s="6" t="str">
        <f>IFERROR(__xludf.DUMMYFUNCTION("index(SPLIT(CTL$20, "";""),0, 2)"),"#VALUE!")</f>
        <v>#VALUE!</v>
      </c>
      <c r="CTM25" s="6" t="str">
        <f>IFERROR(__xludf.DUMMYFUNCTION("index(SPLIT(CTM$20, "";""),0, 2)"),"#VALUE!")</f>
        <v>#VALUE!</v>
      </c>
      <c r="CTN25" s="6" t="str">
        <f>IFERROR(__xludf.DUMMYFUNCTION("index(SPLIT(CTN$20, "";""),0, 2)"),"#VALUE!")</f>
        <v>#VALUE!</v>
      </c>
      <c r="CTO25" s="6" t="str">
        <f>IFERROR(__xludf.DUMMYFUNCTION("index(SPLIT(CTO$20, "";""),0, 2)"),"#VALUE!")</f>
        <v>#VALUE!</v>
      </c>
      <c r="CTP25" s="6" t="str">
        <f>IFERROR(__xludf.DUMMYFUNCTION("index(SPLIT(CTP$20, "";""),0, 2)"),"#VALUE!")</f>
        <v>#VALUE!</v>
      </c>
      <c r="CTQ25" s="6" t="str">
        <f>IFERROR(__xludf.DUMMYFUNCTION("index(SPLIT(CTQ$20, "";""),0, 2)"),"#VALUE!")</f>
        <v>#VALUE!</v>
      </c>
      <c r="CTR25" s="6" t="str">
        <f>IFERROR(__xludf.DUMMYFUNCTION("index(SPLIT(CTR$20, "";""),0, 2)"),"#VALUE!")</f>
        <v>#VALUE!</v>
      </c>
      <c r="CTS25" s="6" t="str">
        <f>IFERROR(__xludf.DUMMYFUNCTION("index(SPLIT(CTS$20, "";""),0, 2)"),"#VALUE!")</f>
        <v>#VALUE!</v>
      </c>
      <c r="CTT25" s="6" t="str">
        <f>IFERROR(__xludf.DUMMYFUNCTION("index(SPLIT(CTT$20, "";""),0, 2)"),"#VALUE!")</f>
        <v>#VALUE!</v>
      </c>
      <c r="CTU25" s="6" t="str">
        <f>IFERROR(__xludf.DUMMYFUNCTION("index(SPLIT(CTU$20, "";""),0, 2)"),"#VALUE!")</f>
        <v>#VALUE!</v>
      </c>
      <c r="CTV25" s="6" t="str">
        <f>IFERROR(__xludf.DUMMYFUNCTION("index(SPLIT(CTV$20, "";""),0, 2)"),"#VALUE!")</f>
        <v>#VALUE!</v>
      </c>
      <c r="CTW25" s="6" t="str">
        <f>IFERROR(__xludf.DUMMYFUNCTION("index(SPLIT(CTW$20, "";""),0, 2)"),"#VALUE!")</f>
        <v>#VALUE!</v>
      </c>
      <c r="CTX25" s="6" t="str">
        <f>IFERROR(__xludf.DUMMYFUNCTION("index(SPLIT(CTX$20, "";""),0, 2)"),"#VALUE!")</f>
        <v>#VALUE!</v>
      </c>
      <c r="CTY25" s="6" t="str">
        <f>IFERROR(__xludf.DUMMYFUNCTION("index(SPLIT(CTY$20, "";""),0, 2)"),"#VALUE!")</f>
        <v>#VALUE!</v>
      </c>
      <c r="CTZ25" s="6" t="str">
        <f>IFERROR(__xludf.DUMMYFUNCTION("index(SPLIT(CTZ$20, "";""),0, 2)"),"#VALUE!")</f>
        <v>#VALUE!</v>
      </c>
      <c r="CUA25" s="6" t="str">
        <f>IFERROR(__xludf.DUMMYFUNCTION("index(SPLIT(CUA$20, "";""),0, 2)"),"#VALUE!")</f>
        <v>#VALUE!</v>
      </c>
      <c r="CUB25" s="6" t="str">
        <f>IFERROR(__xludf.DUMMYFUNCTION("index(SPLIT(CUB$20, "";""),0, 2)"),"#VALUE!")</f>
        <v>#VALUE!</v>
      </c>
      <c r="CUC25" s="6" t="str">
        <f>IFERROR(__xludf.DUMMYFUNCTION("index(SPLIT(CUC$20, "";""),0, 2)"),"#VALUE!")</f>
        <v>#VALUE!</v>
      </c>
      <c r="CUD25" s="6" t="str">
        <f>IFERROR(__xludf.DUMMYFUNCTION("index(SPLIT(CUD$20, "";""),0, 2)"),"#VALUE!")</f>
        <v>#VALUE!</v>
      </c>
      <c r="CUE25" s="6" t="str">
        <f>IFERROR(__xludf.DUMMYFUNCTION("index(SPLIT(CUE$20, "";""),0, 2)"),"#VALUE!")</f>
        <v>#VALUE!</v>
      </c>
      <c r="CUF25" s="6" t="str">
        <f>IFERROR(__xludf.DUMMYFUNCTION("index(SPLIT(CUF$20, "";""),0, 2)"),"#VALUE!")</f>
        <v>#VALUE!</v>
      </c>
      <c r="CUG25" s="6" t="str">
        <f>IFERROR(__xludf.DUMMYFUNCTION("index(SPLIT(CUG$20, "";""),0, 2)"),"#VALUE!")</f>
        <v>#VALUE!</v>
      </c>
      <c r="CUH25" s="6" t="str">
        <f>IFERROR(__xludf.DUMMYFUNCTION("index(SPLIT(CUH$20, "";""),0, 2)"),"#VALUE!")</f>
        <v>#VALUE!</v>
      </c>
      <c r="CUI25" s="6" t="str">
        <f>IFERROR(__xludf.DUMMYFUNCTION("index(SPLIT(CUI$20, "";""),0, 2)"),"#VALUE!")</f>
        <v>#VALUE!</v>
      </c>
      <c r="CUJ25" s="6" t="str">
        <f>IFERROR(__xludf.DUMMYFUNCTION("index(SPLIT(CUJ$20, "";""),0, 2)"),"#VALUE!")</f>
        <v>#VALUE!</v>
      </c>
      <c r="CUK25" s="6" t="str">
        <f>IFERROR(__xludf.DUMMYFUNCTION("index(SPLIT(CUK$20, "";""),0, 2)"),"#VALUE!")</f>
        <v>#VALUE!</v>
      </c>
      <c r="CUL25" s="6" t="str">
        <f>IFERROR(__xludf.DUMMYFUNCTION("index(SPLIT(CUL$20, "";""),0, 2)"),"#VALUE!")</f>
        <v>#VALUE!</v>
      </c>
      <c r="CUM25" s="6" t="str">
        <f>IFERROR(__xludf.DUMMYFUNCTION("index(SPLIT(CUM$20, "";""),0, 2)"),"#VALUE!")</f>
        <v>#VALUE!</v>
      </c>
      <c r="CUN25" s="6" t="str">
        <f>IFERROR(__xludf.DUMMYFUNCTION("index(SPLIT(CUN$20, "";""),0, 2)"),"#VALUE!")</f>
        <v>#VALUE!</v>
      </c>
      <c r="CUO25" s="6" t="str">
        <f>IFERROR(__xludf.DUMMYFUNCTION("index(SPLIT(CUO$20, "";""),0, 2)"),"#VALUE!")</f>
        <v>#VALUE!</v>
      </c>
      <c r="CUP25" s="6" t="str">
        <f>IFERROR(__xludf.DUMMYFUNCTION("index(SPLIT(CUP$20, "";""),0, 2)"),"#VALUE!")</f>
        <v>#VALUE!</v>
      </c>
      <c r="CUQ25" s="6" t="str">
        <f>IFERROR(__xludf.DUMMYFUNCTION("index(SPLIT(CUQ$20, "";""),0, 2)"),"#VALUE!")</f>
        <v>#VALUE!</v>
      </c>
      <c r="CUR25" s="6" t="str">
        <f>IFERROR(__xludf.DUMMYFUNCTION("index(SPLIT(CUR$20, "";""),0, 2)"),"#VALUE!")</f>
        <v>#VALUE!</v>
      </c>
      <c r="CUS25" s="6" t="str">
        <f>IFERROR(__xludf.DUMMYFUNCTION("index(SPLIT(CUS$20, "";""),0, 2)"),"#VALUE!")</f>
        <v>#VALUE!</v>
      </c>
      <c r="CUT25" s="6" t="str">
        <f>IFERROR(__xludf.DUMMYFUNCTION("index(SPLIT(CUT$20, "";""),0, 2)"),"#VALUE!")</f>
        <v>#VALUE!</v>
      </c>
      <c r="CUU25" s="6" t="str">
        <f>IFERROR(__xludf.DUMMYFUNCTION("index(SPLIT(CUU$20, "";""),0, 2)"),"#VALUE!")</f>
        <v>#VALUE!</v>
      </c>
      <c r="CUV25" s="6" t="str">
        <f>IFERROR(__xludf.DUMMYFUNCTION("index(SPLIT(CUV$20, "";""),0, 2)"),"#VALUE!")</f>
        <v>#VALUE!</v>
      </c>
      <c r="CUW25" s="6" t="str">
        <f>IFERROR(__xludf.DUMMYFUNCTION("index(SPLIT(CUW$20, "";""),0, 2)"),"#VALUE!")</f>
        <v>#VALUE!</v>
      </c>
      <c r="CUX25" s="6" t="str">
        <f>IFERROR(__xludf.DUMMYFUNCTION("index(SPLIT(CUX$20, "";""),0, 2)"),"#VALUE!")</f>
        <v>#VALUE!</v>
      </c>
      <c r="CUY25" s="6" t="str">
        <f>IFERROR(__xludf.DUMMYFUNCTION("index(SPLIT(CUY$20, "";""),0, 2)"),"#VALUE!")</f>
        <v>#VALUE!</v>
      </c>
      <c r="CUZ25" s="6" t="str">
        <f>IFERROR(__xludf.DUMMYFUNCTION("index(SPLIT(CUZ$20, "";""),0, 2)"),"#VALUE!")</f>
        <v>#VALUE!</v>
      </c>
      <c r="CVA25" s="6" t="str">
        <f>IFERROR(__xludf.DUMMYFUNCTION("index(SPLIT(CVA$20, "";""),0, 2)"),"#VALUE!")</f>
        <v>#VALUE!</v>
      </c>
      <c r="CVB25" s="6" t="str">
        <f>IFERROR(__xludf.DUMMYFUNCTION("index(SPLIT(CVB$20, "";""),0, 2)"),"#VALUE!")</f>
        <v>#VALUE!</v>
      </c>
      <c r="CVC25" s="6" t="str">
        <f>IFERROR(__xludf.DUMMYFUNCTION("index(SPLIT(CVC$20, "";""),0, 2)"),"#VALUE!")</f>
        <v>#VALUE!</v>
      </c>
      <c r="CVD25" s="6" t="str">
        <f>IFERROR(__xludf.DUMMYFUNCTION("index(SPLIT(CVD$20, "";""),0, 2)"),"#VALUE!")</f>
        <v>#VALUE!</v>
      </c>
      <c r="CVE25" s="6" t="str">
        <f>IFERROR(__xludf.DUMMYFUNCTION("index(SPLIT(CVE$20, "";""),0, 2)"),"#VALUE!")</f>
        <v>#VALUE!</v>
      </c>
      <c r="CVF25" s="6" t="str">
        <f>IFERROR(__xludf.DUMMYFUNCTION("index(SPLIT(CVF$20, "";""),0, 2)"),"#VALUE!")</f>
        <v>#VALUE!</v>
      </c>
      <c r="CVG25" s="6" t="str">
        <f>IFERROR(__xludf.DUMMYFUNCTION("index(SPLIT(CVG$20, "";""),0, 2)"),"#VALUE!")</f>
        <v>#VALUE!</v>
      </c>
      <c r="CVH25" s="6" t="str">
        <f>IFERROR(__xludf.DUMMYFUNCTION("index(SPLIT(CVH$20, "";""),0, 2)"),"#VALUE!")</f>
        <v>#VALUE!</v>
      </c>
      <c r="CVI25" s="6" t="str">
        <f>IFERROR(__xludf.DUMMYFUNCTION("index(SPLIT(CVI$20, "";""),0, 2)"),"#VALUE!")</f>
        <v>#VALUE!</v>
      </c>
      <c r="CVJ25" s="6" t="str">
        <f>IFERROR(__xludf.DUMMYFUNCTION("index(SPLIT(CVJ$20, "";""),0, 2)"),"#VALUE!")</f>
        <v>#VALUE!</v>
      </c>
      <c r="CVK25" s="6" t="str">
        <f>IFERROR(__xludf.DUMMYFUNCTION("index(SPLIT(CVK$20, "";""),0, 2)"),"#VALUE!")</f>
        <v>#VALUE!</v>
      </c>
      <c r="CVL25" s="6" t="str">
        <f>IFERROR(__xludf.DUMMYFUNCTION("index(SPLIT(CVL$20, "";""),0, 2)"),"#VALUE!")</f>
        <v>#VALUE!</v>
      </c>
      <c r="CVM25" s="6" t="str">
        <f>IFERROR(__xludf.DUMMYFUNCTION("index(SPLIT(CVM$20, "";""),0, 2)"),"#VALUE!")</f>
        <v>#VALUE!</v>
      </c>
      <c r="CVN25" s="6" t="str">
        <f>IFERROR(__xludf.DUMMYFUNCTION("index(SPLIT(CVN$20, "";""),0, 2)"),"#VALUE!")</f>
        <v>#VALUE!</v>
      </c>
      <c r="CVO25" s="6" t="str">
        <f>IFERROR(__xludf.DUMMYFUNCTION("index(SPLIT(CVO$20, "";""),0, 2)"),"#VALUE!")</f>
        <v>#VALUE!</v>
      </c>
      <c r="CVP25" s="6" t="str">
        <f>IFERROR(__xludf.DUMMYFUNCTION("index(SPLIT(CVP$20, "";""),0, 2)"),"#VALUE!")</f>
        <v>#VALUE!</v>
      </c>
      <c r="CVQ25" s="6" t="str">
        <f>IFERROR(__xludf.DUMMYFUNCTION("index(SPLIT(CVQ$20, "";""),0, 2)"),"#VALUE!")</f>
        <v>#VALUE!</v>
      </c>
      <c r="CVR25" s="6" t="str">
        <f>IFERROR(__xludf.DUMMYFUNCTION("index(SPLIT(CVR$20, "";""),0, 2)"),"#VALUE!")</f>
        <v>#VALUE!</v>
      </c>
      <c r="CVS25" s="6" t="str">
        <f>IFERROR(__xludf.DUMMYFUNCTION("index(SPLIT(CVS$20, "";""),0, 2)"),"#VALUE!")</f>
        <v>#VALUE!</v>
      </c>
      <c r="CVT25" s="6" t="str">
        <f>IFERROR(__xludf.DUMMYFUNCTION("index(SPLIT(CVT$20, "";""),0, 2)"),"#VALUE!")</f>
        <v>#VALUE!</v>
      </c>
      <c r="CVU25" s="6" t="str">
        <f>IFERROR(__xludf.DUMMYFUNCTION("index(SPLIT(CVU$20, "";""),0, 2)"),"#VALUE!")</f>
        <v>#VALUE!</v>
      </c>
      <c r="CVV25" s="6" t="str">
        <f>IFERROR(__xludf.DUMMYFUNCTION("index(SPLIT(CVV$20, "";""),0, 2)"),"#VALUE!")</f>
        <v>#VALUE!</v>
      </c>
      <c r="CVW25" s="6" t="str">
        <f>IFERROR(__xludf.DUMMYFUNCTION("index(SPLIT(CVW$20, "";""),0, 2)"),"#VALUE!")</f>
        <v>#VALUE!</v>
      </c>
      <c r="CVX25" s="6" t="str">
        <f>IFERROR(__xludf.DUMMYFUNCTION("index(SPLIT(CVX$20, "";""),0, 2)"),"#VALUE!")</f>
        <v>#VALUE!</v>
      </c>
      <c r="CVY25" s="6" t="str">
        <f>IFERROR(__xludf.DUMMYFUNCTION("index(SPLIT(CVY$20, "";""),0, 2)"),"#VALUE!")</f>
        <v>#VALUE!</v>
      </c>
      <c r="CVZ25" s="6" t="str">
        <f>IFERROR(__xludf.DUMMYFUNCTION("index(SPLIT(CVZ$20, "";""),0, 2)"),"#VALUE!")</f>
        <v>#VALUE!</v>
      </c>
      <c r="CWA25" s="6" t="str">
        <f>IFERROR(__xludf.DUMMYFUNCTION("index(SPLIT(CWA$20, "";""),0, 2)"),"#VALUE!")</f>
        <v>#VALUE!</v>
      </c>
      <c r="CWB25" s="6" t="str">
        <f>IFERROR(__xludf.DUMMYFUNCTION("index(SPLIT(CWB$20, "";""),0, 2)"),"#VALUE!")</f>
        <v>#VALUE!</v>
      </c>
      <c r="CWC25" s="6" t="str">
        <f>IFERROR(__xludf.DUMMYFUNCTION("index(SPLIT(CWC$20, "";""),0, 2)"),"#VALUE!")</f>
        <v>#VALUE!</v>
      </c>
      <c r="CWD25" s="6" t="str">
        <f>IFERROR(__xludf.DUMMYFUNCTION("index(SPLIT(CWD$20, "";""),0, 2)"),"#VALUE!")</f>
        <v>#VALUE!</v>
      </c>
      <c r="CWE25" s="6" t="str">
        <f>IFERROR(__xludf.DUMMYFUNCTION("index(SPLIT(CWE$20, "";""),0, 2)"),"#VALUE!")</f>
        <v>#VALUE!</v>
      </c>
      <c r="CWF25" s="6" t="str">
        <f>IFERROR(__xludf.DUMMYFUNCTION("index(SPLIT(CWF$20, "";""),0, 2)"),"#VALUE!")</f>
        <v>#VALUE!</v>
      </c>
      <c r="CWG25" s="6" t="str">
        <f>IFERROR(__xludf.DUMMYFUNCTION("index(SPLIT(CWG$20, "";""),0, 2)"),"#VALUE!")</f>
        <v>#VALUE!</v>
      </c>
      <c r="CWH25" s="6" t="str">
        <f>IFERROR(__xludf.DUMMYFUNCTION("index(SPLIT(CWH$20, "";""),0, 2)"),"#VALUE!")</f>
        <v>#VALUE!</v>
      </c>
      <c r="CWI25" s="6" t="str">
        <f>IFERROR(__xludf.DUMMYFUNCTION("index(SPLIT(CWI$20, "";""),0, 2)"),"#VALUE!")</f>
        <v>#VALUE!</v>
      </c>
      <c r="CWJ25" s="6" t="str">
        <f>IFERROR(__xludf.DUMMYFUNCTION("index(SPLIT(CWJ$20, "";""),0, 2)"),"#VALUE!")</f>
        <v>#VALUE!</v>
      </c>
      <c r="CWK25" s="6" t="str">
        <f>IFERROR(__xludf.DUMMYFUNCTION("index(SPLIT(CWK$20, "";""),0, 2)"),"#VALUE!")</f>
        <v>#VALUE!</v>
      </c>
      <c r="CWL25" s="6" t="str">
        <f>IFERROR(__xludf.DUMMYFUNCTION("index(SPLIT(CWL$20, "";""),0, 2)"),"#VALUE!")</f>
        <v>#VALUE!</v>
      </c>
      <c r="CWM25" s="6" t="str">
        <f>IFERROR(__xludf.DUMMYFUNCTION("index(SPLIT(CWM$20, "";""),0, 2)"),"#VALUE!")</f>
        <v>#VALUE!</v>
      </c>
      <c r="CWN25" s="6" t="str">
        <f>IFERROR(__xludf.DUMMYFUNCTION("index(SPLIT(CWN$20, "";""),0, 2)"),"#VALUE!")</f>
        <v>#VALUE!</v>
      </c>
      <c r="CWO25" s="6" t="str">
        <f>IFERROR(__xludf.DUMMYFUNCTION("index(SPLIT(CWO$20, "";""),0, 2)"),"#VALUE!")</f>
        <v>#VALUE!</v>
      </c>
      <c r="CWP25" s="6" t="str">
        <f>IFERROR(__xludf.DUMMYFUNCTION("index(SPLIT(CWP$20, "";""),0, 2)"),"#VALUE!")</f>
        <v>#VALUE!</v>
      </c>
      <c r="CWQ25" s="6" t="str">
        <f>IFERROR(__xludf.DUMMYFUNCTION("index(SPLIT(CWQ$20, "";""),0, 2)"),"#VALUE!")</f>
        <v>#VALUE!</v>
      </c>
      <c r="CWR25" s="6" t="str">
        <f>IFERROR(__xludf.DUMMYFUNCTION("index(SPLIT(CWR$20, "";""),0, 2)"),"#VALUE!")</f>
        <v>#VALUE!</v>
      </c>
      <c r="CWS25" s="6" t="str">
        <f>IFERROR(__xludf.DUMMYFUNCTION("index(SPLIT(CWS$20, "";""),0, 2)"),"#VALUE!")</f>
        <v>#VALUE!</v>
      </c>
      <c r="CWT25" s="6" t="str">
        <f>IFERROR(__xludf.DUMMYFUNCTION("index(SPLIT(CWT$20, "";""),0, 2)"),"#VALUE!")</f>
        <v>#VALUE!</v>
      </c>
      <c r="CWU25" s="6" t="str">
        <f>IFERROR(__xludf.DUMMYFUNCTION("index(SPLIT(CWU$20, "";""),0, 2)"),"#VALUE!")</f>
        <v>#VALUE!</v>
      </c>
      <c r="CWV25" s="6" t="str">
        <f>IFERROR(__xludf.DUMMYFUNCTION("index(SPLIT(CWV$20, "";""),0, 2)"),"#VALUE!")</f>
        <v>#VALUE!</v>
      </c>
      <c r="CWW25" s="6" t="str">
        <f>IFERROR(__xludf.DUMMYFUNCTION("index(SPLIT(CWW$20, "";""),0, 2)"),"#VALUE!")</f>
        <v>#VALUE!</v>
      </c>
      <c r="CWX25" s="6" t="str">
        <f>IFERROR(__xludf.DUMMYFUNCTION("index(SPLIT(CWX$20, "";""),0, 2)"),"#VALUE!")</f>
        <v>#VALUE!</v>
      </c>
      <c r="CWY25" s="6" t="str">
        <f>IFERROR(__xludf.DUMMYFUNCTION("index(SPLIT(CWY$20, "";""),0, 2)"),"#VALUE!")</f>
        <v>#VALUE!</v>
      </c>
      <c r="CWZ25" s="6" t="str">
        <f>IFERROR(__xludf.DUMMYFUNCTION("index(SPLIT(CWZ$20, "";""),0, 2)"),"#VALUE!")</f>
        <v>#VALUE!</v>
      </c>
      <c r="CXA25" s="6" t="str">
        <f>IFERROR(__xludf.DUMMYFUNCTION("index(SPLIT(CXA$20, "";""),0, 2)"),"#VALUE!")</f>
        <v>#VALUE!</v>
      </c>
      <c r="CXB25" s="6" t="str">
        <f>IFERROR(__xludf.DUMMYFUNCTION("index(SPLIT(CXB$20, "";""),0, 2)"),"#VALUE!")</f>
        <v>#VALUE!</v>
      </c>
      <c r="CXC25" s="6" t="str">
        <f>IFERROR(__xludf.DUMMYFUNCTION("index(SPLIT(CXC$20, "";""),0, 2)"),"#VALUE!")</f>
        <v>#VALUE!</v>
      </c>
      <c r="CXD25" s="6" t="str">
        <f>IFERROR(__xludf.DUMMYFUNCTION("index(SPLIT(CXD$20, "";""),0, 2)"),"#VALUE!")</f>
        <v>#VALUE!</v>
      </c>
      <c r="CXE25" s="6" t="str">
        <f>IFERROR(__xludf.DUMMYFUNCTION("index(SPLIT(CXE$20, "";""),0, 2)"),"#VALUE!")</f>
        <v>#VALUE!</v>
      </c>
      <c r="CXF25" s="6" t="str">
        <f>IFERROR(__xludf.DUMMYFUNCTION("index(SPLIT(CXF$20, "";""),0, 2)"),"#VALUE!")</f>
        <v>#VALUE!</v>
      </c>
      <c r="CXG25" s="6" t="str">
        <f>IFERROR(__xludf.DUMMYFUNCTION("index(SPLIT(CXG$20, "";""),0, 2)"),"#VALUE!")</f>
        <v>#VALUE!</v>
      </c>
      <c r="CXH25" s="6" t="str">
        <f>IFERROR(__xludf.DUMMYFUNCTION("index(SPLIT(CXH$20, "";""),0, 2)"),"#VALUE!")</f>
        <v>#VALUE!</v>
      </c>
      <c r="CXI25" s="6" t="str">
        <f>IFERROR(__xludf.DUMMYFUNCTION("index(SPLIT(CXI$20, "";""),0, 2)"),"#VALUE!")</f>
        <v>#VALUE!</v>
      </c>
      <c r="CXJ25" s="6" t="str">
        <f>IFERROR(__xludf.DUMMYFUNCTION("index(SPLIT(CXJ$20, "";""),0, 2)"),"#VALUE!")</f>
        <v>#VALUE!</v>
      </c>
      <c r="CXK25" s="6" t="str">
        <f>IFERROR(__xludf.DUMMYFUNCTION("index(SPLIT(CXK$20, "";""),0, 2)"),"#VALUE!")</f>
        <v>#VALUE!</v>
      </c>
      <c r="CXL25" s="6" t="str">
        <f>IFERROR(__xludf.DUMMYFUNCTION("index(SPLIT(CXL$20, "";""),0, 2)"),"#VALUE!")</f>
        <v>#VALUE!</v>
      </c>
      <c r="CXM25" s="6" t="str">
        <f>IFERROR(__xludf.DUMMYFUNCTION("index(SPLIT(CXM$20, "";""),0, 2)"),"#VALUE!")</f>
        <v>#VALUE!</v>
      </c>
      <c r="CXN25" s="6" t="str">
        <f>IFERROR(__xludf.DUMMYFUNCTION("index(SPLIT(CXN$20, "";""),0, 2)"),"#VALUE!")</f>
        <v>#VALUE!</v>
      </c>
      <c r="CXO25" s="6" t="str">
        <f>IFERROR(__xludf.DUMMYFUNCTION("index(SPLIT(CXO$20, "";""),0, 2)"),"#VALUE!")</f>
        <v>#VALUE!</v>
      </c>
      <c r="CXP25" s="6" t="str">
        <f>IFERROR(__xludf.DUMMYFUNCTION("index(SPLIT(CXP$20, "";""),0, 2)"),"#VALUE!")</f>
        <v>#VALUE!</v>
      </c>
      <c r="CXQ25" s="6" t="str">
        <f>IFERROR(__xludf.DUMMYFUNCTION("index(SPLIT(CXQ$20, "";""),0, 2)"),"#VALUE!")</f>
        <v>#VALUE!</v>
      </c>
      <c r="CXR25" s="6" t="str">
        <f>IFERROR(__xludf.DUMMYFUNCTION("index(SPLIT(CXR$20, "";""),0, 2)"),"#VALUE!")</f>
        <v>#VALUE!</v>
      </c>
      <c r="CXS25" s="6" t="str">
        <f>IFERROR(__xludf.DUMMYFUNCTION("index(SPLIT(CXS$20, "";""),0, 2)"),"#VALUE!")</f>
        <v>#VALUE!</v>
      </c>
      <c r="CXT25" s="6" t="str">
        <f>IFERROR(__xludf.DUMMYFUNCTION("index(SPLIT(CXT$20, "";""),0, 2)"),"#VALUE!")</f>
        <v>#VALUE!</v>
      </c>
      <c r="CXU25" s="6" t="str">
        <f>IFERROR(__xludf.DUMMYFUNCTION("index(SPLIT(CXU$20, "";""),0, 2)"),"#VALUE!")</f>
        <v>#VALUE!</v>
      </c>
      <c r="CXV25" s="6" t="str">
        <f>IFERROR(__xludf.DUMMYFUNCTION("index(SPLIT(CXV$20, "";""),0, 2)"),"#VALUE!")</f>
        <v>#VALUE!</v>
      </c>
      <c r="CXW25" s="6" t="str">
        <f>IFERROR(__xludf.DUMMYFUNCTION("index(SPLIT(CXW$20, "";""),0, 2)"),"#VALUE!")</f>
        <v>#VALUE!</v>
      </c>
      <c r="CXX25" s="6" t="str">
        <f>IFERROR(__xludf.DUMMYFUNCTION("index(SPLIT(CXX$20, "";""),0, 2)"),"#VALUE!")</f>
        <v>#VALUE!</v>
      </c>
      <c r="CXY25" s="6" t="str">
        <f>IFERROR(__xludf.DUMMYFUNCTION("index(SPLIT(CXY$20, "";""),0, 2)"),"#VALUE!")</f>
        <v>#VALUE!</v>
      </c>
      <c r="CXZ25" s="6" t="str">
        <f>IFERROR(__xludf.DUMMYFUNCTION("index(SPLIT(CXZ$20, "";""),0, 2)"),"#VALUE!")</f>
        <v>#VALUE!</v>
      </c>
      <c r="CYA25" s="6" t="str">
        <f>IFERROR(__xludf.DUMMYFUNCTION("index(SPLIT(CYA$20, "";""),0, 2)"),"#VALUE!")</f>
        <v>#VALUE!</v>
      </c>
      <c r="CYB25" s="6" t="str">
        <f>IFERROR(__xludf.DUMMYFUNCTION("index(SPLIT(CYB$20, "";""),0, 2)"),"#VALUE!")</f>
        <v>#VALUE!</v>
      </c>
      <c r="CYC25" s="6" t="str">
        <f>IFERROR(__xludf.DUMMYFUNCTION("index(SPLIT(CYC$20, "";""),0, 2)"),"#VALUE!")</f>
        <v>#VALUE!</v>
      </c>
      <c r="CYD25" s="6" t="str">
        <f>IFERROR(__xludf.DUMMYFUNCTION("index(SPLIT(CYD$20, "";""),0, 2)"),"#VALUE!")</f>
        <v>#VALUE!</v>
      </c>
      <c r="CYE25" s="6" t="str">
        <f>IFERROR(__xludf.DUMMYFUNCTION("index(SPLIT(CYE$20, "";""),0, 2)"),"#VALUE!")</f>
        <v>#VALUE!</v>
      </c>
      <c r="CYF25" s="6" t="str">
        <f>IFERROR(__xludf.DUMMYFUNCTION("index(SPLIT(CYF$20, "";""),0, 2)"),"#VALUE!")</f>
        <v>#VALUE!</v>
      </c>
      <c r="CYG25" s="6" t="str">
        <f>IFERROR(__xludf.DUMMYFUNCTION("index(SPLIT(CYG$20, "";""),0, 2)"),"#VALUE!")</f>
        <v>#VALUE!</v>
      </c>
      <c r="CYH25" s="6" t="str">
        <f>IFERROR(__xludf.DUMMYFUNCTION("index(SPLIT(CYH$20, "";""),0, 2)"),"#VALUE!")</f>
        <v>#VALUE!</v>
      </c>
      <c r="CYI25" s="6" t="str">
        <f>IFERROR(__xludf.DUMMYFUNCTION("index(SPLIT(CYI$20, "";""),0, 2)"),"#VALUE!")</f>
        <v>#VALUE!</v>
      </c>
      <c r="CYJ25" s="6" t="str">
        <f>IFERROR(__xludf.DUMMYFUNCTION("index(SPLIT(CYJ$20, "";""),0, 2)"),"#VALUE!")</f>
        <v>#VALUE!</v>
      </c>
      <c r="CYK25" s="6" t="str">
        <f>IFERROR(__xludf.DUMMYFUNCTION("index(SPLIT(CYK$20, "";""),0, 2)"),"#VALUE!")</f>
        <v>#VALUE!</v>
      </c>
      <c r="CYL25" s="6" t="str">
        <f>IFERROR(__xludf.DUMMYFUNCTION("index(SPLIT(CYL$20, "";""),0, 2)"),"#VALUE!")</f>
        <v>#VALUE!</v>
      </c>
      <c r="CYM25" s="6" t="str">
        <f>IFERROR(__xludf.DUMMYFUNCTION("index(SPLIT(CYM$20, "";""),0, 2)"),"#VALUE!")</f>
        <v>#VALUE!</v>
      </c>
      <c r="CYN25" s="6" t="str">
        <f>IFERROR(__xludf.DUMMYFUNCTION("index(SPLIT(CYN$20, "";""),0, 2)"),"#VALUE!")</f>
        <v>#VALUE!</v>
      </c>
      <c r="CYO25" s="6" t="str">
        <f>IFERROR(__xludf.DUMMYFUNCTION("index(SPLIT(CYO$20, "";""),0, 2)"),"#VALUE!")</f>
        <v>#VALUE!</v>
      </c>
      <c r="CYP25" s="6" t="str">
        <f>IFERROR(__xludf.DUMMYFUNCTION("index(SPLIT(CYP$20, "";""),0, 2)"),"#VALUE!")</f>
        <v>#VALUE!</v>
      </c>
      <c r="CYQ25" s="6" t="str">
        <f>IFERROR(__xludf.DUMMYFUNCTION("index(SPLIT(CYQ$20, "";""),0, 2)"),"#VALUE!")</f>
        <v>#VALUE!</v>
      </c>
      <c r="CYR25" s="6" t="str">
        <f>IFERROR(__xludf.DUMMYFUNCTION("index(SPLIT(CYR$20, "";""),0, 2)"),"#VALUE!")</f>
        <v>#VALUE!</v>
      </c>
      <c r="CYS25" s="6" t="str">
        <f>IFERROR(__xludf.DUMMYFUNCTION("index(SPLIT(CYS$20, "";""),0, 2)"),"#VALUE!")</f>
        <v>#VALUE!</v>
      </c>
      <c r="CYT25" s="6" t="str">
        <f>IFERROR(__xludf.DUMMYFUNCTION("index(SPLIT(CYT$20, "";""),0, 2)"),"#VALUE!")</f>
        <v>#VALUE!</v>
      </c>
      <c r="CYU25" s="6" t="str">
        <f>IFERROR(__xludf.DUMMYFUNCTION("index(SPLIT(CYU$20, "";""),0, 2)"),"#VALUE!")</f>
        <v>#VALUE!</v>
      </c>
      <c r="CYV25" s="6" t="str">
        <f>IFERROR(__xludf.DUMMYFUNCTION("index(SPLIT(CYV$20, "";""),0, 2)"),"#VALUE!")</f>
        <v>#VALUE!</v>
      </c>
      <c r="CYW25" s="6" t="str">
        <f>IFERROR(__xludf.DUMMYFUNCTION("index(SPLIT(CYW$20, "";""),0, 2)"),"#VALUE!")</f>
        <v>#VALUE!</v>
      </c>
      <c r="CYX25" s="6" t="str">
        <f>IFERROR(__xludf.DUMMYFUNCTION("index(SPLIT(CYX$20, "";""),0, 2)"),"#VALUE!")</f>
        <v>#VALUE!</v>
      </c>
      <c r="CYY25" s="6" t="str">
        <f>IFERROR(__xludf.DUMMYFUNCTION("index(SPLIT(CYY$20, "";""),0, 2)"),"#VALUE!")</f>
        <v>#VALUE!</v>
      </c>
      <c r="CYZ25" s="6" t="str">
        <f>IFERROR(__xludf.DUMMYFUNCTION("index(SPLIT(CYZ$20, "";""),0, 2)"),"#VALUE!")</f>
        <v>#VALUE!</v>
      </c>
      <c r="CZA25" s="6" t="str">
        <f>IFERROR(__xludf.DUMMYFUNCTION("index(SPLIT(CZA$20, "";""),0, 2)"),"#VALUE!")</f>
        <v>#VALUE!</v>
      </c>
      <c r="CZB25" s="6" t="str">
        <f>IFERROR(__xludf.DUMMYFUNCTION("index(SPLIT(CZB$20, "";""),0, 2)"),"#VALUE!")</f>
        <v>#VALUE!</v>
      </c>
      <c r="CZC25" s="6" t="str">
        <f>IFERROR(__xludf.DUMMYFUNCTION("index(SPLIT(CZC$20, "";""),0, 2)"),"#VALUE!")</f>
        <v>#VALUE!</v>
      </c>
      <c r="CZD25" s="6" t="str">
        <f>IFERROR(__xludf.DUMMYFUNCTION("index(SPLIT(CZD$20, "";""),0, 2)"),"#VALUE!")</f>
        <v>#VALUE!</v>
      </c>
      <c r="CZE25" s="6" t="str">
        <f>IFERROR(__xludf.DUMMYFUNCTION("index(SPLIT(CZE$20, "";""),0, 2)"),"#VALUE!")</f>
        <v>#VALUE!</v>
      </c>
      <c r="CZF25" s="6" t="str">
        <f>IFERROR(__xludf.DUMMYFUNCTION("index(SPLIT(CZF$20, "";""),0, 2)"),"#VALUE!")</f>
        <v>#VALUE!</v>
      </c>
      <c r="CZG25" s="6" t="str">
        <f>IFERROR(__xludf.DUMMYFUNCTION("index(SPLIT(CZG$20, "";""),0, 2)"),"#VALUE!")</f>
        <v>#VALUE!</v>
      </c>
      <c r="CZH25" s="6" t="str">
        <f>IFERROR(__xludf.DUMMYFUNCTION("index(SPLIT(CZH$20, "";""),0, 2)"),"#VALUE!")</f>
        <v>#VALUE!</v>
      </c>
      <c r="CZI25" s="6" t="str">
        <f>IFERROR(__xludf.DUMMYFUNCTION("index(SPLIT(CZI$20, "";""),0, 2)"),"#VALUE!")</f>
        <v>#VALUE!</v>
      </c>
      <c r="CZJ25" s="6" t="str">
        <f>IFERROR(__xludf.DUMMYFUNCTION("index(SPLIT(CZJ$20, "";""),0, 2)"),"#VALUE!")</f>
        <v>#VALUE!</v>
      </c>
      <c r="CZK25" s="6" t="str">
        <f>IFERROR(__xludf.DUMMYFUNCTION("index(SPLIT(CZK$20, "";""),0, 2)"),"#VALUE!")</f>
        <v>#VALUE!</v>
      </c>
      <c r="CZL25" s="6" t="str">
        <f>IFERROR(__xludf.DUMMYFUNCTION("index(SPLIT(CZL$20, "";""),0, 2)"),"#VALUE!")</f>
        <v>#VALUE!</v>
      </c>
      <c r="CZM25" s="6" t="str">
        <f>IFERROR(__xludf.DUMMYFUNCTION("index(SPLIT(CZM$20, "";""),0, 2)"),"#VALUE!")</f>
        <v>#VALUE!</v>
      </c>
      <c r="CZN25" s="6" t="str">
        <f>IFERROR(__xludf.DUMMYFUNCTION("index(SPLIT(CZN$20, "";""),0, 2)"),"#VALUE!")</f>
        <v>#VALUE!</v>
      </c>
      <c r="CZO25" s="6" t="str">
        <f>IFERROR(__xludf.DUMMYFUNCTION("index(SPLIT(CZO$20, "";""),0, 2)"),"#VALUE!")</f>
        <v>#VALUE!</v>
      </c>
      <c r="CZP25" s="6" t="str">
        <f>IFERROR(__xludf.DUMMYFUNCTION("index(SPLIT(CZP$20, "";""),0, 2)"),"#VALUE!")</f>
        <v>#VALUE!</v>
      </c>
      <c r="CZQ25" s="6" t="str">
        <f>IFERROR(__xludf.DUMMYFUNCTION("index(SPLIT(CZQ$20, "";""),0, 2)"),"#VALUE!")</f>
        <v>#VALUE!</v>
      </c>
      <c r="CZR25" s="6" t="str">
        <f>IFERROR(__xludf.DUMMYFUNCTION("index(SPLIT(CZR$20, "";""),0, 2)"),"#VALUE!")</f>
        <v>#VALUE!</v>
      </c>
      <c r="CZS25" s="6" t="str">
        <f>IFERROR(__xludf.DUMMYFUNCTION("index(SPLIT(CZS$20, "";""),0, 2)"),"#VALUE!")</f>
        <v>#VALUE!</v>
      </c>
      <c r="CZT25" s="6" t="str">
        <f>IFERROR(__xludf.DUMMYFUNCTION("index(SPLIT(CZT$20, "";""),0, 2)"),"#VALUE!")</f>
        <v>#VALUE!</v>
      </c>
      <c r="CZU25" s="6" t="str">
        <f>IFERROR(__xludf.DUMMYFUNCTION("index(SPLIT(CZU$20, "";""),0, 2)"),"#VALUE!")</f>
        <v>#VALUE!</v>
      </c>
      <c r="CZV25" s="6" t="str">
        <f>IFERROR(__xludf.DUMMYFUNCTION("index(SPLIT(CZV$20, "";""),0, 2)"),"#VALUE!")</f>
        <v>#VALUE!</v>
      </c>
      <c r="CZW25" s="6" t="str">
        <f>IFERROR(__xludf.DUMMYFUNCTION("index(SPLIT(CZW$20, "";""),0, 2)"),"#VALUE!")</f>
        <v>#VALUE!</v>
      </c>
      <c r="CZX25" s="6" t="str">
        <f>IFERROR(__xludf.DUMMYFUNCTION("index(SPLIT(CZX$20, "";""),0, 2)"),"#VALUE!")</f>
        <v>#VALUE!</v>
      </c>
      <c r="CZY25" s="6" t="str">
        <f>IFERROR(__xludf.DUMMYFUNCTION("index(SPLIT(CZY$20, "";""),0, 2)"),"#VALUE!")</f>
        <v>#VALUE!</v>
      </c>
      <c r="CZZ25" s="6" t="str">
        <f>IFERROR(__xludf.DUMMYFUNCTION("index(SPLIT(CZZ$20, "";""),0, 2)"),"#VALUE!")</f>
        <v>#VALUE!</v>
      </c>
      <c r="DAA25" s="6" t="str">
        <f>IFERROR(__xludf.DUMMYFUNCTION("index(SPLIT(DAA$20, "";""),0, 2)"),"#VALUE!")</f>
        <v>#VALUE!</v>
      </c>
      <c r="DAB25" s="6" t="str">
        <f>IFERROR(__xludf.DUMMYFUNCTION("index(SPLIT(DAB$20, "";""),0, 2)"),"#VALUE!")</f>
        <v>#VALUE!</v>
      </c>
      <c r="DAC25" s="6" t="str">
        <f>IFERROR(__xludf.DUMMYFUNCTION("index(SPLIT(DAC$20, "";""),0, 2)"),"#VALUE!")</f>
        <v>#VALUE!</v>
      </c>
      <c r="DAD25" s="6" t="str">
        <f>IFERROR(__xludf.DUMMYFUNCTION("index(SPLIT(DAD$20, "";""),0, 2)"),"#VALUE!")</f>
        <v>#VALUE!</v>
      </c>
      <c r="DAE25" s="6" t="str">
        <f>IFERROR(__xludf.DUMMYFUNCTION("index(SPLIT(DAE$20, "";""),0, 2)"),"#VALUE!")</f>
        <v>#VALUE!</v>
      </c>
      <c r="DAF25" s="6" t="str">
        <f>IFERROR(__xludf.DUMMYFUNCTION("index(SPLIT(DAF$20, "";""),0, 2)"),"#VALUE!")</f>
        <v>#VALUE!</v>
      </c>
      <c r="DAG25" s="6" t="str">
        <f>IFERROR(__xludf.DUMMYFUNCTION("index(SPLIT(DAG$20, "";""),0, 2)"),"#VALUE!")</f>
        <v>#VALUE!</v>
      </c>
      <c r="DAH25" s="6" t="str">
        <f>IFERROR(__xludf.DUMMYFUNCTION("index(SPLIT(DAH$20, "";""),0, 2)"),"#VALUE!")</f>
        <v>#VALUE!</v>
      </c>
      <c r="DAI25" s="6" t="str">
        <f>IFERROR(__xludf.DUMMYFUNCTION("index(SPLIT(DAI$20, "";""),0, 2)"),"#VALUE!")</f>
        <v>#VALUE!</v>
      </c>
      <c r="DAJ25" s="6" t="str">
        <f>IFERROR(__xludf.DUMMYFUNCTION("index(SPLIT(DAJ$20, "";""),0, 2)"),"#VALUE!")</f>
        <v>#VALUE!</v>
      </c>
      <c r="DAK25" s="6" t="str">
        <f>IFERROR(__xludf.DUMMYFUNCTION("index(SPLIT(DAK$20, "";""),0, 2)"),"#VALUE!")</f>
        <v>#VALUE!</v>
      </c>
      <c r="DAL25" s="6" t="str">
        <f>IFERROR(__xludf.DUMMYFUNCTION("index(SPLIT(DAL$20, "";""),0, 2)"),"#VALUE!")</f>
        <v>#VALUE!</v>
      </c>
      <c r="DAM25" s="6" t="str">
        <f>IFERROR(__xludf.DUMMYFUNCTION("index(SPLIT(DAM$20, "";""),0, 2)"),"#VALUE!")</f>
        <v>#VALUE!</v>
      </c>
      <c r="DAN25" s="6" t="str">
        <f>IFERROR(__xludf.DUMMYFUNCTION("index(SPLIT(DAN$20, "";""),0, 2)"),"#VALUE!")</f>
        <v>#VALUE!</v>
      </c>
      <c r="DAO25" s="6" t="str">
        <f>IFERROR(__xludf.DUMMYFUNCTION("index(SPLIT(DAO$20, "";""),0, 2)"),"#VALUE!")</f>
        <v>#VALUE!</v>
      </c>
      <c r="DAP25" s="6" t="str">
        <f>IFERROR(__xludf.DUMMYFUNCTION("index(SPLIT(DAP$20, "";""),0, 2)"),"#VALUE!")</f>
        <v>#VALUE!</v>
      </c>
      <c r="DAQ25" s="6" t="str">
        <f>IFERROR(__xludf.DUMMYFUNCTION("index(SPLIT(DAQ$20, "";""),0, 2)"),"#VALUE!")</f>
        <v>#VALUE!</v>
      </c>
      <c r="DAR25" s="6" t="str">
        <f>IFERROR(__xludf.DUMMYFUNCTION("index(SPLIT(DAR$20, "";""),0, 2)"),"#VALUE!")</f>
        <v>#VALUE!</v>
      </c>
      <c r="DAS25" s="6" t="str">
        <f>IFERROR(__xludf.DUMMYFUNCTION("index(SPLIT(DAS$20, "";""),0, 2)"),"#VALUE!")</f>
        <v>#VALUE!</v>
      </c>
      <c r="DAT25" s="6" t="str">
        <f>IFERROR(__xludf.DUMMYFUNCTION("index(SPLIT(DAT$20, "";""),0, 2)"),"#VALUE!")</f>
        <v>#VALUE!</v>
      </c>
      <c r="DAU25" s="6" t="str">
        <f>IFERROR(__xludf.DUMMYFUNCTION("index(SPLIT(DAU$20, "";""),0, 2)"),"#VALUE!")</f>
        <v>#VALUE!</v>
      </c>
      <c r="DAV25" s="6" t="str">
        <f>IFERROR(__xludf.DUMMYFUNCTION("index(SPLIT(DAV$20, "";""),0, 2)"),"#VALUE!")</f>
        <v>#VALUE!</v>
      </c>
      <c r="DAW25" s="6" t="str">
        <f>IFERROR(__xludf.DUMMYFUNCTION("index(SPLIT(DAW$20, "";""),0, 2)"),"#VALUE!")</f>
        <v>#VALUE!</v>
      </c>
      <c r="DAX25" s="6" t="str">
        <f>IFERROR(__xludf.DUMMYFUNCTION("index(SPLIT(DAX$20, "";""),0, 2)"),"#VALUE!")</f>
        <v>#VALUE!</v>
      </c>
      <c r="DAY25" s="6" t="str">
        <f>IFERROR(__xludf.DUMMYFUNCTION("index(SPLIT(DAY$20, "";""),0, 2)"),"#VALUE!")</f>
        <v>#VALUE!</v>
      </c>
      <c r="DAZ25" s="6" t="str">
        <f>IFERROR(__xludf.DUMMYFUNCTION("index(SPLIT(DAZ$20, "";""),0, 2)"),"#VALUE!")</f>
        <v>#VALUE!</v>
      </c>
      <c r="DBA25" s="6" t="str">
        <f>IFERROR(__xludf.DUMMYFUNCTION("index(SPLIT(DBA$20, "";""),0, 2)"),"#VALUE!")</f>
        <v>#VALUE!</v>
      </c>
      <c r="DBB25" s="6" t="str">
        <f>IFERROR(__xludf.DUMMYFUNCTION("index(SPLIT(DBB$20, "";""),0, 2)"),"#VALUE!")</f>
        <v>#VALUE!</v>
      </c>
      <c r="DBC25" s="6" t="str">
        <f>IFERROR(__xludf.DUMMYFUNCTION("index(SPLIT(DBC$20, "";""),0, 2)"),"#VALUE!")</f>
        <v>#VALUE!</v>
      </c>
      <c r="DBD25" s="6" t="str">
        <f>IFERROR(__xludf.DUMMYFUNCTION("index(SPLIT(DBD$20, "";""),0, 2)"),"#VALUE!")</f>
        <v>#VALUE!</v>
      </c>
      <c r="DBE25" s="6" t="str">
        <f>IFERROR(__xludf.DUMMYFUNCTION("index(SPLIT(DBE$20, "";""),0, 2)"),"#VALUE!")</f>
        <v>#VALUE!</v>
      </c>
      <c r="DBF25" s="6" t="str">
        <f>IFERROR(__xludf.DUMMYFUNCTION("index(SPLIT(DBF$20, "";""),0, 2)"),"#VALUE!")</f>
        <v>#VALUE!</v>
      </c>
      <c r="DBG25" s="6" t="str">
        <f>IFERROR(__xludf.DUMMYFUNCTION("index(SPLIT(DBG$20, "";""),0, 2)"),"#VALUE!")</f>
        <v>#VALUE!</v>
      </c>
      <c r="DBH25" s="6" t="str">
        <f>IFERROR(__xludf.DUMMYFUNCTION("index(SPLIT(DBH$20, "";""),0, 2)"),"#VALUE!")</f>
        <v>#VALUE!</v>
      </c>
      <c r="DBI25" s="6" t="str">
        <f>IFERROR(__xludf.DUMMYFUNCTION("index(SPLIT(DBI$20, "";""),0, 2)"),"#VALUE!")</f>
        <v>#VALUE!</v>
      </c>
      <c r="DBJ25" s="6" t="str">
        <f>IFERROR(__xludf.DUMMYFUNCTION("index(SPLIT(DBJ$20, "";""),0, 2)"),"#VALUE!")</f>
        <v>#VALUE!</v>
      </c>
      <c r="DBK25" s="6" t="str">
        <f>IFERROR(__xludf.DUMMYFUNCTION("index(SPLIT(DBK$20, "";""),0, 2)"),"#VALUE!")</f>
        <v>#VALUE!</v>
      </c>
      <c r="DBL25" s="6" t="str">
        <f>IFERROR(__xludf.DUMMYFUNCTION("index(SPLIT(DBL$20, "";""),0, 2)"),"#VALUE!")</f>
        <v>#VALUE!</v>
      </c>
      <c r="DBM25" s="6" t="str">
        <f>IFERROR(__xludf.DUMMYFUNCTION("index(SPLIT(DBM$20, "";""),0, 2)"),"#VALUE!")</f>
        <v>#VALUE!</v>
      </c>
      <c r="DBN25" s="6" t="str">
        <f>IFERROR(__xludf.DUMMYFUNCTION("index(SPLIT(DBN$20, "";""),0, 2)"),"#VALUE!")</f>
        <v>#VALUE!</v>
      </c>
      <c r="DBO25" s="6" t="str">
        <f>IFERROR(__xludf.DUMMYFUNCTION("index(SPLIT(DBO$20, "";""),0, 2)"),"#VALUE!")</f>
        <v>#VALUE!</v>
      </c>
      <c r="DBP25" s="6" t="str">
        <f>IFERROR(__xludf.DUMMYFUNCTION("index(SPLIT(DBP$20, "";""),0, 2)"),"#VALUE!")</f>
        <v>#VALUE!</v>
      </c>
      <c r="DBQ25" s="6" t="str">
        <f>IFERROR(__xludf.DUMMYFUNCTION("index(SPLIT(DBQ$20, "";""),0, 2)"),"#VALUE!")</f>
        <v>#VALUE!</v>
      </c>
      <c r="DBR25" s="6" t="str">
        <f>IFERROR(__xludf.DUMMYFUNCTION("index(SPLIT(DBR$20, "";""),0, 2)"),"#VALUE!")</f>
        <v>#VALUE!</v>
      </c>
      <c r="DBS25" s="6" t="str">
        <f>IFERROR(__xludf.DUMMYFUNCTION("index(SPLIT(DBS$20, "";""),0, 2)"),"#VALUE!")</f>
        <v>#VALUE!</v>
      </c>
      <c r="DBT25" s="6" t="str">
        <f>IFERROR(__xludf.DUMMYFUNCTION("index(SPLIT(DBT$20, "";""),0, 2)"),"#VALUE!")</f>
        <v>#VALUE!</v>
      </c>
      <c r="DBU25" s="6" t="str">
        <f>IFERROR(__xludf.DUMMYFUNCTION("index(SPLIT(DBU$20, "";""),0, 2)"),"#VALUE!")</f>
        <v>#VALUE!</v>
      </c>
      <c r="DBV25" s="6" t="str">
        <f>IFERROR(__xludf.DUMMYFUNCTION("index(SPLIT(DBV$20, "";""),0, 2)"),"#VALUE!")</f>
        <v>#VALUE!</v>
      </c>
      <c r="DBW25" s="6" t="str">
        <f>IFERROR(__xludf.DUMMYFUNCTION("index(SPLIT(DBW$20, "";""),0, 2)"),"#VALUE!")</f>
        <v>#VALUE!</v>
      </c>
      <c r="DBX25" s="6" t="str">
        <f>IFERROR(__xludf.DUMMYFUNCTION("index(SPLIT(DBX$20, "";""),0, 2)"),"#VALUE!")</f>
        <v>#VALUE!</v>
      </c>
      <c r="DBY25" s="6" t="str">
        <f>IFERROR(__xludf.DUMMYFUNCTION("index(SPLIT(DBY$20, "";""),0, 2)"),"#VALUE!")</f>
        <v>#VALUE!</v>
      </c>
      <c r="DBZ25" s="6" t="str">
        <f>IFERROR(__xludf.DUMMYFUNCTION("index(SPLIT(DBZ$20, "";""),0, 2)"),"#VALUE!")</f>
        <v>#VALUE!</v>
      </c>
      <c r="DCA25" s="6" t="str">
        <f>IFERROR(__xludf.DUMMYFUNCTION("index(SPLIT(DCA$20, "";""),0, 2)"),"#VALUE!")</f>
        <v>#VALUE!</v>
      </c>
      <c r="DCB25" s="6" t="str">
        <f>IFERROR(__xludf.DUMMYFUNCTION("index(SPLIT(DCB$20, "";""),0, 2)"),"#VALUE!")</f>
        <v>#VALUE!</v>
      </c>
      <c r="DCC25" s="6" t="str">
        <f>IFERROR(__xludf.DUMMYFUNCTION("index(SPLIT(DCC$20, "";""),0, 2)"),"#VALUE!")</f>
        <v>#VALUE!</v>
      </c>
      <c r="DCD25" s="6" t="str">
        <f>IFERROR(__xludf.DUMMYFUNCTION("index(SPLIT(DCD$20, "";""),0, 2)"),"#VALUE!")</f>
        <v>#VALUE!</v>
      </c>
      <c r="DCE25" s="6" t="str">
        <f>IFERROR(__xludf.DUMMYFUNCTION("index(SPLIT(DCE$20, "";""),0, 2)"),"#VALUE!")</f>
        <v>#VALUE!</v>
      </c>
      <c r="DCF25" s="6" t="str">
        <f>IFERROR(__xludf.DUMMYFUNCTION("index(SPLIT(DCF$20, "";""),0, 2)"),"#VALUE!")</f>
        <v>#VALUE!</v>
      </c>
      <c r="DCG25" s="6" t="str">
        <f>IFERROR(__xludf.DUMMYFUNCTION("index(SPLIT(DCG$20, "";""),0, 2)"),"#VALUE!")</f>
        <v>#VALUE!</v>
      </c>
      <c r="DCH25" s="6" t="str">
        <f>IFERROR(__xludf.DUMMYFUNCTION("index(SPLIT(DCH$20, "";""),0, 2)"),"#VALUE!")</f>
        <v>#VALUE!</v>
      </c>
      <c r="DCI25" s="6" t="str">
        <f>IFERROR(__xludf.DUMMYFUNCTION("index(SPLIT(DCI$20, "";""),0, 2)"),"#VALUE!")</f>
        <v>#VALUE!</v>
      </c>
      <c r="DCJ25" s="6" t="str">
        <f>IFERROR(__xludf.DUMMYFUNCTION("index(SPLIT(DCJ$20, "";""),0, 2)"),"#VALUE!")</f>
        <v>#VALUE!</v>
      </c>
      <c r="DCK25" s="6" t="str">
        <f>IFERROR(__xludf.DUMMYFUNCTION("index(SPLIT(DCK$20, "";""),0, 2)"),"#VALUE!")</f>
        <v>#VALUE!</v>
      </c>
      <c r="DCL25" s="6" t="str">
        <f>IFERROR(__xludf.DUMMYFUNCTION("index(SPLIT(DCL$20, "";""),0, 2)"),"#VALUE!")</f>
        <v>#VALUE!</v>
      </c>
      <c r="DCM25" s="6" t="str">
        <f>IFERROR(__xludf.DUMMYFUNCTION("index(SPLIT(DCM$20, "";""),0, 2)"),"#VALUE!")</f>
        <v>#VALUE!</v>
      </c>
      <c r="DCN25" s="6" t="str">
        <f>IFERROR(__xludf.DUMMYFUNCTION("index(SPLIT(DCN$20, "";""),0, 2)"),"#VALUE!")</f>
        <v>#VALUE!</v>
      </c>
      <c r="DCO25" s="6" t="str">
        <f>IFERROR(__xludf.DUMMYFUNCTION("index(SPLIT(DCO$20, "";""),0, 2)"),"#VALUE!")</f>
        <v>#VALUE!</v>
      </c>
      <c r="DCP25" s="6" t="str">
        <f>IFERROR(__xludf.DUMMYFUNCTION("index(SPLIT(DCP$20, "";""),0, 2)"),"#VALUE!")</f>
        <v>#VALUE!</v>
      </c>
      <c r="DCQ25" s="6" t="str">
        <f>IFERROR(__xludf.DUMMYFUNCTION("index(SPLIT(DCQ$20, "";""),0, 2)"),"#VALUE!")</f>
        <v>#VALUE!</v>
      </c>
      <c r="DCR25" s="6" t="str">
        <f>IFERROR(__xludf.DUMMYFUNCTION("index(SPLIT(DCR$20, "";""),0, 2)"),"#VALUE!")</f>
        <v>#VALUE!</v>
      </c>
      <c r="DCS25" s="6" t="str">
        <f>IFERROR(__xludf.DUMMYFUNCTION("index(SPLIT(DCS$20, "";""),0, 2)"),"#VALUE!")</f>
        <v>#VALUE!</v>
      </c>
      <c r="DCT25" s="6" t="str">
        <f>IFERROR(__xludf.DUMMYFUNCTION("index(SPLIT(DCT$20, "";""),0, 2)"),"#VALUE!")</f>
        <v>#VALUE!</v>
      </c>
      <c r="DCU25" s="6" t="str">
        <f>IFERROR(__xludf.DUMMYFUNCTION("index(SPLIT(DCU$20, "";""),0, 2)"),"#VALUE!")</f>
        <v>#VALUE!</v>
      </c>
      <c r="DCV25" s="6" t="str">
        <f>IFERROR(__xludf.DUMMYFUNCTION("index(SPLIT(DCV$20, "";""),0, 2)"),"#VALUE!")</f>
        <v>#VALUE!</v>
      </c>
      <c r="DCW25" s="6" t="str">
        <f>IFERROR(__xludf.DUMMYFUNCTION("index(SPLIT(DCW$20, "";""),0, 2)"),"#VALUE!")</f>
        <v>#VALUE!</v>
      </c>
      <c r="DCX25" s="6" t="str">
        <f>IFERROR(__xludf.DUMMYFUNCTION("index(SPLIT(DCX$20, "";""),0, 2)"),"#VALUE!")</f>
        <v>#VALUE!</v>
      </c>
      <c r="DCY25" s="6" t="str">
        <f>IFERROR(__xludf.DUMMYFUNCTION("index(SPLIT(DCY$20, "";""),0, 2)"),"#VALUE!")</f>
        <v>#VALUE!</v>
      </c>
      <c r="DCZ25" s="6" t="str">
        <f>IFERROR(__xludf.DUMMYFUNCTION("index(SPLIT(DCZ$20, "";""),0, 2)"),"#VALUE!")</f>
        <v>#VALUE!</v>
      </c>
      <c r="DDA25" s="6" t="str">
        <f>IFERROR(__xludf.DUMMYFUNCTION("index(SPLIT(DDA$20, "";""),0, 2)"),"#VALUE!")</f>
        <v>#VALUE!</v>
      </c>
      <c r="DDB25" s="6" t="str">
        <f>IFERROR(__xludf.DUMMYFUNCTION("index(SPLIT(DDB$20, "";""),0, 2)"),"#VALUE!")</f>
        <v>#VALUE!</v>
      </c>
      <c r="DDC25" s="6" t="str">
        <f>IFERROR(__xludf.DUMMYFUNCTION("index(SPLIT(DDC$20, "";""),0, 2)"),"#VALUE!")</f>
        <v>#VALUE!</v>
      </c>
      <c r="DDD25" s="6" t="str">
        <f>IFERROR(__xludf.DUMMYFUNCTION("index(SPLIT(DDD$20, "";""),0, 2)"),"#VALUE!")</f>
        <v>#VALUE!</v>
      </c>
      <c r="DDE25" s="6" t="str">
        <f>IFERROR(__xludf.DUMMYFUNCTION("index(SPLIT(DDE$20, "";""),0, 2)"),"#VALUE!")</f>
        <v>#VALUE!</v>
      </c>
      <c r="DDF25" s="6" t="str">
        <f>IFERROR(__xludf.DUMMYFUNCTION("index(SPLIT(DDF$20, "";""),0, 2)"),"#VALUE!")</f>
        <v>#VALUE!</v>
      </c>
      <c r="DDG25" s="6" t="str">
        <f>IFERROR(__xludf.DUMMYFUNCTION("index(SPLIT(DDG$20, "";""),0, 2)"),"#VALUE!")</f>
        <v>#VALUE!</v>
      </c>
      <c r="DDH25" s="6" t="str">
        <f>IFERROR(__xludf.DUMMYFUNCTION("index(SPLIT(DDH$20, "";""),0, 2)"),"#VALUE!")</f>
        <v>#VALUE!</v>
      </c>
      <c r="DDI25" s="6" t="str">
        <f>IFERROR(__xludf.DUMMYFUNCTION("index(SPLIT(DDI$20, "";""),0, 2)"),"#VALUE!")</f>
        <v>#VALUE!</v>
      </c>
      <c r="DDJ25" s="6" t="str">
        <f>IFERROR(__xludf.DUMMYFUNCTION("index(SPLIT(DDJ$20, "";""),0, 2)"),"#VALUE!")</f>
        <v>#VALUE!</v>
      </c>
      <c r="DDK25" s="6" t="str">
        <f>IFERROR(__xludf.DUMMYFUNCTION("index(SPLIT(DDK$20, "";""),0, 2)"),"#VALUE!")</f>
        <v>#VALUE!</v>
      </c>
      <c r="DDL25" s="6" t="str">
        <f>IFERROR(__xludf.DUMMYFUNCTION("index(SPLIT(DDL$20, "";""),0, 2)"),"#VALUE!")</f>
        <v>#VALUE!</v>
      </c>
      <c r="DDM25" s="6" t="str">
        <f>IFERROR(__xludf.DUMMYFUNCTION("index(SPLIT(DDM$20, "";""),0, 2)"),"#VALUE!")</f>
        <v>#VALUE!</v>
      </c>
      <c r="DDN25" s="6" t="str">
        <f>IFERROR(__xludf.DUMMYFUNCTION("index(SPLIT(DDN$20, "";""),0, 2)"),"#VALUE!")</f>
        <v>#VALUE!</v>
      </c>
      <c r="DDO25" s="6" t="str">
        <f>IFERROR(__xludf.DUMMYFUNCTION("index(SPLIT(DDO$20, "";""),0, 2)"),"#VALUE!")</f>
        <v>#VALUE!</v>
      </c>
      <c r="DDP25" s="6" t="str">
        <f>IFERROR(__xludf.DUMMYFUNCTION("index(SPLIT(DDP$20, "";""),0, 2)"),"#VALUE!")</f>
        <v>#VALUE!</v>
      </c>
      <c r="DDQ25" s="6" t="str">
        <f>IFERROR(__xludf.DUMMYFUNCTION("index(SPLIT(DDQ$20, "";""),0, 2)"),"#VALUE!")</f>
        <v>#VALUE!</v>
      </c>
      <c r="DDR25" s="6" t="str">
        <f>IFERROR(__xludf.DUMMYFUNCTION("index(SPLIT(DDR$20, "";""),0, 2)"),"#VALUE!")</f>
        <v>#VALUE!</v>
      </c>
      <c r="DDS25" s="6" t="str">
        <f>IFERROR(__xludf.DUMMYFUNCTION("index(SPLIT(DDS$20, "";""),0, 2)"),"#VALUE!")</f>
        <v>#VALUE!</v>
      </c>
      <c r="DDT25" s="6" t="str">
        <f>IFERROR(__xludf.DUMMYFUNCTION("index(SPLIT(DDT$20, "";""),0, 2)"),"#VALUE!")</f>
        <v>#VALUE!</v>
      </c>
      <c r="DDU25" s="6" t="str">
        <f>IFERROR(__xludf.DUMMYFUNCTION("index(SPLIT(DDU$20, "";""),0, 2)"),"#VALUE!")</f>
        <v>#VALUE!</v>
      </c>
      <c r="DDV25" s="6" t="str">
        <f>IFERROR(__xludf.DUMMYFUNCTION("index(SPLIT(DDV$20, "";""),0, 2)"),"#VALUE!")</f>
        <v>#VALUE!</v>
      </c>
      <c r="DDW25" s="6" t="str">
        <f>IFERROR(__xludf.DUMMYFUNCTION("index(SPLIT(DDW$20, "";""),0, 2)"),"#VALUE!")</f>
        <v>#VALUE!</v>
      </c>
      <c r="DDX25" s="6" t="str">
        <f>IFERROR(__xludf.DUMMYFUNCTION("index(SPLIT(DDX$20, "";""),0, 2)"),"#VALUE!")</f>
        <v>#VALUE!</v>
      </c>
      <c r="DDY25" s="6" t="str">
        <f>IFERROR(__xludf.DUMMYFUNCTION("index(SPLIT(DDY$20, "";""),0, 2)"),"#VALUE!")</f>
        <v>#VALUE!</v>
      </c>
      <c r="DDZ25" s="6" t="str">
        <f>IFERROR(__xludf.DUMMYFUNCTION("index(SPLIT(DDZ$20, "";""),0, 2)"),"#VALUE!")</f>
        <v>#VALUE!</v>
      </c>
      <c r="DEA25" s="6" t="str">
        <f>IFERROR(__xludf.DUMMYFUNCTION("index(SPLIT(DEA$20, "";""),0, 2)"),"#VALUE!")</f>
        <v>#VALUE!</v>
      </c>
      <c r="DEB25" s="6" t="str">
        <f>IFERROR(__xludf.DUMMYFUNCTION("index(SPLIT(DEB$20, "";""),0, 2)"),"#VALUE!")</f>
        <v>#VALUE!</v>
      </c>
      <c r="DEC25" s="6" t="str">
        <f>IFERROR(__xludf.DUMMYFUNCTION("index(SPLIT(DEC$20, "";""),0, 2)"),"#VALUE!")</f>
        <v>#VALUE!</v>
      </c>
      <c r="DED25" s="6" t="str">
        <f>IFERROR(__xludf.DUMMYFUNCTION("index(SPLIT(DED$20, "";""),0, 2)"),"#VALUE!")</f>
        <v>#VALUE!</v>
      </c>
      <c r="DEE25" s="6" t="str">
        <f>IFERROR(__xludf.DUMMYFUNCTION("index(SPLIT(DEE$20, "";""),0, 2)"),"#VALUE!")</f>
        <v>#VALUE!</v>
      </c>
      <c r="DEF25" s="6" t="str">
        <f>IFERROR(__xludf.DUMMYFUNCTION("index(SPLIT(DEF$20, "";""),0, 2)"),"#VALUE!")</f>
        <v>#VALUE!</v>
      </c>
      <c r="DEG25" s="6" t="str">
        <f>IFERROR(__xludf.DUMMYFUNCTION("index(SPLIT(DEG$20, "";""),0, 2)"),"#VALUE!")</f>
        <v>#VALUE!</v>
      </c>
      <c r="DEH25" s="6" t="str">
        <f>IFERROR(__xludf.DUMMYFUNCTION("index(SPLIT(DEH$20, "";""),0, 2)"),"#VALUE!")</f>
        <v>#VALUE!</v>
      </c>
      <c r="DEI25" s="6" t="str">
        <f>IFERROR(__xludf.DUMMYFUNCTION("index(SPLIT(DEI$20, "";""),0, 2)"),"#VALUE!")</f>
        <v>#VALUE!</v>
      </c>
      <c r="DEJ25" s="6" t="str">
        <f>IFERROR(__xludf.DUMMYFUNCTION("index(SPLIT(DEJ$20, "";""),0, 2)"),"#VALUE!")</f>
        <v>#VALUE!</v>
      </c>
      <c r="DEK25" s="6" t="str">
        <f>IFERROR(__xludf.DUMMYFUNCTION("index(SPLIT(DEK$20, "";""),0, 2)"),"#VALUE!")</f>
        <v>#VALUE!</v>
      </c>
      <c r="DEL25" s="6" t="str">
        <f>IFERROR(__xludf.DUMMYFUNCTION("index(SPLIT(DEL$20, "";""),0, 2)"),"#VALUE!")</f>
        <v>#VALUE!</v>
      </c>
      <c r="DEM25" s="6" t="str">
        <f>IFERROR(__xludf.DUMMYFUNCTION("index(SPLIT(DEM$20, "";""),0, 2)"),"#VALUE!")</f>
        <v>#VALUE!</v>
      </c>
      <c r="DEN25" s="6" t="str">
        <f>IFERROR(__xludf.DUMMYFUNCTION("index(SPLIT(DEN$20, "";""),0, 2)"),"#VALUE!")</f>
        <v>#VALUE!</v>
      </c>
      <c r="DEO25" s="6" t="str">
        <f>IFERROR(__xludf.DUMMYFUNCTION("index(SPLIT(DEO$20, "";""),0, 2)"),"#VALUE!")</f>
        <v>#VALUE!</v>
      </c>
      <c r="DEP25" s="6" t="str">
        <f>IFERROR(__xludf.DUMMYFUNCTION("index(SPLIT(DEP$20, "";""),0, 2)"),"#VALUE!")</f>
        <v>#VALUE!</v>
      </c>
      <c r="DEQ25" s="6" t="str">
        <f>IFERROR(__xludf.DUMMYFUNCTION("index(SPLIT(DEQ$20, "";""),0, 2)"),"#VALUE!")</f>
        <v>#VALUE!</v>
      </c>
      <c r="DER25" s="6" t="str">
        <f>IFERROR(__xludf.DUMMYFUNCTION("index(SPLIT(DER$20, "";""),0, 2)"),"#VALUE!")</f>
        <v>#VALUE!</v>
      </c>
      <c r="DES25" s="6" t="str">
        <f>IFERROR(__xludf.DUMMYFUNCTION("index(SPLIT(DES$20, "";""),0, 2)"),"#VALUE!")</f>
        <v>#VALUE!</v>
      </c>
      <c r="DET25" s="6" t="str">
        <f>IFERROR(__xludf.DUMMYFUNCTION("index(SPLIT(DET$20, "";""),0, 2)"),"#VALUE!")</f>
        <v>#VALUE!</v>
      </c>
      <c r="DEU25" s="6" t="str">
        <f>IFERROR(__xludf.DUMMYFUNCTION("index(SPLIT(DEU$20, "";""),0, 2)"),"#VALUE!")</f>
        <v>#VALUE!</v>
      </c>
      <c r="DEV25" s="6" t="str">
        <f>IFERROR(__xludf.DUMMYFUNCTION("index(SPLIT(DEV$20, "";""),0, 2)"),"#VALUE!")</f>
        <v>#VALUE!</v>
      </c>
      <c r="DEW25" s="6" t="str">
        <f>IFERROR(__xludf.DUMMYFUNCTION("index(SPLIT(DEW$20, "";""),0, 2)"),"#VALUE!")</f>
        <v>#VALUE!</v>
      </c>
      <c r="DEX25" s="6" t="str">
        <f>IFERROR(__xludf.DUMMYFUNCTION("index(SPLIT(DEX$20, "";""),0, 2)"),"#VALUE!")</f>
        <v>#VALUE!</v>
      </c>
      <c r="DEY25" s="6" t="str">
        <f>IFERROR(__xludf.DUMMYFUNCTION("index(SPLIT(DEY$20, "";""),0, 2)"),"#VALUE!")</f>
        <v>#VALUE!</v>
      </c>
      <c r="DEZ25" s="6" t="str">
        <f>IFERROR(__xludf.DUMMYFUNCTION("index(SPLIT(DEZ$20, "";""),0, 2)"),"#VALUE!")</f>
        <v>#VALUE!</v>
      </c>
      <c r="DFA25" s="6" t="str">
        <f>IFERROR(__xludf.DUMMYFUNCTION("index(SPLIT(DFA$20, "";""),0, 2)"),"#VALUE!")</f>
        <v>#VALUE!</v>
      </c>
      <c r="DFB25" s="6" t="str">
        <f>IFERROR(__xludf.DUMMYFUNCTION("index(SPLIT(DFB$20, "";""),0, 2)"),"#VALUE!")</f>
        <v>#VALUE!</v>
      </c>
      <c r="DFC25" s="6" t="str">
        <f>IFERROR(__xludf.DUMMYFUNCTION("index(SPLIT(DFC$20, "";""),0, 2)"),"#VALUE!")</f>
        <v>#VALUE!</v>
      </c>
      <c r="DFD25" s="6" t="str">
        <f>IFERROR(__xludf.DUMMYFUNCTION("index(SPLIT(DFD$20, "";""),0, 2)"),"#VALUE!")</f>
        <v>#VALUE!</v>
      </c>
      <c r="DFE25" s="6" t="str">
        <f>IFERROR(__xludf.DUMMYFUNCTION("index(SPLIT(DFE$20, "";""),0, 2)"),"#VALUE!")</f>
        <v>#VALUE!</v>
      </c>
      <c r="DFF25" s="6" t="str">
        <f>IFERROR(__xludf.DUMMYFUNCTION("index(SPLIT(DFF$20, "";""),0, 2)"),"#VALUE!")</f>
        <v>#VALUE!</v>
      </c>
      <c r="DFG25" s="6" t="str">
        <f>IFERROR(__xludf.DUMMYFUNCTION("index(SPLIT(DFG$20, "";""),0, 2)"),"#VALUE!")</f>
        <v>#VALUE!</v>
      </c>
      <c r="DFH25" s="6" t="str">
        <f>IFERROR(__xludf.DUMMYFUNCTION("index(SPLIT(DFH$20, "";""),0, 2)"),"#VALUE!")</f>
        <v>#VALUE!</v>
      </c>
      <c r="DFI25" s="6" t="str">
        <f>IFERROR(__xludf.DUMMYFUNCTION("index(SPLIT(DFI$20, "";""),0, 2)"),"#VALUE!")</f>
        <v>#VALUE!</v>
      </c>
      <c r="DFJ25" s="6" t="str">
        <f>IFERROR(__xludf.DUMMYFUNCTION("index(SPLIT(DFJ$20, "";""),0, 2)"),"#VALUE!")</f>
        <v>#VALUE!</v>
      </c>
      <c r="DFK25" s="6" t="str">
        <f>IFERROR(__xludf.DUMMYFUNCTION("index(SPLIT(DFK$20, "";""),0, 2)"),"#VALUE!")</f>
        <v>#VALUE!</v>
      </c>
      <c r="DFL25" s="6" t="str">
        <f>IFERROR(__xludf.DUMMYFUNCTION("index(SPLIT(DFL$20, "";""),0, 2)"),"#VALUE!")</f>
        <v>#VALUE!</v>
      </c>
      <c r="DFM25" s="6" t="str">
        <f>IFERROR(__xludf.DUMMYFUNCTION("index(SPLIT(DFM$20, "";""),0, 2)"),"#VALUE!")</f>
        <v>#VALUE!</v>
      </c>
      <c r="DFN25" s="6" t="str">
        <f>IFERROR(__xludf.DUMMYFUNCTION("index(SPLIT(DFN$20, "";""),0, 2)"),"#VALUE!")</f>
        <v>#VALUE!</v>
      </c>
      <c r="DFO25" s="6" t="str">
        <f>IFERROR(__xludf.DUMMYFUNCTION("index(SPLIT(DFO$20, "";""),0, 2)"),"#VALUE!")</f>
        <v>#VALUE!</v>
      </c>
      <c r="DFP25" s="6" t="str">
        <f>IFERROR(__xludf.DUMMYFUNCTION("index(SPLIT(DFP$20, "";""),0, 2)"),"#VALUE!")</f>
        <v>#VALUE!</v>
      </c>
      <c r="DFQ25" s="6" t="str">
        <f>IFERROR(__xludf.DUMMYFUNCTION("index(SPLIT(DFQ$20, "";""),0, 2)"),"#VALUE!")</f>
        <v>#VALUE!</v>
      </c>
      <c r="DFR25" s="6" t="str">
        <f>IFERROR(__xludf.DUMMYFUNCTION("index(SPLIT(DFR$20, "";""),0, 2)"),"#VALUE!")</f>
        <v>#VALUE!</v>
      </c>
      <c r="DFS25" s="6" t="str">
        <f>IFERROR(__xludf.DUMMYFUNCTION("index(SPLIT(DFS$20, "";""),0, 2)"),"#VALUE!")</f>
        <v>#VALUE!</v>
      </c>
      <c r="DFT25" s="6" t="str">
        <f>IFERROR(__xludf.DUMMYFUNCTION("index(SPLIT(DFT$20, "";""),0, 2)"),"#VALUE!")</f>
        <v>#VALUE!</v>
      </c>
      <c r="DFU25" s="6" t="str">
        <f>IFERROR(__xludf.DUMMYFUNCTION("index(SPLIT(DFU$20, "";""),0, 2)"),"#VALUE!")</f>
        <v>#VALUE!</v>
      </c>
      <c r="DFV25" s="6" t="str">
        <f>IFERROR(__xludf.DUMMYFUNCTION("index(SPLIT(DFV$20, "";""),0, 2)"),"#VALUE!")</f>
        <v>#VALUE!</v>
      </c>
      <c r="DFW25" s="6" t="str">
        <f>IFERROR(__xludf.DUMMYFUNCTION("index(SPLIT(DFW$20, "";""),0, 2)"),"#VALUE!")</f>
        <v>#VALUE!</v>
      </c>
      <c r="DFX25" s="6" t="str">
        <f>IFERROR(__xludf.DUMMYFUNCTION("index(SPLIT(DFX$20, "";""),0, 2)"),"#VALUE!")</f>
        <v>#VALUE!</v>
      </c>
      <c r="DFY25" s="6" t="str">
        <f>IFERROR(__xludf.DUMMYFUNCTION("index(SPLIT(DFY$20, "";""),0, 2)"),"#VALUE!")</f>
        <v>#VALUE!</v>
      </c>
      <c r="DFZ25" s="6" t="str">
        <f>IFERROR(__xludf.DUMMYFUNCTION("index(SPLIT(DFZ$20, "";""),0, 2)"),"#VALUE!")</f>
        <v>#VALUE!</v>
      </c>
      <c r="DGA25" s="6" t="str">
        <f>IFERROR(__xludf.DUMMYFUNCTION("index(SPLIT(DGA$20, "";""),0, 2)"),"#VALUE!")</f>
        <v>#VALUE!</v>
      </c>
      <c r="DGB25" s="6" t="str">
        <f>IFERROR(__xludf.DUMMYFUNCTION("index(SPLIT(DGB$20, "";""),0, 2)"),"#VALUE!")</f>
        <v>#VALUE!</v>
      </c>
      <c r="DGC25" s="6" t="str">
        <f>IFERROR(__xludf.DUMMYFUNCTION("index(SPLIT(DGC$20, "";""),0, 2)"),"#VALUE!")</f>
        <v>#VALUE!</v>
      </c>
      <c r="DGD25" s="6" t="str">
        <f>IFERROR(__xludf.DUMMYFUNCTION("index(SPLIT(DGD$20, "";""),0, 2)"),"#VALUE!")</f>
        <v>#VALUE!</v>
      </c>
      <c r="DGE25" s="6" t="str">
        <f>IFERROR(__xludf.DUMMYFUNCTION("index(SPLIT(DGE$20, "";""),0, 2)"),"#VALUE!")</f>
        <v>#VALUE!</v>
      </c>
      <c r="DGF25" s="6" t="str">
        <f>IFERROR(__xludf.DUMMYFUNCTION("index(SPLIT(DGF$20, "";""),0, 2)"),"#VALUE!")</f>
        <v>#VALUE!</v>
      </c>
      <c r="DGG25" s="6" t="str">
        <f>IFERROR(__xludf.DUMMYFUNCTION("index(SPLIT(DGG$20, "";""),0, 2)"),"#VALUE!")</f>
        <v>#VALUE!</v>
      </c>
      <c r="DGH25" s="6" t="str">
        <f>IFERROR(__xludf.DUMMYFUNCTION("index(SPLIT(DGH$20, "";""),0, 2)"),"#VALUE!")</f>
        <v>#VALUE!</v>
      </c>
      <c r="DGI25" s="6" t="str">
        <f>IFERROR(__xludf.DUMMYFUNCTION("index(SPLIT(DGI$20, "";""),0, 2)"),"#VALUE!")</f>
        <v>#VALUE!</v>
      </c>
      <c r="DGJ25" s="6" t="str">
        <f>IFERROR(__xludf.DUMMYFUNCTION("index(SPLIT(DGJ$20, "";""),0, 2)"),"#VALUE!")</f>
        <v>#VALUE!</v>
      </c>
      <c r="DGK25" s="6" t="str">
        <f>IFERROR(__xludf.DUMMYFUNCTION("index(SPLIT(DGK$20, "";""),0, 2)"),"#VALUE!")</f>
        <v>#VALUE!</v>
      </c>
      <c r="DGL25" s="6" t="str">
        <f>IFERROR(__xludf.DUMMYFUNCTION("index(SPLIT(DGL$20, "";""),0, 2)"),"#VALUE!")</f>
        <v>#VALUE!</v>
      </c>
      <c r="DGM25" s="6" t="str">
        <f>IFERROR(__xludf.DUMMYFUNCTION("index(SPLIT(DGM$20, "";""),0, 2)"),"#VALUE!")</f>
        <v>#VALUE!</v>
      </c>
      <c r="DGN25" s="6" t="str">
        <f>IFERROR(__xludf.DUMMYFUNCTION("index(SPLIT(DGN$20, "";""),0, 2)"),"#VALUE!")</f>
        <v>#VALUE!</v>
      </c>
      <c r="DGO25" s="6" t="str">
        <f>IFERROR(__xludf.DUMMYFUNCTION("index(SPLIT(DGO$20, "";""),0, 2)"),"#VALUE!")</f>
        <v>#VALUE!</v>
      </c>
      <c r="DGP25" s="6" t="str">
        <f>IFERROR(__xludf.DUMMYFUNCTION("index(SPLIT(DGP$20, "";""),0, 2)"),"#VALUE!")</f>
        <v>#VALUE!</v>
      </c>
      <c r="DGQ25" s="6" t="str">
        <f>IFERROR(__xludf.DUMMYFUNCTION("index(SPLIT(DGQ$20, "";""),0, 2)"),"#VALUE!")</f>
        <v>#VALUE!</v>
      </c>
      <c r="DGR25" s="6" t="str">
        <f>IFERROR(__xludf.DUMMYFUNCTION("index(SPLIT(DGR$20, "";""),0, 2)"),"#VALUE!")</f>
        <v>#VALUE!</v>
      </c>
      <c r="DGS25" s="6" t="str">
        <f>IFERROR(__xludf.DUMMYFUNCTION("index(SPLIT(DGS$20, "";""),0, 2)"),"#VALUE!")</f>
        <v>#VALUE!</v>
      </c>
      <c r="DGT25" s="6" t="str">
        <f>IFERROR(__xludf.DUMMYFUNCTION("index(SPLIT(DGT$20, "";""),0, 2)"),"#VALUE!")</f>
        <v>#VALUE!</v>
      </c>
      <c r="DGU25" s="6" t="str">
        <f>IFERROR(__xludf.DUMMYFUNCTION("index(SPLIT(DGU$20, "";""),0, 2)"),"#VALUE!")</f>
        <v>#VALUE!</v>
      </c>
      <c r="DGV25" s="6" t="str">
        <f>IFERROR(__xludf.DUMMYFUNCTION("index(SPLIT(DGV$20, "";""),0, 2)"),"#VALUE!")</f>
        <v>#VALUE!</v>
      </c>
      <c r="DGW25" s="6" t="str">
        <f>IFERROR(__xludf.DUMMYFUNCTION("index(SPLIT(DGW$20, "";""),0, 2)"),"#VALUE!")</f>
        <v>#VALUE!</v>
      </c>
      <c r="DGX25" s="6" t="str">
        <f>IFERROR(__xludf.DUMMYFUNCTION("index(SPLIT(DGX$20, "";""),0, 2)"),"#VALUE!")</f>
        <v>#VALUE!</v>
      </c>
      <c r="DGY25" s="6" t="str">
        <f>IFERROR(__xludf.DUMMYFUNCTION("index(SPLIT(DGY$20, "";""),0, 2)"),"#VALUE!")</f>
        <v>#VALUE!</v>
      </c>
      <c r="DGZ25" s="6" t="str">
        <f>IFERROR(__xludf.DUMMYFUNCTION("index(SPLIT(DGZ$20, "";""),0, 2)"),"#VALUE!")</f>
        <v>#VALUE!</v>
      </c>
      <c r="DHA25" s="6" t="str">
        <f>IFERROR(__xludf.DUMMYFUNCTION("index(SPLIT(DHA$20, "";""),0, 2)"),"#VALUE!")</f>
        <v>#VALUE!</v>
      </c>
      <c r="DHB25" s="6" t="str">
        <f>IFERROR(__xludf.DUMMYFUNCTION("index(SPLIT(DHB$20, "";""),0, 2)"),"#VALUE!")</f>
        <v>#VALUE!</v>
      </c>
      <c r="DHC25" s="6" t="str">
        <f>IFERROR(__xludf.DUMMYFUNCTION("index(SPLIT(DHC$20, "";""),0, 2)"),"#VALUE!")</f>
        <v>#VALUE!</v>
      </c>
      <c r="DHD25" s="6" t="str">
        <f>IFERROR(__xludf.DUMMYFUNCTION("index(SPLIT(DHD$20, "";""),0, 2)"),"#VALUE!")</f>
        <v>#VALUE!</v>
      </c>
      <c r="DHE25" s="6" t="str">
        <f>IFERROR(__xludf.DUMMYFUNCTION("index(SPLIT(DHE$20, "";""),0, 2)"),"#VALUE!")</f>
        <v>#VALUE!</v>
      </c>
      <c r="DHF25" s="6" t="str">
        <f>IFERROR(__xludf.DUMMYFUNCTION("index(SPLIT(DHF$20, "";""),0, 2)"),"#VALUE!")</f>
        <v>#VALUE!</v>
      </c>
      <c r="DHG25" s="6" t="str">
        <f>IFERROR(__xludf.DUMMYFUNCTION("index(SPLIT(DHG$20, "";""),0, 2)"),"#VALUE!")</f>
        <v>#VALUE!</v>
      </c>
      <c r="DHH25" s="6" t="str">
        <f>IFERROR(__xludf.DUMMYFUNCTION("index(SPLIT(DHH$20, "";""),0, 2)"),"#VALUE!")</f>
        <v>#VALUE!</v>
      </c>
      <c r="DHI25" s="6" t="str">
        <f>IFERROR(__xludf.DUMMYFUNCTION("index(SPLIT(DHI$20, "";""),0, 2)"),"#VALUE!")</f>
        <v>#VALUE!</v>
      </c>
      <c r="DHJ25" s="6" t="str">
        <f>IFERROR(__xludf.DUMMYFUNCTION("index(SPLIT(DHJ$20, "";""),0, 2)"),"#VALUE!")</f>
        <v>#VALUE!</v>
      </c>
      <c r="DHK25" s="6" t="str">
        <f>IFERROR(__xludf.DUMMYFUNCTION("index(SPLIT(DHK$20, "";""),0, 2)"),"#VALUE!")</f>
        <v>#VALUE!</v>
      </c>
      <c r="DHL25" s="6" t="str">
        <f>IFERROR(__xludf.DUMMYFUNCTION("index(SPLIT(DHL$20, "";""),0, 2)"),"#VALUE!")</f>
        <v>#VALUE!</v>
      </c>
      <c r="DHM25" s="6" t="str">
        <f>IFERROR(__xludf.DUMMYFUNCTION("index(SPLIT(DHM$20, "";""),0, 2)"),"#VALUE!")</f>
        <v>#VALUE!</v>
      </c>
      <c r="DHN25" s="6" t="str">
        <f>IFERROR(__xludf.DUMMYFUNCTION("index(SPLIT(DHN$20, "";""),0, 2)"),"#VALUE!")</f>
        <v>#VALUE!</v>
      </c>
      <c r="DHO25" s="6" t="str">
        <f>IFERROR(__xludf.DUMMYFUNCTION("index(SPLIT(DHO$20, "";""),0, 2)"),"#VALUE!")</f>
        <v>#VALUE!</v>
      </c>
      <c r="DHP25" s="6" t="str">
        <f>IFERROR(__xludf.DUMMYFUNCTION("index(SPLIT(DHP$20, "";""),0, 2)"),"#VALUE!")</f>
        <v>#VALUE!</v>
      </c>
      <c r="DHQ25" s="6" t="str">
        <f>IFERROR(__xludf.DUMMYFUNCTION("index(SPLIT(DHQ$20, "";""),0, 2)"),"#VALUE!")</f>
        <v>#VALUE!</v>
      </c>
      <c r="DHR25" s="6" t="str">
        <f>IFERROR(__xludf.DUMMYFUNCTION("index(SPLIT(DHR$20, "";""),0, 2)"),"#VALUE!")</f>
        <v>#VALUE!</v>
      </c>
      <c r="DHS25" s="6" t="str">
        <f>IFERROR(__xludf.DUMMYFUNCTION("index(SPLIT(DHS$20, "";""),0, 2)"),"#VALUE!")</f>
        <v>#VALUE!</v>
      </c>
      <c r="DHT25" s="6" t="str">
        <f>IFERROR(__xludf.DUMMYFUNCTION("index(SPLIT(DHT$20, "";""),0, 2)"),"#VALUE!")</f>
        <v>#VALUE!</v>
      </c>
      <c r="DHU25" s="6" t="str">
        <f>IFERROR(__xludf.DUMMYFUNCTION("index(SPLIT(DHU$20, "";""),0, 2)"),"#VALUE!")</f>
        <v>#VALUE!</v>
      </c>
      <c r="DHV25" s="6" t="str">
        <f>IFERROR(__xludf.DUMMYFUNCTION("index(SPLIT(DHV$20, "";""),0, 2)"),"#VALUE!")</f>
        <v>#VALUE!</v>
      </c>
      <c r="DHW25" s="6" t="str">
        <f>IFERROR(__xludf.DUMMYFUNCTION("index(SPLIT(DHW$20, "";""),0, 2)"),"#VALUE!")</f>
        <v>#VALUE!</v>
      </c>
      <c r="DHX25" s="6" t="str">
        <f>IFERROR(__xludf.DUMMYFUNCTION("index(SPLIT(DHX$20, "";""),0, 2)"),"#VALUE!")</f>
        <v>#VALUE!</v>
      </c>
      <c r="DHY25" s="6" t="str">
        <f>IFERROR(__xludf.DUMMYFUNCTION("index(SPLIT(DHY$20, "";""),0, 2)"),"#VALUE!")</f>
        <v>#VALUE!</v>
      </c>
      <c r="DHZ25" s="6" t="str">
        <f>IFERROR(__xludf.DUMMYFUNCTION("index(SPLIT(DHZ$20, "";""),0, 2)"),"#VALUE!")</f>
        <v>#VALUE!</v>
      </c>
      <c r="DIA25" s="6" t="str">
        <f>IFERROR(__xludf.DUMMYFUNCTION("index(SPLIT(DIA$20, "";""),0, 2)"),"#VALUE!")</f>
        <v>#VALUE!</v>
      </c>
      <c r="DIB25" s="6" t="str">
        <f>IFERROR(__xludf.DUMMYFUNCTION("index(SPLIT(DIB$20, "";""),0, 2)"),"#VALUE!")</f>
        <v>#VALUE!</v>
      </c>
      <c r="DIC25" s="6" t="str">
        <f>IFERROR(__xludf.DUMMYFUNCTION("index(SPLIT(DIC$20, "";""),0, 2)"),"#VALUE!")</f>
        <v>#VALUE!</v>
      </c>
      <c r="DID25" s="6" t="str">
        <f>IFERROR(__xludf.DUMMYFUNCTION("index(SPLIT(DID$20, "";""),0, 2)"),"#VALUE!")</f>
        <v>#VALUE!</v>
      </c>
      <c r="DIE25" s="6" t="str">
        <f>IFERROR(__xludf.DUMMYFUNCTION("index(SPLIT(DIE$20, "";""),0, 2)"),"#VALUE!")</f>
        <v>#VALUE!</v>
      </c>
      <c r="DIF25" s="6" t="str">
        <f>IFERROR(__xludf.DUMMYFUNCTION("index(SPLIT(DIF$20, "";""),0, 2)"),"#VALUE!")</f>
        <v>#VALUE!</v>
      </c>
      <c r="DIG25" s="6" t="str">
        <f>IFERROR(__xludf.DUMMYFUNCTION("index(SPLIT(DIG$20, "";""),0, 2)"),"#VALUE!")</f>
        <v>#VALUE!</v>
      </c>
      <c r="DIH25" s="6" t="str">
        <f>IFERROR(__xludf.DUMMYFUNCTION("index(SPLIT(DIH$20, "";""),0, 2)"),"#VALUE!")</f>
        <v>#VALUE!</v>
      </c>
      <c r="DII25" s="6" t="str">
        <f>IFERROR(__xludf.DUMMYFUNCTION("index(SPLIT(DII$20, "";""),0, 2)"),"#VALUE!")</f>
        <v>#VALUE!</v>
      </c>
      <c r="DIJ25" s="6" t="str">
        <f>IFERROR(__xludf.DUMMYFUNCTION("index(SPLIT(DIJ$20, "";""),0, 2)"),"#VALUE!")</f>
        <v>#VALUE!</v>
      </c>
      <c r="DIK25" s="6" t="str">
        <f>IFERROR(__xludf.DUMMYFUNCTION("index(SPLIT(DIK$20, "";""),0, 2)"),"#VALUE!")</f>
        <v>#VALUE!</v>
      </c>
      <c r="DIL25" s="6" t="str">
        <f>IFERROR(__xludf.DUMMYFUNCTION("index(SPLIT(DIL$20, "";""),0, 2)"),"#VALUE!")</f>
        <v>#VALUE!</v>
      </c>
      <c r="DIM25" s="6" t="str">
        <f>IFERROR(__xludf.DUMMYFUNCTION("index(SPLIT(DIM$20, "";""),0, 2)"),"#VALUE!")</f>
        <v>#VALUE!</v>
      </c>
      <c r="DIN25" s="6" t="str">
        <f>IFERROR(__xludf.DUMMYFUNCTION("index(SPLIT(DIN$20, "";""),0, 2)"),"#VALUE!")</f>
        <v>#VALUE!</v>
      </c>
      <c r="DIO25" s="6" t="str">
        <f>IFERROR(__xludf.DUMMYFUNCTION("index(SPLIT(DIO$20, "";""),0, 2)"),"#VALUE!")</f>
        <v>#VALUE!</v>
      </c>
      <c r="DIP25" s="6" t="str">
        <f>IFERROR(__xludf.DUMMYFUNCTION("index(SPLIT(DIP$20, "";""),0, 2)"),"#VALUE!")</f>
        <v>#VALUE!</v>
      </c>
      <c r="DIQ25" s="6" t="str">
        <f>IFERROR(__xludf.DUMMYFUNCTION("index(SPLIT(DIQ$20, "";""),0, 2)"),"#VALUE!")</f>
        <v>#VALUE!</v>
      </c>
      <c r="DIR25" s="6" t="str">
        <f>IFERROR(__xludf.DUMMYFUNCTION("index(SPLIT(DIR$20, "";""),0, 2)"),"#VALUE!")</f>
        <v>#VALUE!</v>
      </c>
      <c r="DIS25" s="6" t="str">
        <f>IFERROR(__xludf.DUMMYFUNCTION("index(SPLIT(DIS$20, "";""),0, 2)"),"#VALUE!")</f>
        <v>#VALUE!</v>
      </c>
      <c r="DIT25" s="6" t="str">
        <f>IFERROR(__xludf.DUMMYFUNCTION("index(SPLIT(DIT$20, "";""),0, 2)"),"#VALUE!")</f>
        <v>#VALUE!</v>
      </c>
      <c r="DIU25" s="6" t="str">
        <f>IFERROR(__xludf.DUMMYFUNCTION("index(SPLIT(DIU$20, "";""),0, 2)"),"#VALUE!")</f>
        <v>#VALUE!</v>
      </c>
      <c r="DIV25" s="6" t="str">
        <f>IFERROR(__xludf.DUMMYFUNCTION("index(SPLIT(DIV$20, "";""),0, 2)"),"#VALUE!")</f>
        <v>#VALUE!</v>
      </c>
      <c r="DIW25" s="6" t="str">
        <f>IFERROR(__xludf.DUMMYFUNCTION("index(SPLIT(DIW$20, "";""),0, 2)"),"#VALUE!")</f>
        <v>#VALUE!</v>
      </c>
      <c r="DIX25" s="6" t="str">
        <f>IFERROR(__xludf.DUMMYFUNCTION("index(SPLIT(DIX$20, "";""),0, 2)"),"#VALUE!")</f>
        <v>#VALUE!</v>
      </c>
      <c r="DIY25" s="6" t="str">
        <f>IFERROR(__xludf.DUMMYFUNCTION("index(SPLIT(DIY$20, "";""),0, 2)"),"#VALUE!")</f>
        <v>#VALUE!</v>
      </c>
      <c r="DIZ25" s="6" t="str">
        <f>IFERROR(__xludf.DUMMYFUNCTION("index(SPLIT(DIZ$20, "";""),0, 2)"),"#VALUE!")</f>
        <v>#VALUE!</v>
      </c>
      <c r="DJA25" s="6" t="str">
        <f>IFERROR(__xludf.DUMMYFUNCTION("index(SPLIT(DJA$20, "";""),0, 2)"),"#VALUE!")</f>
        <v>#VALUE!</v>
      </c>
      <c r="DJB25" s="6" t="str">
        <f>IFERROR(__xludf.DUMMYFUNCTION("index(SPLIT(DJB$20, "";""),0, 2)"),"#VALUE!")</f>
        <v>#VALUE!</v>
      </c>
      <c r="DJC25" s="6" t="str">
        <f>IFERROR(__xludf.DUMMYFUNCTION("index(SPLIT(DJC$20, "";""),0, 2)"),"#VALUE!")</f>
        <v>#VALUE!</v>
      </c>
      <c r="DJD25" s="6" t="str">
        <f>IFERROR(__xludf.DUMMYFUNCTION("index(SPLIT(DJD$20, "";""),0, 2)"),"#VALUE!")</f>
        <v>#VALUE!</v>
      </c>
      <c r="DJE25" s="6" t="str">
        <f>IFERROR(__xludf.DUMMYFUNCTION("index(SPLIT(DJE$20, "";""),0, 2)"),"#VALUE!")</f>
        <v>#VALUE!</v>
      </c>
      <c r="DJF25" s="6" t="str">
        <f>IFERROR(__xludf.DUMMYFUNCTION("index(SPLIT(DJF$20, "";""),0, 2)"),"#VALUE!")</f>
        <v>#VALUE!</v>
      </c>
      <c r="DJG25" s="6" t="str">
        <f>IFERROR(__xludf.DUMMYFUNCTION("index(SPLIT(DJG$20, "";""),0, 2)"),"#VALUE!")</f>
        <v>#VALUE!</v>
      </c>
      <c r="DJH25" s="6" t="str">
        <f>IFERROR(__xludf.DUMMYFUNCTION("index(SPLIT(DJH$20, "";""),0, 2)"),"#VALUE!")</f>
        <v>#VALUE!</v>
      </c>
      <c r="DJI25" s="6" t="str">
        <f>IFERROR(__xludf.DUMMYFUNCTION("index(SPLIT(DJI$20, "";""),0, 2)"),"#VALUE!")</f>
        <v>#VALUE!</v>
      </c>
      <c r="DJJ25" s="6" t="str">
        <f>IFERROR(__xludf.DUMMYFUNCTION("index(SPLIT(DJJ$20, "";""),0, 2)"),"#VALUE!")</f>
        <v>#VALUE!</v>
      </c>
      <c r="DJK25" s="6" t="str">
        <f>IFERROR(__xludf.DUMMYFUNCTION("index(SPLIT(DJK$20, "";""),0, 2)"),"#VALUE!")</f>
        <v>#VALUE!</v>
      </c>
      <c r="DJL25" s="6" t="str">
        <f>IFERROR(__xludf.DUMMYFUNCTION("index(SPLIT(DJL$20, "";""),0, 2)"),"#VALUE!")</f>
        <v>#VALUE!</v>
      </c>
      <c r="DJM25" s="6" t="str">
        <f>IFERROR(__xludf.DUMMYFUNCTION("index(SPLIT(DJM$20, "";""),0, 2)"),"#VALUE!")</f>
        <v>#VALUE!</v>
      </c>
      <c r="DJN25" s="6" t="str">
        <f>IFERROR(__xludf.DUMMYFUNCTION("index(SPLIT(DJN$20, "";""),0, 2)"),"#VALUE!")</f>
        <v>#VALUE!</v>
      </c>
      <c r="DJO25" s="6" t="str">
        <f>IFERROR(__xludf.DUMMYFUNCTION("index(SPLIT(DJO$20, "";""),0, 2)"),"#VALUE!")</f>
        <v>#VALUE!</v>
      </c>
      <c r="DJP25" s="6" t="str">
        <f>IFERROR(__xludf.DUMMYFUNCTION("index(SPLIT(DJP$20, "";""),0, 2)"),"#VALUE!")</f>
        <v>#VALUE!</v>
      </c>
      <c r="DJQ25" s="6" t="str">
        <f>IFERROR(__xludf.DUMMYFUNCTION("index(SPLIT(DJQ$20, "";""),0, 2)"),"#VALUE!")</f>
        <v>#VALUE!</v>
      </c>
      <c r="DJR25" s="6" t="str">
        <f>IFERROR(__xludf.DUMMYFUNCTION("index(SPLIT(DJR$20, "";""),0, 2)"),"#VALUE!")</f>
        <v>#VALUE!</v>
      </c>
      <c r="DJS25" s="6" t="str">
        <f>IFERROR(__xludf.DUMMYFUNCTION("index(SPLIT(DJS$20, "";""),0, 2)"),"#VALUE!")</f>
        <v>#VALUE!</v>
      </c>
      <c r="DJT25" s="6" t="str">
        <f>IFERROR(__xludf.DUMMYFUNCTION("index(SPLIT(DJT$20, "";""),0, 2)"),"#VALUE!")</f>
        <v>#VALUE!</v>
      </c>
      <c r="DJU25" s="6" t="str">
        <f>IFERROR(__xludf.DUMMYFUNCTION("index(SPLIT(DJU$20, "";""),0, 2)"),"#VALUE!")</f>
        <v>#VALUE!</v>
      </c>
      <c r="DJV25" s="6" t="str">
        <f>IFERROR(__xludf.DUMMYFUNCTION("index(SPLIT(DJV$20, "";""),0, 2)"),"#VALUE!")</f>
        <v>#VALUE!</v>
      </c>
      <c r="DJW25" s="6" t="str">
        <f>IFERROR(__xludf.DUMMYFUNCTION("index(SPLIT(DJW$20, "";""),0, 2)"),"#VALUE!")</f>
        <v>#VALUE!</v>
      </c>
      <c r="DJX25" s="6" t="str">
        <f>IFERROR(__xludf.DUMMYFUNCTION("index(SPLIT(DJX$20, "";""),0, 2)"),"#VALUE!")</f>
        <v>#VALUE!</v>
      </c>
      <c r="DJY25" s="6" t="str">
        <f>IFERROR(__xludf.DUMMYFUNCTION("index(SPLIT(DJY$20, "";""),0, 2)"),"#VALUE!")</f>
        <v>#VALUE!</v>
      </c>
      <c r="DJZ25" s="6" t="str">
        <f>IFERROR(__xludf.DUMMYFUNCTION("index(SPLIT(DJZ$20, "";""),0, 2)"),"#VALUE!")</f>
        <v>#VALUE!</v>
      </c>
      <c r="DKA25" s="6" t="str">
        <f>IFERROR(__xludf.DUMMYFUNCTION("index(SPLIT(DKA$20, "";""),0, 2)"),"#VALUE!")</f>
        <v>#VALUE!</v>
      </c>
      <c r="DKB25" s="6" t="str">
        <f>IFERROR(__xludf.DUMMYFUNCTION("index(SPLIT(DKB$20, "";""),0, 2)"),"#VALUE!")</f>
        <v>#VALUE!</v>
      </c>
      <c r="DKC25" s="6" t="str">
        <f>IFERROR(__xludf.DUMMYFUNCTION("index(SPLIT(DKC$20, "";""),0, 2)"),"#VALUE!")</f>
        <v>#VALUE!</v>
      </c>
      <c r="DKD25" s="6" t="str">
        <f>IFERROR(__xludf.DUMMYFUNCTION("index(SPLIT(DKD$20, "";""),0, 2)"),"#VALUE!")</f>
        <v>#VALUE!</v>
      </c>
      <c r="DKE25" s="6" t="str">
        <f>IFERROR(__xludf.DUMMYFUNCTION("index(SPLIT(DKE$20, "";""),0, 2)"),"#VALUE!")</f>
        <v>#VALUE!</v>
      </c>
      <c r="DKF25" s="6" t="str">
        <f>IFERROR(__xludf.DUMMYFUNCTION("index(SPLIT(DKF$20, "";""),0, 2)"),"#VALUE!")</f>
        <v>#VALUE!</v>
      </c>
      <c r="DKG25" s="6" t="str">
        <f>IFERROR(__xludf.DUMMYFUNCTION("index(SPLIT(DKG$20, "";""),0, 2)"),"#VALUE!")</f>
        <v>#VALUE!</v>
      </c>
      <c r="DKH25" s="6" t="str">
        <f>IFERROR(__xludf.DUMMYFUNCTION("index(SPLIT(DKH$20, "";""),0, 2)"),"#VALUE!")</f>
        <v>#VALUE!</v>
      </c>
      <c r="DKI25" s="6" t="str">
        <f>IFERROR(__xludf.DUMMYFUNCTION("index(SPLIT(DKI$20, "";""),0, 2)"),"#VALUE!")</f>
        <v>#VALUE!</v>
      </c>
      <c r="DKJ25" s="6" t="str">
        <f>IFERROR(__xludf.DUMMYFUNCTION("index(SPLIT(DKJ$20, "";""),0, 2)"),"#VALUE!")</f>
        <v>#VALUE!</v>
      </c>
      <c r="DKK25" s="6" t="str">
        <f>IFERROR(__xludf.DUMMYFUNCTION("index(SPLIT(DKK$20, "";""),0, 2)"),"#VALUE!")</f>
        <v>#VALUE!</v>
      </c>
      <c r="DKL25" s="6" t="str">
        <f>IFERROR(__xludf.DUMMYFUNCTION("index(SPLIT(DKL$20, "";""),0, 2)"),"#VALUE!")</f>
        <v>#VALUE!</v>
      </c>
      <c r="DKM25" s="6" t="str">
        <f>IFERROR(__xludf.DUMMYFUNCTION("index(SPLIT(DKM$20, "";""),0, 2)"),"#VALUE!")</f>
        <v>#VALUE!</v>
      </c>
      <c r="DKN25" s="6" t="str">
        <f>IFERROR(__xludf.DUMMYFUNCTION("index(SPLIT(DKN$20, "";""),0, 2)"),"#VALUE!")</f>
        <v>#VALUE!</v>
      </c>
      <c r="DKO25" s="6" t="str">
        <f>IFERROR(__xludf.DUMMYFUNCTION("index(SPLIT(DKO$20, "";""),0, 2)"),"#VALUE!")</f>
        <v>#VALUE!</v>
      </c>
      <c r="DKP25" s="6" t="str">
        <f>IFERROR(__xludf.DUMMYFUNCTION("index(SPLIT(DKP$20, "";""),0, 2)"),"#VALUE!")</f>
        <v>#VALUE!</v>
      </c>
      <c r="DKQ25" s="6" t="str">
        <f>IFERROR(__xludf.DUMMYFUNCTION("index(SPLIT(DKQ$20, "";""),0, 2)"),"#VALUE!")</f>
        <v>#VALUE!</v>
      </c>
      <c r="DKR25" s="6" t="str">
        <f>IFERROR(__xludf.DUMMYFUNCTION("index(SPLIT(DKR$20, "";""),0, 2)"),"#VALUE!")</f>
        <v>#VALUE!</v>
      </c>
      <c r="DKS25" s="6" t="str">
        <f>IFERROR(__xludf.DUMMYFUNCTION("index(SPLIT(DKS$20, "";""),0, 2)"),"#VALUE!")</f>
        <v>#VALUE!</v>
      </c>
      <c r="DKT25" s="6" t="str">
        <f>IFERROR(__xludf.DUMMYFUNCTION("index(SPLIT(DKT$20, "";""),0, 2)"),"#VALUE!")</f>
        <v>#VALUE!</v>
      </c>
      <c r="DKU25" s="6" t="str">
        <f>IFERROR(__xludf.DUMMYFUNCTION("index(SPLIT(DKU$20, "";""),0, 2)"),"#VALUE!")</f>
        <v>#VALUE!</v>
      </c>
      <c r="DKV25" s="6" t="str">
        <f>IFERROR(__xludf.DUMMYFUNCTION("index(SPLIT(DKV$20, "";""),0, 2)"),"#VALUE!")</f>
        <v>#VALUE!</v>
      </c>
      <c r="DKW25" s="6" t="str">
        <f>IFERROR(__xludf.DUMMYFUNCTION("index(SPLIT(DKW$20, "";""),0, 2)"),"#VALUE!")</f>
        <v>#VALUE!</v>
      </c>
      <c r="DKX25" s="6" t="str">
        <f>IFERROR(__xludf.DUMMYFUNCTION("index(SPLIT(DKX$20, "";""),0, 2)"),"#VALUE!")</f>
        <v>#VALUE!</v>
      </c>
      <c r="DKY25" s="6" t="str">
        <f>IFERROR(__xludf.DUMMYFUNCTION("index(SPLIT(DKY$20, "";""),0, 2)"),"#VALUE!")</f>
        <v>#VALUE!</v>
      </c>
      <c r="DKZ25" s="6" t="str">
        <f>IFERROR(__xludf.DUMMYFUNCTION("index(SPLIT(DKZ$20, "";""),0, 2)"),"#VALUE!")</f>
        <v>#VALUE!</v>
      </c>
      <c r="DLA25" s="6" t="str">
        <f>IFERROR(__xludf.DUMMYFUNCTION("index(SPLIT(DLA$20, "";""),0, 2)"),"#VALUE!")</f>
        <v>#VALUE!</v>
      </c>
      <c r="DLB25" s="6" t="str">
        <f>IFERROR(__xludf.DUMMYFUNCTION("index(SPLIT(DLB$20, "";""),0, 2)"),"#VALUE!")</f>
        <v>#VALUE!</v>
      </c>
      <c r="DLC25" s="6" t="str">
        <f>IFERROR(__xludf.DUMMYFUNCTION("index(SPLIT(DLC$20, "";""),0, 2)"),"#VALUE!")</f>
        <v>#VALUE!</v>
      </c>
      <c r="DLD25" s="6" t="str">
        <f>IFERROR(__xludf.DUMMYFUNCTION("index(SPLIT(DLD$20, "";""),0, 2)"),"#VALUE!")</f>
        <v>#VALUE!</v>
      </c>
      <c r="DLE25" s="6" t="str">
        <f>IFERROR(__xludf.DUMMYFUNCTION("index(SPLIT(DLE$20, "";""),0, 2)"),"#VALUE!")</f>
        <v>#VALUE!</v>
      </c>
      <c r="DLF25" s="6" t="str">
        <f>IFERROR(__xludf.DUMMYFUNCTION("index(SPLIT(DLF$20, "";""),0, 2)"),"#VALUE!")</f>
        <v>#VALUE!</v>
      </c>
      <c r="DLG25" s="6" t="str">
        <f>IFERROR(__xludf.DUMMYFUNCTION("index(SPLIT(DLG$20, "";""),0, 2)"),"#VALUE!")</f>
        <v>#VALUE!</v>
      </c>
      <c r="DLH25" s="6" t="str">
        <f>IFERROR(__xludf.DUMMYFUNCTION("index(SPLIT(DLH$20, "";""),0, 2)"),"#VALUE!")</f>
        <v>#VALUE!</v>
      </c>
      <c r="DLI25" s="6" t="str">
        <f>IFERROR(__xludf.DUMMYFUNCTION("index(SPLIT(DLI$20, "";""),0, 2)"),"#VALUE!")</f>
        <v>#VALUE!</v>
      </c>
      <c r="DLJ25" s="6" t="str">
        <f>IFERROR(__xludf.DUMMYFUNCTION("index(SPLIT(DLJ$20, "";""),0, 2)"),"#VALUE!")</f>
        <v>#VALUE!</v>
      </c>
      <c r="DLK25" s="6" t="str">
        <f>IFERROR(__xludf.DUMMYFUNCTION("index(SPLIT(DLK$20, "";""),0, 2)"),"#VALUE!")</f>
        <v>#VALUE!</v>
      </c>
      <c r="DLL25" s="6" t="str">
        <f>IFERROR(__xludf.DUMMYFUNCTION("index(SPLIT(DLL$20, "";""),0, 2)"),"#VALUE!")</f>
        <v>#VALUE!</v>
      </c>
      <c r="DLM25" s="6" t="str">
        <f>IFERROR(__xludf.DUMMYFUNCTION("index(SPLIT(DLM$20, "";""),0, 2)"),"#VALUE!")</f>
        <v>#VALUE!</v>
      </c>
      <c r="DLN25" s="6" t="str">
        <f>IFERROR(__xludf.DUMMYFUNCTION("index(SPLIT(DLN$20, "";""),0, 2)"),"#VALUE!")</f>
        <v>#VALUE!</v>
      </c>
      <c r="DLO25" s="6" t="str">
        <f>IFERROR(__xludf.DUMMYFUNCTION("index(SPLIT(DLO$20, "";""),0, 2)"),"#VALUE!")</f>
        <v>#VALUE!</v>
      </c>
      <c r="DLP25" s="6" t="str">
        <f>IFERROR(__xludf.DUMMYFUNCTION("index(SPLIT(DLP$20, "";""),0, 2)"),"#VALUE!")</f>
        <v>#VALUE!</v>
      </c>
      <c r="DLQ25" s="6" t="str">
        <f>IFERROR(__xludf.DUMMYFUNCTION("index(SPLIT(DLQ$20, "";""),0, 2)"),"#VALUE!")</f>
        <v>#VALUE!</v>
      </c>
      <c r="DLR25" s="6" t="str">
        <f>IFERROR(__xludf.DUMMYFUNCTION("index(SPLIT(DLR$20, "";""),0, 2)"),"#VALUE!")</f>
        <v>#VALUE!</v>
      </c>
      <c r="DLS25" s="6" t="str">
        <f>IFERROR(__xludf.DUMMYFUNCTION("index(SPLIT(DLS$20, "";""),0, 2)"),"#VALUE!")</f>
        <v>#VALUE!</v>
      </c>
      <c r="DLT25" s="6" t="str">
        <f>IFERROR(__xludf.DUMMYFUNCTION("index(SPLIT(DLT$20, "";""),0, 2)"),"#VALUE!")</f>
        <v>#VALUE!</v>
      </c>
      <c r="DLU25" s="6" t="str">
        <f>IFERROR(__xludf.DUMMYFUNCTION("index(SPLIT(DLU$20, "";""),0, 2)"),"#VALUE!")</f>
        <v>#VALUE!</v>
      </c>
      <c r="DLV25" s="6" t="str">
        <f>IFERROR(__xludf.DUMMYFUNCTION("index(SPLIT(DLV$20, "";""),0, 2)"),"#VALUE!")</f>
        <v>#VALUE!</v>
      </c>
      <c r="DLW25" s="6" t="str">
        <f>IFERROR(__xludf.DUMMYFUNCTION("index(SPLIT(DLW$20, "";""),0, 2)"),"#VALUE!")</f>
        <v>#VALUE!</v>
      </c>
      <c r="DLX25" s="6" t="str">
        <f>IFERROR(__xludf.DUMMYFUNCTION("index(SPLIT(DLX$20, "";""),0, 2)"),"#VALUE!")</f>
        <v>#VALUE!</v>
      </c>
      <c r="DLY25" s="6" t="str">
        <f>IFERROR(__xludf.DUMMYFUNCTION("index(SPLIT(DLY$20, "";""),0, 2)"),"#VALUE!")</f>
        <v>#VALUE!</v>
      </c>
      <c r="DLZ25" s="6" t="str">
        <f>IFERROR(__xludf.DUMMYFUNCTION("index(SPLIT(DLZ$20, "";""),0, 2)"),"#VALUE!")</f>
        <v>#VALUE!</v>
      </c>
      <c r="DMA25" s="6" t="str">
        <f>IFERROR(__xludf.DUMMYFUNCTION("index(SPLIT(DMA$20, "";""),0, 2)"),"#VALUE!")</f>
        <v>#VALUE!</v>
      </c>
      <c r="DMB25" s="6" t="str">
        <f>IFERROR(__xludf.DUMMYFUNCTION("index(SPLIT(DMB$20, "";""),0, 2)"),"#VALUE!")</f>
        <v>#VALUE!</v>
      </c>
      <c r="DMC25" s="6" t="str">
        <f>IFERROR(__xludf.DUMMYFUNCTION("index(SPLIT(DMC$20, "";""),0, 2)"),"#VALUE!")</f>
        <v>#VALUE!</v>
      </c>
      <c r="DMD25" s="6" t="str">
        <f>IFERROR(__xludf.DUMMYFUNCTION("index(SPLIT(DMD$20, "";""),0, 2)"),"#VALUE!")</f>
        <v>#VALUE!</v>
      </c>
      <c r="DME25" s="6" t="str">
        <f>IFERROR(__xludf.DUMMYFUNCTION("index(SPLIT(DME$20, "";""),0, 2)"),"#VALUE!")</f>
        <v>#VALUE!</v>
      </c>
      <c r="DMF25" s="6" t="str">
        <f>IFERROR(__xludf.DUMMYFUNCTION("index(SPLIT(DMF$20, "";""),0, 2)"),"#VALUE!")</f>
        <v>#VALUE!</v>
      </c>
      <c r="DMG25" s="6" t="str">
        <f>IFERROR(__xludf.DUMMYFUNCTION("index(SPLIT(DMG$20, "";""),0, 2)"),"#VALUE!")</f>
        <v>#VALUE!</v>
      </c>
      <c r="DMH25" s="6" t="str">
        <f>IFERROR(__xludf.DUMMYFUNCTION("index(SPLIT(DMH$20, "";""),0, 2)"),"#VALUE!")</f>
        <v>#VALUE!</v>
      </c>
      <c r="DMI25" s="6" t="str">
        <f>IFERROR(__xludf.DUMMYFUNCTION("index(SPLIT(DMI$20, "";""),0, 2)"),"#VALUE!")</f>
        <v>#VALUE!</v>
      </c>
      <c r="DMJ25" s="6" t="str">
        <f>IFERROR(__xludf.DUMMYFUNCTION("index(SPLIT(DMJ$20, "";""),0, 2)"),"#VALUE!")</f>
        <v>#VALUE!</v>
      </c>
      <c r="DMK25" s="6" t="str">
        <f>IFERROR(__xludf.DUMMYFUNCTION("index(SPLIT(DMK$20, "";""),0, 2)"),"#VALUE!")</f>
        <v>#VALUE!</v>
      </c>
      <c r="DML25" s="6" t="str">
        <f>IFERROR(__xludf.DUMMYFUNCTION("index(SPLIT(DML$20, "";""),0, 2)"),"#VALUE!")</f>
        <v>#VALUE!</v>
      </c>
      <c r="DMM25" s="6" t="str">
        <f>IFERROR(__xludf.DUMMYFUNCTION("index(SPLIT(DMM$20, "";""),0, 2)"),"#VALUE!")</f>
        <v>#VALUE!</v>
      </c>
      <c r="DMN25" s="6" t="str">
        <f>IFERROR(__xludf.DUMMYFUNCTION("index(SPLIT(DMN$20, "";""),0, 2)"),"#VALUE!")</f>
        <v>#VALUE!</v>
      </c>
      <c r="DMO25" s="6" t="str">
        <f>IFERROR(__xludf.DUMMYFUNCTION("index(SPLIT(DMO$20, "";""),0, 2)"),"#VALUE!")</f>
        <v>#VALUE!</v>
      </c>
      <c r="DMP25" s="6" t="str">
        <f>IFERROR(__xludf.DUMMYFUNCTION("index(SPLIT(DMP$20, "";""),0, 2)"),"#VALUE!")</f>
        <v>#VALUE!</v>
      </c>
      <c r="DMQ25" s="6" t="str">
        <f>IFERROR(__xludf.DUMMYFUNCTION("index(SPLIT(DMQ$20, "";""),0, 2)"),"#VALUE!")</f>
        <v>#VALUE!</v>
      </c>
      <c r="DMR25" s="6" t="str">
        <f>IFERROR(__xludf.DUMMYFUNCTION("index(SPLIT(DMR$20, "";""),0, 2)"),"#VALUE!")</f>
        <v>#VALUE!</v>
      </c>
      <c r="DMS25" s="6" t="str">
        <f>IFERROR(__xludf.DUMMYFUNCTION("index(SPLIT(DMS$20, "";""),0, 2)"),"#VALUE!")</f>
        <v>#VALUE!</v>
      </c>
      <c r="DMT25" s="6" t="str">
        <f>IFERROR(__xludf.DUMMYFUNCTION("index(SPLIT(DMT$20, "";""),0, 2)"),"#VALUE!")</f>
        <v>#VALUE!</v>
      </c>
      <c r="DMU25" s="6" t="str">
        <f>IFERROR(__xludf.DUMMYFUNCTION("index(SPLIT(DMU$20, "";""),0, 2)"),"#VALUE!")</f>
        <v>#VALUE!</v>
      </c>
      <c r="DMV25" s="6" t="str">
        <f>IFERROR(__xludf.DUMMYFUNCTION("index(SPLIT(DMV$20, "";""),0, 2)"),"#VALUE!")</f>
        <v>#VALUE!</v>
      </c>
      <c r="DMW25" s="6" t="str">
        <f>IFERROR(__xludf.DUMMYFUNCTION("index(SPLIT(DMW$20, "";""),0, 2)"),"#VALUE!")</f>
        <v>#VALUE!</v>
      </c>
      <c r="DMX25" s="6" t="str">
        <f>IFERROR(__xludf.DUMMYFUNCTION("index(SPLIT(DMX$20, "";""),0, 2)"),"#VALUE!")</f>
        <v>#VALUE!</v>
      </c>
      <c r="DMY25" s="6" t="str">
        <f>IFERROR(__xludf.DUMMYFUNCTION("index(SPLIT(DMY$20, "";""),0, 2)"),"#VALUE!")</f>
        <v>#VALUE!</v>
      </c>
      <c r="DMZ25" s="6" t="str">
        <f>IFERROR(__xludf.DUMMYFUNCTION("index(SPLIT(DMZ$20, "";""),0, 2)"),"#VALUE!")</f>
        <v>#VALUE!</v>
      </c>
      <c r="DNA25" s="6" t="str">
        <f>IFERROR(__xludf.DUMMYFUNCTION("index(SPLIT(DNA$20, "";""),0, 2)"),"#VALUE!")</f>
        <v>#VALUE!</v>
      </c>
      <c r="DNB25" s="6" t="str">
        <f>IFERROR(__xludf.DUMMYFUNCTION("index(SPLIT(DNB$20, "";""),0, 2)"),"#VALUE!")</f>
        <v>#VALUE!</v>
      </c>
      <c r="DNC25" s="6" t="str">
        <f>IFERROR(__xludf.DUMMYFUNCTION("index(SPLIT(DNC$20, "";""),0, 2)"),"#VALUE!")</f>
        <v>#VALUE!</v>
      </c>
      <c r="DND25" s="6" t="str">
        <f>IFERROR(__xludf.DUMMYFUNCTION("index(SPLIT(DND$20, "";""),0, 2)"),"#VALUE!")</f>
        <v>#VALUE!</v>
      </c>
      <c r="DNE25" s="6" t="str">
        <f>IFERROR(__xludf.DUMMYFUNCTION("index(SPLIT(DNE$20, "";""),0, 2)"),"#VALUE!")</f>
        <v>#VALUE!</v>
      </c>
      <c r="DNF25" s="6" t="str">
        <f>IFERROR(__xludf.DUMMYFUNCTION("index(SPLIT(DNF$20, "";""),0, 2)"),"#VALUE!")</f>
        <v>#VALUE!</v>
      </c>
      <c r="DNG25" s="6" t="str">
        <f>IFERROR(__xludf.DUMMYFUNCTION("index(SPLIT(DNG$20, "";""),0, 2)"),"#VALUE!")</f>
        <v>#VALUE!</v>
      </c>
      <c r="DNH25" s="6" t="str">
        <f>IFERROR(__xludf.DUMMYFUNCTION("index(SPLIT(DNH$20, "";""),0, 2)"),"#VALUE!")</f>
        <v>#VALUE!</v>
      </c>
      <c r="DNI25" s="6" t="str">
        <f>IFERROR(__xludf.DUMMYFUNCTION("index(SPLIT(DNI$20, "";""),0, 2)"),"#VALUE!")</f>
        <v>#VALUE!</v>
      </c>
      <c r="DNJ25" s="6" t="str">
        <f>IFERROR(__xludf.DUMMYFUNCTION("index(SPLIT(DNJ$20, "";""),0, 2)"),"#VALUE!")</f>
        <v>#VALUE!</v>
      </c>
      <c r="DNK25" s="6" t="str">
        <f>IFERROR(__xludf.DUMMYFUNCTION("index(SPLIT(DNK$20, "";""),0, 2)"),"#VALUE!")</f>
        <v>#VALUE!</v>
      </c>
      <c r="DNL25" s="6" t="str">
        <f>IFERROR(__xludf.DUMMYFUNCTION("index(SPLIT(DNL$20, "";""),0, 2)"),"#VALUE!")</f>
        <v>#VALUE!</v>
      </c>
      <c r="DNM25" s="6" t="str">
        <f>IFERROR(__xludf.DUMMYFUNCTION("index(SPLIT(DNM$20, "";""),0, 2)"),"#VALUE!")</f>
        <v>#VALUE!</v>
      </c>
      <c r="DNN25" s="6" t="str">
        <f>IFERROR(__xludf.DUMMYFUNCTION("index(SPLIT(DNN$20, "";""),0, 2)"),"#VALUE!")</f>
        <v>#VALUE!</v>
      </c>
      <c r="DNO25" s="6" t="str">
        <f>IFERROR(__xludf.DUMMYFUNCTION("index(SPLIT(DNO$20, "";""),0, 2)"),"#VALUE!")</f>
        <v>#VALUE!</v>
      </c>
      <c r="DNP25" s="6" t="str">
        <f>IFERROR(__xludf.DUMMYFUNCTION("index(SPLIT(DNP$20, "";""),0, 2)"),"#VALUE!")</f>
        <v>#VALUE!</v>
      </c>
      <c r="DNQ25" s="6" t="str">
        <f>IFERROR(__xludf.DUMMYFUNCTION("index(SPLIT(DNQ$20, "";""),0, 2)"),"#VALUE!")</f>
        <v>#VALUE!</v>
      </c>
      <c r="DNR25" s="6" t="str">
        <f>IFERROR(__xludf.DUMMYFUNCTION("index(SPLIT(DNR$20, "";""),0, 2)"),"#VALUE!")</f>
        <v>#VALUE!</v>
      </c>
      <c r="DNS25" s="6" t="str">
        <f>IFERROR(__xludf.DUMMYFUNCTION("index(SPLIT(DNS$20, "";""),0, 2)"),"#VALUE!")</f>
        <v>#VALUE!</v>
      </c>
      <c r="DNT25" s="6" t="str">
        <f>IFERROR(__xludf.DUMMYFUNCTION("index(SPLIT(DNT$20, "";""),0, 2)"),"#VALUE!")</f>
        <v>#VALUE!</v>
      </c>
      <c r="DNU25" s="6" t="str">
        <f>IFERROR(__xludf.DUMMYFUNCTION("index(SPLIT(DNU$20, "";""),0, 2)"),"#VALUE!")</f>
        <v>#VALUE!</v>
      </c>
      <c r="DNV25" s="6" t="str">
        <f>IFERROR(__xludf.DUMMYFUNCTION("index(SPLIT(DNV$20, "";""),0, 2)"),"#VALUE!")</f>
        <v>#VALUE!</v>
      </c>
      <c r="DNW25" s="6" t="str">
        <f>IFERROR(__xludf.DUMMYFUNCTION("index(SPLIT(DNW$20, "";""),0, 2)"),"#VALUE!")</f>
        <v>#VALUE!</v>
      </c>
      <c r="DNX25" s="6" t="str">
        <f>IFERROR(__xludf.DUMMYFUNCTION("index(SPLIT(DNX$20, "";""),0, 2)"),"#VALUE!")</f>
        <v>#VALUE!</v>
      </c>
      <c r="DNY25" s="6" t="str">
        <f>IFERROR(__xludf.DUMMYFUNCTION("index(SPLIT(DNY$20, "";""),0, 2)"),"#VALUE!")</f>
        <v>#VALUE!</v>
      </c>
      <c r="DNZ25" s="6" t="str">
        <f>IFERROR(__xludf.DUMMYFUNCTION("index(SPLIT(DNZ$20, "";""),0, 2)"),"#VALUE!")</f>
        <v>#VALUE!</v>
      </c>
      <c r="DOA25" s="6" t="str">
        <f>IFERROR(__xludf.DUMMYFUNCTION("index(SPLIT(DOA$20, "";""),0, 2)"),"#VALUE!")</f>
        <v>#VALUE!</v>
      </c>
      <c r="DOB25" s="6" t="str">
        <f>IFERROR(__xludf.DUMMYFUNCTION("index(SPLIT(DOB$20, "";""),0, 2)"),"#VALUE!")</f>
        <v>#VALUE!</v>
      </c>
      <c r="DOC25" s="6" t="str">
        <f>IFERROR(__xludf.DUMMYFUNCTION("index(SPLIT(DOC$20, "";""),0, 2)"),"#VALUE!")</f>
        <v>#VALUE!</v>
      </c>
      <c r="DOD25" s="6" t="str">
        <f>IFERROR(__xludf.DUMMYFUNCTION("index(SPLIT(DOD$20, "";""),0, 2)"),"#VALUE!")</f>
        <v>#VALUE!</v>
      </c>
      <c r="DOE25" s="6" t="str">
        <f>IFERROR(__xludf.DUMMYFUNCTION("index(SPLIT(DOE$20, "";""),0, 2)"),"#VALUE!")</f>
        <v>#VALUE!</v>
      </c>
      <c r="DOF25" s="6" t="str">
        <f>IFERROR(__xludf.DUMMYFUNCTION("index(SPLIT(DOF$20, "";""),0, 2)"),"#VALUE!")</f>
        <v>#VALUE!</v>
      </c>
      <c r="DOG25" s="6" t="str">
        <f>IFERROR(__xludf.DUMMYFUNCTION("index(SPLIT(DOG$20, "";""),0, 2)"),"#VALUE!")</f>
        <v>#VALUE!</v>
      </c>
      <c r="DOH25" s="6" t="str">
        <f>IFERROR(__xludf.DUMMYFUNCTION("index(SPLIT(DOH$20, "";""),0, 2)"),"#VALUE!")</f>
        <v>#VALUE!</v>
      </c>
      <c r="DOI25" s="6" t="str">
        <f>IFERROR(__xludf.DUMMYFUNCTION("index(SPLIT(DOI$20, "";""),0, 2)"),"#VALUE!")</f>
        <v>#VALUE!</v>
      </c>
      <c r="DOJ25" s="6" t="str">
        <f>IFERROR(__xludf.DUMMYFUNCTION("index(SPLIT(DOJ$20, "";""),0, 2)"),"#VALUE!")</f>
        <v>#VALUE!</v>
      </c>
      <c r="DOK25" s="6" t="str">
        <f>IFERROR(__xludf.DUMMYFUNCTION("index(SPLIT(DOK$20, "";""),0, 2)"),"#VALUE!")</f>
        <v>#VALUE!</v>
      </c>
      <c r="DOL25" s="6" t="str">
        <f>IFERROR(__xludf.DUMMYFUNCTION("index(SPLIT(DOL$20, "";""),0, 2)"),"#VALUE!")</f>
        <v>#VALUE!</v>
      </c>
      <c r="DOM25" s="6" t="str">
        <f>IFERROR(__xludf.DUMMYFUNCTION("index(SPLIT(DOM$20, "";""),0, 2)"),"#VALUE!")</f>
        <v>#VALUE!</v>
      </c>
      <c r="DON25" s="6" t="str">
        <f>IFERROR(__xludf.DUMMYFUNCTION("index(SPLIT(DON$20, "";""),0, 2)"),"#VALUE!")</f>
        <v>#VALUE!</v>
      </c>
      <c r="DOO25" s="6" t="str">
        <f>IFERROR(__xludf.DUMMYFUNCTION("index(SPLIT(DOO$20, "";""),0, 2)"),"#VALUE!")</f>
        <v>#VALUE!</v>
      </c>
      <c r="DOP25" s="6" t="str">
        <f>IFERROR(__xludf.DUMMYFUNCTION("index(SPLIT(DOP$20, "";""),0, 2)"),"#VALUE!")</f>
        <v>#VALUE!</v>
      </c>
      <c r="DOQ25" s="6" t="str">
        <f>IFERROR(__xludf.DUMMYFUNCTION("index(SPLIT(DOQ$20, "";""),0, 2)"),"#VALUE!")</f>
        <v>#VALUE!</v>
      </c>
      <c r="DOR25" s="6" t="str">
        <f>IFERROR(__xludf.DUMMYFUNCTION("index(SPLIT(DOR$20, "";""),0, 2)"),"#VALUE!")</f>
        <v>#VALUE!</v>
      </c>
      <c r="DOS25" s="6" t="str">
        <f>IFERROR(__xludf.DUMMYFUNCTION("index(SPLIT(DOS$20, "";""),0, 2)"),"#VALUE!")</f>
        <v>#VALUE!</v>
      </c>
      <c r="DOT25" s="6" t="str">
        <f>IFERROR(__xludf.DUMMYFUNCTION("index(SPLIT(DOT$20, "";""),0, 2)"),"#VALUE!")</f>
        <v>#VALUE!</v>
      </c>
      <c r="DOU25" s="6" t="str">
        <f>IFERROR(__xludf.DUMMYFUNCTION("index(SPLIT(DOU$20, "";""),0, 2)"),"#VALUE!")</f>
        <v>#VALUE!</v>
      </c>
      <c r="DOV25" s="6" t="str">
        <f>IFERROR(__xludf.DUMMYFUNCTION("index(SPLIT(DOV$20, "";""),0, 2)"),"#VALUE!")</f>
        <v>#VALUE!</v>
      </c>
      <c r="DOW25" s="6" t="str">
        <f>IFERROR(__xludf.DUMMYFUNCTION("index(SPLIT(DOW$20, "";""),0, 2)"),"#VALUE!")</f>
        <v>#VALUE!</v>
      </c>
      <c r="DOX25" s="6" t="str">
        <f>IFERROR(__xludf.DUMMYFUNCTION("index(SPLIT(DOX$20, "";""),0, 2)"),"#VALUE!")</f>
        <v>#VALUE!</v>
      </c>
      <c r="DOY25" s="6" t="str">
        <f>IFERROR(__xludf.DUMMYFUNCTION("index(SPLIT(DOY$20, "";""),0, 2)"),"#VALUE!")</f>
        <v>#VALUE!</v>
      </c>
      <c r="DOZ25" s="6" t="str">
        <f>IFERROR(__xludf.DUMMYFUNCTION("index(SPLIT(DOZ$20, "";""),0, 2)"),"#VALUE!")</f>
        <v>#VALUE!</v>
      </c>
      <c r="DPA25" s="6" t="str">
        <f>IFERROR(__xludf.DUMMYFUNCTION("index(SPLIT(DPA$20, "";""),0, 2)"),"#VALUE!")</f>
        <v>#VALUE!</v>
      </c>
      <c r="DPB25" s="6" t="str">
        <f>IFERROR(__xludf.DUMMYFUNCTION("index(SPLIT(DPB$20, "";""),0, 2)"),"#VALUE!")</f>
        <v>#VALUE!</v>
      </c>
      <c r="DPC25" s="6" t="str">
        <f>IFERROR(__xludf.DUMMYFUNCTION("index(SPLIT(DPC$20, "";""),0, 2)"),"#VALUE!")</f>
        <v>#VALUE!</v>
      </c>
      <c r="DPD25" s="6" t="str">
        <f>IFERROR(__xludf.DUMMYFUNCTION("index(SPLIT(DPD$20, "";""),0, 2)"),"#VALUE!")</f>
        <v>#VALUE!</v>
      </c>
      <c r="DPE25" s="6" t="str">
        <f>IFERROR(__xludf.DUMMYFUNCTION("index(SPLIT(DPE$20, "";""),0, 2)"),"#VALUE!")</f>
        <v>#VALUE!</v>
      </c>
      <c r="DPF25" s="6" t="str">
        <f>IFERROR(__xludf.DUMMYFUNCTION("index(SPLIT(DPF$20, "";""),0, 2)"),"#VALUE!")</f>
        <v>#VALUE!</v>
      </c>
      <c r="DPG25" s="6" t="str">
        <f>IFERROR(__xludf.DUMMYFUNCTION("index(SPLIT(DPG$20, "";""),0, 2)"),"#VALUE!")</f>
        <v>#VALUE!</v>
      </c>
      <c r="DPH25" s="6" t="str">
        <f>IFERROR(__xludf.DUMMYFUNCTION("index(SPLIT(DPH$20, "";""),0, 2)"),"#VALUE!")</f>
        <v>#VALUE!</v>
      </c>
      <c r="DPI25" s="6" t="str">
        <f>IFERROR(__xludf.DUMMYFUNCTION("index(SPLIT(DPI$20, "";""),0, 2)"),"#VALUE!")</f>
        <v>#VALUE!</v>
      </c>
      <c r="DPJ25" s="6" t="str">
        <f>IFERROR(__xludf.DUMMYFUNCTION("index(SPLIT(DPJ$20, "";""),0, 2)"),"#VALUE!")</f>
        <v>#VALUE!</v>
      </c>
      <c r="DPK25" s="6" t="str">
        <f>IFERROR(__xludf.DUMMYFUNCTION("index(SPLIT(DPK$20, "";""),0, 2)"),"#VALUE!")</f>
        <v>#VALUE!</v>
      </c>
      <c r="DPL25" s="6" t="str">
        <f>IFERROR(__xludf.DUMMYFUNCTION("index(SPLIT(DPL$20, "";""),0, 2)"),"#VALUE!")</f>
        <v>#VALUE!</v>
      </c>
      <c r="DPM25" s="6" t="str">
        <f>IFERROR(__xludf.DUMMYFUNCTION("index(SPLIT(DPM$20, "";""),0, 2)"),"#VALUE!")</f>
        <v>#VALUE!</v>
      </c>
      <c r="DPN25" s="6" t="str">
        <f>IFERROR(__xludf.DUMMYFUNCTION("index(SPLIT(DPN$20, "";""),0, 2)"),"#VALUE!")</f>
        <v>#VALUE!</v>
      </c>
      <c r="DPO25" s="6" t="str">
        <f>IFERROR(__xludf.DUMMYFUNCTION("index(SPLIT(DPO$20, "";""),0, 2)"),"#VALUE!")</f>
        <v>#VALUE!</v>
      </c>
      <c r="DPP25" s="6" t="str">
        <f>IFERROR(__xludf.DUMMYFUNCTION("index(SPLIT(DPP$20, "";""),0, 2)"),"#VALUE!")</f>
        <v>#VALUE!</v>
      </c>
      <c r="DPQ25" s="6" t="str">
        <f>IFERROR(__xludf.DUMMYFUNCTION("index(SPLIT(DPQ$20, "";""),0, 2)"),"#VALUE!")</f>
        <v>#VALUE!</v>
      </c>
      <c r="DPR25" s="6" t="str">
        <f>IFERROR(__xludf.DUMMYFUNCTION("index(SPLIT(DPR$20, "";""),0, 2)"),"#VALUE!")</f>
        <v>#VALUE!</v>
      </c>
      <c r="DPS25" s="6" t="str">
        <f>IFERROR(__xludf.DUMMYFUNCTION("index(SPLIT(DPS$20, "";""),0, 2)"),"#VALUE!")</f>
        <v>#VALUE!</v>
      </c>
      <c r="DPT25" s="6" t="str">
        <f>IFERROR(__xludf.DUMMYFUNCTION("index(SPLIT(DPT$20, "";""),0, 2)"),"#VALUE!")</f>
        <v>#VALUE!</v>
      </c>
      <c r="DPU25" s="6" t="str">
        <f>IFERROR(__xludf.DUMMYFUNCTION("index(SPLIT(DPU$20, "";""),0, 2)"),"#VALUE!")</f>
        <v>#VALUE!</v>
      </c>
      <c r="DPV25" s="6" t="str">
        <f>IFERROR(__xludf.DUMMYFUNCTION("index(SPLIT(DPV$20, "";""),0, 2)"),"#VALUE!")</f>
        <v>#VALUE!</v>
      </c>
      <c r="DPW25" s="6" t="str">
        <f>IFERROR(__xludf.DUMMYFUNCTION("index(SPLIT(DPW$20, "";""),0, 2)"),"#VALUE!")</f>
        <v>#VALUE!</v>
      </c>
      <c r="DPX25" s="6" t="str">
        <f>IFERROR(__xludf.DUMMYFUNCTION("index(SPLIT(DPX$20, "";""),0, 2)"),"#VALUE!")</f>
        <v>#VALUE!</v>
      </c>
      <c r="DPY25" s="6" t="str">
        <f>IFERROR(__xludf.DUMMYFUNCTION("index(SPLIT(DPY$20, "";""),0, 2)"),"#VALUE!")</f>
        <v>#VALUE!</v>
      </c>
      <c r="DPZ25" s="6" t="str">
        <f>IFERROR(__xludf.DUMMYFUNCTION("index(SPLIT(DPZ$20, "";""),0, 2)"),"#VALUE!")</f>
        <v>#VALUE!</v>
      </c>
      <c r="DQA25" s="6" t="str">
        <f>IFERROR(__xludf.DUMMYFUNCTION("index(SPLIT(DQA$20, "";""),0, 2)"),"#VALUE!")</f>
        <v>#VALUE!</v>
      </c>
      <c r="DQB25" s="6" t="str">
        <f>IFERROR(__xludf.DUMMYFUNCTION("index(SPLIT(DQB$20, "";""),0, 2)"),"#VALUE!")</f>
        <v>#VALUE!</v>
      </c>
      <c r="DQC25" s="6" t="str">
        <f>IFERROR(__xludf.DUMMYFUNCTION("index(SPLIT(DQC$20, "";""),0, 2)"),"#VALUE!")</f>
        <v>#VALUE!</v>
      </c>
      <c r="DQD25" s="6" t="str">
        <f>IFERROR(__xludf.DUMMYFUNCTION("index(SPLIT(DQD$20, "";""),0, 2)"),"#VALUE!")</f>
        <v>#VALUE!</v>
      </c>
      <c r="DQE25" s="6" t="str">
        <f>IFERROR(__xludf.DUMMYFUNCTION("index(SPLIT(DQE$20, "";""),0, 2)"),"#VALUE!")</f>
        <v>#VALUE!</v>
      </c>
      <c r="DQF25" s="6" t="str">
        <f>IFERROR(__xludf.DUMMYFUNCTION("index(SPLIT(DQF$20, "";""),0, 2)"),"#VALUE!")</f>
        <v>#VALUE!</v>
      </c>
      <c r="DQG25" s="6" t="str">
        <f>IFERROR(__xludf.DUMMYFUNCTION("index(SPLIT(DQG$20, "";""),0, 2)"),"#VALUE!")</f>
        <v>#VALUE!</v>
      </c>
      <c r="DQH25" s="6" t="str">
        <f>IFERROR(__xludf.DUMMYFUNCTION("index(SPLIT(DQH$20, "";""),0, 2)"),"#VALUE!")</f>
        <v>#VALUE!</v>
      </c>
      <c r="DQI25" s="6" t="str">
        <f>IFERROR(__xludf.DUMMYFUNCTION("index(SPLIT(DQI$20, "";""),0, 2)"),"#VALUE!")</f>
        <v>#VALUE!</v>
      </c>
      <c r="DQJ25" s="6" t="str">
        <f>IFERROR(__xludf.DUMMYFUNCTION("index(SPLIT(DQJ$20, "";""),0, 2)"),"#VALUE!")</f>
        <v>#VALUE!</v>
      </c>
      <c r="DQK25" s="6" t="str">
        <f>IFERROR(__xludf.DUMMYFUNCTION("index(SPLIT(DQK$20, "";""),0, 2)"),"#VALUE!")</f>
        <v>#VALUE!</v>
      </c>
      <c r="DQL25" s="6" t="str">
        <f>IFERROR(__xludf.DUMMYFUNCTION("index(SPLIT(DQL$20, "";""),0, 2)"),"#VALUE!")</f>
        <v>#VALUE!</v>
      </c>
      <c r="DQM25" s="6" t="str">
        <f>IFERROR(__xludf.DUMMYFUNCTION("index(SPLIT(DQM$20, "";""),0, 2)"),"#VALUE!")</f>
        <v>#VALUE!</v>
      </c>
      <c r="DQN25" s="6" t="str">
        <f>IFERROR(__xludf.DUMMYFUNCTION("index(SPLIT(DQN$20, "";""),0, 2)"),"#VALUE!")</f>
        <v>#VALUE!</v>
      </c>
      <c r="DQO25" s="6" t="str">
        <f>IFERROR(__xludf.DUMMYFUNCTION("index(SPLIT(DQO$20, "";""),0, 2)"),"#VALUE!")</f>
        <v>#VALUE!</v>
      </c>
      <c r="DQP25" s="6" t="str">
        <f>IFERROR(__xludf.DUMMYFUNCTION("index(SPLIT(DQP$20, "";""),0, 2)"),"#VALUE!")</f>
        <v>#VALUE!</v>
      </c>
      <c r="DQQ25" s="6" t="str">
        <f>IFERROR(__xludf.DUMMYFUNCTION("index(SPLIT(DQQ$20, "";""),0, 2)"),"#VALUE!")</f>
        <v>#VALUE!</v>
      </c>
      <c r="DQR25" s="6" t="str">
        <f>IFERROR(__xludf.DUMMYFUNCTION("index(SPLIT(DQR$20, "";""),0, 2)"),"#VALUE!")</f>
        <v>#VALUE!</v>
      </c>
      <c r="DQS25" s="6" t="str">
        <f>IFERROR(__xludf.DUMMYFUNCTION("index(SPLIT(DQS$20, "";""),0, 2)"),"#VALUE!")</f>
        <v>#VALUE!</v>
      </c>
      <c r="DQT25" s="6" t="str">
        <f>IFERROR(__xludf.DUMMYFUNCTION("index(SPLIT(DQT$20, "";""),0, 2)"),"#VALUE!")</f>
        <v>#VALUE!</v>
      </c>
      <c r="DQU25" s="6" t="str">
        <f>IFERROR(__xludf.DUMMYFUNCTION("index(SPLIT(DQU$20, "";""),0, 2)"),"#VALUE!")</f>
        <v>#VALUE!</v>
      </c>
      <c r="DQV25" s="6" t="str">
        <f>IFERROR(__xludf.DUMMYFUNCTION("index(SPLIT(DQV$20, "";""),0, 2)"),"#VALUE!")</f>
        <v>#VALUE!</v>
      </c>
      <c r="DQW25" s="6" t="str">
        <f>IFERROR(__xludf.DUMMYFUNCTION("index(SPLIT(DQW$20, "";""),0, 2)"),"#VALUE!")</f>
        <v>#VALUE!</v>
      </c>
      <c r="DQX25" s="6" t="str">
        <f>IFERROR(__xludf.DUMMYFUNCTION("index(SPLIT(DQX$20, "";""),0, 2)"),"#VALUE!")</f>
        <v>#VALUE!</v>
      </c>
      <c r="DQY25" s="6" t="str">
        <f>IFERROR(__xludf.DUMMYFUNCTION("index(SPLIT(DQY$20, "";""),0, 2)"),"#VALUE!")</f>
        <v>#VALUE!</v>
      </c>
      <c r="DQZ25" s="6" t="str">
        <f>IFERROR(__xludf.DUMMYFUNCTION("index(SPLIT(DQZ$20, "";""),0, 2)"),"#VALUE!")</f>
        <v>#VALUE!</v>
      </c>
      <c r="DRA25" s="6" t="str">
        <f>IFERROR(__xludf.DUMMYFUNCTION("index(SPLIT(DRA$20, "";""),0, 2)"),"#VALUE!")</f>
        <v>#VALUE!</v>
      </c>
      <c r="DRB25" s="6" t="str">
        <f>IFERROR(__xludf.DUMMYFUNCTION("index(SPLIT(DRB$20, "";""),0, 2)"),"#VALUE!")</f>
        <v>#VALUE!</v>
      </c>
      <c r="DRC25" s="6" t="str">
        <f>IFERROR(__xludf.DUMMYFUNCTION("index(SPLIT(DRC$20, "";""),0, 2)"),"#VALUE!")</f>
        <v>#VALUE!</v>
      </c>
      <c r="DRD25" s="6" t="str">
        <f>IFERROR(__xludf.DUMMYFUNCTION("index(SPLIT(DRD$20, "";""),0, 2)"),"#VALUE!")</f>
        <v>#VALUE!</v>
      </c>
      <c r="DRE25" s="6" t="str">
        <f>IFERROR(__xludf.DUMMYFUNCTION("index(SPLIT(DRE$20, "";""),0, 2)"),"#VALUE!")</f>
        <v>#VALUE!</v>
      </c>
      <c r="DRF25" s="6" t="str">
        <f>IFERROR(__xludf.DUMMYFUNCTION("index(SPLIT(DRF$20, "";""),0, 2)"),"#VALUE!")</f>
        <v>#VALUE!</v>
      </c>
      <c r="DRG25" s="6" t="str">
        <f>IFERROR(__xludf.DUMMYFUNCTION("index(SPLIT(DRG$20, "";""),0, 2)"),"#VALUE!")</f>
        <v>#VALUE!</v>
      </c>
      <c r="DRH25" s="6" t="str">
        <f>IFERROR(__xludf.DUMMYFUNCTION("index(SPLIT(DRH$20, "";""),0, 2)"),"#VALUE!")</f>
        <v>#VALUE!</v>
      </c>
      <c r="DRI25" s="6" t="str">
        <f>IFERROR(__xludf.DUMMYFUNCTION("index(SPLIT(DRI$20, "";""),0, 2)"),"#VALUE!")</f>
        <v>#VALUE!</v>
      </c>
      <c r="DRJ25" s="6" t="str">
        <f>IFERROR(__xludf.DUMMYFUNCTION("index(SPLIT(DRJ$20, "";""),0, 2)"),"#VALUE!")</f>
        <v>#VALUE!</v>
      </c>
      <c r="DRK25" s="6" t="str">
        <f>IFERROR(__xludf.DUMMYFUNCTION("index(SPLIT(DRK$20, "";""),0, 2)"),"#VALUE!")</f>
        <v>#VALUE!</v>
      </c>
      <c r="DRL25" s="6" t="str">
        <f>IFERROR(__xludf.DUMMYFUNCTION("index(SPLIT(DRL$20, "";""),0, 2)"),"#VALUE!")</f>
        <v>#VALUE!</v>
      </c>
      <c r="DRM25" s="6" t="str">
        <f>IFERROR(__xludf.DUMMYFUNCTION("index(SPLIT(DRM$20, "";""),0, 2)"),"#VALUE!")</f>
        <v>#VALUE!</v>
      </c>
      <c r="DRN25" s="6" t="str">
        <f>IFERROR(__xludf.DUMMYFUNCTION("index(SPLIT(DRN$20, "";""),0, 2)"),"#VALUE!")</f>
        <v>#VALUE!</v>
      </c>
      <c r="DRO25" s="6" t="str">
        <f>IFERROR(__xludf.DUMMYFUNCTION("index(SPLIT(DRO$20, "";""),0, 2)"),"#VALUE!")</f>
        <v>#VALUE!</v>
      </c>
      <c r="DRP25" s="6" t="str">
        <f>IFERROR(__xludf.DUMMYFUNCTION("index(SPLIT(DRP$20, "";""),0, 2)"),"#VALUE!")</f>
        <v>#VALUE!</v>
      </c>
      <c r="DRQ25" s="6" t="str">
        <f>IFERROR(__xludf.DUMMYFUNCTION("index(SPLIT(DRQ$20, "";""),0, 2)"),"#VALUE!")</f>
        <v>#VALUE!</v>
      </c>
      <c r="DRR25" s="6" t="str">
        <f>IFERROR(__xludf.DUMMYFUNCTION("index(SPLIT(DRR$20, "";""),0, 2)"),"#VALUE!")</f>
        <v>#VALUE!</v>
      </c>
      <c r="DRS25" s="6" t="str">
        <f>IFERROR(__xludf.DUMMYFUNCTION("index(SPLIT(DRS$20, "";""),0, 2)"),"#VALUE!")</f>
        <v>#VALUE!</v>
      </c>
      <c r="DRT25" s="6" t="str">
        <f>IFERROR(__xludf.DUMMYFUNCTION("index(SPLIT(DRT$20, "";""),0, 2)"),"#VALUE!")</f>
        <v>#VALUE!</v>
      </c>
      <c r="DRU25" s="6" t="str">
        <f>IFERROR(__xludf.DUMMYFUNCTION("index(SPLIT(DRU$20, "";""),0, 2)"),"#VALUE!")</f>
        <v>#VALUE!</v>
      </c>
      <c r="DRV25" s="6" t="str">
        <f>IFERROR(__xludf.DUMMYFUNCTION("index(SPLIT(DRV$20, "";""),0, 2)"),"#VALUE!")</f>
        <v>#VALUE!</v>
      </c>
      <c r="DRW25" s="6" t="str">
        <f>IFERROR(__xludf.DUMMYFUNCTION("index(SPLIT(DRW$20, "";""),0, 2)"),"#VALUE!")</f>
        <v>#VALUE!</v>
      </c>
      <c r="DRX25" s="6" t="str">
        <f>IFERROR(__xludf.DUMMYFUNCTION("index(SPLIT(DRX$20, "";""),0, 2)"),"#VALUE!")</f>
        <v>#VALUE!</v>
      </c>
      <c r="DRY25" s="6" t="str">
        <f>IFERROR(__xludf.DUMMYFUNCTION("index(SPLIT(DRY$20, "";""),0, 2)"),"#VALUE!")</f>
        <v>#VALUE!</v>
      </c>
      <c r="DRZ25" s="6" t="str">
        <f>IFERROR(__xludf.DUMMYFUNCTION("index(SPLIT(DRZ$20, "";""),0, 2)"),"#VALUE!")</f>
        <v>#VALUE!</v>
      </c>
      <c r="DSA25" s="6" t="str">
        <f>IFERROR(__xludf.DUMMYFUNCTION("index(SPLIT(DSA$20, "";""),0, 2)"),"#VALUE!")</f>
        <v>#VALUE!</v>
      </c>
      <c r="DSB25" s="6" t="str">
        <f>IFERROR(__xludf.DUMMYFUNCTION("index(SPLIT(DSB$20, "";""),0, 2)"),"#VALUE!")</f>
        <v>#VALUE!</v>
      </c>
      <c r="DSC25" s="6" t="str">
        <f>IFERROR(__xludf.DUMMYFUNCTION("index(SPLIT(DSC$20, "";""),0, 2)"),"#VALUE!")</f>
        <v>#VALUE!</v>
      </c>
      <c r="DSD25" s="6" t="str">
        <f>IFERROR(__xludf.DUMMYFUNCTION("index(SPLIT(DSD$20, "";""),0, 2)"),"#VALUE!")</f>
        <v>#VALUE!</v>
      </c>
      <c r="DSE25" s="6" t="str">
        <f>IFERROR(__xludf.DUMMYFUNCTION("index(SPLIT(DSE$20, "";""),0, 2)"),"#VALUE!")</f>
        <v>#VALUE!</v>
      </c>
      <c r="DSF25" s="6" t="str">
        <f>IFERROR(__xludf.DUMMYFUNCTION("index(SPLIT(DSF$20, "";""),0, 2)"),"#VALUE!")</f>
        <v>#VALUE!</v>
      </c>
      <c r="DSG25" s="6" t="str">
        <f>IFERROR(__xludf.DUMMYFUNCTION("index(SPLIT(DSG$20, "";""),0, 2)"),"#VALUE!")</f>
        <v>#VALUE!</v>
      </c>
      <c r="DSH25" s="6" t="str">
        <f>IFERROR(__xludf.DUMMYFUNCTION("index(SPLIT(DSH$20, "";""),0, 2)"),"#VALUE!")</f>
        <v>#VALUE!</v>
      </c>
      <c r="DSI25" s="6" t="str">
        <f>IFERROR(__xludf.DUMMYFUNCTION("index(SPLIT(DSI$20, "";""),0, 2)"),"#VALUE!")</f>
        <v>#VALUE!</v>
      </c>
      <c r="DSJ25" s="6" t="str">
        <f>IFERROR(__xludf.DUMMYFUNCTION("index(SPLIT(DSJ$20, "";""),0, 2)"),"#VALUE!")</f>
        <v>#VALUE!</v>
      </c>
      <c r="DSK25" s="6" t="str">
        <f>IFERROR(__xludf.DUMMYFUNCTION("index(SPLIT(DSK$20, "";""),0, 2)"),"#VALUE!")</f>
        <v>#VALUE!</v>
      </c>
      <c r="DSL25" s="6" t="str">
        <f>IFERROR(__xludf.DUMMYFUNCTION("index(SPLIT(DSL$20, "";""),0, 2)"),"#VALUE!")</f>
        <v>#VALUE!</v>
      </c>
      <c r="DSM25" s="6" t="str">
        <f>IFERROR(__xludf.DUMMYFUNCTION("index(SPLIT(DSM$20, "";""),0, 2)"),"#VALUE!")</f>
        <v>#VALUE!</v>
      </c>
      <c r="DSN25" s="6" t="str">
        <f>IFERROR(__xludf.DUMMYFUNCTION("index(SPLIT(DSN$20, "";""),0, 2)"),"#VALUE!")</f>
        <v>#VALUE!</v>
      </c>
      <c r="DSO25" s="6" t="str">
        <f>IFERROR(__xludf.DUMMYFUNCTION("index(SPLIT(DSO$20, "";""),0, 2)"),"#VALUE!")</f>
        <v>#VALUE!</v>
      </c>
      <c r="DSP25" s="6" t="str">
        <f>IFERROR(__xludf.DUMMYFUNCTION("index(SPLIT(DSP$20, "";""),0, 2)"),"#VALUE!")</f>
        <v>#VALUE!</v>
      </c>
      <c r="DSQ25" s="6" t="str">
        <f>IFERROR(__xludf.DUMMYFUNCTION("index(SPLIT(DSQ$20, "";""),0, 2)"),"#VALUE!")</f>
        <v>#VALUE!</v>
      </c>
      <c r="DSR25" s="6" t="str">
        <f>IFERROR(__xludf.DUMMYFUNCTION("index(SPLIT(DSR$20, "";""),0, 2)"),"#VALUE!")</f>
        <v>#VALUE!</v>
      </c>
      <c r="DSS25" s="6" t="str">
        <f>IFERROR(__xludf.DUMMYFUNCTION("index(SPLIT(DSS$20, "";""),0, 2)"),"#VALUE!")</f>
        <v>#VALUE!</v>
      </c>
      <c r="DST25" s="6" t="str">
        <f>IFERROR(__xludf.DUMMYFUNCTION("index(SPLIT(DST$20, "";""),0, 2)"),"#VALUE!")</f>
        <v>#VALUE!</v>
      </c>
      <c r="DSU25" s="6" t="str">
        <f>IFERROR(__xludf.DUMMYFUNCTION("index(SPLIT(DSU$20, "";""),0, 2)"),"#VALUE!")</f>
        <v>#VALUE!</v>
      </c>
      <c r="DSV25" s="6" t="str">
        <f>IFERROR(__xludf.DUMMYFUNCTION("index(SPLIT(DSV$20, "";""),0, 2)"),"#VALUE!")</f>
        <v>#VALUE!</v>
      </c>
      <c r="DSW25" s="6" t="str">
        <f>IFERROR(__xludf.DUMMYFUNCTION("index(SPLIT(DSW$20, "";""),0, 2)"),"#VALUE!")</f>
        <v>#VALUE!</v>
      </c>
      <c r="DSX25" s="6" t="str">
        <f>IFERROR(__xludf.DUMMYFUNCTION("index(SPLIT(DSX$20, "";""),0, 2)"),"#VALUE!")</f>
        <v>#VALUE!</v>
      </c>
      <c r="DSY25" s="6" t="str">
        <f>IFERROR(__xludf.DUMMYFUNCTION("index(SPLIT(DSY$20, "";""),0, 2)"),"#VALUE!")</f>
        <v>#VALUE!</v>
      </c>
      <c r="DSZ25" s="6" t="str">
        <f>IFERROR(__xludf.DUMMYFUNCTION("index(SPLIT(DSZ$20, "";""),0, 2)"),"#VALUE!")</f>
        <v>#VALUE!</v>
      </c>
      <c r="DTA25" s="6" t="str">
        <f>IFERROR(__xludf.DUMMYFUNCTION("index(SPLIT(DTA$20, "";""),0, 2)"),"#VALUE!")</f>
        <v>#VALUE!</v>
      </c>
      <c r="DTB25" s="6" t="str">
        <f>IFERROR(__xludf.DUMMYFUNCTION("index(SPLIT(DTB$20, "";""),0, 2)"),"#VALUE!")</f>
        <v>#VALUE!</v>
      </c>
      <c r="DTC25" s="6" t="str">
        <f>IFERROR(__xludf.DUMMYFUNCTION("index(SPLIT(DTC$20, "";""),0, 2)"),"#VALUE!")</f>
        <v>#VALUE!</v>
      </c>
      <c r="DTD25" s="6" t="str">
        <f>IFERROR(__xludf.DUMMYFUNCTION("index(SPLIT(DTD$20, "";""),0, 2)"),"#VALUE!")</f>
        <v>#VALUE!</v>
      </c>
      <c r="DTE25" s="6" t="str">
        <f>IFERROR(__xludf.DUMMYFUNCTION("index(SPLIT(DTE$20, "";""),0, 2)"),"#VALUE!")</f>
        <v>#VALUE!</v>
      </c>
      <c r="DTF25" s="6" t="str">
        <f>IFERROR(__xludf.DUMMYFUNCTION("index(SPLIT(DTF$20, "";""),0, 2)"),"#VALUE!")</f>
        <v>#VALUE!</v>
      </c>
      <c r="DTG25" s="6" t="str">
        <f>IFERROR(__xludf.DUMMYFUNCTION("index(SPLIT(DTG$20, "";""),0, 2)"),"#VALUE!")</f>
        <v>#VALUE!</v>
      </c>
      <c r="DTH25" s="6" t="str">
        <f>IFERROR(__xludf.DUMMYFUNCTION("index(SPLIT(DTH$20, "";""),0, 2)"),"#VALUE!")</f>
        <v>#VALUE!</v>
      </c>
      <c r="DTI25" s="6" t="str">
        <f>IFERROR(__xludf.DUMMYFUNCTION("index(SPLIT(DTI$20, "";""),0, 2)"),"#VALUE!")</f>
        <v>#VALUE!</v>
      </c>
      <c r="DTJ25" s="6" t="str">
        <f>IFERROR(__xludf.DUMMYFUNCTION("index(SPLIT(DTJ$20, "";""),0, 2)"),"#VALUE!")</f>
        <v>#VALUE!</v>
      </c>
      <c r="DTK25" s="6" t="str">
        <f>IFERROR(__xludf.DUMMYFUNCTION("index(SPLIT(DTK$20, "";""),0, 2)"),"#VALUE!")</f>
        <v>#VALUE!</v>
      </c>
      <c r="DTL25" s="6" t="str">
        <f>IFERROR(__xludf.DUMMYFUNCTION("index(SPLIT(DTL$20, "";""),0, 2)"),"#VALUE!")</f>
        <v>#VALUE!</v>
      </c>
      <c r="DTM25" s="6" t="str">
        <f>IFERROR(__xludf.DUMMYFUNCTION("index(SPLIT(DTM$20, "";""),0, 2)"),"#VALUE!")</f>
        <v>#VALUE!</v>
      </c>
      <c r="DTN25" s="6" t="str">
        <f>IFERROR(__xludf.DUMMYFUNCTION("index(SPLIT(DTN$20, "";""),0, 2)"),"#VALUE!")</f>
        <v>#VALUE!</v>
      </c>
      <c r="DTO25" s="6" t="str">
        <f>IFERROR(__xludf.DUMMYFUNCTION("index(SPLIT(DTO$20, "";""),0, 2)"),"#VALUE!")</f>
        <v>#VALUE!</v>
      </c>
      <c r="DTP25" s="6" t="str">
        <f>IFERROR(__xludf.DUMMYFUNCTION("index(SPLIT(DTP$20, "";""),0, 2)"),"#VALUE!")</f>
        <v>#VALUE!</v>
      </c>
      <c r="DTQ25" s="6" t="str">
        <f>IFERROR(__xludf.DUMMYFUNCTION("index(SPLIT(DTQ$20, "";""),0, 2)"),"#VALUE!")</f>
        <v>#VALUE!</v>
      </c>
      <c r="DTR25" s="6" t="str">
        <f>IFERROR(__xludf.DUMMYFUNCTION("index(SPLIT(DTR$20, "";""),0, 2)"),"#VALUE!")</f>
        <v>#VALUE!</v>
      </c>
      <c r="DTS25" s="6" t="str">
        <f>IFERROR(__xludf.DUMMYFUNCTION("index(SPLIT(DTS$20, "";""),0, 2)"),"#VALUE!")</f>
        <v>#VALUE!</v>
      </c>
      <c r="DTT25" s="6" t="str">
        <f>IFERROR(__xludf.DUMMYFUNCTION("index(SPLIT(DTT$20, "";""),0, 2)"),"#VALUE!")</f>
        <v>#VALUE!</v>
      </c>
      <c r="DTU25" s="6" t="str">
        <f>IFERROR(__xludf.DUMMYFUNCTION("index(SPLIT(DTU$20, "";""),0, 2)"),"#VALUE!")</f>
        <v>#VALUE!</v>
      </c>
      <c r="DTV25" s="6" t="str">
        <f>IFERROR(__xludf.DUMMYFUNCTION("index(SPLIT(DTV$20, "";""),0, 2)"),"#VALUE!")</f>
        <v>#VALUE!</v>
      </c>
      <c r="DTW25" s="6" t="str">
        <f>IFERROR(__xludf.DUMMYFUNCTION("index(SPLIT(DTW$20, "";""),0, 2)"),"#VALUE!")</f>
        <v>#VALUE!</v>
      </c>
      <c r="DTX25" s="6" t="str">
        <f>IFERROR(__xludf.DUMMYFUNCTION("index(SPLIT(DTX$20, "";""),0, 2)"),"#VALUE!")</f>
        <v>#VALUE!</v>
      </c>
      <c r="DTY25" s="6" t="str">
        <f>IFERROR(__xludf.DUMMYFUNCTION("index(SPLIT(DTY$20, "";""),0, 2)"),"#VALUE!")</f>
        <v>#VALUE!</v>
      </c>
      <c r="DTZ25" s="6" t="str">
        <f>IFERROR(__xludf.DUMMYFUNCTION("index(SPLIT(DTZ$20, "";""),0, 2)"),"#VALUE!")</f>
        <v>#VALUE!</v>
      </c>
      <c r="DUA25" s="6" t="str">
        <f>IFERROR(__xludf.DUMMYFUNCTION("index(SPLIT(DUA$20, "";""),0, 2)"),"#VALUE!")</f>
        <v>#VALUE!</v>
      </c>
      <c r="DUB25" s="6" t="str">
        <f>IFERROR(__xludf.DUMMYFUNCTION("index(SPLIT(DUB$20, "";""),0, 2)"),"#VALUE!")</f>
        <v>#VALUE!</v>
      </c>
      <c r="DUC25" s="6" t="str">
        <f>IFERROR(__xludf.DUMMYFUNCTION("index(SPLIT(DUC$20, "";""),0, 2)"),"#VALUE!")</f>
        <v>#VALUE!</v>
      </c>
      <c r="DUD25" s="6" t="str">
        <f>IFERROR(__xludf.DUMMYFUNCTION("index(SPLIT(DUD$20, "";""),0, 2)"),"#VALUE!")</f>
        <v>#VALUE!</v>
      </c>
      <c r="DUE25" s="6" t="str">
        <f>IFERROR(__xludf.DUMMYFUNCTION("index(SPLIT(DUE$20, "";""),0, 2)"),"#VALUE!")</f>
        <v>#VALUE!</v>
      </c>
      <c r="DUF25" s="6" t="str">
        <f>IFERROR(__xludf.DUMMYFUNCTION("index(SPLIT(DUF$20, "";""),0, 2)"),"#VALUE!")</f>
        <v>#VALUE!</v>
      </c>
      <c r="DUG25" s="6" t="str">
        <f>IFERROR(__xludf.DUMMYFUNCTION("index(SPLIT(DUG$20, "";""),0, 2)"),"#VALUE!")</f>
        <v>#VALUE!</v>
      </c>
      <c r="DUH25" s="6" t="str">
        <f>IFERROR(__xludf.DUMMYFUNCTION("index(SPLIT(DUH$20, "";""),0, 2)"),"#VALUE!")</f>
        <v>#VALUE!</v>
      </c>
      <c r="DUI25" s="6" t="str">
        <f>IFERROR(__xludf.DUMMYFUNCTION("index(SPLIT(DUI$20, "";""),0, 2)"),"#VALUE!")</f>
        <v>#VALUE!</v>
      </c>
      <c r="DUJ25" s="6" t="str">
        <f>IFERROR(__xludf.DUMMYFUNCTION("index(SPLIT(DUJ$20, "";""),0, 2)"),"#VALUE!")</f>
        <v>#VALUE!</v>
      </c>
      <c r="DUK25" s="6" t="str">
        <f>IFERROR(__xludf.DUMMYFUNCTION("index(SPLIT(DUK$20, "";""),0, 2)"),"#VALUE!")</f>
        <v>#VALUE!</v>
      </c>
      <c r="DUL25" s="6" t="str">
        <f>IFERROR(__xludf.DUMMYFUNCTION("index(SPLIT(DUL$20, "";""),0, 2)"),"#VALUE!")</f>
        <v>#VALUE!</v>
      </c>
      <c r="DUM25" s="6" t="str">
        <f>IFERROR(__xludf.DUMMYFUNCTION("index(SPLIT(DUM$20, "";""),0, 2)"),"#VALUE!")</f>
        <v>#VALUE!</v>
      </c>
      <c r="DUN25" s="6" t="str">
        <f>IFERROR(__xludf.DUMMYFUNCTION("index(SPLIT(DUN$20, "";""),0, 2)"),"#VALUE!")</f>
        <v>#VALUE!</v>
      </c>
      <c r="DUO25" s="6" t="str">
        <f>IFERROR(__xludf.DUMMYFUNCTION("index(SPLIT(DUO$20, "";""),0, 2)"),"#VALUE!")</f>
        <v>#VALUE!</v>
      </c>
      <c r="DUP25" s="6" t="str">
        <f>IFERROR(__xludf.DUMMYFUNCTION("index(SPLIT(DUP$20, "";""),0, 2)"),"#VALUE!")</f>
        <v>#VALUE!</v>
      </c>
      <c r="DUQ25" s="6" t="str">
        <f>IFERROR(__xludf.DUMMYFUNCTION("index(SPLIT(DUQ$20, "";""),0, 2)"),"#VALUE!")</f>
        <v>#VALUE!</v>
      </c>
      <c r="DUR25" s="6" t="str">
        <f>IFERROR(__xludf.DUMMYFUNCTION("index(SPLIT(DUR$20, "";""),0, 2)"),"#VALUE!")</f>
        <v>#VALUE!</v>
      </c>
      <c r="DUS25" s="6" t="str">
        <f>IFERROR(__xludf.DUMMYFUNCTION("index(SPLIT(DUS$20, "";""),0, 2)"),"#VALUE!")</f>
        <v>#VALUE!</v>
      </c>
      <c r="DUT25" s="6" t="str">
        <f>IFERROR(__xludf.DUMMYFUNCTION("index(SPLIT(DUT$20, "";""),0, 2)"),"#VALUE!")</f>
        <v>#VALUE!</v>
      </c>
      <c r="DUU25" s="6" t="str">
        <f>IFERROR(__xludf.DUMMYFUNCTION("index(SPLIT(DUU$20, "";""),0, 2)"),"#VALUE!")</f>
        <v>#VALUE!</v>
      </c>
      <c r="DUV25" s="6" t="str">
        <f>IFERROR(__xludf.DUMMYFUNCTION("index(SPLIT(DUV$20, "";""),0, 2)"),"#VALUE!")</f>
        <v>#VALUE!</v>
      </c>
      <c r="DUW25" s="6" t="str">
        <f>IFERROR(__xludf.DUMMYFUNCTION("index(SPLIT(DUW$20, "";""),0, 2)"),"#VALUE!")</f>
        <v>#VALUE!</v>
      </c>
      <c r="DUX25" s="6" t="str">
        <f>IFERROR(__xludf.DUMMYFUNCTION("index(SPLIT(DUX$20, "";""),0, 2)"),"#VALUE!")</f>
        <v>#VALUE!</v>
      </c>
      <c r="DUY25" s="6" t="str">
        <f>IFERROR(__xludf.DUMMYFUNCTION("index(SPLIT(DUY$20, "";""),0, 2)"),"#VALUE!")</f>
        <v>#VALUE!</v>
      </c>
      <c r="DUZ25" s="6" t="str">
        <f>IFERROR(__xludf.DUMMYFUNCTION("index(SPLIT(DUZ$20, "";""),0, 2)"),"#VALUE!")</f>
        <v>#VALUE!</v>
      </c>
      <c r="DVA25" s="6" t="str">
        <f>IFERROR(__xludf.DUMMYFUNCTION("index(SPLIT(DVA$20, "";""),0, 2)"),"#VALUE!")</f>
        <v>#VALUE!</v>
      </c>
      <c r="DVB25" s="6" t="str">
        <f>IFERROR(__xludf.DUMMYFUNCTION("index(SPLIT(DVB$20, "";""),0, 2)"),"#VALUE!")</f>
        <v>#VALUE!</v>
      </c>
      <c r="DVC25" s="6" t="str">
        <f>IFERROR(__xludf.DUMMYFUNCTION("index(SPLIT(DVC$20, "";""),0, 2)"),"#VALUE!")</f>
        <v>#VALUE!</v>
      </c>
      <c r="DVD25" s="6" t="str">
        <f>IFERROR(__xludf.DUMMYFUNCTION("index(SPLIT(DVD$20, "";""),0, 2)"),"#VALUE!")</f>
        <v>#VALUE!</v>
      </c>
      <c r="DVE25" s="6" t="str">
        <f>IFERROR(__xludf.DUMMYFUNCTION("index(SPLIT(DVE$20, "";""),0, 2)"),"#VALUE!")</f>
        <v>#VALUE!</v>
      </c>
      <c r="DVF25" s="6" t="str">
        <f>IFERROR(__xludf.DUMMYFUNCTION("index(SPLIT(DVF$20, "";""),0, 2)"),"#VALUE!")</f>
        <v>#VALUE!</v>
      </c>
      <c r="DVG25" s="6" t="str">
        <f>IFERROR(__xludf.DUMMYFUNCTION("index(SPLIT(DVG$20, "";""),0, 2)"),"#VALUE!")</f>
        <v>#VALUE!</v>
      </c>
      <c r="DVH25" s="6" t="str">
        <f>IFERROR(__xludf.DUMMYFUNCTION("index(SPLIT(DVH$20, "";""),0, 2)"),"#VALUE!")</f>
        <v>#VALUE!</v>
      </c>
      <c r="DVI25" s="6" t="str">
        <f>IFERROR(__xludf.DUMMYFUNCTION("index(SPLIT(DVI$20, "";""),0, 2)"),"#VALUE!")</f>
        <v>#VALUE!</v>
      </c>
      <c r="DVJ25" s="6" t="str">
        <f>IFERROR(__xludf.DUMMYFUNCTION("index(SPLIT(DVJ$20, "";""),0, 2)"),"#VALUE!")</f>
        <v>#VALUE!</v>
      </c>
      <c r="DVK25" s="6" t="str">
        <f>IFERROR(__xludf.DUMMYFUNCTION("index(SPLIT(DVK$20, "";""),0, 2)"),"#VALUE!")</f>
        <v>#VALUE!</v>
      </c>
      <c r="DVL25" s="6" t="str">
        <f>IFERROR(__xludf.DUMMYFUNCTION("index(SPLIT(DVL$20, "";""),0, 2)"),"#VALUE!")</f>
        <v>#VALUE!</v>
      </c>
      <c r="DVM25" s="6" t="str">
        <f>IFERROR(__xludf.DUMMYFUNCTION("index(SPLIT(DVM$20, "";""),0, 2)"),"#VALUE!")</f>
        <v>#VALUE!</v>
      </c>
      <c r="DVN25" s="6" t="str">
        <f>IFERROR(__xludf.DUMMYFUNCTION("index(SPLIT(DVN$20, "";""),0, 2)"),"#VALUE!")</f>
        <v>#VALUE!</v>
      </c>
      <c r="DVO25" s="6" t="str">
        <f>IFERROR(__xludf.DUMMYFUNCTION("index(SPLIT(DVO$20, "";""),0, 2)"),"#VALUE!")</f>
        <v>#VALUE!</v>
      </c>
      <c r="DVP25" s="6" t="str">
        <f>IFERROR(__xludf.DUMMYFUNCTION("index(SPLIT(DVP$20, "";""),0, 2)"),"#VALUE!")</f>
        <v>#VALUE!</v>
      </c>
      <c r="DVQ25" s="6" t="str">
        <f>IFERROR(__xludf.DUMMYFUNCTION("index(SPLIT(DVQ$20, "";""),0, 2)"),"#VALUE!")</f>
        <v>#VALUE!</v>
      </c>
      <c r="DVR25" s="6" t="str">
        <f>IFERROR(__xludf.DUMMYFUNCTION("index(SPLIT(DVR$20, "";""),0, 2)"),"#VALUE!")</f>
        <v>#VALUE!</v>
      </c>
      <c r="DVS25" s="6" t="str">
        <f>IFERROR(__xludf.DUMMYFUNCTION("index(SPLIT(DVS$20, "";""),0, 2)"),"#VALUE!")</f>
        <v>#VALUE!</v>
      </c>
      <c r="DVT25" s="6" t="str">
        <f>IFERROR(__xludf.DUMMYFUNCTION("index(SPLIT(DVT$20, "";""),0, 2)"),"#VALUE!")</f>
        <v>#VALUE!</v>
      </c>
      <c r="DVU25" s="6" t="str">
        <f>IFERROR(__xludf.DUMMYFUNCTION("index(SPLIT(DVU$20, "";""),0, 2)"),"#VALUE!")</f>
        <v>#VALUE!</v>
      </c>
      <c r="DVV25" s="6" t="str">
        <f>IFERROR(__xludf.DUMMYFUNCTION("index(SPLIT(DVV$20, "";""),0, 2)"),"#VALUE!")</f>
        <v>#VALUE!</v>
      </c>
      <c r="DVW25" s="6" t="str">
        <f>IFERROR(__xludf.DUMMYFUNCTION("index(SPLIT(DVW$20, "";""),0, 2)"),"#VALUE!")</f>
        <v>#VALUE!</v>
      </c>
      <c r="DVX25" s="6" t="str">
        <f>IFERROR(__xludf.DUMMYFUNCTION("index(SPLIT(DVX$20, "";""),0, 2)"),"#VALUE!")</f>
        <v>#VALUE!</v>
      </c>
      <c r="DVY25" s="6" t="str">
        <f>IFERROR(__xludf.DUMMYFUNCTION("index(SPLIT(DVY$20, "";""),0, 2)"),"#VALUE!")</f>
        <v>#VALUE!</v>
      </c>
      <c r="DVZ25" s="6" t="str">
        <f>IFERROR(__xludf.DUMMYFUNCTION("index(SPLIT(DVZ$20, "";""),0, 2)"),"#VALUE!")</f>
        <v>#VALUE!</v>
      </c>
      <c r="DWA25" s="6" t="str">
        <f>IFERROR(__xludf.DUMMYFUNCTION("index(SPLIT(DWA$20, "";""),0, 2)"),"#VALUE!")</f>
        <v>#VALUE!</v>
      </c>
      <c r="DWB25" s="6" t="str">
        <f>IFERROR(__xludf.DUMMYFUNCTION("index(SPLIT(DWB$20, "";""),0, 2)"),"#VALUE!")</f>
        <v>#VALUE!</v>
      </c>
      <c r="DWC25" s="6" t="str">
        <f>IFERROR(__xludf.DUMMYFUNCTION("index(SPLIT(DWC$20, "";""),0, 2)"),"#VALUE!")</f>
        <v>#VALUE!</v>
      </c>
      <c r="DWD25" s="6" t="str">
        <f>IFERROR(__xludf.DUMMYFUNCTION("index(SPLIT(DWD$20, "";""),0, 2)"),"#VALUE!")</f>
        <v>#VALUE!</v>
      </c>
      <c r="DWE25" s="6" t="str">
        <f>IFERROR(__xludf.DUMMYFUNCTION("index(SPLIT(DWE$20, "";""),0, 2)"),"#VALUE!")</f>
        <v>#VALUE!</v>
      </c>
      <c r="DWF25" s="6" t="str">
        <f>IFERROR(__xludf.DUMMYFUNCTION("index(SPLIT(DWF$20, "";""),0, 2)"),"#VALUE!")</f>
        <v>#VALUE!</v>
      </c>
      <c r="DWG25" s="6" t="str">
        <f>IFERROR(__xludf.DUMMYFUNCTION("index(SPLIT(DWG$20, "";""),0, 2)"),"#VALUE!")</f>
        <v>#VALUE!</v>
      </c>
      <c r="DWH25" s="6" t="str">
        <f>IFERROR(__xludf.DUMMYFUNCTION("index(SPLIT(DWH$20, "";""),0, 2)"),"#VALUE!")</f>
        <v>#VALUE!</v>
      </c>
      <c r="DWI25" s="6" t="str">
        <f>IFERROR(__xludf.DUMMYFUNCTION("index(SPLIT(DWI$20, "";""),0, 2)"),"#VALUE!")</f>
        <v>#VALUE!</v>
      </c>
      <c r="DWJ25" s="6" t="str">
        <f>IFERROR(__xludf.DUMMYFUNCTION("index(SPLIT(DWJ$20, "";""),0, 2)"),"#VALUE!")</f>
        <v>#VALUE!</v>
      </c>
      <c r="DWK25" s="6" t="str">
        <f>IFERROR(__xludf.DUMMYFUNCTION("index(SPLIT(DWK$20, "";""),0, 2)"),"#VALUE!")</f>
        <v>#VALUE!</v>
      </c>
      <c r="DWL25" s="6" t="str">
        <f>IFERROR(__xludf.DUMMYFUNCTION("index(SPLIT(DWL$20, "";""),0, 2)"),"#VALUE!")</f>
        <v>#VALUE!</v>
      </c>
      <c r="DWM25" s="6" t="str">
        <f>IFERROR(__xludf.DUMMYFUNCTION("index(SPLIT(DWM$20, "";""),0, 2)"),"#VALUE!")</f>
        <v>#VALUE!</v>
      </c>
      <c r="DWN25" s="6" t="str">
        <f>IFERROR(__xludf.DUMMYFUNCTION("index(SPLIT(DWN$20, "";""),0, 2)"),"#VALUE!")</f>
        <v>#VALUE!</v>
      </c>
      <c r="DWO25" s="6" t="str">
        <f>IFERROR(__xludf.DUMMYFUNCTION("index(SPLIT(DWO$20, "";""),0, 2)"),"#VALUE!")</f>
        <v>#VALUE!</v>
      </c>
      <c r="DWP25" s="6" t="str">
        <f>IFERROR(__xludf.DUMMYFUNCTION("index(SPLIT(DWP$20, "";""),0, 2)"),"#VALUE!")</f>
        <v>#VALUE!</v>
      </c>
      <c r="DWQ25" s="6" t="str">
        <f>IFERROR(__xludf.DUMMYFUNCTION("index(SPLIT(DWQ$20, "";""),0, 2)"),"#VALUE!")</f>
        <v>#VALUE!</v>
      </c>
      <c r="DWR25" s="6" t="str">
        <f>IFERROR(__xludf.DUMMYFUNCTION("index(SPLIT(DWR$20, "";""),0, 2)"),"#VALUE!")</f>
        <v>#VALUE!</v>
      </c>
      <c r="DWS25" s="6" t="str">
        <f>IFERROR(__xludf.DUMMYFUNCTION("index(SPLIT(DWS$20, "";""),0, 2)"),"#VALUE!")</f>
        <v>#VALUE!</v>
      </c>
      <c r="DWT25" s="6" t="str">
        <f>IFERROR(__xludf.DUMMYFUNCTION("index(SPLIT(DWT$20, "";""),0, 2)"),"#VALUE!")</f>
        <v>#VALUE!</v>
      </c>
      <c r="DWU25" s="6" t="str">
        <f>IFERROR(__xludf.DUMMYFUNCTION("index(SPLIT(DWU$20, "";""),0, 2)"),"#VALUE!")</f>
        <v>#VALUE!</v>
      </c>
      <c r="DWV25" s="6" t="str">
        <f>IFERROR(__xludf.DUMMYFUNCTION("index(SPLIT(DWV$20, "";""),0, 2)"),"#VALUE!")</f>
        <v>#VALUE!</v>
      </c>
      <c r="DWW25" s="6" t="str">
        <f>IFERROR(__xludf.DUMMYFUNCTION("index(SPLIT(DWW$20, "";""),0, 2)"),"#VALUE!")</f>
        <v>#VALUE!</v>
      </c>
      <c r="DWX25" s="6" t="str">
        <f>IFERROR(__xludf.DUMMYFUNCTION("index(SPLIT(DWX$20, "";""),0, 2)"),"#VALUE!")</f>
        <v>#VALUE!</v>
      </c>
      <c r="DWY25" s="6" t="str">
        <f>IFERROR(__xludf.DUMMYFUNCTION("index(SPLIT(DWY$20, "";""),0, 2)"),"#VALUE!")</f>
        <v>#VALUE!</v>
      </c>
      <c r="DWZ25" s="6" t="str">
        <f>IFERROR(__xludf.DUMMYFUNCTION("index(SPLIT(DWZ$20, "";""),0, 2)"),"#VALUE!")</f>
        <v>#VALUE!</v>
      </c>
      <c r="DXA25" s="6" t="str">
        <f>IFERROR(__xludf.DUMMYFUNCTION("index(SPLIT(DXA$20, "";""),0, 2)"),"#VALUE!")</f>
        <v>#VALUE!</v>
      </c>
      <c r="DXB25" s="6" t="str">
        <f>IFERROR(__xludf.DUMMYFUNCTION("index(SPLIT(DXB$20, "";""),0, 2)"),"#VALUE!")</f>
        <v>#VALUE!</v>
      </c>
      <c r="DXC25" s="6" t="str">
        <f>IFERROR(__xludf.DUMMYFUNCTION("index(SPLIT(DXC$20, "";""),0, 2)"),"#VALUE!")</f>
        <v>#VALUE!</v>
      </c>
      <c r="DXD25" s="6" t="str">
        <f>IFERROR(__xludf.DUMMYFUNCTION("index(SPLIT(DXD$20, "";""),0, 2)"),"#VALUE!")</f>
        <v>#VALUE!</v>
      </c>
      <c r="DXE25" s="6" t="str">
        <f>IFERROR(__xludf.DUMMYFUNCTION("index(SPLIT(DXE$20, "";""),0, 2)"),"#VALUE!")</f>
        <v>#VALUE!</v>
      </c>
      <c r="DXF25" s="6" t="str">
        <f>IFERROR(__xludf.DUMMYFUNCTION("index(SPLIT(DXF$20, "";""),0, 2)"),"#VALUE!")</f>
        <v>#VALUE!</v>
      </c>
      <c r="DXG25" s="6" t="str">
        <f>IFERROR(__xludf.DUMMYFUNCTION("index(SPLIT(DXG$20, "";""),0, 2)"),"#VALUE!")</f>
        <v>#VALUE!</v>
      </c>
      <c r="DXH25" s="6" t="str">
        <f>IFERROR(__xludf.DUMMYFUNCTION("index(SPLIT(DXH$20, "";""),0, 2)"),"#VALUE!")</f>
        <v>#VALUE!</v>
      </c>
      <c r="DXI25" s="6" t="str">
        <f>IFERROR(__xludf.DUMMYFUNCTION("index(SPLIT(DXI$20, "";""),0, 2)"),"#VALUE!")</f>
        <v>#VALUE!</v>
      </c>
      <c r="DXJ25" s="6" t="str">
        <f>IFERROR(__xludf.DUMMYFUNCTION("index(SPLIT(DXJ$20, "";""),0, 2)"),"#VALUE!")</f>
        <v>#VALUE!</v>
      </c>
      <c r="DXK25" s="6" t="str">
        <f>IFERROR(__xludf.DUMMYFUNCTION("index(SPLIT(DXK$20, "";""),0, 2)"),"#VALUE!")</f>
        <v>#VALUE!</v>
      </c>
      <c r="DXL25" s="6" t="str">
        <f>IFERROR(__xludf.DUMMYFUNCTION("index(SPLIT(DXL$20, "";""),0, 2)"),"#VALUE!")</f>
        <v>#VALUE!</v>
      </c>
      <c r="DXM25" s="6" t="str">
        <f>IFERROR(__xludf.DUMMYFUNCTION("index(SPLIT(DXM$20, "";""),0, 2)"),"#VALUE!")</f>
        <v>#VALUE!</v>
      </c>
      <c r="DXN25" s="6" t="str">
        <f>IFERROR(__xludf.DUMMYFUNCTION("index(SPLIT(DXN$20, "";""),0, 2)"),"#VALUE!")</f>
        <v>#VALUE!</v>
      </c>
      <c r="DXO25" s="6" t="str">
        <f>IFERROR(__xludf.DUMMYFUNCTION("index(SPLIT(DXO$20, "";""),0, 2)"),"#VALUE!")</f>
        <v>#VALUE!</v>
      </c>
      <c r="DXP25" s="6" t="str">
        <f>IFERROR(__xludf.DUMMYFUNCTION("index(SPLIT(DXP$20, "";""),0, 2)"),"#VALUE!")</f>
        <v>#VALUE!</v>
      </c>
      <c r="DXQ25" s="6" t="str">
        <f>IFERROR(__xludf.DUMMYFUNCTION("index(SPLIT(DXQ$20, "";""),0, 2)"),"#VALUE!")</f>
        <v>#VALUE!</v>
      </c>
      <c r="DXR25" s="6" t="str">
        <f>IFERROR(__xludf.DUMMYFUNCTION("index(SPLIT(DXR$20, "";""),0, 2)"),"#VALUE!")</f>
        <v>#VALUE!</v>
      </c>
      <c r="DXS25" s="6" t="str">
        <f>IFERROR(__xludf.DUMMYFUNCTION("index(SPLIT(DXS$20, "";""),0, 2)"),"#VALUE!")</f>
        <v>#VALUE!</v>
      </c>
      <c r="DXT25" s="6" t="str">
        <f>IFERROR(__xludf.DUMMYFUNCTION("index(SPLIT(DXT$20, "";""),0, 2)"),"#VALUE!")</f>
        <v>#VALUE!</v>
      </c>
      <c r="DXU25" s="6" t="str">
        <f>IFERROR(__xludf.DUMMYFUNCTION("index(SPLIT(DXU$20, "";""),0, 2)"),"#VALUE!")</f>
        <v>#VALUE!</v>
      </c>
      <c r="DXV25" s="6" t="str">
        <f>IFERROR(__xludf.DUMMYFUNCTION("index(SPLIT(DXV$20, "";""),0, 2)"),"#VALUE!")</f>
        <v>#VALUE!</v>
      </c>
      <c r="DXW25" s="6" t="str">
        <f>IFERROR(__xludf.DUMMYFUNCTION("index(SPLIT(DXW$20, "";""),0, 2)"),"#VALUE!")</f>
        <v>#VALUE!</v>
      </c>
      <c r="DXX25" s="6" t="str">
        <f>IFERROR(__xludf.DUMMYFUNCTION("index(SPLIT(DXX$20, "";""),0, 2)"),"#VALUE!")</f>
        <v>#VALUE!</v>
      </c>
      <c r="DXY25" s="6" t="str">
        <f>IFERROR(__xludf.DUMMYFUNCTION("index(SPLIT(DXY$20, "";""),0, 2)"),"#VALUE!")</f>
        <v>#VALUE!</v>
      </c>
      <c r="DXZ25" s="6" t="str">
        <f>IFERROR(__xludf.DUMMYFUNCTION("index(SPLIT(DXZ$20, "";""),0, 2)"),"#VALUE!")</f>
        <v>#VALUE!</v>
      </c>
      <c r="DYA25" s="6" t="str">
        <f>IFERROR(__xludf.DUMMYFUNCTION("index(SPLIT(DYA$20, "";""),0, 2)"),"#VALUE!")</f>
        <v>#VALUE!</v>
      </c>
      <c r="DYB25" s="6" t="str">
        <f>IFERROR(__xludf.DUMMYFUNCTION("index(SPLIT(DYB$20, "";""),0, 2)"),"#VALUE!")</f>
        <v>#VALUE!</v>
      </c>
      <c r="DYC25" s="6" t="str">
        <f>IFERROR(__xludf.DUMMYFUNCTION("index(SPLIT(DYC$20, "";""),0, 2)"),"#VALUE!")</f>
        <v>#VALUE!</v>
      </c>
      <c r="DYD25" s="6" t="str">
        <f>IFERROR(__xludf.DUMMYFUNCTION("index(SPLIT(DYD$20, "";""),0, 2)"),"#VALUE!")</f>
        <v>#VALUE!</v>
      </c>
      <c r="DYE25" s="6" t="str">
        <f>IFERROR(__xludf.DUMMYFUNCTION("index(SPLIT(DYE$20, "";""),0, 2)"),"#VALUE!")</f>
        <v>#VALUE!</v>
      </c>
      <c r="DYF25" s="6" t="str">
        <f>IFERROR(__xludf.DUMMYFUNCTION("index(SPLIT(DYF$20, "";""),0, 2)"),"#VALUE!")</f>
        <v>#VALUE!</v>
      </c>
      <c r="DYG25" s="6" t="str">
        <f>IFERROR(__xludf.DUMMYFUNCTION("index(SPLIT(DYG$20, "";""),0, 2)"),"#VALUE!")</f>
        <v>#VALUE!</v>
      </c>
      <c r="DYH25" s="6" t="str">
        <f>IFERROR(__xludf.DUMMYFUNCTION("index(SPLIT(DYH$20, "";""),0, 2)"),"#VALUE!")</f>
        <v>#VALUE!</v>
      </c>
      <c r="DYI25" s="6" t="str">
        <f>IFERROR(__xludf.DUMMYFUNCTION("index(SPLIT(DYI$20, "";""),0, 2)"),"#VALUE!")</f>
        <v>#VALUE!</v>
      </c>
      <c r="DYJ25" s="6" t="str">
        <f>IFERROR(__xludf.DUMMYFUNCTION("index(SPLIT(DYJ$20, "";""),0, 2)"),"#VALUE!")</f>
        <v>#VALUE!</v>
      </c>
      <c r="DYK25" s="6" t="str">
        <f>IFERROR(__xludf.DUMMYFUNCTION("index(SPLIT(DYK$20, "";""),0, 2)"),"#VALUE!")</f>
        <v>#VALUE!</v>
      </c>
      <c r="DYL25" s="6" t="str">
        <f>IFERROR(__xludf.DUMMYFUNCTION("index(SPLIT(DYL$20, "";""),0, 2)"),"#VALUE!")</f>
        <v>#VALUE!</v>
      </c>
      <c r="DYM25" s="6" t="str">
        <f>IFERROR(__xludf.DUMMYFUNCTION("index(SPLIT(DYM$20, "";""),0, 2)"),"#VALUE!")</f>
        <v>#VALUE!</v>
      </c>
      <c r="DYN25" s="6" t="str">
        <f>IFERROR(__xludf.DUMMYFUNCTION("index(SPLIT(DYN$20, "";""),0, 2)"),"#VALUE!")</f>
        <v>#VALUE!</v>
      </c>
      <c r="DYO25" s="6" t="str">
        <f>IFERROR(__xludf.DUMMYFUNCTION("index(SPLIT(DYO$20, "";""),0, 2)"),"#VALUE!")</f>
        <v>#VALUE!</v>
      </c>
      <c r="DYP25" s="6" t="str">
        <f>IFERROR(__xludf.DUMMYFUNCTION("index(SPLIT(DYP$20, "";""),0, 2)"),"#VALUE!")</f>
        <v>#VALUE!</v>
      </c>
      <c r="DYQ25" s="6" t="str">
        <f>IFERROR(__xludf.DUMMYFUNCTION("index(SPLIT(DYQ$20, "";""),0, 2)"),"#VALUE!")</f>
        <v>#VALUE!</v>
      </c>
      <c r="DYR25" s="6" t="str">
        <f>IFERROR(__xludf.DUMMYFUNCTION("index(SPLIT(DYR$20, "";""),0, 2)"),"#VALUE!")</f>
        <v>#VALUE!</v>
      </c>
      <c r="DYS25" s="6" t="str">
        <f>IFERROR(__xludf.DUMMYFUNCTION("index(SPLIT(DYS$20, "";""),0, 2)"),"#VALUE!")</f>
        <v>#VALUE!</v>
      </c>
      <c r="DYT25" s="6" t="str">
        <f>IFERROR(__xludf.DUMMYFUNCTION("index(SPLIT(DYT$20, "";""),0, 2)"),"#VALUE!")</f>
        <v>#VALUE!</v>
      </c>
      <c r="DYU25" s="6" t="str">
        <f>IFERROR(__xludf.DUMMYFUNCTION("index(SPLIT(DYU$20, "";""),0, 2)"),"#VALUE!")</f>
        <v>#VALUE!</v>
      </c>
      <c r="DYV25" s="6" t="str">
        <f>IFERROR(__xludf.DUMMYFUNCTION("index(SPLIT(DYV$20, "";""),0, 2)"),"#VALUE!")</f>
        <v>#VALUE!</v>
      </c>
      <c r="DYW25" s="6" t="str">
        <f>IFERROR(__xludf.DUMMYFUNCTION("index(SPLIT(DYW$20, "";""),0, 2)"),"#VALUE!")</f>
        <v>#VALUE!</v>
      </c>
      <c r="DYX25" s="6" t="str">
        <f>IFERROR(__xludf.DUMMYFUNCTION("index(SPLIT(DYX$20, "";""),0, 2)"),"#VALUE!")</f>
        <v>#VALUE!</v>
      </c>
      <c r="DYY25" s="6" t="str">
        <f>IFERROR(__xludf.DUMMYFUNCTION("index(SPLIT(DYY$20, "";""),0, 2)"),"#VALUE!")</f>
        <v>#VALUE!</v>
      </c>
      <c r="DYZ25" s="6" t="str">
        <f>IFERROR(__xludf.DUMMYFUNCTION("index(SPLIT(DYZ$20, "";""),0, 2)"),"#VALUE!")</f>
        <v>#VALUE!</v>
      </c>
      <c r="DZA25" s="6" t="str">
        <f>IFERROR(__xludf.DUMMYFUNCTION("index(SPLIT(DZA$20, "";""),0, 2)"),"#VALUE!")</f>
        <v>#VALUE!</v>
      </c>
      <c r="DZB25" s="6" t="str">
        <f>IFERROR(__xludf.DUMMYFUNCTION("index(SPLIT(DZB$20, "";""),0, 2)"),"#VALUE!")</f>
        <v>#VALUE!</v>
      </c>
      <c r="DZC25" s="6" t="str">
        <f>IFERROR(__xludf.DUMMYFUNCTION("index(SPLIT(DZC$20, "";""),0, 2)"),"#VALUE!")</f>
        <v>#VALUE!</v>
      </c>
      <c r="DZD25" s="6" t="str">
        <f>IFERROR(__xludf.DUMMYFUNCTION("index(SPLIT(DZD$20, "";""),0, 2)"),"#VALUE!")</f>
        <v>#VALUE!</v>
      </c>
      <c r="DZE25" s="6" t="str">
        <f>IFERROR(__xludf.DUMMYFUNCTION("index(SPLIT(DZE$20, "";""),0, 2)"),"#VALUE!")</f>
        <v>#VALUE!</v>
      </c>
      <c r="DZF25" s="6" t="str">
        <f>IFERROR(__xludf.DUMMYFUNCTION("index(SPLIT(DZF$20, "";""),0, 2)"),"#VALUE!")</f>
        <v>#VALUE!</v>
      </c>
      <c r="DZG25" s="6" t="str">
        <f>IFERROR(__xludf.DUMMYFUNCTION("index(SPLIT(DZG$20, "";""),0, 2)"),"#VALUE!")</f>
        <v>#VALUE!</v>
      </c>
      <c r="DZH25" s="6" t="str">
        <f>IFERROR(__xludf.DUMMYFUNCTION("index(SPLIT(DZH$20, "";""),0, 2)"),"#VALUE!")</f>
        <v>#VALUE!</v>
      </c>
      <c r="DZI25" s="6" t="str">
        <f>IFERROR(__xludf.DUMMYFUNCTION("index(SPLIT(DZI$20, "";""),0, 2)"),"#VALUE!")</f>
        <v>#VALUE!</v>
      </c>
      <c r="DZJ25" s="6" t="str">
        <f>IFERROR(__xludf.DUMMYFUNCTION("index(SPLIT(DZJ$20, "";""),0, 2)"),"#VALUE!")</f>
        <v>#VALUE!</v>
      </c>
      <c r="DZK25" s="6" t="str">
        <f>IFERROR(__xludf.DUMMYFUNCTION("index(SPLIT(DZK$20, "";""),0, 2)"),"#VALUE!")</f>
        <v>#VALUE!</v>
      </c>
      <c r="DZL25" s="6" t="str">
        <f>IFERROR(__xludf.DUMMYFUNCTION("index(SPLIT(DZL$20, "";""),0, 2)"),"#VALUE!")</f>
        <v>#VALUE!</v>
      </c>
      <c r="DZM25" s="6" t="str">
        <f>IFERROR(__xludf.DUMMYFUNCTION("index(SPLIT(DZM$20, "";""),0, 2)"),"#VALUE!")</f>
        <v>#VALUE!</v>
      </c>
      <c r="DZN25" s="6" t="str">
        <f>IFERROR(__xludf.DUMMYFUNCTION("index(SPLIT(DZN$20, "";""),0, 2)"),"#VALUE!")</f>
        <v>#VALUE!</v>
      </c>
      <c r="DZO25" s="6" t="str">
        <f>IFERROR(__xludf.DUMMYFUNCTION("index(SPLIT(DZO$20, "";""),0, 2)"),"#VALUE!")</f>
        <v>#VALUE!</v>
      </c>
      <c r="DZP25" s="6" t="str">
        <f>IFERROR(__xludf.DUMMYFUNCTION("index(SPLIT(DZP$20, "";""),0, 2)"),"#VALUE!")</f>
        <v>#VALUE!</v>
      </c>
      <c r="DZQ25" s="6" t="str">
        <f>IFERROR(__xludf.DUMMYFUNCTION("index(SPLIT(DZQ$20, "";""),0, 2)"),"#VALUE!")</f>
        <v>#VALUE!</v>
      </c>
      <c r="DZR25" s="6" t="str">
        <f>IFERROR(__xludf.DUMMYFUNCTION("index(SPLIT(DZR$20, "";""),0, 2)"),"#VALUE!")</f>
        <v>#VALUE!</v>
      </c>
      <c r="DZS25" s="6" t="str">
        <f>IFERROR(__xludf.DUMMYFUNCTION("index(SPLIT(DZS$20, "";""),0, 2)"),"#VALUE!")</f>
        <v>#VALUE!</v>
      </c>
      <c r="DZT25" s="6" t="str">
        <f>IFERROR(__xludf.DUMMYFUNCTION("index(SPLIT(DZT$20, "";""),0, 2)"),"#VALUE!")</f>
        <v>#VALUE!</v>
      </c>
      <c r="DZU25" s="6" t="str">
        <f>IFERROR(__xludf.DUMMYFUNCTION("index(SPLIT(DZU$20, "";""),0, 2)"),"#VALUE!")</f>
        <v>#VALUE!</v>
      </c>
      <c r="DZV25" s="6" t="str">
        <f>IFERROR(__xludf.DUMMYFUNCTION("index(SPLIT(DZV$20, "";""),0, 2)"),"#VALUE!")</f>
        <v>#VALUE!</v>
      </c>
      <c r="DZW25" s="6" t="str">
        <f>IFERROR(__xludf.DUMMYFUNCTION("index(SPLIT(DZW$20, "";""),0, 2)"),"#VALUE!")</f>
        <v>#VALUE!</v>
      </c>
      <c r="DZX25" s="6" t="str">
        <f>IFERROR(__xludf.DUMMYFUNCTION("index(SPLIT(DZX$20, "";""),0, 2)"),"#VALUE!")</f>
        <v>#VALUE!</v>
      </c>
      <c r="DZY25" s="6" t="str">
        <f>IFERROR(__xludf.DUMMYFUNCTION("index(SPLIT(DZY$20, "";""),0, 2)"),"#VALUE!")</f>
        <v>#VALUE!</v>
      </c>
      <c r="DZZ25" s="6" t="str">
        <f>IFERROR(__xludf.DUMMYFUNCTION("index(SPLIT(DZZ$20, "";""),0, 2)"),"#VALUE!")</f>
        <v>#VALUE!</v>
      </c>
      <c r="EAA25" s="6" t="str">
        <f>IFERROR(__xludf.DUMMYFUNCTION("index(SPLIT(EAA$20, "";""),0, 2)"),"#VALUE!")</f>
        <v>#VALUE!</v>
      </c>
      <c r="EAB25" s="6" t="str">
        <f>IFERROR(__xludf.DUMMYFUNCTION("index(SPLIT(EAB$20, "";""),0, 2)"),"#VALUE!")</f>
        <v>#VALUE!</v>
      </c>
      <c r="EAC25" s="6" t="str">
        <f>IFERROR(__xludf.DUMMYFUNCTION("index(SPLIT(EAC$20, "";""),0, 2)"),"#VALUE!")</f>
        <v>#VALUE!</v>
      </c>
      <c r="EAD25" s="6" t="str">
        <f>IFERROR(__xludf.DUMMYFUNCTION("index(SPLIT(EAD$20, "";""),0, 2)"),"#VALUE!")</f>
        <v>#VALUE!</v>
      </c>
      <c r="EAE25" s="6" t="str">
        <f>IFERROR(__xludf.DUMMYFUNCTION("index(SPLIT(EAE$20, "";""),0, 2)"),"#VALUE!")</f>
        <v>#VALUE!</v>
      </c>
      <c r="EAF25" s="6" t="str">
        <f>IFERROR(__xludf.DUMMYFUNCTION("index(SPLIT(EAF$20, "";""),0, 2)"),"#VALUE!")</f>
        <v>#VALUE!</v>
      </c>
      <c r="EAG25" s="6" t="str">
        <f>IFERROR(__xludf.DUMMYFUNCTION("index(SPLIT(EAG$20, "";""),0, 2)"),"#VALUE!")</f>
        <v>#VALUE!</v>
      </c>
      <c r="EAH25" s="6" t="str">
        <f>IFERROR(__xludf.DUMMYFUNCTION("index(SPLIT(EAH$20, "";""),0, 2)"),"#VALUE!")</f>
        <v>#VALUE!</v>
      </c>
      <c r="EAI25" s="6" t="str">
        <f>IFERROR(__xludf.DUMMYFUNCTION("index(SPLIT(EAI$20, "";""),0, 2)"),"#VALUE!")</f>
        <v>#VALUE!</v>
      </c>
      <c r="EAJ25" s="6" t="str">
        <f>IFERROR(__xludf.DUMMYFUNCTION("index(SPLIT(EAJ$20, "";""),0, 2)"),"#VALUE!")</f>
        <v>#VALUE!</v>
      </c>
      <c r="EAK25" s="6" t="str">
        <f>IFERROR(__xludf.DUMMYFUNCTION("index(SPLIT(EAK$20, "";""),0, 2)"),"#VALUE!")</f>
        <v>#VALUE!</v>
      </c>
      <c r="EAL25" s="6" t="str">
        <f>IFERROR(__xludf.DUMMYFUNCTION("index(SPLIT(EAL$20, "";""),0, 2)"),"#VALUE!")</f>
        <v>#VALUE!</v>
      </c>
      <c r="EAM25" s="6" t="str">
        <f>IFERROR(__xludf.DUMMYFUNCTION("index(SPLIT(EAM$20, "";""),0, 2)"),"#VALUE!")</f>
        <v>#VALUE!</v>
      </c>
      <c r="EAN25" s="6" t="str">
        <f>IFERROR(__xludf.DUMMYFUNCTION("index(SPLIT(EAN$20, "";""),0, 2)"),"#VALUE!")</f>
        <v>#VALUE!</v>
      </c>
      <c r="EAO25" s="6" t="str">
        <f>IFERROR(__xludf.DUMMYFUNCTION("index(SPLIT(EAO$20, "";""),0, 2)"),"#VALUE!")</f>
        <v>#VALUE!</v>
      </c>
      <c r="EAP25" s="6" t="str">
        <f>IFERROR(__xludf.DUMMYFUNCTION("index(SPLIT(EAP$20, "";""),0, 2)"),"#VALUE!")</f>
        <v>#VALUE!</v>
      </c>
      <c r="EAQ25" s="6" t="str">
        <f>IFERROR(__xludf.DUMMYFUNCTION("index(SPLIT(EAQ$20, "";""),0, 2)"),"#VALUE!")</f>
        <v>#VALUE!</v>
      </c>
      <c r="EAR25" s="6" t="str">
        <f>IFERROR(__xludf.DUMMYFUNCTION("index(SPLIT(EAR$20, "";""),0, 2)"),"#VALUE!")</f>
        <v>#VALUE!</v>
      </c>
      <c r="EAS25" s="6" t="str">
        <f>IFERROR(__xludf.DUMMYFUNCTION("index(SPLIT(EAS$20, "";""),0, 2)"),"#VALUE!")</f>
        <v>#VALUE!</v>
      </c>
      <c r="EAT25" s="6" t="str">
        <f>IFERROR(__xludf.DUMMYFUNCTION("index(SPLIT(EAT$20, "";""),0, 2)"),"#VALUE!")</f>
        <v>#VALUE!</v>
      </c>
      <c r="EAU25" s="6" t="str">
        <f>IFERROR(__xludf.DUMMYFUNCTION("index(SPLIT(EAU$20, "";""),0, 2)"),"#VALUE!")</f>
        <v>#VALUE!</v>
      </c>
      <c r="EAV25" s="6" t="str">
        <f>IFERROR(__xludf.DUMMYFUNCTION("index(SPLIT(EAV$20, "";""),0, 2)"),"#VALUE!")</f>
        <v>#VALUE!</v>
      </c>
      <c r="EAW25" s="6" t="str">
        <f>IFERROR(__xludf.DUMMYFUNCTION("index(SPLIT(EAW$20, "";""),0, 2)"),"#VALUE!")</f>
        <v>#VALUE!</v>
      </c>
      <c r="EAX25" s="6" t="str">
        <f>IFERROR(__xludf.DUMMYFUNCTION("index(SPLIT(EAX$20, "";""),0, 2)"),"#VALUE!")</f>
        <v>#VALUE!</v>
      </c>
      <c r="EAY25" s="6" t="str">
        <f>IFERROR(__xludf.DUMMYFUNCTION("index(SPLIT(EAY$20, "";""),0, 2)"),"#VALUE!")</f>
        <v>#VALUE!</v>
      </c>
      <c r="EAZ25" s="6" t="str">
        <f>IFERROR(__xludf.DUMMYFUNCTION("index(SPLIT(EAZ$20, "";""),0, 2)"),"#VALUE!")</f>
        <v>#VALUE!</v>
      </c>
      <c r="EBA25" s="6" t="str">
        <f>IFERROR(__xludf.DUMMYFUNCTION("index(SPLIT(EBA$20, "";""),0, 2)"),"#VALUE!")</f>
        <v>#VALUE!</v>
      </c>
      <c r="EBB25" s="6" t="str">
        <f>IFERROR(__xludf.DUMMYFUNCTION("index(SPLIT(EBB$20, "";""),0, 2)"),"#VALUE!")</f>
        <v>#VALUE!</v>
      </c>
      <c r="EBC25" s="6" t="str">
        <f>IFERROR(__xludf.DUMMYFUNCTION("index(SPLIT(EBC$20, "";""),0, 2)"),"#VALUE!")</f>
        <v>#VALUE!</v>
      </c>
      <c r="EBD25" s="6" t="str">
        <f>IFERROR(__xludf.DUMMYFUNCTION("index(SPLIT(EBD$20, "";""),0, 2)"),"#VALUE!")</f>
        <v>#VALUE!</v>
      </c>
      <c r="EBE25" s="6" t="str">
        <f>IFERROR(__xludf.DUMMYFUNCTION("index(SPLIT(EBE$20, "";""),0, 2)"),"#VALUE!")</f>
        <v>#VALUE!</v>
      </c>
      <c r="EBF25" s="6" t="str">
        <f>IFERROR(__xludf.DUMMYFUNCTION("index(SPLIT(EBF$20, "";""),0, 2)"),"#VALUE!")</f>
        <v>#VALUE!</v>
      </c>
      <c r="EBG25" s="6" t="str">
        <f>IFERROR(__xludf.DUMMYFUNCTION("index(SPLIT(EBG$20, "";""),0, 2)"),"#VALUE!")</f>
        <v>#VALUE!</v>
      </c>
      <c r="EBH25" s="6" t="str">
        <f>IFERROR(__xludf.DUMMYFUNCTION("index(SPLIT(EBH$20, "";""),0, 2)"),"#VALUE!")</f>
        <v>#VALUE!</v>
      </c>
      <c r="EBI25" s="6" t="str">
        <f>IFERROR(__xludf.DUMMYFUNCTION("index(SPLIT(EBI$20, "";""),0, 2)"),"#VALUE!")</f>
        <v>#VALUE!</v>
      </c>
      <c r="EBJ25" s="6" t="str">
        <f>IFERROR(__xludf.DUMMYFUNCTION("index(SPLIT(EBJ$20, "";""),0, 2)"),"#VALUE!")</f>
        <v>#VALUE!</v>
      </c>
      <c r="EBK25" s="6" t="str">
        <f>IFERROR(__xludf.DUMMYFUNCTION("index(SPLIT(EBK$20, "";""),0, 2)"),"#VALUE!")</f>
        <v>#VALUE!</v>
      </c>
      <c r="EBL25" s="6" t="str">
        <f>IFERROR(__xludf.DUMMYFUNCTION("index(SPLIT(EBL$20, "";""),0, 2)"),"#VALUE!")</f>
        <v>#VALUE!</v>
      </c>
      <c r="EBM25" s="6" t="str">
        <f>IFERROR(__xludf.DUMMYFUNCTION("index(SPLIT(EBM$20, "";""),0, 2)"),"#VALUE!")</f>
        <v>#VALUE!</v>
      </c>
      <c r="EBN25" s="6" t="str">
        <f>IFERROR(__xludf.DUMMYFUNCTION("index(SPLIT(EBN$20, "";""),0, 2)"),"#VALUE!")</f>
        <v>#VALUE!</v>
      </c>
      <c r="EBO25" s="6" t="str">
        <f>IFERROR(__xludf.DUMMYFUNCTION("index(SPLIT(EBO$20, "";""),0, 2)"),"#VALUE!")</f>
        <v>#VALUE!</v>
      </c>
      <c r="EBP25" s="6" t="str">
        <f>IFERROR(__xludf.DUMMYFUNCTION("index(SPLIT(EBP$20, "";""),0, 2)"),"#VALUE!")</f>
        <v>#VALUE!</v>
      </c>
      <c r="EBQ25" s="6" t="str">
        <f>IFERROR(__xludf.DUMMYFUNCTION("index(SPLIT(EBQ$20, "";""),0, 2)"),"#VALUE!")</f>
        <v>#VALUE!</v>
      </c>
      <c r="EBR25" s="6" t="str">
        <f>IFERROR(__xludf.DUMMYFUNCTION("index(SPLIT(EBR$20, "";""),0, 2)"),"#VALUE!")</f>
        <v>#VALUE!</v>
      </c>
      <c r="EBS25" s="6" t="str">
        <f>IFERROR(__xludf.DUMMYFUNCTION("index(SPLIT(EBS$20, "";""),0, 2)"),"#VALUE!")</f>
        <v>#VALUE!</v>
      </c>
      <c r="EBT25" s="6" t="str">
        <f>IFERROR(__xludf.DUMMYFUNCTION("index(SPLIT(EBT$20, "";""),0, 2)"),"#VALUE!")</f>
        <v>#VALUE!</v>
      </c>
      <c r="EBU25" s="6" t="str">
        <f>IFERROR(__xludf.DUMMYFUNCTION("index(SPLIT(EBU$20, "";""),0, 2)"),"#VALUE!")</f>
        <v>#VALUE!</v>
      </c>
      <c r="EBV25" s="6" t="str">
        <f>IFERROR(__xludf.DUMMYFUNCTION("index(SPLIT(EBV$20, "";""),0, 2)"),"#VALUE!")</f>
        <v>#VALUE!</v>
      </c>
      <c r="EBW25" s="6" t="str">
        <f>IFERROR(__xludf.DUMMYFUNCTION("index(SPLIT(EBW$20, "";""),0, 2)"),"#VALUE!")</f>
        <v>#VALUE!</v>
      </c>
      <c r="EBX25" s="6" t="str">
        <f>IFERROR(__xludf.DUMMYFUNCTION("index(SPLIT(EBX$20, "";""),0, 2)"),"#VALUE!")</f>
        <v>#VALUE!</v>
      </c>
      <c r="EBY25" s="6" t="str">
        <f>IFERROR(__xludf.DUMMYFUNCTION("index(SPLIT(EBY$20, "";""),0, 2)"),"#VALUE!")</f>
        <v>#VALUE!</v>
      </c>
      <c r="EBZ25" s="6" t="str">
        <f>IFERROR(__xludf.DUMMYFUNCTION("index(SPLIT(EBZ$20, "";""),0, 2)"),"#VALUE!")</f>
        <v>#VALUE!</v>
      </c>
      <c r="ECA25" s="6" t="str">
        <f>IFERROR(__xludf.DUMMYFUNCTION("index(SPLIT(ECA$20, "";""),0, 2)"),"#VALUE!")</f>
        <v>#VALUE!</v>
      </c>
      <c r="ECB25" s="6" t="str">
        <f>IFERROR(__xludf.DUMMYFUNCTION("index(SPLIT(ECB$20, "";""),0, 2)"),"#VALUE!")</f>
        <v>#VALUE!</v>
      </c>
      <c r="ECC25" s="6" t="str">
        <f>IFERROR(__xludf.DUMMYFUNCTION("index(SPLIT(ECC$20, "";""),0, 2)"),"#VALUE!")</f>
        <v>#VALUE!</v>
      </c>
      <c r="ECD25" s="6" t="str">
        <f>IFERROR(__xludf.DUMMYFUNCTION("index(SPLIT(ECD$20, "";""),0, 2)"),"#VALUE!")</f>
        <v>#VALUE!</v>
      </c>
      <c r="ECE25" s="6" t="str">
        <f>IFERROR(__xludf.DUMMYFUNCTION("index(SPLIT(ECE$20, "";""),0, 2)"),"#VALUE!")</f>
        <v>#VALUE!</v>
      </c>
      <c r="ECF25" s="6" t="str">
        <f>IFERROR(__xludf.DUMMYFUNCTION("index(SPLIT(ECF$20, "";""),0, 2)"),"#VALUE!")</f>
        <v>#VALUE!</v>
      </c>
      <c r="ECG25" s="6" t="str">
        <f>IFERROR(__xludf.DUMMYFUNCTION("index(SPLIT(ECG$20, "";""),0, 2)"),"#VALUE!")</f>
        <v>#VALUE!</v>
      </c>
      <c r="ECH25" s="6" t="str">
        <f>IFERROR(__xludf.DUMMYFUNCTION("index(SPLIT(ECH$20, "";""),0, 2)"),"#VALUE!")</f>
        <v>#VALUE!</v>
      </c>
      <c r="ECI25" s="6" t="str">
        <f>IFERROR(__xludf.DUMMYFUNCTION("index(SPLIT(ECI$20, "";""),0, 2)"),"#VALUE!")</f>
        <v>#VALUE!</v>
      </c>
      <c r="ECJ25" s="6" t="str">
        <f>IFERROR(__xludf.DUMMYFUNCTION("index(SPLIT(ECJ$20, "";""),0, 2)"),"#VALUE!")</f>
        <v>#VALUE!</v>
      </c>
      <c r="ECK25" s="6" t="str">
        <f>IFERROR(__xludf.DUMMYFUNCTION("index(SPLIT(ECK$20, "";""),0, 2)"),"#VALUE!")</f>
        <v>#VALUE!</v>
      </c>
      <c r="ECL25" s="6" t="str">
        <f>IFERROR(__xludf.DUMMYFUNCTION("index(SPLIT(ECL$20, "";""),0, 2)"),"#VALUE!")</f>
        <v>#VALUE!</v>
      </c>
      <c r="ECM25" s="6" t="str">
        <f>IFERROR(__xludf.DUMMYFUNCTION("index(SPLIT(ECM$20, "";""),0, 2)"),"#VALUE!")</f>
        <v>#VALUE!</v>
      </c>
      <c r="ECN25" s="6" t="str">
        <f>IFERROR(__xludf.DUMMYFUNCTION("index(SPLIT(ECN$20, "";""),0, 2)"),"#VALUE!")</f>
        <v>#VALUE!</v>
      </c>
      <c r="ECO25" s="6" t="str">
        <f>IFERROR(__xludf.DUMMYFUNCTION("index(SPLIT(ECO$20, "";""),0, 2)"),"#VALUE!")</f>
        <v>#VALUE!</v>
      </c>
      <c r="ECP25" s="6" t="str">
        <f>IFERROR(__xludf.DUMMYFUNCTION("index(SPLIT(ECP$20, "";""),0, 2)"),"#VALUE!")</f>
        <v>#VALUE!</v>
      </c>
      <c r="ECQ25" s="6" t="str">
        <f>IFERROR(__xludf.DUMMYFUNCTION("index(SPLIT(ECQ$20, "";""),0, 2)"),"#VALUE!")</f>
        <v>#VALUE!</v>
      </c>
      <c r="ECR25" s="6" t="str">
        <f>IFERROR(__xludf.DUMMYFUNCTION("index(SPLIT(ECR$20, "";""),0, 2)"),"#VALUE!")</f>
        <v>#VALUE!</v>
      </c>
      <c r="ECS25" s="6" t="str">
        <f>IFERROR(__xludf.DUMMYFUNCTION("index(SPLIT(ECS$20, "";""),0, 2)"),"#VALUE!")</f>
        <v>#VALUE!</v>
      </c>
      <c r="ECT25" s="6" t="str">
        <f>IFERROR(__xludf.DUMMYFUNCTION("index(SPLIT(ECT$20, "";""),0, 2)"),"#VALUE!")</f>
        <v>#VALUE!</v>
      </c>
      <c r="ECU25" s="6" t="str">
        <f>IFERROR(__xludf.DUMMYFUNCTION("index(SPLIT(ECU$20, "";""),0, 2)"),"#VALUE!")</f>
        <v>#VALUE!</v>
      </c>
      <c r="ECV25" s="6" t="str">
        <f>IFERROR(__xludf.DUMMYFUNCTION("index(SPLIT(ECV$20, "";""),0, 2)"),"#VALUE!")</f>
        <v>#VALUE!</v>
      </c>
      <c r="ECW25" s="6" t="str">
        <f>IFERROR(__xludf.DUMMYFUNCTION("index(SPLIT(ECW$20, "";""),0, 2)"),"#VALUE!")</f>
        <v>#VALUE!</v>
      </c>
      <c r="ECX25" s="6" t="str">
        <f>IFERROR(__xludf.DUMMYFUNCTION("index(SPLIT(ECX$20, "";""),0, 2)"),"#VALUE!")</f>
        <v>#VALUE!</v>
      </c>
      <c r="ECY25" s="6" t="str">
        <f>IFERROR(__xludf.DUMMYFUNCTION("index(SPLIT(ECY$20, "";""),0, 2)"),"#VALUE!")</f>
        <v>#VALUE!</v>
      </c>
      <c r="ECZ25" s="6" t="str">
        <f>IFERROR(__xludf.DUMMYFUNCTION("index(SPLIT(ECZ$20, "";""),0, 2)"),"#VALUE!")</f>
        <v>#VALUE!</v>
      </c>
      <c r="EDA25" s="6" t="str">
        <f>IFERROR(__xludf.DUMMYFUNCTION("index(SPLIT(EDA$20, "";""),0, 2)"),"#VALUE!")</f>
        <v>#VALUE!</v>
      </c>
      <c r="EDB25" s="6" t="str">
        <f>IFERROR(__xludf.DUMMYFUNCTION("index(SPLIT(EDB$20, "";""),0, 2)"),"#VALUE!")</f>
        <v>#VALUE!</v>
      </c>
      <c r="EDC25" s="6" t="str">
        <f>IFERROR(__xludf.DUMMYFUNCTION("index(SPLIT(EDC$20, "";""),0, 2)"),"#VALUE!")</f>
        <v>#VALUE!</v>
      </c>
      <c r="EDD25" s="6" t="str">
        <f>IFERROR(__xludf.DUMMYFUNCTION("index(SPLIT(EDD$20, "";""),0, 2)"),"#VALUE!")</f>
        <v>#VALUE!</v>
      </c>
      <c r="EDE25" s="6" t="str">
        <f>IFERROR(__xludf.DUMMYFUNCTION("index(SPLIT(EDE$20, "";""),0, 2)"),"#VALUE!")</f>
        <v>#VALUE!</v>
      </c>
      <c r="EDF25" s="6" t="str">
        <f>IFERROR(__xludf.DUMMYFUNCTION("index(SPLIT(EDF$20, "";""),0, 2)"),"#VALUE!")</f>
        <v>#VALUE!</v>
      </c>
      <c r="EDG25" s="6" t="str">
        <f>IFERROR(__xludf.DUMMYFUNCTION("index(SPLIT(EDG$20, "";""),0, 2)"),"#VALUE!")</f>
        <v>#VALUE!</v>
      </c>
      <c r="EDH25" s="6" t="str">
        <f>IFERROR(__xludf.DUMMYFUNCTION("index(SPLIT(EDH$20, "";""),0, 2)"),"#VALUE!")</f>
        <v>#VALUE!</v>
      </c>
      <c r="EDI25" s="6" t="str">
        <f>IFERROR(__xludf.DUMMYFUNCTION("index(SPLIT(EDI$20, "";""),0, 2)"),"#VALUE!")</f>
        <v>#VALUE!</v>
      </c>
      <c r="EDJ25" s="6" t="str">
        <f>IFERROR(__xludf.DUMMYFUNCTION("index(SPLIT(EDJ$20, "";""),0, 2)"),"#VALUE!")</f>
        <v>#VALUE!</v>
      </c>
      <c r="EDK25" s="6" t="str">
        <f>IFERROR(__xludf.DUMMYFUNCTION("index(SPLIT(EDK$20, "";""),0, 2)"),"#VALUE!")</f>
        <v>#VALUE!</v>
      </c>
      <c r="EDL25" s="6" t="str">
        <f>IFERROR(__xludf.DUMMYFUNCTION("index(SPLIT(EDL$20, "";""),0, 2)"),"#VALUE!")</f>
        <v>#VALUE!</v>
      </c>
      <c r="EDM25" s="6" t="str">
        <f>IFERROR(__xludf.DUMMYFUNCTION("index(SPLIT(EDM$20, "";""),0, 2)"),"#VALUE!")</f>
        <v>#VALUE!</v>
      </c>
      <c r="EDN25" s="6" t="str">
        <f>IFERROR(__xludf.DUMMYFUNCTION("index(SPLIT(EDN$20, "";""),0, 2)"),"#VALUE!")</f>
        <v>#VALUE!</v>
      </c>
      <c r="EDO25" s="6" t="str">
        <f>IFERROR(__xludf.DUMMYFUNCTION("index(SPLIT(EDO$20, "";""),0, 2)"),"#VALUE!")</f>
        <v>#VALUE!</v>
      </c>
      <c r="EDP25" s="6" t="str">
        <f>IFERROR(__xludf.DUMMYFUNCTION("index(SPLIT(EDP$20, "";""),0, 2)"),"#VALUE!")</f>
        <v>#VALUE!</v>
      </c>
      <c r="EDQ25" s="6" t="str">
        <f>IFERROR(__xludf.DUMMYFUNCTION("index(SPLIT(EDQ$20, "";""),0, 2)"),"#VALUE!")</f>
        <v>#VALUE!</v>
      </c>
      <c r="EDR25" s="6" t="str">
        <f>IFERROR(__xludf.DUMMYFUNCTION("index(SPLIT(EDR$20, "";""),0, 2)"),"#VALUE!")</f>
        <v>#VALUE!</v>
      </c>
      <c r="EDS25" s="6" t="str">
        <f>IFERROR(__xludf.DUMMYFUNCTION("index(SPLIT(EDS$20, "";""),0, 2)"),"#VALUE!")</f>
        <v>#VALUE!</v>
      </c>
      <c r="EDT25" s="6" t="str">
        <f>IFERROR(__xludf.DUMMYFUNCTION("index(SPLIT(EDT$20, "";""),0, 2)"),"#VALUE!")</f>
        <v>#VALUE!</v>
      </c>
      <c r="EDU25" s="6" t="str">
        <f>IFERROR(__xludf.DUMMYFUNCTION("index(SPLIT(EDU$20, "";""),0, 2)"),"#VALUE!")</f>
        <v>#VALUE!</v>
      </c>
      <c r="EDV25" s="6" t="str">
        <f>IFERROR(__xludf.DUMMYFUNCTION("index(SPLIT(EDV$20, "";""),0, 2)"),"#VALUE!")</f>
        <v>#VALUE!</v>
      </c>
      <c r="EDW25" s="6" t="str">
        <f>IFERROR(__xludf.DUMMYFUNCTION("index(SPLIT(EDW$20, "";""),0, 2)"),"#VALUE!")</f>
        <v>#VALUE!</v>
      </c>
      <c r="EDX25" s="6" t="str">
        <f>IFERROR(__xludf.DUMMYFUNCTION("index(SPLIT(EDX$20, "";""),0, 2)"),"#VALUE!")</f>
        <v>#VALUE!</v>
      </c>
      <c r="EDY25" s="6" t="str">
        <f>IFERROR(__xludf.DUMMYFUNCTION("index(SPLIT(EDY$20, "";""),0, 2)"),"#VALUE!")</f>
        <v>#VALUE!</v>
      </c>
      <c r="EDZ25" s="6" t="str">
        <f>IFERROR(__xludf.DUMMYFUNCTION("index(SPLIT(EDZ$20, "";""),0, 2)"),"#VALUE!")</f>
        <v>#VALUE!</v>
      </c>
      <c r="EEA25" s="6" t="str">
        <f>IFERROR(__xludf.DUMMYFUNCTION("index(SPLIT(EEA$20, "";""),0, 2)"),"#VALUE!")</f>
        <v>#VALUE!</v>
      </c>
      <c r="EEB25" s="6" t="str">
        <f>IFERROR(__xludf.DUMMYFUNCTION("index(SPLIT(EEB$20, "";""),0, 2)"),"#VALUE!")</f>
        <v>#VALUE!</v>
      </c>
      <c r="EEC25" s="6" t="str">
        <f>IFERROR(__xludf.DUMMYFUNCTION("index(SPLIT(EEC$20, "";""),0, 2)"),"#VALUE!")</f>
        <v>#VALUE!</v>
      </c>
      <c r="EED25" s="6" t="str">
        <f>IFERROR(__xludf.DUMMYFUNCTION("index(SPLIT(EED$20, "";""),0, 2)"),"#VALUE!")</f>
        <v>#VALUE!</v>
      </c>
      <c r="EEE25" s="6" t="str">
        <f>IFERROR(__xludf.DUMMYFUNCTION("index(SPLIT(EEE$20, "";""),0, 2)"),"#VALUE!")</f>
        <v>#VALUE!</v>
      </c>
      <c r="EEF25" s="6" t="str">
        <f>IFERROR(__xludf.DUMMYFUNCTION("index(SPLIT(EEF$20, "";""),0, 2)"),"#VALUE!")</f>
        <v>#VALUE!</v>
      </c>
      <c r="EEG25" s="6" t="str">
        <f>IFERROR(__xludf.DUMMYFUNCTION("index(SPLIT(EEG$20, "";""),0, 2)"),"#VALUE!")</f>
        <v>#VALUE!</v>
      </c>
      <c r="EEH25" s="6" t="str">
        <f>IFERROR(__xludf.DUMMYFUNCTION("index(SPLIT(EEH$20, "";""),0, 2)"),"#VALUE!")</f>
        <v>#VALUE!</v>
      </c>
      <c r="EEI25" s="6" t="str">
        <f>IFERROR(__xludf.DUMMYFUNCTION("index(SPLIT(EEI$20, "";""),0, 2)"),"#VALUE!")</f>
        <v>#VALUE!</v>
      </c>
      <c r="EEJ25" s="6" t="str">
        <f>IFERROR(__xludf.DUMMYFUNCTION("index(SPLIT(EEJ$20, "";""),0, 2)"),"#VALUE!")</f>
        <v>#VALUE!</v>
      </c>
      <c r="EEK25" s="6" t="str">
        <f>IFERROR(__xludf.DUMMYFUNCTION("index(SPLIT(EEK$20, "";""),0, 2)"),"#VALUE!")</f>
        <v>#VALUE!</v>
      </c>
      <c r="EEL25" s="6" t="str">
        <f>IFERROR(__xludf.DUMMYFUNCTION("index(SPLIT(EEL$20, "";""),0, 2)"),"#VALUE!")</f>
        <v>#VALUE!</v>
      </c>
      <c r="EEM25" s="6" t="str">
        <f>IFERROR(__xludf.DUMMYFUNCTION("index(SPLIT(EEM$20, "";""),0, 2)"),"#VALUE!")</f>
        <v>#VALUE!</v>
      </c>
      <c r="EEN25" s="6" t="str">
        <f>IFERROR(__xludf.DUMMYFUNCTION("index(SPLIT(EEN$20, "";""),0, 2)"),"#VALUE!")</f>
        <v>#VALUE!</v>
      </c>
      <c r="EEO25" s="6" t="str">
        <f>IFERROR(__xludf.DUMMYFUNCTION("index(SPLIT(EEO$20, "";""),0, 2)"),"#VALUE!")</f>
        <v>#VALUE!</v>
      </c>
      <c r="EEP25" s="6" t="str">
        <f>IFERROR(__xludf.DUMMYFUNCTION("index(SPLIT(EEP$20, "";""),0, 2)"),"#VALUE!")</f>
        <v>#VALUE!</v>
      </c>
      <c r="EEQ25" s="6" t="str">
        <f>IFERROR(__xludf.DUMMYFUNCTION("index(SPLIT(EEQ$20, "";""),0, 2)"),"#VALUE!")</f>
        <v>#VALUE!</v>
      </c>
      <c r="EER25" s="6" t="str">
        <f>IFERROR(__xludf.DUMMYFUNCTION("index(SPLIT(EER$20, "";""),0, 2)"),"#VALUE!")</f>
        <v>#VALUE!</v>
      </c>
      <c r="EES25" s="6" t="str">
        <f>IFERROR(__xludf.DUMMYFUNCTION("index(SPLIT(EES$20, "";""),0, 2)"),"#VALUE!")</f>
        <v>#VALUE!</v>
      </c>
      <c r="EET25" s="6" t="str">
        <f>IFERROR(__xludf.DUMMYFUNCTION("index(SPLIT(EET$20, "";""),0, 2)"),"#VALUE!")</f>
        <v>#VALUE!</v>
      </c>
      <c r="EEU25" s="6" t="str">
        <f>IFERROR(__xludf.DUMMYFUNCTION("index(SPLIT(EEU$20, "";""),0, 2)"),"#VALUE!")</f>
        <v>#VALUE!</v>
      </c>
      <c r="EEV25" s="6" t="str">
        <f>IFERROR(__xludf.DUMMYFUNCTION("index(SPLIT(EEV$20, "";""),0, 2)"),"#VALUE!")</f>
        <v>#VALUE!</v>
      </c>
      <c r="EEW25" s="6" t="str">
        <f>IFERROR(__xludf.DUMMYFUNCTION("index(SPLIT(EEW$20, "";""),0, 2)"),"#VALUE!")</f>
        <v>#VALUE!</v>
      </c>
      <c r="EEX25" s="6" t="str">
        <f>IFERROR(__xludf.DUMMYFUNCTION("index(SPLIT(EEX$20, "";""),0, 2)"),"#VALUE!")</f>
        <v>#VALUE!</v>
      </c>
      <c r="EEY25" s="6" t="str">
        <f>IFERROR(__xludf.DUMMYFUNCTION("index(SPLIT(EEY$20, "";""),0, 2)"),"#VALUE!")</f>
        <v>#VALUE!</v>
      </c>
      <c r="EEZ25" s="6" t="str">
        <f>IFERROR(__xludf.DUMMYFUNCTION("index(SPLIT(EEZ$20, "";""),0, 2)"),"#VALUE!")</f>
        <v>#VALUE!</v>
      </c>
      <c r="EFA25" s="6" t="str">
        <f>IFERROR(__xludf.DUMMYFUNCTION("index(SPLIT(EFA$20, "";""),0, 2)"),"#VALUE!")</f>
        <v>#VALUE!</v>
      </c>
      <c r="EFB25" s="6" t="str">
        <f>IFERROR(__xludf.DUMMYFUNCTION("index(SPLIT(EFB$20, "";""),0, 2)"),"#VALUE!")</f>
        <v>#VALUE!</v>
      </c>
      <c r="EFC25" s="6" t="str">
        <f>IFERROR(__xludf.DUMMYFUNCTION("index(SPLIT(EFC$20, "";""),0, 2)"),"#VALUE!")</f>
        <v>#VALUE!</v>
      </c>
      <c r="EFD25" s="6" t="str">
        <f>IFERROR(__xludf.DUMMYFUNCTION("index(SPLIT(EFD$20, "";""),0, 2)"),"#VALUE!")</f>
        <v>#VALUE!</v>
      </c>
      <c r="EFE25" s="6" t="str">
        <f>IFERROR(__xludf.DUMMYFUNCTION("index(SPLIT(EFE$20, "";""),0, 2)"),"#VALUE!")</f>
        <v>#VALUE!</v>
      </c>
      <c r="EFF25" s="6" t="str">
        <f>IFERROR(__xludf.DUMMYFUNCTION("index(SPLIT(EFF$20, "";""),0, 2)"),"#VALUE!")</f>
        <v>#VALUE!</v>
      </c>
      <c r="EFG25" s="6" t="str">
        <f>IFERROR(__xludf.DUMMYFUNCTION("index(SPLIT(EFG$20, "";""),0, 2)"),"#VALUE!")</f>
        <v>#VALUE!</v>
      </c>
      <c r="EFH25" s="6" t="str">
        <f>IFERROR(__xludf.DUMMYFUNCTION("index(SPLIT(EFH$20, "";""),0, 2)"),"#VALUE!")</f>
        <v>#VALUE!</v>
      </c>
      <c r="EFI25" s="6" t="str">
        <f>IFERROR(__xludf.DUMMYFUNCTION("index(SPLIT(EFI$20, "";""),0, 2)"),"#VALUE!")</f>
        <v>#VALUE!</v>
      </c>
      <c r="EFJ25" s="6" t="str">
        <f>IFERROR(__xludf.DUMMYFUNCTION("index(SPLIT(EFJ$20, "";""),0, 2)"),"#VALUE!")</f>
        <v>#VALUE!</v>
      </c>
      <c r="EFK25" s="6" t="str">
        <f>IFERROR(__xludf.DUMMYFUNCTION("index(SPLIT(EFK$20, "";""),0, 2)"),"#VALUE!")</f>
        <v>#VALUE!</v>
      </c>
      <c r="EFL25" s="6" t="str">
        <f>IFERROR(__xludf.DUMMYFUNCTION("index(SPLIT(EFL$20, "";""),0, 2)"),"#VALUE!")</f>
        <v>#VALUE!</v>
      </c>
      <c r="EFM25" s="6" t="str">
        <f>IFERROR(__xludf.DUMMYFUNCTION("index(SPLIT(EFM$20, "";""),0, 2)"),"#VALUE!")</f>
        <v>#VALUE!</v>
      </c>
      <c r="EFN25" s="6" t="str">
        <f>IFERROR(__xludf.DUMMYFUNCTION("index(SPLIT(EFN$20, "";""),0, 2)"),"#VALUE!")</f>
        <v>#VALUE!</v>
      </c>
      <c r="EFO25" s="6" t="str">
        <f>IFERROR(__xludf.DUMMYFUNCTION("index(SPLIT(EFO$20, "";""),0, 2)"),"#VALUE!")</f>
        <v>#VALUE!</v>
      </c>
      <c r="EFP25" s="6" t="str">
        <f>IFERROR(__xludf.DUMMYFUNCTION("index(SPLIT(EFP$20, "";""),0, 2)"),"#VALUE!")</f>
        <v>#VALUE!</v>
      </c>
      <c r="EFQ25" s="6" t="str">
        <f>IFERROR(__xludf.DUMMYFUNCTION("index(SPLIT(EFQ$20, "";""),0, 2)"),"#VALUE!")</f>
        <v>#VALUE!</v>
      </c>
      <c r="EFR25" s="6" t="str">
        <f>IFERROR(__xludf.DUMMYFUNCTION("index(SPLIT(EFR$20, "";""),0, 2)"),"#VALUE!")</f>
        <v>#VALUE!</v>
      </c>
      <c r="EFS25" s="6" t="str">
        <f>IFERROR(__xludf.DUMMYFUNCTION("index(SPLIT(EFS$20, "";""),0, 2)"),"#VALUE!")</f>
        <v>#VALUE!</v>
      </c>
      <c r="EFT25" s="6" t="str">
        <f>IFERROR(__xludf.DUMMYFUNCTION("index(SPLIT(EFT$20, "";""),0, 2)"),"#VALUE!")</f>
        <v>#VALUE!</v>
      </c>
      <c r="EFU25" s="6" t="str">
        <f>IFERROR(__xludf.DUMMYFUNCTION("index(SPLIT(EFU$20, "";""),0, 2)"),"#VALUE!")</f>
        <v>#VALUE!</v>
      </c>
      <c r="EFV25" s="6" t="str">
        <f>IFERROR(__xludf.DUMMYFUNCTION("index(SPLIT(EFV$20, "";""),0, 2)"),"#VALUE!")</f>
        <v>#VALUE!</v>
      </c>
      <c r="EFW25" s="6" t="str">
        <f>IFERROR(__xludf.DUMMYFUNCTION("index(SPLIT(EFW$20, "";""),0, 2)"),"#VALUE!")</f>
        <v>#VALUE!</v>
      </c>
      <c r="EFX25" s="6" t="str">
        <f>IFERROR(__xludf.DUMMYFUNCTION("index(SPLIT(EFX$20, "";""),0, 2)"),"#VALUE!")</f>
        <v>#VALUE!</v>
      </c>
      <c r="EFY25" s="6" t="str">
        <f>IFERROR(__xludf.DUMMYFUNCTION("index(SPLIT(EFY$20, "";""),0, 2)"),"#VALUE!")</f>
        <v>#VALUE!</v>
      </c>
      <c r="EFZ25" s="6" t="str">
        <f>IFERROR(__xludf.DUMMYFUNCTION("index(SPLIT(EFZ$20, "";""),0, 2)"),"#VALUE!")</f>
        <v>#VALUE!</v>
      </c>
      <c r="EGA25" s="6" t="str">
        <f>IFERROR(__xludf.DUMMYFUNCTION("index(SPLIT(EGA$20, "";""),0, 2)"),"#VALUE!")</f>
        <v>#VALUE!</v>
      </c>
      <c r="EGB25" s="6" t="str">
        <f>IFERROR(__xludf.DUMMYFUNCTION("index(SPLIT(EGB$20, "";""),0, 2)"),"#VALUE!")</f>
        <v>#VALUE!</v>
      </c>
      <c r="EGC25" s="6" t="str">
        <f>IFERROR(__xludf.DUMMYFUNCTION("index(SPLIT(EGC$20, "";""),0, 2)"),"#VALUE!")</f>
        <v>#VALUE!</v>
      </c>
      <c r="EGD25" s="6" t="str">
        <f>IFERROR(__xludf.DUMMYFUNCTION("index(SPLIT(EGD$20, "";""),0, 2)"),"#VALUE!")</f>
        <v>#VALUE!</v>
      </c>
      <c r="EGE25" s="6" t="str">
        <f>IFERROR(__xludf.DUMMYFUNCTION("index(SPLIT(EGE$20, "";""),0, 2)"),"#VALUE!")</f>
        <v>#VALUE!</v>
      </c>
      <c r="EGF25" s="6" t="str">
        <f>IFERROR(__xludf.DUMMYFUNCTION("index(SPLIT(EGF$20, "";""),0, 2)"),"#VALUE!")</f>
        <v>#VALUE!</v>
      </c>
      <c r="EGG25" s="6" t="str">
        <f>IFERROR(__xludf.DUMMYFUNCTION("index(SPLIT(EGG$20, "";""),0, 2)"),"#VALUE!")</f>
        <v>#VALUE!</v>
      </c>
      <c r="EGH25" s="6" t="str">
        <f>IFERROR(__xludf.DUMMYFUNCTION("index(SPLIT(EGH$20, "";""),0, 2)"),"#VALUE!")</f>
        <v>#VALUE!</v>
      </c>
      <c r="EGI25" s="6" t="str">
        <f>IFERROR(__xludf.DUMMYFUNCTION("index(SPLIT(EGI$20, "";""),0, 2)"),"#VALUE!")</f>
        <v>#VALUE!</v>
      </c>
      <c r="EGJ25" s="6" t="str">
        <f>IFERROR(__xludf.DUMMYFUNCTION("index(SPLIT(EGJ$20, "";""),0, 2)"),"#VALUE!")</f>
        <v>#VALUE!</v>
      </c>
      <c r="EGK25" s="6" t="str">
        <f>IFERROR(__xludf.DUMMYFUNCTION("index(SPLIT(EGK$20, "";""),0, 2)"),"#VALUE!")</f>
        <v>#VALUE!</v>
      </c>
      <c r="EGL25" s="6" t="str">
        <f>IFERROR(__xludf.DUMMYFUNCTION("index(SPLIT(EGL$20, "";""),0, 2)"),"#VALUE!")</f>
        <v>#VALUE!</v>
      </c>
      <c r="EGM25" s="6" t="str">
        <f>IFERROR(__xludf.DUMMYFUNCTION("index(SPLIT(EGM$20, "";""),0, 2)"),"#VALUE!")</f>
        <v>#VALUE!</v>
      </c>
      <c r="EGN25" s="6" t="str">
        <f>IFERROR(__xludf.DUMMYFUNCTION("index(SPLIT(EGN$20, "";""),0, 2)"),"#VALUE!")</f>
        <v>#VALUE!</v>
      </c>
      <c r="EGO25" s="6" t="str">
        <f>IFERROR(__xludf.DUMMYFUNCTION("index(SPLIT(EGO$20, "";""),0, 2)"),"#VALUE!")</f>
        <v>#VALUE!</v>
      </c>
      <c r="EGP25" s="6" t="str">
        <f>IFERROR(__xludf.DUMMYFUNCTION("index(SPLIT(EGP$20, "";""),0, 2)"),"#VALUE!")</f>
        <v>#VALUE!</v>
      </c>
      <c r="EGQ25" s="6" t="str">
        <f>IFERROR(__xludf.DUMMYFUNCTION("index(SPLIT(EGQ$20, "";""),0, 2)"),"#VALUE!")</f>
        <v>#VALUE!</v>
      </c>
      <c r="EGR25" s="6" t="str">
        <f>IFERROR(__xludf.DUMMYFUNCTION("index(SPLIT(EGR$20, "";""),0, 2)"),"#VALUE!")</f>
        <v>#VALUE!</v>
      </c>
      <c r="EGS25" s="6" t="str">
        <f>IFERROR(__xludf.DUMMYFUNCTION("index(SPLIT(EGS$20, "";""),0, 2)"),"#VALUE!")</f>
        <v>#VALUE!</v>
      </c>
      <c r="EGT25" s="6" t="str">
        <f>IFERROR(__xludf.DUMMYFUNCTION("index(SPLIT(EGT$20, "";""),0, 2)"),"#VALUE!")</f>
        <v>#VALUE!</v>
      </c>
      <c r="EGU25" s="6" t="str">
        <f>IFERROR(__xludf.DUMMYFUNCTION("index(SPLIT(EGU$20, "";""),0, 2)"),"#VALUE!")</f>
        <v>#VALUE!</v>
      </c>
      <c r="EGV25" s="6" t="str">
        <f>IFERROR(__xludf.DUMMYFUNCTION("index(SPLIT(EGV$20, "";""),0, 2)"),"#VALUE!")</f>
        <v>#VALUE!</v>
      </c>
      <c r="EGW25" s="6" t="str">
        <f>IFERROR(__xludf.DUMMYFUNCTION("index(SPLIT(EGW$20, "";""),0, 2)"),"#VALUE!")</f>
        <v>#VALUE!</v>
      </c>
      <c r="EGX25" s="6" t="str">
        <f>IFERROR(__xludf.DUMMYFUNCTION("index(SPLIT(EGX$20, "";""),0, 2)"),"#VALUE!")</f>
        <v>#VALUE!</v>
      </c>
      <c r="EGY25" s="6" t="str">
        <f>IFERROR(__xludf.DUMMYFUNCTION("index(SPLIT(EGY$20, "";""),0, 2)"),"#VALUE!")</f>
        <v>#VALUE!</v>
      </c>
      <c r="EGZ25" s="6" t="str">
        <f>IFERROR(__xludf.DUMMYFUNCTION("index(SPLIT(EGZ$20, "";""),0, 2)"),"#VALUE!")</f>
        <v>#VALUE!</v>
      </c>
      <c r="EHA25" s="6" t="str">
        <f>IFERROR(__xludf.DUMMYFUNCTION("index(SPLIT(EHA$20, "";""),0, 2)"),"#VALUE!")</f>
        <v>#VALUE!</v>
      </c>
      <c r="EHB25" s="6" t="str">
        <f>IFERROR(__xludf.DUMMYFUNCTION("index(SPLIT(EHB$20, "";""),0, 2)"),"#VALUE!")</f>
        <v>#VALUE!</v>
      </c>
      <c r="EHC25" s="6" t="str">
        <f>IFERROR(__xludf.DUMMYFUNCTION("index(SPLIT(EHC$20, "";""),0, 2)"),"#VALUE!")</f>
        <v>#VALUE!</v>
      </c>
      <c r="EHD25" s="6" t="str">
        <f>IFERROR(__xludf.DUMMYFUNCTION("index(SPLIT(EHD$20, "";""),0, 2)"),"#VALUE!")</f>
        <v>#VALUE!</v>
      </c>
      <c r="EHE25" s="6" t="str">
        <f>IFERROR(__xludf.DUMMYFUNCTION("index(SPLIT(EHE$20, "";""),0, 2)"),"#VALUE!")</f>
        <v>#VALUE!</v>
      </c>
      <c r="EHF25" s="6" t="str">
        <f>IFERROR(__xludf.DUMMYFUNCTION("index(SPLIT(EHF$20, "";""),0, 2)"),"#VALUE!")</f>
        <v>#VALUE!</v>
      </c>
      <c r="EHG25" s="6" t="str">
        <f>IFERROR(__xludf.DUMMYFUNCTION("index(SPLIT(EHG$20, "";""),0, 2)"),"#VALUE!")</f>
        <v>#VALUE!</v>
      </c>
      <c r="EHH25" s="6" t="str">
        <f>IFERROR(__xludf.DUMMYFUNCTION("index(SPLIT(EHH$20, "";""),0, 2)"),"#VALUE!")</f>
        <v>#VALUE!</v>
      </c>
      <c r="EHI25" s="6" t="str">
        <f>IFERROR(__xludf.DUMMYFUNCTION("index(SPLIT(EHI$20, "";""),0, 2)"),"#VALUE!")</f>
        <v>#VALUE!</v>
      </c>
      <c r="EHJ25" s="6" t="str">
        <f>IFERROR(__xludf.DUMMYFUNCTION("index(SPLIT(EHJ$20, "";""),0, 2)"),"#VALUE!")</f>
        <v>#VALUE!</v>
      </c>
      <c r="EHK25" s="6" t="str">
        <f>IFERROR(__xludf.DUMMYFUNCTION("index(SPLIT(EHK$20, "";""),0, 2)"),"#VALUE!")</f>
        <v>#VALUE!</v>
      </c>
      <c r="EHL25" s="6" t="str">
        <f>IFERROR(__xludf.DUMMYFUNCTION("index(SPLIT(EHL$20, "";""),0, 2)"),"#VALUE!")</f>
        <v>#VALUE!</v>
      </c>
      <c r="EHM25" s="6" t="str">
        <f>IFERROR(__xludf.DUMMYFUNCTION("index(SPLIT(EHM$20, "";""),0, 2)"),"#VALUE!")</f>
        <v>#VALUE!</v>
      </c>
      <c r="EHN25" s="6" t="str">
        <f>IFERROR(__xludf.DUMMYFUNCTION("index(SPLIT(EHN$20, "";""),0, 2)"),"#VALUE!")</f>
        <v>#VALUE!</v>
      </c>
      <c r="EHO25" s="6" t="str">
        <f>IFERROR(__xludf.DUMMYFUNCTION("index(SPLIT(EHO$20, "";""),0, 2)"),"#VALUE!")</f>
        <v>#VALUE!</v>
      </c>
      <c r="EHP25" s="6" t="str">
        <f>IFERROR(__xludf.DUMMYFUNCTION("index(SPLIT(EHP$20, "";""),0, 2)"),"#VALUE!")</f>
        <v>#VALUE!</v>
      </c>
      <c r="EHQ25" s="6" t="str">
        <f>IFERROR(__xludf.DUMMYFUNCTION("index(SPLIT(EHQ$20, "";""),0, 2)"),"#VALUE!")</f>
        <v>#VALUE!</v>
      </c>
      <c r="EHR25" s="6" t="str">
        <f>IFERROR(__xludf.DUMMYFUNCTION("index(SPLIT(EHR$20, "";""),0, 2)"),"#VALUE!")</f>
        <v>#VALUE!</v>
      </c>
      <c r="EHS25" s="6" t="str">
        <f>IFERROR(__xludf.DUMMYFUNCTION("index(SPLIT(EHS$20, "";""),0, 2)"),"#VALUE!")</f>
        <v>#VALUE!</v>
      </c>
      <c r="EHT25" s="6" t="str">
        <f>IFERROR(__xludf.DUMMYFUNCTION("index(SPLIT(EHT$20, "";""),0, 2)"),"#VALUE!")</f>
        <v>#VALUE!</v>
      </c>
      <c r="EHU25" s="6" t="str">
        <f>IFERROR(__xludf.DUMMYFUNCTION("index(SPLIT(EHU$20, "";""),0, 2)"),"#VALUE!")</f>
        <v>#VALUE!</v>
      </c>
      <c r="EHV25" s="6" t="str">
        <f>IFERROR(__xludf.DUMMYFUNCTION("index(SPLIT(EHV$20, "";""),0, 2)"),"#VALUE!")</f>
        <v>#VALUE!</v>
      </c>
      <c r="EHW25" s="6" t="str">
        <f>IFERROR(__xludf.DUMMYFUNCTION("index(SPLIT(EHW$20, "";""),0, 2)"),"#VALUE!")</f>
        <v>#VALUE!</v>
      </c>
      <c r="EHX25" s="6" t="str">
        <f>IFERROR(__xludf.DUMMYFUNCTION("index(SPLIT(EHX$20, "";""),0, 2)"),"#VALUE!")</f>
        <v>#VALUE!</v>
      </c>
      <c r="EHY25" s="6" t="str">
        <f>IFERROR(__xludf.DUMMYFUNCTION("index(SPLIT(EHY$20, "";""),0, 2)"),"#VALUE!")</f>
        <v>#VALUE!</v>
      </c>
      <c r="EHZ25" s="6" t="str">
        <f>IFERROR(__xludf.DUMMYFUNCTION("index(SPLIT(EHZ$20, "";""),0, 2)"),"#VALUE!")</f>
        <v>#VALUE!</v>
      </c>
      <c r="EIA25" s="6" t="str">
        <f>IFERROR(__xludf.DUMMYFUNCTION("index(SPLIT(EIA$20, "";""),0, 2)"),"#VALUE!")</f>
        <v>#VALUE!</v>
      </c>
      <c r="EIB25" s="6" t="str">
        <f>IFERROR(__xludf.DUMMYFUNCTION("index(SPLIT(EIB$20, "";""),0, 2)"),"#VALUE!")</f>
        <v>#VALUE!</v>
      </c>
      <c r="EIC25" s="6" t="str">
        <f>IFERROR(__xludf.DUMMYFUNCTION("index(SPLIT(EIC$20, "";""),0, 2)"),"#VALUE!")</f>
        <v>#VALUE!</v>
      </c>
      <c r="EID25" s="6" t="str">
        <f>IFERROR(__xludf.DUMMYFUNCTION("index(SPLIT(EID$20, "";""),0, 2)"),"#VALUE!")</f>
        <v>#VALUE!</v>
      </c>
      <c r="EIE25" s="6" t="str">
        <f>IFERROR(__xludf.DUMMYFUNCTION("index(SPLIT(EIE$20, "";""),0, 2)"),"#VALUE!")</f>
        <v>#VALUE!</v>
      </c>
      <c r="EIF25" s="6" t="str">
        <f>IFERROR(__xludf.DUMMYFUNCTION("index(SPLIT(EIF$20, "";""),0, 2)"),"#VALUE!")</f>
        <v>#VALUE!</v>
      </c>
      <c r="EIG25" s="6" t="str">
        <f>IFERROR(__xludf.DUMMYFUNCTION("index(SPLIT(EIG$20, "";""),0, 2)"),"#VALUE!")</f>
        <v>#VALUE!</v>
      </c>
      <c r="EIH25" s="6" t="str">
        <f>IFERROR(__xludf.DUMMYFUNCTION("index(SPLIT(EIH$20, "";""),0, 2)"),"#VALUE!")</f>
        <v>#VALUE!</v>
      </c>
      <c r="EII25" s="6" t="str">
        <f>IFERROR(__xludf.DUMMYFUNCTION("index(SPLIT(EII$20, "";""),0, 2)"),"#VALUE!")</f>
        <v>#VALUE!</v>
      </c>
      <c r="EIJ25" s="6" t="str">
        <f>IFERROR(__xludf.DUMMYFUNCTION("index(SPLIT(EIJ$20, "";""),0, 2)"),"#VALUE!")</f>
        <v>#VALUE!</v>
      </c>
      <c r="EIK25" s="6" t="str">
        <f>IFERROR(__xludf.DUMMYFUNCTION("index(SPLIT(EIK$20, "";""),0, 2)"),"#VALUE!")</f>
        <v>#VALUE!</v>
      </c>
      <c r="EIL25" s="6" t="str">
        <f>IFERROR(__xludf.DUMMYFUNCTION("index(SPLIT(EIL$20, "";""),0, 2)"),"#VALUE!")</f>
        <v>#VALUE!</v>
      </c>
      <c r="EIM25" s="6" t="str">
        <f>IFERROR(__xludf.DUMMYFUNCTION("index(SPLIT(EIM$20, "";""),0, 2)"),"#VALUE!")</f>
        <v>#VALUE!</v>
      </c>
      <c r="EIN25" s="6" t="str">
        <f>IFERROR(__xludf.DUMMYFUNCTION("index(SPLIT(EIN$20, "";""),0, 2)"),"#VALUE!")</f>
        <v>#VALUE!</v>
      </c>
      <c r="EIO25" s="6" t="str">
        <f>IFERROR(__xludf.DUMMYFUNCTION("index(SPLIT(EIO$20, "";""),0, 2)"),"#VALUE!")</f>
        <v>#VALUE!</v>
      </c>
      <c r="EIP25" s="6" t="str">
        <f>IFERROR(__xludf.DUMMYFUNCTION("index(SPLIT(EIP$20, "";""),0, 2)"),"#VALUE!")</f>
        <v>#VALUE!</v>
      </c>
      <c r="EIQ25" s="6" t="str">
        <f>IFERROR(__xludf.DUMMYFUNCTION("index(SPLIT(EIQ$20, "";""),0, 2)"),"#VALUE!")</f>
        <v>#VALUE!</v>
      </c>
      <c r="EIR25" s="6" t="str">
        <f>IFERROR(__xludf.DUMMYFUNCTION("index(SPLIT(EIR$20, "";""),0, 2)"),"#VALUE!")</f>
        <v>#VALUE!</v>
      </c>
      <c r="EIS25" s="6" t="str">
        <f>IFERROR(__xludf.DUMMYFUNCTION("index(SPLIT(EIS$20, "";""),0, 2)"),"#VALUE!")</f>
        <v>#VALUE!</v>
      </c>
      <c r="EIT25" s="6" t="str">
        <f>IFERROR(__xludf.DUMMYFUNCTION("index(SPLIT(EIT$20, "";""),0, 2)"),"#VALUE!")</f>
        <v>#VALUE!</v>
      </c>
      <c r="EIU25" s="6" t="str">
        <f>IFERROR(__xludf.DUMMYFUNCTION("index(SPLIT(EIU$20, "";""),0, 2)"),"#VALUE!")</f>
        <v>#VALUE!</v>
      </c>
      <c r="EIV25" s="6" t="str">
        <f>IFERROR(__xludf.DUMMYFUNCTION("index(SPLIT(EIV$20, "";""),0, 2)"),"#VALUE!")</f>
        <v>#VALUE!</v>
      </c>
      <c r="EIW25" s="6" t="str">
        <f>IFERROR(__xludf.DUMMYFUNCTION("index(SPLIT(EIW$20, "";""),0, 2)"),"#VALUE!")</f>
        <v>#VALUE!</v>
      </c>
      <c r="EIX25" s="6" t="str">
        <f>IFERROR(__xludf.DUMMYFUNCTION("index(SPLIT(EIX$20, "";""),0, 2)"),"#VALUE!")</f>
        <v>#VALUE!</v>
      </c>
      <c r="EIY25" s="6" t="str">
        <f>IFERROR(__xludf.DUMMYFUNCTION("index(SPLIT(EIY$20, "";""),0, 2)"),"#VALUE!")</f>
        <v>#VALUE!</v>
      </c>
      <c r="EIZ25" s="6" t="str">
        <f>IFERROR(__xludf.DUMMYFUNCTION("index(SPLIT(EIZ$20, "";""),0, 2)"),"#VALUE!")</f>
        <v>#VALUE!</v>
      </c>
      <c r="EJA25" s="6" t="str">
        <f>IFERROR(__xludf.DUMMYFUNCTION("index(SPLIT(EJA$20, "";""),0, 2)"),"#VALUE!")</f>
        <v>#VALUE!</v>
      </c>
      <c r="EJB25" s="6" t="str">
        <f>IFERROR(__xludf.DUMMYFUNCTION("index(SPLIT(EJB$20, "";""),0, 2)"),"#VALUE!")</f>
        <v>#VALUE!</v>
      </c>
      <c r="EJC25" s="6" t="str">
        <f>IFERROR(__xludf.DUMMYFUNCTION("index(SPLIT(EJC$20, "";""),0, 2)"),"#VALUE!")</f>
        <v>#VALUE!</v>
      </c>
      <c r="EJD25" s="6" t="str">
        <f>IFERROR(__xludf.DUMMYFUNCTION("index(SPLIT(EJD$20, "";""),0, 2)"),"#VALUE!")</f>
        <v>#VALUE!</v>
      </c>
      <c r="EJE25" s="6" t="str">
        <f>IFERROR(__xludf.DUMMYFUNCTION("index(SPLIT(EJE$20, "";""),0, 2)"),"#VALUE!")</f>
        <v>#VALUE!</v>
      </c>
      <c r="EJF25" s="6" t="str">
        <f>IFERROR(__xludf.DUMMYFUNCTION("index(SPLIT(EJF$20, "";""),0, 2)"),"#VALUE!")</f>
        <v>#VALUE!</v>
      </c>
      <c r="EJG25" s="6" t="str">
        <f>IFERROR(__xludf.DUMMYFUNCTION("index(SPLIT(EJG$20, "";""),0, 2)"),"#VALUE!")</f>
        <v>#VALUE!</v>
      </c>
      <c r="EJH25" s="6" t="str">
        <f>IFERROR(__xludf.DUMMYFUNCTION("index(SPLIT(EJH$20, "";""),0, 2)"),"#VALUE!")</f>
        <v>#VALUE!</v>
      </c>
      <c r="EJI25" s="6" t="str">
        <f>IFERROR(__xludf.DUMMYFUNCTION("index(SPLIT(EJI$20, "";""),0, 2)"),"#VALUE!")</f>
        <v>#VALUE!</v>
      </c>
      <c r="EJJ25" s="6" t="str">
        <f>IFERROR(__xludf.DUMMYFUNCTION("index(SPLIT(EJJ$20, "";""),0, 2)"),"#VALUE!")</f>
        <v>#VALUE!</v>
      </c>
      <c r="EJK25" s="6" t="str">
        <f>IFERROR(__xludf.DUMMYFUNCTION("index(SPLIT(EJK$20, "";""),0, 2)"),"#VALUE!")</f>
        <v>#VALUE!</v>
      </c>
      <c r="EJL25" s="6" t="str">
        <f>IFERROR(__xludf.DUMMYFUNCTION("index(SPLIT(EJL$20, "";""),0, 2)"),"#VALUE!")</f>
        <v>#VALUE!</v>
      </c>
      <c r="EJM25" s="6" t="str">
        <f>IFERROR(__xludf.DUMMYFUNCTION("index(SPLIT(EJM$20, "";""),0, 2)"),"#VALUE!")</f>
        <v>#VALUE!</v>
      </c>
      <c r="EJN25" s="6" t="str">
        <f>IFERROR(__xludf.DUMMYFUNCTION("index(SPLIT(EJN$20, "";""),0, 2)"),"#VALUE!")</f>
        <v>#VALUE!</v>
      </c>
      <c r="EJO25" s="6" t="str">
        <f>IFERROR(__xludf.DUMMYFUNCTION("index(SPLIT(EJO$20, "";""),0, 2)"),"#VALUE!")</f>
        <v>#VALUE!</v>
      </c>
      <c r="EJP25" s="6" t="str">
        <f>IFERROR(__xludf.DUMMYFUNCTION("index(SPLIT(EJP$20, "";""),0, 2)"),"#VALUE!")</f>
        <v>#VALUE!</v>
      </c>
      <c r="EJQ25" s="6" t="str">
        <f>IFERROR(__xludf.DUMMYFUNCTION("index(SPLIT(EJQ$20, "";""),0, 2)"),"#VALUE!")</f>
        <v>#VALUE!</v>
      </c>
      <c r="EJR25" s="6" t="str">
        <f>IFERROR(__xludf.DUMMYFUNCTION("index(SPLIT(EJR$20, "";""),0, 2)"),"#VALUE!")</f>
        <v>#VALUE!</v>
      </c>
      <c r="EJS25" s="6" t="str">
        <f>IFERROR(__xludf.DUMMYFUNCTION("index(SPLIT(EJS$20, "";""),0, 2)"),"#VALUE!")</f>
        <v>#VALUE!</v>
      </c>
      <c r="EJT25" s="6" t="str">
        <f>IFERROR(__xludf.DUMMYFUNCTION("index(SPLIT(EJT$20, "";""),0, 2)"),"#VALUE!")</f>
        <v>#VALUE!</v>
      </c>
      <c r="EJU25" s="6" t="str">
        <f>IFERROR(__xludf.DUMMYFUNCTION("index(SPLIT(EJU$20, "";""),0, 2)"),"#VALUE!")</f>
        <v>#VALUE!</v>
      </c>
      <c r="EJV25" s="6" t="str">
        <f>IFERROR(__xludf.DUMMYFUNCTION("index(SPLIT(EJV$20, "";""),0, 2)"),"#VALUE!")</f>
        <v>#VALUE!</v>
      </c>
      <c r="EJW25" s="6" t="str">
        <f>IFERROR(__xludf.DUMMYFUNCTION("index(SPLIT(EJW$20, "";""),0, 2)"),"#VALUE!")</f>
        <v>#VALUE!</v>
      </c>
      <c r="EJX25" s="6" t="str">
        <f>IFERROR(__xludf.DUMMYFUNCTION("index(SPLIT(EJX$20, "";""),0, 2)"),"#VALUE!")</f>
        <v>#VALUE!</v>
      </c>
      <c r="EJY25" s="6" t="str">
        <f>IFERROR(__xludf.DUMMYFUNCTION("index(SPLIT(EJY$20, "";""),0, 2)"),"#VALUE!")</f>
        <v>#VALUE!</v>
      </c>
      <c r="EJZ25" s="6" t="str">
        <f>IFERROR(__xludf.DUMMYFUNCTION("index(SPLIT(EJZ$20, "";""),0, 2)"),"#VALUE!")</f>
        <v>#VALUE!</v>
      </c>
      <c r="EKA25" s="6" t="str">
        <f>IFERROR(__xludf.DUMMYFUNCTION("index(SPLIT(EKA$20, "";""),0, 2)"),"#VALUE!")</f>
        <v>#VALUE!</v>
      </c>
      <c r="EKB25" s="6" t="str">
        <f>IFERROR(__xludf.DUMMYFUNCTION("index(SPLIT(EKB$20, "";""),0, 2)"),"#VALUE!")</f>
        <v>#VALUE!</v>
      </c>
      <c r="EKC25" s="6" t="str">
        <f>IFERROR(__xludf.DUMMYFUNCTION("index(SPLIT(EKC$20, "";""),0, 2)"),"#VALUE!")</f>
        <v>#VALUE!</v>
      </c>
      <c r="EKD25" s="6" t="str">
        <f>IFERROR(__xludf.DUMMYFUNCTION("index(SPLIT(EKD$20, "";""),0, 2)"),"#VALUE!")</f>
        <v>#VALUE!</v>
      </c>
      <c r="EKE25" s="6" t="str">
        <f>IFERROR(__xludf.DUMMYFUNCTION("index(SPLIT(EKE$20, "";""),0, 2)"),"#VALUE!")</f>
        <v>#VALUE!</v>
      </c>
      <c r="EKF25" s="6" t="str">
        <f>IFERROR(__xludf.DUMMYFUNCTION("index(SPLIT(EKF$20, "";""),0, 2)"),"#VALUE!")</f>
        <v>#VALUE!</v>
      </c>
      <c r="EKG25" s="6" t="str">
        <f>IFERROR(__xludf.DUMMYFUNCTION("index(SPLIT(EKG$20, "";""),0, 2)"),"#VALUE!")</f>
        <v>#VALUE!</v>
      </c>
      <c r="EKH25" s="6" t="str">
        <f>IFERROR(__xludf.DUMMYFUNCTION("index(SPLIT(EKH$20, "";""),0, 2)"),"#VALUE!")</f>
        <v>#VALUE!</v>
      </c>
      <c r="EKI25" s="6" t="str">
        <f>IFERROR(__xludf.DUMMYFUNCTION("index(SPLIT(EKI$20, "";""),0, 2)"),"#VALUE!")</f>
        <v>#VALUE!</v>
      </c>
      <c r="EKJ25" s="6" t="str">
        <f>IFERROR(__xludf.DUMMYFUNCTION("index(SPLIT(EKJ$20, "";""),0, 2)"),"#VALUE!")</f>
        <v>#VALUE!</v>
      </c>
      <c r="EKK25" s="6" t="str">
        <f>IFERROR(__xludf.DUMMYFUNCTION("index(SPLIT(EKK$20, "";""),0, 2)"),"#VALUE!")</f>
        <v>#VALUE!</v>
      </c>
      <c r="EKL25" s="6" t="str">
        <f>IFERROR(__xludf.DUMMYFUNCTION("index(SPLIT(EKL$20, "";""),0, 2)"),"#VALUE!")</f>
        <v>#VALUE!</v>
      </c>
      <c r="EKM25" s="6" t="str">
        <f>IFERROR(__xludf.DUMMYFUNCTION("index(SPLIT(EKM$20, "";""),0, 2)"),"#VALUE!")</f>
        <v>#VALUE!</v>
      </c>
      <c r="EKN25" s="6" t="str">
        <f>IFERROR(__xludf.DUMMYFUNCTION("index(SPLIT(EKN$20, "";""),0, 2)"),"#VALUE!")</f>
        <v>#VALUE!</v>
      </c>
      <c r="EKO25" s="6" t="str">
        <f>IFERROR(__xludf.DUMMYFUNCTION("index(SPLIT(EKO$20, "";""),0, 2)"),"#VALUE!")</f>
        <v>#VALUE!</v>
      </c>
      <c r="EKP25" s="6" t="str">
        <f>IFERROR(__xludf.DUMMYFUNCTION("index(SPLIT(EKP$20, "";""),0, 2)"),"#VALUE!")</f>
        <v>#VALUE!</v>
      </c>
      <c r="EKQ25" s="6" t="str">
        <f>IFERROR(__xludf.DUMMYFUNCTION("index(SPLIT(EKQ$20, "";""),0, 2)"),"#VALUE!")</f>
        <v>#VALUE!</v>
      </c>
      <c r="EKR25" s="6" t="str">
        <f>IFERROR(__xludf.DUMMYFUNCTION("index(SPLIT(EKR$20, "";""),0, 2)"),"#VALUE!")</f>
        <v>#VALUE!</v>
      </c>
      <c r="EKS25" s="6" t="str">
        <f>IFERROR(__xludf.DUMMYFUNCTION("index(SPLIT(EKS$20, "";""),0, 2)"),"#VALUE!")</f>
        <v>#VALUE!</v>
      </c>
      <c r="EKT25" s="6" t="str">
        <f>IFERROR(__xludf.DUMMYFUNCTION("index(SPLIT(EKT$20, "";""),0, 2)"),"#VALUE!")</f>
        <v>#VALUE!</v>
      </c>
      <c r="EKU25" s="6" t="str">
        <f>IFERROR(__xludf.DUMMYFUNCTION("index(SPLIT(EKU$20, "";""),0, 2)"),"#VALUE!")</f>
        <v>#VALUE!</v>
      </c>
      <c r="EKV25" s="6" t="str">
        <f>IFERROR(__xludf.DUMMYFUNCTION("index(SPLIT(EKV$20, "";""),0, 2)"),"#VALUE!")</f>
        <v>#VALUE!</v>
      </c>
      <c r="EKW25" s="6" t="str">
        <f>IFERROR(__xludf.DUMMYFUNCTION("index(SPLIT(EKW$20, "";""),0, 2)"),"#VALUE!")</f>
        <v>#VALUE!</v>
      </c>
      <c r="EKX25" s="6" t="str">
        <f>IFERROR(__xludf.DUMMYFUNCTION("index(SPLIT(EKX$20, "";""),0, 2)"),"#VALUE!")</f>
        <v>#VALUE!</v>
      </c>
      <c r="EKY25" s="6" t="str">
        <f>IFERROR(__xludf.DUMMYFUNCTION("index(SPLIT(EKY$20, "";""),0, 2)"),"#VALUE!")</f>
        <v>#VALUE!</v>
      </c>
      <c r="EKZ25" s="6" t="str">
        <f>IFERROR(__xludf.DUMMYFUNCTION("index(SPLIT(EKZ$20, "";""),0, 2)"),"#VALUE!")</f>
        <v>#VALUE!</v>
      </c>
      <c r="ELA25" s="6" t="str">
        <f>IFERROR(__xludf.DUMMYFUNCTION("index(SPLIT(ELA$20, "";""),0, 2)"),"#VALUE!")</f>
        <v>#VALUE!</v>
      </c>
      <c r="ELB25" s="6" t="str">
        <f>IFERROR(__xludf.DUMMYFUNCTION("index(SPLIT(ELB$20, "";""),0, 2)"),"#VALUE!")</f>
        <v>#VALUE!</v>
      </c>
      <c r="ELC25" s="6" t="str">
        <f>IFERROR(__xludf.DUMMYFUNCTION("index(SPLIT(ELC$20, "";""),0, 2)"),"#VALUE!")</f>
        <v>#VALUE!</v>
      </c>
      <c r="ELD25" s="6" t="str">
        <f>IFERROR(__xludf.DUMMYFUNCTION("index(SPLIT(ELD$20, "";""),0, 2)"),"#VALUE!")</f>
        <v>#VALUE!</v>
      </c>
      <c r="ELE25" s="6" t="str">
        <f>IFERROR(__xludf.DUMMYFUNCTION("index(SPLIT(ELE$20, "";""),0, 2)"),"#VALUE!")</f>
        <v>#VALUE!</v>
      </c>
      <c r="ELF25" s="6" t="str">
        <f>IFERROR(__xludf.DUMMYFUNCTION("index(SPLIT(ELF$20, "";""),0, 2)"),"#VALUE!")</f>
        <v>#VALUE!</v>
      </c>
      <c r="ELG25" s="6" t="str">
        <f>IFERROR(__xludf.DUMMYFUNCTION("index(SPLIT(ELG$20, "";""),0, 2)"),"#VALUE!")</f>
        <v>#VALUE!</v>
      </c>
      <c r="ELH25" s="6" t="str">
        <f>IFERROR(__xludf.DUMMYFUNCTION("index(SPLIT(ELH$20, "";""),0, 2)"),"#VALUE!")</f>
        <v>#VALUE!</v>
      </c>
      <c r="ELI25" s="6" t="str">
        <f>IFERROR(__xludf.DUMMYFUNCTION("index(SPLIT(ELI$20, "";""),0, 2)"),"#VALUE!")</f>
        <v>#VALUE!</v>
      </c>
      <c r="ELJ25" s="6" t="str">
        <f>IFERROR(__xludf.DUMMYFUNCTION("index(SPLIT(ELJ$20, "";""),0, 2)"),"#VALUE!")</f>
        <v>#VALUE!</v>
      </c>
      <c r="ELK25" s="6" t="str">
        <f>IFERROR(__xludf.DUMMYFUNCTION("index(SPLIT(ELK$20, "";""),0, 2)"),"#VALUE!")</f>
        <v>#VALUE!</v>
      </c>
      <c r="ELL25" s="6" t="str">
        <f>IFERROR(__xludf.DUMMYFUNCTION("index(SPLIT(ELL$20, "";""),0, 2)"),"#VALUE!")</f>
        <v>#VALUE!</v>
      </c>
      <c r="ELM25" s="6" t="str">
        <f>IFERROR(__xludf.DUMMYFUNCTION("index(SPLIT(ELM$20, "";""),0, 2)"),"#VALUE!")</f>
        <v>#VALUE!</v>
      </c>
      <c r="ELN25" s="6" t="str">
        <f>IFERROR(__xludf.DUMMYFUNCTION("index(SPLIT(ELN$20, "";""),0, 2)"),"#VALUE!")</f>
        <v>#VALUE!</v>
      </c>
      <c r="ELO25" s="6" t="str">
        <f>IFERROR(__xludf.DUMMYFUNCTION("index(SPLIT(ELO$20, "";""),0, 2)"),"#VALUE!")</f>
        <v>#VALUE!</v>
      </c>
      <c r="ELP25" s="6" t="str">
        <f>IFERROR(__xludf.DUMMYFUNCTION("index(SPLIT(ELP$20, "";""),0, 2)"),"#VALUE!")</f>
        <v>#VALUE!</v>
      </c>
      <c r="ELQ25" s="6" t="str">
        <f>IFERROR(__xludf.DUMMYFUNCTION("index(SPLIT(ELQ$20, "";""),0, 2)"),"#VALUE!")</f>
        <v>#VALUE!</v>
      </c>
      <c r="ELR25" s="6" t="str">
        <f>IFERROR(__xludf.DUMMYFUNCTION("index(SPLIT(ELR$20, "";""),0, 2)"),"#VALUE!")</f>
        <v>#VALUE!</v>
      </c>
      <c r="ELS25" s="6" t="str">
        <f>IFERROR(__xludf.DUMMYFUNCTION("index(SPLIT(ELS$20, "";""),0, 2)"),"#VALUE!")</f>
        <v>#VALUE!</v>
      </c>
      <c r="ELT25" s="6" t="str">
        <f>IFERROR(__xludf.DUMMYFUNCTION("index(SPLIT(ELT$20, "";""),0, 2)"),"#VALUE!")</f>
        <v>#VALUE!</v>
      </c>
      <c r="ELU25" s="6" t="str">
        <f>IFERROR(__xludf.DUMMYFUNCTION("index(SPLIT(ELU$20, "";""),0, 2)"),"#VALUE!")</f>
        <v>#VALUE!</v>
      </c>
      <c r="ELV25" s="6" t="str">
        <f>IFERROR(__xludf.DUMMYFUNCTION("index(SPLIT(ELV$20, "";""),0, 2)"),"#VALUE!")</f>
        <v>#VALUE!</v>
      </c>
      <c r="ELW25" s="6" t="str">
        <f>IFERROR(__xludf.DUMMYFUNCTION("index(SPLIT(ELW$20, "";""),0, 2)"),"#VALUE!")</f>
        <v>#VALUE!</v>
      </c>
      <c r="ELX25" s="6" t="str">
        <f>IFERROR(__xludf.DUMMYFUNCTION("index(SPLIT(ELX$20, "";""),0, 2)"),"#VALUE!")</f>
        <v>#VALUE!</v>
      </c>
      <c r="ELY25" s="6" t="str">
        <f>IFERROR(__xludf.DUMMYFUNCTION("index(SPLIT(ELY$20, "";""),0, 2)"),"#VALUE!")</f>
        <v>#VALUE!</v>
      </c>
      <c r="ELZ25" s="6" t="str">
        <f>IFERROR(__xludf.DUMMYFUNCTION("index(SPLIT(ELZ$20, "";""),0, 2)"),"#VALUE!")</f>
        <v>#VALUE!</v>
      </c>
      <c r="EMA25" s="6" t="str">
        <f>IFERROR(__xludf.DUMMYFUNCTION("index(SPLIT(EMA$20, "";""),0, 2)"),"#VALUE!")</f>
        <v>#VALUE!</v>
      </c>
      <c r="EMB25" s="6" t="str">
        <f>IFERROR(__xludf.DUMMYFUNCTION("index(SPLIT(EMB$20, "";""),0, 2)"),"#VALUE!")</f>
        <v>#VALUE!</v>
      </c>
      <c r="EMC25" s="6" t="str">
        <f>IFERROR(__xludf.DUMMYFUNCTION("index(SPLIT(EMC$20, "";""),0, 2)"),"#VALUE!")</f>
        <v>#VALUE!</v>
      </c>
      <c r="EMD25" s="6" t="str">
        <f>IFERROR(__xludf.DUMMYFUNCTION("index(SPLIT(EMD$20, "";""),0, 2)"),"#VALUE!")</f>
        <v>#VALUE!</v>
      </c>
      <c r="EME25" s="6" t="str">
        <f>IFERROR(__xludf.DUMMYFUNCTION("index(SPLIT(EME$20, "";""),0, 2)"),"#VALUE!")</f>
        <v>#VALUE!</v>
      </c>
      <c r="EMF25" s="6" t="str">
        <f>IFERROR(__xludf.DUMMYFUNCTION("index(SPLIT(EMF$20, "";""),0, 2)"),"#VALUE!")</f>
        <v>#VALUE!</v>
      </c>
      <c r="EMG25" s="6" t="str">
        <f>IFERROR(__xludf.DUMMYFUNCTION("index(SPLIT(EMG$20, "";""),0, 2)"),"#VALUE!")</f>
        <v>#VALUE!</v>
      </c>
      <c r="EMH25" s="6" t="str">
        <f>IFERROR(__xludf.DUMMYFUNCTION("index(SPLIT(EMH$20, "";""),0, 2)"),"#VALUE!")</f>
        <v>#VALUE!</v>
      </c>
      <c r="EMI25" s="6" t="str">
        <f>IFERROR(__xludf.DUMMYFUNCTION("index(SPLIT(EMI$20, "";""),0, 2)"),"#VALUE!")</f>
        <v>#VALUE!</v>
      </c>
      <c r="EMJ25" s="6" t="str">
        <f>IFERROR(__xludf.DUMMYFUNCTION("index(SPLIT(EMJ$20, "";""),0, 2)"),"#VALUE!")</f>
        <v>#VALUE!</v>
      </c>
      <c r="EMK25" s="6" t="str">
        <f>IFERROR(__xludf.DUMMYFUNCTION("index(SPLIT(EMK$20, "";""),0, 2)"),"#VALUE!")</f>
        <v>#VALUE!</v>
      </c>
      <c r="EML25" s="6" t="str">
        <f>IFERROR(__xludf.DUMMYFUNCTION("index(SPLIT(EML$20, "";""),0, 2)"),"#VALUE!")</f>
        <v>#VALUE!</v>
      </c>
      <c r="EMM25" s="6" t="str">
        <f>IFERROR(__xludf.DUMMYFUNCTION("index(SPLIT(EMM$20, "";""),0, 2)"),"#VALUE!")</f>
        <v>#VALUE!</v>
      </c>
      <c r="EMN25" s="6" t="str">
        <f>IFERROR(__xludf.DUMMYFUNCTION("index(SPLIT(EMN$20, "";""),0, 2)"),"#VALUE!")</f>
        <v>#VALUE!</v>
      </c>
      <c r="EMO25" s="6" t="str">
        <f>IFERROR(__xludf.DUMMYFUNCTION("index(SPLIT(EMO$20, "";""),0, 2)"),"#VALUE!")</f>
        <v>#VALUE!</v>
      </c>
      <c r="EMP25" s="6" t="str">
        <f>IFERROR(__xludf.DUMMYFUNCTION("index(SPLIT(EMP$20, "";""),0, 2)"),"#VALUE!")</f>
        <v>#VALUE!</v>
      </c>
      <c r="EMQ25" s="6" t="str">
        <f>IFERROR(__xludf.DUMMYFUNCTION("index(SPLIT(EMQ$20, "";""),0, 2)"),"#VALUE!")</f>
        <v>#VALUE!</v>
      </c>
      <c r="EMR25" s="6" t="str">
        <f>IFERROR(__xludf.DUMMYFUNCTION("index(SPLIT(EMR$20, "";""),0, 2)"),"#VALUE!")</f>
        <v>#VALUE!</v>
      </c>
      <c r="EMS25" s="6" t="str">
        <f>IFERROR(__xludf.DUMMYFUNCTION("index(SPLIT(EMS$20, "";""),0, 2)"),"#VALUE!")</f>
        <v>#VALUE!</v>
      </c>
      <c r="EMT25" s="6" t="str">
        <f>IFERROR(__xludf.DUMMYFUNCTION("index(SPLIT(EMT$20, "";""),0, 2)"),"#VALUE!")</f>
        <v>#VALUE!</v>
      </c>
      <c r="EMU25" s="6" t="str">
        <f>IFERROR(__xludf.DUMMYFUNCTION("index(SPLIT(EMU$20, "";""),0, 2)"),"#VALUE!")</f>
        <v>#VALUE!</v>
      </c>
      <c r="EMV25" s="6" t="str">
        <f>IFERROR(__xludf.DUMMYFUNCTION("index(SPLIT(EMV$20, "";""),0, 2)"),"#VALUE!")</f>
        <v>#VALUE!</v>
      </c>
      <c r="EMW25" s="6" t="str">
        <f>IFERROR(__xludf.DUMMYFUNCTION("index(SPLIT(EMW$20, "";""),0, 2)"),"#VALUE!")</f>
        <v>#VALUE!</v>
      </c>
      <c r="EMX25" s="6" t="str">
        <f>IFERROR(__xludf.DUMMYFUNCTION("index(SPLIT(EMX$20, "";""),0, 2)"),"#VALUE!")</f>
        <v>#VALUE!</v>
      </c>
      <c r="EMY25" s="6" t="str">
        <f>IFERROR(__xludf.DUMMYFUNCTION("index(SPLIT(EMY$20, "";""),0, 2)"),"#VALUE!")</f>
        <v>#VALUE!</v>
      </c>
      <c r="EMZ25" s="6" t="str">
        <f>IFERROR(__xludf.DUMMYFUNCTION("index(SPLIT(EMZ$20, "";""),0, 2)"),"#VALUE!")</f>
        <v>#VALUE!</v>
      </c>
      <c r="ENA25" s="6" t="str">
        <f>IFERROR(__xludf.DUMMYFUNCTION("index(SPLIT(ENA$20, "";""),0, 2)"),"#VALUE!")</f>
        <v>#VALUE!</v>
      </c>
      <c r="ENB25" s="6" t="str">
        <f>IFERROR(__xludf.DUMMYFUNCTION("index(SPLIT(ENB$20, "";""),0, 2)"),"#VALUE!")</f>
        <v>#VALUE!</v>
      </c>
      <c r="ENC25" s="6" t="str">
        <f>IFERROR(__xludf.DUMMYFUNCTION("index(SPLIT(ENC$20, "";""),0, 2)"),"#VALUE!")</f>
        <v>#VALUE!</v>
      </c>
      <c r="END25" s="6" t="str">
        <f>IFERROR(__xludf.DUMMYFUNCTION("index(SPLIT(END$20, "";""),0, 2)"),"#VALUE!")</f>
        <v>#VALUE!</v>
      </c>
      <c r="ENE25" s="6" t="str">
        <f>IFERROR(__xludf.DUMMYFUNCTION("index(SPLIT(ENE$20, "";""),0, 2)"),"#VALUE!")</f>
        <v>#VALUE!</v>
      </c>
      <c r="ENF25" s="6" t="str">
        <f>IFERROR(__xludf.DUMMYFUNCTION("index(SPLIT(ENF$20, "";""),0, 2)"),"#VALUE!")</f>
        <v>#VALUE!</v>
      </c>
      <c r="ENG25" s="6" t="str">
        <f>IFERROR(__xludf.DUMMYFUNCTION("index(SPLIT(ENG$20, "";""),0, 2)"),"#VALUE!")</f>
        <v>#VALUE!</v>
      </c>
      <c r="ENH25" s="6" t="str">
        <f>IFERROR(__xludf.DUMMYFUNCTION("index(SPLIT(ENH$20, "";""),0, 2)"),"#VALUE!")</f>
        <v>#VALUE!</v>
      </c>
      <c r="ENI25" s="6" t="str">
        <f>IFERROR(__xludf.DUMMYFUNCTION("index(SPLIT(ENI$20, "";""),0, 2)"),"#VALUE!")</f>
        <v>#VALUE!</v>
      </c>
      <c r="ENJ25" s="6" t="str">
        <f>IFERROR(__xludf.DUMMYFUNCTION("index(SPLIT(ENJ$20, "";""),0, 2)"),"#VALUE!")</f>
        <v>#VALUE!</v>
      </c>
      <c r="ENK25" s="6" t="str">
        <f>IFERROR(__xludf.DUMMYFUNCTION("index(SPLIT(ENK$20, "";""),0, 2)"),"#VALUE!")</f>
        <v>#VALUE!</v>
      </c>
      <c r="ENL25" s="6" t="str">
        <f>IFERROR(__xludf.DUMMYFUNCTION("index(SPLIT(ENL$20, "";""),0, 2)"),"#VALUE!")</f>
        <v>#VALUE!</v>
      </c>
      <c r="ENM25" s="6" t="str">
        <f>IFERROR(__xludf.DUMMYFUNCTION("index(SPLIT(ENM$20, "";""),0, 2)"),"#VALUE!")</f>
        <v>#VALUE!</v>
      </c>
      <c r="ENN25" s="6" t="str">
        <f>IFERROR(__xludf.DUMMYFUNCTION("index(SPLIT(ENN$20, "";""),0, 2)"),"#VALUE!")</f>
        <v>#VALUE!</v>
      </c>
      <c r="ENO25" s="6" t="str">
        <f>IFERROR(__xludf.DUMMYFUNCTION("index(SPLIT(ENO$20, "";""),0, 2)"),"#VALUE!")</f>
        <v>#VALUE!</v>
      </c>
      <c r="ENP25" s="6" t="str">
        <f>IFERROR(__xludf.DUMMYFUNCTION("index(SPLIT(ENP$20, "";""),0, 2)"),"#VALUE!")</f>
        <v>#VALUE!</v>
      </c>
      <c r="ENQ25" s="6" t="str">
        <f>IFERROR(__xludf.DUMMYFUNCTION("index(SPLIT(ENQ$20, "";""),0, 2)"),"#VALUE!")</f>
        <v>#VALUE!</v>
      </c>
      <c r="ENR25" s="6" t="str">
        <f>IFERROR(__xludf.DUMMYFUNCTION("index(SPLIT(ENR$20, "";""),0, 2)"),"#VALUE!")</f>
        <v>#VALUE!</v>
      </c>
      <c r="ENS25" s="6" t="str">
        <f>IFERROR(__xludf.DUMMYFUNCTION("index(SPLIT(ENS$20, "";""),0, 2)"),"#VALUE!")</f>
        <v>#VALUE!</v>
      </c>
      <c r="ENT25" s="6" t="str">
        <f>IFERROR(__xludf.DUMMYFUNCTION("index(SPLIT(ENT$20, "";""),0, 2)"),"#VALUE!")</f>
        <v>#VALUE!</v>
      </c>
      <c r="ENU25" s="6" t="str">
        <f>IFERROR(__xludf.DUMMYFUNCTION("index(SPLIT(ENU$20, "";""),0, 2)"),"#VALUE!")</f>
        <v>#VALUE!</v>
      </c>
      <c r="ENV25" s="6" t="str">
        <f>IFERROR(__xludf.DUMMYFUNCTION("index(SPLIT(ENV$20, "";""),0, 2)"),"#VALUE!")</f>
        <v>#VALUE!</v>
      </c>
      <c r="ENW25" s="6" t="str">
        <f>IFERROR(__xludf.DUMMYFUNCTION("index(SPLIT(ENW$20, "";""),0, 2)"),"#VALUE!")</f>
        <v>#VALUE!</v>
      </c>
      <c r="ENX25" s="6" t="str">
        <f>IFERROR(__xludf.DUMMYFUNCTION("index(SPLIT(ENX$20, "";""),0, 2)"),"#VALUE!")</f>
        <v>#VALUE!</v>
      </c>
      <c r="ENY25" s="6" t="str">
        <f>IFERROR(__xludf.DUMMYFUNCTION("index(SPLIT(ENY$20, "";""),0, 2)"),"#VALUE!")</f>
        <v>#VALUE!</v>
      </c>
      <c r="ENZ25" s="6" t="str">
        <f>IFERROR(__xludf.DUMMYFUNCTION("index(SPLIT(ENZ$20, "";""),0, 2)"),"#VALUE!")</f>
        <v>#VALUE!</v>
      </c>
      <c r="EOA25" s="6" t="str">
        <f>IFERROR(__xludf.DUMMYFUNCTION("index(SPLIT(EOA$20, "";""),0, 2)"),"#VALUE!")</f>
        <v>#VALUE!</v>
      </c>
      <c r="EOB25" s="6" t="str">
        <f>IFERROR(__xludf.DUMMYFUNCTION("index(SPLIT(EOB$20, "";""),0, 2)"),"#VALUE!")</f>
        <v>#VALUE!</v>
      </c>
      <c r="EOC25" s="6" t="str">
        <f>IFERROR(__xludf.DUMMYFUNCTION("index(SPLIT(EOC$20, "";""),0, 2)"),"#VALUE!")</f>
        <v>#VALUE!</v>
      </c>
      <c r="EOD25" s="6" t="str">
        <f>IFERROR(__xludf.DUMMYFUNCTION("index(SPLIT(EOD$20, "";""),0, 2)"),"#VALUE!")</f>
        <v>#VALUE!</v>
      </c>
      <c r="EOE25" s="6" t="str">
        <f>IFERROR(__xludf.DUMMYFUNCTION("index(SPLIT(EOE$20, "";""),0, 2)"),"#VALUE!")</f>
        <v>#VALUE!</v>
      </c>
      <c r="EOF25" s="6" t="str">
        <f>IFERROR(__xludf.DUMMYFUNCTION("index(SPLIT(EOF$20, "";""),0, 2)"),"#VALUE!")</f>
        <v>#VALUE!</v>
      </c>
      <c r="EOG25" s="6" t="str">
        <f>IFERROR(__xludf.DUMMYFUNCTION("index(SPLIT(EOG$20, "";""),0, 2)"),"#VALUE!")</f>
        <v>#VALUE!</v>
      </c>
      <c r="EOH25" s="6" t="str">
        <f>IFERROR(__xludf.DUMMYFUNCTION("index(SPLIT(EOH$20, "";""),0, 2)"),"#VALUE!")</f>
        <v>#VALUE!</v>
      </c>
      <c r="EOI25" s="6" t="str">
        <f>IFERROR(__xludf.DUMMYFUNCTION("index(SPLIT(EOI$20, "";""),0, 2)"),"#VALUE!")</f>
        <v>#VALUE!</v>
      </c>
      <c r="EOJ25" s="6" t="str">
        <f>IFERROR(__xludf.DUMMYFUNCTION("index(SPLIT(EOJ$20, "";""),0, 2)"),"#VALUE!")</f>
        <v>#VALUE!</v>
      </c>
      <c r="EOK25" s="6" t="str">
        <f>IFERROR(__xludf.DUMMYFUNCTION("index(SPLIT(EOK$20, "";""),0, 2)"),"#VALUE!")</f>
        <v>#VALUE!</v>
      </c>
      <c r="EOL25" s="6" t="str">
        <f>IFERROR(__xludf.DUMMYFUNCTION("index(SPLIT(EOL$20, "";""),0, 2)"),"#VALUE!")</f>
        <v>#VALUE!</v>
      </c>
      <c r="EOM25" s="6" t="str">
        <f>IFERROR(__xludf.DUMMYFUNCTION("index(SPLIT(EOM$20, "";""),0, 2)"),"#VALUE!")</f>
        <v>#VALUE!</v>
      </c>
      <c r="EON25" s="6" t="str">
        <f>IFERROR(__xludf.DUMMYFUNCTION("index(SPLIT(EON$20, "";""),0, 2)"),"#VALUE!")</f>
        <v>#VALUE!</v>
      </c>
      <c r="EOO25" s="6" t="str">
        <f>IFERROR(__xludf.DUMMYFUNCTION("index(SPLIT(EOO$20, "";""),0, 2)"),"#VALUE!")</f>
        <v>#VALUE!</v>
      </c>
      <c r="EOP25" s="6" t="str">
        <f>IFERROR(__xludf.DUMMYFUNCTION("index(SPLIT(EOP$20, "";""),0, 2)"),"#VALUE!")</f>
        <v>#VALUE!</v>
      </c>
      <c r="EOQ25" s="6" t="str">
        <f>IFERROR(__xludf.DUMMYFUNCTION("index(SPLIT(EOQ$20, "";""),0, 2)"),"#VALUE!")</f>
        <v>#VALUE!</v>
      </c>
      <c r="EOR25" s="6" t="str">
        <f>IFERROR(__xludf.DUMMYFUNCTION("index(SPLIT(EOR$20, "";""),0, 2)"),"#VALUE!")</f>
        <v>#VALUE!</v>
      </c>
      <c r="EOS25" s="6" t="str">
        <f>IFERROR(__xludf.DUMMYFUNCTION("index(SPLIT(EOS$20, "";""),0, 2)"),"#VALUE!")</f>
        <v>#VALUE!</v>
      </c>
      <c r="EOT25" s="6" t="str">
        <f>IFERROR(__xludf.DUMMYFUNCTION("index(SPLIT(EOT$20, "";""),0, 2)"),"#VALUE!")</f>
        <v>#VALUE!</v>
      </c>
      <c r="EOU25" s="6" t="str">
        <f>IFERROR(__xludf.DUMMYFUNCTION("index(SPLIT(EOU$20, "";""),0, 2)"),"#VALUE!")</f>
        <v>#VALUE!</v>
      </c>
      <c r="EOV25" s="6" t="str">
        <f>IFERROR(__xludf.DUMMYFUNCTION("index(SPLIT(EOV$20, "";""),0, 2)"),"#VALUE!")</f>
        <v>#VALUE!</v>
      </c>
      <c r="EOW25" s="6" t="str">
        <f>IFERROR(__xludf.DUMMYFUNCTION("index(SPLIT(EOW$20, "";""),0, 2)"),"#VALUE!")</f>
        <v>#VALUE!</v>
      </c>
      <c r="EOX25" s="6" t="str">
        <f>IFERROR(__xludf.DUMMYFUNCTION("index(SPLIT(EOX$20, "";""),0, 2)"),"#VALUE!")</f>
        <v>#VALUE!</v>
      </c>
      <c r="EOY25" s="6" t="str">
        <f>IFERROR(__xludf.DUMMYFUNCTION("index(SPLIT(EOY$20, "";""),0, 2)"),"#VALUE!")</f>
        <v>#VALUE!</v>
      </c>
      <c r="EOZ25" s="6" t="str">
        <f>IFERROR(__xludf.DUMMYFUNCTION("index(SPLIT(EOZ$20, "";""),0, 2)"),"#VALUE!")</f>
        <v>#VALUE!</v>
      </c>
      <c r="EPA25" s="6" t="str">
        <f>IFERROR(__xludf.DUMMYFUNCTION("index(SPLIT(EPA$20, "";""),0, 2)"),"#VALUE!")</f>
        <v>#VALUE!</v>
      </c>
      <c r="EPB25" s="6" t="str">
        <f>IFERROR(__xludf.DUMMYFUNCTION("index(SPLIT(EPB$20, "";""),0, 2)"),"#VALUE!")</f>
        <v>#VALUE!</v>
      </c>
      <c r="EPC25" s="6" t="str">
        <f>IFERROR(__xludf.DUMMYFUNCTION("index(SPLIT(EPC$20, "";""),0, 2)"),"#VALUE!")</f>
        <v>#VALUE!</v>
      </c>
      <c r="EPD25" s="6" t="str">
        <f>IFERROR(__xludf.DUMMYFUNCTION("index(SPLIT(EPD$20, "";""),0, 2)"),"#VALUE!")</f>
        <v>#VALUE!</v>
      </c>
      <c r="EPE25" s="6" t="str">
        <f>IFERROR(__xludf.DUMMYFUNCTION("index(SPLIT(EPE$20, "";""),0, 2)"),"#VALUE!")</f>
        <v>#VALUE!</v>
      </c>
      <c r="EPF25" s="6" t="str">
        <f>IFERROR(__xludf.DUMMYFUNCTION("index(SPLIT(EPF$20, "";""),0, 2)"),"#VALUE!")</f>
        <v>#VALUE!</v>
      </c>
      <c r="EPG25" s="6" t="str">
        <f>IFERROR(__xludf.DUMMYFUNCTION("index(SPLIT(EPG$20, "";""),0, 2)"),"#VALUE!")</f>
        <v>#VALUE!</v>
      </c>
      <c r="EPH25" s="6" t="str">
        <f>IFERROR(__xludf.DUMMYFUNCTION("index(SPLIT(EPH$20, "";""),0, 2)"),"#VALUE!")</f>
        <v>#VALUE!</v>
      </c>
      <c r="EPI25" s="6" t="str">
        <f>IFERROR(__xludf.DUMMYFUNCTION("index(SPLIT(EPI$20, "";""),0, 2)"),"#VALUE!")</f>
        <v>#VALUE!</v>
      </c>
      <c r="EPJ25" s="6" t="str">
        <f>IFERROR(__xludf.DUMMYFUNCTION("index(SPLIT(EPJ$20, "";""),0, 2)"),"#VALUE!")</f>
        <v>#VALUE!</v>
      </c>
      <c r="EPK25" s="6" t="str">
        <f>IFERROR(__xludf.DUMMYFUNCTION("index(SPLIT(EPK$20, "";""),0, 2)"),"#VALUE!")</f>
        <v>#VALUE!</v>
      </c>
      <c r="EPL25" s="6" t="str">
        <f>IFERROR(__xludf.DUMMYFUNCTION("index(SPLIT(EPL$20, "";""),0, 2)"),"#VALUE!")</f>
        <v>#VALUE!</v>
      </c>
      <c r="EPM25" s="6" t="str">
        <f>IFERROR(__xludf.DUMMYFUNCTION("index(SPLIT(EPM$20, "";""),0, 2)"),"#VALUE!")</f>
        <v>#VALUE!</v>
      </c>
      <c r="EPN25" s="6" t="str">
        <f>IFERROR(__xludf.DUMMYFUNCTION("index(SPLIT(EPN$20, "";""),0, 2)"),"#VALUE!")</f>
        <v>#VALUE!</v>
      </c>
      <c r="EPO25" s="6" t="str">
        <f>IFERROR(__xludf.DUMMYFUNCTION("index(SPLIT(EPO$20, "";""),0, 2)"),"#VALUE!")</f>
        <v>#VALUE!</v>
      </c>
      <c r="EPP25" s="6" t="str">
        <f>IFERROR(__xludf.DUMMYFUNCTION("index(SPLIT(EPP$20, "";""),0, 2)"),"#VALUE!")</f>
        <v>#VALUE!</v>
      </c>
      <c r="EPQ25" s="6" t="str">
        <f>IFERROR(__xludf.DUMMYFUNCTION("index(SPLIT(EPQ$20, "";""),0, 2)"),"#VALUE!")</f>
        <v>#VALUE!</v>
      </c>
      <c r="EPR25" s="6" t="str">
        <f>IFERROR(__xludf.DUMMYFUNCTION("index(SPLIT(EPR$20, "";""),0, 2)"),"#VALUE!")</f>
        <v>#VALUE!</v>
      </c>
      <c r="EPS25" s="6" t="str">
        <f>IFERROR(__xludf.DUMMYFUNCTION("index(SPLIT(EPS$20, "";""),0, 2)"),"#VALUE!")</f>
        <v>#VALUE!</v>
      </c>
      <c r="EPT25" s="6" t="str">
        <f>IFERROR(__xludf.DUMMYFUNCTION("index(SPLIT(EPT$20, "";""),0, 2)"),"#VALUE!")</f>
        <v>#VALUE!</v>
      </c>
      <c r="EPU25" s="6" t="str">
        <f>IFERROR(__xludf.DUMMYFUNCTION("index(SPLIT(EPU$20, "";""),0, 2)"),"#VALUE!")</f>
        <v>#VALUE!</v>
      </c>
      <c r="EPV25" s="6" t="str">
        <f>IFERROR(__xludf.DUMMYFUNCTION("index(SPLIT(EPV$20, "";""),0, 2)"),"#VALUE!")</f>
        <v>#VALUE!</v>
      </c>
      <c r="EPW25" s="6" t="str">
        <f>IFERROR(__xludf.DUMMYFUNCTION("index(SPLIT(EPW$20, "";""),0, 2)"),"#VALUE!")</f>
        <v>#VALUE!</v>
      </c>
      <c r="EPX25" s="6" t="str">
        <f>IFERROR(__xludf.DUMMYFUNCTION("index(SPLIT(EPX$20, "";""),0, 2)"),"#VALUE!")</f>
        <v>#VALUE!</v>
      </c>
      <c r="EPY25" s="6" t="str">
        <f>IFERROR(__xludf.DUMMYFUNCTION("index(SPLIT(EPY$20, "";""),0, 2)"),"#VALUE!")</f>
        <v>#VALUE!</v>
      </c>
      <c r="EPZ25" s="6" t="str">
        <f>IFERROR(__xludf.DUMMYFUNCTION("index(SPLIT(EPZ$20, "";""),0, 2)"),"#VALUE!")</f>
        <v>#VALUE!</v>
      </c>
      <c r="EQA25" s="6" t="str">
        <f>IFERROR(__xludf.DUMMYFUNCTION("index(SPLIT(EQA$20, "";""),0, 2)"),"#VALUE!")</f>
        <v>#VALUE!</v>
      </c>
      <c r="EQB25" s="6" t="str">
        <f>IFERROR(__xludf.DUMMYFUNCTION("index(SPLIT(EQB$20, "";""),0, 2)"),"#VALUE!")</f>
        <v>#VALUE!</v>
      </c>
      <c r="EQC25" s="6" t="str">
        <f>IFERROR(__xludf.DUMMYFUNCTION("index(SPLIT(EQC$20, "";""),0, 2)"),"#VALUE!")</f>
        <v>#VALUE!</v>
      </c>
      <c r="EQD25" s="6" t="str">
        <f>IFERROR(__xludf.DUMMYFUNCTION("index(SPLIT(EQD$20, "";""),0, 2)"),"#VALUE!")</f>
        <v>#VALUE!</v>
      </c>
      <c r="EQE25" s="6" t="str">
        <f>IFERROR(__xludf.DUMMYFUNCTION("index(SPLIT(EQE$20, "";""),0, 2)"),"#VALUE!")</f>
        <v>#VALUE!</v>
      </c>
      <c r="EQF25" s="6" t="str">
        <f>IFERROR(__xludf.DUMMYFUNCTION("index(SPLIT(EQF$20, "";""),0, 2)"),"#VALUE!")</f>
        <v>#VALUE!</v>
      </c>
      <c r="EQG25" s="6" t="str">
        <f>IFERROR(__xludf.DUMMYFUNCTION("index(SPLIT(EQG$20, "";""),0, 2)"),"#VALUE!")</f>
        <v>#VALUE!</v>
      </c>
      <c r="EQH25" s="6" t="str">
        <f>IFERROR(__xludf.DUMMYFUNCTION("index(SPLIT(EQH$20, "";""),0, 2)"),"#VALUE!")</f>
        <v>#VALUE!</v>
      </c>
      <c r="EQI25" s="6" t="str">
        <f>IFERROR(__xludf.DUMMYFUNCTION("index(SPLIT(EQI$20, "";""),0, 2)"),"#VALUE!")</f>
        <v>#VALUE!</v>
      </c>
      <c r="EQJ25" s="6" t="str">
        <f>IFERROR(__xludf.DUMMYFUNCTION("index(SPLIT(EQJ$20, "";""),0, 2)"),"#VALUE!")</f>
        <v>#VALUE!</v>
      </c>
      <c r="EQK25" s="6" t="str">
        <f>IFERROR(__xludf.DUMMYFUNCTION("index(SPLIT(EQK$20, "";""),0, 2)"),"#VALUE!")</f>
        <v>#VALUE!</v>
      </c>
      <c r="EQL25" s="6" t="str">
        <f>IFERROR(__xludf.DUMMYFUNCTION("index(SPLIT(EQL$20, "";""),0, 2)"),"#VALUE!")</f>
        <v>#VALUE!</v>
      </c>
      <c r="EQM25" s="6" t="str">
        <f>IFERROR(__xludf.DUMMYFUNCTION("index(SPLIT(EQM$20, "";""),0, 2)"),"#VALUE!")</f>
        <v>#VALUE!</v>
      </c>
      <c r="EQN25" s="6" t="str">
        <f>IFERROR(__xludf.DUMMYFUNCTION("index(SPLIT(EQN$20, "";""),0, 2)"),"#VALUE!")</f>
        <v>#VALUE!</v>
      </c>
      <c r="EQO25" s="6" t="str">
        <f>IFERROR(__xludf.DUMMYFUNCTION("index(SPLIT(EQO$20, "";""),0, 2)"),"#VALUE!")</f>
        <v>#VALUE!</v>
      </c>
      <c r="EQP25" s="6" t="str">
        <f>IFERROR(__xludf.DUMMYFUNCTION("index(SPLIT(EQP$20, "";""),0, 2)"),"#VALUE!")</f>
        <v>#VALUE!</v>
      </c>
      <c r="EQQ25" s="6" t="str">
        <f>IFERROR(__xludf.DUMMYFUNCTION("index(SPLIT(EQQ$20, "";""),0, 2)"),"#VALUE!")</f>
        <v>#VALUE!</v>
      </c>
      <c r="EQR25" s="6" t="str">
        <f>IFERROR(__xludf.DUMMYFUNCTION("index(SPLIT(EQR$20, "";""),0, 2)"),"#VALUE!")</f>
        <v>#VALUE!</v>
      </c>
      <c r="EQS25" s="6" t="str">
        <f>IFERROR(__xludf.DUMMYFUNCTION("index(SPLIT(EQS$20, "";""),0, 2)"),"#VALUE!")</f>
        <v>#VALUE!</v>
      </c>
      <c r="EQT25" s="6" t="str">
        <f>IFERROR(__xludf.DUMMYFUNCTION("index(SPLIT(EQT$20, "";""),0, 2)"),"#VALUE!")</f>
        <v>#VALUE!</v>
      </c>
      <c r="EQU25" s="6" t="str">
        <f>IFERROR(__xludf.DUMMYFUNCTION("index(SPLIT(EQU$20, "";""),0, 2)"),"#VALUE!")</f>
        <v>#VALUE!</v>
      </c>
      <c r="EQV25" s="6" t="str">
        <f>IFERROR(__xludf.DUMMYFUNCTION("index(SPLIT(EQV$20, "";""),0, 2)"),"#VALUE!")</f>
        <v>#VALUE!</v>
      </c>
      <c r="EQW25" s="6" t="str">
        <f>IFERROR(__xludf.DUMMYFUNCTION("index(SPLIT(EQW$20, "";""),0, 2)"),"#VALUE!")</f>
        <v>#VALUE!</v>
      </c>
      <c r="EQX25" s="6" t="str">
        <f>IFERROR(__xludf.DUMMYFUNCTION("index(SPLIT(EQX$20, "";""),0, 2)"),"#VALUE!")</f>
        <v>#VALUE!</v>
      </c>
      <c r="EQY25" s="6" t="str">
        <f>IFERROR(__xludf.DUMMYFUNCTION("index(SPLIT(EQY$20, "";""),0, 2)"),"#VALUE!")</f>
        <v>#VALUE!</v>
      </c>
      <c r="EQZ25" s="6" t="str">
        <f>IFERROR(__xludf.DUMMYFUNCTION("index(SPLIT(EQZ$20, "";""),0, 2)"),"#VALUE!")</f>
        <v>#VALUE!</v>
      </c>
      <c r="ERA25" s="6" t="str">
        <f>IFERROR(__xludf.DUMMYFUNCTION("index(SPLIT(ERA$20, "";""),0, 2)"),"#VALUE!")</f>
        <v>#VALUE!</v>
      </c>
      <c r="ERB25" s="6" t="str">
        <f>IFERROR(__xludf.DUMMYFUNCTION("index(SPLIT(ERB$20, "";""),0, 2)"),"#VALUE!")</f>
        <v>#VALUE!</v>
      </c>
      <c r="ERC25" s="6" t="str">
        <f>IFERROR(__xludf.DUMMYFUNCTION("index(SPLIT(ERC$20, "";""),0, 2)"),"#VALUE!")</f>
        <v>#VALUE!</v>
      </c>
      <c r="ERD25" s="6" t="str">
        <f>IFERROR(__xludf.DUMMYFUNCTION("index(SPLIT(ERD$20, "";""),0, 2)"),"#VALUE!")</f>
        <v>#VALUE!</v>
      </c>
      <c r="ERE25" s="6" t="str">
        <f>IFERROR(__xludf.DUMMYFUNCTION("index(SPLIT(ERE$20, "";""),0, 2)"),"#VALUE!")</f>
        <v>#VALUE!</v>
      </c>
      <c r="ERF25" s="6" t="str">
        <f>IFERROR(__xludf.DUMMYFUNCTION("index(SPLIT(ERF$20, "";""),0, 2)"),"#VALUE!")</f>
        <v>#VALUE!</v>
      </c>
      <c r="ERG25" s="6" t="str">
        <f>IFERROR(__xludf.DUMMYFUNCTION("index(SPLIT(ERG$20, "";""),0, 2)"),"#VALUE!")</f>
        <v>#VALUE!</v>
      </c>
      <c r="ERH25" s="6" t="str">
        <f>IFERROR(__xludf.DUMMYFUNCTION("index(SPLIT(ERH$20, "";""),0, 2)"),"#VALUE!")</f>
        <v>#VALUE!</v>
      </c>
      <c r="ERI25" s="6" t="str">
        <f>IFERROR(__xludf.DUMMYFUNCTION("index(SPLIT(ERI$20, "";""),0, 2)"),"#VALUE!")</f>
        <v>#VALUE!</v>
      </c>
      <c r="ERJ25" s="6" t="str">
        <f>IFERROR(__xludf.DUMMYFUNCTION("index(SPLIT(ERJ$20, "";""),0, 2)"),"#VALUE!")</f>
        <v>#VALUE!</v>
      </c>
      <c r="ERK25" s="6" t="str">
        <f>IFERROR(__xludf.DUMMYFUNCTION("index(SPLIT(ERK$20, "";""),0, 2)"),"#VALUE!")</f>
        <v>#VALUE!</v>
      </c>
      <c r="ERL25" s="6" t="str">
        <f>IFERROR(__xludf.DUMMYFUNCTION("index(SPLIT(ERL$20, "";""),0, 2)"),"#VALUE!")</f>
        <v>#VALUE!</v>
      </c>
      <c r="ERM25" s="6" t="str">
        <f>IFERROR(__xludf.DUMMYFUNCTION("index(SPLIT(ERM$20, "";""),0, 2)"),"#VALUE!")</f>
        <v>#VALUE!</v>
      </c>
      <c r="ERN25" s="6" t="str">
        <f>IFERROR(__xludf.DUMMYFUNCTION("index(SPLIT(ERN$20, "";""),0, 2)"),"#VALUE!")</f>
        <v>#VALUE!</v>
      </c>
      <c r="ERO25" s="6" t="str">
        <f>IFERROR(__xludf.DUMMYFUNCTION("index(SPLIT(ERO$20, "";""),0, 2)"),"#VALUE!")</f>
        <v>#VALUE!</v>
      </c>
      <c r="ERP25" s="6" t="str">
        <f>IFERROR(__xludf.DUMMYFUNCTION("index(SPLIT(ERP$20, "";""),0, 2)"),"#VALUE!")</f>
        <v>#VALUE!</v>
      </c>
      <c r="ERQ25" s="6" t="str">
        <f>IFERROR(__xludf.DUMMYFUNCTION("index(SPLIT(ERQ$20, "";""),0, 2)"),"#VALUE!")</f>
        <v>#VALUE!</v>
      </c>
      <c r="ERR25" s="6" t="str">
        <f>IFERROR(__xludf.DUMMYFUNCTION("index(SPLIT(ERR$20, "";""),0, 2)"),"#VALUE!")</f>
        <v>#VALUE!</v>
      </c>
      <c r="ERS25" s="6" t="str">
        <f>IFERROR(__xludf.DUMMYFUNCTION("index(SPLIT(ERS$20, "";""),0, 2)"),"#VALUE!")</f>
        <v>#VALUE!</v>
      </c>
      <c r="ERT25" s="6" t="str">
        <f>IFERROR(__xludf.DUMMYFUNCTION("index(SPLIT(ERT$20, "";""),0, 2)"),"#VALUE!")</f>
        <v>#VALUE!</v>
      </c>
      <c r="ERU25" s="6" t="str">
        <f>IFERROR(__xludf.DUMMYFUNCTION("index(SPLIT(ERU$20, "";""),0, 2)"),"#VALUE!")</f>
        <v>#VALUE!</v>
      </c>
      <c r="ERV25" s="6" t="str">
        <f>IFERROR(__xludf.DUMMYFUNCTION("index(SPLIT(ERV$20, "";""),0, 2)"),"#VALUE!")</f>
        <v>#VALUE!</v>
      </c>
      <c r="ERW25" s="6" t="str">
        <f>IFERROR(__xludf.DUMMYFUNCTION("index(SPLIT(ERW$20, "";""),0, 2)"),"#VALUE!")</f>
        <v>#VALUE!</v>
      </c>
      <c r="ERX25" s="6" t="str">
        <f>IFERROR(__xludf.DUMMYFUNCTION("index(SPLIT(ERX$20, "";""),0, 2)"),"#VALUE!")</f>
        <v>#VALUE!</v>
      </c>
      <c r="ERY25" s="6" t="str">
        <f>IFERROR(__xludf.DUMMYFUNCTION("index(SPLIT(ERY$20, "";""),0, 2)"),"#VALUE!")</f>
        <v>#VALUE!</v>
      </c>
      <c r="ERZ25" s="6" t="str">
        <f>IFERROR(__xludf.DUMMYFUNCTION("index(SPLIT(ERZ$20, "";""),0, 2)"),"#VALUE!")</f>
        <v>#VALUE!</v>
      </c>
      <c r="ESA25" s="6" t="str">
        <f>IFERROR(__xludf.DUMMYFUNCTION("index(SPLIT(ESA$20, "";""),0, 2)"),"#VALUE!")</f>
        <v>#VALUE!</v>
      </c>
      <c r="ESB25" s="6" t="str">
        <f>IFERROR(__xludf.DUMMYFUNCTION("index(SPLIT(ESB$20, "";""),0, 2)"),"#VALUE!")</f>
        <v>#VALUE!</v>
      </c>
      <c r="ESC25" s="6" t="str">
        <f>IFERROR(__xludf.DUMMYFUNCTION("index(SPLIT(ESC$20, "";""),0, 2)"),"#VALUE!")</f>
        <v>#VALUE!</v>
      </c>
      <c r="ESD25" s="6" t="str">
        <f>IFERROR(__xludf.DUMMYFUNCTION("index(SPLIT(ESD$20, "";""),0, 2)"),"#VALUE!")</f>
        <v>#VALUE!</v>
      </c>
      <c r="ESE25" s="6" t="str">
        <f>IFERROR(__xludf.DUMMYFUNCTION("index(SPLIT(ESE$20, "";""),0, 2)"),"#VALUE!")</f>
        <v>#VALUE!</v>
      </c>
      <c r="ESF25" s="6" t="str">
        <f>IFERROR(__xludf.DUMMYFUNCTION("index(SPLIT(ESF$20, "";""),0, 2)"),"#VALUE!")</f>
        <v>#VALUE!</v>
      </c>
      <c r="ESG25" s="6" t="str">
        <f>IFERROR(__xludf.DUMMYFUNCTION("index(SPLIT(ESG$20, "";""),0, 2)"),"#VALUE!")</f>
        <v>#VALUE!</v>
      </c>
      <c r="ESH25" s="6" t="str">
        <f>IFERROR(__xludf.DUMMYFUNCTION("index(SPLIT(ESH$20, "";""),0, 2)"),"#VALUE!")</f>
        <v>#VALUE!</v>
      </c>
      <c r="ESI25" s="6" t="str">
        <f>IFERROR(__xludf.DUMMYFUNCTION("index(SPLIT(ESI$20, "";""),0, 2)"),"#VALUE!")</f>
        <v>#VALUE!</v>
      </c>
      <c r="ESJ25" s="6" t="str">
        <f>IFERROR(__xludf.DUMMYFUNCTION("index(SPLIT(ESJ$20, "";""),0, 2)"),"#VALUE!")</f>
        <v>#VALUE!</v>
      </c>
      <c r="ESK25" s="6" t="str">
        <f>IFERROR(__xludf.DUMMYFUNCTION("index(SPLIT(ESK$20, "";""),0, 2)"),"#VALUE!")</f>
        <v>#VALUE!</v>
      </c>
      <c r="ESL25" s="6" t="str">
        <f>IFERROR(__xludf.DUMMYFUNCTION("index(SPLIT(ESL$20, "";""),0, 2)"),"#VALUE!")</f>
        <v>#VALUE!</v>
      </c>
      <c r="ESM25" s="6" t="str">
        <f>IFERROR(__xludf.DUMMYFUNCTION("index(SPLIT(ESM$20, "";""),0, 2)"),"#VALUE!")</f>
        <v>#VALUE!</v>
      </c>
      <c r="ESN25" s="6" t="str">
        <f>IFERROR(__xludf.DUMMYFUNCTION("index(SPLIT(ESN$20, "";""),0, 2)"),"#VALUE!")</f>
        <v>#VALUE!</v>
      </c>
      <c r="ESO25" s="6" t="str">
        <f>IFERROR(__xludf.DUMMYFUNCTION("index(SPLIT(ESO$20, "";""),0, 2)"),"#VALUE!")</f>
        <v>#VALUE!</v>
      </c>
      <c r="ESP25" s="6" t="str">
        <f>IFERROR(__xludf.DUMMYFUNCTION("index(SPLIT(ESP$20, "";""),0, 2)"),"#VALUE!")</f>
        <v>#VALUE!</v>
      </c>
      <c r="ESQ25" s="6" t="str">
        <f>IFERROR(__xludf.DUMMYFUNCTION("index(SPLIT(ESQ$20, "";""),0, 2)"),"#VALUE!")</f>
        <v>#VALUE!</v>
      </c>
      <c r="ESR25" s="6" t="str">
        <f>IFERROR(__xludf.DUMMYFUNCTION("index(SPLIT(ESR$20, "";""),0, 2)"),"#VALUE!")</f>
        <v>#VALUE!</v>
      </c>
      <c r="ESS25" s="6" t="str">
        <f>IFERROR(__xludf.DUMMYFUNCTION("index(SPLIT(ESS$20, "";""),0, 2)"),"#VALUE!")</f>
        <v>#VALUE!</v>
      </c>
      <c r="EST25" s="6" t="str">
        <f>IFERROR(__xludf.DUMMYFUNCTION("index(SPLIT(EST$20, "";""),0, 2)"),"#VALUE!")</f>
        <v>#VALUE!</v>
      </c>
      <c r="ESU25" s="6" t="str">
        <f>IFERROR(__xludf.DUMMYFUNCTION("index(SPLIT(ESU$20, "";""),0, 2)"),"#VALUE!")</f>
        <v>#VALUE!</v>
      </c>
      <c r="ESV25" s="6" t="str">
        <f>IFERROR(__xludf.DUMMYFUNCTION("index(SPLIT(ESV$20, "";""),0, 2)"),"#VALUE!")</f>
        <v>#VALUE!</v>
      </c>
      <c r="ESW25" s="6" t="str">
        <f>IFERROR(__xludf.DUMMYFUNCTION("index(SPLIT(ESW$20, "";""),0, 2)"),"#VALUE!")</f>
        <v>#VALUE!</v>
      </c>
      <c r="ESX25" s="6" t="str">
        <f>IFERROR(__xludf.DUMMYFUNCTION("index(SPLIT(ESX$20, "";""),0, 2)"),"#VALUE!")</f>
        <v>#VALUE!</v>
      </c>
      <c r="ESY25" s="6" t="str">
        <f>IFERROR(__xludf.DUMMYFUNCTION("index(SPLIT(ESY$20, "";""),0, 2)"),"#VALUE!")</f>
        <v>#VALUE!</v>
      </c>
      <c r="ESZ25" s="6" t="str">
        <f>IFERROR(__xludf.DUMMYFUNCTION("index(SPLIT(ESZ$20, "";""),0, 2)"),"#VALUE!")</f>
        <v>#VALUE!</v>
      </c>
      <c r="ETA25" s="6" t="str">
        <f>IFERROR(__xludf.DUMMYFUNCTION("index(SPLIT(ETA$20, "";""),0, 2)"),"#VALUE!")</f>
        <v>#VALUE!</v>
      </c>
      <c r="ETB25" s="6" t="str">
        <f>IFERROR(__xludf.DUMMYFUNCTION("index(SPLIT(ETB$20, "";""),0, 2)"),"#VALUE!")</f>
        <v>#VALUE!</v>
      </c>
      <c r="ETC25" s="6" t="str">
        <f>IFERROR(__xludf.DUMMYFUNCTION("index(SPLIT(ETC$20, "";""),0, 2)"),"#VALUE!")</f>
        <v>#VALUE!</v>
      </c>
      <c r="ETD25" s="6" t="str">
        <f>IFERROR(__xludf.DUMMYFUNCTION("index(SPLIT(ETD$20, "";""),0, 2)"),"#VALUE!")</f>
        <v>#VALUE!</v>
      </c>
      <c r="ETE25" s="6" t="str">
        <f>IFERROR(__xludf.DUMMYFUNCTION("index(SPLIT(ETE$20, "";""),0, 2)"),"#VALUE!")</f>
        <v>#VALUE!</v>
      </c>
      <c r="ETF25" s="6" t="str">
        <f>IFERROR(__xludf.DUMMYFUNCTION("index(SPLIT(ETF$20, "";""),0, 2)"),"#VALUE!")</f>
        <v>#VALUE!</v>
      </c>
      <c r="ETG25" s="6" t="str">
        <f>IFERROR(__xludf.DUMMYFUNCTION("index(SPLIT(ETG$20, "";""),0, 2)"),"#VALUE!")</f>
        <v>#VALUE!</v>
      </c>
      <c r="ETH25" s="6" t="str">
        <f>IFERROR(__xludf.DUMMYFUNCTION("index(SPLIT(ETH$20, "";""),0, 2)"),"#VALUE!")</f>
        <v>#VALUE!</v>
      </c>
      <c r="ETI25" s="6" t="str">
        <f>IFERROR(__xludf.DUMMYFUNCTION("index(SPLIT(ETI$20, "";""),0, 2)"),"#VALUE!")</f>
        <v>#VALUE!</v>
      </c>
      <c r="ETJ25" s="6" t="str">
        <f>IFERROR(__xludf.DUMMYFUNCTION("index(SPLIT(ETJ$20, "";""),0, 2)"),"#VALUE!")</f>
        <v>#VALUE!</v>
      </c>
      <c r="ETK25" s="6" t="str">
        <f>IFERROR(__xludf.DUMMYFUNCTION("index(SPLIT(ETK$20, "";""),0, 2)"),"#VALUE!")</f>
        <v>#VALUE!</v>
      </c>
      <c r="ETL25" s="6" t="str">
        <f>IFERROR(__xludf.DUMMYFUNCTION("index(SPLIT(ETL$20, "";""),0, 2)"),"#VALUE!")</f>
        <v>#VALUE!</v>
      </c>
      <c r="ETM25" s="6" t="str">
        <f>IFERROR(__xludf.DUMMYFUNCTION("index(SPLIT(ETM$20, "";""),0, 2)"),"#VALUE!")</f>
        <v>#VALUE!</v>
      </c>
      <c r="ETN25" s="6" t="str">
        <f>IFERROR(__xludf.DUMMYFUNCTION("index(SPLIT(ETN$20, "";""),0, 2)"),"#VALUE!")</f>
        <v>#VALUE!</v>
      </c>
      <c r="ETO25" s="6" t="str">
        <f>IFERROR(__xludf.DUMMYFUNCTION("index(SPLIT(ETO$20, "";""),0, 2)"),"#VALUE!")</f>
        <v>#VALUE!</v>
      </c>
      <c r="ETP25" s="6" t="str">
        <f>IFERROR(__xludf.DUMMYFUNCTION("index(SPLIT(ETP$20, "";""),0, 2)"),"#VALUE!")</f>
        <v>#VALUE!</v>
      </c>
      <c r="ETQ25" s="6" t="str">
        <f>IFERROR(__xludf.DUMMYFUNCTION("index(SPLIT(ETQ$20, "";""),0, 2)"),"#VALUE!")</f>
        <v>#VALUE!</v>
      </c>
      <c r="ETR25" s="6" t="str">
        <f>IFERROR(__xludf.DUMMYFUNCTION("index(SPLIT(ETR$20, "";""),0, 2)"),"#VALUE!")</f>
        <v>#VALUE!</v>
      </c>
      <c r="ETS25" s="6" t="str">
        <f>IFERROR(__xludf.DUMMYFUNCTION("index(SPLIT(ETS$20, "";""),0, 2)"),"#VALUE!")</f>
        <v>#VALUE!</v>
      </c>
      <c r="ETT25" s="6" t="str">
        <f>IFERROR(__xludf.DUMMYFUNCTION("index(SPLIT(ETT$20, "";""),0, 2)"),"#VALUE!")</f>
        <v>#VALUE!</v>
      </c>
      <c r="ETU25" s="6" t="str">
        <f>IFERROR(__xludf.DUMMYFUNCTION("index(SPLIT(ETU$20, "";""),0, 2)"),"#VALUE!")</f>
        <v>#VALUE!</v>
      </c>
      <c r="ETV25" s="6" t="str">
        <f>IFERROR(__xludf.DUMMYFUNCTION("index(SPLIT(ETV$20, "";""),0, 2)"),"#VALUE!")</f>
        <v>#VALUE!</v>
      </c>
      <c r="ETW25" s="6" t="str">
        <f>IFERROR(__xludf.DUMMYFUNCTION("index(SPLIT(ETW$20, "";""),0, 2)"),"#VALUE!")</f>
        <v>#VALUE!</v>
      </c>
      <c r="ETX25" s="6" t="str">
        <f>IFERROR(__xludf.DUMMYFUNCTION("index(SPLIT(ETX$20, "";""),0, 2)"),"#VALUE!")</f>
        <v>#VALUE!</v>
      </c>
      <c r="ETY25" s="6" t="str">
        <f>IFERROR(__xludf.DUMMYFUNCTION("index(SPLIT(ETY$20, "";""),0, 2)"),"#VALUE!")</f>
        <v>#VALUE!</v>
      </c>
      <c r="ETZ25" s="6" t="str">
        <f>IFERROR(__xludf.DUMMYFUNCTION("index(SPLIT(ETZ$20, "";""),0, 2)"),"#VALUE!")</f>
        <v>#VALUE!</v>
      </c>
      <c r="EUA25" s="6" t="str">
        <f>IFERROR(__xludf.DUMMYFUNCTION("index(SPLIT(EUA$20, "";""),0, 2)"),"#VALUE!")</f>
        <v>#VALUE!</v>
      </c>
      <c r="EUB25" s="6" t="str">
        <f>IFERROR(__xludf.DUMMYFUNCTION("index(SPLIT(EUB$20, "";""),0, 2)"),"#VALUE!")</f>
        <v>#VALUE!</v>
      </c>
      <c r="EUC25" s="6" t="str">
        <f>IFERROR(__xludf.DUMMYFUNCTION("index(SPLIT(EUC$20, "";""),0, 2)"),"#VALUE!")</f>
        <v>#VALUE!</v>
      </c>
      <c r="EUD25" s="6" t="str">
        <f>IFERROR(__xludf.DUMMYFUNCTION("index(SPLIT(EUD$20, "";""),0, 2)"),"#VALUE!")</f>
        <v>#VALUE!</v>
      </c>
      <c r="EUE25" s="6" t="str">
        <f>IFERROR(__xludf.DUMMYFUNCTION("index(SPLIT(EUE$20, "";""),0, 2)"),"#VALUE!")</f>
        <v>#VALUE!</v>
      </c>
      <c r="EUF25" s="6" t="str">
        <f>IFERROR(__xludf.DUMMYFUNCTION("index(SPLIT(EUF$20, "";""),0, 2)"),"#VALUE!")</f>
        <v>#VALUE!</v>
      </c>
      <c r="EUG25" s="6" t="str">
        <f>IFERROR(__xludf.DUMMYFUNCTION("index(SPLIT(EUG$20, "";""),0, 2)"),"#VALUE!")</f>
        <v>#VALUE!</v>
      </c>
      <c r="EUH25" s="6" t="str">
        <f>IFERROR(__xludf.DUMMYFUNCTION("index(SPLIT(EUH$20, "";""),0, 2)"),"#VALUE!")</f>
        <v>#VALUE!</v>
      </c>
      <c r="EUI25" s="6" t="str">
        <f>IFERROR(__xludf.DUMMYFUNCTION("index(SPLIT(EUI$20, "";""),0, 2)"),"#VALUE!")</f>
        <v>#VALUE!</v>
      </c>
      <c r="EUJ25" s="6" t="str">
        <f>IFERROR(__xludf.DUMMYFUNCTION("index(SPLIT(EUJ$20, "";""),0, 2)"),"#VALUE!")</f>
        <v>#VALUE!</v>
      </c>
      <c r="EUK25" s="6" t="str">
        <f>IFERROR(__xludf.DUMMYFUNCTION("index(SPLIT(EUK$20, "";""),0, 2)"),"#VALUE!")</f>
        <v>#VALUE!</v>
      </c>
      <c r="EUL25" s="6" t="str">
        <f>IFERROR(__xludf.DUMMYFUNCTION("index(SPLIT(EUL$20, "";""),0, 2)"),"#VALUE!")</f>
        <v>#VALUE!</v>
      </c>
      <c r="EUM25" s="6" t="str">
        <f>IFERROR(__xludf.DUMMYFUNCTION("index(SPLIT(EUM$20, "";""),0, 2)"),"#VALUE!")</f>
        <v>#VALUE!</v>
      </c>
      <c r="EUN25" s="6" t="str">
        <f>IFERROR(__xludf.DUMMYFUNCTION("index(SPLIT(EUN$20, "";""),0, 2)"),"#VALUE!")</f>
        <v>#VALUE!</v>
      </c>
      <c r="EUO25" s="6" t="str">
        <f>IFERROR(__xludf.DUMMYFUNCTION("index(SPLIT(EUO$20, "";""),0, 2)"),"#VALUE!")</f>
        <v>#VALUE!</v>
      </c>
      <c r="EUP25" s="6" t="str">
        <f>IFERROR(__xludf.DUMMYFUNCTION("index(SPLIT(EUP$20, "";""),0, 2)"),"#VALUE!")</f>
        <v>#VALUE!</v>
      </c>
      <c r="EUQ25" s="6" t="str">
        <f>IFERROR(__xludf.DUMMYFUNCTION("index(SPLIT(EUQ$20, "";""),0, 2)"),"#VALUE!")</f>
        <v>#VALUE!</v>
      </c>
      <c r="EUR25" s="6" t="str">
        <f>IFERROR(__xludf.DUMMYFUNCTION("index(SPLIT(EUR$20, "";""),0, 2)"),"#VALUE!")</f>
        <v>#VALUE!</v>
      </c>
      <c r="EUS25" s="6" t="str">
        <f>IFERROR(__xludf.DUMMYFUNCTION("index(SPLIT(EUS$20, "";""),0, 2)"),"#VALUE!")</f>
        <v>#VALUE!</v>
      </c>
      <c r="EUT25" s="6" t="str">
        <f>IFERROR(__xludf.DUMMYFUNCTION("index(SPLIT(EUT$20, "";""),0, 2)"),"#VALUE!")</f>
        <v>#VALUE!</v>
      </c>
      <c r="EUU25" s="6" t="str">
        <f>IFERROR(__xludf.DUMMYFUNCTION("index(SPLIT(EUU$20, "";""),0, 2)"),"#VALUE!")</f>
        <v>#VALUE!</v>
      </c>
      <c r="EUV25" s="6" t="str">
        <f>IFERROR(__xludf.DUMMYFUNCTION("index(SPLIT(EUV$20, "";""),0, 2)"),"#VALUE!")</f>
        <v>#VALUE!</v>
      </c>
      <c r="EUW25" s="6" t="str">
        <f>IFERROR(__xludf.DUMMYFUNCTION("index(SPLIT(EUW$20, "";""),0, 2)"),"#VALUE!")</f>
        <v>#VALUE!</v>
      </c>
      <c r="EUX25" s="6" t="str">
        <f>IFERROR(__xludf.DUMMYFUNCTION("index(SPLIT(EUX$20, "";""),0, 2)"),"#VALUE!")</f>
        <v>#VALUE!</v>
      </c>
      <c r="EUY25" s="6" t="str">
        <f>IFERROR(__xludf.DUMMYFUNCTION("index(SPLIT(EUY$20, "";""),0, 2)"),"#VALUE!")</f>
        <v>#VALUE!</v>
      </c>
      <c r="EUZ25" s="6" t="str">
        <f>IFERROR(__xludf.DUMMYFUNCTION("index(SPLIT(EUZ$20, "";""),0, 2)"),"#VALUE!")</f>
        <v>#VALUE!</v>
      </c>
      <c r="EVA25" s="6" t="str">
        <f>IFERROR(__xludf.DUMMYFUNCTION("index(SPLIT(EVA$20, "";""),0, 2)"),"#VALUE!")</f>
        <v>#VALUE!</v>
      </c>
      <c r="EVB25" s="6" t="str">
        <f>IFERROR(__xludf.DUMMYFUNCTION("index(SPLIT(EVB$20, "";""),0, 2)"),"#VALUE!")</f>
        <v>#VALUE!</v>
      </c>
      <c r="EVC25" s="6" t="str">
        <f>IFERROR(__xludf.DUMMYFUNCTION("index(SPLIT(EVC$20, "";""),0, 2)"),"#VALUE!")</f>
        <v>#VALUE!</v>
      </c>
      <c r="EVD25" s="6" t="str">
        <f>IFERROR(__xludf.DUMMYFUNCTION("index(SPLIT(EVD$20, "";""),0, 2)"),"#VALUE!")</f>
        <v>#VALUE!</v>
      </c>
      <c r="EVE25" s="6" t="str">
        <f>IFERROR(__xludf.DUMMYFUNCTION("index(SPLIT(EVE$20, "";""),0, 2)"),"#VALUE!")</f>
        <v>#VALUE!</v>
      </c>
      <c r="EVF25" s="6" t="str">
        <f>IFERROR(__xludf.DUMMYFUNCTION("index(SPLIT(EVF$20, "";""),0, 2)"),"#VALUE!")</f>
        <v>#VALUE!</v>
      </c>
      <c r="EVG25" s="6" t="str">
        <f>IFERROR(__xludf.DUMMYFUNCTION("index(SPLIT(EVG$20, "";""),0, 2)"),"#VALUE!")</f>
        <v>#VALUE!</v>
      </c>
      <c r="EVH25" s="6" t="str">
        <f>IFERROR(__xludf.DUMMYFUNCTION("index(SPLIT(EVH$20, "";""),0, 2)"),"#VALUE!")</f>
        <v>#VALUE!</v>
      </c>
      <c r="EVI25" s="6" t="str">
        <f>IFERROR(__xludf.DUMMYFUNCTION("index(SPLIT(EVI$20, "";""),0, 2)"),"#VALUE!")</f>
        <v>#VALUE!</v>
      </c>
      <c r="EVJ25" s="6" t="str">
        <f>IFERROR(__xludf.DUMMYFUNCTION("index(SPLIT(EVJ$20, "";""),0, 2)"),"#VALUE!")</f>
        <v>#VALUE!</v>
      </c>
      <c r="EVK25" s="6" t="str">
        <f>IFERROR(__xludf.DUMMYFUNCTION("index(SPLIT(EVK$20, "";""),0, 2)"),"#VALUE!")</f>
        <v>#VALUE!</v>
      </c>
      <c r="EVL25" s="6" t="str">
        <f>IFERROR(__xludf.DUMMYFUNCTION("index(SPLIT(EVL$20, "";""),0, 2)"),"#VALUE!")</f>
        <v>#VALUE!</v>
      </c>
      <c r="EVM25" s="6" t="str">
        <f>IFERROR(__xludf.DUMMYFUNCTION("index(SPLIT(EVM$20, "";""),0, 2)"),"#VALUE!")</f>
        <v>#VALUE!</v>
      </c>
      <c r="EVN25" s="6" t="str">
        <f>IFERROR(__xludf.DUMMYFUNCTION("index(SPLIT(EVN$20, "";""),0, 2)"),"#VALUE!")</f>
        <v>#VALUE!</v>
      </c>
      <c r="EVO25" s="6" t="str">
        <f>IFERROR(__xludf.DUMMYFUNCTION("index(SPLIT(EVO$20, "";""),0, 2)"),"#VALUE!")</f>
        <v>#VALUE!</v>
      </c>
      <c r="EVP25" s="6" t="str">
        <f>IFERROR(__xludf.DUMMYFUNCTION("index(SPLIT(EVP$20, "";""),0, 2)"),"#VALUE!")</f>
        <v>#VALUE!</v>
      </c>
      <c r="EVQ25" s="6" t="str">
        <f>IFERROR(__xludf.DUMMYFUNCTION("index(SPLIT(EVQ$20, "";""),0, 2)"),"#VALUE!")</f>
        <v>#VALUE!</v>
      </c>
      <c r="EVR25" s="6" t="str">
        <f>IFERROR(__xludf.DUMMYFUNCTION("index(SPLIT(EVR$20, "";""),0, 2)"),"#VALUE!")</f>
        <v>#VALUE!</v>
      </c>
      <c r="EVS25" s="6" t="str">
        <f>IFERROR(__xludf.DUMMYFUNCTION("index(SPLIT(EVS$20, "";""),0, 2)"),"#VALUE!")</f>
        <v>#VALUE!</v>
      </c>
      <c r="EVT25" s="6" t="str">
        <f>IFERROR(__xludf.DUMMYFUNCTION("index(SPLIT(EVT$20, "";""),0, 2)"),"#VALUE!")</f>
        <v>#VALUE!</v>
      </c>
      <c r="EVU25" s="6" t="str">
        <f>IFERROR(__xludf.DUMMYFUNCTION("index(SPLIT(EVU$20, "";""),0, 2)"),"#VALUE!")</f>
        <v>#VALUE!</v>
      </c>
      <c r="EVV25" s="6" t="str">
        <f>IFERROR(__xludf.DUMMYFUNCTION("index(SPLIT(EVV$20, "";""),0, 2)"),"#VALUE!")</f>
        <v>#VALUE!</v>
      </c>
      <c r="EVW25" s="6" t="str">
        <f>IFERROR(__xludf.DUMMYFUNCTION("index(SPLIT(EVW$20, "";""),0, 2)"),"#VALUE!")</f>
        <v>#VALUE!</v>
      </c>
      <c r="EVX25" s="6" t="str">
        <f>IFERROR(__xludf.DUMMYFUNCTION("index(SPLIT(EVX$20, "";""),0, 2)"),"#VALUE!")</f>
        <v>#VALUE!</v>
      </c>
      <c r="EVY25" s="6" t="str">
        <f>IFERROR(__xludf.DUMMYFUNCTION("index(SPLIT(EVY$20, "";""),0, 2)"),"#VALUE!")</f>
        <v>#VALUE!</v>
      </c>
      <c r="EVZ25" s="6" t="str">
        <f>IFERROR(__xludf.DUMMYFUNCTION("index(SPLIT(EVZ$20, "";""),0, 2)"),"#VALUE!")</f>
        <v>#VALUE!</v>
      </c>
      <c r="EWA25" s="6" t="str">
        <f>IFERROR(__xludf.DUMMYFUNCTION("index(SPLIT(EWA$20, "";""),0, 2)"),"#VALUE!")</f>
        <v>#VALUE!</v>
      </c>
      <c r="EWB25" s="6" t="str">
        <f>IFERROR(__xludf.DUMMYFUNCTION("index(SPLIT(EWB$20, "";""),0, 2)"),"#VALUE!")</f>
        <v>#VALUE!</v>
      </c>
      <c r="EWC25" s="6" t="str">
        <f>IFERROR(__xludf.DUMMYFUNCTION("index(SPLIT(EWC$20, "";""),0, 2)"),"#VALUE!")</f>
        <v>#VALUE!</v>
      </c>
      <c r="EWD25" s="6" t="str">
        <f>IFERROR(__xludf.DUMMYFUNCTION("index(SPLIT(EWD$20, "";""),0, 2)"),"#VALUE!")</f>
        <v>#VALUE!</v>
      </c>
      <c r="EWE25" s="6" t="str">
        <f>IFERROR(__xludf.DUMMYFUNCTION("index(SPLIT(EWE$20, "";""),0, 2)"),"#VALUE!")</f>
        <v>#VALUE!</v>
      </c>
      <c r="EWF25" s="6" t="str">
        <f>IFERROR(__xludf.DUMMYFUNCTION("index(SPLIT(EWF$20, "";""),0, 2)"),"#VALUE!")</f>
        <v>#VALUE!</v>
      </c>
      <c r="EWG25" s="6" t="str">
        <f>IFERROR(__xludf.DUMMYFUNCTION("index(SPLIT(EWG$20, "";""),0, 2)"),"#VALUE!")</f>
        <v>#VALUE!</v>
      </c>
      <c r="EWH25" s="6" t="str">
        <f>IFERROR(__xludf.DUMMYFUNCTION("index(SPLIT(EWH$20, "";""),0, 2)"),"#VALUE!")</f>
        <v>#VALUE!</v>
      </c>
      <c r="EWI25" s="6" t="str">
        <f>IFERROR(__xludf.DUMMYFUNCTION("index(SPLIT(EWI$20, "";""),0, 2)"),"#VALUE!")</f>
        <v>#VALUE!</v>
      </c>
      <c r="EWJ25" s="6" t="str">
        <f>IFERROR(__xludf.DUMMYFUNCTION("index(SPLIT(EWJ$20, "";""),0, 2)"),"#VALUE!")</f>
        <v>#VALUE!</v>
      </c>
      <c r="EWK25" s="6" t="str">
        <f>IFERROR(__xludf.DUMMYFUNCTION("index(SPLIT(EWK$20, "";""),0, 2)"),"#VALUE!")</f>
        <v>#VALUE!</v>
      </c>
      <c r="EWL25" s="6" t="str">
        <f>IFERROR(__xludf.DUMMYFUNCTION("index(SPLIT(EWL$20, "";""),0, 2)"),"#VALUE!")</f>
        <v>#VALUE!</v>
      </c>
      <c r="EWM25" s="6" t="str">
        <f>IFERROR(__xludf.DUMMYFUNCTION("index(SPLIT(EWM$20, "";""),0, 2)"),"#VALUE!")</f>
        <v>#VALUE!</v>
      </c>
      <c r="EWN25" s="6" t="str">
        <f>IFERROR(__xludf.DUMMYFUNCTION("index(SPLIT(EWN$20, "";""),0, 2)"),"#VALUE!")</f>
        <v>#VALUE!</v>
      </c>
      <c r="EWO25" s="6" t="str">
        <f>IFERROR(__xludf.DUMMYFUNCTION("index(SPLIT(EWO$20, "";""),0, 2)"),"#VALUE!")</f>
        <v>#VALUE!</v>
      </c>
      <c r="EWP25" s="6" t="str">
        <f>IFERROR(__xludf.DUMMYFUNCTION("index(SPLIT(EWP$20, "";""),0, 2)"),"#VALUE!")</f>
        <v>#VALUE!</v>
      </c>
      <c r="EWQ25" s="6" t="str">
        <f>IFERROR(__xludf.DUMMYFUNCTION("index(SPLIT(EWQ$20, "";""),0, 2)"),"#VALUE!")</f>
        <v>#VALUE!</v>
      </c>
      <c r="EWR25" s="6" t="str">
        <f>IFERROR(__xludf.DUMMYFUNCTION("index(SPLIT(EWR$20, "";""),0, 2)"),"#VALUE!")</f>
        <v>#VALUE!</v>
      </c>
      <c r="EWS25" s="6" t="str">
        <f>IFERROR(__xludf.DUMMYFUNCTION("index(SPLIT(EWS$20, "";""),0, 2)"),"#VALUE!")</f>
        <v>#VALUE!</v>
      </c>
      <c r="EWT25" s="6" t="str">
        <f>IFERROR(__xludf.DUMMYFUNCTION("index(SPLIT(EWT$20, "";""),0, 2)"),"#VALUE!")</f>
        <v>#VALUE!</v>
      </c>
      <c r="EWU25" s="6" t="str">
        <f>IFERROR(__xludf.DUMMYFUNCTION("index(SPLIT(EWU$20, "";""),0, 2)"),"#VALUE!")</f>
        <v>#VALUE!</v>
      </c>
      <c r="EWV25" s="6" t="str">
        <f>IFERROR(__xludf.DUMMYFUNCTION("index(SPLIT(EWV$20, "";""),0, 2)"),"#VALUE!")</f>
        <v>#VALUE!</v>
      </c>
      <c r="EWW25" s="6" t="str">
        <f>IFERROR(__xludf.DUMMYFUNCTION("index(SPLIT(EWW$20, "";""),0, 2)"),"#VALUE!")</f>
        <v>#VALUE!</v>
      </c>
      <c r="EWX25" s="6" t="str">
        <f>IFERROR(__xludf.DUMMYFUNCTION("index(SPLIT(EWX$20, "";""),0, 2)"),"#VALUE!")</f>
        <v>#VALUE!</v>
      </c>
      <c r="EWY25" s="6" t="str">
        <f>IFERROR(__xludf.DUMMYFUNCTION("index(SPLIT(EWY$20, "";""),0, 2)"),"#VALUE!")</f>
        <v>#VALUE!</v>
      </c>
      <c r="EWZ25" s="6" t="str">
        <f>IFERROR(__xludf.DUMMYFUNCTION("index(SPLIT(EWZ$20, "";""),0, 2)"),"#VALUE!")</f>
        <v>#VALUE!</v>
      </c>
      <c r="EXA25" s="6" t="str">
        <f>IFERROR(__xludf.DUMMYFUNCTION("index(SPLIT(EXA$20, "";""),0, 2)"),"#VALUE!")</f>
        <v>#VALUE!</v>
      </c>
      <c r="EXB25" s="6" t="str">
        <f>IFERROR(__xludf.DUMMYFUNCTION("index(SPLIT(EXB$20, "";""),0, 2)"),"#VALUE!")</f>
        <v>#VALUE!</v>
      </c>
      <c r="EXC25" s="6" t="str">
        <f>IFERROR(__xludf.DUMMYFUNCTION("index(SPLIT(EXC$20, "";""),0, 2)"),"#VALUE!")</f>
        <v>#VALUE!</v>
      </c>
      <c r="EXD25" s="6" t="str">
        <f>IFERROR(__xludf.DUMMYFUNCTION("index(SPLIT(EXD$20, "";""),0, 2)"),"#VALUE!")</f>
        <v>#VALUE!</v>
      </c>
      <c r="EXE25" s="6" t="str">
        <f>IFERROR(__xludf.DUMMYFUNCTION("index(SPLIT(EXE$20, "";""),0, 2)"),"#VALUE!")</f>
        <v>#VALUE!</v>
      </c>
      <c r="EXF25" s="6" t="str">
        <f>IFERROR(__xludf.DUMMYFUNCTION("index(SPLIT(EXF$20, "";""),0, 2)"),"#VALUE!")</f>
        <v>#VALUE!</v>
      </c>
      <c r="EXG25" s="6" t="str">
        <f>IFERROR(__xludf.DUMMYFUNCTION("index(SPLIT(EXG$20, "";""),0, 2)"),"#VALUE!")</f>
        <v>#VALUE!</v>
      </c>
      <c r="EXH25" s="6" t="str">
        <f>IFERROR(__xludf.DUMMYFUNCTION("index(SPLIT(EXH$20, "";""),0, 2)"),"#VALUE!")</f>
        <v>#VALUE!</v>
      </c>
      <c r="EXI25" s="6" t="str">
        <f>IFERROR(__xludf.DUMMYFUNCTION("index(SPLIT(EXI$20, "";""),0, 2)"),"#VALUE!")</f>
        <v>#VALUE!</v>
      </c>
      <c r="EXJ25" s="6" t="str">
        <f>IFERROR(__xludf.DUMMYFUNCTION("index(SPLIT(EXJ$20, "";""),0, 2)"),"#VALUE!")</f>
        <v>#VALUE!</v>
      </c>
      <c r="EXK25" s="6" t="str">
        <f>IFERROR(__xludf.DUMMYFUNCTION("index(SPLIT(EXK$20, "";""),0, 2)"),"#VALUE!")</f>
        <v>#VALUE!</v>
      </c>
      <c r="EXL25" s="6" t="str">
        <f>IFERROR(__xludf.DUMMYFUNCTION("index(SPLIT(EXL$20, "";""),0, 2)"),"#VALUE!")</f>
        <v>#VALUE!</v>
      </c>
      <c r="EXM25" s="6" t="str">
        <f>IFERROR(__xludf.DUMMYFUNCTION("index(SPLIT(EXM$20, "";""),0, 2)"),"#VALUE!")</f>
        <v>#VALUE!</v>
      </c>
      <c r="EXN25" s="6" t="str">
        <f>IFERROR(__xludf.DUMMYFUNCTION("index(SPLIT(EXN$20, "";""),0, 2)"),"#VALUE!")</f>
        <v>#VALUE!</v>
      </c>
      <c r="EXO25" s="6" t="str">
        <f>IFERROR(__xludf.DUMMYFUNCTION("index(SPLIT(EXO$20, "";""),0, 2)"),"#VALUE!")</f>
        <v>#VALUE!</v>
      </c>
      <c r="EXP25" s="6" t="str">
        <f>IFERROR(__xludf.DUMMYFUNCTION("index(SPLIT(EXP$20, "";""),0, 2)"),"#VALUE!")</f>
        <v>#VALUE!</v>
      </c>
      <c r="EXQ25" s="6" t="str">
        <f>IFERROR(__xludf.DUMMYFUNCTION("index(SPLIT(EXQ$20, "";""),0, 2)"),"#VALUE!")</f>
        <v>#VALUE!</v>
      </c>
      <c r="EXR25" s="6" t="str">
        <f>IFERROR(__xludf.DUMMYFUNCTION("index(SPLIT(EXR$20, "";""),0, 2)"),"#VALUE!")</f>
        <v>#VALUE!</v>
      </c>
      <c r="EXS25" s="6" t="str">
        <f>IFERROR(__xludf.DUMMYFUNCTION("index(SPLIT(EXS$20, "";""),0, 2)"),"#VALUE!")</f>
        <v>#VALUE!</v>
      </c>
      <c r="EXT25" s="6" t="str">
        <f>IFERROR(__xludf.DUMMYFUNCTION("index(SPLIT(EXT$20, "";""),0, 2)"),"#VALUE!")</f>
        <v>#VALUE!</v>
      </c>
      <c r="EXU25" s="6" t="str">
        <f>IFERROR(__xludf.DUMMYFUNCTION("index(SPLIT(EXU$20, "";""),0, 2)"),"#VALUE!")</f>
        <v>#VALUE!</v>
      </c>
      <c r="EXV25" s="6" t="str">
        <f>IFERROR(__xludf.DUMMYFUNCTION("index(SPLIT(EXV$20, "";""),0, 2)"),"#VALUE!")</f>
        <v>#VALUE!</v>
      </c>
      <c r="EXW25" s="6" t="str">
        <f>IFERROR(__xludf.DUMMYFUNCTION("index(SPLIT(EXW$20, "";""),0, 2)"),"#VALUE!")</f>
        <v>#VALUE!</v>
      </c>
      <c r="EXX25" s="6" t="str">
        <f>IFERROR(__xludf.DUMMYFUNCTION("index(SPLIT(EXX$20, "";""),0, 2)"),"#VALUE!")</f>
        <v>#VALUE!</v>
      </c>
      <c r="EXY25" s="6" t="str">
        <f>IFERROR(__xludf.DUMMYFUNCTION("index(SPLIT(EXY$20, "";""),0, 2)"),"#VALUE!")</f>
        <v>#VALUE!</v>
      </c>
      <c r="EXZ25" s="6" t="str">
        <f>IFERROR(__xludf.DUMMYFUNCTION("index(SPLIT(EXZ$20, "";""),0, 2)"),"#VALUE!")</f>
        <v>#VALUE!</v>
      </c>
      <c r="EYA25" s="6" t="str">
        <f>IFERROR(__xludf.DUMMYFUNCTION("index(SPLIT(EYA$20, "";""),0, 2)"),"#VALUE!")</f>
        <v>#VALUE!</v>
      </c>
      <c r="EYB25" s="6" t="str">
        <f>IFERROR(__xludf.DUMMYFUNCTION("index(SPLIT(EYB$20, "";""),0, 2)"),"#VALUE!")</f>
        <v>#VALUE!</v>
      </c>
      <c r="EYC25" s="6" t="str">
        <f>IFERROR(__xludf.DUMMYFUNCTION("index(SPLIT(EYC$20, "";""),0, 2)"),"#VALUE!")</f>
        <v>#VALUE!</v>
      </c>
      <c r="EYD25" s="6" t="str">
        <f>IFERROR(__xludf.DUMMYFUNCTION("index(SPLIT(EYD$20, "";""),0, 2)"),"#VALUE!")</f>
        <v>#VALUE!</v>
      </c>
      <c r="EYE25" s="6" t="str">
        <f>IFERROR(__xludf.DUMMYFUNCTION("index(SPLIT(EYE$20, "";""),0, 2)"),"#VALUE!")</f>
        <v>#VALUE!</v>
      </c>
      <c r="EYF25" s="6" t="str">
        <f>IFERROR(__xludf.DUMMYFUNCTION("index(SPLIT(EYF$20, "";""),0, 2)"),"#VALUE!")</f>
        <v>#VALUE!</v>
      </c>
      <c r="EYG25" s="6" t="str">
        <f>IFERROR(__xludf.DUMMYFUNCTION("index(SPLIT(EYG$20, "";""),0, 2)"),"#VALUE!")</f>
        <v>#VALUE!</v>
      </c>
      <c r="EYH25" s="6" t="str">
        <f>IFERROR(__xludf.DUMMYFUNCTION("index(SPLIT(EYH$20, "";""),0, 2)"),"#VALUE!")</f>
        <v>#VALUE!</v>
      </c>
      <c r="EYI25" s="6" t="str">
        <f>IFERROR(__xludf.DUMMYFUNCTION("index(SPLIT(EYI$20, "";""),0, 2)"),"#VALUE!")</f>
        <v>#VALUE!</v>
      </c>
      <c r="EYJ25" s="6" t="str">
        <f>IFERROR(__xludf.DUMMYFUNCTION("index(SPLIT(EYJ$20, "";""),0, 2)"),"#VALUE!")</f>
        <v>#VALUE!</v>
      </c>
      <c r="EYK25" s="6" t="str">
        <f>IFERROR(__xludf.DUMMYFUNCTION("index(SPLIT(EYK$20, "";""),0, 2)"),"#VALUE!")</f>
        <v>#VALUE!</v>
      </c>
      <c r="EYL25" s="6" t="str">
        <f>IFERROR(__xludf.DUMMYFUNCTION("index(SPLIT(EYL$20, "";""),0, 2)"),"#VALUE!")</f>
        <v>#VALUE!</v>
      </c>
      <c r="EYM25" s="6" t="str">
        <f>IFERROR(__xludf.DUMMYFUNCTION("index(SPLIT(EYM$20, "";""),0, 2)"),"#VALUE!")</f>
        <v>#VALUE!</v>
      </c>
      <c r="EYN25" s="6" t="str">
        <f>IFERROR(__xludf.DUMMYFUNCTION("index(SPLIT(EYN$20, "";""),0, 2)"),"#VALUE!")</f>
        <v>#VALUE!</v>
      </c>
      <c r="EYO25" s="6" t="str">
        <f>IFERROR(__xludf.DUMMYFUNCTION("index(SPLIT(EYO$20, "";""),0, 2)"),"#VALUE!")</f>
        <v>#VALUE!</v>
      </c>
      <c r="EYP25" s="6" t="str">
        <f>IFERROR(__xludf.DUMMYFUNCTION("index(SPLIT(EYP$20, "";""),0, 2)"),"#VALUE!")</f>
        <v>#VALUE!</v>
      </c>
      <c r="EYQ25" s="6" t="str">
        <f>IFERROR(__xludf.DUMMYFUNCTION("index(SPLIT(EYQ$20, "";""),0, 2)"),"#VALUE!")</f>
        <v>#VALUE!</v>
      </c>
      <c r="EYR25" s="6" t="str">
        <f>IFERROR(__xludf.DUMMYFUNCTION("index(SPLIT(EYR$20, "";""),0, 2)"),"#VALUE!")</f>
        <v>#VALUE!</v>
      </c>
      <c r="EYS25" s="6" t="str">
        <f>IFERROR(__xludf.DUMMYFUNCTION("index(SPLIT(EYS$20, "";""),0, 2)"),"#VALUE!")</f>
        <v>#VALUE!</v>
      </c>
      <c r="EYT25" s="6" t="str">
        <f>IFERROR(__xludf.DUMMYFUNCTION("index(SPLIT(EYT$20, "";""),0, 2)"),"#VALUE!")</f>
        <v>#VALUE!</v>
      </c>
      <c r="EYU25" s="6" t="str">
        <f>IFERROR(__xludf.DUMMYFUNCTION("index(SPLIT(EYU$20, "";""),0, 2)"),"#VALUE!")</f>
        <v>#VALUE!</v>
      </c>
      <c r="EYV25" s="6" t="str">
        <f>IFERROR(__xludf.DUMMYFUNCTION("index(SPLIT(EYV$20, "";""),0, 2)"),"#VALUE!")</f>
        <v>#VALUE!</v>
      </c>
      <c r="EYW25" s="6" t="str">
        <f>IFERROR(__xludf.DUMMYFUNCTION("index(SPLIT(EYW$20, "";""),0, 2)"),"#VALUE!")</f>
        <v>#VALUE!</v>
      </c>
      <c r="EYX25" s="6" t="str">
        <f>IFERROR(__xludf.DUMMYFUNCTION("index(SPLIT(EYX$20, "";""),0, 2)"),"#VALUE!")</f>
        <v>#VALUE!</v>
      </c>
      <c r="EYY25" s="6" t="str">
        <f>IFERROR(__xludf.DUMMYFUNCTION("index(SPLIT(EYY$20, "";""),0, 2)"),"#VALUE!")</f>
        <v>#VALUE!</v>
      </c>
      <c r="EYZ25" s="6" t="str">
        <f>IFERROR(__xludf.DUMMYFUNCTION("index(SPLIT(EYZ$20, "";""),0, 2)"),"#VALUE!")</f>
        <v>#VALUE!</v>
      </c>
      <c r="EZA25" s="6" t="str">
        <f>IFERROR(__xludf.DUMMYFUNCTION("index(SPLIT(EZA$20, "";""),0, 2)"),"#VALUE!")</f>
        <v>#VALUE!</v>
      </c>
      <c r="EZB25" s="6" t="str">
        <f>IFERROR(__xludf.DUMMYFUNCTION("index(SPLIT(EZB$20, "";""),0, 2)"),"#VALUE!")</f>
        <v>#VALUE!</v>
      </c>
      <c r="EZC25" s="6" t="str">
        <f>IFERROR(__xludf.DUMMYFUNCTION("index(SPLIT(EZC$20, "";""),0, 2)"),"#VALUE!")</f>
        <v>#VALUE!</v>
      </c>
      <c r="EZD25" s="6" t="str">
        <f>IFERROR(__xludf.DUMMYFUNCTION("index(SPLIT(EZD$20, "";""),0, 2)"),"#VALUE!")</f>
        <v>#VALUE!</v>
      </c>
      <c r="EZE25" s="6" t="str">
        <f>IFERROR(__xludf.DUMMYFUNCTION("index(SPLIT(EZE$20, "";""),0, 2)"),"#VALUE!")</f>
        <v>#VALUE!</v>
      </c>
      <c r="EZF25" s="6" t="str">
        <f>IFERROR(__xludf.DUMMYFUNCTION("index(SPLIT(EZF$20, "";""),0, 2)"),"#VALUE!")</f>
        <v>#VALUE!</v>
      </c>
      <c r="EZG25" s="6" t="str">
        <f>IFERROR(__xludf.DUMMYFUNCTION("index(SPLIT(EZG$20, "";""),0, 2)"),"#VALUE!")</f>
        <v>#VALUE!</v>
      </c>
      <c r="EZH25" s="6" t="str">
        <f>IFERROR(__xludf.DUMMYFUNCTION("index(SPLIT(EZH$20, "";""),0, 2)"),"#VALUE!")</f>
        <v>#VALUE!</v>
      </c>
      <c r="EZI25" s="6" t="str">
        <f>IFERROR(__xludf.DUMMYFUNCTION("index(SPLIT(EZI$20, "";""),0, 2)"),"#VALUE!")</f>
        <v>#VALUE!</v>
      </c>
      <c r="EZJ25" s="6" t="str">
        <f>IFERROR(__xludf.DUMMYFUNCTION("index(SPLIT(EZJ$20, "";""),0, 2)"),"#VALUE!")</f>
        <v>#VALUE!</v>
      </c>
      <c r="EZK25" s="6" t="str">
        <f>IFERROR(__xludf.DUMMYFUNCTION("index(SPLIT(EZK$20, "";""),0, 2)"),"#VALUE!")</f>
        <v>#VALUE!</v>
      </c>
      <c r="EZL25" s="6" t="str">
        <f>IFERROR(__xludf.DUMMYFUNCTION("index(SPLIT(EZL$20, "";""),0, 2)"),"#VALUE!")</f>
        <v>#VALUE!</v>
      </c>
      <c r="EZM25" s="6" t="str">
        <f>IFERROR(__xludf.DUMMYFUNCTION("index(SPLIT(EZM$20, "";""),0, 2)"),"#VALUE!")</f>
        <v>#VALUE!</v>
      </c>
      <c r="EZN25" s="6" t="str">
        <f>IFERROR(__xludf.DUMMYFUNCTION("index(SPLIT(EZN$20, "";""),0, 2)"),"#VALUE!")</f>
        <v>#VALUE!</v>
      </c>
      <c r="EZO25" s="6" t="str">
        <f>IFERROR(__xludf.DUMMYFUNCTION("index(SPLIT(EZO$20, "";""),0, 2)"),"#VALUE!")</f>
        <v>#VALUE!</v>
      </c>
      <c r="EZP25" s="6" t="str">
        <f>IFERROR(__xludf.DUMMYFUNCTION("index(SPLIT(EZP$20, "";""),0, 2)"),"#VALUE!")</f>
        <v>#VALUE!</v>
      </c>
      <c r="EZQ25" s="6" t="str">
        <f>IFERROR(__xludf.DUMMYFUNCTION("index(SPLIT(EZQ$20, "";""),0, 2)"),"#VALUE!")</f>
        <v>#VALUE!</v>
      </c>
      <c r="EZR25" s="6" t="str">
        <f>IFERROR(__xludf.DUMMYFUNCTION("index(SPLIT(EZR$20, "";""),0, 2)"),"#VALUE!")</f>
        <v>#VALUE!</v>
      </c>
      <c r="EZS25" s="6" t="str">
        <f>IFERROR(__xludf.DUMMYFUNCTION("index(SPLIT(EZS$20, "";""),0, 2)"),"#VALUE!")</f>
        <v>#VALUE!</v>
      </c>
      <c r="EZT25" s="6" t="str">
        <f>IFERROR(__xludf.DUMMYFUNCTION("index(SPLIT(EZT$20, "";""),0, 2)"),"#VALUE!")</f>
        <v>#VALUE!</v>
      </c>
      <c r="EZU25" s="6" t="str">
        <f>IFERROR(__xludf.DUMMYFUNCTION("index(SPLIT(EZU$20, "";""),0, 2)"),"#VALUE!")</f>
        <v>#VALUE!</v>
      </c>
      <c r="EZV25" s="6" t="str">
        <f>IFERROR(__xludf.DUMMYFUNCTION("index(SPLIT(EZV$20, "";""),0, 2)"),"#VALUE!")</f>
        <v>#VALUE!</v>
      </c>
      <c r="EZW25" s="6" t="str">
        <f>IFERROR(__xludf.DUMMYFUNCTION("index(SPLIT(EZW$20, "";""),0, 2)"),"#VALUE!")</f>
        <v>#VALUE!</v>
      </c>
      <c r="EZX25" s="6" t="str">
        <f>IFERROR(__xludf.DUMMYFUNCTION("index(SPLIT(EZX$20, "";""),0, 2)"),"#VALUE!")</f>
        <v>#VALUE!</v>
      </c>
      <c r="EZY25" s="6" t="str">
        <f>IFERROR(__xludf.DUMMYFUNCTION("index(SPLIT(EZY$20, "";""),0, 2)"),"#VALUE!")</f>
        <v>#VALUE!</v>
      </c>
      <c r="EZZ25" s="6" t="str">
        <f>IFERROR(__xludf.DUMMYFUNCTION("index(SPLIT(EZZ$20, "";""),0, 2)"),"#VALUE!")</f>
        <v>#VALUE!</v>
      </c>
      <c r="FAA25" s="6" t="str">
        <f>IFERROR(__xludf.DUMMYFUNCTION("index(SPLIT(FAA$20, "";""),0, 2)"),"#VALUE!")</f>
        <v>#VALUE!</v>
      </c>
      <c r="FAB25" s="6" t="str">
        <f>IFERROR(__xludf.DUMMYFUNCTION("index(SPLIT(FAB$20, "";""),0, 2)"),"#VALUE!")</f>
        <v>#VALUE!</v>
      </c>
      <c r="FAC25" s="6" t="str">
        <f>IFERROR(__xludf.DUMMYFUNCTION("index(SPLIT(FAC$20, "";""),0, 2)"),"#VALUE!")</f>
        <v>#VALUE!</v>
      </c>
      <c r="FAD25" s="6" t="str">
        <f>IFERROR(__xludf.DUMMYFUNCTION("index(SPLIT(FAD$20, "";""),0, 2)"),"#VALUE!")</f>
        <v>#VALUE!</v>
      </c>
      <c r="FAE25" s="6" t="str">
        <f>IFERROR(__xludf.DUMMYFUNCTION("index(SPLIT(FAE$20, "";""),0, 2)"),"#VALUE!")</f>
        <v>#VALUE!</v>
      </c>
      <c r="FAF25" s="6" t="str">
        <f>IFERROR(__xludf.DUMMYFUNCTION("index(SPLIT(FAF$20, "";""),0, 2)"),"#VALUE!")</f>
        <v>#VALUE!</v>
      </c>
      <c r="FAG25" s="6" t="str">
        <f>IFERROR(__xludf.DUMMYFUNCTION("index(SPLIT(FAG$20, "";""),0, 2)"),"#VALUE!")</f>
        <v>#VALUE!</v>
      </c>
      <c r="FAH25" s="6" t="str">
        <f>IFERROR(__xludf.DUMMYFUNCTION("index(SPLIT(FAH$20, "";""),0, 2)"),"#VALUE!")</f>
        <v>#VALUE!</v>
      </c>
      <c r="FAI25" s="6" t="str">
        <f>IFERROR(__xludf.DUMMYFUNCTION("index(SPLIT(FAI$20, "";""),0, 2)"),"#VALUE!")</f>
        <v>#VALUE!</v>
      </c>
      <c r="FAJ25" s="6" t="str">
        <f>IFERROR(__xludf.DUMMYFUNCTION("index(SPLIT(FAJ$20, "";""),0, 2)"),"#VALUE!")</f>
        <v>#VALUE!</v>
      </c>
      <c r="FAK25" s="6" t="str">
        <f>IFERROR(__xludf.DUMMYFUNCTION("index(SPLIT(FAK$20, "";""),0, 2)"),"#VALUE!")</f>
        <v>#VALUE!</v>
      </c>
      <c r="FAL25" s="6" t="str">
        <f>IFERROR(__xludf.DUMMYFUNCTION("index(SPLIT(FAL$20, "";""),0, 2)"),"#VALUE!")</f>
        <v>#VALUE!</v>
      </c>
      <c r="FAM25" s="6" t="str">
        <f>IFERROR(__xludf.DUMMYFUNCTION("index(SPLIT(FAM$20, "";""),0, 2)"),"#VALUE!")</f>
        <v>#VALUE!</v>
      </c>
      <c r="FAN25" s="6" t="str">
        <f>IFERROR(__xludf.DUMMYFUNCTION("index(SPLIT(FAN$20, "";""),0, 2)"),"#VALUE!")</f>
        <v>#VALUE!</v>
      </c>
      <c r="FAO25" s="6" t="str">
        <f>IFERROR(__xludf.DUMMYFUNCTION("index(SPLIT(FAO$20, "";""),0, 2)"),"#VALUE!")</f>
        <v>#VALUE!</v>
      </c>
      <c r="FAP25" s="6" t="str">
        <f>IFERROR(__xludf.DUMMYFUNCTION("index(SPLIT(FAP$20, "";""),0, 2)"),"#VALUE!")</f>
        <v>#VALUE!</v>
      </c>
      <c r="FAQ25" s="6" t="str">
        <f>IFERROR(__xludf.DUMMYFUNCTION("index(SPLIT(FAQ$20, "";""),0, 2)"),"#VALUE!")</f>
        <v>#VALUE!</v>
      </c>
      <c r="FAR25" s="6" t="str">
        <f>IFERROR(__xludf.DUMMYFUNCTION("index(SPLIT(FAR$20, "";""),0, 2)"),"#VALUE!")</f>
        <v>#VALUE!</v>
      </c>
      <c r="FAS25" s="6" t="str">
        <f>IFERROR(__xludf.DUMMYFUNCTION("index(SPLIT(FAS$20, "";""),0, 2)"),"#VALUE!")</f>
        <v>#VALUE!</v>
      </c>
      <c r="FAT25" s="6" t="str">
        <f>IFERROR(__xludf.DUMMYFUNCTION("index(SPLIT(FAT$20, "";""),0, 2)"),"#VALUE!")</f>
        <v>#VALUE!</v>
      </c>
      <c r="FAU25" s="6" t="str">
        <f>IFERROR(__xludf.DUMMYFUNCTION("index(SPLIT(FAU$20, "";""),0, 2)"),"#VALUE!")</f>
        <v>#VALUE!</v>
      </c>
      <c r="FAV25" s="6" t="str">
        <f>IFERROR(__xludf.DUMMYFUNCTION("index(SPLIT(FAV$20, "";""),0, 2)"),"#VALUE!")</f>
        <v>#VALUE!</v>
      </c>
      <c r="FAW25" s="6" t="str">
        <f>IFERROR(__xludf.DUMMYFUNCTION("index(SPLIT(FAW$20, "";""),0, 2)"),"#VALUE!")</f>
        <v>#VALUE!</v>
      </c>
      <c r="FAX25" s="6" t="str">
        <f>IFERROR(__xludf.DUMMYFUNCTION("index(SPLIT(FAX$20, "";""),0, 2)"),"#VALUE!")</f>
        <v>#VALUE!</v>
      </c>
      <c r="FAY25" s="6" t="str">
        <f>IFERROR(__xludf.DUMMYFUNCTION("index(SPLIT(FAY$20, "";""),0, 2)"),"#VALUE!")</f>
        <v>#VALUE!</v>
      </c>
      <c r="FAZ25" s="6" t="str">
        <f>IFERROR(__xludf.DUMMYFUNCTION("index(SPLIT(FAZ$20, "";""),0, 2)"),"#VALUE!")</f>
        <v>#VALUE!</v>
      </c>
      <c r="FBA25" s="6" t="str">
        <f>IFERROR(__xludf.DUMMYFUNCTION("index(SPLIT(FBA$20, "";""),0, 2)"),"#VALUE!")</f>
        <v>#VALUE!</v>
      </c>
      <c r="FBB25" s="6" t="str">
        <f>IFERROR(__xludf.DUMMYFUNCTION("index(SPLIT(FBB$20, "";""),0, 2)"),"#VALUE!")</f>
        <v>#VALUE!</v>
      </c>
      <c r="FBC25" s="6" t="str">
        <f>IFERROR(__xludf.DUMMYFUNCTION("index(SPLIT(FBC$20, "";""),0, 2)"),"#VALUE!")</f>
        <v>#VALUE!</v>
      </c>
      <c r="FBD25" s="6" t="str">
        <f>IFERROR(__xludf.DUMMYFUNCTION("index(SPLIT(FBD$20, "";""),0, 2)"),"#VALUE!")</f>
        <v>#VALUE!</v>
      </c>
      <c r="FBE25" s="6" t="str">
        <f>IFERROR(__xludf.DUMMYFUNCTION("index(SPLIT(FBE$20, "";""),0, 2)"),"#VALUE!")</f>
        <v>#VALUE!</v>
      </c>
      <c r="FBF25" s="6" t="str">
        <f>IFERROR(__xludf.DUMMYFUNCTION("index(SPLIT(FBF$20, "";""),0, 2)"),"#VALUE!")</f>
        <v>#VALUE!</v>
      </c>
      <c r="FBG25" s="6" t="str">
        <f>IFERROR(__xludf.DUMMYFUNCTION("index(SPLIT(FBG$20, "";""),0, 2)"),"#VALUE!")</f>
        <v>#VALUE!</v>
      </c>
      <c r="FBH25" s="6" t="str">
        <f>IFERROR(__xludf.DUMMYFUNCTION("index(SPLIT(FBH$20, "";""),0, 2)"),"#VALUE!")</f>
        <v>#VALUE!</v>
      </c>
      <c r="FBI25" s="6" t="str">
        <f>IFERROR(__xludf.DUMMYFUNCTION("index(SPLIT(FBI$20, "";""),0, 2)"),"#VALUE!")</f>
        <v>#VALUE!</v>
      </c>
      <c r="FBJ25" s="6" t="str">
        <f>IFERROR(__xludf.DUMMYFUNCTION("index(SPLIT(FBJ$20, "";""),0, 2)"),"#VALUE!")</f>
        <v>#VALUE!</v>
      </c>
      <c r="FBK25" s="6" t="str">
        <f>IFERROR(__xludf.DUMMYFUNCTION("index(SPLIT(FBK$20, "";""),0, 2)"),"#VALUE!")</f>
        <v>#VALUE!</v>
      </c>
      <c r="FBL25" s="6" t="str">
        <f>IFERROR(__xludf.DUMMYFUNCTION("index(SPLIT(FBL$20, "";""),0, 2)"),"#VALUE!")</f>
        <v>#VALUE!</v>
      </c>
      <c r="FBM25" s="6" t="str">
        <f>IFERROR(__xludf.DUMMYFUNCTION("index(SPLIT(FBM$20, "";""),0, 2)"),"#VALUE!")</f>
        <v>#VALUE!</v>
      </c>
      <c r="FBN25" s="6" t="str">
        <f>IFERROR(__xludf.DUMMYFUNCTION("index(SPLIT(FBN$20, "";""),0, 2)"),"#VALUE!")</f>
        <v>#VALUE!</v>
      </c>
      <c r="FBO25" s="6" t="str">
        <f>IFERROR(__xludf.DUMMYFUNCTION("index(SPLIT(FBO$20, "";""),0, 2)"),"#VALUE!")</f>
        <v>#VALUE!</v>
      </c>
      <c r="FBP25" s="6" t="str">
        <f>IFERROR(__xludf.DUMMYFUNCTION("index(SPLIT(FBP$20, "";""),0, 2)"),"#VALUE!")</f>
        <v>#VALUE!</v>
      </c>
      <c r="FBQ25" s="6" t="str">
        <f>IFERROR(__xludf.DUMMYFUNCTION("index(SPLIT(FBQ$20, "";""),0, 2)"),"#VALUE!")</f>
        <v>#VALUE!</v>
      </c>
      <c r="FBR25" s="6" t="str">
        <f>IFERROR(__xludf.DUMMYFUNCTION("index(SPLIT(FBR$20, "";""),0, 2)"),"#VALUE!")</f>
        <v>#VALUE!</v>
      </c>
      <c r="FBS25" s="6" t="str">
        <f>IFERROR(__xludf.DUMMYFUNCTION("index(SPLIT(FBS$20, "";""),0, 2)"),"#VALUE!")</f>
        <v>#VALUE!</v>
      </c>
      <c r="FBT25" s="6" t="str">
        <f>IFERROR(__xludf.DUMMYFUNCTION("index(SPLIT(FBT$20, "";""),0, 2)"),"#VALUE!")</f>
        <v>#VALUE!</v>
      </c>
      <c r="FBU25" s="6" t="str">
        <f>IFERROR(__xludf.DUMMYFUNCTION("index(SPLIT(FBU$20, "";""),0, 2)"),"#VALUE!")</f>
        <v>#VALUE!</v>
      </c>
      <c r="FBV25" s="6" t="str">
        <f>IFERROR(__xludf.DUMMYFUNCTION("index(SPLIT(FBV$20, "";""),0, 2)"),"#VALUE!")</f>
        <v>#VALUE!</v>
      </c>
      <c r="FBW25" s="6" t="str">
        <f>IFERROR(__xludf.DUMMYFUNCTION("index(SPLIT(FBW$20, "";""),0, 2)"),"#VALUE!")</f>
        <v>#VALUE!</v>
      </c>
      <c r="FBX25" s="6" t="str">
        <f>IFERROR(__xludf.DUMMYFUNCTION("index(SPLIT(FBX$20, "";""),0, 2)"),"#VALUE!")</f>
        <v>#VALUE!</v>
      </c>
      <c r="FBY25" s="6" t="str">
        <f>IFERROR(__xludf.DUMMYFUNCTION("index(SPLIT(FBY$20, "";""),0, 2)"),"#VALUE!")</f>
        <v>#VALUE!</v>
      </c>
      <c r="FBZ25" s="6" t="str">
        <f>IFERROR(__xludf.DUMMYFUNCTION("index(SPLIT(FBZ$20, "";""),0, 2)"),"#VALUE!")</f>
        <v>#VALUE!</v>
      </c>
      <c r="FCA25" s="6" t="str">
        <f>IFERROR(__xludf.DUMMYFUNCTION("index(SPLIT(FCA$20, "";""),0, 2)"),"#VALUE!")</f>
        <v>#VALUE!</v>
      </c>
      <c r="FCB25" s="6" t="str">
        <f>IFERROR(__xludf.DUMMYFUNCTION("index(SPLIT(FCB$20, "";""),0, 2)"),"#VALUE!")</f>
        <v>#VALUE!</v>
      </c>
      <c r="FCC25" s="6" t="str">
        <f>IFERROR(__xludf.DUMMYFUNCTION("index(SPLIT(FCC$20, "";""),0, 2)"),"#VALUE!")</f>
        <v>#VALUE!</v>
      </c>
      <c r="FCD25" s="6" t="str">
        <f>IFERROR(__xludf.DUMMYFUNCTION("index(SPLIT(FCD$20, "";""),0, 2)"),"#VALUE!")</f>
        <v>#VALUE!</v>
      </c>
      <c r="FCE25" s="6" t="str">
        <f>IFERROR(__xludf.DUMMYFUNCTION("index(SPLIT(FCE$20, "";""),0, 2)"),"#VALUE!")</f>
        <v>#VALUE!</v>
      </c>
      <c r="FCF25" s="6" t="str">
        <f>IFERROR(__xludf.DUMMYFUNCTION("index(SPLIT(FCF$20, "";""),0, 2)"),"#VALUE!")</f>
        <v>#VALUE!</v>
      </c>
      <c r="FCG25" s="6" t="str">
        <f>IFERROR(__xludf.DUMMYFUNCTION("index(SPLIT(FCG$20, "";""),0, 2)"),"#VALUE!")</f>
        <v>#VALUE!</v>
      </c>
      <c r="FCH25" s="6" t="str">
        <f>IFERROR(__xludf.DUMMYFUNCTION("index(SPLIT(FCH$20, "";""),0, 2)"),"#VALUE!")</f>
        <v>#VALUE!</v>
      </c>
      <c r="FCI25" s="6" t="str">
        <f>IFERROR(__xludf.DUMMYFUNCTION("index(SPLIT(FCI$20, "";""),0, 2)"),"#VALUE!")</f>
        <v>#VALUE!</v>
      </c>
      <c r="FCJ25" s="6" t="str">
        <f>IFERROR(__xludf.DUMMYFUNCTION("index(SPLIT(FCJ$20, "";""),0, 2)"),"#VALUE!")</f>
        <v>#VALUE!</v>
      </c>
      <c r="FCK25" s="6" t="str">
        <f>IFERROR(__xludf.DUMMYFUNCTION("index(SPLIT(FCK$20, "";""),0, 2)"),"#VALUE!")</f>
        <v>#VALUE!</v>
      </c>
      <c r="FCL25" s="6" t="str">
        <f>IFERROR(__xludf.DUMMYFUNCTION("index(SPLIT(FCL$20, "";""),0, 2)"),"#VALUE!")</f>
        <v>#VALUE!</v>
      </c>
      <c r="FCM25" s="6" t="str">
        <f>IFERROR(__xludf.DUMMYFUNCTION("index(SPLIT(FCM$20, "";""),0, 2)"),"#VALUE!")</f>
        <v>#VALUE!</v>
      </c>
      <c r="FCN25" s="6" t="str">
        <f>IFERROR(__xludf.DUMMYFUNCTION("index(SPLIT(FCN$20, "";""),0, 2)"),"#VALUE!")</f>
        <v>#VALUE!</v>
      </c>
      <c r="FCO25" s="6" t="str">
        <f>IFERROR(__xludf.DUMMYFUNCTION("index(SPLIT(FCO$20, "";""),0, 2)"),"#VALUE!")</f>
        <v>#VALUE!</v>
      </c>
      <c r="FCP25" s="6" t="str">
        <f>IFERROR(__xludf.DUMMYFUNCTION("index(SPLIT(FCP$20, "";""),0, 2)"),"#VALUE!")</f>
        <v>#VALUE!</v>
      </c>
      <c r="FCQ25" s="6" t="str">
        <f>IFERROR(__xludf.DUMMYFUNCTION("index(SPLIT(FCQ$20, "";""),0, 2)"),"#VALUE!")</f>
        <v>#VALUE!</v>
      </c>
      <c r="FCR25" s="6" t="str">
        <f>IFERROR(__xludf.DUMMYFUNCTION("index(SPLIT(FCR$20, "";""),0, 2)"),"#VALUE!")</f>
        <v>#VALUE!</v>
      </c>
      <c r="FCS25" s="6" t="str">
        <f>IFERROR(__xludf.DUMMYFUNCTION("index(SPLIT(FCS$20, "";""),0, 2)"),"#VALUE!")</f>
        <v>#VALUE!</v>
      </c>
      <c r="FCT25" s="6" t="str">
        <f>IFERROR(__xludf.DUMMYFUNCTION("index(SPLIT(FCT$20, "";""),0, 2)"),"#VALUE!")</f>
        <v>#VALUE!</v>
      </c>
      <c r="FCU25" s="6" t="str">
        <f>IFERROR(__xludf.DUMMYFUNCTION("index(SPLIT(FCU$20, "";""),0, 2)"),"#VALUE!")</f>
        <v>#VALUE!</v>
      </c>
      <c r="FCV25" s="6" t="str">
        <f>IFERROR(__xludf.DUMMYFUNCTION("index(SPLIT(FCV$20, "";""),0, 2)"),"#VALUE!")</f>
        <v>#VALUE!</v>
      </c>
      <c r="FCW25" s="6" t="str">
        <f>IFERROR(__xludf.DUMMYFUNCTION("index(SPLIT(FCW$20, "";""),0, 2)"),"#VALUE!")</f>
        <v>#VALUE!</v>
      </c>
      <c r="FCX25" s="6" t="str">
        <f>IFERROR(__xludf.DUMMYFUNCTION("index(SPLIT(FCX$20, "";""),0, 2)"),"#VALUE!")</f>
        <v>#VALUE!</v>
      </c>
      <c r="FCY25" s="6" t="str">
        <f>IFERROR(__xludf.DUMMYFUNCTION("index(SPLIT(FCY$20, "";""),0, 2)"),"#VALUE!")</f>
        <v>#VALUE!</v>
      </c>
      <c r="FCZ25" s="6" t="str">
        <f>IFERROR(__xludf.DUMMYFUNCTION("index(SPLIT(FCZ$20, "";""),0, 2)"),"#VALUE!")</f>
        <v>#VALUE!</v>
      </c>
      <c r="FDA25" s="6" t="str">
        <f>IFERROR(__xludf.DUMMYFUNCTION("index(SPLIT(FDA$20, "";""),0, 2)"),"#VALUE!")</f>
        <v>#VALUE!</v>
      </c>
      <c r="FDB25" s="6" t="str">
        <f>IFERROR(__xludf.DUMMYFUNCTION("index(SPLIT(FDB$20, "";""),0, 2)"),"#VALUE!")</f>
        <v>#VALUE!</v>
      </c>
      <c r="FDC25" s="6" t="str">
        <f>IFERROR(__xludf.DUMMYFUNCTION("index(SPLIT(FDC$20, "";""),0, 2)"),"#VALUE!")</f>
        <v>#VALUE!</v>
      </c>
      <c r="FDD25" s="6" t="str">
        <f>IFERROR(__xludf.DUMMYFUNCTION("index(SPLIT(FDD$20, "";""),0, 2)"),"#VALUE!")</f>
        <v>#VALUE!</v>
      </c>
      <c r="FDE25" s="6" t="str">
        <f>IFERROR(__xludf.DUMMYFUNCTION("index(SPLIT(FDE$20, "";""),0, 2)"),"#VALUE!")</f>
        <v>#VALUE!</v>
      </c>
      <c r="FDF25" s="6" t="str">
        <f>IFERROR(__xludf.DUMMYFUNCTION("index(SPLIT(FDF$20, "";""),0, 2)"),"#VALUE!")</f>
        <v>#VALUE!</v>
      </c>
      <c r="FDG25" s="6" t="str">
        <f>IFERROR(__xludf.DUMMYFUNCTION("index(SPLIT(FDG$20, "";""),0, 2)"),"#VALUE!")</f>
        <v>#VALUE!</v>
      </c>
      <c r="FDH25" s="6" t="str">
        <f>IFERROR(__xludf.DUMMYFUNCTION("index(SPLIT(FDH$20, "";""),0, 2)"),"#VALUE!")</f>
        <v>#VALUE!</v>
      </c>
      <c r="FDI25" s="6" t="str">
        <f>IFERROR(__xludf.DUMMYFUNCTION("index(SPLIT(FDI$20, "";""),0, 2)"),"#VALUE!")</f>
        <v>#VALUE!</v>
      </c>
      <c r="FDJ25" s="6" t="str">
        <f>IFERROR(__xludf.DUMMYFUNCTION("index(SPLIT(FDJ$20, "";""),0, 2)"),"#VALUE!")</f>
        <v>#VALUE!</v>
      </c>
      <c r="FDK25" s="6" t="str">
        <f>IFERROR(__xludf.DUMMYFUNCTION("index(SPLIT(FDK$20, "";""),0, 2)"),"#VALUE!")</f>
        <v>#VALUE!</v>
      </c>
      <c r="FDL25" s="6" t="str">
        <f>IFERROR(__xludf.DUMMYFUNCTION("index(SPLIT(FDL$20, "";""),0, 2)"),"#VALUE!")</f>
        <v>#VALUE!</v>
      </c>
      <c r="FDM25" s="6" t="str">
        <f>IFERROR(__xludf.DUMMYFUNCTION("index(SPLIT(FDM$20, "";""),0, 2)"),"#VALUE!")</f>
        <v>#VALUE!</v>
      </c>
      <c r="FDN25" s="6" t="str">
        <f>IFERROR(__xludf.DUMMYFUNCTION("index(SPLIT(FDN$20, "";""),0, 2)"),"#VALUE!")</f>
        <v>#VALUE!</v>
      </c>
      <c r="FDO25" s="6" t="str">
        <f>IFERROR(__xludf.DUMMYFUNCTION("index(SPLIT(FDO$20, "";""),0, 2)"),"#VALUE!")</f>
        <v>#VALUE!</v>
      </c>
      <c r="FDP25" s="6" t="str">
        <f>IFERROR(__xludf.DUMMYFUNCTION("index(SPLIT(FDP$20, "";""),0, 2)"),"#VALUE!")</f>
        <v>#VALUE!</v>
      </c>
      <c r="FDQ25" s="6" t="str">
        <f>IFERROR(__xludf.DUMMYFUNCTION("index(SPLIT(FDQ$20, "";""),0, 2)"),"#VALUE!")</f>
        <v>#VALUE!</v>
      </c>
      <c r="FDR25" s="6" t="str">
        <f>IFERROR(__xludf.DUMMYFUNCTION("index(SPLIT(FDR$20, "";""),0, 2)"),"#VALUE!")</f>
        <v>#VALUE!</v>
      </c>
      <c r="FDS25" s="6" t="str">
        <f>IFERROR(__xludf.DUMMYFUNCTION("index(SPLIT(FDS$20, "";""),0, 2)"),"#VALUE!")</f>
        <v>#VALUE!</v>
      </c>
      <c r="FDT25" s="6" t="str">
        <f>IFERROR(__xludf.DUMMYFUNCTION("index(SPLIT(FDT$20, "";""),0, 2)"),"#VALUE!")</f>
        <v>#VALUE!</v>
      </c>
      <c r="FDU25" s="6" t="str">
        <f>IFERROR(__xludf.DUMMYFUNCTION("index(SPLIT(FDU$20, "";""),0, 2)"),"#VALUE!")</f>
        <v>#VALUE!</v>
      </c>
      <c r="FDV25" s="6" t="str">
        <f>IFERROR(__xludf.DUMMYFUNCTION("index(SPLIT(FDV$20, "";""),0, 2)"),"#VALUE!")</f>
        <v>#VALUE!</v>
      </c>
      <c r="FDW25" s="6" t="str">
        <f>IFERROR(__xludf.DUMMYFUNCTION("index(SPLIT(FDW$20, "";""),0, 2)"),"#VALUE!")</f>
        <v>#VALUE!</v>
      </c>
      <c r="FDX25" s="6" t="str">
        <f>IFERROR(__xludf.DUMMYFUNCTION("index(SPLIT(FDX$20, "";""),0, 2)"),"#VALUE!")</f>
        <v>#VALUE!</v>
      </c>
      <c r="FDY25" s="6" t="str">
        <f>IFERROR(__xludf.DUMMYFUNCTION("index(SPLIT(FDY$20, "";""),0, 2)"),"#VALUE!")</f>
        <v>#VALUE!</v>
      </c>
      <c r="FDZ25" s="6" t="str">
        <f>IFERROR(__xludf.DUMMYFUNCTION("index(SPLIT(FDZ$20, "";""),0, 2)"),"#VALUE!")</f>
        <v>#VALUE!</v>
      </c>
      <c r="FEA25" s="6" t="str">
        <f>IFERROR(__xludf.DUMMYFUNCTION("index(SPLIT(FEA$20, "";""),0, 2)"),"#VALUE!")</f>
        <v>#VALUE!</v>
      </c>
      <c r="FEB25" s="6" t="str">
        <f>IFERROR(__xludf.DUMMYFUNCTION("index(SPLIT(FEB$20, "";""),0, 2)"),"#VALUE!")</f>
        <v>#VALUE!</v>
      </c>
      <c r="FEC25" s="6" t="str">
        <f>IFERROR(__xludf.DUMMYFUNCTION("index(SPLIT(FEC$20, "";""),0, 2)"),"#VALUE!")</f>
        <v>#VALUE!</v>
      </c>
      <c r="FED25" s="6" t="str">
        <f>IFERROR(__xludf.DUMMYFUNCTION("index(SPLIT(FED$20, "";""),0, 2)"),"#VALUE!")</f>
        <v>#VALUE!</v>
      </c>
      <c r="FEE25" s="6" t="str">
        <f>IFERROR(__xludf.DUMMYFUNCTION("index(SPLIT(FEE$20, "";""),0, 2)"),"#VALUE!")</f>
        <v>#VALUE!</v>
      </c>
      <c r="FEF25" s="6" t="str">
        <f>IFERROR(__xludf.DUMMYFUNCTION("index(SPLIT(FEF$20, "";""),0, 2)"),"#VALUE!")</f>
        <v>#VALUE!</v>
      </c>
      <c r="FEG25" s="6" t="str">
        <f>IFERROR(__xludf.DUMMYFUNCTION("index(SPLIT(FEG$20, "";""),0, 2)"),"#VALUE!")</f>
        <v>#VALUE!</v>
      </c>
      <c r="FEH25" s="6" t="str">
        <f>IFERROR(__xludf.DUMMYFUNCTION("index(SPLIT(FEH$20, "";""),0, 2)"),"#VALUE!")</f>
        <v>#VALUE!</v>
      </c>
      <c r="FEI25" s="6" t="str">
        <f>IFERROR(__xludf.DUMMYFUNCTION("index(SPLIT(FEI$20, "";""),0, 2)"),"#VALUE!")</f>
        <v>#VALUE!</v>
      </c>
      <c r="FEJ25" s="6" t="str">
        <f>IFERROR(__xludf.DUMMYFUNCTION("index(SPLIT(FEJ$20, "";""),0, 2)"),"#VALUE!")</f>
        <v>#VALUE!</v>
      </c>
      <c r="FEK25" s="6" t="str">
        <f>IFERROR(__xludf.DUMMYFUNCTION("index(SPLIT(FEK$20, "";""),0, 2)"),"#VALUE!")</f>
        <v>#VALUE!</v>
      </c>
      <c r="FEL25" s="6" t="str">
        <f>IFERROR(__xludf.DUMMYFUNCTION("index(SPLIT(FEL$20, "";""),0, 2)"),"#VALUE!")</f>
        <v>#VALUE!</v>
      </c>
      <c r="FEM25" s="6" t="str">
        <f>IFERROR(__xludf.DUMMYFUNCTION("index(SPLIT(FEM$20, "";""),0, 2)"),"#VALUE!")</f>
        <v>#VALUE!</v>
      </c>
      <c r="FEN25" s="6" t="str">
        <f>IFERROR(__xludf.DUMMYFUNCTION("index(SPLIT(FEN$20, "";""),0, 2)"),"#VALUE!")</f>
        <v>#VALUE!</v>
      </c>
      <c r="FEO25" s="6" t="str">
        <f>IFERROR(__xludf.DUMMYFUNCTION("index(SPLIT(FEO$20, "";""),0, 2)"),"#VALUE!")</f>
        <v>#VALUE!</v>
      </c>
      <c r="FEP25" s="6" t="str">
        <f>IFERROR(__xludf.DUMMYFUNCTION("index(SPLIT(FEP$20, "";""),0, 2)"),"#VALUE!")</f>
        <v>#VALUE!</v>
      </c>
      <c r="FEQ25" s="6" t="str">
        <f>IFERROR(__xludf.DUMMYFUNCTION("index(SPLIT(FEQ$20, "";""),0, 2)"),"#VALUE!")</f>
        <v>#VALUE!</v>
      </c>
      <c r="FER25" s="6" t="str">
        <f>IFERROR(__xludf.DUMMYFUNCTION("index(SPLIT(FER$20, "";""),0, 2)"),"#VALUE!")</f>
        <v>#VALUE!</v>
      </c>
      <c r="FES25" s="6" t="str">
        <f>IFERROR(__xludf.DUMMYFUNCTION("index(SPLIT(FES$20, "";""),0, 2)"),"#VALUE!")</f>
        <v>#VALUE!</v>
      </c>
      <c r="FET25" s="6" t="str">
        <f>IFERROR(__xludf.DUMMYFUNCTION("index(SPLIT(FET$20, "";""),0, 2)"),"#VALUE!")</f>
        <v>#VALUE!</v>
      </c>
      <c r="FEU25" s="6" t="str">
        <f>IFERROR(__xludf.DUMMYFUNCTION("index(SPLIT(FEU$20, "";""),0, 2)"),"#VALUE!")</f>
        <v>#VALUE!</v>
      </c>
      <c r="FEV25" s="6" t="str">
        <f>IFERROR(__xludf.DUMMYFUNCTION("index(SPLIT(FEV$20, "";""),0, 2)"),"#VALUE!")</f>
        <v>#VALUE!</v>
      </c>
      <c r="FEW25" s="6" t="str">
        <f>IFERROR(__xludf.DUMMYFUNCTION("index(SPLIT(FEW$20, "";""),0, 2)"),"#VALUE!")</f>
        <v>#VALUE!</v>
      </c>
      <c r="FEX25" s="6" t="str">
        <f>IFERROR(__xludf.DUMMYFUNCTION("index(SPLIT(FEX$20, "";""),0, 2)"),"#VALUE!")</f>
        <v>#VALUE!</v>
      </c>
      <c r="FEY25" s="6" t="str">
        <f>IFERROR(__xludf.DUMMYFUNCTION("index(SPLIT(FEY$20, "";""),0, 2)"),"#VALUE!")</f>
        <v>#VALUE!</v>
      </c>
      <c r="FEZ25" s="6" t="str">
        <f>IFERROR(__xludf.DUMMYFUNCTION("index(SPLIT(FEZ$20, "";""),0, 2)"),"#VALUE!")</f>
        <v>#VALUE!</v>
      </c>
      <c r="FFA25" s="6" t="str">
        <f>IFERROR(__xludf.DUMMYFUNCTION("index(SPLIT(FFA$20, "";""),0, 2)"),"#VALUE!")</f>
        <v>#VALUE!</v>
      </c>
      <c r="FFB25" s="6" t="str">
        <f>IFERROR(__xludf.DUMMYFUNCTION("index(SPLIT(FFB$20, "";""),0, 2)"),"#VALUE!")</f>
        <v>#VALUE!</v>
      </c>
      <c r="FFC25" s="6" t="str">
        <f>IFERROR(__xludf.DUMMYFUNCTION("index(SPLIT(FFC$20, "";""),0, 2)"),"#VALUE!")</f>
        <v>#VALUE!</v>
      </c>
      <c r="FFD25" s="6" t="str">
        <f>IFERROR(__xludf.DUMMYFUNCTION("index(SPLIT(FFD$20, "";""),0, 2)"),"#VALUE!")</f>
        <v>#VALUE!</v>
      </c>
      <c r="FFE25" s="6" t="str">
        <f>IFERROR(__xludf.DUMMYFUNCTION("index(SPLIT(FFE$20, "";""),0, 2)"),"#VALUE!")</f>
        <v>#VALUE!</v>
      </c>
      <c r="FFF25" s="6" t="str">
        <f>IFERROR(__xludf.DUMMYFUNCTION("index(SPLIT(FFF$20, "";""),0, 2)"),"#VALUE!")</f>
        <v>#VALUE!</v>
      </c>
      <c r="FFG25" s="6" t="str">
        <f>IFERROR(__xludf.DUMMYFUNCTION("index(SPLIT(FFG$20, "";""),0, 2)"),"#VALUE!")</f>
        <v>#VALUE!</v>
      </c>
      <c r="FFH25" s="6" t="str">
        <f>IFERROR(__xludf.DUMMYFUNCTION("index(SPLIT(FFH$20, "";""),0, 2)"),"#VALUE!")</f>
        <v>#VALUE!</v>
      </c>
      <c r="FFI25" s="6" t="str">
        <f>IFERROR(__xludf.DUMMYFUNCTION("index(SPLIT(FFI$20, "";""),0, 2)"),"#VALUE!")</f>
        <v>#VALUE!</v>
      </c>
      <c r="FFJ25" s="6" t="str">
        <f>IFERROR(__xludf.DUMMYFUNCTION("index(SPLIT(FFJ$20, "";""),0, 2)"),"#VALUE!")</f>
        <v>#VALUE!</v>
      </c>
      <c r="FFK25" s="6" t="str">
        <f>IFERROR(__xludf.DUMMYFUNCTION("index(SPLIT(FFK$20, "";""),0, 2)"),"#VALUE!")</f>
        <v>#VALUE!</v>
      </c>
      <c r="FFL25" s="6" t="str">
        <f>IFERROR(__xludf.DUMMYFUNCTION("index(SPLIT(FFL$20, "";""),0, 2)"),"#VALUE!")</f>
        <v>#VALUE!</v>
      </c>
      <c r="FFM25" s="6" t="str">
        <f>IFERROR(__xludf.DUMMYFUNCTION("index(SPLIT(FFM$20, "";""),0, 2)"),"#VALUE!")</f>
        <v>#VALUE!</v>
      </c>
      <c r="FFN25" s="6" t="str">
        <f>IFERROR(__xludf.DUMMYFUNCTION("index(SPLIT(FFN$20, "";""),0, 2)"),"#VALUE!")</f>
        <v>#VALUE!</v>
      </c>
      <c r="FFO25" s="6" t="str">
        <f>IFERROR(__xludf.DUMMYFUNCTION("index(SPLIT(FFO$20, "";""),0, 2)"),"#VALUE!")</f>
        <v>#VALUE!</v>
      </c>
      <c r="FFP25" s="6" t="str">
        <f>IFERROR(__xludf.DUMMYFUNCTION("index(SPLIT(FFP$20, "";""),0, 2)"),"#VALUE!")</f>
        <v>#VALUE!</v>
      </c>
      <c r="FFQ25" s="6" t="str">
        <f>IFERROR(__xludf.DUMMYFUNCTION("index(SPLIT(FFQ$20, "";""),0, 2)"),"#VALUE!")</f>
        <v>#VALUE!</v>
      </c>
      <c r="FFR25" s="6" t="str">
        <f>IFERROR(__xludf.DUMMYFUNCTION("index(SPLIT(FFR$20, "";""),0, 2)"),"#VALUE!")</f>
        <v>#VALUE!</v>
      </c>
      <c r="FFS25" s="6" t="str">
        <f>IFERROR(__xludf.DUMMYFUNCTION("index(SPLIT(FFS$20, "";""),0, 2)"),"#VALUE!")</f>
        <v>#VALUE!</v>
      </c>
      <c r="FFT25" s="6" t="str">
        <f>IFERROR(__xludf.DUMMYFUNCTION("index(SPLIT(FFT$20, "";""),0, 2)"),"#VALUE!")</f>
        <v>#VALUE!</v>
      </c>
      <c r="FFU25" s="6" t="str">
        <f>IFERROR(__xludf.DUMMYFUNCTION("index(SPLIT(FFU$20, "";""),0, 2)"),"#VALUE!")</f>
        <v>#VALUE!</v>
      </c>
      <c r="FFV25" s="6" t="str">
        <f>IFERROR(__xludf.DUMMYFUNCTION("index(SPLIT(FFV$20, "";""),0, 2)"),"#VALUE!")</f>
        <v>#VALUE!</v>
      </c>
      <c r="FFW25" s="6" t="str">
        <f>IFERROR(__xludf.DUMMYFUNCTION("index(SPLIT(FFW$20, "";""),0, 2)"),"#VALUE!")</f>
        <v>#VALUE!</v>
      </c>
      <c r="FFX25" s="6" t="str">
        <f>IFERROR(__xludf.DUMMYFUNCTION("index(SPLIT(FFX$20, "";""),0, 2)"),"#VALUE!")</f>
        <v>#VALUE!</v>
      </c>
      <c r="FFY25" s="6" t="str">
        <f>IFERROR(__xludf.DUMMYFUNCTION("index(SPLIT(FFY$20, "";""),0, 2)"),"#VALUE!")</f>
        <v>#VALUE!</v>
      </c>
      <c r="FFZ25" s="6" t="str">
        <f>IFERROR(__xludf.DUMMYFUNCTION("index(SPLIT(FFZ$20, "";""),0, 2)"),"#VALUE!")</f>
        <v>#VALUE!</v>
      </c>
      <c r="FGA25" s="6" t="str">
        <f>IFERROR(__xludf.DUMMYFUNCTION("index(SPLIT(FGA$20, "";""),0, 2)"),"#VALUE!")</f>
        <v>#VALUE!</v>
      </c>
      <c r="FGB25" s="6" t="str">
        <f>IFERROR(__xludf.DUMMYFUNCTION("index(SPLIT(FGB$20, "";""),0, 2)"),"#VALUE!")</f>
        <v>#VALUE!</v>
      </c>
      <c r="FGC25" s="6" t="str">
        <f>IFERROR(__xludf.DUMMYFUNCTION("index(SPLIT(FGC$20, "";""),0, 2)"),"#VALUE!")</f>
        <v>#VALUE!</v>
      </c>
      <c r="FGD25" s="6" t="str">
        <f>IFERROR(__xludf.DUMMYFUNCTION("index(SPLIT(FGD$20, "";""),0, 2)"),"#VALUE!")</f>
        <v>#VALUE!</v>
      </c>
      <c r="FGE25" s="6" t="str">
        <f>IFERROR(__xludf.DUMMYFUNCTION("index(SPLIT(FGE$20, "";""),0, 2)"),"#VALUE!")</f>
        <v>#VALUE!</v>
      </c>
      <c r="FGF25" s="6" t="str">
        <f>IFERROR(__xludf.DUMMYFUNCTION("index(SPLIT(FGF$20, "";""),0, 2)"),"#VALUE!")</f>
        <v>#VALUE!</v>
      </c>
      <c r="FGG25" s="6" t="str">
        <f>IFERROR(__xludf.DUMMYFUNCTION("index(SPLIT(FGG$20, "";""),0, 2)"),"#VALUE!")</f>
        <v>#VALUE!</v>
      </c>
      <c r="FGH25" s="6" t="str">
        <f>IFERROR(__xludf.DUMMYFUNCTION("index(SPLIT(FGH$20, "";""),0, 2)"),"#VALUE!")</f>
        <v>#VALUE!</v>
      </c>
      <c r="FGI25" s="6" t="str">
        <f>IFERROR(__xludf.DUMMYFUNCTION("index(SPLIT(FGI$20, "";""),0, 2)"),"#VALUE!")</f>
        <v>#VALUE!</v>
      </c>
      <c r="FGJ25" s="6" t="str">
        <f>IFERROR(__xludf.DUMMYFUNCTION("index(SPLIT(FGJ$20, "";""),0, 2)"),"#VALUE!")</f>
        <v>#VALUE!</v>
      </c>
      <c r="FGK25" s="6" t="str">
        <f>IFERROR(__xludf.DUMMYFUNCTION("index(SPLIT(FGK$20, "";""),0, 2)"),"#VALUE!")</f>
        <v>#VALUE!</v>
      </c>
      <c r="FGL25" s="6" t="str">
        <f>IFERROR(__xludf.DUMMYFUNCTION("index(SPLIT(FGL$20, "";""),0, 2)"),"#VALUE!")</f>
        <v>#VALUE!</v>
      </c>
      <c r="FGM25" s="6" t="str">
        <f>IFERROR(__xludf.DUMMYFUNCTION("index(SPLIT(FGM$20, "";""),0, 2)"),"#VALUE!")</f>
        <v>#VALUE!</v>
      </c>
      <c r="FGN25" s="6" t="str">
        <f>IFERROR(__xludf.DUMMYFUNCTION("index(SPLIT(FGN$20, "";""),0, 2)"),"#VALUE!")</f>
        <v>#VALUE!</v>
      </c>
      <c r="FGO25" s="6" t="str">
        <f>IFERROR(__xludf.DUMMYFUNCTION("index(SPLIT(FGO$20, "";""),0, 2)"),"#VALUE!")</f>
        <v>#VALUE!</v>
      </c>
      <c r="FGP25" s="6" t="str">
        <f>IFERROR(__xludf.DUMMYFUNCTION("index(SPLIT(FGP$20, "";""),0, 2)"),"#VALUE!")</f>
        <v>#VALUE!</v>
      </c>
      <c r="FGQ25" s="6" t="str">
        <f>IFERROR(__xludf.DUMMYFUNCTION("index(SPLIT(FGQ$20, "";""),0, 2)"),"#VALUE!")</f>
        <v>#VALUE!</v>
      </c>
      <c r="FGR25" s="6" t="str">
        <f>IFERROR(__xludf.DUMMYFUNCTION("index(SPLIT(FGR$20, "";""),0, 2)"),"#VALUE!")</f>
        <v>#VALUE!</v>
      </c>
      <c r="FGS25" s="6" t="str">
        <f>IFERROR(__xludf.DUMMYFUNCTION("index(SPLIT(FGS$20, "";""),0, 2)"),"#VALUE!")</f>
        <v>#VALUE!</v>
      </c>
      <c r="FGT25" s="6" t="str">
        <f>IFERROR(__xludf.DUMMYFUNCTION("index(SPLIT(FGT$20, "";""),0, 2)"),"#VALUE!")</f>
        <v>#VALUE!</v>
      </c>
      <c r="FGU25" s="6" t="str">
        <f>IFERROR(__xludf.DUMMYFUNCTION("index(SPLIT(FGU$20, "";""),0, 2)"),"#VALUE!")</f>
        <v>#VALUE!</v>
      </c>
      <c r="FGV25" s="6" t="str">
        <f>IFERROR(__xludf.DUMMYFUNCTION("index(SPLIT(FGV$20, "";""),0, 2)"),"#VALUE!")</f>
        <v>#VALUE!</v>
      </c>
      <c r="FGW25" s="6" t="str">
        <f>IFERROR(__xludf.DUMMYFUNCTION("index(SPLIT(FGW$20, "";""),0, 2)"),"#VALUE!")</f>
        <v>#VALUE!</v>
      </c>
      <c r="FGX25" s="6" t="str">
        <f>IFERROR(__xludf.DUMMYFUNCTION("index(SPLIT(FGX$20, "";""),0, 2)"),"#VALUE!")</f>
        <v>#VALUE!</v>
      </c>
      <c r="FGY25" s="6" t="str">
        <f>IFERROR(__xludf.DUMMYFUNCTION("index(SPLIT(FGY$20, "";""),0, 2)"),"#VALUE!")</f>
        <v>#VALUE!</v>
      </c>
      <c r="FGZ25" s="6" t="str">
        <f>IFERROR(__xludf.DUMMYFUNCTION("index(SPLIT(FGZ$20, "";""),0, 2)"),"#VALUE!")</f>
        <v>#VALUE!</v>
      </c>
      <c r="FHA25" s="6" t="str">
        <f>IFERROR(__xludf.DUMMYFUNCTION("index(SPLIT(FHA$20, "";""),0, 2)"),"#VALUE!")</f>
        <v>#VALUE!</v>
      </c>
      <c r="FHB25" s="6" t="str">
        <f>IFERROR(__xludf.DUMMYFUNCTION("index(SPLIT(FHB$20, "";""),0, 2)"),"#VALUE!")</f>
        <v>#VALUE!</v>
      </c>
      <c r="FHC25" s="6" t="str">
        <f>IFERROR(__xludf.DUMMYFUNCTION("index(SPLIT(FHC$20, "";""),0, 2)"),"#VALUE!")</f>
        <v>#VALUE!</v>
      </c>
      <c r="FHD25" s="6" t="str">
        <f>IFERROR(__xludf.DUMMYFUNCTION("index(SPLIT(FHD$20, "";""),0, 2)"),"#VALUE!")</f>
        <v>#VALUE!</v>
      </c>
      <c r="FHE25" s="6" t="str">
        <f>IFERROR(__xludf.DUMMYFUNCTION("index(SPLIT(FHE$20, "";""),0, 2)"),"#VALUE!")</f>
        <v>#VALUE!</v>
      </c>
      <c r="FHF25" s="6" t="str">
        <f>IFERROR(__xludf.DUMMYFUNCTION("index(SPLIT(FHF$20, "";""),0, 2)"),"#VALUE!")</f>
        <v>#VALUE!</v>
      </c>
      <c r="FHG25" s="6" t="str">
        <f>IFERROR(__xludf.DUMMYFUNCTION("index(SPLIT(FHG$20, "";""),0, 2)"),"#VALUE!")</f>
        <v>#VALUE!</v>
      </c>
      <c r="FHH25" s="6" t="str">
        <f>IFERROR(__xludf.DUMMYFUNCTION("index(SPLIT(FHH$20, "";""),0, 2)"),"#VALUE!")</f>
        <v>#VALUE!</v>
      </c>
      <c r="FHI25" s="6" t="str">
        <f>IFERROR(__xludf.DUMMYFUNCTION("index(SPLIT(FHI$20, "";""),0, 2)"),"#VALUE!")</f>
        <v>#VALUE!</v>
      </c>
      <c r="FHJ25" s="6" t="str">
        <f>IFERROR(__xludf.DUMMYFUNCTION("index(SPLIT(FHJ$20, "";""),0, 2)"),"#VALUE!")</f>
        <v>#VALUE!</v>
      </c>
      <c r="FHK25" s="6" t="str">
        <f>IFERROR(__xludf.DUMMYFUNCTION("index(SPLIT(FHK$20, "";""),0, 2)"),"#VALUE!")</f>
        <v>#VALUE!</v>
      </c>
      <c r="FHL25" s="6" t="str">
        <f>IFERROR(__xludf.DUMMYFUNCTION("index(SPLIT(FHL$20, "";""),0, 2)"),"#VALUE!")</f>
        <v>#VALUE!</v>
      </c>
      <c r="FHM25" s="6" t="str">
        <f>IFERROR(__xludf.DUMMYFUNCTION("index(SPLIT(FHM$20, "";""),0, 2)"),"#VALUE!")</f>
        <v>#VALUE!</v>
      </c>
      <c r="FHN25" s="6" t="str">
        <f>IFERROR(__xludf.DUMMYFUNCTION("index(SPLIT(FHN$20, "";""),0, 2)"),"#VALUE!")</f>
        <v>#VALUE!</v>
      </c>
      <c r="FHO25" s="6" t="str">
        <f>IFERROR(__xludf.DUMMYFUNCTION("index(SPLIT(FHO$20, "";""),0, 2)"),"#VALUE!")</f>
        <v>#VALUE!</v>
      </c>
      <c r="FHP25" s="6" t="str">
        <f>IFERROR(__xludf.DUMMYFUNCTION("index(SPLIT(FHP$20, "";""),0, 2)"),"#VALUE!")</f>
        <v>#VALUE!</v>
      </c>
      <c r="FHQ25" s="6" t="str">
        <f>IFERROR(__xludf.DUMMYFUNCTION("index(SPLIT(FHQ$20, "";""),0, 2)"),"#VALUE!")</f>
        <v>#VALUE!</v>
      </c>
      <c r="FHR25" s="6" t="str">
        <f>IFERROR(__xludf.DUMMYFUNCTION("index(SPLIT(FHR$20, "";""),0, 2)"),"#VALUE!")</f>
        <v>#VALUE!</v>
      </c>
      <c r="FHS25" s="6" t="str">
        <f>IFERROR(__xludf.DUMMYFUNCTION("index(SPLIT(FHS$20, "";""),0, 2)"),"#VALUE!")</f>
        <v>#VALUE!</v>
      </c>
      <c r="FHT25" s="6" t="str">
        <f>IFERROR(__xludf.DUMMYFUNCTION("index(SPLIT(FHT$20, "";""),0, 2)"),"#VALUE!")</f>
        <v>#VALUE!</v>
      </c>
      <c r="FHU25" s="6" t="str">
        <f>IFERROR(__xludf.DUMMYFUNCTION("index(SPLIT(FHU$20, "";""),0, 2)"),"#VALUE!")</f>
        <v>#VALUE!</v>
      </c>
      <c r="FHV25" s="6" t="str">
        <f>IFERROR(__xludf.DUMMYFUNCTION("index(SPLIT(FHV$20, "";""),0, 2)"),"#VALUE!")</f>
        <v>#VALUE!</v>
      </c>
      <c r="FHW25" s="6" t="str">
        <f>IFERROR(__xludf.DUMMYFUNCTION("index(SPLIT(FHW$20, "";""),0, 2)"),"#VALUE!")</f>
        <v>#VALUE!</v>
      </c>
      <c r="FHX25" s="6" t="str">
        <f>IFERROR(__xludf.DUMMYFUNCTION("index(SPLIT(FHX$20, "";""),0, 2)"),"#VALUE!")</f>
        <v>#VALUE!</v>
      </c>
      <c r="FHY25" s="6" t="str">
        <f>IFERROR(__xludf.DUMMYFUNCTION("index(SPLIT(FHY$20, "";""),0, 2)"),"#VALUE!")</f>
        <v>#VALUE!</v>
      </c>
      <c r="FHZ25" s="6" t="str">
        <f>IFERROR(__xludf.DUMMYFUNCTION("index(SPLIT(FHZ$20, "";""),0, 2)"),"#VALUE!")</f>
        <v>#VALUE!</v>
      </c>
      <c r="FIA25" s="6" t="str">
        <f>IFERROR(__xludf.DUMMYFUNCTION("index(SPLIT(FIA$20, "";""),0, 2)"),"#VALUE!")</f>
        <v>#VALUE!</v>
      </c>
      <c r="FIB25" s="6" t="str">
        <f>IFERROR(__xludf.DUMMYFUNCTION("index(SPLIT(FIB$20, "";""),0, 2)"),"#VALUE!")</f>
        <v>#VALUE!</v>
      </c>
      <c r="FIC25" s="6" t="str">
        <f>IFERROR(__xludf.DUMMYFUNCTION("index(SPLIT(FIC$20, "";""),0, 2)"),"#VALUE!")</f>
        <v>#VALUE!</v>
      </c>
      <c r="FID25" s="6" t="str">
        <f>IFERROR(__xludf.DUMMYFUNCTION("index(SPLIT(FID$20, "";""),0, 2)"),"#VALUE!")</f>
        <v>#VALUE!</v>
      </c>
      <c r="FIE25" s="6" t="str">
        <f>IFERROR(__xludf.DUMMYFUNCTION("index(SPLIT(FIE$20, "";""),0, 2)"),"#VALUE!")</f>
        <v>#VALUE!</v>
      </c>
      <c r="FIF25" s="6" t="str">
        <f>IFERROR(__xludf.DUMMYFUNCTION("index(SPLIT(FIF$20, "";""),0, 2)"),"#VALUE!")</f>
        <v>#VALUE!</v>
      </c>
      <c r="FIG25" s="6" t="str">
        <f>IFERROR(__xludf.DUMMYFUNCTION("index(SPLIT(FIG$20, "";""),0, 2)"),"#VALUE!")</f>
        <v>#VALUE!</v>
      </c>
      <c r="FIH25" s="6" t="str">
        <f>IFERROR(__xludf.DUMMYFUNCTION("index(SPLIT(FIH$20, "";""),0, 2)"),"#VALUE!")</f>
        <v>#VALUE!</v>
      </c>
      <c r="FII25" s="6" t="str">
        <f>IFERROR(__xludf.DUMMYFUNCTION("index(SPLIT(FII$20, "";""),0, 2)"),"#VALUE!")</f>
        <v>#VALUE!</v>
      </c>
      <c r="FIJ25" s="6" t="str">
        <f>IFERROR(__xludf.DUMMYFUNCTION("index(SPLIT(FIJ$20, "";""),0, 2)"),"#VALUE!")</f>
        <v>#VALUE!</v>
      </c>
      <c r="FIK25" s="6" t="str">
        <f>IFERROR(__xludf.DUMMYFUNCTION("index(SPLIT(FIK$20, "";""),0, 2)"),"#VALUE!")</f>
        <v>#VALUE!</v>
      </c>
      <c r="FIL25" s="6" t="str">
        <f>IFERROR(__xludf.DUMMYFUNCTION("index(SPLIT(FIL$20, "";""),0, 2)"),"#VALUE!")</f>
        <v>#VALUE!</v>
      </c>
      <c r="FIM25" s="6" t="str">
        <f>IFERROR(__xludf.DUMMYFUNCTION("index(SPLIT(FIM$20, "";""),0, 2)"),"#VALUE!")</f>
        <v>#VALUE!</v>
      </c>
      <c r="FIN25" s="6" t="str">
        <f>IFERROR(__xludf.DUMMYFUNCTION("index(SPLIT(FIN$20, "";""),0, 2)"),"#VALUE!")</f>
        <v>#VALUE!</v>
      </c>
      <c r="FIO25" s="6" t="str">
        <f>IFERROR(__xludf.DUMMYFUNCTION("index(SPLIT(FIO$20, "";""),0, 2)"),"#VALUE!")</f>
        <v>#VALUE!</v>
      </c>
      <c r="FIP25" s="6" t="str">
        <f>IFERROR(__xludf.DUMMYFUNCTION("index(SPLIT(FIP$20, "";""),0, 2)"),"#VALUE!")</f>
        <v>#VALUE!</v>
      </c>
      <c r="FIQ25" s="6" t="str">
        <f>IFERROR(__xludf.DUMMYFUNCTION("index(SPLIT(FIQ$20, "";""),0, 2)"),"#VALUE!")</f>
        <v>#VALUE!</v>
      </c>
      <c r="FIR25" s="6" t="str">
        <f>IFERROR(__xludf.DUMMYFUNCTION("index(SPLIT(FIR$20, "";""),0, 2)"),"#VALUE!")</f>
        <v>#VALUE!</v>
      </c>
      <c r="FIS25" s="6" t="str">
        <f>IFERROR(__xludf.DUMMYFUNCTION("index(SPLIT(FIS$20, "";""),0, 2)"),"#VALUE!")</f>
        <v>#VALUE!</v>
      </c>
      <c r="FIT25" s="6" t="str">
        <f>IFERROR(__xludf.DUMMYFUNCTION("index(SPLIT(FIT$20, "";""),0, 2)"),"#VALUE!")</f>
        <v>#VALUE!</v>
      </c>
      <c r="FIU25" s="6" t="str">
        <f>IFERROR(__xludf.DUMMYFUNCTION("index(SPLIT(FIU$20, "";""),0, 2)"),"#VALUE!")</f>
        <v>#VALUE!</v>
      </c>
      <c r="FIV25" s="6" t="str">
        <f>IFERROR(__xludf.DUMMYFUNCTION("index(SPLIT(FIV$20, "";""),0, 2)"),"#VALUE!")</f>
        <v>#VALUE!</v>
      </c>
      <c r="FIW25" s="6" t="str">
        <f>IFERROR(__xludf.DUMMYFUNCTION("index(SPLIT(FIW$20, "";""),0, 2)"),"#VALUE!")</f>
        <v>#VALUE!</v>
      </c>
      <c r="FIX25" s="6" t="str">
        <f>IFERROR(__xludf.DUMMYFUNCTION("index(SPLIT(FIX$20, "";""),0, 2)"),"#VALUE!")</f>
        <v>#VALUE!</v>
      </c>
      <c r="FIY25" s="6" t="str">
        <f>IFERROR(__xludf.DUMMYFUNCTION("index(SPLIT(FIY$20, "";""),0, 2)"),"#VALUE!")</f>
        <v>#VALUE!</v>
      </c>
      <c r="FIZ25" s="6" t="str">
        <f>IFERROR(__xludf.DUMMYFUNCTION("index(SPLIT(FIZ$20, "";""),0, 2)"),"#VALUE!")</f>
        <v>#VALUE!</v>
      </c>
      <c r="FJA25" s="6" t="str">
        <f>IFERROR(__xludf.DUMMYFUNCTION("index(SPLIT(FJA$20, "";""),0, 2)"),"#VALUE!")</f>
        <v>#VALUE!</v>
      </c>
      <c r="FJB25" s="6" t="str">
        <f>IFERROR(__xludf.DUMMYFUNCTION("index(SPLIT(FJB$20, "";""),0, 2)"),"#VALUE!")</f>
        <v>#VALUE!</v>
      </c>
      <c r="FJC25" s="6" t="str">
        <f>IFERROR(__xludf.DUMMYFUNCTION("index(SPLIT(FJC$20, "";""),0, 2)"),"#VALUE!")</f>
        <v>#VALUE!</v>
      </c>
      <c r="FJD25" s="6" t="str">
        <f>IFERROR(__xludf.DUMMYFUNCTION("index(SPLIT(FJD$20, "";""),0, 2)"),"#VALUE!")</f>
        <v>#VALUE!</v>
      </c>
      <c r="FJE25" s="6" t="str">
        <f>IFERROR(__xludf.DUMMYFUNCTION("index(SPLIT(FJE$20, "";""),0, 2)"),"#VALUE!")</f>
        <v>#VALUE!</v>
      </c>
      <c r="FJF25" s="6" t="str">
        <f>IFERROR(__xludf.DUMMYFUNCTION("index(SPLIT(FJF$20, "";""),0, 2)"),"#VALUE!")</f>
        <v>#VALUE!</v>
      </c>
      <c r="FJG25" s="6" t="str">
        <f>IFERROR(__xludf.DUMMYFUNCTION("index(SPLIT(FJG$20, "";""),0, 2)"),"#VALUE!")</f>
        <v>#VALUE!</v>
      </c>
      <c r="FJH25" s="6" t="str">
        <f>IFERROR(__xludf.DUMMYFUNCTION("index(SPLIT(FJH$20, "";""),0, 2)"),"#VALUE!")</f>
        <v>#VALUE!</v>
      </c>
      <c r="FJI25" s="6" t="str">
        <f>IFERROR(__xludf.DUMMYFUNCTION("index(SPLIT(FJI$20, "";""),0, 2)"),"#VALUE!")</f>
        <v>#VALUE!</v>
      </c>
      <c r="FJJ25" s="6" t="str">
        <f>IFERROR(__xludf.DUMMYFUNCTION("index(SPLIT(FJJ$20, "";""),0, 2)"),"#VALUE!")</f>
        <v>#VALUE!</v>
      </c>
      <c r="FJK25" s="6" t="str">
        <f>IFERROR(__xludf.DUMMYFUNCTION("index(SPLIT(FJK$20, "";""),0, 2)"),"#VALUE!")</f>
        <v>#VALUE!</v>
      </c>
      <c r="FJL25" s="6" t="str">
        <f>IFERROR(__xludf.DUMMYFUNCTION("index(SPLIT(FJL$20, "";""),0, 2)"),"#VALUE!")</f>
        <v>#VALUE!</v>
      </c>
      <c r="FJM25" s="6" t="str">
        <f>IFERROR(__xludf.DUMMYFUNCTION("index(SPLIT(FJM$20, "";""),0, 2)"),"#VALUE!")</f>
        <v>#VALUE!</v>
      </c>
      <c r="FJN25" s="6" t="str">
        <f>IFERROR(__xludf.DUMMYFUNCTION("index(SPLIT(FJN$20, "";""),0, 2)"),"#VALUE!")</f>
        <v>#VALUE!</v>
      </c>
      <c r="FJO25" s="6" t="str">
        <f>IFERROR(__xludf.DUMMYFUNCTION("index(SPLIT(FJO$20, "";""),0, 2)"),"#VALUE!")</f>
        <v>#VALUE!</v>
      </c>
      <c r="FJP25" s="6" t="str">
        <f>IFERROR(__xludf.DUMMYFUNCTION("index(SPLIT(FJP$20, "";""),0, 2)"),"#VALUE!")</f>
        <v>#VALUE!</v>
      </c>
      <c r="FJQ25" s="6" t="str">
        <f>IFERROR(__xludf.DUMMYFUNCTION("index(SPLIT(FJQ$20, "";""),0, 2)"),"#VALUE!")</f>
        <v>#VALUE!</v>
      </c>
      <c r="FJR25" s="6" t="str">
        <f>IFERROR(__xludf.DUMMYFUNCTION("index(SPLIT(FJR$20, "";""),0, 2)"),"#VALUE!")</f>
        <v>#VALUE!</v>
      </c>
      <c r="FJS25" s="6" t="str">
        <f>IFERROR(__xludf.DUMMYFUNCTION("index(SPLIT(FJS$20, "";""),0, 2)"),"#VALUE!")</f>
        <v>#VALUE!</v>
      </c>
      <c r="FJT25" s="6" t="str">
        <f>IFERROR(__xludf.DUMMYFUNCTION("index(SPLIT(FJT$20, "";""),0, 2)"),"#VALUE!")</f>
        <v>#VALUE!</v>
      </c>
      <c r="FJU25" s="6" t="str">
        <f>IFERROR(__xludf.DUMMYFUNCTION("index(SPLIT(FJU$20, "";""),0, 2)"),"#VALUE!")</f>
        <v>#VALUE!</v>
      </c>
      <c r="FJV25" s="6" t="str">
        <f>IFERROR(__xludf.DUMMYFUNCTION("index(SPLIT(FJV$20, "";""),0, 2)"),"#VALUE!")</f>
        <v>#VALUE!</v>
      </c>
      <c r="FJW25" s="6" t="str">
        <f>IFERROR(__xludf.DUMMYFUNCTION("index(SPLIT(FJW$20, "";""),0, 2)"),"#VALUE!")</f>
        <v>#VALUE!</v>
      </c>
      <c r="FJX25" s="6" t="str">
        <f>IFERROR(__xludf.DUMMYFUNCTION("index(SPLIT(FJX$20, "";""),0, 2)"),"#VALUE!")</f>
        <v>#VALUE!</v>
      </c>
      <c r="FJY25" s="6" t="str">
        <f>IFERROR(__xludf.DUMMYFUNCTION("index(SPLIT(FJY$20, "";""),0, 2)"),"#VALUE!")</f>
        <v>#VALUE!</v>
      </c>
      <c r="FJZ25" s="6" t="str">
        <f>IFERROR(__xludf.DUMMYFUNCTION("index(SPLIT(FJZ$20, "";""),0, 2)"),"#VALUE!")</f>
        <v>#VALUE!</v>
      </c>
      <c r="FKA25" s="6" t="str">
        <f>IFERROR(__xludf.DUMMYFUNCTION("index(SPLIT(FKA$20, "";""),0, 2)"),"#VALUE!")</f>
        <v>#VALUE!</v>
      </c>
      <c r="FKB25" s="6" t="str">
        <f>IFERROR(__xludf.DUMMYFUNCTION("index(SPLIT(FKB$20, "";""),0, 2)"),"#VALUE!")</f>
        <v>#VALUE!</v>
      </c>
      <c r="FKC25" s="6" t="str">
        <f>IFERROR(__xludf.DUMMYFUNCTION("index(SPLIT(FKC$20, "";""),0, 2)"),"#VALUE!")</f>
        <v>#VALUE!</v>
      </c>
      <c r="FKD25" s="6" t="str">
        <f>IFERROR(__xludf.DUMMYFUNCTION("index(SPLIT(FKD$20, "";""),0, 2)"),"#VALUE!")</f>
        <v>#VALUE!</v>
      </c>
      <c r="FKE25" s="6" t="str">
        <f>IFERROR(__xludf.DUMMYFUNCTION("index(SPLIT(FKE$20, "";""),0, 2)"),"#VALUE!")</f>
        <v>#VALUE!</v>
      </c>
      <c r="FKF25" s="6" t="str">
        <f>IFERROR(__xludf.DUMMYFUNCTION("index(SPLIT(FKF$20, "";""),0, 2)"),"#VALUE!")</f>
        <v>#VALUE!</v>
      </c>
      <c r="FKG25" s="6" t="str">
        <f>IFERROR(__xludf.DUMMYFUNCTION("index(SPLIT(FKG$20, "";""),0, 2)"),"#VALUE!")</f>
        <v>#VALUE!</v>
      </c>
      <c r="FKH25" s="6" t="str">
        <f>IFERROR(__xludf.DUMMYFUNCTION("index(SPLIT(FKH$20, "";""),0, 2)"),"#VALUE!")</f>
        <v>#VALUE!</v>
      </c>
      <c r="FKI25" s="6" t="str">
        <f>IFERROR(__xludf.DUMMYFUNCTION("index(SPLIT(FKI$20, "";""),0, 2)"),"#VALUE!")</f>
        <v>#VALUE!</v>
      </c>
      <c r="FKJ25" s="6" t="str">
        <f>IFERROR(__xludf.DUMMYFUNCTION("index(SPLIT(FKJ$20, "";""),0, 2)"),"#VALUE!")</f>
        <v>#VALUE!</v>
      </c>
      <c r="FKK25" s="6" t="str">
        <f>IFERROR(__xludf.DUMMYFUNCTION("index(SPLIT(FKK$20, "";""),0, 2)"),"#VALUE!")</f>
        <v>#VALUE!</v>
      </c>
      <c r="FKL25" s="6" t="str">
        <f>IFERROR(__xludf.DUMMYFUNCTION("index(SPLIT(FKL$20, "";""),0, 2)"),"#VALUE!")</f>
        <v>#VALUE!</v>
      </c>
      <c r="FKM25" s="6" t="str">
        <f>IFERROR(__xludf.DUMMYFUNCTION("index(SPLIT(FKM$20, "";""),0, 2)"),"#VALUE!")</f>
        <v>#VALUE!</v>
      </c>
      <c r="FKN25" s="6" t="str">
        <f>IFERROR(__xludf.DUMMYFUNCTION("index(SPLIT(FKN$20, "";""),0, 2)"),"#VALUE!")</f>
        <v>#VALUE!</v>
      </c>
      <c r="FKO25" s="6" t="str">
        <f>IFERROR(__xludf.DUMMYFUNCTION("index(SPLIT(FKO$20, "";""),0, 2)"),"#VALUE!")</f>
        <v>#VALUE!</v>
      </c>
      <c r="FKP25" s="6" t="str">
        <f>IFERROR(__xludf.DUMMYFUNCTION("index(SPLIT(FKP$20, "";""),0, 2)"),"#VALUE!")</f>
        <v>#VALUE!</v>
      </c>
      <c r="FKQ25" s="6" t="str">
        <f>IFERROR(__xludf.DUMMYFUNCTION("index(SPLIT(FKQ$20, "";""),0, 2)"),"#VALUE!")</f>
        <v>#VALUE!</v>
      </c>
      <c r="FKR25" s="6" t="str">
        <f>IFERROR(__xludf.DUMMYFUNCTION("index(SPLIT(FKR$20, "";""),0, 2)"),"#VALUE!")</f>
        <v>#VALUE!</v>
      </c>
      <c r="FKS25" s="6" t="str">
        <f>IFERROR(__xludf.DUMMYFUNCTION("index(SPLIT(FKS$20, "";""),0, 2)"),"#VALUE!")</f>
        <v>#VALUE!</v>
      </c>
      <c r="FKT25" s="6" t="str">
        <f>IFERROR(__xludf.DUMMYFUNCTION("index(SPLIT(FKT$20, "";""),0, 2)"),"#VALUE!")</f>
        <v>#VALUE!</v>
      </c>
      <c r="FKU25" s="6" t="str">
        <f>IFERROR(__xludf.DUMMYFUNCTION("index(SPLIT(FKU$20, "";""),0, 2)"),"#VALUE!")</f>
        <v>#VALUE!</v>
      </c>
      <c r="FKV25" s="6" t="str">
        <f>IFERROR(__xludf.DUMMYFUNCTION("index(SPLIT(FKV$20, "";""),0, 2)"),"#VALUE!")</f>
        <v>#VALUE!</v>
      </c>
      <c r="FKW25" s="6" t="str">
        <f>IFERROR(__xludf.DUMMYFUNCTION("index(SPLIT(FKW$20, "";""),0, 2)"),"#VALUE!")</f>
        <v>#VALUE!</v>
      </c>
      <c r="FKX25" s="6" t="str">
        <f>IFERROR(__xludf.DUMMYFUNCTION("index(SPLIT(FKX$20, "";""),0, 2)"),"#VALUE!")</f>
        <v>#VALUE!</v>
      </c>
      <c r="FKY25" s="6" t="str">
        <f>IFERROR(__xludf.DUMMYFUNCTION("index(SPLIT(FKY$20, "";""),0, 2)"),"#VALUE!")</f>
        <v>#VALUE!</v>
      </c>
      <c r="FKZ25" s="6" t="str">
        <f>IFERROR(__xludf.DUMMYFUNCTION("index(SPLIT(FKZ$20, "";""),0, 2)"),"#VALUE!")</f>
        <v>#VALUE!</v>
      </c>
      <c r="FLA25" s="6" t="str">
        <f>IFERROR(__xludf.DUMMYFUNCTION("index(SPLIT(FLA$20, "";""),0, 2)"),"#VALUE!")</f>
        <v>#VALUE!</v>
      </c>
      <c r="FLB25" s="6" t="str">
        <f>IFERROR(__xludf.DUMMYFUNCTION("index(SPLIT(FLB$20, "";""),0, 2)"),"#VALUE!")</f>
        <v>#VALUE!</v>
      </c>
      <c r="FLC25" s="6" t="str">
        <f>IFERROR(__xludf.DUMMYFUNCTION("index(SPLIT(FLC$20, "";""),0, 2)"),"#VALUE!")</f>
        <v>#VALUE!</v>
      </c>
      <c r="FLD25" s="6" t="str">
        <f>IFERROR(__xludf.DUMMYFUNCTION("index(SPLIT(FLD$20, "";""),0, 2)"),"#VALUE!")</f>
        <v>#VALUE!</v>
      </c>
      <c r="FLE25" s="6" t="str">
        <f>IFERROR(__xludf.DUMMYFUNCTION("index(SPLIT(FLE$20, "";""),0, 2)"),"#VALUE!")</f>
        <v>#VALUE!</v>
      </c>
      <c r="FLF25" s="6" t="str">
        <f>IFERROR(__xludf.DUMMYFUNCTION("index(SPLIT(FLF$20, "";""),0, 2)"),"#VALUE!")</f>
        <v>#VALUE!</v>
      </c>
      <c r="FLG25" s="6" t="str">
        <f>IFERROR(__xludf.DUMMYFUNCTION("index(SPLIT(FLG$20, "";""),0, 2)"),"#VALUE!")</f>
        <v>#VALUE!</v>
      </c>
      <c r="FLH25" s="6" t="str">
        <f>IFERROR(__xludf.DUMMYFUNCTION("index(SPLIT(FLH$20, "";""),0, 2)"),"#VALUE!")</f>
        <v>#VALUE!</v>
      </c>
      <c r="FLI25" s="6" t="str">
        <f>IFERROR(__xludf.DUMMYFUNCTION("index(SPLIT(FLI$20, "";""),0, 2)"),"#VALUE!")</f>
        <v>#VALUE!</v>
      </c>
      <c r="FLJ25" s="6" t="str">
        <f>IFERROR(__xludf.DUMMYFUNCTION("index(SPLIT(FLJ$20, "";""),0, 2)"),"#VALUE!")</f>
        <v>#VALUE!</v>
      </c>
      <c r="FLK25" s="6" t="str">
        <f>IFERROR(__xludf.DUMMYFUNCTION("index(SPLIT(FLK$20, "";""),0, 2)"),"#VALUE!")</f>
        <v>#VALUE!</v>
      </c>
      <c r="FLL25" s="6" t="str">
        <f>IFERROR(__xludf.DUMMYFUNCTION("index(SPLIT(FLL$20, "";""),0, 2)"),"#VALUE!")</f>
        <v>#VALUE!</v>
      </c>
      <c r="FLM25" s="6" t="str">
        <f>IFERROR(__xludf.DUMMYFUNCTION("index(SPLIT(FLM$20, "";""),0, 2)"),"#VALUE!")</f>
        <v>#VALUE!</v>
      </c>
      <c r="FLN25" s="6" t="str">
        <f>IFERROR(__xludf.DUMMYFUNCTION("index(SPLIT(FLN$20, "";""),0, 2)"),"#VALUE!")</f>
        <v>#VALUE!</v>
      </c>
      <c r="FLO25" s="6" t="str">
        <f>IFERROR(__xludf.DUMMYFUNCTION("index(SPLIT(FLO$20, "";""),0, 2)"),"#VALUE!")</f>
        <v>#VALUE!</v>
      </c>
      <c r="FLP25" s="6" t="str">
        <f>IFERROR(__xludf.DUMMYFUNCTION("index(SPLIT(FLP$20, "";""),0, 2)"),"#VALUE!")</f>
        <v>#VALUE!</v>
      </c>
      <c r="FLQ25" s="6" t="str">
        <f>IFERROR(__xludf.DUMMYFUNCTION("index(SPLIT(FLQ$20, "";""),0, 2)"),"#VALUE!")</f>
        <v>#VALUE!</v>
      </c>
      <c r="FLR25" s="6" t="str">
        <f>IFERROR(__xludf.DUMMYFUNCTION("index(SPLIT(FLR$20, "";""),0, 2)"),"#VALUE!")</f>
        <v>#VALUE!</v>
      </c>
      <c r="FLS25" s="6" t="str">
        <f>IFERROR(__xludf.DUMMYFUNCTION("index(SPLIT(FLS$20, "";""),0, 2)"),"#VALUE!")</f>
        <v>#VALUE!</v>
      </c>
      <c r="FLT25" s="6" t="str">
        <f>IFERROR(__xludf.DUMMYFUNCTION("index(SPLIT(FLT$20, "";""),0, 2)"),"#VALUE!")</f>
        <v>#VALUE!</v>
      </c>
      <c r="FLU25" s="6" t="str">
        <f>IFERROR(__xludf.DUMMYFUNCTION("index(SPLIT(FLU$20, "";""),0, 2)"),"#VALUE!")</f>
        <v>#VALUE!</v>
      </c>
      <c r="FLV25" s="6" t="str">
        <f>IFERROR(__xludf.DUMMYFUNCTION("index(SPLIT(FLV$20, "";""),0, 2)"),"#VALUE!")</f>
        <v>#VALUE!</v>
      </c>
      <c r="FLW25" s="6" t="str">
        <f>IFERROR(__xludf.DUMMYFUNCTION("index(SPLIT(FLW$20, "";""),0, 2)"),"#VALUE!")</f>
        <v>#VALUE!</v>
      </c>
      <c r="FLX25" s="6" t="str">
        <f>IFERROR(__xludf.DUMMYFUNCTION("index(SPLIT(FLX$20, "";""),0, 2)"),"#VALUE!")</f>
        <v>#VALUE!</v>
      </c>
      <c r="FLY25" s="6" t="str">
        <f>IFERROR(__xludf.DUMMYFUNCTION("index(SPLIT(FLY$20, "";""),0, 2)"),"#VALUE!")</f>
        <v>#VALUE!</v>
      </c>
      <c r="FLZ25" s="6" t="str">
        <f>IFERROR(__xludf.DUMMYFUNCTION("index(SPLIT(FLZ$20, "";""),0, 2)"),"#VALUE!")</f>
        <v>#VALUE!</v>
      </c>
      <c r="FMA25" s="6" t="str">
        <f>IFERROR(__xludf.DUMMYFUNCTION("index(SPLIT(FMA$20, "";""),0, 2)"),"#VALUE!")</f>
        <v>#VALUE!</v>
      </c>
      <c r="FMB25" s="6" t="str">
        <f>IFERROR(__xludf.DUMMYFUNCTION("index(SPLIT(FMB$20, "";""),0, 2)"),"#VALUE!")</f>
        <v>#VALUE!</v>
      </c>
      <c r="FMC25" s="6" t="str">
        <f>IFERROR(__xludf.DUMMYFUNCTION("index(SPLIT(FMC$20, "";""),0, 2)"),"#VALUE!")</f>
        <v>#VALUE!</v>
      </c>
      <c r="FMD25" s="6" t="str">
        <f>IFERROR(__xludf.DUMMYFUNCTION("index(SPLIT(FMD$20, "";""),0, 2)"),"#VALUE!")</f>
        <v>#VALUE!</v>
      </c>
      <c r="FME25" s="6" t="str">
        <f>IFERROR(__xludf.DUMMYFUNCTION("index(SPLIT(FME$20, "";""),0, 2)"),"#VALUE!")</f>
        <v>#VALUE!</v>
      </c>
      <c r="FMF25" s="6" t="str">
        <f>IFERROR(__xludf.DUMMYFUNCTION("index(SPLIT(FMF$20, "";""),0, 2)"),"#VALUE!")</f>
        <v>#VALUE!</v>
      </c>
      <c r="FMG25" s="6" t="str">
        <f>IFERROR(__xludf.DUMMYFUNCTION("index(SPLIT(FMG$20, "";""),0, 2)"),"#VALUE!")</f>
        <v>#VALUE!</v>
      </c>
      <c r="FMH25" s="6" t="str">
        <f>IFERROR(__xludf.DUMMYFUNCTION("index(SPLIT(FMH$20, "";""),0, 2)"),"#VALUE!")</f>
        <v>#VALUE!</v>
      </c>
      <c r="FMI25" s="6" t="str">
        <f>IFERROR(__xludf.DUMMYFUNCTION("index(SPLIT(FMI$20, "";""),0, 2)"),"#VALUE!")</f>
        <v>#VALUE!</v>
      </c>
      <c r="FMJ25" s="6" t="str">
        <f>IFERROR(__xludf.DUMMYFUNCTION("index(SPLIT(FMJ$20, "";""),0, 2)"),"#VALUE!")</f>
        <v>#VALUE!</v>
      </c>
      <c r="FMK25" s="6" t="str">
        <f>IFERROR(__xludf.DUMMYFUNCTION("index(SPLIT(FMK$20, "";""),0, 2)"),"#VALUE!")</f>
        <v>#VALUE!</v>
      </c>
      <c r="FML25" s="6" t="str">
        <f>IFERROR(__xludf.DUMMYFUNCTION("index(SPLIT(FML$20, "";""),0, 2)"),"#VALUE!")</f>
        <v>#VALUE!</v>
      </c>
      <c r="FMM25" s="6" t="str">
        <f>IFERROR(__xludf.DUMMYFUNCTION("index(SPLIT(FMM$20, "";""),0, 2)"),"#VALUE!")</f>
        <v>#VALUE!</v>
      </c>
      <c r="FMN25" s="6" t="str">
        <f>IFERROR(__xludf.DUMMYFUNCTION("index(SPLIT(FMN$20, "";""),0, 2)"),"#VALUE!")</f>
        <v>#VALUE!</v>
      </c>
      <c r="FMO25" s="6" t="str">
        <f>IFERROR(__xludf.DUMMYFUNCTION("index(SPLIT(FMO$20, "";""),0, 2)"),"#VALUE!")</f>
        <v>#VALUE!</v>
      </c>
      <c r="FMP25" s="6" t="str">
        <f>IFERROR(__xludf.DUMMYFUNCTION("index(SPLIT(FMP$20, "";""),0, 2)"),"#VALUE!")</f>
        <v>#VALUE!</v>
      </c>
      <c r="FMQ25" s="6" t="str">
        <f>IFERROR(__xludf.DUMMYFUNCTION("index(SPLIT(FMQ$20, "";""),0, 2)"),"#VALUE!")</f>
        <v>#VALUE!</v>
      </c>
      <c r="FMR25" s="6" t="str">
        <f>IFERROR(__xludf.DUMMYFUNCTION("index(SPLIT(FMR$20, "";""),0, 2)"),"#VALUE!")</f>
        <v>#VALUE!</v>
      </c>
      <c r="FMS25" s="6" t="str">
        <f>IFERROR(__xludf.DUMMYFUNCTION("index(SPLIT(FMS$20, "";""),0, 2)"),"#VALUE!")</f>
        <v>#VALUE!</v>
      </c>
      <c r="FMT25" s="6" t="str">
        <f>IFERROR(__xludf.DUMMYFUNCTION("index(SPLIT(FMT$20, "";""),0, 2)"),"#VALUE!")</f>
        <v>#VALUE!</v>
      </c>
      <c r="FMU25" s="6" t="str">
        <f>IFERROR(__xludf.DUMMYFUNCTION("index(SPLIT(FMU$20, "";""),0, 2)"),"#VALUE!")</f>
        <v>#VALUE!</v>
      </c>
      <c r="FMV25" s="6" t="str">
        <f>IFERROR(__xludf.DUMMYFUNCTION("index(SPLIT(FMV$20, "";""),0, 2)"),"#VALUE!")</f>
        <v>#VALUE!</v>
      </c>
      <c r="FMW25" s="6" t="str">
        <f>IFERROR(__xludf.DUMMYFUNCTION("index(SPLIT(FMW$20, "";""),0, 2)"),"#VALUE!")</f>
        <v>#VALUE!</v>
      </c>
      <c r="FMX25" s="6" t="str">
        <f>IFERROR(__xludf.DUMMYFUNCTION("index(SPLIT(FMX$20, "";""),0, 2)"),"#VALUE!")</f>
        <v>#VALUE!</v>
      </c>
      <c r="FMY25" s="6" t="str">
        <f>IFERROR(__xludf.DUMMYFUNCTION("index(SPLIT(FMY$20, "";""),0, 2)"),"#VALUE!")</f>
        <v>#VALUE!</v>
      </c>
      <c r="FMZ25" s="6" t="str">
        <f>IFERROR(__xludf.DUMMYFUNCTION("index(SPLIT(FMZ$20, "";""),0, 2)"),"#VALUE!")</f>
        <v>#VALUE!</v>
      </c>
      <c r="FNA25" s="6" t="str">
        <f>IFERROR(__xludf.DUMMYFUNCTION("index(SPLIT(FNA$20, "";""),0, 2)"),"#VALUE!")</f>
        <v>#VALUE!</v>
      </c>
      <c r="FNB25" s="6" t="str">
        <f>IFERROR(__xludf.DUMMYFUNCTION("index(SPLIT(FNB$20, "";""),0, 2)"),"#VALUE!")</f>
        <v>#VALUE!</v>
      </c>
      <c r="FNC25" s="6" t="str">
        <f>IFERROR(__xludf.DUMMYFUNCTION("index(SPLIT(FNC$20, "";""),0, 2)"),"#VALUE!")</f>
        <v>#VALUE!</v>
      </c>
      <c r="FND25" s="6" t="str">
        <f>IFERROR(__xludf.DUMMYFUNCTION("index(SPLIT(FND$20, "";""),0, 2)"),"#VALUE!")</f>
        <v>#VALUE!</v>
      </c>
      <c r="FNE25" s="6" t="str">
        <f>IFERROR(__xludf.DUMMYFUNCTION("index(SPLIT(FNE$20, "";""),0, 2)"),"#VALUE!")</f>
        <v>#VALUE!</v>
      </c>
      <c r="FNF25" s="6" t="str">
        <f>IFERROR(__xludf.DUMMYFUNCTION("index(SPLIT(FNF$20, "";""),0, 2)"),"#VALUE!")</f>
        <v>#VALUE!</v>
      </c>
      <c r="FNG25" s="6" t="str">
        <f>IFERROR(__xludf.DUMMYFUNCTION("index(SPLIT(FNG$20, "";""),0, 2)"),"#VALUE!")</f>
        <v>#VALUE!</v>
      </c>
      <c r="FNH25" s="6" t="str">
        <f>IFERROR(__xludf.DUMMYFUNCTION("index(SPLIT(FNH$20, "";""),0, 2)"),"#VALUE!")</f>
        <v>#VALUE!</v>
      </c>
      <c r="FNI25" s="6" t="str">
        <f>IFERROR(__xludf.DUMMYFUNCTION("index(SPLIT(FNI$20, "";""),0, 2)"),"#VALUE!")</f>
        <v>#VALUE!</v>
      </c>
      <c r="FNJ25" s="6" t="str">
        <f>IFERROR(__xludf.DUMMYFUNCTION("index(SPLIT(FNJ$20, "";""),0, 2)"),"#VALUE!")</f>
        <v>#VALUE!</v>
      </c>
      <c r="FNK25" s="6" t="str">
        <f>IFERROR(__xludf.DUMMYFUNCTION("index(SPLIT(FNK$20, "";""),0, 2)"),"#VALUE!")</f>
        <v>#VALUE!</v>
      </c>
      <c r="FNL25" s="6" t="str">
        <f>IFERROR(__xludf.DUMMYFUNCTION("index(SPLIT(FNL$20, "";""),0, 2)"),"#VALUE!")</f>
        <v>#VALUE!</v>
      </c>
      <c r="FNM25" s="6" t="str">
        <f>IFERROR(__xludf.DUMMYFUNCTION("index(SPLIT(FNM$20, "";""),0, 2)"),"#VALUE!")</f>
        <v>#VALUE!</v>
      </c>
      <c r="FNN25" s="6" t="str">
        <f>IFERROR(__xludf.DUMMYFUNCTION("index(SPLIT(FNN$20, "";""),0, 2)"),"#VALUE!")</f>
        <v>#VALUE!</v>
      </c>
      <c r="FNO25" s="6" t="str">
        <f>IFERROR(__xludf.DUMMYFUNCTION("index(SPLIT(FNO$20, "";""),0, 2)"),"#VALUE!")</f>
        <v>#VALUE!</v>
      </c>
      <c r="FNP25" s="6" t="str">
        <f>IFERROR(__xludf.DUMMYFUNCTION("index(SPLIT(FNP$20, "";""),0, 2)"),"#VALUE!")</f>
        <v>#VALUE!</v>
      </c>
      <c r="FNQ25" s="6" t="str">
        <f>IFERROR(__xludf.DUMMYFUNCTION("index(SPLIT(FNQ$20, "";""),0, 2)"),"#VALUE!")</f>
        <v>#VALUE!</v>
      </c>
      <c r="FNR25" s="6" t="str">
        <f>IFERROR(__xludf.DUMMYFUNCTION("index(SPLIT(FNR$20, "";""),0, 2)"),"#VALUE!")</f>
        <v>#VALUE!</v>
      </c>
      <c r="FNS25" s="6" t="str">
        <f>IFERROR(__xludf.DUMMYFUNCTION("index(SPLIT(FNS$20, "";""),0, 2)"),"#VALUE!")</f>
        <v>#VALUE!</v>
      </c>
      <c r="FNT25" s="6" t="str">
        <f>IFERROR(__xludf.DUMMYFUNCTION("index(SPLIT(FNT$20, "";""),0, 2)"),"#VALUE!")</f>
        <v>#VALUE!</v>
      </c>
      <c r="FNU25" s="6" t="str">
        <f>IFERROR(__xludf.DUMMYFUNCTION("index(SPLIT(FNU$20, "";""),0, 2)"),"#VALUE!")</f>
        <v>#VALUE!</v>
      </c>
      <c r="FNV25" s="6" t="str">
        <f>IFERROR(__xludf.DUMMYFUNCTION("index(SPLIT(FNV$20, "";""),0, 2)"),"#VALUE!")</f>
        <v>#VALUE!</v>
      </c>
      <c r="FNW25" s="6" t="str">
        <f>IFERROR(__xludf.DUMMYFUNCTION("index(SPLIT(FNW$20, "";""),0, 2)"),"#VALUE!")</f>
        <v>#VALUE!</v>
      </c>
      <c r="FNX25" s="6" t="str">
        <f>IFERROR(__xludf.DUMMYFUNCTION("index(SPLIT(FNX$20, "";""),0, 2)"),"#VALUE!")</f>
        <v>#VALUE!</v>
      </c>
      <c r="FNY25" s="6" t="str">
        <f>IFERROR(__xludf.DUMMYFUNCTION("index(SPLIT(FNY$20, "";""),0, 2)"),"#VALUE!")</f>
        <v>#VALUE!</v>
      </c>
      <c r="FNZ25" s="6" t="str">
        <f>IFERROR(__xludf.DUMMYFUNCTION("index(SPLIT(FNZ$20, "";""),0, 2)"),"#VALUE!")</f>
        <v>#VALUE!</v>
      </c>
      <c r="FOA25" s="6" t="str">
        <f>IFERROR(__xludf.DUMMYFUNCTION("index(SPLIT(FOA$20, "";""),0, 2)"),"#VALUE!")</f>
        <v>#VALUE!</v>
      </c>
      <c r="FOB25" s="6" t="str">
        <f>IFERROR(__xludf.DUMMYFUNCTION("index(SPLIT(FOB$20, "";""),0, 2)"),"#VALUE!")</f>
        <v>#VALUE!</v>
      </c>
      <c r="FOC25" s="6" t="str">
        <f>IFERROR(__xludf.DUMMYFUNCTION("index(SPLIT(FOC$20, "";""),0, 2)"),"#VALUE!")</f>
        <v>#VALUE!</v>
      </c>
      <c r="FOD25" s="6" t="str">
        <f>IFERROR(__xludf.DUMMYFUNCTION("index(SPLIT(FOD$20, "";""),0, 2)"),"#VALUE!")</f>
        <v>#VALUE!</v>
      </c>
      <c r="FOE25" s="6" t="str">
        <f>IFERROR(__xludf.DUMMYFUNCTION("index(SPLIT(FOE$20, "";""),0, 2)"),"#VALUE!")</f>
        <v>#VALUE!</v>
      </c>
      <c r="FOF25" s="6" t="str">
        <f>IFERROR(__xludf.DUMMYFUNCTION("index(SPLIT(FOF$20, "";""),0, 2)"),"#VALUE!")</f>
        <v>#VALUE!</v>
      </c>
      <c r="FOG25" s="6" t="str">
        <f>IFERROR(__xludf.DUMMYFUNCTION("index(SPLIT(FOG$20, "";""),0, 2)"),"#VALUE!")</f>
        <v>#VALUE!</v>
      </c>
      <c r="FOH25" s="6" t="str">
        <f>IFERROR(__xludf.DUMMYFUNCTION("index(SPLIT(FOH$20, "";""),0, 2)"),"#VALUE!")</f>
        <v>#VALUE!</v>
      </c>
      <c r="FOI25" s="6" t="str">
        <f>IFERROR(__xludf.DUMMYFUNCTION("index(SPLIT(FOI$20, "";""),0, 2)"),"#VALUE!")</f>
        <v>#VALUE!</v>
      </c>
      <c r="FOJ25" s="6" t="str">
        <f>IFERROR(__xludf.DUMMYFUNCTION("index(SPLIT(FOJ$20, "";""),0, 2)"),"#VALUE!")</f>
        <v>#VALUE!</v>
      </c>
      <c r="FOK25" s="6" t="str">
        <f>IFERROR(__xludf.DUMMYFUNCTION("index(SPLIT(FOK$20, "";""),0, 2)"),"#VALUE!")</f>
        <v>#VALUE!</v>
      </c>
      <c r="FOL25" s="6" t="str">
        <f>IFERROR(__xludf.DUMMYFUNCTION("index(SPLIT(FOL$20, "";""),0, 2)"),"#VALUE!")</f>
        <v>#VALUE!</v>
      </c>
      <c r="FOM25" s="6" t="str">
        <f>IFERROR(__xludf.DUMMYFUNCTION("index(SPLIT(FOM$20, "";""),0, 2)"),"#VALUE!")</f>
        <v>#VALUE!</v>
      </c>
      <c r="FON25" s="6" t="str">
        <f>IFERROR(__xludf.DUMMYFUNCTION("index(SPLIT(FON$20, "";""),0, 2)"),"#VALUE!")</f>
        <v>#VALUE!</v>
      </c>
      <c r="FOO25" s="6" t="str">
        <f>IFERROR(__xludf.DUMMYFUNCTION("index(SPLIT(FOO$20, "";""),0, 2)"),"#VALUE!")</f>
        <v>#VALUE!</v>
      </c>
      <c r="FOP25" s="6" t="str">
        <f>IFERROR(__xludf.DUMMYFUNCTION("index(SPLIT(FOP$20, "";""),0, 2)"),"#VALUE!")</f>
        <v>#VALUE!</v>
      </c>
      <c r="FOQ25" s="6" t="str">
        <f>IFERROR(__xludf.DUMMYFUNCTION("index(SPLIT(FOQ$20, "";""),0, 2)"),"#VALUE!")</f>
        <v>#VALUE!</v>
      </c>
      <c r="FOR25" s="6" t="str">
        <f>IFERROR(__xludf.DUMMYFUNCTION("index(SPLIT(FOR$20, "";""),0, 2)"),"#VALUE!")</f>
        <v>#VALUE!</v>
      </c>
      <c r="FOS25" s="6" t="str">
        <f>IFERROR(__xludf.DUMMYFUNCTION("index(SPLIT(FOS$20, "";""),0, 2)"),"#VALUE!")</f>
        <v>#VALUE!</v>
      </c>
      <c r="FOT25" s="6" t="str">
        <f>IFERROR(__xludf.DUMMYFUNCTION("index(SPLIT(FOT$20, "";""),0, 2)"),"#VALUE!")</f>
        <v>#VALUE!</v>
      </c>
      <c r="FOU25" s="6" t="str">
        <f>IFERROR(__xludf.DUMMYFUNCTION("index(SPLIT(FOU$20, "";""),0, 2)"),"#VALUE!")</f>
        <v>#VALUE!</v>
      </c>
      <c r="FOV25" s="6" t="str">
        <f>IFERROR(__xludf.DUMMYFUNCTION("index(SPLIT(FOV$20, "";""),0, 2)"),"#VALUE!")</f>
        <v>#VALUE!</v>
      </c>
      <c r="FOW25" s="6" t="str">
        <f>IFERROR(__xludf.DUMMYFUNCTION("index(SPLIT(FOW$20, "";""),0, 2)"),"#VALUE!")</f>
        <v>#VALUE!</v>
      </c>
      <c r="FOX25" s="6" t="str">
        <f>IFERROR(__xludf.DUMMYFUNCTION("index(SPLIT(FOX$20, "";""),0, 2)"),"#VALUE!")</f>
        <v>#VALUE!</v>
      </c>
      <c r="FOY25" s="6" t="str">
        <f>IFERROR(__xludf.DUMMYFUNCTION("index(SPLIT(FOY$20, "";""),0, 2)"),"#VALUE!")</f>
        <v>#VALUE!</v>
      </c>
      <c r="FOZ25" s="6" t="str">
        <f>IFERROR(__xludf.DUMMYFUNCTION("index(SPLIT(FOZ$20, "";""),0, 2)"),"#VALUE!")</f>
        <v>#VALUE!</v>
      </c>
      <c r="FPA25" s="6" t="str">
        <f>IFERROR(__xludf.DUMMYFUNCTION("index(SPLIT(FPA$20, "";""),0, 2)"),"#VALUE!")</f>
        <v>#VALUE!</v>
      </c>
      <c r="FPB25" s="6" t="str">
        <f>IFERROR(__xludf.DUMMYFUNCTION("index(SPLIT(FPB$20, "";""),0, 2)"),"#VALUE!")</f>
        <v>#VALUE!</v>
      </c>
      <c r="FPC25" s="6" t="str">
        <f>IFERROR(__xludf.DUMMYFUNCTION("index(SPLIT(FPC$20, "";""),0, 2)"),"#VALUE!")</f>
        <v>#VALUE!</v>
      </c>
      <c r="FPD25" s="6" t="str">
        <f>IFERROR(__xludf.DUMMYFUNCTION("index(SPLIT(FPD$20, "";""),0, 2)"),"#VALUE!")</f>
        <v>#VALUE!</v>
      </c>
      <c r="FPE25" s="6" t="str">
        <f>IFERROR(__xludf.DUMMYFUNCTION("index(SPLIT(FPE$20, "";""),0, 2)"),"#VALUE!")</f>
        <v>#VALUE!</v>
      </c>
      <c r="FPF25" s="6" t="str">
        <f>IFERROR(__xludf.DUMMYFUNCTION("index(SPLIT(FPF$20, "";""),0, 2)"),"#VALUE!")</f>
        <v>#VALUE!</v>
      </c>
      <c r="FPG25" s="6" t="str">
        <f>IFERROR(__xludf.DUMMYFUNCTION("index(SPLIT(FPG$20, "";""),0, 2)"),"#VALUE!")</f>
        <v>#VALUE!</v>
      </c>
      <c r="FPH25" s="6" t="str">
        <f>IFERROR(__xludf.DUMMYFUNCTION("index(SPLIT(FPH$20, "";""),0, 2)"),"#VALUE!")</f>
        <v>#VALUE!</v>
      </c>
      <c r="FPI25" s="6" t="str">
        <f>IFERROR(__xludf.DUMMYFUNCTION("index(SPLIT(FPI$20, "";""),0, 2)"),"#VALUE!")</f>
        <v>#VALUE!</v>
      </c>
      <c r="FPJ25" s="6" t="str">
        <f>IFERROR(__xludf.DUMMYFUNCTION("index(SPLIT(FPJ$20, "";""),0, 2)"),"#VALUE!")</f>
        <v>#VALUE!</v>
      </c>
      <c r="FPK25" s="6" t="str">
        <f>IFERROR(__xludf.DUMMYFUNCTION("index(SPLIT(FPK$20, "";""),0, 2)"),"#VALUE!")</f>
        <v>#VALUE!</v>
      </c>
      <c r="FPL25" s="6" t="str">
        <f>IFERROR(__xludf.DUMMYFUNCTION("index(SPLIT(FPL$20, "";""),0, 2)"),"#VALUE!")</f>
        <v>#VALUE!</v>
      </c>
      <c r="FPM25" s="6" t="str">
        <f>IFERROR(__xludf.DUMMYFUNCTION("index(SPLIT(FPM$20, "";""),0, 2)"),"#VALUE!")</f>
        <v>#VALUE!</v>
      </c>
      <c r="FPN25" s="6" t="str">
        <f>IFERROR(__xludf.DUMMYFUNCTION("index(SPLIT(FPN$20, "";""),0, 2)"),"#VALUE!")</f>
        <v>#VALUE!</v>
      </c>
      <c r="FPO25" s="6" t="str">
        <f>IFERROR(__xludf.DUMMYFUNCTION("index(SPLIT(FPO$20, "";""),0, 2)"),"#VALUE!")</f>
        <v>#VALUE!</v>
      </c>
      <c r="FPP25" s="6" t="str">
        <f>IFERROR(__xludf.DUMMYFUNCTION("index(SPLIT(FPP$20, "";""),0, 2)"),"#VALUE!")</f>
        <v>#VALUE!</v>
      </c>
      <c r="FPQ25" s="6" t="str">
        <f>IFERROR(__xludf.DUMMYFUNCTION("index(SPLIT(FPQ$20, "";""),0, 2)"),"#VALUE!")</f>
        <v>#VALUE!</v>
      </c>
      <c r="FPR25" s="6" t="str">
        <f>IFERROR(__xludf.DUMMYFUNCTION("index(SPLIT(FPR$20, "";""),0, 2)"),"#VALUE!")</f>
        <v>#VALUE!</v>
      </c>
      <c r="FPS25" s="6" t="str">
        <f>IFERROR(__xludf.DUMMYFUNCTION("index(SPLIT(FPS$20, "";""),0, 2)"),"#VALUE!")</f>
        <v>#VALUE!</v>
      </c>
      <c r="FPT25" s="6" t="str">
        <f>IFERROR(__xludf.DUMMYFUNCTION("index(SPLIT(FPT$20, "";""),0, 2)"),"#VALUE!")</f>
        <v>#VALUE!</v>
      </c>
      <c r="FPU25" s="6" t="str">
        <f>IFERROR(__xludf.DUMMYFUNCTION("index(SPLIT(FPU$20, "";""),0, 2)"),"#VALUE!")</f>
        <v>#VALUE!</v>
      </c>
      <c r="FPV25" s="6" t="str">
        <f>IFERROR(__xludf.DUMMYFUNCTION("index(SPLIT(FPV$20, "";""),0, 2)"),"#VALUE!")</f>
        <v>#VALUE!</v>
      </c>
      <c r="FPW25" s="6" t="str">
        <f>IFERROR(__xludf.DUMMYFUNCTION("index(SPLIT(FPW$20, "";""),0, 2)"),"#VALUE!")</f>
        <v>#VALUE!</v>
      </c>
      <c r="FPX25" s="6" t="str">
        <f>IFERROR(__xludf.DUMMYFUNCTION("index(SPLIT(FPX$20, "";""),0, 2)"),"#VALUE!")</f>
        <v>#VALUE!</v>
      </c>
      <c r="FPY25" s="6" t="str">
        <f>IFERROR(__xludf.DUMMYFUNCTION("index(SPLIT(FPY$20, "";""),0, 2)"),"#VALUE!")</f>
        <v>#VALUE!</v>
      </c>
      <c r="FPZ25" s="6" t="str">
        <f>IFERROR(__xludf.DUMMYFUNCTION("index(SPLIT(FPZ$20, "";""),0, 2)"),"#VALUE!")</f>
        <v>#VALUE!</v>
      </c>
      <c r="FQA25" s="6" t="str">
        <f>IFERROR(__xludf.DUMMYFUNCTION("index(SPLIT(FQA$20, "";""),0, 2)"),"#VALUE!")</f>
        <v>#VALUE!</v>
      </c>
      <c r="FQB25" s="6" t="str">
        <f>IFERROR(__xludf.DUMMYFUNCTION("index(SPLIT(FQB$20, "";""),0, 2)"),"#VALUE!")</f>
        <v>#VALUE!</v>
      </c>
      <c r="FQC25" s="6" t="str">
        <f>IFERROR(__xludf.DUMMYFUNCTION("index(SPLIT(FQC$20, "";""),0, 2)"),"#VALUE!")</f>
        <v>#VALUE!</v>
      </c>
      <c r="FQD25" s="6" t="str">
        <f>IFERROR(__xludf.DUMMYFUNCTION("index(SPLIT(FQD$20, "";""),0, 2)"),"#VALUE!")</f>
        <v>#VALUE!</v>
      </c>
      <c r="FQE25" s="6" t="str">
        <f>IFERROR(__xludf.DUMMYFUNCTION("index(SPLIT(FQE$20, "";""),0, 2)"),"#VALUE!")</f>
        <v>#VALUE!</v>
      </c>
      <c r="FQF25" s="6" t="str">
        <f>IFERROR(__xludf.DUMMYFUNCTION("index(SPLIT(FQF$20, "";""),0, 2)"),"#VALUE!")</f>
        <v>#VALUE!</v>
      </c>
      <c r="FQG25" s="6" t="str">
        <f>IFERROR(__xludf.DUMMYFUNCTION("index(SPLIT(FQG$20, "";""),0, 2)"),"#VALUE!")</f>
        <v>#VALUE!</v>
      </c>
      <c r="FQH25" s="6" t="str">
        <f>IFERROR(__xludf.DUMMYFUNCTION("index(SPLIT(FQH$20, "";""),0, 2)"),"#VALUE!")</f>
        <v>#VALUE!</v>
      </c>
      <c r="FQI25" s="6" t="str">
        <f>IFERROR(__xludf.DUMMYFUNCTION("index(SPLIT(FQI$20, "";""),0, 2)"),"#VALUE!")</f>
        <v>#VALUE!</v>
      </c>
      <c r="FQJ25" s="6" t="str">
        <f>IFERROR(__xludf.DUMMYFUNCTION("index(SPLIT(FQJ$20, "";""),0, 2)"),"#VALUE!")</f>
        <v>#VALUE!</v>
      </c>
      <c r="FQK25" s="6" t="str">
        <f>IFERROR(__xludf.DUMMYFUNCTION("index(SPLIT(FQK$20, "";""),0, 2)"),"#VALUE!")</f>
        <v>#VALUE!</v>
      </c>
      <c r="FQL25" s="6" t="str">
        <f>IFERROR(__xludf.DUMMYFUNCTION("index(SPLIT(FQL$20, "";""),0, 2)"),"#VALUE!")</f>
        <v>#VALUE!</v>
      </c>
      <c r="FQM25" s="6" t="str">
        <f>IFERROR(__xludf.DUMMYFUNCTION("index(SPLIT(FQM$20, "";""),0, 2)"),"#VALUE!")</f>
        <v>#VALUE!</v>
      </c>
      <c r="FQN25" s="6" t="str">
        <f>IFERROR(__xludf.DUMMYFUNCTION("index(SPLIT(FQN$20, "";""),0, 2)"),"#VALUE!")</f>
        <v>#VALUE!</v>
      </c>
      <c r="FQO25" s="6" t="str">
        <f>IFERROR(__xludf.DUMMYFUNCTION("index(SPLIT(FQO$20, "";""),0, 2)"),"#VALUE!")</f>
        <v>#VALUE!</v>
      </c>
      <c r="FQP25" s="6" t="str">
        <f>IFERROR(__xludf.DUMMYFUNCTION("index(SPLIT(FQP$20, "";""),0, 2)"),"#VALUE!")</f>
        <v>#VALUE!</v>
      </c>
      <c r="FQQ25" s="6" t="str">
        <f>IFERROR(__xludf.DUMMYFUNCTION("index(SPLIT(FQQ$20, "";""),0, 2)"),"#VALUE!")</f>
        <v>#VALUE!</v>
      </c>
      <c r="FQR25" s="6" t="str">
        <f>IFERROR(__xludf.DUMMYFUNCTION("index(SPLIT(FQR$20, "";""),0, 2)"),"#VALUE!")</f>
        <v>#VALUE!</v>
      </c>
      <c r="FQS25" s="6" t="str">
        <f>IFERROR(__xludf.DUMMYFUNCTION("index(SPLIT(FQS$20, "";""),0, 2)"),"#VALUE!")</f>
        <v>#VALUE!</v>
      </c>
      <c r="FQT25" s="6" t="str">
        <f>IFERROR(__xludf.DUMMYFUNCTION("index(SPLIT(FQT$20, "";""),0, 2)"),"#VALUE!")</f>
        <v>#VALUE!</v>
      </c>
      <c r="FQU25" s="6" t="str">
        <f>IFERROR(__xludf.DUMMYFUNCTION("index(SPLIT(FQU$20, "";""),0, 2)"),"#VALUE!")</f>
        <v>#VALUE!</v>
      </c>
      <c r="FQV25" s="6" t="str">
        <f>IFERROR(__xludf.DUMMYFUNCTION("index(SPLIT(FQV$20, "";""),0, 2)"),"#VALUE!")</f>
        <v>#VALUE!</v>
      </c>
      <c r="FQW25" s="6" t="str">
        <f>IFERROR(__xludf.DUMMYFUNCTION("index(SPLIT(FQW$20, "";""),0, 2)"),"#VALUE!")</f>
        <v>#VALUE!</v>
      </c>
      <c r="FQX25" s="6" t="str">
        <f>IFERROR(__xludf.DUMMYFUNCTION("index(SPLIT(FQX$20, "";""),0, 2)"),"#VALUE!")</f>
        <v>#VALUE!</v>
      </c>
      <c r="FQY25" s="6" t="str">
        <f>IFERROR(__xludf.DUMMYFUNCTION("index(SPLIT(FQY$20, "";""),0, 2)"),"#VALUE!")</f>
        <v>#VALUE!</v>
      </c>
      <c r="FQZ25" s="6" t="str">
        <f>IFERROR(__xludf.DUMMYFUNCTION("index(SPLIT(FQZ$20, "";""),0, 2)"),"#VALUE!")</f>
        <v>#VALUE!</v>
      </c>
      <c r="FRA25" s="6" t="str">
        <f>IFERROR(__xludf.DUMMYFUNCTION("index(SPLIT(FRA$20, "";""),0, 2)"),"#VALUE!")</f>
        <v>#VALUE!</v>
      </c>
      <c r="FRB25" s="6" t="str">
        <f>IFERROR(__xludf.DUMMYFUNCTION("index(SPLIT(FRB$20, "";""),0, 2)"),"#VALUE!")</f>
        <v>#VALUE!</v>
      </c>
      <c r="FRC25" s="6" t="str">
        <f>IFERROR(__xludf.DUMMYFUNCTION("index(SPLIT(FRC$20, "";""),0, 2)"),"#VALUE!")</f>
        <v>#VALUE!</v>
      </c>
      <c r="FRD25" s="6" t="str">
        <f>IFERROR(__xludf.DUMMYFUNCTION("index(SPLIT(FRD$20, "";""),0, 2)"),"#VALUE!")</f>
        <v>#VALUE!</v>
      </c>
      <c r="FRE25" s="6" t="str">
        <f>IFERROR(__xludf.DUMMYFUNCTION("index(SPLIT(FRE$20, "";""),0, 2)"),"#VALUE!")</f>
        <v>#VALUE!</v>
      </c>
      <c r="FRF25" s="6" t="str">
        <f>IFERROR(__xludf.DUMMYFUNCTION("index(SPLIT(FRF$20, "";""),0, 2)"),"#VALUE!")</f>
        <v>#VALUE!</v>
      </c>
      <c r="FRG25" s="6" t="str">
        <f>IFERROR(__xludf.DUMMYFUNCTION("index(SPLIT(FRG$20, "";""),0, 2)"),"#VALUE!")</f>
        <v>#VALUE!</v>
      </c>
      <c r="FRH25" s="6" t="str">
        <f>IFERROR(__xludf.DUMMYFUNCTION("index(SPLIT(FRH$20, "";""),0, 2)"),"#VALUE!")</f>
        <v>#VALUE!</v>
      </c>
      <c r="FRI25" s="6" t="str">
        <f>IFERROR(__xludf.DUMMYFUNCTION("index(SPLIT(FRI$20, "";""),0, 2)"),"#VALUE!")</f>
        <v>#VALUE!</v>
      </c>
      <c r="FRJ25" s="6" t="str">
        <f>IFERROR(__xludf.DUMMYFUNCTION("index(SPLIT(FRJ$20, "";""),0, 2)"),"#VALUE!")</f>
        <v>#VALUE!</v>
      </c>
      <c r="FRK25" s="6" t="str">
        <f>IFERROR(__xludf.DUMMYFUNCTION("index(SPLIT(FRK$20, "";""),0, 2)"),"#VALUE!")</f>
        <v>#VALUE!</v>
      </c>
      <c r="FRL25" s="6" t="str">
        <f>IFERROR(__xludf.DUMMYFUNCTION("index(SPLIT(FRL$20, "";""),0, 2)"),"#VALUE!")</f>
        <v>#VALUE!</v>
      </c>
      <c r="FRM25" s="6" t="str">
        <f>IFERROR(__xludf.DUMMYFUNCTION("index(SPLIT(FRM$20, "";""),0, 2)"),"#VALUE!")</f>
        <v>#VALUE!</v>
      </c>
      <c r="FRN25" s="6" t="str">
        <f>IFERROR(__xludf.DUMMYFUNCTION("index(SPLIT(FRN$20, "";""),0, 2)"),"#VALUE!")</f>
        <v>#VALUE!</v>
      </c>
      <c r="FRO25" s="6" t="str">
        <f>IFERROR(__xludf.DUMMYFUNCTION("index(SPLIT(FRO$20, "";""),0, 2)"),"#VALUE!")</f>
        <v>#VALUE!</v>
      </c>
      <c r="FRP25" s="6" t="str">
        <f>IFERROR(__xludf.DUMMYFUNCTION("index(SPLIT(FRP$20, "";""),0, 2)"),"#VALUE!")</f>
        <v>#VALUE!</v>
      </c>
      <c r="FRQ25" s="6" t="str">
        <f>IFERROR(__xludf.DUMMYFUNCTION("index(SPLIT(FRQ$20, "";""),0, 2)"),"#VALUE!")</f>
        <v>#VALUE!</v>
      </c>
      <c r="FRR25" s="6" t="str">
        <f>IFERROR(__xludf.DUMMYFUNCTION("index(SPLIT(FRR$20, "";""),0, 2)"),"#VALUE!")</f>
        <v>#VALUE!</v>
      </c>
      <c r="FRS25" s="6" t="str">
        <f>IFERROR(__xludf.DUMMYFUNCTION("index(SPLIT(FRS$20, "";""),0, 2)"),"#VALUE!")</f>
        <v>#VALUE!</v>
      </c>
      <c r="FRT25" s="6" t="str">
        <f>IFERROR(__xludf.DUMMYFUNCTION("index(SPLIT(FRT$20, "";""),0, 2)"),"#VALUE!")</f>
        <v>#VALUE!</v>
      </c>
      <c r="FRU25" s="6" t="str">
        <f>IFERROR(__xludf.DUMMYFUNCTION("index(SPLIT(FRU$20, "";""),0, 2)"),"#VALUE!")</f>
        <v>#VALUE!</v>
      </c>
      <c r="FRV25" s="6" t="str">
        <f>IFERROR(__xludf.DUMMYFUNCTION("index(SPLIT(FRV$20, "";""),0, 2)"),"#VALUE!")</f>
        <v>#VALUE!</v>
      </c>
      <c r="FRW25" s="6" t="str">
        <f>IFERROR(__xludf.DUMMYFUNCTION("index(SPLIT(FRW$20, "";""),0, 2)"),"#VALUE!")</f>
        <v>#VALUE!</v>
      </c>
      <c r="FRX25" s="6" t="str">
        <f>IFERROR(__xludf.DUMMYFUNCTION("index(SPLIT(FRX$20, "";""),0, 2)"),"#VALUE!")</f>
        <v>#VALUE!</v>
      </c>
      <c r="FRY25" s="6" t="str">
        <f>IFERROR(__xludf.DUMMYFUNCTION("index(SPLIT(FRY$20, "";""),0, 2)"),"#VALUE!")</f>
        <v>#VALUE!</v>
      </c>
      <c r="FRZ25" s="6" t="str">
        <f>IFERROR(__xludf.DUMMYFUNCTION("index(SPLIT(FRZ$20, "";""),0, 2)"),"#VALUE!")</f>
        <v>#VALUE!</v>
      </c>
      <c r="FSA25" s="6" t="str">
        <f>IFERROR(__xludf.DUMMYFUNCTION("index(SPLIT(FSA$20, "";""),0, 2)"),"#VALUE!")</f>
        <v>#VALUE!</v>
      </c>
      <c r="FSB25" s="6" t="str">
        <f>IFERROR(__xludf.DUMMYFUNCTION("index(SPLIT(FSB$20, "";""),0, 2)"),"#VALUE!")</f>
        <v>#VALUE!</v>
      </c>
      <c r="FSC25" s="6" t="str">
        <f>IFERROR(__xludf.DUMMYFUNCTION("index(SPLIT(FSC$20, "";""),0, 2)"),"#VALUE!")</f>
        <v>#VALUE!</v>
      </c>
      <c r="FSD25" s="6" t="str">
        <f>IFERROR(__xludf.DUMMYFUNCTION("index(SPLIT(FSD$20, "";""),0, 2)"),"#VALUE!")</f>
        <v>#VALUE!</v>
      </c>
      <c r="FSE25" s="6" t="str">
        <f>IFERROR(__xludf.DUMMYFUNCTION("index(SPLIT(FSE$20, "";""),0, 2)"),"#VALUE!")</f>
        <v>#VALUE!</v>
      </c>
      <c r="FSF25" s="6" t="str">
        <f>IFERROR(__xludf.DUMMYFUNCTION("index(SPLIT(FSF$20, "";""),0, 2)"),"#VALUE!")</f>
        <v>#VALUE!</v>
      </c>
      <c r="FSG25" s="6" t="str">
        <f>IFERROR(__xludf.DUMMYFUNCTION("index(SPLIT(FSG$20, "";""),0, 2)"),"#VALUE!")</f>
        <v>#VALUE!</v>
      </c>
      <c r="FSH25" s="6" t="str">
        <f>IFERROR(__xludf.DUMMYFUNCTION("index(SPLIT(FSH$20, "";""),0, 2)"),"#VALUE!")</f>
        <v>#VALUE!</v>
      </c>
      <c r="FSI25" s="6" t="str">
        <f>IFERROR(__xludf.DUMMYFUNCTION("index(SPLIT(FSI$20, "";""),0, 2)"),"#VALUE!")</f>
        <v>#VALUE!</v>
      </c>
      <c r="FSJ25" s="6" t="str">
        <f>IFERROR(__xludf.DUMMYFUNCTION("index(SPLIT(FSJ$20, "";""),0, 2)"),"#VALUE!")</f>
        <v>#VALUE!</v>
      </c>
      <c r="FSK25" s="6" t="str">
        <f>IFERROR(__xludf.DUMMYFUNCTION("index(SPLIT(FSK$20, "";""),0, 2)"),"#VALUE!")</f>
        <v>#VALUE!</v>
      </c>
      <c r="FSL25" s="6" t="str">
        <f>IFERROR(__xludf.DUMMYFUNCTION("index(SPLIT(FSL$20, "";""),0, 2)"),"#VALUE!")</f>
        <v>#VALUE!</v>
      </c>
      <c r="FSM25" s="6" t="str">
        <f>IFERROR(__xludf.DUMMYFUNCTION("index(SPLIT(FSM$20, "";""),0, 2)"),"#VALUE!")</f>
        <v>#VALUE!</v>
      </c>
      <c r="FSN25" s="6" t="str">
        <f>IFERROR(__xludf.DUMMYFUNCTION("index(SPLIT(FSN$20, "";""),0, 2)"),"#VALUE!")</f>
        <v>#VALUE!</v>
      </c>
      <c r="FSO25" s="6" t="str">
        <f>IFERROR(__xludf.DUMMYFUNCTION("index(SPLIT(FSO$20, "";""),0, 2)"),"#VALUE!")</f>
        <v>#VALUE!</v>
      </c>
      <c r="FSP25" s="6" t="str">
        <f>IFERROR(__xludf.DUMMYFUNCTION("index(SPLIT(FSP$20, "";""),0, 2)"),"#VALUE!")</f>
        <v>#VALUE!</v>
      </c>
      <c r="FSQ25" s="6" t="str">
        <f>IFERROR(__xludf.DUMMYFUNCTION("index(SPLIT(FSQ$20, "";""),0, 2)"),"#VALUE!")</f>
        <v>#VALUE!</v>
      </c>
      <c r="FSR25" s="6" t="str">
        <f>IFERROR(__xludf.DUMMYFUNCTION("index(SPLIT(FSR$20, "";""),0, 2)"),"#VALUE!")</f>
        <v>#VALUE!</v>
      </c>
      <c r="FSS25" s="6" t="str">
        <f>IFERROR(__xludf.DUMMYFUNCTION("index(SPLIT(FSS$20, "";""),0, 2)"),"#VALUE!")</f>
        <v>#VALUE!</v>
      </c>
      <c r="FST25" s="6" t="str">
        <f>IFERROR(__xludf.DUMMYFUNCTION("index(SPLIT(FST$20, "";""),0, 2)"),"#VALUE!")</f>
        <v>#VALUE!</v>
      </c>
      <c r="FSU25" s="6" t="str">
        <f>IFERROR(__xludf.DUMMYFUNCTION("index(SPLIT(FSU$20, "";""),0, 2)"),"#VALUE!")</f>
        <v>#VALUE!</v>
      </c>
      <c r="FSV25" s="6" t="str">
        <f>IFERROR(__xludf.DUMMYFUNCTION("index(SPLIT(FSV$20, "";""),0, 2)"),"#VALUE!")</f>
        <v>#VALUE!</v>
      </c>
      <c r="FSW25" s="6" t="str">
        <f>IFERROR(__xludf.DUMMYFUNCTION("index(SPLIT(FSW$20, "";""),0, 2)"),"#VALUE!")</f>
        <v>#VALUE!</v>
      </c>
      <c r="FSX25" s="6" t="str">
        <f>IFERROR(__xludf.DUMMYFUNCTION("index(SPLIT(FSX$20, "";""),0, 2)"),"#VALUE!")</f>
        <v>#VALUE!</v>
      </c>
      <c r="FSY25" s="6" t="str">
        <f>IFERROR(__xludf.DUMMYFUNCTION("index(SPLIT(FSY$20, "";""),0, 2)"),"#VALUE!")</f>
        <v>#VALUE!</v>
      </c>
      <c r="FSZ25" s="6" t="str">
        <f>IFERROR(__xludf.DUMMYFUNCTION("index(SPLIT(FSZ$20, "";""),0, 2)"),"#VALUE!")</f>
        <v>#VALUE!</v>
      </c>
      <c r="FTA25" s="6" t="str">
        <f>IFERROR(__xludf.DUMMYFUNCTION("index(SPLIT(FTA$20, "";""),0, 2)"),"#VALUE!")</f>
        <v>#VALUE!</v>
      </c>
      <c r="FTB25" s="6" t="str">
        <f>IFERROR(__xludf.DUMMYFUNCTION("index(SPLIT(FTB$20, "";""),0, 2)"),"#VALUE!")</f>
        <v>#VALUE!</v>
      </c>
      <c r="FTC25" s="6" t="str">
        <f>IFERROR(__xludf.DUMMYFUNCTION("index(SPLIT(FTC$20, "";""),0, 2)"),"#VALUE!")</f>
        <v>#VALUE!</v>
      </c>
      <c r="FTD25" s="6" t="str">
        <f>IFERROR(__xludf.DUMMYFUNCTION("index(SPLIT(FTD$20, "";""),0, 2)"),"#VALUE!")</f>
        <v>#VALUE!</v>
      </c>
      <c r="FTE25" s="6" t="str">
        <f>IFERROR(__xludf.DUMMYFUNCTION("index(SPLIT(FTE$20, "";""),0, 2)"),"#VALUE!")</f>
        <v>#VALUE!</v>
      </c>
      <c r="FTF25" s="6" t="str">
        <f>IFERROR(__xludf.DUMMYFUNCTION("index(SPLIT(FTF$20, "";""),0, 2)"),"#VALUE!")</f>
        <v>#VALUE!</v>
      </c>
      <c r="FTG25" s="6" t="str">
        <f>IFERROR(__xludf.DUMMYFUNCTION("index(SPLIT(FTG$20, "";""),0, 2)"),"#VALUE!")</f>
        <v>#VALUE!</v>
      </c>
      <c r="FTH25" s="6" t="str">
        <f>IFERROR(__xludf.DUMMYFUNCTION("index(SPLIT(FTH$20, "";""),0, 2)"),"#VALUE!")</f>
        <v>#VALUE!</v>
      </c>
      <c r="FTI25" s="6" t="str">
        <f>IFERROR(__xludf.DUMMYFUNCTION("index(SPLIT(FTI$20, "";""),0, 2)"),"#VALUE!")</f>
        <v>#VALUE!</v>
      </c>
      <c r="FTJ25" s="6" t="str">
        <f>IFERROR(__xludf.DUMMYFUNCTION("index(SPLIT(FTJ$20, "";""),0, 2)"),"#VALUE!")</f>
        <v>#VALUE!</v>
      </c>
      <c r="FTK25" s="6" t="str">
        <f>IFERROR(__xludf.DUMMYFUNCTION("index(SPLIT(FTK$20, "";""),0, 2)"),"#VALUE!")</f>
        <v>#VALUE!</v>
      </c>
      <c r="FTL25" s="6" t="str">
        <f>IFERROR(__xludf.DUMMYFUNCTION("index(SPLIT(FTL$20, "";""),0, 2)"),"#VALUE!")</f>
        <v>#VALUE!</v>
      </c>
      <c r="FTM25" s="6" t="str">
        <f>IFERROR(__xludf.DUMMYFUNCTION("index(SPLIT(FTM$20, "";""),0, 2)"),"#VALUE!")</f>
        <v>#VALUE!</v>
      </c>
      <c r="FTN25" s="6" t="str">
        <f>IFERROR(__xludf.DUMMYFUNCTION("index(SPLIT(FTN$20, "";""),0, 2)"),"#VALUE!")</f>
        <v>#VALUE!</v>
      </c>
      <c r="FTO25" s="6" t="str">
        <f>IFERROR(__xludf.DUMMYFUNCTION("index(SPLIT(FTO$20, "";""),0, 2)"),"#VALUE!")</f>
        <v>#VALUE!</v>
      </c>
      <c r="FTP25" s="6" t="str">
        <f>IFERROR(__xludf.DUMMYFUNCTION("index(SPLIT(FTP$20, "";""),0, 2)"),"#VALUE!")</f>
        <v>#VALUE!</v>
      </c>
      <c r="FTQ25" s="6" t="str">
        <f>IFERROR(__xludf.DUMMYFUNCTION("index(SPLIT(FTQ$20, "";""),0, 2)"),"#VALUE!")</f>
        <v>#VALUE!</v>
      </c>
      <c r="FTR25" s="6" t="str">
        <f>IFERROR(__xludf.DUMMYFUNCTION("index(SPLIT(FTR$20, "";""),0, 2)"),"#VALUE!")</f>
        <v>#VALUE!</v>
      </c>
      <c r="FTS25" s="6" t="str">
        <f>IFERROR(__xludf.DUMMYFUNCTION("index(SPLIT(FTS$20, "";""),0, 2)"),"#VALUE!")</f>
        <v>#VALUE!</v>
      </c>
      <c r="FTT25" s="6" t="str">
        <f>IFERROR(__xludf.DUMMYFUNCTION("index(SPLIT(FTT$20, "";""),0, 2)"),"#VALUE!")</f>
        <v>#VALUE!</v>
      </c>
      <c r="FTU25" s="6" t="str">
        <f>IFERROR(__xludf.DUMMYFUNCTION("index(SPLIT(FTU$20, "";""),0, 2)"),"#VALUE!")</f>
        <v>#VALUE!</v>
      </c>
      <c r="FTV25" s="6" t="str">
        <f>IFERROR(__xludf.DUMMYFUNCTION("index(SPLIT(FTV$20, "";""),0, 2)"),"#VALUE!")</f>
        <v>#VALUE!</v>
      </c>
      <c r="FTW25" s="6" t="str">
        <f>IFERROR(__xludf.DUMMYFUNCTION("index(SPLIT(FTW$20, "";""),0, 2)"),"#VALUE!")</f>
        <v>#VALUE!</v>
      </c>
      <c r="FTX25" s="6" t="str">
        <f>IFERROR(__xludf.DUMMYFUNCTION("index(SPLIT(FTX$20, "";""),0, 2)"),"#VALUE!")</f>
        <v>#VALUE!</v>
      </c>
      <c r="FTY25" s="6" t="str">
        <f>IFERROR(__xludf.DUMMYFUNCTION("index(SPLIT(FTY$20, "";""),0, 2)"),"#VALUE!")</f>
        <v>#VALUE!</v>
      </c>
      <c r="FTZ25" s="6" t="str">
        <f>IFERROR(__xludf.DUMMYFUNCTION("index(SPLIT(FTZ$20, "";""),0, 2)"),"#VALUE!")</f>
        <v>#VALUE!</v>
      </c>
      <c r="FUA25" s="6" t="str">
        <f>IFERROR(__xludf.DUMMYFUNCTION("index(SPLIT(FUA$20, "";""),0, 2)"),"#VALUE!")</f>
        <v>#VALUE!</v>
      </c>
      <c r="FUB25" s="6" t="str">
        <f>IFERROR(__xludf.DUMMYFUNCTION("index(SPLIT(FUB$20, "";""),0, 2)"),"#VALUE!")</f>
        <v>#VALUE!</v>
      </c>
      <c r="FUC25" s="6" t="str">
        <f>IFERROR(__xludf.DUMMYFUNCTION("index(SPLIT(FUC$20, "";""),0, 2)"),"#VALUE!")</f>
        <v>#VALUE!</v>
      </c>
      <c r="FUD25" s="6" t="str">
        <f>IFERROR(__xludf.DUMMYFUNCTION("index(SPLIT(FUD$20, "";""),0, 2)"),"#VALUE!")</f>
        <v>#VALUE!</v>
      </c>
      <c r="FUE25" s="6" t="str">
        <f>IFERROR(__xludf.DUMMYFUNCTION("index(SPLIT(FUE$20, "";""),0, 2)"),"#VALUE!")</f>
        <v>#VALUE!</v>
      </c>
      <c r="FUF25" s="6" t="str">
        <f>IFERROR(__xludf.DUMMYFUNCTION("index(SPLIT(FUF$20, "";""),0, 2)"),"#VALUE!")</f>
        <v>#VALUE!</v>
      </c>
      <c r="FUG25" s="6" t="str">
        <f>IFERROR(__xludf.DUMMYFUNCTION("index(SPLIT(FUG$20, "";""),0, 2)"),"#VALUE!")</f>
        <v>#VALUE!</v>
      </c>
      <c r="FUH25" s="6" t="str">
        <f>IFERROR(__xludf.DUMMYFUNCTION("index(SPLIT(FUH$20, "";""),0, 2)"),"#VALUE!")</f>
        <v>#VALUE!</v>
      </c>
      <c r="FUI25" s="6" t="str">
        <f>IFERROR(__xludf.DUMMYFUNCTION("index(SPLIT(FUI$20, "";""),0, 2)"),"#VALUE!")</f>
        <v>#VALUE!</v>
      </c>
      <c r="FUJ25" s="6" t="str">
        <f>IFERROR(__xludf.DUMMYFUNCTION("index(SPLIT(FUJ$20, "";""),0, 2)"),"#VALUE!")</f>
        <v>#VALUE!</v>
      </c>
      <c r="FUK25" s="6" t="str">
        <f>IFERROR(__xludf.DUMMYFUNCTION("index(SPLIT(FUK$20, "";""),0, 2)"),"#VALUE!")</f>
        <v>#VALUE!</v>
      </c>
      <c r="FUL25" s="6" t="str">
        <f>IFERROR(__xludf.DUMMYFUNCTION("index(SPLIT(FUL$20, "";""),0, 2)"),"#VALUE!")</f>
        <v>#VALUE!</v>
      </c>
      <c r="FUM25" s="6" t="str">
        <f>IFERROR(__xludf.DUMMYFUNCTION("index(SPLIT(FUM$20, "";""),0, 2)"),"#VALUE!")</f>
        <v>#VALUE!</v>
      </c>
      <c r="FUN25" s="6" t="str">
        <f>IFERROR(__xludf.DUMMYFUNCTION("index(SPLIT(FUN$20, "";""),0, 2)"),"#VALUE!")</f>
        <v>#VALUE!</v>
      </c>
      <c r="FUO25" s="6" t="str">
        <f>IFERROR(__xludf.DUMMYFUNCTION("index(SPLIT(FUO$20, "";""),0, 2)"),"#VALUE!")</f>
        <v>#VALUE!</v>
      </c>
      <c r="FUP25" s="6" t="str">
        <f>IFERROR(__xludf.DUMMYFUNCTION("index(SPLIT(FUP$20, "";""),0, 2)"),"#VALUE!")</f>
        <v>#VALUE!</v>
      </c>
      <c r="FUQ25" s="6" t="str">
        <f>IFERROR(__xludf.DUMMYFUNCTION("index(SPLIT(FUQ$20, "";""),0, 2)"),"#VALUE!")</f>
        <v>#VALUE!</v>
      </c>
      <c r="FUR25" s="6" t="str">
        <f>IFERROR(__xludf.DUMMYFUNCTION("index(SPLIT(FUR$20, "";""),0, 2)"),"#VALUE!")</f>
        <v>#VALUE!</v>
      </c>
      <c r="FUS25" s="6" t="str">
        <f>IFERROR(__xludf.DUMMYFUNCTION("index(SPLIT(FUS$20, "";""),0, 2)"),"#VALUE!")</f>
        <v>#VALUE!</v>
      </c>
      <c r="FUT25" s="6" t="str">
        <f>IFERROR(__xludf.DUMMYFUNCTION("index(SPLIT(FUT$20, "";""),0, 2)"),"#VALUE!")</f>
        <v>#VALUE!</v>
      </c>
      <c r="FUU25" s="6" t="str">
        <f>IFERROR(__xludf.DUMMYFUNCTION("index(SPLIT(FUU$20, "";""),0, 2)"),"#VALUE!")</f>
        <v>#VALUE!</v>
      </c>
      <c r="FUV25" s="6" t="str">
        <f>IFERROR(__xludf.DUMMYFUNCTION("index(SPLIT(FUV$20, "";""),0, 2)"),"#VALUE!")</f>
        <v>#VALUE!</v>
      </c>
      <c r="FUW25" s="6" t="str">
        <f>IFERROR(__xludf.DUMMYFUNCTION("index(SPLIT(FUW$20, "";""),0, 2)"),"#VALUE!")</f>
        <v>#VALUE!</v>
      </c>
      <c r="FUX25" s="6" t="str">
        <f>IFERROR(__xludf.DUMMYFUNCTION("index(SPLIT(FUX$20, "";""),0, 2)"),"#VALUE!")</f>
        <v>#VALUE!</v>
      </c>
      <c r="FUY25" s="6" t="str">
        <f>IFERROR(__xludf.DUMMYFUNCTION("index(SPLIT(FUY$20, "";""),0, 2)"),"#VALUE!")</f>
        <v>#VALUE!</v>
      </c>
      <c r="FUZ25" s="6" t="str">
        <f>IFERROR(__xludf.DUMMYFUNCTION("index(SPLIT(FUZ$20, "";""),0, 2)"),"#VALUE!")</f>
        <v>#VALUE!</v>
      </c>
      <c r="FVA25" s="6" t="str">
        <f>IFERROR(__xludf.DUMMYFUNCTION("index(SPLIT(FVA$20, "";""),0, 2)"),"#VALUE!")</f>
        <v>#VALUE!</v>
      </c>
      <c r="FVB25" s="6" t="str">
        <f>IFERROR(__xludf.DUMMYFUNCTION("index(SPLIT(FVB$20, "";""),0, 2)"),"#VALUE!")</f>
        <v>#VALUE!</v>
      </c>
      <c r="FVC25" s="6" t="str">
        <f>IFERROR(__xludf.DUMMYFUNCTION("index(SPLIT(FVC$20, "";""),0, 2)"),"#VALUE!")</f>
        <v>#VALUE!</v>
      </c>
      <c r="FVD25" s="6" t="str">
        <f>IFERROR(__xludf.DUMMYFUNCTION("index(SPLIT(FVD$20, "";""),0, 2)"),"#VALUE!")</f>
        <v>#VALUE!</v>
      </c>
      <c r="FVE25" s="6" t="str">
        <f>IFERROR(__xludf.DUMMYFUNCTION("index(SPLIT(FVE$20, "";""),0, 2)"),"#VALUE!")</f>
        <v>#VALUE!</v>
      </c>
      <c r="FVF25" s="6" t="str">
        <f>IFERROR(__xludf.DUMMYFUNCTION("index(SPLIT(FVF$20, "";""),0, 2)"),"#VALUE!")</f>
        <v>#VALUE!</v>
      </c>
      <c r="FVG25" s="6" t="str">
        <f>IFERROR(__xludf.DUMMYFUNCTION("index(SPLIT(FVG$20, "";""),0, 2)"),"#VALUE!")</f>
        <v>#VALUE!</v>
      </c>
      <c r="FVH25" s="6" t="str">
        <f>IFERROR(__xludf.DUMMYFUNCTION("index(SPLIT(FVH$20, "";""),0, 2)"),"#VALUE!")</f>
        <v>#VALUE!</v>
      </c>
      <c r="FVI25" s="6" t="str">
        <f>IFERROR(__xludf.DUMMYFUNCTION("index(SPLIT(FVI$20, "";""),0, 2)"),"#VALUE!")</f>
        <v>#VALUE!</v>
      </c>
      <c r="FVJ25" s="6" t="str">
        <f>IFERROR(__xludf.DUMMYFUNCTION("index(SPLIT(FVJ$20, "";""),0, 2)"),"#VALUE!")</f>
        <v>#VALUE!</v>
      </c>
      <c r="FVK25" s="6" t="str">
        <f>IFERROR(__xludf.DUMMYFUNCTION("index(SPLIT(FVK$20, "";""),0, 2)"),"#VALUE!")</f>
        <v>#VALUE!</v>
      </c>
      <c r="FVL25" s="6" t="str">
        <f>IFERROR(__xludf.DUMMYFUNCTION("index(SPLIT(FVL$20, "";""),0, 2)"),"#VALUE!")</f>
        <v>#VALUE!</v>
      </c>
      <c r="FVM25" s="6" t="str">
        <f>IFERROR(__xludf.DUMMYFUNCTION("index(SPLIT(FVM$20, "";""),0, 2)"),"#VALUE!")</f>
        <v>#VALUE!</v>
      </c>
      <c r="FVN25" s="6" t="str">
        <f>IFERROR(__xludf.DUMMYFUNCTION("index(SPLIT(FVN$20, "";""),0, 2)"),"#VALUE!")</f>
        <v>#VALUE!</v>
      </c>
      <c r="FVO25" s="6" t="str">
        <f>IFERROR(__xludf.DUMMYFUNCTION("index(SPLIT(FVO$20, "";""),0, 2)"),"#VALUE!")</f>
        <v>#VALUE!</v>
      </c>
      <c r="FVP25" s="6" t="str">
        <f>IFERROR(__xludf.DUMMYFUNCTION("index(SPLIT(FVP$20, "";""),0, 2)"),"#VALUE!")</f>
        <v>#VALUE!</v>
      </c>
      <c r="FVQ25" s="6" t="str">
        <f>IFERROR(__xludf.DUMMYFUNCTION("index(SPLIT(FVQ$20, "";""),0, 2)"),"#VALUE!")</f>
        <v>#VALUE!</v>
      </c>
      <c r="FVR25" s="6" t="str">
        <f>IFERROR(__xludf.DUMMYFUNCTION("index(SPLIT(FVR$20, "";""),0, 2)"),"#VALUE!")</f>
        <v>#VALUE!</v>
      </c>
      <c r="FVS25" s="6" t="str">
        <f>IFERROR(__xludf.DUMMYFUNCTION("index(SPLIT(FVS$20, "";""),0, 2)"),"#VALUE!")</f>
        <v>#VALUE!</v>
      </c>
      <c r="FVT25" s="6" t="str">
        <f>IFERROR(__xludf.DUMMYFUNCTION("index(SPLIT(FVT$20, "";""),0, 2)"),"#VALUE!")</f>
        <v>#VALUE!</v>
      </c>
      <c r="FVU25" s="6" t="str">
        <f>IFERROR(__xludf.DUMMYFUNCTION("index(SPLIT(FVU$20, "";""),0, 2)"),"#VALUE!")</f>
        <v>#VALUE!</v>
      </c>
      <c r="FVV25" s="6" t="str">
        <f>IFERROR(__xludf.DUMMYFUNCTION("index(SPLIT(FVV$20, "";""),0, 2)"),"#VALUE!")</f>
        <v>#VALUE!</v>
      </c>
      <c r="FVW25" s="6" t="str">
        <f>IFERROR(__xludf.DUMMYFUNCTION("index(SPLIT(FVW$20, "";""),0, 2)"),"#VALUE!")</f>
        <v>#VALUE!</v>
      </c>
      <c r="FVX25" s="6" t="str">
        <f>IFERROR(__xludf.DUMMYFUNCTION("index(SPLIT(FVX$20, "";""),0, 2)"),"#VALUE!")</f>
        <v>#VALUE!</v>
      </c>
      <c r="FVY25" s="6" t="str">
        <f>IFERROR(__xludf.DUMMYFUNCTION("index(SPLIT(FVY$20, "";""),0, 2)"),"#VALUE!")</f>
        <v>#VALUE!</v>
      </c>
      <c r="FVZ25" s="6" t="str">
        <f>IFERROR(__xludf.DUMMYFUNCTION("index(SPLIT(FVZ$20, "";""),0, 2)"),"#VALUE!")</f>
        <v>#VALUE!</v>
      </c>
      <c r="FWA25" s="6" t="str">
        <f>IFERROR(__xludf.DUMMYFUNCTION("index(SPLIT(FWA$20, "";""),0, 2)"),"#VALUE!")</f>
        <v>#VALUE!</v>
      </c>
      <c r="FWB25" s="6" t="str">
        <f>IFERROR(__xludf.DUMMYFUNCTION("index(SPLIT(FWB$20, "";""),0, 2)"),"#VALUE!")</f>
        <v>#VALUE!</v>
      </c>
      <c r="FWC25" s="6" t="str">
        <f>IFERROR(__xludf.DUMMYFUNCTION("index(SPLIT(FWC$20, "";""),0, 2)"),"#VALUE!")</f>
        <v>#VALUE!</v>
      </c>
      <c r="FWD25" s="6" t="str">
        <f>IFERROR(__xludf.DUMMYFUNCTION("index(SPLIT(FWD$20, "";""),0, 2)"),"#VALUE!")</f>
        <v>#VALUE!</v>
      </c>
      <c r="FWE25" s="6" t="str">
        <f>IFERROR(__xludf.DUMMYFUNCTION("index(SPLIT(FWE$20, "";""),0, 2)"),"#VALUE!")</f>
        <v>#VALUE!</v>
      </c>
      <c r="FWF25" s="6" t="str">
        <f>IFERROR(__xludf.DUMMYFUNCTION("index(SPLIT(FWF$20, "";""),0, 2)"),"#VALUE!")</f>
        <v>#VALUE!</v>
      </c>
      <c r="FWG25" s="6" t="str">
        <f>IFERROR(__xludf.DUMMYFUNCTION("index(SPLIT(FWG$20, "";""),0, 2)"),"#VALUE!")</f>
        <v>#VALUE!</v>
      </c>
      <c r="FWH25" s="6" t="str">
        <f>IFERROR(__xludf.DUMMYFUNCTION("index(SPLIT(FWH$20, "";""),0, 2)"),"#VALUE!")</f>
        <v>#VALUE!</v>
      </c>
      <c r="FWI25" s="6" t="str">
        <f>IFERROR(__xludf.DUMMYFUNCTION("index(SPLIT(FWI$20, "";""),0, 2)"),"#VALUE!")</f>
        <v>#VALUE!</v>
      </c>
      <c r="FWJ25" s="6" t="str">
        <f>IFERROR(__xludf.DUMMYFUNCTION("index(SPLIT(FWJ$20, "";""),0, 2)"),"#VALUE!")</f>
        <v>#VALUE!</v>
      </c>
      <c r="FWK25" s="6" t="str">
        <f>IFERROR(__xludf.DUMMYFUNCTION("index(SPLIT(FWK$20, "";""),0, 2)"),"#VALUE!")</f>
        <v>#VALUE!</v>
      </c>
      <c r="FWL25" s="6" t="str">
        <f>IFERROR(__xludf.DUMMYFUNCTION("index(SPLIT(FWL$20, "";""),0, 2)"),"#VALUE!")</f>
        <v>#VALUE!</v>
      </c>
      <c r="FWM25" s="6" t="str">
        <f>IFERROR(__xludf.DUMMYFUNCTION("index(SPLIT(FWM$20, "";""),0, 2)"),"#VALUE!")</f>
        <v>#VALUE!</v>
      </c>
      <c r="FWN25" s="6" t="str">
        <f>IFERROR(__xludf.DUMMYFUNCTION("index(SPLIT(FWN$20, "";""),0, 2)"),"#VALUE!")</f>
        <v>#VALUE!</v>
      </c>
      <c r="FWO25" s="6" t="str">
        <f>IFERROR(__xludf.DUMMYFUNCTION("index(SPLIT(FWO$20, "";""),0, 2)"),"#VALUE!")</f>
        <v>#VALUE!</v>
      </c>
      <c r="FWP25" s="6" t="str">
        <f>IFERROR(__xludf.DUMMYFUNCTION("index(SPLIT(FWP$20, "";""),0, 2)"),"#VALUE!")</f>
        <v>#VALUE!</v>
      </c>
      <c r="FWQ25" s="6" t="str">
        <f>IFERROR(__xludf.DUMMYFUNCTION("index(SPLIT(FWQ$20, "";""),0, 2)"),"#VALUE!")</f>
        <v>#VALUE!</v>
      </c>
      <c r="FWR25" s="6" t="str">
        <f>IFERROR(__xludf.DUMMYFUNCTION("index(SPLIT(FWR$20, "";""),0, 2)"),"#VALUE!")</f>
        <v>#VALUE!</v>
      </c>
      <c r="FWS25" s="6" t="str">
        <f>IFERROR(__xludf.DUMMYFUNCTION("index(SPLIT(FWS$20, "";""),0, 2)"),"#VALUE!")</f>
        <v>#VALUE!</v>
      </c>
      <c r="FWT25" s="6" t="str">
        <f>IFERROR(__xludf.DUMMYFUNCTION("index(SPLIT(FWT$20, "";""),0, 2)"),"#VALUE!")</f>
        <v>#VALUE!</v>
      </c>
      <c r="FWU25" s="6" t="str">
        <f>IFERROR(__xludf.DUMMYFUNCTION("index(SPLIT(FWU$20, "";""),0, 2)"),"#VALUE!")</f>
        <v>#VALUE!</v>
      </c>
      <c r="FWV25" s="6" t="str">
        <f>IFERROR(__xludf.DUMMYFUNCTION("index(SPLIT(FWV$20, "";""),0, 2)"),"#VALUE!")</f>
        <v>#VALUE!</v>
      </c>
      <c r="FWW25" s="6" t="str">
        <f>IFERROR(__xludf.DUMMYFUNCTION("index(SPLIT(FWW$20, "";""),0, 2)"),"#VALUE!")</f>
        <v>#VALUE!</v>
      </c>
      <c r="FWX25" s="6" t="str">
        <f>IFERROR(__xludf.DUMMYFUNCTION("index(SPLIT(FWX$20, "";""),0, 2)"),"#VALUE!")</f>
        <v>#VALUE!</v>
      </c>
      <c r="FWY25" s="6" t="str">
        <f>IFERROR(__xludf.DUMMYFUNCTION("index(SPLIT(FWY$20, "";""),0, 2)"),"#VALUE!")</f>
        <v>#VALUE!</v>
      </c>
      <c r="FWZ25" s="6" t="str">
        <f>IFERROR(__xludf.DUMMYFUNCTION("index(SPLIT(FWZ$20, "";""),0, 2)"),"#VALUE!")</f>
        <v>#VALUE!</v>
      </c>
      <c r="FXA25" s="6" t="str">
        <f>IFERROR(__xludf.DUMMYFUNCTION("index(SPLIT(FXA$20, "";""),0, 2)"),"#VALUE!")</f>
        <v>#VALUE!</v>
      </c>
      <c r="FXB25" s="6" t="str">
        <f>IFERROR(__xludf.DUMMYFUNCTION("index(SPLIT(FXB$20, "";""),0, 2)"),"#VALUE!")</f>
        <v>#VALUE!</v>
      </c>
      <c r="FXC25" s="6" t="str">
        <f>IFERROR(__xludf.DUMMYFUNCTION("index(SPLIT(FXC$20, "";""),0, 2)"),"#VALUE!")</f>
        <v>#VALUE!</v>
      </c>
      <c r="FXD25" s="6" t="str">
        <f>IFERROR(__xludf.DUMMYFUNCTION("index(SPLIT(FXD$20, "";""),0, 2)"),"#VALUE!")</f>
        <v>#VALUE!</v>
      </c>
      <c r="FXE25" s="6" t="str">
        <f>IFERROR(__xludf.DUMMYFUNCTION("index(SPLIT(FXE$20, "";""),0, 2)"),"#VALUE!")</f>
        <v>#VALUE!</v>
      </c>
      <c r="FXF25" s="6" t="str">
        <f>IFERROR(__xludf.DUMMYFUNCTION("index(SPLIT(FXF$20, "";""),0, 2)"),"#VALUE!")</f>
        <v>#VALUE!</v>
      </c>
      <c r="FXG25" s="6" t="str">
        <f>IFERROR(__xludf.DUMMYFUNCTION("index(SPLIT(FXG$20, "";""),0, 2)"),"#VALUE!")</f>
        <v>#VALUE!</v>
      </c>
      <c r="FXH25" s="6" t="str">
        <f>IFERROR(__xludf.DUMMYFUNCTION("index(SPLIT(FXH$20, "";""),0, 2)"),"#VALUE!")</f>
        <v>#VALUE!</v>
      </c>
      <c r="FXI25" s="6" t="str">
        <f>IFERROR(__xludf.DUMMYFUNCTION("index(SPLIT(FXI$20, "";""),0, 2)"),"#VALUE!")</f>
        <v>#VALUE!</v>
      </c>
      <c r="FXJ25" s="6" t="str">
        <f>IFERROR(__xludf.DUMMYFUNCTION("index(SPLIT(FXJ$20, "";""),0, 2)"),"#VALUE!")</f>
        <v>#VALUE!</v>
      </c>
      <c r="FXK25" s="6" t="str">
        <f>IFERROR(__xludf.DUMMYFUNCTION("index(SPLIT(FXK$20, "";""),0, 2)"),"#VALUE!")</f>
        <v>#VALUE!</v>
      </c>
      <c r="FXL25" s="6" t="str">
        <f>IFERROR(__xludf.DUMMYFUNCTION("index(SPLIT(FXL$20, "";""),0, 2)"),"#VALUE!")</f>
        <v>#VALUE!</v>
      </c>
      <c r="FXM25" s="6" t="str">
        <f>IFERROR(__xludf.DUMMYFUNCTION("index(SPLIT(FXM$20, "";""),0, 2)"),"#VALUE!")</f>
        <v>#VALUE!</v>
      </c>
      <c r="FXN25" s="6" t="str">
        <f>IFERROR(__xludf.DUMMYFUNCTION("index(SPLIT(FXN$20, "";""),0, 2)"),"#VALUE!")</f>
        <v>#VALUE!</v>
      </c>
      <c r="FXO25" s="6" t="str">
        <f>IFERROR(__xludf.DUMMYFUNCTION("index(SPLIT(FXO$20, "";""),0, 2)"),"#VALUE!")</f>
        <v>#VALUE!</v>
      </c>
      <c r="FXP25" s="6" t="str">
        <f>IFERROR(__xludf.DUMMYFUNCTION("index(SPLIT(FXP$20, "";""),0, 2)"),"#VALUE!")</f>
        <v>#VALUE!</v>
      </c>
      <c r="FXQ25" s="6" t="str">
        <f>IFERROR(__xludf.DUMMYFUNCTION("index(SPLIT(FXQ$20, "";""),0, 2)"),"#VALUE!")</f>
        <v>#VALUE!</v>
      </c>
      <c r="FXR25" s="6" t="str">
        <f>IFERROR(__xludf.DUMMYFUNCTION("index(SPLIT(FXR$20, "";""),0, 2)"),"#VALUE!")</f>
        <v>#VALUE!</v>
      </c>
      <c r="FXS25" s="6" t="str">
        <f>IFERROR(__xludf.DUMMYFUNCTION("index(SPLIT(FXS$20, "";""),0, 2)"),"#VALUE!")</f>
        <v>#VALUE!</v>
      </c>
      <c r="FXT25" s="6" t="str">
        <f>IFERROR(__xludf.DUMMYFUNCTION("index(SPLIT(FXT$20, "";""),0, 2)"),"#VALUE!")</f>
        <v>#VALUE!</v>
      </c>
      <c r="FXU25" s="6" t="str">
        <f>IFERROR(__xludf.DUMMYFUNCTION("index(SPLIT(FXU$20, "";""),0, 2)"),"#VALUE!")</f>
        <v>#VALUE!</v>
      </c>
      <c r="FXV25" s="6" t="str">
        <f>IFERROR(__xludf.DUMMYFUNCTION("index(SPLIT(FXV$20, "";""),0, 2)"),"#VALUE!")</f>
        <v>#VALUE!</v>
      </c>
      <c r="FXW25" s="6" t="str">
        <f>IFERROR(__xludf.DUMMYFUNCTION("index(SPLIT(FXW$20, "";""),0, 2)"),"#VALUE!")</f>
        <v>#VALUE!</v>
      </c>
      <c r="FXX25" s="6" t="str">
        <f>IFERROR(__xludf.DUMMYFUNCTION("index(SPLIT(FXX$20, "";""),0, 2)"),"#VALUE!")</f>
        <v>#VALUE!</v>
      </c>
      <c r="FXY25" s="6" t="str">
        <f>IFERROR(__xludf.DUMMYFUNCTION("index(SPLIT(FXY$20, "";""),0, 2)"),"#VALUE!")</f>
        <v>#VALUE!</v>
      </c>
      <c r="FXZ25" s="6" t="str">
        <f>IFERROR(__xludf.DUMMYFUNCTION("index(SPLIT(FXZ$20, "";""),0, 2)"),"#VALUE!")</f>
        <v>#VALUE!</v>
      </c>
      <c r="FYA25" s="6" t="str">
        <f>IFERROR(__xludf.DUMMYFUNCTION("index(SPLIT(FYA$20, "";""),0, 2)"),"#VALUE!")</f>
        <v>#VALUE!</v>
      </c>
      <c r="FYB25" s="6" t="str">
        <f>IFERROR(__xludf.DUMMYFUNCTION("index(SPLIT(FYB$20, "";""),0, 2)"),"#VALUE!")</f>
        <v>#VALUE!</v>
      </c>
      <c r="FYC25" s="6" t="str">
        <f>IFERROR(__xludf.DUMMYFUNCTION("index(SPLIT(FYC$20, "";""),0, 2)"),"#VALUE!")</f>
        <v>#VALUE!</v>
      </c>
      <c r="FYD25" s="6" t="str">
        <f>IFERROR(__xludf.DUMMYFUNCTION("index(SPLIT(FYD$20, "";""),0, 2)"),"#VALUE!")</f>
        <v>#VALUE!</v>
      </c>
      <c r="FYE25" s="6" t="str">
        <f>IFERROR(__xludf.DUMMYFUNCTION("index(SPLIT(FYE$20, "";""),0, 2)"),"#VALUE!")</f>
        <v>#VALUE!</v>
      </c>
      <c r="FYF25" s="6" t="str">
        <f>IFERROR(__xludf.DUMMYFUNCTION("index(SPLIT(FYF$20, "";""),0, 2)"),"#VALUE!")</f>
        <v>#VALUE!</v>
      </c>
      <c r="FYG25" s="6" t="str">
        <f>IFERROR(__xludf.DUMMYFUNCTION("index(SPLIT(FYG$20, "";""),0, 2)"),"#VALUE!")</f>
        <v>#VALUE!</v>
      </c>
      <c r="FYH25" s="6" t="str">
        <f>IFERROR(__xludf.DUMMYFUNCTION("index(SPLIT(FYH$20, "";""),0, 2)"),"#VALUE!")</f>
        <v>#VALUE!</v>
      </c>
      <c r="FYI25" s="6" t="str">
        <f>IFERROR(__xludf.DUMMYFUNCTION("index(SPLIT(FYI$20, "";""),0, 2)"),"#VALUE!")</f>
        <v>#VALUE!</v>
      </c>
      <c r="FYJ25" s="6" t="str">
        <f>IFERROR(__xludf.DUMMYFUNCTION("index(SPLIT(FYJ$20, "";""),0, 2)"),"#VALUE!")</f>
        <v>#VALUE!</v>
      </c>
      <c r="FYK25" s="6" t="str">
        <f>IFERROR(__xludf.DUMMYFUNCTION("index(SPLIT(FYK$20, "";""),0, 2)"),"#VALUE!")</f>
        <v>#VALUE!</v>
      </c>
      <c r="FYL25" s="6" t="str">
        <f>IFERROR(__xludf.DUMMYFUNCTION("index(SPLIT(FYL$20, "";""),0, 2)"),"#VALUE!")</f>
        <v>#VALUE!</v>
      </c>
      <c r="FYM25" s="6" t="str">
        <f>IFERROR(__xludf.DUMMYFUNCTION("index(SPLIT(FYM$20, "";""),0, 2)"),"#VALUE!")</f>
        <v>#VALUE!</v>
      </c>
      <c r="FYN25" s="6" t="str">
        <f>IFERROR(__xludf.DUMMYFUNCTION("index(SPLIT(FYN$20, "";""),0, 2)"),"#VALUE!")</f>
        <v>#VALUE!</v>
      </c>
      <c r="FYO25" s="6" t="str">
        <f>IFERROR(__xludf.DUMMYFUNCTION("index(SPLIT(FYO$20, "";""),0, 2)"),"#VALUE!")</f>
        <v>#VALUE!</v>
      </c>
      <c r="FYP25" s="6" t="str">
        <f>IFERROR(__xludf.DUMMYFUNCTION("index(SPLIT(FYP$20, "";""),0, 2)"),"#VALUE!")</f>
        <v>#VALUE!</v>
      </c>
      <c r="FYQ25" s="6" t="str">
        <f>IFERROR(__xludf.DUMMYFUNCTION("index(SPLIT(FYQ$20, "";""),0, 2)"),"#VALUE!")</f>
        <v>#VALUE!</v>
      </c>
      <c r="FYR25" s="6" t="str">
        <f>IFERROR(__xludf.DUMMYFUNCTION("index(SPLIT(FYR$20, "";""),0, 2)"),"#VALUE!")</f>
        <v>#VALUE!</v>
      </c>
      <c r="FYS25" s="6" t="str">
        <f>IFERROR(__xludf.DUMMYFUNCTION("index(SPLIT(FYS$20, "";""),0, 2)"),"#VALUE!")</f>
        <v>#VALUE!</v>
      </c>
      <c r="FYT25" s="6" t="str">
        <f>IFERROR(__xludf.DUMMYFUNCTION("index(SPLIT(FYT$20, "";""),0, 2)"),"#VALUE!")</f>
        <v>#VALUE!</v>
      </c>
      <c r="FYU25" s="6" t="str">
        <f>IFERROR(__xludf.DUMMYFUNCTION("index(SPLIT(FYU$20, "";""),0, 2)"),"#VALUE!")</f>
        <v>#VALUE!</v>
      </c>
      <c r="FYV25" s="6" t="str">
        <f>IFERROR(__xludf.DUMMYFUNCTION("index(SPLIT(FYV$20, "";""),0, 2)"),"#VALUE!")</f>
        <v>#VALUE!</v>
      </c>
      <c r="FYW25" s="6" t="str">
        <f>IFERROR(__xludf.DUMMYFUNCTION("index(SPLIT(FYW$20, "";""),0, 2)"),"#VALUE!")</f>
        <v>#VALUE!</v>
      </c>
      <c r="FYX25" s="6" t="str">
        <f>IFERROR(__xludf.DUMMYFUNCTION("index(SPLIT(FYX$20, "";""),0, 2)"),"#VALUE!")</f>
        <v>#VALUE!</v>
      </c>
      <c r="FYY25" s="6" t="str">
        <f>IFERROR(__xludf.DUMMYFUNCTION("index(SPLIT(FYY$20, "";""),0, 2)"),"#VALUE!")</f>
        <v>#VALUE!</v>
      </c>
      <c r="FYZ25" s="6" t="str">
        <f>IFERROR(__xludf.DUMMYFUNCTION("index(SPLIT(FYZ$20, "";""),0, 2)"),"#VALUE!")</f>
        <v>#VALUE!</v>
      </c>
      <c r="FZA25" s="6" t="str">
        <f>IFERROR(__xludf.DUMMYFUNCTION("index(SPLIT(FZA$20, "";""),0, 2)"),"#VALUE!")</f>
        <v>#VALUE!</v>
      </c>
      <c r="FZB25" s="6" t="str">
        <f>IFERROR(__xludf.DUMMYFUNCTION("index(SPLIT(FZB$20, "";""),0, 2)"),"#VALUE!")</f>
        <v>#VALUE!</v>
      </c>
      <c r="FZC25" s="6" t="str">
        <f>IFERROR(__xludf.DUMMYFUNCTION("index(SPLIT(FZC$20, "";""),0, 2)"),"#VALUE!")</f>
        <v>#VALUE!</v>
      </c>
      <c r="FZD25" s="6" t="str">
        <f>IFERROR(__xludf.DUMMYFUNCTION("index(SPLIT(FZD$20, "";""),0, 2)"),"#VALUE!")</f>
        <v>#VALUE!</v>
      </c>
      <c r="FZE25" s="6" t="str">
        <f>IFERROR(__xludf.DUMMYFUNCTION("index(SPLIT(FZE$20, "";""),0, 2)"),"#VALUE!")</f>
        <v>#VALUE!</v>
      </c>
      <c r="FZF25" s="6" t="str">
        <f>IFERROR(__xludf.DUMMYFUNCTION("index(SPLIT(FZF$20, "";""),0, 2)"),"#VALUE!")</f>
        <v>#VALUE!</v>
      </c>
      <c r="FZG25" s="6" t="str">
        <f>IFERROR(__xludf.DUMMYFUNCTION("index(SPLIT(FZG$20, "";""),0, 2)"),"#VALUE!")</f>
        <v>#VALUE!</v>
      </c>
      <c r="FZH25" s="6" t="str">
        <f>IFERROR(__xludf.DUMMYFUNCTION("index(SPLIT(FZH$20, "";""),0, 2)"),"#VALUE!")</f>
        <v>#VALUE!</v>
      </c>
      <c r="FZI25" s="6" t="str">
        <f>IFERROR(__xludf.DUMMYFUNCTION("index(SPLIT(FZI$20, "";""),0, 2)"),"#VALUE!")</f>
        <v>#VALUE!</v>
      </c>
      <c r="FZJ25" s="6" t="str">
        <f>IFERROR(__xludf.DUMMYFUNCTION("index(SPLIT(FZJ$20, "";""),0, 2)"),"#VALUE!")</f>
        <v>#VALUE!</v>
      </c>
      <c r="FZK25" s="6" t="str">
        <f>IFERROR(__xludf.DUMMYFUNCTION("index(SPLIT(FZK$20, "";""),0, 2)"),"#VALUE!")</f>
        <v>#VALUE!</v>
      </c>
      <c r="FZL25" s="6" t="str">
        <f>IFERROR(__xludf.DUMMYFUNCTION("index(SPLIT(FZL$20, "";""),0, 2)"),"#VALUE!")</f>
        <v>#VALUE!</v>
      </c>
      <c r="FZM25" s="6" t="str">
        <f>IFERROR(__xludf.DUMMYFUNCTION("index(SPLIT(FZM$20, "";""),0, 2)"),"#VALUE!")</f>
        <v>#VALUE!</v>
      </c>
      <c r="FZN25" s="6" t="str">
        <f>IFERROR(__xludf.DUMMYFUNCTION("index(SPLIT(FZN$20, "";""),0, 2)"),"#VALUE!")</f>
        <v>#VALUE!</v>
      </c>
      <c r="FZO25" s="6" t="str">
        <f>IFERROR(__xludf.DUMMYFUNCTION("index(SPLIT(FZO$20, "";""),0, 2)"),"#VALUE!")</f>
        <v>#VALUE!</v>
      </c>
      <c r="FZP25" s="6" t="str">
        <f>IFERROR(__xludf.DUMMYFUNCTION("index(SPLIT(FZP$20, "";""),0, 2)"),"#VALUE!")</f>
        <v>#VALUE!</v>
      </c>
      <c r="FZQ25" s="6" t="str">
        <f>IFERROR(__xludf.DUMMYFUNCTION("index(SPLIT(FZQ$20, "";""),0, 2)"),"#VALUE!")</f>
        <v>#VALUE!</v>
      </c>
      <c r="FZR25" s="6" t="str">
        <f>IFERROR(__xludf.DUMMYFUNCTION("index(SPLIT(FZR$20, "";""),0, 2)"),"#VALUE!")</f>
        <v>#VALUE!</v>
      </c>
      <c r="FZS25" s="6" t="str">
        <f>IFERROR(__xludf.DUMMYFUNCTION("index(SPLIT(FZS$20, "";""),0, 2)"),"#VALUE!")</f>
        <v>#VALUE!</v>
      </c>
      <c r="FZT25" s="6" t="str">
        <f>IFERROR(__xludf.DUMMYFUNCTION("index(SPLIT(FZT$20, "";""),0, 2)"),"#VALUE!")</f>
        <v>#VALUE!</v>
      </c>
      <c r="FZU25" s="6" t="str">
        <f>IFERROR(__xludf.DUMMYFUNCTION("index(SPLIT(FZU$20, "";""),0, 2)"),"#VALUE!")</f>
        <v>#VALUE!</v>
      </c>
      <c r="FZV25" s="6" t="str">
        <f>IFERROR(__xludf.DUMMYFUNCTION("index(SPLIT(FZV$20, "";""),0, 2)"),"#VALUE!")</f>
        <v>#VALUE!</v>
      </c>
      <c r="FZW25" s="6" t="str">
        <f>IFERROR(__xludf.DUMMYFUNCTION("index(SPLIT(FZW$20, "";""),0, 2)"),"#VALUE!")</f>
        <v>#VALUE!</v>
      </c>
      <c r="FZX25" s="6" t="str">
        <f>IFERROR(__xludf.DUMMYFUNCTION("index(SPLIT(FZX$20, "";""),0, 2)"),"#VALUE!")</f>
        <v>#VALUE!</v>
      </c>
      <c r="FZY25" s="6" t="str">
        <f>IFERROR(__xludf.DUMMYFUNCTION("index(SPLIT(FZY$20, "";""),0, 2)"),"#VALUE!")</f>
        <v>#VALUE!</v>
      </c>
      <c r="FZZ25" s="6" t="str">
        <f>IFERROR(__xludf.DUMMYFUNCTION("index(SPLIT(FZZ$20, "";""),0, 2)"),"#VALUE!")</f>
        <v>#VALUE!</v>
      </c>
      <c r="GAA25" s="6" t="str">
        <f>IFERROR(__xludf.DUMMYFUNCTION("index(SPLIT(GAA$20, "";""),0, 2)"),"#VALUE!")</f>
        <v>#VALUE!</v>
      </c>
      <c r="GAB25" s="6" t="str">
        <f>IFERROR(__xludf.DUMMYFUNCTION("index(SPLIT(GAB$20, "";""),0, 2)"),"#VALUE!")</f>
        <v>#VALUE!</v>
      </c>
      <c r="GAC25" s="6" t="str">
        <f>IFERROR(__xludf.DUMMYFUNCTION("index(SPLIT(GAC$20, "";""),0, 2)"),"#VALUE!")</f>
        <v>#VALUE!</v>
      </c>
      <c r="GAD25" s="6" t="str">
        <f>IFERROR(__xludf.DUMMYFUNCTION("index(SPLIT(GAD$20, "";""),0, 2)"),"#VALUE!")</f>
        <v>#VALUE!</v>
      </c>
      <c r="GAE25" s="6" t="str">
        <f>IFERROR(__xludf.DUMMYFUNCTION("index(SPLIT(GAE$20, "";""),0, 2)"),"#VALUE!")</f>
        <v>#VALUE!</v>
      </c>
      <c r="GAF25" s="6" t="str">
        <f>IFERROR(__xludf.DUMMYFUNCTION("index(SPLIT(GAF$20, "";""),0, 2)"),"#VALUE!")</f>
        <v>#VALUE!</v>
      </c>
      <c r="GAG25" s="6" t="str">
        <f>IFERROR(__xludf.DUMMYFUNCTION("index(SPLIT(GAG$20, "";""),0, 2)"),"#VALUE!")</f>
        <v>#VALUE!</v>
      </c>
      <c r="GAH25" s="6" t="str">
        <f>IFERROR(__xludf.DUMMYFUNCTION("index(SPLIT(GAH$20, "";""),0, 2)"),"#VALUE!")</f>
        <v>#VALUE!</v>
      </c>
      <c r="GAI25" s="6" t="str">
        <f>IFERROR(__xludf.DUMMYFUNCTION("index(SPLIT(GAI$20, "";""),0, 2)"),"#VALUE!")</f>
        <v>#VALUE!</v>
      </c>
      <c r="GAJ25" s="6" t="str">
        <f>IFERROR(__xludf.DUMMYFUNCTION("index(SPLIT(GAJ$20, "";""),0, 2)"),"#VALUE!")</f>
        <v>#VALUE!</v>
      </c>
      <c r="GAK25" s="6" t="str">
        <f>IFERROR(__xludf.DUMMYFUNCTION("index(SPLIT(GAK$20, "";""),0, 2)"),"#VALUE!")</f>
        <v>#VALUE!</v>
      </c>
      <c r="GAL25" s="6" t="str">
        <f>IFERROR(__xludf.DUMMYFUNCTION("index(SPLIT(GAL$20, "";""),0, 2)"),"#VALUE!")</f>
        <v>#VALUE!</v>
      </c>
      <c r="GAM25" s="6" t="str">
        <f>IFERROR(__xludf.DUMMYFUNCTION("index(SPLIT(GAM$20, "";""),0, 2)"),"#VALUE!")</f>
        <v>#VALUE!</v>
      </c>
      <c r="GAN25" s="6" t="str">
        <f>IFERROR(__xludf.DUMMYFUNCTION("index(SPLIT(GAN$20, "";""),0, 2)"),"#VALUE!")</f>
        <v>#VALUE!</v>
      </c>
      <c r="GAO25" s="6" t="str">
        <f>IFERROR(__xludf.DUMMYFUNCTION("index(SPLIT(GAO$20, "";""),0, 2)"),"#VALUE!")</f>
        <v>#VALUE!</v>
      </c>
      <c r="GAP25" s="6" t="str">
        <f>IFERROR(__xludf.DUMMYFUNCTION("index(SPLIT(GAP$20, "";""),0, 2)"),"#VALUE!")</f>
        <v>#VALUE!</v>
      </c>
      <c r="GAQ25" s="6" t="str">
        <f>IFERROR(__xludf.DUMMYFUNCTION("index(SPLIT(GAQ$20, "";""),0, 2)"),"#VALUE!")</f>
        <v>#VALUE!</v>
      </c>
      <c r="GAR25" s="6" t="str">
        <f>IFERROR(__xludf.DUMMYFUNCTION("index(SPLIT(GAR$20, "";""),0, 2)"),"#VALUE!")</f>
        <v>#VALUE!</v>
      </c>
      <c r="GAS25" s="6" t="str">
        <f>IFERROR(__xludf.DUMMYFUNCTION("index(SPLIT(GAS$20, "";""),0, 2)"),"#VALUE!")</f>
        <v>#VALUE!</v>
      </c>
      <c r="GAT25" s="6" t="str">
        <f>IFERROR(__xludf.DUMMYFUNCTION("index(SPLIT(GAT$20, "";""),0, 2)"),"#VALUE!")</f>
        <v>#VALUE!</v>
      </c>
      <c r="GAU25" s="6" t="str">
        <f>IFERROR(__xludf.DUMMYFUNCTION("index(SPLIT(GAU$20, "";""),0, 2)"),"#VALUE!")</f>
        <v>#VALUE!</v>
      </c>
      <c r="GAV25" s="6" t="str">
        <f>IFERROR(__xludf.DUMMYFUNCTION("index(SPLIT(GAV$20, "";""),0, 2)"),"#VALUE!")</f>
        <v>#VALUE!</v>
      </c>
      <c r="GAW25" s="6" t="str">
        <f>IFERROR(__xludf.DUMMYFUNCTION("index(SPLIT(GAW$20, "";""),0, 2)"),"#VALUE!")</f>
        <v>#VALUE!</v>
      </c>
      <c r="GAX25" s="6" t="str">
        <f>IFERROR(__xludf.DUMMYFUNCTION("index(SPLIT(GAX$20, "";""),0, 2)"),"#VALUE!")</f>
        <v>#VALUE!</v>
      </c>
      <c r="GAY25" s="6" t="str">
        <f>IFERROR(__xludf.DUMMYFUNCTION("index(SPLIT(GAY$20, "";""),0, 2)"),"#VALUE!")</f>
        <v>#VALUE!</v>
      </c>
      <c r="GAZ25" s="6" t="str">
        <f>IFERROR(__xludf.DUMMYFUNCTION("index(SPLIT(GAZ$20, "";""),0, 2)"),"#VALUE!")</f>
        <v>#VALUE!</v>
      </c>
      <c r="GBA25" s="6" t="str">
        <f>IFERROR(__xludf.DUMMYFUNCTION("index(SPLIT(GBA$20, "";""),0, 2)"),"#VALUE!")</f>
        <v>#VALUE!</v>
      </c>
      <c r="GBB25" s="6" t="str">
        <f>IFERROR(__xludf.DUMMYFUNCTION("index(SPLIT(GBB$20, "";""),0, 2)"),"#VALUE!")</f>
        <v>#VALUE!</v>
      </c>
      <c r="GBC25" s="6" t="str">
        <f>IFERROR(__xludf.DUMMYFUNCTION("index(SPLIT(GBC$20, "";""),0, 2)"),"#VALUE!")</f>
        <v>#VALUE!</v>
      </c>
      <c r="GBD25" s="6" t="str">
        <f>IFERROR(__xludf.DUMMYFUNCTION("index(SPLIT(GBD$20, "";""),0, 2)"),"#VALUE!")</f>
        <v>#VALUE!</v>
      </c>
      <c r="GBE25" s="6" t="str">
        <f>IFERROR(__xludf.DUMMYFUNCTION("index(SPLIT(GBE$20, "";""),0, 2)"),"#VALUE!")</f>
        <v>#VALUE!</v>
      </c>
      <c r="GBF25" s="6" t="str">
        <f>IFERROR(__xludf.DUMMYFUNCTION("index(SPLIT(GBF$20, "";""),0, 2)"),"#VALUE!")</f>
        <v>#VALUE!</v>
      </c>
      <c r="GBG25" s="6" t="str">
        <f>IFERROR(__xludf.DUMMYFUNCTION("index(SPLIT(GBG$20, "";""),0, 2)"),"#VALUE!")</f>
        <v>#VALUE!</v>
      </c>
      <c r="GBH25" s="6" t="str">
        <f>IFERROR(__xludf.DUMMYFUNCTION("index(SPLIT(GBH$20, "";""),0, 2)"),"#VALUE!")</f>
        <v>#VALUE!</v>
      </c>
      <c r="GBI25" s="6" t="str">
        <f>IFERROR(__xludf.DUMMYFUNCTION("index(SPLIT(GBI$20, "";""),0, 2)"),"#VALUE!")</f>
        <v>#VALUE!</v>
      </c>
      <c r="GBJ25" s="6" t="str">
        <f>IFERROR(__xludf.DUMMYFUNCTION("index(SPLIT(GBJ$20, "";""),0, 2)"),"#VALUE!")</f>
        <v>#VALUE!</v>
      </c>
      <c r="GBK25" s="6" t="str">
        <f>IFERROR(__xludf.DUMMYFUNCTION("index(SPLIT(GBK$20, "";""),0, 2)"),"#VALUE!")</f>
        <v>#VALUE!</v>
      </c>
      <c r="GBL25" s="6" t="str">
        <f>IFERROR(__xludf.DUMMYFUNCTION("index(SPLIT(GBL$20, "";""),0, 2)"),"#VALUE!")</f>
        <v>#VALUE!</v>
      </c>
      <c r="GBM25" s="6" t="str">
        <f>IFERROR(__xludf.DUMMYFUNCTION("index(SPLIT(GBM$20, "";""),0, 2)"),"#VALUE!")</f>
        <v>#VALUE!</v>
      </c>
      <c r="GBN25" s="6" t="str">
        <f>IFERROR(__xludf.DUMMYFUNCTION("index(SPLIT(GBN$20, "";""),0, 2)"),"#VALUE!")</f>
        <v>#VALUE!</v>
      </c>
      <c r="GBO25" s="6" t="str">
        <f>IFERROR(__xludf.DUMMYFUNCTION("index(SPLIT(GBO$20, "";""),0, 2)"),"#VALUE!")</f>
        <v>#VALUE!</v>
      </c>
      <c r="GBP25" s="6" t="str">
        <f>IFERROR(__xludf.DUMMYFUNCTION("index(SPLIT(GBP$20, "";""),0, 2)"),"#VALUE!")</f>
        <v>#VALUE!</v>
      </c>
      <c r="GBQ25" s="6" t="str">
        <f>IFERROR(__xludf.DUMMYFUNCTION("index(SPLIT(GBQ$20, "";""),0, 2)"),"#VALUE!")</f>
        <v>#VALUE!</v>
      </c>
      <c r="GBR25" s="6" t="str">
        <f>IFERROR(__xludf.DUMMYFUNCTION("index(SPLIT(GBR$20, "";""),0, 2)"),"#VALUE!")</f>
        <v>#VALUE!</v>
      </c>
      <c r="GBS25" s="6" t="str">
        <f>IFERROR(__xludf.DUMMYFUNCTION("index(SPLIT(GBS$20, "";""),0, 2)"),"#VALUE!")</f>
        <v>#VALUE!</v>
      </c>
      <c r="GBT25" s="6" t="str">
        <f>IFERROR(__xludf.DUMMYFUNCTION("index(SPLIT(GBT$20, "";""),0, 2)"),"#VALUE!")</f>
        <v>#VALUE!</v>
      </c>
      <c r="GBU25" s="6" t="str">
        <f>IFERROR(__xludf.DUMMYFUNCTION("index(SPLIT(GBU$20, "";""),0, 2)"),"#VALUE!")</f>
        <v>#VALUE!</v>
      </c>
      <c r="GBV25" s="6" t="str">
        <f>IFERROR(__xludf.DUMMYFUNCTION("index(SPLIT(GBV$20, "";""),0, 2)"),"#VALUE!")</f>
        <v>#VALUE!</v>
      </c>
      <c r="GBW25" s="6" t="str">
        <f>IFERROR(__xludf.DUMMYFUNCTION("index(SPLIT(GBW$20, "";""),0, 2)"),"#VALUE!")</f>
        <v>#VALUE!</v>
      </c>
      <c r="GBX25" s="6" t="str">
        <f>IFERROR(__xludf.DUMMYFUNCTION("index(SPLIT(GBX$20, "";""),0, 2)"),"#VALUE!")</f>
        <v>#VALUE!</v>
      </c>
      <c r="GBY25" s="6" t="str">
        <f>IFERROR(__xludf.DUMMYFUNCTION("index(SPLIT(GBY$20, "";""),0, 2)"),"#VALUE!")</f>
        <v>#VALUE!</v>
      </c>
      <c r="GBZ25" s="6" t="str">
        <f>IFERROR(__xludf.DUMMYFUNCTION("index(SPLIT(GBZ$20, "";""),0, 2)"),"#VALUE!")</f>
        <v>#VALUE!</v>
      </c>
      <c r="GCA25" s="6" t="str">
        <f>IFERROR(__xludf.DUMMYFUNCTION("index(SPLIT(GCA$20, "";""),0, 2)"),"#VALUE!")</f>
        <v>#VALUE!</v>
      </c>
      <c r="GCB25" s="6" t="str">
        <f>IFERROR(__xludf.DUMMYFUNCTION("index(SPLIT(GCB$20, "";""),0, 2)"),"#VALUE!")</f>
        <v>#VALUE!</v>
      </c>
      <c r="GCC25" s="6" t="str">
        <f>IFERROR(__xludf.DUMMYFUNCTION("index(SPLIT(GCC$20, "";""),0, 2)"),"#VALUE!")</f>
        <v>#VALUE!</v>
      </c>
      <c r="GCD25" s="6" t="str">
        <f>IFERROR(__xludf.DUMMYFUNCTION("index(SPLIT(GCD$20, "";""),0, 2)"),"#VALUE!")</f>
        <v>#VALUE!</v>
      </c>
      <c r="GCE25" s="6" t="str">
        <f>IFERROR(__xludf.DUMMYFUNCTION("index(SPLIT(GCE$20, "";""),0, 2)"),"#VALUE!")</f>
        <v>#VALUE!</v>
      </c>
      <c r="GCF25" s="6" t="str">
        <f>IFERROR(__xludf.DUMMYFUNCTION("index(SPLIT(GCF$20, "";""),0, 2)"),"#VALUE!")</f>
        <v>#VALUE!</v>
      </c>
      <c r="GCG25" s="6" t="str">
        <f>IFERROR(__xludf.DUMMYFUNCTION("index(SPLIT(GCG$20, "";""),0, 2)"),"#VALUE!")</f>
        <v>#VALUE!</v>
      </c>
      <c r="GCH25" s="6" t="str">
        <f>IFERROR(__xludf.DUMMYFUNCTION("index(SPLIT(GCH$20, "";""),0, 2)"),"#VALUE!")</f>
        <v>#VALUE!</v>
      </c>
      <c r="GCI25" s="6" t="str">
        <f>IFERROR(__xludf.DUMMYFUNCTION("index(SPLIT(GCI$20, "";""),0, 2)"),"#VALUE!")</f>
        <v>#VALUE!</v>
      </c>
      <c r="GCJ25" s="6" t="str">
        <f>IFERROR(__xludf.DUMMYFUNCTION("index(SPLIT(GCJ$20, "";""),0, 2)"),"#VALUE!")</f>
        <v>#VALUE!</v>
      </c>
      <c r="GCK25" s="6" t="str">
        <f>IFERROR(__xludf.DUMMYFUNCTION("index(SPLIT(GCK$20, "";""),0, 2)"),"#VALUE!")</f>
        <v>#VALUE!</v>
      </c>
      <c r="GCL25" s="6" t="str">
        <f>IFERROR(__xludf.DUMMYFUNCTION("index(SPLIT(GCL$20, "";""),0, 2)"),"#VALUE!")</f>
        <v>#VALUE!</v>
      </c>
      <c r="GCM25" s="6" t="str">
        <f>IFERROR(__xludf.DUMMYFUNCTION("index(SPLIT(GCM$20, "";""),0, 2)"),"#VALUE!")</f>
        <v>#VALUE!</v>
      </c>
      <c r="GCN25" s="6" t="str">
        <f>IFERROR(__xludf.DUMMYFUNCTION("index(SPLIT(GCN$20, "";""),0, 2)"),"#VALUE!")</f>
        <v>#VALUE!</v>
      </c>
      <c r="GCO25" s="6" t="str">
        <f>IFERROR(__xludf.DUMMYFUNCTION("index(SPLIT(GCO$20, "";""),0, 2)"),"#VALUE!")</f>
        <v>#VALUE!</v>
      </c>
      <c r="GCP25" s="6" t="str">
        <f>IFERROR(__xludf.DUMMYFUNCTION("index(SPLIT(GCP$20, "";""),0, 2)"),"#VALUE!")</f>
        <v>#VALUE!</v>
      </c>
      <c r="GCQ25" s="6" t="str">
        <f>IFERROR(__xludf.DUMMYFUNCTION("index(SPLIT(GCQ$20, "";""),0, 2)"),"#VALUE!")</f>
        <v>#VALUE!</v>
      </c>
      <c r="GCR25" s="6" t="str">
        <f>IFERROR(__xludf.DUMMYFUNCTION("index(SPLIT(GCR$20, "";""),0, 2)"),"#VALUE!")</f>
        <v>#VALUE!</v>
      </c>
      <c r="GCS25" s="6" t="str">
        <f>IFERROR(__xludf.DUMMYFUNCTION("index(SPLIT(GCS$20, "";""),0, 2)"),"#VALUE!")</f>
        <v>#VALUE!</v>
      </c>
      <c r="GCT25" s="6" t="str">
        <f>IFERROR(__xludf.DUMMYFUNCTION("index(SPLIT(GCT$20, "";""),0, 2)"),"#VALUE!")</f>
        <v>#VALUE!</v>
      </c>
      <c r="GCU25" s="6" t="str">
        <f>IFERROR(__xludf.DUMMYFUNCTION("index(SPLIT(GCU$20, "";""),0, 2)"),"#VALUE!")</f>
        <v>#VALUE!</v>
      </c>
      <c r="GCV25" s="6" t="str">
        <f>IFERROR(__xludf.DUMMYFUNCTION("index(SPLIT(GCV$20, "";""),0, 2)"),"#VALUE!")</f>
        <v>#VALUE!</v>
      </c>
      <c r="GCW25" s="6" t="str">
        <f>IFERROR(__xludf.DUMMYFUNCTION("index(SPLIT(GCW$20, "";""),0, 2)"),"#VALUE!")</f>
        <v>#VALUE!</v>
      </c>
      <c r="GCX25" s="6" t="str">
        <f>IFERROR(__xludf.DUMMYFUNCTION("index(SPLIT(GCX$20, "";""),0, 2)"),"#VALUE!")</f>
        <v>#VALUE!</v>
      </c>
      <c r="GCY25" s="6" t="str">
        <f>IFERROR(__xludf.DUMMYFUNCTION("index(SPLIT(GCY$20, "";""),0, 2)"),"#VALUE!")</f>
        <v>#VALUE!</v>
      </c>
      <c r="GCZ25" s="6" t="str">
        <f>IFERROR(__xludf.DUMMYFUNCTION("index(SPLIT(GCZ$20, "";""),0, 2)"),"#VALUE!")</f>
        <v>#VALUE!</v>
      </c>
      <c r="GDA25" s="6" t="str">
        <f>IFERROR(__xludf.DUMMYFUNCTION("index(SPLIT(GDA$20, "";""),0, 2)"),"#VALUE!")</f>
        <v>#VALUE!</v>
      </c>
      <c r="GDB25" s="6" t="str">
        <f>IFERROR(__xludf.DUMMYFUNCTION("index(SPLIT(GDB$20, "";""),0, 2)"),"#VALUE!")</f>
        <v>#VALUE!</v>
      </c>
      <c r="GDC25" s="6" t="str">
        <f>IFERROR(__xludf.DUMMYFUNCTION("index(SPLIT(GDC$20, "";""),0, 2)"),"#VALUE!")</f>
        <v>#VALUE!</v>
      </c>
      <c r="GDD25" s="6" t="str">
        <f>IFERROR(__xludf.DUMMYFUNCTION("index(SPLIT(GDD$20, "";""),0, 2)"),"#VALUE!")</f>
        <v>#VALUE!</v>
      </c>
      <c r="GDE25" s="6" t="str">
        <f>IFERROR(__xludf.DUMMYFUNCTION("index(SPLIT(GDE$20, "";""),0, 2)"),"#VALUE!")</f>
        <v>#VALUE!</v>
      </c>
      <c r="GDF25" s="6" t="str">
        <f>IFERROR(__xludf.DUMMYFUNCTION("index(SPLIT(GDF$20, "";""),0, 2)"),"#VALUE!")</f>
        <v>#VALUE!</v>
      </c>
      <c r="GDG25" s="6" t="str">
        <f>IFERROR(__xludf.DUMMYFUNCTION("index(SPLIT(GDG$20, "";""),0, 2)"),"#VALUE!")</f>
        <v>#VALUE!</v>
      </c>
      <c r="GDH25" s="6" t="str">
        <f>IFERROR(__xludf.DUMMYFUNCTION("index(SPLIT(GDH$20, "";""),0, 2)"),"#VALUE!")</f>
        <v>#VALUE!</v>
      </c>
      <c r="GDI25" s="6" t="str">
        <f>IFERROR(__xludf.DUMMYFUNCTION("index(SPLIT(GDI$20, "";""),0, 2)"),"#VALUE!")</f>
        <v>#VALUE!</v>
      </c>
      <c r="GDJ25" s="6" t="str">
        <f>IFERROR(__xludf.DUMMYFUNCTION("index(SPLIT(GDJ$20, "";""),0, 2)"),"#VALUE!")</f>
        <v>#VALUE!</v>
      </c>
      <c r="GDK25" s="6" t="str">
        <f>IFERROR(__xludf.DUMMYFUNCTION("index(SPLIT(GDK$20, "";""),0, 2)"),"#VALUE!")</f>
        <v>#VALUE!</v>
      </c>
      <c r="GDL25" s="6" t="str">
        <f>IFERROR(__xludf.DUMMYFUNCTION("index(SPLIT(GDL$20, "";""),0, 2)"),"#VALUE!")</f>
        <v>#VALUE!</v>
      </c>
      <c r="GDM25" s="6" t="str">
        <f>IFERROR(__xludf.DUMMYFUNCTION("index(SPLIT(GDM$20, "";""),0, 2)"),"#VALUE!")</f>
        <v>#VALUE!</v>
      </c>
      <c r="GDN25" s="6" t="str">
        <f>IFERROR(__xludf.DUMMYFUNCTION("index(SPLIT(GDN$20, "";""),0, 2)"),"#VALUE!")</f>
        <v>#VALUE!</v>
      </c>
      <c r="GDO25" s="6" t="str">
        <f>IFERROR(__xludf.DUMMYFUNCTION("index(SPLIT(GDO$20, "";""),0, 2)"),"#VALUE!")</f>
        <v>#VALUE!</v>
      </c>
      <c r="GDP25" s="6" t="str">
        <f>IFERROR(__xludf.DUMMYFUNCTION("index(SPLIT(GDP$20, "";""),0, 2)"),"#VALUE!")</f>
        <v>#VALUE!</v>
      </c>
      <c r="GDQ25" s="6" t="str">
        <f>IFERROR(__xludf.DUMMYFUNCTION("index(SPLIT(GDQ$20, "";""),0, 2)"),"#VALUE!")</f>
        <v>#VALUE!</v>
      </c>
      <c r="GDR25" s="6" t="str">
        <f>IFERROR(__xludf.DUMMYFUNCTION("index(SPLIT(GDR$20, "";""),0, 2)"),"#VALUE!")</f>
        <v>#VALUE!</v>
      </c>
      <c r="GDS25" s="6" t="str">
        <f>IFERROR(__xludf.DUMMYFUNCTION("index(SPLIT(GDS$20, "";""),0, 2)"),"#VALUE!")</f>
        <v>#VALUE!</v>
      </c>
      <c r="GDT25" s="6" t="str">
        <f>IFERROR(__xludf.DUMMYFUNCTION("index(SPLIT(GDT$20, "";""),0, 2)"),"#VALUE!")</f>
        <v>#VALUE!</v>
      </c>
      <c r="GDU25" s="6" t="str">
        <f>IFERROR(__xludf.DUMMYFUNCTION("index(SPLIT(GDU$20, "";""),0, 2)"),"#VALUE!")</f>
        <v>#VALUE!</v>
      </c>
      <c r="GDV25" s="6" t="str">
        <f>IFERROR(__xludf.DUMMYFUNCTION("index(SPLIT(GDV$20, "";""),0, 2)"),"#VALUE!")</f>
        <v>#VALUE!</v>
      </c>
      <c r="GDW25" s="6" t="str">
        <f>IFERROR(__xludf.DUMMYFUNCTION("index(SPLIT(GDW$20, "";""),0, 2)"),"#VALUE!")</f>
        <v>#VALUE!</v>
      </c>
      <c r="GDX25" s="6" t="str">
        <f>IFERROR(__xludf.DUMMYFUNCTION("index(SPLIT(GDX$20, "";""),0, 2)"),"#VALUE!")</f>
        <v>#VALUE!</v>
      </c>
      <c r="GDY25" s="6" t="str">
        <f>IFERROR(__xludf.DUMMYFUNCTION("index(SPLIT(GDY$20, "";""),0, 2)"),"#VALUE!")</f>
        <v>#VALUE!</v>
      </c>
      <c r="GDZ25" s="6" t="str">
        <f>IFERROR(__xludf.DUMMYFUNCTION("index(SPLIT(GDZ$20, "";""),0, 2)"),"#VALUE!")</f>
        <v>#VALUE!</v>
      </c>
      <c r="GEA25" s="6" t="str">
        <f>IFERROR(__xludf.DUMMYFUNCTION("index(SPLIT(GEA$20, "";""),0, 2)"),"#VALUE!")</f>
        <v>#VALUE!</v>
      </c>
      <c r="GEB25" s="6" t="str">
        <f>IFERROR(__xludf.DUMMYFUNCTION("index(SPLIT(GEB$20, "";""),0, 2)"),"#VALUE!")</f>
        <v>#VALUE!</v>
      </c>
      <c r="GEC25" s="6" t="str">
        <f>IFERROR(__xludf.DUMMYFUNCTION("index(SPLIT(GEC$20, "";""),0, 2)"),"#VALUE!")</f>
        <v>#VALUE!</v>
      </c>
      <c r="GED25" s="6" t="str">
        <f>IFERROR(__xludf.DUMMYFUNCTION("index(SPLIT(GED$20, "";""),0, 2)"),"#VALUE!")</f>
        <v>#VALUE!</v>
      </c>
      <c r="GEE25" s="6" t="str">
        <f>IFERROR(__xludf.DUMMYFUNCTION("index(SPLIT(GEE$20, "";""),0, 2)"),"#VALUE!")</f>
        <v>#VALUE!</v>
      </c>
      <c r="GEF25" s="6" t="str">
        <f>IFERROR(__xludf.DUMMYFUNCTION("index(SPLIT(GEF$20, "";""),0, 2)"),"#VALUE!")</f>
        <v>#VALUE!</v>
      </c>
      <c r="GEG25" s="6" t="str">
        <f>IFERROR(__xludf.DUMMYFUNCTION("index(SPLIT(GEG$20, "";""),0, 2)"),"#VALUE!")</f>
        <v>#VALUE!</v>
      </c>
      <c r="GEH25" s="6" t="str">
        <f>IFERROR(__xludf.DUMMYFUNCTION("index(SPLIT(GEH$20, "";""),0, 2)"),"#VALUE!")</f>
        <v>#VALUE!</v>
      </c>
      <c r="GEI25" s="6" t="str">
        <f>IFERROR(__xludf.DUMMYFUNCTION("index(SPLIT(GEI$20, "";""),0, 2)"),"#VALUE!")</f>
        <v>#VALUE!</v>
      </c>
      <c r="GEJ25" s="6" t="str">
        <f>IFERROR(__xludf.DUMMYFUNCTION("index(SPLIT(GEJ$20, "";""),0, 2)"),"#VALUE!")</f>
        <v>#VALUE!</v>
      </c>
      <c r="GEK25" s="6" t="str">
        <f>IFERROR(__xludf.DUMMYFUNCTION("index(SPLIT(GEK$20, "";""),0, 2)"),"#VALUE!")</f>
        <v>#VALUE!</v>
      </c>
      <c r="GEL25" s="6" t="str">
        <f>IFERROR(__xludf.DUMMYFUNCTION("index(SPLIT(GEL$20, "";""),0, 2)"),"#VALUE!")</f>
        <v>#VALUE!</v>
      </c>
      <c r="GEM25" s="6" t="str">
        <f>IFERROR(__xludf.DUMMYFUNCTION("index(SPLIT(GEM$20, "";""),0, 2)"),"#VALUE!")</f>
        <v>#VALUE!</v>
      </c>
      <c r="GEN25" s="6" t="str">
        <f>IFERROR(__xludf.DUMMYFUNCTION("index(SPLIT(GEN$20, "";""),0, 2)"),"#VALUE!")</f>
        <v>#VALUE!</v>
      </c>
      <c r="GEO25" s="6" t="str">
        <f>IFERROR(__xludf.DUMMYFUNCTION("index(SPLIT(GEO$20, "";""),0, 2)"),"#VALUE!")</f>
        <v>#VALUE!</v>
      </c>
      <c r="GEP25" s="6" t="str">
        <f>IFERROR(__xludf.DUMMYFUNCTION("index(SPLIT(GEP$20, "";""),0, 2)"),"#VALUE!")</f>
        <v>#VALUE!</v>
      </c>
      <c r="GEQ25" s="6" t="str">
        <f>IFERROR(__xludf.DUMMYFUNCTION("index(SPLIT(GEQ$20, "";""),0, 2)"),"#VALUE!")</f>
        <v>#VALUE!</v>
      </c>
      <c r="GER25" s="6" t="str">
        <f>IFERROR(__xludf.DUMMYFUNCTION("index(SPLIT(GER$20, "";""),0, 2)"),"#VALUE!")</f>
        <v>#VALUE!</v>
      </c>
      <c r="GES25" s="6" t="str">
        <f>IFERROR(__xludf.DUMMYFUNCTION("index(SPLIT(GES$20, "";""),0, 2)"),"#VALUE!")</f>
        <v>#VALUE!</v>
      </c>
      <c r="GET25" s="6" t="str">
        <f>IFERROR(__xludf.DUMMYFUNCTION("index(SPLIT(GET$20, "";""),0, 2)"),"#VALUE!")</f>
        <v>#VALUE!</v>
      </c>
      <c r="GEU25" s="6" t="str">
        <f>IFERROR(__xludf.DUMMYFUNCTION("index(SPLIT(GEU$20, "";""),0, 2)"),"#VALUE!")</f>
        <v>#VALUE!</v>
      </c>
      <c r="GEV25" s="6" t="str">
        <f>IFERROR(__xludf.DUMMYFUNCTION("index(SPLIT(GEV$20, "";""),0, 2)"),"#VALUE!")</f>
        <v>#VALUE!</v>
      </c>
      <c r="GEW25" s="6" t="str">
        <f>IFERROR(__xludf.DUMMYFUNCTION("index(SPLIT(GEW$20, "";""),0, 2)"),"#VALUE!")</f>
        <v>#VALUE!</v>
      </c>
      <c r="GEX25" s="6" t="str">
        <f>IFERROR(__xludf.DUMMYFUNCTION("index(SPLIT(GEX$20, "";""),0, 2)"),"#VALUE!")</f>
        <v>#VALUE!</v>
      </c>
      <c r="GEY25" s="6" t="str">
        <f>IFERROR(__xludf.DUMMYFUNCTION("index(SPLIT(GEY$20, "";""),0, 2)"),"#VALUE!")</f>
        <v>#VALUE!</v>
      </c>
      <c r="GEZ25" s="6" t="str">
        <f>IFERROR(__xludf.DUMMYFUNCTION("index(SPLIT(GEZ$20, "";""),0, 2)"),"#VALUE!")</f>
        <v>#VALUE!</v>
      </c>
      <c r="GFA25" s="6" t="str">
        <f>IFERROR(__xludf.DUMMYFUNCTION("index(SPLIT(GFA$20, "";""),0, 2)"),"#VALUE!")</f>
        <v>#VALUE!</v>
      </c>
      <c r="GFB25" s="6" t="str">
        <f>IFERROR(__xludf.DUMMYFUNCTION("index(SPLIT(GFB$20, "";""),0, 2)"),"#VALUE!")</f>
        <v>#VALUE!</v>
      </c>
      <c r="GFC25" s="6" t="str">
        <f>IFERROR(__xludf.DUMMYFUNCTION("index(SPLIT(GFC$20, "";""),0, 2)"),"#VALUE!")</f>
        <v>#VALUE!</v>
      </c>
      <c r="GFD25" s="6" t="str">
        <f>IFERROR(__xludf.DUMMYFUNCTION("index(SPLIT(GFD$20, "";""),0, 2)"),"#VALUE!")</f>
        <v>#VALUE!</v>
      </c>
      <c r="GFE25" s="6" t="str">
        <f>IFERROR(__xludf.DUMMYFUNCTION("index(SPLIT(GFE$20, "";""),0, 2)"),"#VALUE!")</f>
        <v>#VALUE!</v>
      </c>
      <c r="GFF25" s="6" t="str">
        <f>IFERROR(__xludf.DUMMYFUNCTION("index(SPLIT(GFF$20, "";""),0, 2)"),"#VALUE!")</f>
        <v>#VALUE!</v>
      </c>
      <c r="GFG25" s="6" t="str">
        <f>IFERROR(__xludf.DUMMYFUNCTION("index(SPLIT(GFG$20, "";""),0, 2)"),"#VALUE!")</f>
        <v>#VALUE!</v>
      </c>
      <c r="GFH25" s="6" t="str">
        <f>IFERROR(__xludf.DUMMYFUNCTION("index(SPLIT(GFH$20, "";""),0, 2)"),"#VALUE!")</f>
        <v>#VALUE!</v>
      </c>
      <c r="GFI25" s="6" t="str">
        <f>IFERROR(__xludf.DUMMYFUNCTION("index(SPLIT(GFI$20, "";""),0, 2)"),"#VALUE!")</f>
        <v>#VALUE!</v>
      </c>
      <c r="GFJ25" s="6" t="str">
        <f>IFERROR(__xludf.DUMMYFUNCTION("index(SPLIT(GFJ$20, "";""),0, 2)"),"#VALUE!")</f>
        <v>#VALUE!</v>
      </c>
      <c r="GFK25" s="6" t="str">
        <f>IFERROR(__xludf.DUMMYFUNCTION("index(SPLIT(GFK$20, "";""),0, 2)"),"#VALUE!")</f>
        <v>#VALUE!</v>
      </c>
      <c r="GFL25" s="6" t="str">
        <f>IFERROR(__xludf.DUMMYFUNCTION("index(SPLIT(GFL$20, "";""),0, 2)"),"#VALUE!")</f>
        <v>#VALUE!</v>
      </c>
      <c r="GFM25" s="6" t="str">
        <f>IFERROR(__xludf.DUMMYFUNCTION("index(SPLIT(GFM$20, "";""),0, 2)"),"#VALUE!")</f>
        <v>#VALUE!</v>
      </c>
      <c r="GFN25" s="6" t="str">
        <f>IFERROR(__xludf.DUMMYFUNCTION("index(SPLIT(GFN$20, "";""),0, 2)"),"#VALUE!")</f>
        <v>#VALUE!</v>
      </c>
      <c r="GFO25" s="6" t="str">
        <f>IFERROR(__xludf.DUMMYFUNCTION("index(SPLIT(GFO$20, "";""),0, 2)"),"#VALUE!")</f>
        <v>#VALUE!</v>
      </c>
      <c r="GFP25" s="6" t="str">
        <f>IFERROR(__xludf.DUMMYFUNCTION("index(SPLIT(GFP$20, "";""),0, 2)"),"#VALUE!")</f>
        <v>#VALUE!</v>
      </c>
      <c r="GFQ25" s="6" t="str">
        <f>IFERROR(__xludf.DUMMYFUNCTION("index(SPLIT(GFQ$20, "";""),0, 2)"),"#VALUE!")</f>
        <v>#VALUE!</v>
      </c>
      <c r="GFR25" s="6" t="str">
        <f>IFERROR(__xludf.DUMMYFUNCTION("index(SPLIT(GFR$20, "";""),0, 2)"),"#VALUE!")</f>
        <v>#VALUE!</v>
      </c>
      <c r="GFS25" s="6" t="str">
        <f>IFERROR(__xludf.DUMMYFUNCTION("index(SPLIT(GFS$20, "";""),0, 2)"),"#VALUE!")</f>
        <v>#VALUE!</v>
      </c>
      <c r="GFT25" s="6" t="str">
        <f>IFERROR(__xludf.DUMMYFUNCTION("index(SPLIT(GFT$20, "";""),0, 2)"),"#VALUE!")</f>
        <v>#VALUE!</v>
      </c>
      <c r="GFU25" s="6" t="str">
        <f>IFERROR(__xludf.DUMMYFUNCTION("index(SPLIT(GFU$20, "";""),0, 2)"),"#VALUE!")</f>
        <v>#VALUE!</v>
      </c>
      <c r="GFV25" s="6" t="str">
        <f>IFERROR(__xludf.DUMMYFUNCTION("index(SPLIT(GFV$20, "";""),0, 2)"),"#VALUE!")</f>
        <v>#VALUE!</v>
      </c>
      <c r="GFW25" s="6" t="str">
        <f>IFERROR(__xludf.DUMMYFUNCTION("index(SPLIT(GFW$20, "";""),0, 2)"),"#VALUE!")</f>
        <v>#VALUE!</v>
      </c>
      <c r="GFX25" s="6" t="str">
        <f>IFERROR(__xludf.DUMMYFUNCTION("index(SPLIT(GFX$20, "";""),0, 2)"),"#VALUE!")</f>
        <v>#VALUE!</v>
      </c>
      <c r="GFY25" s="6" t="str">
        <f>IFERROR(__xludf.DUMMYFUNCTION("index(SPLIT(GFY$20, "";""),0, 2)"),"#VALUE!")</f>
        <v>#VALUE!</v>
      </c>
      <c r="GFZ25" s="6" t="str">
        <f>IFERROR(__xludf.DUMMYFUNCTION("index(SPLIT(GFZ$20, "";""),0, 2)"),"#VALUE!")</f>
        <v>#VALUE!</v>
      </c>
      <c r="GGA25" s="6" t="str">
        <f>IFERROR(__xludf.DUMMYFUNCTION("index(SPLIT(GGA$20, "";""),0, 2)"),"#VALUE!")</f>
        <v>#VALUE!</v>
      </c>
      <c r="GGB25" s="6" t="str">
        <f>IFERROR(__xludf.DUMMYFUNCTION("index(SPLIT(GGB$20, "";""),0, 2)"),"#VALUE!")</f>
        <v>#VALUE!</v>
      </c>
      <c r="GGC25" s="6" t="str">
        <f>IFERROR(__xludf.DUMMYFUNCTION("index(SPLIT(GGC$20, "";""),0, 2)"),"#VALUE!")</f>
        <v>#VALUE!</v>
      </c>
      <c r="GGD25" s="6" t="str">
        <f>IFERROR(__xludf.DUMMYFUNCTION("index(SPLIT(GGD$20, "";""),0, 2)"),"#VALUE!")</f>
        <v>#VALUE!</v>
      </c>
      <c r="GGE25" s="6" t="str">
        <f>IFERROR(__xludf.DUMMYFUNCTION("index(SPLIT(GGE$20, "";""),0, 2)"),"#VALUE!")</f>
        <v>#VALUE!</v>
      </c>
      <c r="GGF25" s="6" t="str">
        <f>IFERROR(__xludf.DUMMYFUNCTION("index(SPLIT(GGF$20, "";""),0, 2)"),"#VALUE!")</f>
        <v>#VALUE!</v>
      </c>
      <c r="GGG25" s="6" t="str">
        <f>IFERROR(__xludf.DUMMYFUNCTION("index(SPLIT(GGG$20, "";""),0, 2)"),"#VALUE!")</f>
        <v>#VALUE!</v>
      </c>
      <c r="GGH25" s="6" t="str">
        <f>IFERROR(__xludf.DUMMYFUNCTION("index(SPLIT(GGH$20, "";""),0, 2)"),"#VALUE!")</f>
        <v>#VALUE!</v>
      </c>
      <c r="GGI25" s="6" t="str">
        <f>IFERROR(__xludf.DUMMYFUNCTION("index(SPLIT(GGI$20, "";""),0, 2)"),"#VALUE!")</f>
        <v>#VALUE!</v>
      </c>
      <c r="GGJ25" s="6" t="str">
        <f>IFERROR(__xludf.DUMMYFUNCTION("index(SPLIT(GGJ$20, "";""),0, 2)"),"#VALUE!")</f>
        <v>#VALUE!</v>
      </c>
      <c r="GGK25" s="6" t="str">
        <f>IFERROR(__xludf.DUMMYFUNCTION("index(SPLIT(GGK$20, "";""),0, 2)"),"#VALUE!")</f>
        <v>#VALUE!</v>
      </c>
      <c r="GGL25" s="6" t="str">
        <f>IFERROR(__xludf.DUMMYFUNCTION("index(SPLIT(GGL$20, "";""),0, 2)"),"#VALUE!")</f>
        <v>#VALUE!</v>
      </c>
      <c r="GGM25" s="6" t="str">
        <f>IFERROR(__xludf.DUMMYFUNCTION("index(SPLIT(GGM$20, "";""),0, 2)"),"#VALUE!")</f>
        <v>#VALUE!</v>
      </c>
      <c r="GGN25" s="6" t="str">
        <f>IFERROR(__xludf.DUMMYFUNCTION("index(SPLIT(GGN$20, "";""),0, 2)"),"#VALUE!")</f>
        <v>#VALUE!</v>
      </c>
      <c r="GGO25" s="6" t="str">
        <f>IFERROR(__xludf.DUMMYFUNCTION("index(SPLIT(GGO$20, "";""),0, 2)"),"#VALUE!")</f>
        <v>#VALUE!</v>
      </c>
      <c r="GGP25" s="6" t="str">
        <f>IFERROR(__xludf.DUMMYFUNCTION("index(SPLIT(GGP$20, "";""),0, 2)"),"#VALUE!")</f>
        <v>#VALUE!</v>
      </c>
      <c r="GGQ25" s="6" t="str">
        <f>IFERROR(__xludf.DUMMYFUNCTION("index(SPLIT(GGQ$20, "";""),0, 2)"),"#VALUE!")</f>
        <v>#VALUE!</v>
      </c>
      <c r="GGR25" s="6" t="str">
        <f>IFERROR(__xludf.DUMMYFUNCTION("index(SPLIT(GGR$20, "";""),0, 2)"),"#VALUE!")</f>
        <v>#VALUE!</v>
      </c>
      <c r="GGS25" s="6" t="str">
        <f>IFERROR(__xludf.DUMMYFUNCTION("index(SPLIT(GGS$20, "";""),0, 2)"),"#VALUE!")</f>
        <v>#VALUE!</v>
      </c>
      <c r="GGT25" s="6" t="str">
        <f>IFERROR(__xludf.DUMMYFUNCTION("index(SPLIT(GGT$20, "";""),0, 2)"),"#VALUE!")</f>
        <v>#VALUE!</v>
      </c>
      <c r="GGU25" s="6" t="str">
        <f>IFERROR(__xludf.DUMMYFUNCTION("index(SPLIT(GGU$20, "";""),0, 2)"),"#VALUE!")</f>
        <v>#VALUE!</v>
      </c>
      <c r="GGV25" s="6" t="str">
        <f>IFERROR(__xludf.DUMMYFUNCTION("index(SPLIT(GGV$20, "";""),0, 2)"),"#VALUE!")</f>
        <v>#VALUE!</v>
      </c>
      <c r="GGW25" s="6" t="str">
        <f>IFERROR(__xludf.DUMMYFUNCTION("index(SPLIT(GGW$20, "";""),0, 2)"),"#VALUE!")</f>
        <v>#VALUE!</v>
      </c>
      <c r="GGX25" s="6" t="str">
        <f>IFERROR(__xludf.DUMMYFUNCTION("index(SPLIT(GGX$20, "";""),0, 2)"),"#VALUE!")</f>
        <v>#VALUE!</v>
      </c>
      <c r="GGY25" s="6" t="str">
        <f>IFERROR(__xludf.DUMMYFUNCTION("index(SPLIT(GGY$20, "";""),0, 2)"),"#VALUE!")</f>
        <v>#VALUE!</v>
      </c>
      <c r="GGZ25" s="6" t="str">
        <f>IFERROR(__xludf.DUMMYFUNCTION("index(SPLIT(GGZ$20, "";""),0, 2)"),"#VALUE!")</f>
        <v>#VALUE!</v>
      </c>
      <c r="GHA25" s="6" t="str">
        <f>IFERROR(__xludf.DUMMYFUNCTION("index(SPLIT(GHA$20, "";""),0, 2)"),"#VALUE!")</f>
        <v>#VALUE!</v>
      </c>
      <c r="GHB25" s="6" t="str">
        <f>IFERROR(__xludf.DUMMYFUNCTION("index(SPLIT(GHB$20, "";""),0, 2)"),"#VALUE!")</f>
        <v>#VALUE!</v>
      </c>
      <c r="GHC25" s="6" t="str">
        <f>IFERROR(__xludf.DUMMYFUNCTION("index(SPLIT(GHC$20, "";""),0, 2)"),"#VALUE!")</f>
        <v>#VALUE!</v>
      </c>
      <c r="GHD25" s="6" t="str">
        <f>IFERROR(__xludf.DUMMYFUNCTION("index(SPLIT(GHD$20, "";""),0, 2)"),"#VALUE!")</f>
        <v>#VALUE!</v>
      </c>
      <c r="GHE25" s="6" t="str">
        <f>IFERROR(__xludf.DUMMYFUNCTION("index(SPLIT(GHE$20, "";""),0, 2)"),"#VALUE!")</f>
        <v>#VALUE!</v>
      </c>
      <c r="GHF25" s="6" t="str">
        <f>IFERROR(__xludf.DUMMYFUNCTION("index(SPLIT(GHF$20, "";""),0, 2)"),"#VALUE!")</f>
        <v>#VALUE!</v>
      </c>
      <c r="GHG25" s="6" t="str">
        <f>IFERROR(__xludf.DUMMYFUNCTION("index(SPLIT(GHG$20, "";""),0, 2)"),"#VALUE!")</f>
        <v>#VALUE!</v>
      </c>
      <c r="GHH25" s="6" t="str">
        <f>IFERROR(__xludf.DUMMYFUNCTION("index(SPLIT(GHH$20, "";""),0, 2)"),"#VALUE!")</f>
        <v>#VALUE!</v>
      </c>
      <c r="GHI25" s="6" t="str">
        <f>IFERROR(__xludf.DUMMYFUNCTION("index(SPLIT(GHI$20, "";""),0, 2)"),"#VALUE!")</f>
        <v>#VALUE!</v>
      </c>
      <c r="GHJ25" s="6" t="str">
        <f>IFERROR(__xludf.DUMMYFUNCTION("index(SPLIT(GHJ$20, "";""),0, 2)"),"#VALUE!")</f>
        <v>#VALUE!</v>
      </c>
      <c r="GHK25" s="6" t="str">
        <f>IFERROR(__xludf.DUMMYFUNCTION("index(SPLIT(GHK$20, "";""),0, 2)"),"#VALUE!")</f>
        <v>#VALUE!</v>
      </c>
      <c r="GHL25" s="6" t="str">
        <f>IFERROR(__xludf.DUMMYFUNCTION("index(SPLIT(GHL$20, "";""),0, 2)"),"#VALUE!")</f>
        <v>#VALUE!</v>
      </c>
      <c r="GHM25" s="6" t="str">
        <f>IFERROR(__xludf.DUMMYFUNCTION("index(SPLIT(GHM$20, "";""),0, 2)"),"#VALUE!")</f>
        <v>#VALUE!</v>
      </c>
      <c r="GHN25" s="6" t="str">
        <f>IFERROR(__xludf.DUMMYFUNCTION("index(SPLIT(GHN$20, "";""),0, 2)"),"#VALUE!")</f>
        <v>#VALUE!</v>
      </c>
      <c r="GHO25" s="6" t="str">
        <f>IFERROR(__xludf.DUMMYFUNCTION("index(SPLIT(GHO$20, "";""),0, 2)"),"#VALUE!")</f>
        <v>#VALUE!</v>
      </c>
      <c r="GHP25" s="6" t="str">
        <f>IFERROR(__xludf.DUMMYFUNCTION("index(SPLIT(GHP$20, "";""),0, 2)"),"#VALUE!")</f>
        <v>#VALUE!</v>
      </c>
      <c r="GHQ25" s="6" t="str">
        <f>IFERROR(__xludf.DUMMYFUNCTION("index(SPLIT(GHQ$20, "";""),0, 2)"),"#VALUE!")</f>
        <v>#VALUE!</v>
      </c>
      <c r="GHR25" s="6" t="str">
        <f>IFERROR(__xludf.DUMMYFUNCTION("index(SPLIT(GHR$20, "";""),0, 2)"),"#VALUE!")</f>
        <v>#VALUE!</v>
      </c>
      <c r="GHS25" s="6" t="str">
        <f>IFERROR(__xludf.DUMMYFUNCTION("index(SPLIT(GHS$20, "";""),0, 2)"),"#VALUE!")</f>
        <v>#VALUE!</v>
      </c>
      <c r="GHT25" s="6" t="str">
        <f>IFERROR(__xludf.DUMMYFUNCTION("index(SPLIT(GHT$20, "";""),0, 2)"),"#VALUE!")</f>
        <v>#VALUE!</v>
      </c>
      <c r="GHU25" s="6" t="str">
        <f>IFERROR(__xludf.DUMMYFUNCTION("index(SPLIT(GHU$20, "";""),0, 2)"),"#VALUE!")</f>
        <v>#VALUE!</v>
      </c>
      <c r="GHV25" s="6" t="str">
        <f>IFERROR(__xludf.DUMMYFUNCTION("index(SPLIT(GHV$20, "";""),0, 2)"),"#VALUE!")</f>
        <v>#VALUE!</v>
      </c>
      <c r="GHW25" s="6" t="str">
        <f>IFERROR(__xludf.DUMMYFUNCTION("index(SPLIT(GHW$20, "";""),0, 2)"),"#VALUE!")</f>
        <v>#VALUE!</v>
      </c>
      <c r="GHX25" s="6" t="str">
        <f>IFERROR(__xludf.DUMMYFUNCTION("index(SPLIT(GHX$20, "";""),0, 2)"),"#VALUE!")</f>
        <v>#VALUE!</v>
      </c>
      <c r="GHY25" s="6" t="str">
        <f>IFERROR(__xludf.DUMMYFUNCTION("index(SPLIT(GHY$20, "";""),0, 2)"),"#VALUE!")</f>
        <v>#VALUE!</v>
      </c>
      <c r="GHZ25" s="6" t="str">
        <f>IFERROR(__xludf.DUMMYFUNCTION("index(SPLIT(GHZ$20, "";""),0, 2)"),"#VALUE!")</f>
        <v>#VALUE!</v>
      </c>
      <c r="GIA25" s="6" t="str">
        <f>IFERROR(__xludf.DUMMYFUNCTION("index(SPLIT(GIA$20, "";""),0, 2)"),"#VALUE!")</f>
        <v>#VALUE!</v>
      </c>
      <c r="GIB25" s="6" t="str">
        <f>IFERROR(__xludf.DUMMYFUNCTION("index(SPLIT(GIB$20, "";""),0, 2)"),"#VALUE!")</f>
        <v>#VALUE!</v>
      </c>
      <c r="GIC25" s="6" t="str">
        <f>IFERROR(__xludf.DUMMYFUNCTION("index(SPLIT(GIC$20, "";""),0, 2)"),"#VALUE!")</f>
        <v>#VALUE!</v>
      </c>
      <c r="GID25" s="6" t="str">
        <f>IFERROR(__xludf.DUMMYFUNCTION("index(SPLIT(GID$20, "";""),0, 2)"),"#VALUE!")</f>
        <v>#VALUE!</v>
      </c>
      <c r="GIE25" s="6" t="str">
        <f>IFERROR(__xludf.DUMMYFUNCTION("index(SPLIT(GIE$20, "";""),0, 2)"),"#VALUE!")</f>
        <v>#VALUE!</v>
      </c>
      <c r="GIF25" s="6" t="str">
        <f>IFERROR(__xludf.DUMMYFUNCTION("index(SPLIT(GIF$20, "";""),0, 2)"),"#VALUE!")</f>
        <v>#VALUE!</v>
      </c>
      <c r="GIG25" s="6" t="str">
        <f>IFERROR(__xludf.DUMMYFUNCTION("index(SPLIT(GIG$20, "";""),0, 2)"),"#VALUE!")</f>
        <v>#VALUE!</v>
      </c>
      <c r="GIH25" s="6" t="str">
        <f>IFERROR(__xludf.DUMMYFUNCTION("index(SPLIT(GIH$20, "";""),0, 2)"),"#VALUE!")</f>
        <v>#VALUE!</v>
      </c>
      <c r="GII25" s="6" t="str">
        <f>IFERROR(__xludf.DUMMYFUNCTION("index(SPLIT(GII$20, "";""),0, 2)"),"#VALUE!")</f>
        <v>#VALUE!</v>
      </c>
      <c r="GIJ25" s="6" t="str">
        <f>IFERROR(__xludf.DUMMYFUNCTION("index(SPLIT(GIJ$20, "";""),0, 2)"),"#VALUE!")</f>
        <v>#VALUE!</v>
      </c>
      <c r="GIK25" s="6" t="str">
        <f>IFERROR(__xludf.DUMMYFUNCTION("index(SPLIT(GIK$20, "";""),0, 2)"),"#VALUE!")</f>
        <v>#VALUE!</v>
      </c>
      <c r="GIL25" s="6" t="str">
        <f>IFERROR(__xludf.DUMMYFUNCTION("index(SPLIT(GIL$20, "";""),0, 2)"),"#VALUE!")</f>
        <v>#VALUE!</v>
      </c>
      <c r="GIM25" s="6" t="str">
        <f>IFERROR(__xludf.DUMMYFUNCTION("index(SPLIT(GIM$20, "";""),0, 2)"),"#VALUE!")</f>
        <v>#VALUE!</v>
      </c>
      <c r="GIN25" s="6" t="str">
        <f>IFERROR(__xludf.DUMMYFUNCTION("index(SPLIT(GIN$20, "";""),0, 2)"),"#VALUE!")</f>
        <v>#VALUE!</v>
      </c>
      <c r="GIO25" s="6" t="str">
        <f>IFERROR(__xludf.DUMMYFUNCTION("index(SPLIT(GIO$20, "";""),0, 2)"),"#VALUE!")</f>
        <v>#VALUE!</v>
      </c>
      <c r="GIP25" s="6" t="str">
        <f>IFERROR(__xludf.DUMMYFUNCTION("index(SPLIT(GIP$20, "";""),0, 2)"),"#VALUE!")</f>
        <v>#VALUE!</v>
      </c>
      <c r="GIQ25" s="6" t="str">
        <f>IFERROR(__xludf.DUMMYFUNCTION("index(SPLIT(GIQ$20, "";""),0, 2)"),"#VALUE!")</f>
        <v>#VALUE!</v>
      </c>
      <c r="GIR25" s="6" t="str">
        <f>IFERROR(__xludf.DUMMYFUNCTION("index(SPLIT(GIR$20, "";""),0, 2)"),"#VALUE!")</f>
        <v>#VALUE!</v>
      </c>
      <c r="GIS25" s="6" t="str">
        <f>IFERROR(__xludf.DUMMYFUNCTION("index(SPLIT(GIS$20, "";""),0, 2)"),"#VALUE!")</f>
        <v>#VALUE!</v>
      </c>
      <c r="GIT25" s="6" t="str">
        <f>IFERROR(__xludf.DUMMYFUNCTION("index(SPLIT(GIT$20, "";""),0, 2)"),"#VALUE!")</f>
        <v>#VALUE!</v>
      </c>
      <c r="GIU25" s="6" t="str">
        <f>IFERROR(__xludf.DUMMYFUNCTION("index(SPLIT(GIU$20, "";""),0, 2)"),"#VALUE!")</f>
        <v>#VALUE!</v>
      </c>
      <c r="GIV25" s="6" t="str">
        <f>IFERROR(__xludf.DUMMYFUNCTION("index(SPLIT(GIV$20, "";""),0, 2)"),"#VALUE!")</f>
        <v>#VALUE!</v>
      </c>
      <c r="GIW25" s="6" t="str">
        <f>IFERROR(__xludf.DUMMYFUNCTION("index(SPLIT(GIW$20, "";""),0, 2)"),"#VALUE!")</f>
        <v>#VALUE!</v>
      </c>
      <c r="GIX25" s="6" t="str">
        <f>IFERROR(__xludf.DUMMYFUNCTION("index(SPLIT(GIX$20, "";""),0, 2)"),"#VALUE!")</f>
        <v>#VALUE!</v>
      </c>
      <c r="GIY25" s="6" t="str">
        <f>IFERROR(__xludf.DUMMYFUNCTION("index(SPLIT(GIY$20, "";""),0, 2)"),"#VALUE!")</f>
        <v>#VALUE!</v>
      </c>
      <c r="GIZ25" s="6" t="str">
        <f>IFERROR(__xludf.DUMMYFUNCTION("index(SPLIT(GIZ$20, "";""),0, 2)"),"#VALUE!")</f>
        <v>#VALUE!</v>
      </c>
      <c r="GJA25" s="6" t="str">
        <f>IFERROR(__xludf.DUMMYFUNCTION("index(SPLIT(GJA$20, "";""),0, 2)"),"#VALUE!")</f>
        <v>#VALUE!</v>
      </c>
      <c r="GJB25" s="6" t="str">
        <f>IFERROR(__xludf.DUMMYFUNCTION("index(SPLIT(GJB$20, "";""),0, 2)"),"#VALUE!")</f>
        <v>#VALUE!</v>
      </c>
      <c r="GJC25" s="6" t="str">
        <f>IFERROR(__xludf.DUMMYFUNCTION("index(SPLIT(GJC$20, "";""),0, 2)"),"#VALUE!")</f>
        <v>#VALUE!</v>
      </c>
      <c r="GJD25" s="6" t="str">
        <f>IFERROR(__xludf.DUMMYFUNCTION("index(SPLIT(GJD$20, "";""),0, 2)"),"#VALUE!")</f>
        <v>#VALUE!</v>
      </c>
      <c r="GJE25" s="6" t="str">
        <f>IFERROR(__xludf.DUMMYFUNCTION("index(SPLIT(GJE$20, "";""),0, 2)"),"#VALUE!")</f>
        <v>#VALUE!</v>
      </c>
      <c r="GJF25" s="6" t="str">
        <f>IFERROR(__xludf.DUMMYFUNCTION("index(SPLIT(GJF$20, "";""),0, 2)"),"#VALUE!")</f>
        <v>#VALUE!</v>
      </c>
      <c r="GJG25" s="6" t="str">
        <f>IFERROR(__xludf.DUMMYFUNCTION("index(SPLIT(GJG$20, "";""),0, 2)"),"#VALUE!")</f>
        <v>#VALUE!</v>
      </c>
      <c r="GJH25" s="6" t="str">
        <f>IFERROR(__xludf.DUMMYFUNCTION("index(SPLIT(GJH$20, "";""),0, 2)"),"#VALUE!")</f>
        <v>#VALUE!</v>
      </c>
      <c r="GJI25" s="6" t="str">
        <f>IFERROR(__xludf.DUMMYFUNCTION("index(SPLIT(GJI$20, "";""),0, 2)"),"#VALUE!")</f>
        <v>#VALUE!</v>
      </c>
      <c r="GJJ25" s="6" t="str">
        <f>IFERROR(__xludf.DUMMYFUNCTION("index(SPLIT(GJJ$20, "";""),0, 2)"),"#VALUE!")</f>
        <v>#VALUE!</v>
      </c>
      <c r="GJK25" s="6" t="str">
        <f>IFERROR(__xludf.DUMMYFUNCTION("index(SPLIT(GJK$20, "";""),0, 2)"),"#VALUE!")</f>
        <v>#VALUE!</v>
      </c>
      <c r="GJL25" s="6" t="str">
        <f>IFERROR(__xludf.DUMMYFUNCTION("index(SPLIT(GJL$20, "";""),0, 2)"),"#VALUE!")</f>
        <v>#VALUE!</v>
      </c>
      <c r="GJM25" s="6" t="str">
        <f>IFERROR(__xludf.DUMMYFUNCTION("index(SPLIT(GJM$20, "";""),0, 2)"),"#VALUE!")</f>
        <v>#VALUE!</v>
      </c>
      <c r="GJN25" s="6" t="str">
        <f>IFERROR(__xludf.DUMMYFUNCTION("index(SPLIT(GJN$20, "";""),0, 2)"),"#VALUE!")</f>
        <v>#VALUE!</v>
      </c>
      <c r="GJO25" s="6" t="str">
        <f>IFERROR(__xludf.DUMMYFUNCTION("index(SPLIT(GJO$20, "";""),0, 2)"),"#VALUE!")</f>
        <v>#VALUE!</v>
      </c>
      <c r="GJP25" s="6" t="str">
        <f>IFERROR(__xludf.DUMMYFUNCTION("index(SPLIT(GJP$20, "";""),0, 2)"),"#VALUE!")</f>
        <v>#VALUE!</v>
      </c>
      <c r="GJQ25" s="6" t="str">
        <f>IFERROR(__xludf.DUMMYFUNCTION("index(SPLIT(GJQ$20, "";""),0, 2)"),"#VALUE!")</f>
        <v>#VALUE!</v>
      </c>
      <c r="GJR25" s="6" t="str">
        <f>IFERROR(__xludf.DUMMYFUNCTION("index(SPLIT(GJR$20, "";""),0, 2)"),"#VALUE!")</f>
        <v>#VALUE!</v>
      </c>
      <c r="GJS25" s="6" t="str">
        <f>IFERROR(__xludf.DUMMYFUNCTION("index(SPLIT(GJS$20, "";""),0, 2)"),"#VALUE!")</f>
        <v>#VALUE!</v>
      </c>
      <c r="GJT25" s="6" t="str">
        <f>IFERROR(__xludf.DUMMYFUNCTION("index(SPLIT(GJT$20, "";""),0, 2)"),"#VALUE!")</f>
        <v>#VALUE!</v>
      </c>
      <c r="GJU25" s="6" t="str">
        <f>IFERROR(__xludf.DUMMYFUNCTION("index(SPLIT(GJU$20, "";""),0, 2)"),"#VALUE!")</f>
        <v>#VALUE!</v>
      </c>
      <c r="GJV25" s="6" t="str">
        <f>IFERROR(__xludf.DUMMYFUNCTION("index(SPLIT(GJV$20, "";""),0, 2)"),"#VALUE!")</f>
        <v>#VALUE!</v>
      </c>
      <c r="GJW25" s="6" t="str">
        <f>IFERROR(__xludf.DUMMYFUNCTION("index(SPLIT(GJW$20, "";""),0, 2)"),"#VALUE!")</f>
        <v>#VALUE!</v>
      </c>
      <c r="GJX25" s="6" t="str">
        <f>IFERROR(__xludf.DUMMYFUNCTION("index(SPLIT(GJX$20, "";""),0, 2)"),"#VALUE!")</f>
        <v>#VALUE!</v>
      </c>
      <c r="GJY25" s="6" t="str">
        <f>IFERROR(__xludf.DUMMYFUNCTION("index(SPLIT(GJY$20, "";""),0, 2)"),"#VALUE!")</f>
        <v>#VALUE!</v>
      </c>
      <c r="GJZ25" s="6" t="str">
        <f>IFERROR(__xludf.DUMMYFUNCTION("index(SPLIT(GJZ$20, "";""),0, 2)"),"#VALUE!")</f>
        <v>#VALUE!</v>
      </c>
      <c r="GKA25" s="6" t="str">
        <f>IFERROR(__xludf.DUMMYFUNCTION("index(SPLIT(GKA$20, "";""),0, 2)"),"#VALUE!")</f>
        <v>#VALUE!</v>
      </c>
      <c r="GKB25" s="6" t="str">
        <f>IFERROR(__xludf.DUMMYFUNCTION("index(SPLIT(GKB$20, "";""),0, 2)"),"#VALUE!")</f>
        <v>#VALUE!</v>
      </c>
      <c r="GKC25" s="6" t="str">
        <f>IFERROR(__xludf.DUMMYFUNCTION("index(SPLIT(GKC$20, "";""),0, 2)"),"#VALUE!")</f>
        <v>#VALUE!</v>
      </c>
      <c r="GKD25" s="6" t="str">
        <f>IFERROR(__xludf.DUMMYFUNCTION("index(SPLIT(GKD$20, "";""),0, 2)"),"#VALUE!")</f>
        <v>#VALUE!</v>
      </c>
      <c r="GKE25" s="6" t="str">
        <f>IFERROR(__xludf.DUMMYFUNCTION("index(SPLIT(GKE$20, "";""),0, 2)"),"#VALUE!")</f>
        <v>#VALUE!</v>
      </c>
      <c r="GKF25" s="6" t="str">
        <f>IFERROR(__xludf.DUMMYFUNCTION("index(SPLIT(GKF$20, "";""),0, 2)"),"#VALUE!")</f>
        <v>#VALUE!</v>
      </c>
      <c r="GKG25" s="6" t="str">
        <f>IFERROR(__xludf.DUMMYFUNCTION("index(SPLIT(GKG$20, "";""),0, 2)"),"#VALUE!")</f>
        <v>#VALUE!</v>
      </c>
      <c r="GKH25" s="6" t="str">
        <f>IFERROR(__xludf.DUMMYFUNCTION("index(SPLIT(GKH$20, "";""),0, 2)"),"#VALUE!")</f>
        <v>#VALUE!</v>
      </c>
      <c r="GKI25" s="6" t="str">
        <f>IFERROR(__xludf.DUMMYFUNCTION("index(SPLIT(GKI$20, "";""),0, 2)"),"#VALUE!")</f>
        <v>#VALUE!</v>
      </c>
      <c r="GKJ25" s="6" t="str">
        <f>IFERROR(__xludf.DUMMYFUNCTION("index(SPLIT(GKJ$20, "";""),0, 2)"),"#VALUE!")</f>
        <v>#VALUE!</v>
      </c>
      <c r="GKK25" s="6" t="str">
        <f>IFERROR(__xludf.DUMMYFUNCTION("index(SPLIT(GKK$20, "";""),0, 2)"),"#VALUE!")</f>
        <v>#VALUE!</v>
      </c>
      <c r="GKL25" s="6" t="str">
        <f>IFERROR(__xludf.DUMMYFUNCTION("index(SPLIT(GKL$20, "";""),0, 2)"),"#VALUE!")</f>
        <v>#VALUE!</v>
      </c>
      <c r="GKM25" s="6" t="str">
        <f>IFERROR(__xludf.DUMMYFUNCTION("index(SPLIT(GKM$20, "";""),0, 2)"),"#VALUE!")</f>
        <v>#VALUE!</v>
      </c>
      <c r="GKN25" s="6" t="str">
        <f>IFERROR(__xludf.DUMMYFUNCTION("index(SPLIT(GKN$20, "";""),0, 2)"),"#VALUE!")</f>
        <v>#VALUE!</v>
      </c>
      <c r="GKO25" s="6" t="str">
        <f>IFERROR(__xludf.DUMMYFUNCTION("index(SPLIT(GKO$20, "";""),0, 2)"),"#VALUE!")</f>
        <v>#VALUE!</v>
      </c>
      <c r="GKP25" s="6" t="str">
        <f>IFERROR(__xludf.DUMMYFUNCTION("index(SPLIT(GKP$20, "";""),0, 2)"),"#VALUE!")</f>
        <v>#VALUE!</v>
      </c>
      <c r="GKQ25" s="6" t="str">
        <f>IFERROR(__xludf.DUMMYFUNCTION("index(SPLIT(GKQ$20, "";""),0, 2)"),"#VALUE!")</f>
        <v>#VALUE!</v>
      </c>
      <c r="GKR25" s="6" t="str">
        <f>IFERROR(__xludf.DUMMYFUNCTION("index(SPLIT(GKR$20, "";""),0, 2)"),"#VALUE!")</f>
        <v>#VALUE!</v>
      </c>
      <c r="GKS25" s="6" t="str">
        <f>IFERROR(__xludf.DUMMYFUNCTION("index(SPLIT(GKS$20, "";""),0, 2)"),"#VALUE!")</f>
        <v>#VALUE!</v>
      </c>
      <c r="GKT25" s="6" t="str">
        <f>IFERROR(__xludf.DUMMYFUNCTION("index(SPLIT(GKT$20, "";""),0, 2)"),"#VALUE!")</f>
        <v>#VALUE!</v>
      </c>
      <c r="GKU25" s="6" t="str">
        <f>IFERROR(__xludf.DUMMYFUNCTION("index(SPLIT(GKU$20, "";""),0, 2)"),"#VALUE!")</f>
        <v>#VALUE!</v>
      </c>
      <c r="GKV25" s="6" t="str">
        <f>IFERROR(__xludf.DUMMYFUNCTION("index(SPLIT(GKV$20, "";""),0, 2)"),"#VALUE!")</f>
        <v>#VALUE!</v>
      </c>
      <c r="GKW25" s="6" t="str">
        <f>IFERROR(__xludf.DUMMYFUNCTION("index(SPLIT(GKW$20, "";""),0, 2)"),"#VALUE!")</f>
        <v>#VALUE!</v>
      </c>
      <c r="GKX25" s="6" t="str">
        <f>IFERROR(__xludf.DUMMYFUNCTION("index(SPLIT(GKX$20, "";""),0, 2)"),"#VALUE!")</f>
        <v>#VALUE!</v>
      </c>
      <c r="GKY25" s="6" t="str">
        <f>IFERROR(__xludf.DUMMYFUNCTION("index(SPLIT(GKY$20, "";""),0, 2)"),"#VALUE!")</f>
        <v>#VALUE!</v>
      </c>
      <c r="GKZ25" s="6" t="str">
        <f>IFERROR(__xludf.DUMMYFUNCTION("index(SPLIT(GKZ$20, "";""),0, 2)"),"#VALUE!")</f>
        <v>#VALUE!</v>
      </c>
      <c r="GLA25" s="6" t="str">
        <f>IFERROR(__xludf.DUMMYFUNCTION("index(SPLIT(GLA$20, "";""),0, 2)"),"#VALUE!")</f>
        <v>#VALUE!</v>
      </c>
      <c r="GLB25" s="6" t="str">
        <f>IFERROR(__xludf.DUMMYFUNCTION("index(SPLIT(GLB$20, "";""),0, 2)"),"#VALUE!")</f>
        <v>#VALUE!</v>
      </c>
      <c r="GLC25" s="6" t="str">
        <f>IFERROR(__xludf.DUMMYFUNCTION("index(SPLIT(GLC$20, "";""),0, 2)"),"#VALUE!")</f>
        <v>#VALUE!</v>
      </c>
      <c r="GLD25" s="6" t="str">
        <f>IFERROR(__xludf.DUMMYFUNCTION("index(SPLIT(GLD$20, "";""),0, 2)"),"#VALUE!")</f>
        <v>#VALUE!</v>
      </c>
      <c r="GLE25" s="6" t="str">
        <f>IFERROR(__xludf.DUMMYFUNCTION("index(SPLIT(GLE$20, "";""),0, 2)"),"#VALUE!")</f>
        <v>#VALUE!</v>
      </c>
      <c r="GLF25" s="6" t="str">
        <f>IFERROR(__xludf.DUMMYFUNCTION("index(SPLIT(GLF$20, "";""),0, 2)"),"#VALUE!")</f>
        <v>#VALUE!</v>
      </c>
      <c r="GLG25" s="6" t="str">
        <f>IFERROR(__xludf.DUMMYFUNCTION("index(SPLIT(GLG$20, "";""),0, 2)"),"#VALUE!")</f>
        <v>#VALUE!</v>
      </c>
      <c r="GLH25" s="6" t="str">
        <f>IFERROR(__xludf.DUMMYFUNCTION("index(SPLIT(GLH$20, "";""),0, 2)"),"#VALUE!")</f>
        <v>#VALUE!</v>
      </c>
      <c r="GLI25" s="6" t="str">
        <f>IFERROR(__xludf.DUMMYFUNCTION("index(SPLIT(GLI$20, "";""),0, 2)"),"#VALUE!")</f>
        <v>#VALUE!</v>
      </c>
      <c r="GLJ25" s="6" t="str">
        <f>IFERROR(__xludf.DUMMYFUNCTION("index(SPLIT(GLJ$20, "";""),0, 2)"),"#VALUE!")</f>
        <v>#VALUE!</v>
      </c>
      <c r="GLK25" s="6" t="str">
        <f>IFERROR(__xludf.DUMMYFUNCTION("index(SPLIT(GLK$20, "";""),0, 2)"),"#VALUE!")</f>
        <v>#VALUE!</v>
      </c>
      <c r="GLL25" s="6" t="str">
        <f>IFERROR(__xludf.DUMMYFUNCTION("index(SPLIT(GLL$20, "";""),0, 2)"),"#VALUE!")</f>
        <v>#VALUE!</v>
      </c>
      <c r="GLM25" s="6" t="str">
        <f>IFERROR(__xludf.DUMMYFUNCTION("index(SPLIT(GLM$20, "";""),0, 2)"),"#VALUE!")</f>
        <v>#VALUE!</v>
      </c>
      <c r="GLN25" s="6" t="str">
        <f>IFERROR(__xludf.DUMMYFUNCTION("index(SPLIT(GLN$20, "";""),0, 2)"),"#VALUE!")</f>
        <v>#VALUE!</v>
      </c>
      <c r="GLO25" s="6" t="str">
        <f>IFERROR(__xludf.DUMMYFUNCTION("index(SPLIT(GLO$20, "";""),0, 2)"),"#VALUE!")</f>
        <v>#VALUE!</v>
      </c>
      <c r="GLP25" s="6" t="str">
        <f>IFERROR(__xludf.DUMMYFUNCTION("index(SPLIT(GLP$20, "";""),0, 2)"),"#VALUE!")</f>
        <v>#VALUE!</v>
      </c>
      <c r="GLQ25" s="6" t="str">
        <f>IFERROR(__xludf.DUMMYFUNCTION("index(SPLIT(GLQ$20, "";""),0, 2)"),"#VALUE!")</f>
        <v>#VALUE!</v>
      </c>
      <c r="GLR25" s="6" t="str">
        <f>IFERROR(__xludf.DUMMYFUNCTION("index(SPLIT(GLR$20, "";""),0, 2)"),"#VALUE!")</f>
        <v>#VALUE!</v>
      </c>
      <c r="GLS25" s="6" t="str">
        <f>IFERROR(__xludf.DUMMYFUNCTION("index(SPLIT(GLS$20, "";""),0, 2)"),"#VALUE!")</f>
        <v>#VALUE!</v>
      </c>
      <c r="GLT25" s="6" t="str">
        <f>IFERROR(__xludf.DUMMYFUNCTION("index(SPLIT(GLT$20, "";""),0, 2)"),"#VALUE!")</f>
        <v>#VALUE!</v>
      </c>
      <c r="GLU25" s="6" t="str">
        <f>IFERROR(__xludf.DUMMYFUNCTION("index(SPLIT(GLU$20, "";""),0, 2)"),"#VALUE!")</f>
        <v>#VALUE!</v>
      </c>
      <c r="GLV25" s="6" t="str">
        <f>IFERROR(__xludf.DUMMYFUNCTION("index(SPLIT(GLV$20, "";""),0, 2)"),"#VALUE!")</f>
        <v>#VALUE!</v>
      </c>
      <c r="GLW25" s="6" t="str">
        <f>IFERROR(__xludf.DUMMYFUNCTION("index(SPLIT(GLW$20, "";""),0, 2)"),"#VALUE!")</f>
        <v>#VALUE!</v>
      </c>
      <c r="GLX25" s="6" t="str">
        <f>IFERROR(__xludf.DUMMYFUNCTION("index(SPLIT(GLX$20, "";""),0, 2)"),"#VALUE!")</f>
        <v>#VALUE!</v>
      </c>
      <c r="GLY25" s="6" t="str">
        <f>IFERROR(__xludf.DUMMYFUNCTION("index(SPLIT(GLY$20, "";""),0, 2)"),"#VALUE!")</f>
        <v>#VALUE!</v>
      </c>
      <c r="GLZ25" s="6" t="str">
        <f>IFERROR(__xludf.DUMMYFUNCTION("index(SPLIT(GLZ$20, "";""),0, 2)"),"#VALUE!")</f>
        <v>#VALUE!</v>
      </c>
      <c r="GMA25" s="6" t="str">
        <f>IFERROR(__xludf.DUMMYFUNCTION("index(SPLIT(GMA$20, "";""),0, 2)"),"#VALUE!")</f>
        <v>#VALUE!</v>
      </c>
      <c r="GMB25" s="6" t="str">
        <f>IFERROR(__xludf.DUMMYFUNCTION("index(SPLIT(GMB$20, "";""),0, 2)"),"#VALUE!")</f>
        <v>#VALUE!</v>
      </c>
      <c r="GMC25" s="6" t="str">
        <f>IFERROR(__xludf.DUMMYFUNCTION("index(SPLIT(GMC$20, "";""),0, 2)"),"#VALUE!")</f>
        <v>#VALUE!</v>
      </c>
      <c r="GMD25" s="6" t="str">
        <f>IFERROR(__xludf.DUMMYFUNCTION("index(SPLIT(GMD$20, "";""),0, 2)"),"#VALUE!")</f>
        <v>#VALUE!</v>
      </c>
      <c r="GME25" s="6" t="str">
        <f>IFERROR(__xludf.DUMMYFUNCTION("index(SPLIT(GME$20, "";""),0, 2)"),"#VALUE!")</f>
        <v>#VALUE!</v>
      </c>
      <c r="GMF25" s="6" t="str">
        <f>IFERROR(__xludf.DUMMYFUNCTION("index(SPLIT(GMF$20, "";""),0, 2)"),"#VALUE!")</f>
        <v>#VALUE!</v>
      </c>
      <c r="GMG25" s="6" t="str">
        <f>IFERROR(__xludf.DUMMYFUNCTION("index(SPLIT(GMG$20, "";""),0, 2)"),"#VALUE!")</f>
        <v>#VALUE!</v>
      </c>
      <c r="GMH25" s="6" t="str">
        <f>IFERROR(__xludf.DUMMYFUNCTION("index(SPLIT(GMH$20, "";""),0, 2)"),"#VALUE!")</f>
        <v>#VALUE!</v>
      </c>
      <c r="GMI25" s="6" t="str">
        <f>IFERROR(__xludf.DUMMYFUNCTION("index(SPLIT(GMI$20, "";""),0, 2)"),"#VALUE!")</f>
        <v>#VALUE!</v>
      </c>
      <c r="GMJ25" s="6" t="str">
        <f>IFERROR(__xludf.DUMMYFUNCTION("index(SPLIT(GMJ$20, "";""),0, 2)"),"#VALUE!")</f>
        <v>#VALUE!</v>
      </c>
      <c r="GMK25" s="6" t="str">
        <f>IFERROR(__xludf.DUMMYFUNCTION("index(SPLIT(GMK$20, "";""),0, 2)"),"#VALUE!")</f>
        <v>#VALUE!</v>
      </c>
      <c r="GML25" s="6" t="str">
        <f>IFERROR(__xludf.DUMMYFUNCTION("index(SPLIT(GML$20, "";""),0, 2)"),"#VALUE!")</f>
        <v>#VALUE!</v>
      </c>
      <c r="GMM25" s="6" t="str">
        <f>IFERROR(__xludf.DUMMYFUNCTION("index(SPLIT(GMM$20, "";""),0, 2)"),"#VALUE!")</f>
        <v>#VALUE!</v>
      </c>
      <c r="GMN25" s="6" t="str">
        <f>IFERROR(__xludf.DUMMYFUNCTION("index(SPLIT(GMN$20, "";""),0, 2)"),"#VALUE!")</f>
        <v>#VALUE!</v>
      </c>
      <c r="GMO25" s="6" t="str">
        <f>IFERROR(__xludf.DUMMYFUNCTION("index(SPLIT(GMO$20, "";""),0, 2)"),"#VALUE!")</f>
        <v>#VALUE!</v>
      </c>
      <c r="GMP25" s="6" t="str">
        <f>IFERROR(__xludf.DUMMYFUNCTION("index(SPLIT(GMP$20, "";""),0, 2)"),"#VALUE!")</f>
        <v>#VALUE!</v>
      </c>
      <c r="GMQ25" s="6" t="str">
        <f>IFERROR(__xludf.DUMMYFUNCTION("index(SPLIT(GMQ$20, "";""),0, 2)"),"#VALUE!")</f>
        <v>#VALUE!</v>
      </c>
      <c r="GMR25" s="6" t="str">
        <f>IFERROR(__xludf.DUMMYFUNCTION("index(SPLIT(GMR$20, "";""),0, 2)"),"#VALUE!")</f>
        <v>#VALUE!</v>
      </c>
      <c r="GMS25" s="6" t="str">
        <f>IFERROR(__xludf.DUMMYFUNCTION("index(SPLIT(GMS$20, "";""),0, 2)"),"#VALUE!")</f>
        <v>#VALUE!</v>
      </c>
      <c r="GMT25" s="6" t="str">
        <f>IFERROR(__xludf.DUMMYFUNCTION("index(SPLIT(GMT$20, "";""),0, 2)"),"#VALUE!")</f>
        <v>#VALUE!</v>
      </c>
      <c r="GMU25" s="6" t="str">
        <f>IFERROR(__xludf.DUMMYFUNCTION("index(SPLIT(GMU$20, "";""),0, 2)"),"#VALUE!")</f>
        <v>#VALUE!</v>
      </c>
      <c r="GMV25" s="6" t="str">
        <f>IFERROR(__xludf.DUMMYFUNCTION("index(SPLIT(GMV$20, "";""),0, 2)"),"#VALUE!")</f>
        <v>#VALUE!</v>
      </c>
      <c r="GMW25" s="6" t="str">
        <f>IFERROR(__xludf.DUMMYFUNCTION("index(SPLIT(GMW$20, "";""),0, 2)"),"#VALUE!")</f>
        <v>#VALUE!</v>
      </c>
      <c r="GMX25" s="6" t="str">
        <f>IFERROR(__xludf.DUMMYFUNCTION("index(SPLIT(GMX$20, "";""),0, 2)"),"#VALUE!")</f>
        <v>#VALUE!</v>
      </c>
      <c r="GMY25" s="6" t="str">
        <f>IFERROR(__xludf.DUMMYFUNCTION("index(SPLIT(GMY$20, "";""),0, 2)"),"#VALUE!")</f>
        <v>#VALUE!</v>
      </c>
      <c r="GMZ25" s="6" t="str">
        <f>IFERROR(__xludf.DUMMYFUNCTION("index(SPLIT(GMZ$20, "";""),0, 2)"),"#VALUE!")</f>
        <v>#VALUE!</v>
      </c>
      <c r="GNA25" s="6" t="str">
        <f>IFERROR(__xludf.DUMMYFUNCTION("index(SPLIT(GNA$20, "";""),0, 2)"),"#VALUE!")</f>
        <v>#VALUE!</v>
      </c>
      <c r="GNB25" s="6" t="str">
        <f>IFERROR(__xludf.DUMMYFUNCTION("index(SPLIT(GNB$20, "";""),0, 2)"),"#VALUE!")</f>
        <v>#VALUE!</v>
      </c>
      <c r="GNC25" s="6" t="str">
        <f>IFERROR(__xludf.DUMMYFUNCTION("index(SPLIT(GNC$20, "";""),0, 2)"),"#VALUE!")</f>
        <v>#VALUE!</v>
      </c>
      <c r="GND25" s="6" t="str">
        <f>IFERROR(__xludf.DUMMYFUNCTION("index(SPLIT(GND$20, "";""),0, 2)"),"#VALUE!")</f>
        <v>#VALUE!</v>
      </c>
      <c r="GNE25" s="6" t="str">
        <f>IFERROR(__xludf.DUMMYFUNCTION("index(SPLIT(GNE$20, "";""),0, 2)"),"#VALUE!")</f>
        <v>#VALUE!</v>
      </c>
      <c r="GNF25" s="6" t="str">
        <f>IFERROR(__xludf.DUMMYFUNCTION("index(SPLIT(GNF$20, "";""),0, 2)"),"#VALUE!")</f>
        <v>#VALUE!</v>
      </c>
      <c r="GNG25" s="6" t="str">
        <f>IFERROR(__xludf.DUMMYFUNCTION("index(SPLIT(GNG$20, "";""),0, 2)"),"#VALUE!")</f>
        <v>#VALUE!</v>
      </c>
      <c r="GNH25" s="6" t="str">
        <f>IFERROR(__xludf.DUMMYFUNCTION("index(SPLIT(GNH$20, "";""),0, 2)"),"#VALUE!")</f>
        <v>#VALUE!</v>
      </c>
      <c r="GNI25" s="6" t="str">
        <f>IFERROR(__xludf.DUMMYFUNCTION("index(SPLIT(GNI$20, "";""),0, 2)"),"#VALUE!")</f>
        <v>#VALUE!</v>
      </c>
      <c r="GNJ25" s="6" t="str">
        <f>IFERROR(__xludf.DUMMYFUNCTION("index(SPLIT(GNJ$20, "";""),0, 2)"),"#VALUE!")</f>
        <v>#VALUE!</v>
      </c>
      <c r="GNK25" s="6" t="str">
        <f>IFERROR(__xludf.DUMMYFUNCTION("index(SPLIT(GNK$20, "";""),0, 2)"),"#VALUE!")</f>
        <v>#VALUE!</v>
      </c>
      <c r="GNL25" s="6" t="str">
        <f>IFERROR(__xludf.DUMMYFUNCTION("index(SPLIT(GNL$20, "";""),0, 2)"),"#VALUE!")</f>
        <v>#VALUE!</v>
      </c>
      <c r="GNM25" s="6" t="str">
        <f>IFERROR(__xludf.DUMMYFUNCTION("index(SPLIT(GNM$20, "";""),0, 2)"),"#VALUE!")</f>
        <v>#VALUE!</v>
      </c>
      <c r="GNN25" s="6" t="str">
        <f>IFERROR(__xludf.DUMMYFUNCTION("index(SPLIT(GNN$20, "";""),0, 2)"),"#VALUE!")</f>
        <v>#VALUE!</v>
      </c>
      <c r="GNO25" s="6" t="str">
        <f>IFERROR(__xludf.DUMMYFUNCTION("index(SPLIT(GNO$20, "";""),0, 2)"),"#VALUE!")</f>
        <v>#VALUE!</v>
      </c>
      <c r="GNP25" s="6" t="str">
        <f>IFERROR(__xludf.DUMMYFUNCTION("index(SPLIT(GNP$20, "";""),0, 2)"),"#VALUE!")</f>
        <v>#VALUE!</v>
      </c>
      <c r="GNQ25" s="6" t="str">
        <f>IFERROR(__xludf.DUMMYFUNCTION("index(SPLIT(GNQ$20, "";""),0, 2)"),"#VALUE!")</f>
        <v>#VALUE!</v>
      </c>
      <c r="GNR25" s="6" t="str">
        <f>IFERROR(__xludf.DUMMYFUNCTION("index(SPLIT(GNR$20, "";""),0, 2)"),"#VALUE!")</f>
        <v>#VALUE!</v>
      </c>
      <c r="GNS25" s="6" t="str">
        <f>IFERROR(__xludf.DUMMYFUNCTION("index(SPLIT(GNS$20, "";""),0, 2)"),"#VALUE!")</f>
        <v>#VALUE!</v>
      </c>
      <c r="GNT25" s="6" t="str">
        <f>IFERROR(__xludf.DUMMYFUNCTION("index(SPLIT(GNT$20, "";""),0, 2)"),"#VALUE!")</f>
        <v>#VALUE!</v>
      </c>
      <c r="GNU25" s="6" t="str">
        <f>IFERROR(__xludf.DUMMYFUNCTION("index(SPLIT(GNU$20, "";""),0, 2)"),"#VALUE!")</f>
        <v>#VALUE!</v>
      </c>
      <c r="GNV25" s="6" t="str">
        <f>IFERROR(__xludf.DUMMYFUNCTION("index(SPLIT(GNV$20, "";""),0, 2)"),"#VALUE!")</f>
        <v>#VALUE!</v>
      </c>
      <c r="GNW25" s="6" t="str">
        <f>IFERROR(__xludf.DUMMYFUNCTION("index(SPLIT(GNW$20, "";""),0, 2)"),"#VALUE!")</f>
        <v>#VALUE!</v>
      </c>
      <c r="GNX25" s="6" t="str">
        <f>IFERROR(__xludf.DUMMYFUNCTION("index(SPLIT(GNX$20, "";""),0, 2)"),"#VALUE!")</f>
        <v>#VALUE!</v>
      </c>
      <c r="GNY25" s="6" t="str">
        <f>IFERROR(__xludf.DUMMYFUNCTION("index(SPLIT(GNY$20, "";""),0, 2)"),"#VALUE!")</f>
        <v>#VALUE!</v>
      </c>
      <c r="GNZ25" s="6" t="str">
        <f>IFERROR(__xludf.DUMMYFUNCTION("index(SPLIT(GNZ$20, "";""),0, 2)"),"#VALUE!")</f>
        <v>#VALUE!</v>
      </c>
      <c r="GOA25" s="6" t="str">
        <f>IFERROR(__xludf.DUMMYFUNCTION("index(SPLIT(GOA$20, "";""),0, 2)"),"#VALUE!")</f>
        <v>#VALUE!</v>
      </c>
      <c r="GOB25" s="6" t="str">
        <f>IFERROR(__xludf.DUMMYFUNCTION("index(SPLIT(GOB$20, "";""),0, 2)"),"#VALUE!")</f>
        <v>#VALUE!</v>
      </c>
      <c r="GOC25" s="6" t="str">
        <f>IFERROR(__xludf.DUMMYFUNCTION("index(SPLIT(GOC$20, "";""),0, 2)"),"#VALUE!")</f>
        <v>#VALUE!</v>
      </c>
      <c r="GOD25" s="6" t="str">
        <f>IFERROR(__xludf.DUMMYFUNCTION("index(SPLIT(GOD$20, "";""),0, 2)"),"#VALUE!")</f>
        <v>#VALUE!</v>
      </c>
      <c r="GOE25" s="6" t="str">
        <f>IFERROR(__xludf.DUMMYFUNCTION("index(SPLIT(GOE$20, "";""),0, 2)"),"#VALUE!")</f>
        <v>#VALUE!</v>
      </c>
      <c r="GOF25" s="6" t="str">
        <f>IFERROR(__xludf.DUMMYFUNCTION("index(SPLIT(GOF$20, "";""),0, 2)"),"#VALUE!")</f>
        <v>#VALUE!</v>
      </c>
      <c r="GOG25" s="6" t="str">
        <f>IFERROR(__xludf.DUMMYFUNCTION("index(SPLIT(GOG$20, "";""),0, 2)"),"#VALUE!")</f>
        <v>#VALUE!</v>
      </c>
      <c r="GOH25" s="6" t="str">
        <f>IFERROR(__xludf.DUMMYFUNCTION("index(SPLIT(GOH$20, "";""),0, 2)"),"#VALUE!")</f>
        <v>#VALUE!</v>
      </c>
      <c r="GOI25" s="6" t="str">
        <f>IFERROR(__xludf.DUMMYFUNCTION("index(SPLIT(GOI$20, "";""),0, 2)"),"#VALUE!")</f>
        <v>#VALUE!</v>
      </c>
      <c r="GOJ25" s="6" t="str">
        <f>IFERROR(__xludf.DUMMYFUNCTION("index(SPLIT(GOJ$20, "";""),0, 2)"),"#VALUE!")</f>
        <v>#VALUE!</v>
      </c>
      <c r="GOK25" s="6" t="str">
        <f>IFERROR(__xludf.DUMMYFUNCTION("index(SPLIT(GOK$20, "";""),0, 2)"),"#VALUE!")</f>
        <v>#VALUE!</v>
      </c>
      <c r="GOL25" s="6" t="str">
        <f>IFERROR(__xludf.DUMMYFUNCTION("index(SPLIT(GOL$20, "";""),0, 2)"),"#VALUE!")</f>
        <v>#VALUE!</v>
      </c>
      <c r="GOM25" s="6" t="str">
        <f>IFERROR(__xludf.DUMMYFUNCTION("index(SPLIT(GOM$20, "";""),0, 2)"),"#VALUE!")</f>
        <v>#VALUE!</v>
      </c>
      <c r="GON25" s="6" t="str">
        <f>IFERROR(__xludf.DUMMYFUNCTION("index(SPLIT(GON$20, "";""),0, 2)"),"#VALUE!")</f>
        <v>#VALUE!</v>
      </c>
      <c r="GOO25" s="6" t="str">
        <f>IFERROR(__xludf.DUMMYFUNCTION("index(SPLIT(GOO$20, "";""),0, 2)"),"#VALUE!")</f>
        <v>#VALUE!</v>
      </c>
      <c r="GOP25" s="6" t="str">
        <f>IFERROR(__xludf.DUMMYFUNCTION("index(SPLIT(GOP$20, "";""),0, 2)"),"#VALUE!")</f>
        <v>#VALUE!</v>
      </c>
      <c r="GOQ25" s="6" t="str">
        <f>IFERROR(__xludf.DUMMYFUNCTION("index(SPLIT(GOQ$20, "";""),0, 2)"),"#VALUE!")</f>
        <v>#VALUE!</v>
      </c>
      <c r="GOR25" s="6" t="str">
        <f>IFERROR(__xludf.DUMMYFUNCTION("index(SPLIT(GOR$20, "";""),0, 2)"),"#VALUE!")</f>
        <v>#VALUE!</v>
      </c>
      <c r="GOS25" s="6" t="str">
        <f>IFERROR(__xludf.DUMMYFUNCTION("index(SPLIT(GOS$20, "";""),0, 2)"),"#VALUE!")</f>
        <v>#VALUE!</v>
      </c>
      <c r="GOT25" s="6" t="str">
        <f>IFERROR(__xludf.DUMMYFUNCTION("index(SPLIT(GOT$20, "";""),0, 2)"),"#VALUE!")</f>
        <v>#VALUE!</v>
      </c>
      <c r="GOU25" s="6" t="str">
        <f>IFERROR(__xludf.DUMMYFUNCTION("index(SPLIT(GOU$20, "";""),0, 2)"),"#VALUE!")</f>
        <v>#VALUE!</v>
      </c>
      <c r="GOV25" s="6" t="str">
        <f>IFERROR(__xludf.DUMMYFUNCTION("index(SPLIT(GOV$20, "";""),0, 2)"),"#VALUE!")</f>
        <v>#VALUE!</v>
      </c>
      <c r="GOW25" s="6" t="str">
        <f>IFERROR(__xludf.DUMMYFUNCTION("index(SPLIT(GOW$20, "";""),0, 2)"),"#VALUE!")</f>
        <v>#VALUE!</v>
      </c>
      <c r="GOX25" s="6" t="str">
        <f>IFERROR(__xludf.DUMMYFUNCTION("index(SPLIT(GOX$20, "";""),0, 2)"),"#VALUE!")</f>
        <v>#VALUE!</v>
      </c>
      <c r="GOY25" s="6" t="str">
        <f>IFERROR(__xludf.DUMMYFUNCTION("index(SPLIT(GOY$20, "";""),0, 2)"),"#VALUE!")</f>
        <v>#VALUE!</v>
      </c>
      <c r="GOZ25" s="6" t="str">
        <f>IFERROR(__xludf.DUMMYFUNCTION("index(SPLIT(GOZ$20, "";""),0, 2)"),"#VALUE!")</f>
        <v>#VALUE!</v>
      </c>
      <c r="GPA25" s="6" t="str">
        <f>IFERROR(__xludf.DUMMYFUNCTION("index(SPLIT(GPA$20, "";""),0, 2)"),"#VALUE!")</f>
        <v>#VALUE!</v>
      </c>
      <c r="GPB25" s="6" t="str">
        <f>IFERROR(__xludf.DUMMYFUNCTION("index(SPLIT(GPB$20, "";""),0, 2)"),"#VALUE!")</f>
        <v>#VALUE!</v>
      </c>
      <c r="GPC25" s="6" t="str">
        <f>IFERROR(__xludf.DUMMYFUNCTION("index(SPLIT(GPC$20, "";""),0, 2)"),"#VALUE!")</f>
        <v>#VALUE!</v>
      </c>
      <c r="GPD25" s="6" t="str">
        <f>IFERROR(__xludf.DUMMYFUNCTION("index(SPLIT(GPD$20, "";""),0, 2)"),"#VALUE!")</f>
        <v>#VALUE!</v>
      </c>
      <c r="GPE25" s="6" t="str">
        <f>IFERROR(__xludf.DUMMYFUNCTION("index(SPLIT(GPE$20, "";""),0, 2)"),"#VALUE!")</f>
        <v>#VALUE!</v>
      </c>
      <c r="GPF25" s="6" t="str">
        <f>IFERROR(__xludf.DUMMYFUNCTION("index(SPLIT(GPF$20, "";""),0, 2)"),"#VALUE!")</f>
        <v>#VALUE!</v>
      </c>
      <c r="GPG25" s="6" t="str">
        <f>IFERROR(__xludf.DUMMYFUNCTION("index(SPLIT(GPG$20, "";""),0, 2)"),"#VALUE!")</f>
        <v>#VALUE!</v>
      </c>
      <c r="GPH25" s="6" t="str">
        <f>IFERROR(__xludf.DUMMYFUNCTION("index(SPLIT(GPH$20, "";""),0, 2)"),"#VALUE!")</f>
        <v>#VALUE!</v>
      </c>
      <c r="GPI25" s="6" t="str">
        <f>IFERROR(__xludf.DUMMYFUNCTION("index(SPLIT(GPI$20, "";""),0, 2)"),"#VALUE!")</f>
        <v>#VALUE!</v>
      </c>
      <c r="GPJ25" s="6" t="str">
        <f>IFERROR(__xludf.DUMMYFUNCTION("index(SPLIT(GPJ$20, "";""),0, 2)"),"#VALUE!")</f>
        <v>#VALUE!</v>
      </c>
      <c r="GPK25" s="6" t="str">
        <f>IFERROR(__xludf.DUMMYFUNCTION("index(SPLIT(GPK$20, "";""),0, 2)"),"#VALUE!")</f>
        <v>#VALUE!</v>
      </c>
      <c r="GPL25" s="6" t="str">
        <f>IFERROR(__xludf.DUMMYFUNCTION("index(SPLIT(GPL$20, "";""),0, 2)"),"#VALUE!")</f>
        <v>#VALUE!</v>
      </c>
      <c r="GPM25" s="6" t="str">
        <f>IFERROR(__xludf.DUMMYFUNCTION("index(SPLIT(GPM$20, "";""),0, 2)"),"#VALUE!")</f>
        <v>#VALUE!</v>
      </c>
      <c r="GPN25" s="6" t="str">
        <f>IFERROR(__xludf.DUMMYFUNCTION("index(SPLIT(GPN$20, "";""),0, 2)"),"#VALUE!")</f>
        <v>#VALUE!</v>
      </c>
      <c r="GPO25" s="6" t="str">
        <f>IFERROR(__xludf.DUMMYFUNCTION("index(SPLIT(GPO$20, "";""),0, 2)"),"#VALUE!")</f>
        <v>#VALUE!</v>
      </c>
      <c r="GPP25" s="6" t="str">
        <f>IFERROR(__xludf.DUMMYFUNCTION("index(SPLIT(GPP$20, "";""),0, 2)"),"#VALUE!")</f>
        <v>#VALUE!</v>
      </c>
      <c r="GPQ25" s="6" t="str">
        <f>IFERROR(__xludf.DUMMYFUNCTION("index(SPLIT(GPQ$20, "";""),0, 2)"),"#VALUE!")</f>
        <v>#VALUE!</v>
      </c>
      <c r="GPR25" s="6" t="str">
        <f>IFERROR(__xludf.DUMMYFUNCTION("index(SPLIT(GPR$20, "";""),0, 2)"),"#VALUE!")</f>
        <v>#VALUE!</v>
      </c>
      <c r="GPS25" s="6" t="str">
        <f>IFERROR(__xludf.DUMMYFUNCTION("index(SPLIT(GPS$20, "";""),0, 2)"),"#VALUE!")</f>
        <v>#VALUE!</v>
      </c>
      <c r="GPT25" s="6" t="str">
        <f>IFERROR(__xludf.DUMMYFUNCTION("index(SPLIT(GPT$20, "";""),0, 2)"),"#VALUE!")</f>
        <v>#VALUE!</v>
      </c>
      <c r="GPU25" s="6" t="str">
        <f>IFERROR(__xludf.DUMMYFUNCTION("index(SPLIT(GPU$20, "";""),0, 2)"),"#VALUE!")</f>
        <v>#VALUE!</v>
      </c>
      <c r="GPV25" s="6" t="str">
        <f>IFERROR(__xludf.DUMMYFUNCTION("index(SPLIT(GPV$20, "";""),0, 2)"),"#VALUE!")</f>
        <v>#VALUE!</v>
      </c>
      <c r="GPW25" s="6" t="str">
        <f>IFERROR(__xludf.DUMMYFUNCTION("index(SPLIT(GPW$20, "";""),0, 2)"),"#VALUE!")</f>
        <v>#VALUE!</v>
      </c>
      <c r="GPX25" s="6" t="str">
        <f>IFERROR(__xludf.DUMMYFUNCTION("index(SPLIT(GPX$20, "";""),0, 2)"),"#VALUE!")</f>
        <v>#VALUE!</v>
      </c>
      <c r="GPY25" s="6" t="str">
        <f>IFERROR(__xludf.DUMMYFUNCTION("index(SPLIT(GPY$20, "";""),0, 2)"),"#VALUE!")</f>
        <v>#VALUE!</v>
      </c>
      <c r="GPZ25" s="6" t="str">
        <f>IFERROR(__xludf.DUMMYFUNCTION("index(SPLIT(GPZ$20, "";""),0, 2)"),"#VALUE!")</f>
        <v>#VALUE!</v>
      </c>
      <c r="GQA25" s="6" t="str">
        <f>IFERROR(__xludf.DUMMYFUNCTION("index(SPLIT(GQA$20, "";""),0, 2)"),"#VALUE!")</f>
        <v>#VALUE!</v>
      </c>
      <c r="GQB25" s="6" t="str">
        <f>IFERROR(__xludf.DUMMYFUNCTION("index(SPLIT(GQB$20, "";""),0, 2)"),"#VALUE!")</f>
        <v>#VALUE!</v>
      </c>
      <c r="GQC25" s="6" t="str">
        <f>IFERROR(__xludf.DUMMYFUNCTION("index(SPLIT(GQC$20, "";""),0, 2)"),"#VALUE!")</f>
        <v>#VALUE!</v>
      </c>
      <c r="GQD25" s="6" t="str">
        <f>IFERROR(__xludf.DUMMYFUNCTION("index(SPLIT(GQD$20, "";""),0, 2)"),"#VALUE!")</f>
        <v>#VALUE!</v>
      </c>
      <c r="GQE25" s="6" t="str">
        <f>IFERROR(__xludf.DUMMYFUNCTION("index(SPLIT(GQE$20, "";""),0, 2)"),"#VALUE!")</f>
        <v>#VALUE!</v>
      </c>
      <c r="GQF25" s="6" t="str">
        <f>IFERROR(__xludf.DUMMYFUNCTION("index(SPLIT(GQF$20, "";""),0, 2)"),"#VALUE!")</f>
        <v>#VALUE!</v>
      </c>
      <c r="GQG25" s="6" t="str">
        <f>IFERROR(__xludf.DUMMYFUNCTION("index(SPLIT(GQG$20, "";""),0, 2)"),"#VALUE!")</f>
        <v>#VALUE!</v>
      </c>
      <c r="GQH25" s="6" t="str">
        <f>IFERROR(__xludf.DUMMYFUNCTION("index(SPLIT(GQH$20, "";""),0, 2)"),"#VALUE!")</f>
        <v>#VALUE!</v>
      </c>
      <c r="GQI25" s="6" t="str">
        <f>IFERROR(__xludf.DUMMYFUNCTION("index(SPLIT(GQI$20, "";""),0, 2)"),"#VALUE!")</f>
        <v>#VALUE!</v>
      </c>
      <c r="GQJ25" s="6" t="str">
        <f>IFERROR(__xludf.DUMMYFUNCTION("index(SPLIT(GQJ$20, "";""),0, 2)"),"#VALUE!")</f>
        <v>#VALUE!</v>
      </c>
      <c r="GQK25" s="6" t="str">
        <f>IFERROR(__xludf.DUMMYFUNCTION("index(SPLIT(GQK$20, "";""),0, 2)"),"#VALUE!")</f>
        <v>#VALUE!</v>
      </c>
      <c r="GQL25" s="6" t="str">
        <f>IFERROR(__xludf.DUMMYFUNCTION("index(SPLIT(GQL$20, "";""),0, 2)"),"#VALUE!")</f>
        <v>#VALUE!</v>
      </c>
      <c r="GQM25" s="6" t="str">
        <f>IFERROR(__xludf.DUMMYFUNCTION("index(SPLIT(GQM$20, "";""),0, 2)"),"#VALUE!")</f>
        <v>#VALUE!</v>
      </c>
      <c r="GQN25" s="6" t="str">
        <f>IFERROR(__xludf.DUMMYFUNCTION("index(SPLIT(GQN$20, "";""),0, 2)"),"#VALUE!")</f>
        <v>#VALUE!</v>
      </c>
      <c r="GQO25" s="6" t="str">
        <f>IFERROR(__xludf.DUMMYFUNCTION("index(SPLIT(GQO$20, "";""),0, 2)"),"#VALUE!")</f>
        <v>#VALUE!</v>
      </c>
      <c r="GQP25" s="6" t="str">
        <f>IFERROR(__xludf.DUMMYFUNCTION("index(SPLIT(GQP$20, "";""),0, 2)"),"#VALUE!")</f>
        <v>#VALUE!</v>
      </c>
      <c r="GQQ25" s="6" t="str">
        <f>IFERROR(__xludf.DUMMYFUNCTION("index(SPLIT(GQQ$20, "";""),0, 2)"),"#VALUE!")</f>
        <v>#VALUE!</v>
      </c>
      <c r="GQR25" s="6" t="str">
        <f>IFERROR(__xludf.DUMMYFUNCTION("index(SPLIT(GQR$20, "";""),0, 2)"),"#VALUE!")</f>
        <v>#VALUE!</v>
      </c>
      <c r="GQS25" s="6" t="str">
        <f>IFERROR(__xludf.DUMMYFUNCTION("index(SPLIT(GQS$20, "";""),0, 2)"),"#VALUE!")</f>
        <v>#VALUE!</v>
      </c>
      <c r="GQT25" s="6" t="str">
        <f>IFERROR(__xludf.DUMMYFUNCTION("index(SPLIT(GQT$20, "";""),0, 2)"),"#VALUE!")</f>
        <v>#VALUE!</v>
      </c>
      <c r="GQU25" s="6" t="str">
        <f>IFERROR(__xludf.DUMMYFUNCTION("index(SPLIT(GQU$20, "";""),0, 2)"),"#VALUE!")</f>
        <v>#VALUE!</v>
      </c>
      <c r="GQV25" s="6" t="str">
        <f>IFERROR(__xludf.DUMMYFUNCTION("index(SPLIT(GQV$20, "";""),0, 2)"),"#VALUE!")</f>
        <v>#VALUE!</v>
      </c>
      <c r="GQW25" s="6" t="str">
        <f>IFERROR(__xludf.DUMMYFUNCTION("index(SPLIT(GQW$20, "";""),0, 2)"),"#VALUE!")</f>
        <v>#VALUE!</v>
      </c>
      <c r="GQX25" s="6" t="str">
        <f>IFERROR(__xludf.DUMMYFUNCTION("index(SPLIT(GQX$20, "";""),0, 2)"),"#VALUE!")</f>
        <v>#VALUE!</v>
      </c>
      <c r="GQY25" s="6" t="str">
        <f>IFERROR(__xludf.DUMMYFUNCTION("index(SPLIT(GQY$20, "";""),0, 2)"),"#VALUE!")</f>
        <v>#VALUE!</v>
      </c>
      <c r="GQZ25" s="6" t="str">
        <f>IFERROR(__xludf.DUMMYFUNCTION("index(SPLIT(GQZ$20, "";""),0, 2)"),"#VALUE!")</f>
        <v>#VALUE!</v>
      </c>
      <c r="GRA25" s="6" t="str">
        <f>IFERROR(__xludf.DUMMYFUNCTION("index(SPLIT(GRA$20, "";""),0, 2)"),"#VALUE!")</f>
        <v>#VALUE!</v>
      </c>
      <c r="GRB25" s="6" t="str">
        <f>IFERROR(__xludf.DUMMYFUNCTION("index(SPLIT(GRB$20, "";""),0, 2)"),"#VALUE!")</f>
        <v>#VALUE!</v>
      </c>
      <c r="GRC25" s="6" t="str">
        <f>IFERROR(__xludf.DUMMYFUNCTION("index(SPLIT(GRC$20, "";""),0, 2)"),"#VALUE!")</f>
        <v>#VALUE!</v>
      </c>
      <c r="GRD25" s="6" t="str">
        <f>IFERROR(__xludf.DUMMYFUNCTION("index(SPLIT(GRD$20, "";""),0, 2)"),"#VALUE!")</f>
        <v>#VALUE!</v>
      </c>
      <c r="GRE25" s="6" t="str">
        <f>IFERROR(__xludf.DUMMYFUNCTION("index(SPLIT(GRE$20, "";""),0, 2)"),"#VALUE!")</f>
        <v>#VALUE!</v>
      </c>
      <c r="GRF25" s="6" t="str">
        <f>IFERROR(__xludf.DUMMYFUNCTION("index(SPLIT(GRF$20, "";""),0, 2)"),"#VALUE!")</f>
        <v>#VALUE!</v>
      </c>
      <c r="GRG25" s="6" t="str">
        <f>IFERROR(__xludf.DUMMYFUNCTION("index(SPLIT(GRG$20, "";""),0, 2)"),"#VALUE!")</f>
        <v>#VALUE!</v>
      </c>
      <c r="GRH25" s="6" t="str">
        <f>IFERROR(__xludf.DUMMYFUNCTION("index(SPLIT(GRH$20, "";""),0, 2)"),"#VALUE!")</f>
        <v>#VALUE!</v>
      </c>
      <c r="GRI25" s="6" t="str">
        <f>IFERROR(__xludf.DUMMYFUNCTION("index(SPLIT(GRI$20, "";""),0, 2)"),"#VALUE!")</f>
        <v>#VALUE!</v>
      </c>
      <c r="GRJ25" s="6" t="str">
        <f>IFERROR(__xludf.DUMMYFUNCTION("index(SPLIT(GRJ$20, "";""),0, 2)"),"#VALUE!")</f>
        <v>#VALUE!</v>
      </c>
      <c r="GRK25" s="6" t="str">
        <f>IFERROR(__xludf.DUMMYFUNCTION("index(SPLIT(GRK$20, "";""),0, 2)"),"#VALUE!")</f>
        <v>#VALUE!</v>
      </c>
      <c r="GRL25" s="6" t="str">
        <f>IFERROR(__xludf.DUMMYFUNCTION("index(SPLIT(GRL$20, "";""),0, 2)"),"#VALUE!")</f>
        <v>#VALUE!</v>
      </c>
      <c r="GRM25" s="6" t="str">
        <f>IFERROR(__xludf.DUMMYFUNCTION("index(SPLIT(GRM$20, "";""),0, 2)"),"#VALUE!")</f>
        <v>#VALUE!</v>
      </c>
      <c r="GRN25" s="6" t="str">
        <f>IFERROR(__xludf.DUMMYFUNCTION("index(SPLIT(GRN$20, "";""),0, 2)"),"#VALUE!")</f>
        <v>#VALUE!</v>
      </c>
      <c r="GRO25" s="6" t="str">
        <f>IFERROR(__xludf.DUMMYFUNCTION("index(SPLIT(GRO$20, "";""),0, 2)"),"#VALUE!")</f>
        <v>#VALUE!</v>
      </c>
      <c r="GRP25" s="6" t="str">
        <f>IFERROR(__xludf.DUMMYFUNCTION("index(SPLIT(GRP$20, "";""),0, 2)"),"#VALUE!")</f>
        <v>#VALUE!</v>
      </c>
      <c r="GRQ25" s="6" t="str">
        <f>IFERROR(__xludf.DUMMYFUNCTION("index(SPLIT(GRQ$20, "";""),0, 2)"),"#VALUE!")</f>
        <v>#VALUE!</v>
      </c>
      <c r="GRR25" s="6" t="str">
        <f>IFERROR(__xludf.DUMMYFUNCTION("index(SPLIT(GRR$20, "";""),0, 2)"),"#VALUE!")</f>
        <v>#VALUE!</v>
      </c>
      <c r="GRS25" s="6" t="str">
        <f>IFERROR(__xludf.DUMMYFUNCTION("index(SPLIT(GRS$20, "";""),0, 2)"),"#VALUE!")</f>
        <v>#VALUE!</v>
      </c>
      <c r="GRT25" s="6" t="str">
        <f>IFERROR(__xludf.DUMMYFUNCTION("index(SPLIT(GRT$20, "";""),0, 2)"),"#VALUE!")</f>
        <v>#VALUE!</v>
      </c>
      <c r="GRU25" s="6" t="str">
        <f>IFERROR(__xludf.DUMMYFUNCTION("index(SPLIT(GRU$20, "";""),0, 2)"),"#VALUE!")</f>
        <v>#VALUE!</v>
      </c>
      <c r="GRV25" s="6" t="str">
        <f>IFERROR(__xludf.DUMMYFUNCTION("index(SPLIT(GRV$20, "";""),0, 2)"),"#VALUE!")</f>
        <v>#VALUE!</v>
      </c>
      <c r="GRW25" s="6" t="str">
        <f>IFERROR(__xludf.DUMMYFUNCTION("index(SPLIT(GRW$20, "";""),0, 2)"),"#VALUE!")</f>
        <v>#VALUE!</v>
      </c>
      <c r="GRX25" s="6" t="str">
        <f>IFERROR(__xludf.DUMMYFUNCTION("index(SPLIT(GRX$20, "";""),0, 2)"),"#VALUE!")</f>
        <v>#VALUE!</v>
      </c>
      <c r="GRY25" s="6" t="str">
        <f>IFERROR(__xludf.DUMMYFUNCTION("index(SPLIT(GRY$20, "";""),0, 2)"),"#VALUE!")</f>
        <v>#VALUE!</v>
      </c>
      <c r="GRZ25" s="6" t="str">
        <f>IFERROR(__xludf.DUMMYFUNCTION("index(SPLIT(GRZ$20, "";""),0, 2)"),"#VALUE!")</f>
        <v>#VALUE!</v>
      </c>
      <c r="GSA25" s="6" t="str">
        <f>IFERROR(__xludf.DUMMYFUNCTION("index(SPLIT(GSA$20, "";""),0, 2)"),"#VALUE!")</f>
        <v>#VALUE!</v>
      </c>
      <c r="GSB25" s="6" t="str">
        <f>IFERROR(__xludf.DUMMYFUNCTION("index(SPLIT(GSB$20, "";""),0, 2)"),"#VALUE!")</f>
        <v>#VALUE!</v>
      </c>
      <c r="GSC25" s="6" t="str">
        <f>IFERROR(__xludf.DUMMYFUNCTION("index(SPLIT(GSC$20, "";""),0, 2)"),"#VALUE!")</f>
        <v>#VALUE!</v>
      </c>
      <c r="GSD25" s="6" t="str">
        <f>IFERROR(__xludf.DUMMYFUNCTION("index(SPLIT(GSD$20, "";""),0, 2)"),"#VALUE!")</f>
        <v>#VALUE!</v>
      </c>
      <c r="GSE25" s="6" t="str">
        <f>IFERROR(__xludf.DUMMYFUNCTION("index(SPLIT(GSE$20, "";""),0, 2)"),"#VALUE!")</f>
        <v>#VALUE!</v>
      </c>
      <c r="GSF25" s="6" t="str">
        <f>IFERROR(__xludf.DUMMYFUNCTION("index(SPLIT(GSF$20, "";""),0, 2)"),"#VALUE!")</f>
        <v>#VALUE!</v>
      </c>
      <c r="GSG25" s="6" t="str">
        <f>IFERROR(__xludf.DUMMYFUNCTION("index(SPLIT(GSG$20, "";""),0, 2)"),"#VALUE!")</f>
        <v>#VALUE!</v>
      </c>
      <c r="GSH25" s="6" t="str">
        <f>IFERROR(__xludf.DUMMYFUNCTION("index(SPLIT(GSH$20, "";""),0, 2)"),"#VALUE!")</f>
        <v>#VALUE!</v>
      </c>
      <c r="GSI25" s="6" t="str">
        <f>IFERROR(__xludf.DUMMYFUNCTION("index(SPLIT(GSI$20, "";""),0, 2)"),"#VALUE!")</f>
        <v>#VALUE!</v>
      </c>
      <c r="GSJ25" s="6" t="str">
        <f>IFERROR(__xludf.DUMMYFUNCTION("index(SPLIT(GSJ$20, "";""),0, 2)"),"#VALUE!")</f>
        <v>#VALUE!</v>
      </c>
      <c r="GSK25" s="6" t="str">
        <f>IFERROR(__xludf.DUMMYFUNCTION("index(SPLIT(GSK$20, "";""),0, 2)"),"#VALUE!")</f>
        <v>#VALUE!</v>
      </c>
      <c r="GSL25" s="6" t="str">
        <f>IFERROR(__xludf.DUMMYFUNCTION("index(SPLIT(GSL$20, "";""),0, 2)"),"#VALUE!")</f>
        <v>#VALUE!</v>
      </c>
      <c r="GSM25" s="6" t="str">
        <f>IFERROR(__xludf.DUMMYFUNCTION("index(SPLIT(GSM$20, "";""),0, 2)"),"#VALUE!")</f>
        <v>#VALUE!</v>
      </c>
      <c r="GSN25" s="6" t="str">
        <f>IFERROR(__xludf.DUMMYFUNCTION("index(SPLIT(GSN$20, "";""),0, 2)"),"#VALUE!")</f>
        <v>#VALUE!</v>
      </c>
      <c r="GSO25" s="6" t="str">
        <f>IFERROR(__xludf.DUMMYFUNCTION("index(SPLIT(GSO$20, "";""),0, 2)"),"#VALUE!")</f>
        <v>#VALUE!</v>
      </c>
      <c r="GSP25" s="6" t="str">
        <f>IFERROR(__xludf.DUMMYFUNCTION("index(SPLIT(GSP$20, "";""),0, 2)"),"#VALUE!")</f>
        <v>#VALUE!</v>
      </c>
      <c r="GSQ25" s="6" t="str">
        <f>IFERROR(__xludf.DUMMYFUNCTION("index(SPLIT(GSQ$20, "";""),0, 2)"),"#VALUE!")</f>
        <v>#VALUE!</v>
      </c>
      <c r="GSR25" s="6" t="str">
        <f>IFERROR(__xludf.DUMMYFUNCTION("index(SPLIT(GSR$20, "";""),0, 2)"),"#VALUE!")</f>
        <v>#VALUE!</v>
      </c>
      <c r="GSS25" s="6" t="str">
        <f>IFERROR(__xludf.DUMMYFUNCTION("index(SPLIT(GSS$20, "";""),0, 2)"),"#VALUE!")</f>
        <v>#VALUE!</v>
      </c>
      <c r="GST25" s="6" t="str">
        <f>IFERROR(__xludf.DUMMYFUNCTION("index(SPLIT(GST$20, "";""),0, 2)"),"#VALUE!")</f>
        <v>#VALUE!</v>
      </c>
      <c r="GSU25" s="6" t="str">
        <f>IFERROR(__xludf.DUMMYFUNCTION("index(SPLIT(GSU$20, "";""),0, 2)"),"#VALUE!")</f>
        <v>#VALUE!</v>
      </c>
      <c r="GSV25" s="6" t="str">
        <f>IFERROR(__xludf.DUMMYFUNCTION("index(SPLIT(GSV$20, "";""),0, 2)"),"#VALUE!")</f>
        <v>#VALUE!</v>
      </c>
      <c r="GSW25" s="6" t="str">
        <f>IFERROR(__xludf.DUMMYFUNCTION("index(SPLIT(GSW$20, "";""),0, 2)"),"#VALUE!")</f>
        <v>#VALUE!</v>
      </c>
      <c r="GSX25" s="6" t="str">
        <f>IFERROR(__xludf.DUMMYFUNCTION("index(SPLIT(GSX$20, "";""),0, 2)"),"#VALUE!")</f>
        <v>#VALUE!</v>
      </c>
      <c r="GSY25" s="6" t="str">
        <f>IFERROR(__xludf.DUMMYFUNCTION("index(SPLIT(GSY$20, "";""),0, 2)"),"#VALUE!")</f>
        <v>#VALUE!</v>
      </c>
      <c r="GSZ25" s="6" t="str">
        <f>IFERROR(__xludf.DUMMYFUNCTION("index(SPLIT(GSZ$20, "";""),0, 2)"),"#VALUE!")</f>
        <v>#VALUE!</v>
      </c>
      <c r="GTA25" s="6" t="str">
        <f>IFERROR(__xludf.DUMMYFUNCTION("index(SPLIT(GTA$20, "";""),0, 2)"),"#VALUE!")</f>
        <v>#VALUE!</v>
      </c>
      <c r="GTB25" s="6" t="str">
        <f>IFERROR(__xludf.DUMMYFUNCTION("index(SPLIT(GTB$20, "";""),0, 2)"),"#VALUE!")</f>
        <v>#VALUE!</v>
      </c>
      <c r="GTC25" s="6" t="str">
        <f>IFERROR(__xludf.DUMMYFUNCTION("index(SPLIT(GTC$20, "";""),0, 2)"),"#VALUE!")</f>
        <v>#VALUE!</v>
      </c>
      <c r="GTD25" s="6" t="str">
        <f>IFERROR(__xludf.DUMMYFUNCTION("index(SPLIT(GTD$20, "";""),0, 2)"),"#VALUE!")</f>
        <v>#VALUE!</v>
      </c>
      <c r="GTE25" s="6" t="str">
        <f>IFERROR(__xludf.DUMMYFUNCTION("index(SPLIT(GTE$20, "";""),0, 2)"),"#VALUE!")</f>
        <v>#VALUE!</v>
      </c>
      <c r="GTF25" s="6" t="str">
        <f>IFERROR(__xludf.DUMMYFUNCTION("index(SPLIT(GTF$20, "";""),0, 2)"),"#VALUE!")</f>
        <v>#VALUE!</v>
      </c>
      <c r="GTG25" s="6" t="str">
        <f>IFERROR(__xludf.DUMMYFUNCTION("index(SPLIT(GTG$20, "";""),0, 2)"),"#VALUE!")</f>
        <v>#VALUE!</v>
      </c>
      <c r="GTH25" s="6" t="str">
        <f>IFERROR(__xludf.DUMMYFUNCTION("index(SPLIT(GTH$20, "";""),0, 2)"),"#VALUE!")</f>
        <v>#VALUE!</v>
      </c>
      <c r="GTI25" s="6" t="str">
        <f>IFERROR(__xludf.DUMMYFUNCTION("index(SPLIT(GTI$20, "";""),0, 2)"),"#VALUE!")</f>
        <v>#VALUE!</v>
      </c>
      <c r="GTJ25" s="6" t="str">
        <f>IFERROR(__xludf.DUMMYFUNCTION("index(SPLIT(GTJ$20, "";""),0, 2)"),"#VALUE!")</f>
        <v>#VALUE!</v>
      </c>
      <c r="GTK25" s="6" t="str">
        <f>IFERROR(__xludf.DUMMYFUNCTION("index(SPLIT(GTK$20, "";""),0, 2)"),"#VALUE!")</f>
        <v>#VALUE!</v>
      </c>
      <c r="GTL25" s="6" t="str">
        <f>IFERROR(__xludf.DUMMYFUNCTION("index(SPLIT(GTL$20, "";""),0, 2)"),"#VALUE!")</f>
        <v>#VALUE!</v>
      </c>
      <c r="GTM25" s="6" t="str">
        <f>IFERROR(__xludf.DUMMYFUNCTION("index(SPLIT(GTM$20, "";""),0, 2)"),"#VALUE!")</f>
        <v>#VALUE!</v>
      </c>
      <c r="GTN25" s="6" t="str">
        <f>IFERROR(__xludf.DUMMYFUNCTION("index(SPLIT(GTN$20, "";""),0, 2)"),"#VALUE!")</f>
        <v>#VALUE!</v>
      </c>
      <c r="GTO25" s="6" t="str">
        <f>IFERROR(__xludf.DUMMYFUNCTION("index(SPLIT(GTO$20, "";""),0, 2)"),"#VALUE!")</f>
        <v>#VALUE!</v>
      </c>
      <c r="GTP25" s="6" t="str">
        <f>IFERROR(__xludf.DUMMYFUNCTION("index(SPLIT(GTP$20, "";""),0, 2)"),"#VALUE!")</f>
        <v>#VALUE!</v>
      </c>
      <c r="GTQ25" s="6" t="str">
        <f>IFERROR(__xludf.DUMMYFUNCTION("index(SPLIT(GTQ$20, "";""),0, 2)"),"#VALUE!")</f>
        <v>#VALUE!</v>
      </c>
      <c r="GTR25" s="6" t="str">
        <f>IFERROR(__xludf.DUMMYFUNCTION("index(SPLIT(GTR$20, "";""),0, 2)"),"#VALUE!")</f>
        <v>#VALUE!</v>
      </c>
      <c r="GTS25" s="6" t="str">
        <f>IFERROR(__xludf.DUMMYFUNCTION("index(SPLIT(GTS$20, "";""),0, 2)"),"#VALUE!")</f>
        <v>#VALUE!</v>
      </c>
      <c r="GTT25" s="6" t="str">
        <f>IFERROR(__xludf.DUMMYFUNCTION("index(SPLIT(GTT$20, "";""),0, 2)"),"#VALUE!")</f>
        <v>#VALUE!</v>
      </c>
      <c r="GTU25" s="6" t="str">
        <f>IFERROR(__xludf.DUMMYFUNCTION("index(SPLIT(GTU$20, "";""),0, 2)"),"#VALUE!")</f>
        <v>#VALUE!</v>
      </c>
      <c r="GTV25" s="6" t="str">
        <f>IFERROR(__xludf.DUMMYFUNCTION("index(SPLIT(GTV$20, "";""),0, 2)"),"#VALUE!")</f>
        <v>#VALUE!</v>
      </c>
      <c r="GTW25" s="6" t="str">
        <f>IFERROR(__xludf.DUMMYFUNCTION("index(SPLIT(GTW$20, "";""),0, 2)"),"#VALUE!")</f>
        <v>#VALUE!</v>
      </c>
      <c r="GTX25" s="6" t="str">
        <f>IFERROR(__xludf.DUMMYFUNCTION("index(SPLIT(GTX$20, "";""),0, 2)"),"#VALUE!")</f>
        <v>#VALUE!</v>
      </c>
      <c r="GTY25" s="6" t="str">
        <f>IFERROR(__xludf.DUMMYFUNCTION("index(SPLIT(GTY$20, "";""),0, 2)"),"#VALUE!")</f>
        <v>#VALUE!</v>
      </c>
      <c r="GTZ25" s="6" t="str">
        <f>IFERROR(__xludf.DUMMYFUNCTION("index(SPLIT(GTZ$20, "";""),0, 2)"),"#VALUE!")</f>
        <v>#VALUE!</v>
      </c>
      <c r="GUA25" s="6" t="str">
        <f>IFERROR(__xludf.DUMMYFUNCTION("index(SPLIT(GUA$20, "";""),0, 2)"),"#VALUE!")</f>
        <v>#VALUE!</v>
      </c>
      <c r="GUB25" s="6" t="str">
        <f>IFERROR(__xludf.DUMMYFUNCTION("index(SPLIT(GUB$20, "";""),0, 2)"),"#VALUE!")</f>
        <v>#VALUE!</v>
      </c>
      <c r="GUC25" s="6" t="str">
        <f>IFERROR(__xludf.DUMMYFUNCTION("index(SPLIT(GUC$20, "";""),0, 2)"),"#VALUE!")</f>
        <v>#VALUE!</v>
      </c>
      <c r="GUD25" s="6" t="str">
        <f>IFERROR(__xludf.DUMMYFUNCTION("index(SPLIT(GUD$20, "";""),0, 2)"),"#VALUE!")</f>
        <v>#VALUE!</v>
      </c>
      <c r="GUE25" s="6" t="str">
        <f>IFERROR(__xludf.DUMMYFUNCTION("index(SPLIT(GUE$20, "";""),0, 2)"),"#VALUE!")</f>
        <v>#VALUE!</v>
      </c>
      <c r="GUF25" s="6" t="str">
        <f>IFERROR(__xludf.DUMMYFUNCTION("index(SPLIT(GUF$20, "";""),0, 2)"),"#VALUE!")</f>
        <v>#VALUE!</v>
      </c>
      <c r="GUG25" s="6" t="str">
        <f>IFERROR(__xludf.DUMMYFUNCTION("index(SPLIT(GUG$20, "";""),0, 2)"),"#VALUE!")</f>
        <v>#VALUE!</v>
      </c>
      <c r="GUH25" s="6" t="str">
        <f>IFERROR(__xludf.DUMMYFUNCTION("index(SPLIT(GUH$20, "";""),0, 2)"),"#VALUE!")</f>
        <v>#VALUE!</v>
      </c>
      <c r="GUI25" s="6" t="str">
        <f>IFERROR(__xludf.DUMMYFUNCTION("index(SPLIT(GUI$20, "";""),0, 2)"),"#VALUE!")</f>
        <v>#VALUE!</v>
      </c>
      <c r="GUJ25" s="6" t="str">
        <f>IFERROR(__xludf.DUMMYFUNCTION("index(SPLIT(GUJ$20, "";""),0, 2)"),"#VALUE!")</f>
        <v>#VALUE!</v>
      </c>
      <c r="GUK25" s="6" t="str">
        <f>IFERROR(__xludf.DUMMYFUNCTION("index(SPLIT(GUK$20, "";""),0, 2)"),"#VALUE!")</f>
        <v>#VALUE!</v>
      </c>
      <c r="GUL25" s="6" t="str">
        <f>IFERROR(__xludf.DUMMYFUNCTION("index(SPLIT(GUL$20, "";""),0, 2)"),"#VALUE!")</f>
        <v>#VALUE!</v>
      </c>
      <c r="GUM25" s="6" t="str">
        <f>IFERROR(__xludf.DUMMYFUNCTION("index(SPLIT(GUM$20, "";""),0, 2)"),"#VALUE!")</f>
        <v>#VALUE!</v>
      </c>
      <c r="GUN25" s="6" t="str">
        <f>IFERROR(__xludf.DUMMYFUNCTION("index(SPLIT(GUN$20, "";""),0, 2)"),"#VALUE!")</f>
        <v>#VALUE!</v>
      </c>
      <c r="GUO25" s="6" t="str">
        <f>IFERROR(__xludf.DUMMYFUNCTION("index(SPLIT(GUO$20, "";""),0, 2)"),"#VALUE!")</f>
        <v>#VALUE!</v>
      </c>
      <c r="GUP25" s="6" t="str">
        <f>IFERROR(__xludf.DUMMYFUNCTION("index(SPLIT(GUP$20, "";""),0, 2)"),"#VALUE!")</f>
        <v>#VALUE!</v>
      </c>
      <c r="GUQ25" s="6" t="str">
        <f>IFERROR(__xludf.DUMMYFUNCTION("index(SPLIT(GUQ$20, "";""),0, 2)"),"#VALUE!")</f>
        <v>#VALUE!</v>
      </c>
      <c r="GUR25" s="6" t="str">
        <f>IFERROR(__xludf.DUMMYFUNCTION("index(SPLIT(GUR$20, "";""),0, 2)"),"#VALUE!")</f>
        <v>#VALUE!</v>
      </c>
      <c r="GUS25" s="6" t="str">
        <f>IFERROR(__xludf.DUMMYFUNCTION("index(SPLIT(GUS$20, "";""),0, 2)"),"#VALUE!")</f>
        <v>#VALUE!</v>
      </c>
      <c r="GUT25" s="6" t="str">
        <f>IFERROR(__xludf.DUMMYFUNCTION("index(SPLIT(GUT$20, "";""),0, 2)"),"#VALUE!")</f>
        <v>#VALUE!</v>
      </c>
      <c r="GUU25" s="6" t="str">
        <f>IFERROR(__xludf.DUMMYFUNCTION("index(SPLIT(GUU$20, "";""),0, 2)"),"#VALUE!")</f>
        <v>#VALUE!</v>
      </c>
      <c r="GUV25" s="6" t="str">
        <f>IFERROR(__xludf.DUMMYFUNCTION("index(SPLIT(GUV$20, "";""),0, 2)"),"#VALUE!")</f>
        <v>#VALUE!</v>
      </c>
      <c r="GUW25" s="6" t="str">
        <f>IFERROR(__xludf.DUMMYFUNCTION("index(SPLIT(GUW$20, "";""),0, 2)"),"#VALUE!")</f>
        <v>#VALUE!</v>
      </c>
      <c r="GUX25" s="6" t="str">
        <f>IFERROR(__xludf.DUMMYFUNCTION("index(SPLIT(GUX$20, "";""),0, 2)"),"#VALUE!")</f>
        <v>#VALUE!</v>
      </c>
      <c r="GUY25" s="6" t="str">
        <f>IFERROR(__xludf.DUMMYFUNCTION("index(SPLIT(GUY$20, "";""),0, 2)"),"#VALUE!")</f>
        <v>#VALUE!</v>
      </c>
      <c r="GUZ25" s="6" t="str">
        <f>IFERROR(__xludf.DUMMYFUNCTION("index(SPLIT(GUZ$20, "";""),0, 2)"),"#VALUE!")</f>
        <v>#VALUE!</v>
      </c>
      <c r="GVA25" s="6" t="str">
        <f>IFERROR(__xludf.DUMMYFUNCTION("index(SPLIT(GVA$20, "";""),0, 2)"),"#VALUE!")</f>
        <v>#VALUE!</v>
      </c>
      <c r="GVB25" s="6" t="str">
        <f>IFERROR(__xludf.DUMMYFUNCTION("index(SPLIT(GVB$20, "";""),0, 2)"),"#VALUE!")</f>
        <v>#VALUE!</v>
      </c>
      <c r="GVC25" s="6" t="str">
        <f>IFERROR(__xludf.DUMMYFUNCTION("index(SPLIT(GVC$20, "";""),0, 2)"),"#VALUE!")</f>
        <v>#VALUE!</v>
      </c>
      <c r="GVD25" s="6" t="str">
        <f>IFERROR(__xludf.DUMMYFUNCTION("index(SPLIT(GVD$20, "";""),0, 2)"),"#VALUE!")</f>
        <v>#VALUE!</v>
      </c>
      <c r="GVE25" s="6" t="str">
        <f>IFERROR(__xludf.DUMMYFUNCTION("index(SPLIT(GVE$20, "";""),0, 2)"),"#VALUE!")</f>
        <v>#VALUE!</v>
      </c>
      <c r="GVF25" s="6" t="str">
        <f>IFERROR(__xludf.DUMMYFUNCTION("index(SPLIT(GVF$20, "";""),0, 2)"),"#VALUE!")</f>
        <v>#VALUE!</v>
      </c>
      <c r="GVG25" s="6" t="str">
        <f>IFERROR(__xludf.DUMMYFUNCTION("index(SPLIT(GVG$20, "";""),0, 2)"),"#VALUE!")</f>
        <v>#VALUE!</v>
      </c>
      <c r="GVH25" s="6" t="str">
        <f>IFERROR(__xludf.DUMMYFUNCTION("index(SPLIT(GVH$20, "";""),0, 2)"),"#VALUE!")</f>
        <v>#VALUE!</v>
      </c>
      <c r="GVI25" s="6" t="str">
        <f>IFERROR(__xludf.DUMMYFUNCTION("index(SPLIT(GVI$20, "";""),0, 2)"),"#VALUE!")</f>
        <v>#VALUE!</v>
      </c>
      <c r="GVJ25" s="6" t="str">
        <f>IFERROR(__xludf.DUMMYFUNCTION("index(SPLIT(GVJ$20, "";""),0, 2)"),"#VALUE!")</f>
        <v>#VALUE!</v>
      </c>
      <c r="GVK25" s="6" t="str">
        <f>IFERROR(__xludf.DUMMYFUNCTION("index(SPLIT(GVK$20, "";""),0, 2)"),"#VALUE!")</f>
        <v>#VALUE!</v>
      </c>
      <c r="GVL25" s="6" t="str">
        <f>IFERROR(__xludf.DUMMYFUNCTION("index(SPLIT(GVL$20, "";""),0, 2)"),"#VALUE!")</f>
        <v>#VALUE!</v>
      </c>
      <c r="GVM25" s="6" t="str">
        <f>IFERROR(__xludf.DUMMYFUNCTION("index(SPLIT(GVM$20, "";""),0, 2)"),"#VALUE!")</f>
        <v>#VALUE!</v>
      </c>
      <c r="GVN25" s="6" t="str">
        <f>IFERROR(__xludf.DUMMYFUNCTION("index(SPLIT(GVN$20, "";""),0, 2)"),"#VALUE!")</f>
        <v>#VALUE!</v>
      </c>
      <c r="GVO25" s="6" t="str">
        <f>IFERROR(__xludf.DUMMYFUNCTION("index(SPLIT(GVO$20, "";""),0, 2)"),"#VALUE!")</f>
        <v>#VALUE!</v>
      </c>
      <c r="GVP25" s="6" t="str">
        <f>IFERROR(__xludf.DUMMYFUNCTION("index(SPLIT(GVP$20, "";""),0, 2)"),"#VALUE!")</f>
        <v>#VALUE!</v>
      </c>
      <c r="GVQ25" s="6" t="str">
        <f>IFERROR(__xludf.DUMMYFUNCTION("index(SPLIT(GVQ$20, "";""),0, 2)"),"#VALUE!")</f>
        <v>#VALUE!</v>
      </c>
      <c r="GVR25" s="6" t="str">
        <f>IFERROR(__xludf.DUMMYFUNCTION("index(SPLIT(GVR$20, "";""),0, 2)"),"#VALUE!")</f>
        <v>#VALUE!</v>
      </c>
      <c r="GVS25" s="6" t="str">
        <f>IFERROR(__xludf.DUMMYFUNCTION("index(SPLIT(GVS$20, "";""),0, 2)"),"#VALUE!")</f>
        <v>#VALUE!</v>
      </c>
      <c r="GVT25" s="6" t="str">
        <f>IFERROR(__xludf.DUMMYFUNCTION("index(SPLIT(GVT$20, "";""),0, 2)"),"#VALUE!")</f>
        <v>#VALUE!</v>
      </c>
      <c r="GVU25" s="6" t="str">
        <f>IFERROR(__xludf.DUMMYFUNCTION("index(SPLIT(GVU$20, "";""),0, 2)"),"#VALUE!")</f>
        <v>#VALUE!</v>
      </c>
      <c r="GVV25" s="6" t="str">
        <f>IFERROR(__xludf.DUMMYFUNCTION("index(SPLIT(GVV$20, "";""),0, 2)"),"#VALUE!")</f>
        <v>#VALUE!</v>
      </c>
      <c r="GVW25" s="6" t="str">
        <f>IFERROR(__xludf.DUMMYFUNCTION("index(SPLIT(GVW$20, "";""),0, 2)"),"#VALUE!")</f>
        <v>#VALUE!</v>
      </c>
      <c r="GVX25" s="6" t="str">
        <f>IFERROR(__xludf.DUMMYFUNCTION("index(SPLIT(GVX$20, "";""),0, 2)"),"#VALUE!")</f>
        <v>#VALUE!</v>
      </c>
      <c r="GVY25" s="6" t="str">
        <f>IFERROR(__xludf.DUMMYFUNCTION("index(SPLIT(GVY$20, "";""),0, 2)"),"#VALUE!")</f>
        <v>#VALUE!</v>
      </c>
      <c r="GVZ25" s="6" t="str">
        <f>IFERROR(__xludf.DUMMYFUNCTION("index(SPLIT(GVZ$20, "";""),0, 2)"),"#VALUE!")</f>
        <v>#VALUE!</v>
      </c>
      <c r="GWA25" s="6" t="str">
        <f>IFERROR(__xludf.DUMMYFUNCTION("index(SPLIT(GWA$20, "";""),0, 2)"),"#VALUE!")</f>
        <v>#VALUE!</v>
      </c>
      <c r="GWB25" s="6" t="str">
        <f>IFERROR(__xludf.DUMMYFUNCTION("index(SPLIT(GWB$20, "";""),0, 2)"),"#VALUE!")</f>
        <v>#VALUE!</v>
      </c>
      <c r="GWC25" s="6" t="str">
        <f>IFERROR(__xludf.DUMMYFUNCTION("index(SPLIT(GWC$20, "";""),0, 2)"),"#VALUE!")</f>
        <v>#VALUE!</v>
      </c>
      <c r="GWD25" s="6" t="str">
        <f>IFERROR(__xludf.DUMMYFUNCTION("index(SPLIT(GWD$20, "";""),0, 2)"),"#VALUE!")</f>
        <v>#VALUE!</v>
      </c>
      <c r="GWE25" s="6" t="str">
        <f>IFERROR(__xludf.DUMMYFUNCTION("index(SPLIT(GWE$20, "";""),0, 2)"),"#VALUE!")</f>
        <v>#VALUE!</v>
      </c>
      <c r="GWF25" s="6" t="str">
        <f>IFERROR(__xludf.DUMMYFUNCTION("index(SPLIT(GWF$20, "";""),0, 2)"),"#VALUE!")</f>
        <v>#VALUE!</v>
      </c>
      <c r="GWG25" s="6" t="str">
        <f>IFERROR(__xludf.DUMMYFUNCTION("index(SPLIT(GWG$20, "";""),0, 2)"),"#VALUE!")</f>
        <v>#VALUE!</v>
      </c>
      <c r="GWH25" s="6" t="str">
        <f>IFERROR(__xludf.DUMMYFUNCTION("index(SPLIT(GWH$20, "";""),0, 2)"),"#VALUE!")</f>
        <v>#VALUE!</v>
      </c>
      <c r="GWI25" s="6" t="str">
        <f>IFERROR(__xludf.DUMMYFUNCTION("index(SPLIT(GWI$20, "";""),0, 2)"),"#VALUE!")</f>
        <v>#VALUE!</v>
      </c>
      <c r="GWJ25" s="6" t="str">
        <f>IFERROR(__xludf.DUMMYFUNCTION("index(SPLIT(GWJ$20, "";""),0, 2)"),"#VALUE!")</f>
        <v>#VALUE!</v>
      </c>
      <c r="GWK25" s="6" t="str">
        <f>IFERROR(__xludf.DUMMYFUNCTION("index(SPLIT(GWK$20, "";""),0, 2)"),"#VALUE!")</f>
        <v>#VALUE!</v>
      </c>
      <c r="GWL25" s="6" t="str">
        <f>IFERROR(__xludf.DUMMYFUNCTION("index(SPLIT(GWL$20, "";""),0, 2)"),"#VALUE!")</f>
        <v>#VALUE!</v>
      </c>
      <c r="GWM25" s="6" t="str">
        <f>IFERROR(__xludf.DUMMYFUNCTION("index(SPLIT(GWM$20, "";""),0, 2)"),"#VALUE!")</f>
        <v>#VALUE!</v>
      </c>
      <c r="GWN25" s="6" t="str">
        <f>IFERROR(__xludf.DUMMYFUNCTION("index(SPLIT(GWN$20, "";""),0, 2)"),"#VALUE!")</f>
        <v>#VALUE!</v>
      </c>
      <c r="GWO25" s="6" t="str">
        <f>IFERROR(__xludf.DUMMYFUNCTION("index(SPLIT(GWO$20, "";""),0, 2)"),"#VALUE!")</f>
        <v>#VALUE!</v>
      </c>
      <c r="GWP25" s="6" t="str">
        <f>IFERROR(__xludf.DUMMYFUNCTION("index(SPLIT(GWP$20, "";""),0, 2)"),"#VALUE!")</f>
        <v>#VALUE!</v>
      </c>
      <c r="GWQ25" s="6" t="str">
        <f>IFERROR(__xludf.DUMMYFUNCTION("index(SPLIT(GWQ$20, "";""),0, 2)"),"#VALUE!")</f>
        <v>#VALUE!</v>
      </c>
      <c r="GWR25" s="6" t="str">
        <f>IFERROR(__xludf.DUMMYFUNCTION("index(SPLIT(GWR$20, "";""),0, 2)"),"#VALUE!")</f>
        <v>#VALUE!</v>
      </c>
      <c r="GWS25" s="6" t="str">
        <f>IFERROR(__xludf.DUMMYFUNCTION("index(SPLIT(GWS$20, "";""),0, 2)"),"#VALUE!")</f>
        <v>#VALUE!</v>
      </c>
      <c r="GWT25" s="6" t="str">
        <f>IFERROR(__xludf.DUMMYFUNCTION("index(SPLIT(GWT$20, "";""),0, 2)"),"#VALUE!")</f>
        <v>#VALUE!</v>
      </c>
      <c r="GWU25" s="6" t="str">
        <f>IFERROR(__xludf.DUMMYFUNCTION("index(SPLIT(GWU$20, "";""),0, 2)"),"#VALUE!")</f>
        <v>#VALUE!</v>
      </c>
      <c r="GWV25" s="6" t="str">
        <f>IFERROR(__xludf.DUMMYFUNCTION("index(SPLIT(GWV$20, "";""),0, 2)"),"#VALUE!")</f>
        <v>#VALUE!</v>
      </c>
      <c r="GWW25" s="6" t="str">
        <f>IFERROR(__xludf.DUMMYFUNCTION("index(SPLIT(GWW$20, "";""),0, 2)"),"#VALUE!")</f>
        <v>#VALUE!</v>
      </c>
      <c r="GWX25" s="6" t="str">
        <f>IFERROR(__xludf.DUMMYFUNCTION("index(SPLIT(GWX$20, "";""),0, 2)"),"#VALUE!")</f>
        <v>#VALUE!</v>
      </c>
      <c r="GWY25" s="6" t="str">
        <f>IFERROR(__xludf.DUMMYFUNCTION("index(SPLIT(GWY$20, "";""),0, 2)"),"#VALUE!")</f>
        <v>#VALUE!</v>
      </c>
      <c r="GWZ25" s="6" t="str">
        <f>IFERROR(__xludf.DUMMYFUNCTION("index(SPLIT(GWZ$20, "";""),0, 2)"),"#VALUE!")</f>
        <v>#VALUE!</v>
      </c>
      <c r="GXA25" s="6" t="str">
        <f>IFERROR(__xludf.DUMMYFUNCTION("index(SPLIT(GXA$20, "";""),0, 2)"),"#VALUE!")</f>
        <v>#VALUE!</v>
      </c>
      <c r="GXB25" s="6" t="str">
        <f>IFERROR(__xludf.DUMMYFUNCTION("index(SPLIT(GXB$20, "";""),0, 2)"),"#VALUE!")</f>
        <v>#VALUE!</v>
      </c>
      <c r="GXC25" s="6" t="str">
        <f>IFERROR(__xludf.DUMMYFUNCTION("index(SPLIT(GXC$20, "";""),0, 2)"),"#VALUE!")</f>
        <v>#VALUE!</v>
      </c>
      <c r="GXD25" s="6" t="str">
        <f>IFERROR(__xludf.DUMMYFUNCTION("index(SPLIT(GXD$20, "";""),0, 2)"),"#VALUE!")</f>
        <v>#VALUE!</v>
      </c>
      <c r="GXE25" s="6" t="str">
        <f>IFERROR(__xludf.DUMMYFUNCTION("index(SPLIT(GXE$20, "";""),0, 2)"),"#VALUE!")</f>
        <v>#VALUE!</v>
      </c>
      <c r="GXF25" s="6" t="str">
        <f>IFERROR(__xludf.DUMMYFUNCTION("index(SPLIT(GXF$20, "";""),0, 2)"),"#VALUE!")</f>
        <v>#VALUE!</v>
      </c>
      <c r="GXG25" s="6" t="str">
        <f>IFERROR(__xludf.DUMMYFUNCTION("index(SPLIT(GXG$20, "";""),0, 2)"),"#VALUE!")</f>
        <v>#VALUE!</v>
      </c>
      <c r="GXH25" s="6" t="str">
        <f>IFERROR(__xludf.DUMMYFUNCTION("index(SPLIT(GXH$20, "";""),0, 2)"),"#VALUE!")</f>
        <v>#VALUE!</v>
      </c>
      <c r="GXI25" s="6" t="str">
        <f>IFERROR(__xludf.DUMMYFUNCTION("index(SPLIT(GXI$20, "";""),0, 2)"),"#VALUE!")</f>
        <v>#VALUE!</v>
      </c>
      <c r="GXJ25" s="6" t="str">
        <f>IFERROR(__xludf.DUMMYFUNCTION("index(SPLIT(GXJ$20, "";""),0, 2)"),"#VALUE!")</f>
        <v>#VALUE!</v>
      </c>
      <c r="GXK25" s="6" t="str">
        <f>IFERROR(__xludf.DUMMYFUNCTION("index(SPLIT(GXK$20, "";""),0, 2)"),"#VALUE!")</f>
        <v>#VALUE!</v>
      </c>
      <c r="GXL25" s="6" t="str">
        <f>IFERROR(__xludf.DUMMYFUNCTION("index(SPLIT(GXL$20, "";""),0, 2)"),"#VALUE!")</f>
        <v>#VALUE!</v>
      </c>
      <c r="GXM25" s="6" t="str">
        <f>IFERROR(__xludf.DUMMYFUNCTION("index(SPLIT(GXM$20, "";""),0, 2)"),"#VALUE!")</f>
        <v>#VALUE!</v>
      </c>
      <c r="GXN25" s="6" t="str">
        <f>IFERROR(__xludf.DUMMYFUNCTION("index(SPLIT(GXN$20, "";""),0, 2)"),"#VALUE!")</f>
        <v>#VALUE!</v>
      </c>
      <c r="GXO25" s="6" t="str">
        <f>IFERROR(__xludf.DUMMYFUNCTION("index(SPLIT(GXO$20, "";""),0, 2)"),"#VALUE!")</f>
        <v>#VALUE!</v>
      </c>
      <c r="GXP25" s="6" t="str">
        <f>IFERROR(__xludf.DUMMYFUNCTION("index(SPLIT(GXP$20, "";""),0, 2)"),"#VALUE!")</f>
        <v>#VALUE!</v>
      </c>
      <c r="GXQ25" s="6" t="str">
        <f>IFERROR(__xludf.DUMMYFUNCTION("index(SPLIT(GXQ$20, "";""),0, 2)"),"#VALUE!")</f>
        <v>#VALUE!</v>
      </c>
      <c r="GXR25" s="6" t="str">
        <f>IFERROR(__xludf.DUMMYFUNCTION("index(SPLIT(GXR$20, "";""),0, 2)"),"#VALUE!")</f>
        <v>#VALUE!</v>
      </c>
      <c r="GXS25" s="6" t="str">
        <f>IFERROR(__xludf.DUMMYFUNCTION("index(SPLIT(GXS$20, "";""),0, 2)"),"#VALUE!")</f>
        <v>#VALUE!</v>
      </c>
      <c r="GXT25" s="6" t="str">
        <f>IFERROR(__xludf.DUMMYFUNCTION("index(SPLIT(GXT$20, "";""),0, 2)"),"#VALUE!")</f>
        <v>#VALUE!</v>
      </c>
      <c r="GXU25" s="6" t="str">
        <f>IFERROR(__xludf.DUMMYFUNCTION("index(SPLIT(GXU$20, "";""),0, 2)"),"#VALUE!")</f>
        <v>#VALUE!</v>
      </c>
      <c r="GXV25" s="6" t="str">
        <f>IFERROR(__xludf.DUMMYFUNCTION("index(SPLIT(GXV$20, "";""),0, 2)"),"#VALUE!")</f>
        <v>#VALUE!</v>
      </c>
      <c r="GXW25" s="6" t="str">
        <f>IFERROR(__xludf.DUMMYFUNCTION("index(SPLIT(GXW$20, "";""),0, 2)"),"#VALUE!")</f>
        <v>#VALUE!</v>
      </c>
      <c r="GXX25" s="6" t="str">
        <f>IFERROR(__xludf.DUMMYFUNCTION("index(SPLIT(GXX$20, "";""),0, 2)"),"#VALUE!")</f>
        <v>#VALUE!</v>
      </c>
      <c r="GXY25" s="6" t="str">
        <f>IFERROR(__xludf.DUMMYFUNCTION("index(SPLIT(GXY$20, "";""),0, 2)"),"#VALUE!")</f>
        <v>#VALUE!</v>
      </c>
      <c r="GXZ25" s="6" t="str">
        <f>IFERROR(__xludf.DUMMYFUNCTION("index(SPLIT(GXZ$20, "";""),0, 2)"),"#VALUE!")</f>
        <v>#VALUE!</v>
      </c>
      <c r="GYA25" s="6" t="str">
        <f>IFERROR(__xludf.DUMMYFUNCTION("index(SPLIT(GYA$20, "";""),0, 2)"),"#VALUE!")</f>
        <v>#VALUE!</v>
      </c>
      <c r="GYB25" s="6" t="str">
        <f>IFERROR(__xludf.DUMMYFUNCTION("index(SPLIT(GYB$20, "";""),0, 2)"),"#VALUE!")</f>
        <v>#VALUE!</v>
      </c>
      <c r="GYC25" s="6" t="str">
        <f>IFERROR(__xludf.DUMMYFUNCTION("index(SPLIT(GYC$20, "";""),0, 2)"),"#VALUE!")</f>
        <v>#VALUE!</v>
      </c>
      <c r="GYD25" s="6" t="str">
        <f>IFERROR(__xludf.DUMMYFUNCTION("index(SPLIT(GYD$20, "";""),0, 2)"),"#VALUE!")</f>
        <v>#VALUE!</v>
      </c>
      <c r="GYE25" s="6" t="str">
        <f>IFERROR(__xludf.DUMMYFUNCTION("index(SPLIT(GYE$20, "";""),0, 2)"),"#VALUE!")</f>
        <v>#VALUE!</v>
      </c>
      <c r="GYF25" s="6" t="str">
        <f>IFERROR(__xludf.DUMMYFUNCTION("index(SPLIT(GYF$20, "";""),0, 2)"),"#VALUE!")</f>
        <v>#VALUE!</v>
      </c>
      <c r="GYG25" s="6" t="str">
        <f>IFERROR(__xludf.DUMMYFUNCTION("index(SPLIT(GYG$20, "";""),0, 2)"),"#VALUE!")</f>
        <v>#VALUE!</v>
      </c>
      <c r="GYH25" s="6" t="str">
        <f>IFERROR(__xludf.DUMMYFUNCTION("index(SPLIT(GYH$20, "";""),0, 2)"),"#VALUE!")</f>
        <v>#VALUE!</v>
      </c>
      <c r="GYI25" s="6" t="str">
        <f>IFERROR(__xludf.DUMMYFUNCTION("index(SPLIT(GYI$20, "";""),0, 2)"),"#VALUE!")</f>
        <v>#VALUE!</v>
      </c>
      <c r="GYJ25" s="6" t="str">
        <f>IFERROR(__xludf.DUMMYFUNCTION("index(SPLIT(GYJ$20, "";""),0, 2)"),"#VALUE!")</f>
        <v>#VALUE!</v>
      </c>
      <c r="GYK25" s="6" t="str">
        <f>IFERROR(__xludf.DUMMYFUNCTION("index(SPLIT(GYK$20, "";""),0, 2)"),"#VALUE!")</f>
        <v>#VALUE!</v>
      </c>
      <c r="GYL25" s="6" t="str">
        <f>IFERROR(__xludf.DUMMYFUNCTION("index(SPLIT(GYL$20, "";""),0, 2)"),"#VALUE!")</f>
        <v>#VALUE!</v>
      </c>
      <c r="GYM25" s="6" t="str">
        <f>IFERROR(__xludf.DUMMYFUNCTION("index(SPLIT(GYM$20, "";""),0, 2)"),"#VALUE!")</f>
        <v>#VALUE!</v>
      </c>
      <c r="GYN25" s="6" t="str">
        <f>IFERROR(__xludf.DUMMYFUNCTION("index(SPLIT(GYN$20, "";""),0, 2)"),"#VALUE!")</f>
        <v>#VALUE!</v>
      </c>
      <c r="GYO25" s="6" t="str">
        <f>IFERROR(__xludf.DUMMYFUNCTION("index(SPLIT(GYO$20, "";""),0, 2)"),"#VALUE!")</f>
        <v>#VALUE!</v>
      </c>
      <c r="GYP25" s="6" t="str">
        <f>IFERROR(__xludf.DUMMYFUNCTION("index(SPLIT(GYP$20, "";""),0, 2)"),"#VALUE!")</f>
        <v>#VALUE!</v>
      </c>
      <c r="GYQ25" s="6" t="str">
        <f>IFERROR(__xludf.DUMMYFUNCTION("index(SPLIT(GYQ$20, "";""),0, 2)"),"#VALUE!")</f>
        <v>#VALUE!</v>
      </c>
      <c r="GYR25" s="6" t="str">
        <f>IFERROR(__xludf.DUMMYFUNCTION("index(SPLIT(GYR$20, "";""),0, 2)"),"#VALUE!")</f>
        <v>#VALUE!</v>
      </c>
      <c r="GYS25" s="6" t="str">
        <f>IFERROR(__xludf.DUMMYFUNCTION("index(SPLIT(GYS$20, "";""),0, 2)"),"#VALUE!")</f>
        <v>#VALUE!</v>
      </c>
      <c r="GYT25" s="6" t="str">
        <f>IFERROR(__xludf.DUMMYFUNCTION("index(SPLIT(GYT$20, "";""),0, 2)"),"#VALUE!")</f>
        <v>#VALUE!</v>
      </c>
      <c r="GYU25" s="6" t="str">
        <f>IFERROR(__xludf.DUMMYFUNCTION("index(SPLIT(GYU$20, "";""),0, 2)"),"#VALUE!")</f>
        <v>#VALUE!</v>
      </c>
      <c r="GYV25" s="6" t="str">
        <f>IFERROR(__xludf.DUMMYFUNCTION("index(SPLIT(GYV$20, "";""),0, 2)"),"#VALUE!")</f>
        <v>#VALUE!</v>
      </c>
      <c r="GYW25" s="6" t="str">
        <f>IFERROR(__xludf.DUMMYFUNCTION("index(SPLIT(GYW$20, "";""),0, 2)"),"#VALUE!")</f>
        <v>#VALUE!</v>
      </c>
      <c r="GYX25" s="6" t="str">
        <f>IFERROR(__xludf.DUMMYFUNCTION("index(SPLIT(GYX$20, "";""),0, 2)"),"#VALUE!")</f>
        <v>#VALUE!</v>
      </c>
      <c r="GYY25" s="6" t="str">
        <f>IFERROR(__xludf.DUMMYFUNCTION("index(SPLIT(GYY$20, "";""),0, 2)"),"#VALUE!")</f>
        <v>#VALUE!</v>
      </c>
      <c r="GYZ25" s="6" t="str">
        <f>IFERROR(__xludf.DUMMYFUNCTION("index(SPLIT(GYZ$20, "";""),0, 2)"),"#VALUE!")</f>
        <v>#VALUE!</v>
      </c>
      <c r="GZA25" s="6" t="str">
        <f>IFERROR(__xludf.DUMMYFUNCTION("index(SPLIT(GZA$20, "";""),0, 2)"),"#VALUE!")</f>
        <v>#VALUE!</v>
      </c>
      <c r="GZB25" s="6" t="str">
        <f>IFERROR(__xludf.DUMMYFUNCTION("index(SPLIT(GZB$20, "";""),0, 2)"),"#VALUE!")</f>
        <v>#VALUE!</v>
      </c>
      <c r="GZC25" s="6" t="str">
        <f>IFERROR(__xludf.DUMMYFUNCTION("index(SPLIT(GZC$20, "";""),0, 2)"),"#VALUE!")</f>
        <v>#VALUE!</v>
      </c>
      <c r="GZD25" s="6" t="str">
        <f>IFERROR(__xludf.DUMMYFUNCTION("index(SPLIT(GZD$20, "";""),0, 2)"),"#VALUE!")</f>
        <v>#VALUE!</v>
      </c>
      <c r="GZE25" s="6" t="str">
        <f>IFERROR(__xludf.DUMMYFUNCTION("index(SPLIT(GZE$20, "";""),0, 2)"),"#VALUE!")</f>
        <v>#VALUE!</v>
      </c>
      <c r="GZF25" s="6" t="str">
        <f>IFERROR(__xludf.DUMMYFUNCTION("index(SPLIT(GZF$20, "";""),0, 2)"),"#VALUE!")</f>
        <v>#VALUE!</v>
      </c>
      <c r="GZG25" s="6" t="str">
        <f>IFERROR(__xludf.DUMMYFUNCTION("index(SPLIT(GZG$20, "";""),0, 2)"),"#VALUE!")</f>
        <v>#VALUE!</v>
      </c>
      <c r="GZH25" s="6" t="str">
        <f>IFERROR(__xludf.DUMMYFUNCTION("index(SPLIT(GZH$20, "";""),0, 2)"),"#VALUE!")</f>
        <v>#VALUE!</v>
      </c>
      <c r="GZI25" s="6" t="str">
        <f>IFERROR(__xludf.DUMMYFUNCTION("index(SPLIT(GZI$20, "";""),0, 2)"),"#VALUE!")</f>
        <v>#VALUE!</v>
      </c>
      <c r="GZJ25" s="6" t="str">
        <f>IFERROR(__xludf.DUMMYFUNCTION("index(SPLIT(GZJ$20, "";""),0, 2)"),"#VALUE!")</f>
        <v>#VALUE!</v>
      </c>
      <c r="GZK25" s="6" t="str">
        <f>IFERROR(__xludf.DUMMYFUNCTION("index(SPLIT(GZK$20, "";""),0, 2)"),"#VALUE!")</f>
        <v>#VALUE!</v>
      </c>
      <c r="GZL25" s="6" t="str">
        <f>IFERROR(__xludf.DUMMYFUNCTION("index(SPLIT(GZL$20, "";""),0, 2)"),"#VALUE!")</f>
        <v>#VALUE!</v>
      </c>
      <c r="GZM25" s="6" t="str">
        <f>IFERROR(__xludf.DUMMYFUNCTION("index(SPLIT(GZM$20, "";""),0, 2)"),"#VALUE!")</f>
        <v>#VALUE!</v>
      </c>
      <c r="GZN25" s="6" t="str">
        <f>IFERROR(__xludf.DUMMYFUNCTION("index(SPLIT(GZN$20, "";""),0, 2)"),"#VALUE!")</f>
        <v>#VALUE!</v>
      </c>
      <c r="GZO25" s="6" t="str">
        <f>IFERROR(__xludf.DUMMYFUNCTION("index(SPLIT(GZO$20, "";""),0, 2)"),"#VALUE!")</f>
        <v>#VALUE!</v>
      </c>
      <c r="GZP25" s="6" t="str">
        <f>IFERROR(__xludf.DUMMYFUNCTION("index(SPLIT(GZP$20, "";""),0, 2)"),"#VALUE!")</f>
        <v>#VALUE!</v>
      </c>
      <c r="GZQ25" s="6" t="str">
        <f>IFERROR(__xludf.DUMMYFUNCTION("index(SPLIT(GZQ$20, "";""),0, 2)"),"#VALUE!")</f>
        <v>#VALUE!</v>
      </c>
      <c r="GZR25" s="6" t="str">
        <f>IFERROR(__xludf.DUMMYFUNCTION("index(SPLIT(GZR$20, "";""),0, 2)"),"#VALUE!")</f>
        <v>#VALUE!</v>
      </c>
      <c r="GZS25" s="6" t="str">
        <f>IFERROR(__xludf.DUMMYFUNCTION("index(SPLIT(GZS$20, "";""),0, 2)"),"#VALUE!")</f>
        <v>#VALUE!</v>
      </c>
      <c r="GZT25" s="6" t="str">
        <f>IFERROR(__xludf.DUMMYFUNCTION("index(SPLIT(GZT$20, "";""),0, 2)"),"#VALUE!")</f>
        <v>#VALUE!</v>
      </c>
      <c r="GZU25" s="6" t="str">
        <f>IFERROR(__xludf.DUMMYFUNCTION("index(SPLIT(GZU$20, "";""),0, 2)"),"#VALUE!")</f>
        <v>#VALUE!</v>
      </c>
      <c r="GZV25" s="6" t="str">
        <f>IFERROR(__xludf.DUMMYFUNCTION("index(SPLIT(GZV$20, "";""),0, 2)"),"#VALUE!")</f>
        <v>#VALUE!</v>
      </c>
      <c r="GZW25" s="6" t="str">
        <f>IFERROR(__xludf.DUMMYFUNCTION("index(SPLIT(GZW$20, "";""),0, 2)"),"#VALUE!")</f>
        <v>#VALUE!</v>
      </c>
      <c r="GZX25" s="6" t="str">
        <f>IFERROR(__xludf.DUMMYFUNCTION("index(SPLIT(GZX$20, "";""),0, 2)"),"#VALUE!")</f>
        <v>#VALUE!</v>
      </c>
      <c r="GZY25" s="6" t="str">
        <f>IFERROR(__xludf.DUMMYFUNCTION("index(SPLIT(GZY$20, "";""),0, 2)"),"#VALUE!")</f>
        <v>#VALUE!</v>
      </c>
      <c r="GZZ25" s="6" t="str">
        <f>IFERROR(__xludf.DUMMYFUNCTION("index(SPLIT(GZZ$20, "";""),0, 2)"),"#VALUE!")</f>
        <v>#VALUE!</v>
      </c>
      <c r="HAA25" s="6" t="str">
        <f>IFERROR(__xludf.DUMMYFUNCTION("index(SPLIT(HAA$20, "";""),0, 2)"),"#VALUE!")</f>
        <v>#VALUE!</v>
      </c>
      <c r="HAB25" s="6" t="str">
        <f>IFERROR(__xludf.DUMMYFUNCTION("index(SPLIT(HAB$20, "";""),0, 2)"),"#VALUE!")</f>
        <v>#VALUE!</v>
      </c>
      <c r="HAC25" s="6" t="str">
        <f>IFERROR(__xludf.DUMMYFUNCTION("index(SPLIT(HAC$20, "";""),0, 2)"),"#VALUE!")</f>
        <v>#VALUE!</v>
      </c>
      <c r="HAD25" s="6" t="str">
        <f>IFERROR(__xludf.DUMMYFUNCTION("index(SPLIT(HAD$20, "";""),0, 2)"),"#VALUE!")</f>
        <v>#VALUE!</v>
      </c>
      <c r="HAE25" s="6" t="str">
        <f>IFERROR(__xludf.DUMMYFUNCTION("index(SPLIT(HAE$20, "";""),0, 2)"),"#VALUE!")</f>
        <v>#VALUE!</v>
      </c>
      <c r="HAF25" s="6" t="str">
        <f>IFERROR(__xludf.DUMMYFUNCTION("index(SPLIT(HAF$20, "";""),0, 2)"),"#VALUE!")</f>
        <v>#VALUE!</v>
      </c>
      <c r="HAG25" s="6" t="str">
        <f>IFERROR(__xludf.DUMMYFUNCTION("index(SPLIT(HAG$20, "";""),0, 2)"),"#VALUE!")</f>
        <v>#VALUE!</v>
      </c>
      <c r="HAH25" s="6" t="str">
        <f>IFERROR(__xludf.DUMMYFUNCTION("index(SPLIT(HAH$20, "";""),0, 2)"),"#VALUE!")</f>
        <v>#VALUE!</v>
      </c>
      <c r="HAI25" s="6" t="str">
        <f>IFERROR(__xludf.DUMMYFUNCTION("index(SPLIT(HAI$20, "";""),0, 2)"),"#VALUE!")</f>
        <v>#VALUE!</v>
      </c>
      <c r="HAJ25" s="6" t="str">
        <f>IFERROR(__xludf.DUMMYFUNCTION("index(SPLIT(HAJ$20, "";""),0, 2)"),"#VALUE!")</f>
        <v>#VALUE!</v>
      </c>
      <c r="HAK25" s="6" t="str">
        <f>IFERROR(__xludf.DUMMYFUNCTION("index(SPLIT(HAK$20, "";""),0, 2)"),"#VALUE!")</f>
        <v>#VALUE!</v>
      </c>
      <c r="HAL25" s="6" t="str">
        <f>IFERROR(__xludf.DUMMYFUNCTION("index(SPLIT(HAL$20, "";""),0, 2)"),"#VALUE!")</f>
        <v>#VALUE!</v>
      </c>
      <c r="HAM25" s="6" t="str">
        <f>IFERROR(__xludf.DUMMYFUNCTION("index(SPLIT(HAM$20, "";""),0, 2)"),"#VALUE!")</f>
        <v>#VALUE!</v>
      </c>
      <c r="HAN25" s="6" t="str">
        <f>IFERROR(__xludf.DUMMYFUNCTION("index(SPLIT(HAN$20, "";""),0, 2)"),"#VALUE!")</f>
        <v>#VALUE!</v>
      </c>
      <c r="HAO25" s="6" t="str">
        <f>IFERROR(__xludf.DUMMYFUNCTION("index(SPLIT(HAO$20, "";""),0, 2)"),"#VALUE!")</f>
        <v>#VALUE!</v>
      </c>
      <c r="HAP25" s="6" t="str">
        <f>IFERROR(__xludf.DUMMYFUNCTION("index(SPLIT(HAP$20, "";""),0, 2)"),"#VALUE!")</f>
        <v>#VALUE!</v>
      </c>
      <c r="HAQ25" s="6" t="str">
        <f>IFERROR(__xludf.DUMMYFUNCTION("index(SPLIT(HAQ$20, "";""),0, 2)"),"#VALUE!")</f>
        <v>#VALUE!</v>
      </c>
      <c r="HAR25" s="6" t="str">
        <f>IFERROR(__xludf.DUMMYFUNCTION("index(SPLIT(HAR$20, "";""),0, 2)"),"#VALUE!")</f>
        <v>#VALUE!</v>
      </c>
      <c r="HAS25" s="6" t="str">
        <f>IFERROR(__xludf.DUMMYFUNCTION("index(SPLIT(HAS$20, "";""),0, 2)"),"#VALUE!")</f>
        <v>#VALUE!</v>
      </c>
      <c r="HAT25" s="6" t="str">
        <f>IFERROR(__xludf.DUMMYFUNCTION("index(SPLIT(HAT$20, "";""),0, 2)"),"#VALUE!")</f>
        <v>#VALUE!</v>
      </c>
      <c r="HAU25" s="6" t="str">
        <f>IFERROR(__xludf.DUMMYFUNCTION("index(SPLIT(HAU$20, "";""),0, 2)"),"#VALUE!")</f>
        <v>#VALUE!</v>
      </c>
      <c r="HAV25" s="6" t="str">
        <f>IFERROR(__xludf.DUMMYFUNCTION("index(SPLIT(HAV$20, "";""),0, 2)"),"#VALUE!")</f>
        <v>#VALUE!</v>
      </c>
      <c r="HAW25" s="6" t="str">
        <f>IFERROR(__xludf.DUMMYFUNCTION("index(SPLIT(HAW$20, "";""),0, 2)"),"#VALUE!")</f>
        <v>#VALUE!</v>
      </c>
      <c r="HAX25" s="6" t="str">
        <f>IFERROR(__xludf.DUMMYFUNCTION("index(SPLIT(HAX$20, "";""),0, 2)"),"#VALUE!")</f>
        <v>#VALUE!</v>
      </c>
      <c r="HAY25" s="6" t="str">
        <f>IFERROR(__xludf.DUMMYFUNCTION("index(SPLIT(HAY$20, "";""),0, 2)"),"#VALUE!")</f>
        <v>#VALUE!</v>
      </c>
      <c r="HAZ25" s="6" t="str">
        <f>IFERROR(__xludf.DUMMYFUNCTION("index(SPLIT(HAZ$20, "";""),0, 2)"),"#VALUE!")</f>
        <v>#VALUE!</v>
      </c>
      <c r="HBA25" s="6" t="str">
        <f>IFERROR(__xludf.DUMMYFUNCTION("index(SPLIT(HBA$20, "";""),0, 2)"),"#VALUE!")</f>
        <v>#VALUE!</v>
      </c>
      <c r="HBB25" s="6" t="str">
        <f>IFERROR(__xludf.DUMMYFUNCTION("index(SPLIT(HBB$20, "";""),0, 2)"),"#VALUE!")</f>
        <v>#VALUE!</v>
      </c>
      <c r="HBC25" s="6" t="str">
        <f>IFERROR(__xludf.DUMMYFUNCTION("index(SPLIT(HBC$20, "";""),0, 2)"),"#VALUE!")</f>
        <v>#VALUE!</v>
      </c>
      <c r="HBD25" s="6" t="str">
        <f>IFERROR(__xludf.DUMMYFUNCTION("index(SPLIT(HBD$20, "";""),0, 2)"),"#VALUE!")</f>
        <v>#VALUE!</v>
      </c>
      <c r="HBE25" s="6" t="str">
        <f>IFERROR(__xludf.DUMMYFUNCTION("index(SPLIT(HBE$20, "";""),0, 2)"),"#VALUE!")</f>
        <v>#VALUE!</v>
      </c>
      <c r="HBF25" s="6" t="str">
        <f>IFERROR(__xludf.DUMMYFUNCTION("index(SPLIT(HBF$20, "";""),0, 2)"),"#VALUE!")</f>
        <v>#VALUE!</v>
      </c>
      <c r="HBG25" s="6" t="str">
        <f>IFERROR(__xludf.DUMMYFUNCTION("index(SPLIT(HBG$20, "";""),0, 2)"),"#VALUE!")</f>
        <v>#VALUE!</v>
      </c>
      <c r="HBH25" s="6" t="str">
        <f>IFERROR(__xludf.DUMMYFUNCTION("index(SPLIT(HBH$20, "";""),0, 2)"),"#VALUE!")</f>
        <v>#VALUE!</v>
      </c>
      <c r="HBI25" s="6" t="str">
        <f>IFERROR(__xludf.DUMMYFUNCTION("index(SPLIT(HBI$20, "";""),0, 2)"),"#VALUE!")</f>
        <v>#VALUE!</v>
      </c>
      <c r="HBJ25" s="6" t="str">
        <f>IFERROR(__xludf.DUMMYFUNCTION("index(SPLIT(HBJ$20, "";""),0, 2)"),"#VALUE!")</f>
        <v>#VALUE!</v>
      </c>
      <c r="HBK25" s="6" t="str">
        <f>IFERROR(__xludf.DUMMYFUNCTION("index(SPLIT(HBK$20, "";""),0, 2)"),"#VALUE!")</f>
        <v>#VALUE!</v>
      </c>
      <c r="HBL25" s="6" t="str">
        <f>IFERROR(__xludf.DUMMYFUNCTION("index(SPLIT(HBL$20, "";""),0, 2)"),"#VALUE!")</f>
        <v>#VALUE!</v>
      </c>
      <c r="HBM25" s="6" t="str">
        <f>IFERROR(__xludf.DUMMYFUNCTION("index(SPLIT(HBM$20, "";""),0, 2)"),"#VALUE!")</f>
        <v>#VALUE!</v>
      </c>
      <c r="HBN25" s="6" t="str">
        <f>IFERROR(__xludf.DUMMYFUNCTION("index(SPLIT(HBN$20, "";""),0, 2)"),"#VALUE!")</f>
        <v>#VALUE!</v>
      </c>
      <c r="HBO25" s="6" t="str">
        <f>IFERROR(__xludf.DUMMYFUNCTION("index(SPLIT(HBO$20, "";""),0, 2)"),"#VALUE!")</f>
        <v>#VALUE!</v>
      </c>
      <c r="HBP25" s="6" t="str">
        <f>IFERROR(__xludf.DUMMYFUNCTION("index(SPLIT(HBP$20, "";""),0, 2)"),"#VALUE!")</f>
        <v>#VALUE!</v>
      </c>
      <c r="HBQ25" s="6" t="str">
        <f>IFERROR(__xludf.DUMMYFUNCTION("index(SPLIT(HBQ$20, "";""),0, 2)"),"#VALUE!")</f>
        <v>#VALUE!</v>
      </c>
      <c r="HBR25" s="6" t="str">
        <f>IFERROR(__xludf.DUMMYFUNCTION("index(SPLIT(HBR$20, "";""),0, 2)"),"#VALUE!")</f>
        <v>#VALUE!</v>
      </c>
      <c r="HBS25" s="6" t="str">
        <f>IFERROR(__xludf.DUMMYFUNCTION("index(SPLIT(HBS$20, "";""),0, 2)"),"#VALUE!")</f>
        <v>#VALUE!</v>
      </c>
      <c r="HBT25" s="6" t="str">
        <f>IFERROR(__xludf.DUMMYFUNCTION("index(SPLIT(HBT$20, "";""),0, 2)"),"#VALUE!")</f>
        <v>#VALUE!</v>
      </c>
      <c r="HBU25" s="6" t="str">
        <f>IFERROR(__xludf.DUMMYFUNCTION("index(SPLIT(HBU$20, "";""),0, 2)"),"#VALUE!")</f>
        <v>#VALUE!</v>
      </c>
      <c r="HBV25" s="6" t="str">
        <f>IFERROR(__xludf.DUMMYFUNCTION("index(SPLIT(HBV$20, "";""),0, 2)"),"#VALUE!")</f>
        <v>#VALUE!</v>
      </c>
      <c r="HBW25" s="6" t="str">
        <f>IFERROR(__xludf.DUMMYFUNCTION("index(SPLIT(HBW$20, "";""),0, 2)"),"#VALUE!")</f>
        <v>#VALUE!</v>
      </c>
      <c r="HBX25" s="6" t="str">
        <f>IFERROR(__xludf.DUMMYFUNCTION("index(SPLIT(HBX$20, "";""),0, 2)"),"#VALUE!")</f>
        <v>#VALUE!</v>
      </c>
      <c r="HBY25" s="6" t="str">
        <f>IFERROR(__xludf.DUMMYFUNCTION("index(SPLIT(HBY$20, "";""),0, 2)"),"#VALUE!")</f>
        <v>#VALUE!</v>
      </c>
      <c r="HBZ25" s="6" t="str">
        <f>IFERROR(__xludf.DUMMYFUNCTION("index(SPLIT(HBZ$20, "";""),0, 2)"),"#VALUE!")</f>
        <v>#VALUE!</v>
      </c>
      <c r="HCA25" s="6" t="str">
        <f>IFERROR(__xludf.DUMMYFUNCTION("index(SPLIT(HCA$20, "";""),0, 2)"),"#VALUE!")</f>
        <v>#VALUE!</v>
      </c>
      <c r="HCB25" s="6" t="str">
        <f>IFERROR(__xludf.DUMMYFUNCTION("index(SPLIT(HCB$20, "";""),0, 2)"),"#VALUE!")</f>
        <v>#VALUE!</v>
      </c>
      <c r="HCC25" s="6" t="str">
        <f>IFERROR(__xludf.DUMMYFUNCTION("index(SPLIT(HCC$20, "";""),0, 2)"),"#VALUE!")</f>
        <v>#VALUE!</v>
      </c>
      <c r="HCD25" s="6" t="str">
        <f>IFERROR(__xludf.DUMMYFUNCTION("index(SPLIT(HCD$20, "";""),0, 2)"),"#VALUE!")</f>
        <v>#VALUE!</v>
      </c>
      <c r="HCE25" s="6" t="str">
        <f>IFERROR(__xludf.DUMMYFUNCTION("index(SPLIT(HCE$20, "";""),0, 2)"),"#VALUE!")</f>
        <v>#VALUE!</v>
      </c>
      <c r="HCF25" s="6" t="str">
        <f>IFERROR(__xludf.DUMMYFUNCTION("index(SPLIT(HCF$20, "";""),0, 2)"),"#VALUE!")</f>
        <v>#VALUE!</v>
      </c>
      <c r="HCG25" s="6" t="str">
        <f>IFERROR(__xludf.DUMMYFUNCTION("index(SPLIT(HCG$20, "";""),0, 2)"),"#VALUE!")</f>
        <v>#VALUE!</v>
      </c>
      <c r="HCH25" s="6" t="str">
        <f>IFERROR(__xludf.DUMMYFUNCTION("index(SPLIT(HCH$20, "";""),0, 2)"),"#VALUE!")</f>
        <v>#VALUE!</v>
      </c>
      <c r="HCI25" s="6" t="str">
        <f>IFERROR(__xludf.DUMMYFUNCTION("index(SPLIT(HCI$20, "";""),0, 2)"),"#VALUE!")</f>
        <v>#VALUE!</v>
      </c>
      <c r="HCJ25" s="6" t="str">
        <f>IFERROR(__xludf.DUMMYFUNCTION("index(SPLIT(HCJ$20, "";""),0, 2)"),"#VALUE!")</f>
        <v>#VALUE!</v>
      </c>
      <c r="HCK25" s="6" t="str">
        <f>IFERROR(__xludf.DUMMYFUNCTION("index(SPLIT(HCK$20, "";""),0, 2)"),"#VALUE!")</f>
        <v>#VALUE!</v>
      </c>
      <c r="HCL25" s="6" t="str">
        <f>IFERROR(__xludf.DUMMYFUNCTION("index(SPLIT(HCL$20, "";""),0, 2)"),"#VALUE!")</f>
        <v>#VALUE!</v>
      </c>
      <c r="HCM25" s="6" t="str">
        <f>IFERROR(__xludf.DUMMYFUNCTION("index(SPLIT(HCM$20, "";""),0, 2)"),"#VALUE!")</f>
        <v>#VALUE!</v>
      </c>
      <c r="HCN25" s="6" t="str">
        <f>IFERROR(__xludf.DUMMYFUNCTION("index(SPLIT(HCN$20, "";""),0, 2)"),"#VALUE!")</f>
        <v>#VALUE!</v>
      </c>
      <c r="HCO25" s="6" t="str">
        <f>IFERROR(__xludf.DUMMYFUNCTION("index(SPLIT(HCO$20, "";""),0, 2)"),"#VALUE!")</f>
        <v>#VALUE!</v>
      </c>
      <c r="HCP25" s="6" t="str">
        <f>IFERROR(__xludf.DUMMYFUNCTION("index(SPLIT(HCP$20, "";""),0, 2)"),"#VALUE!")</f>
        <v>#VALUE!</v>
      </c>
      <c r="HCQ25" s="6" t="str">
        <f>IFERROR(__xludf.DUMMYFUNCTION("index(SPLIT(HCQ$20, "";""),0, 2)"),"#VALUE!")</f>
        <v>#VALUE!</v>
      </c>
      <c r="HCR25" s="6" t="str">
        <f>IFERROR(__xludf.DUMMYFUNCTION("index(SPLIT(HCR$20, "";""),0, 2)"),"#VALUE!")</f>
        <v>#VALUE!</v>
      </c>
      <c r="HCS25" s="6" t="str">
        <f>IFERROR(__xludf.DUMMYFUNCTION("index(SPLIT(HCS$20, "";""),0, 2)"),"#VALUE!")</f>
        <v>#VALUE!</v>
      </c>
      <c r="HCT25" s="6" t="str">
        <f>IFERROR(__xludf.DUMMYFUNCTION("index(SPLIT(HCT$20, "";""),0, 2)"),"#VALUE!")</f>
        <v>#VALUE!</v>
      </c>
      <c r="HCU25" s="6" t="str">
        <f>IFERROR(__xludf.DUMMYFUNCTION("index(SPLIT(HCU$20, "";""),0, 2)"),"#VALUE!")</f>
        <v>#VALUE!</v>
      </c>
      <c r="HCV25" s="6" t="str">
        <f>IFERROR(__xludf.DUMMYFUNCTION("index(SPLIT(HCV$20, "";""),0, 2)"),"#VALUE!")</f>
        <v>#VALUE!</v>
      </c>
      <c r="HCW25" s="6" t="str">
        <f>IFERROR(__xludf.DUMMYFUNCTION("index(SPLIT(HCW$20, "";""),0, 2)"),"#VALUE!")</f>
        <v>#VALUE!</v>
      </c>
      <c r="HCX25" s="6" t="str">
        <f>IFERROR(__xludf.DUMMYFUNCTION("index(SPLIT(HCX$20, "";""),0, 2)"),"#VALUE!")</f>
        <v>#VALUE!</v>
      </c>
      <c r="HCY25" s="6" t="str">
        <f>IFERROR(__xludf.DUMMYFUNCTION("index(SPLIT(HCY$20, "";""),0, 2)"),"#VALUE!")</f>
        <v>#VALUE!</v>
      </c>
      <c r="HCZ25" s="6" t="str">
        <f>IFERROR(__xludf.DUMMYFUNCTION("index(SPLIT(HCZ$20, "";""),0, 2)"),"#VALUE!")</f>
        <v>#VALUE!</v>
      </c>
      <c r="HDA25" s="6" t="str">
        <f>IFERROR(__xludf.DUMMYFUNCTION("index(SPLIT(HDA$20, "";""),0, 2)"),"#VALUE!")</f>
        <v>#VALUE!</v>
      </c>
      <c r="HDB25" s="6" t="str">
        <f>IFERROR(__xludf.DUMMYFUNCTION("index(SPLIT(HDB$20, "";""),0, 2)"),"#VALUE!")</f>
        <v>#VALUE!</v>
      </c>
      <c r="HDC25" s="6" t="str">
        <f>IFERROR(__xludf.DUMMYFUNCTION("index(SPLIT(HDC$20, "";""),0, 2)"),"#VALUE!")</f>
        <v>#VALUE!</v>
      </c>
      <c r="HDD25" s="6" t="str">
        <f>IFERROR(__xludf.DUMMYFUNCTION("index(SPLIT(HDD$20, "";""),0, 2)"),"#VALUE!")</f>
        <v>#VALUE!</v>
      </c>
      <c r="HDE25" s="6" t="str">
        <f>IFERROR(__xludf.DUMMYFUNCTION("index(SPLIT(HDE$20, "";""),0, 2)"),"#VALUE!")</f>
        <v>#VALUE!</v>
      </c>
      <c r="HDF25" s="6" t="str">
        <f>IFERROR(__xludf.DUMMYFUNCTION("index(SPLIT(HDF$20, "";""),0, 2)"),"#VALUE!")</f>
        <v>#VALUE!</v>
      </c>
      <c r="HDG25" s="6" t="str">
        <f>IFERROR(__xludf.DUMMYFUNCTION("index(SPLIT(HDG$20, "";""),0, 2)"),"#VALUE!")</f>
        <v>#VALUE!</v>
      </c>
      <c r="HDH25" s="6" t="str">
        <f>IFERROR(__xludf.DUMMYFUNCTION("index(SPLIT(HDH$20, "";""),0, 2)"),"#VALUE!")</f>
        <v>#VALUE!</v>
      </c>
      <c r="HDI25" s="6" t="str">
        <f>IFERROR(__xludf.DUMMYFUNCTION("index(SPLIT(HDI$20, "";""),0, 2)"),"#VALUE!")</f>
        <v>#VALUE!</v>
      </c>
      <c r="HDJ25" s="6" t="str">
        <f>IFERROR(__xludf.DUMMYFUNCTION("index(SPLIT(HDJ$20, "";""),0, 2)"),"#VALUE!")</f>
        <v>#VALUE!</v>
      </c>
      <c r="HDK25" s="6" t="str">
        <f>IFERROR(__xludf.DUMMYFUNCTION("index(SPLIT(HDK$20, "";""),0, 2)"),"#VALUE!")</f>
        <v>#VALUE!</v>
      </c>
      <c r="HDL25" s="6" t="str">
        <f>IFERROR(__xludf.DUMMYFUNCTION("index(SPLIT(HDL$20, "";""),0, 2)"),"#VALUE!")</f>
        <v>#VALUE!</v>
      </c>
      <c r="HDM25" s="6" t="str">
        <f>IFERROR(__xludf.DUMMYFUNCTION("index(SPLIT(HDM$20, "";""),0, 2)"),"#VALUE!")</f>
        <v>#VALUE!</v>
      </c>
      <c r="HDN25" s="6" t="str">
        <f>IFERROR(__xludf.DUMMYFUNCTION("index(SPLIT(HDN$20, "";""),0, 2)"),"#VALUE!")</f>
        <v>#VALUE!</v>
      </c>
      <c r="HDO25" s="6" t="str">
        <f>IFERROR(__xludf.DUMMYFUNCTION("index(SPLIT(HDO$20, "";""),0, 2)"),"#VALUE!")</f>
        <v>#VALUE!</v>
      </c>
      <c r="HDP25" s="6" t="str">
        <f>IFERROR(__xludf.DUMMYFUNCTION("index(SPLIT(HDP$20, "";""),0, 2)"),"#VALUE!")</f>
        <v>#VALUE!</v>
      </c>
      <c r="HDQ25" s="6" t="str">
        <f>IFERROR(__xludf.DUMMYFUNCTION("index(SPLIT(HDQ$20, "";""),0, 2)"),"#VALUE!")</f>
        <v>#VALUE!</v>
      </c>
      <c r="HDR25" s="6" t="str">
        <f>IFERROR(__xludf.DUMMYFUNCTION("index(SPLIT(HDR$20, "";""),0, 2)"),"#VALUE!")</f>
        <v>#VALUE!</v>
      </c>
      <c r="HDS25" s="6" t="str">
        <f>IFERROR(__xludf.DUMMYFUNCTION("index(SPLIT(HDS$20, "";""),0, 2)"),"#VALUE!")</f>
        <v>#VALUE!</v>
      </c>
      <c r="HDT25" s="6" t="str">
        <f>IFERROR(__xludf.DUMMYFUNCTION("index(SPLIT(HDT$20, "";""),0, 2)"),"#VALUE!")</f>
        <v>#VALUE!</v>
      </c>
      <c r="HDU25" s="6" t="str">
        <f>IFERROR(__xludf.DUMMYFUNCTION("index(SPLIT(HDU$20, "";""),0, 2)"),"#VALUE!")</f>
        <v>#VALUE!</v>
      </c>
      <c r="HDV25" s="6" t="str">
        <f>IFERROR(__xludf.DUMMYFUNCTION("index(SPLIT(HDV$20, "";""),0, 2)"),"#VALUE!")</f>
        <v>#VALUE!</v>
      </c>
      <c r="HDW25" s="6" t="str">
        <f>IFERROR(__xludf.DUMMYFUNCTION("index(SPLIT(HDW$20, "";""),0, 2)"),"#VALUE!")</f>
        <v>#VALUE!</v>
      </c>
      <c r="HDX25" s="6" t="str">
        <f>IFERROR(__xludf.DUMMYFUNCTION("index(SPLIT(HDX$20, "";""),0, 2)"),"#VALUE!")</f>
        <v>#VALUE!</v>
      </c>
      <c r="HDY25" s="6" t="str">
        <f>IFERROR(__xludf.DUMMYFUNCTION("index(SPLIT(HDY$20, "";""),0, 2)"),"#VALUE!")</f>
        <v>#VALUE!</v>
      </c>
      <c r="HDZ25" s="6" t="str">
        <f>IFERROR(__xludf.DUMMYFUNCTION("index(SPLIT(HDZ$20, "";""),0, 2)"),"#VALUE!")</f>
        <v>#VALUE!</v>
      </c>
      <c r="HEA25" s="6" t="str">
        <f>IFERROR(__xludf.DUMMYFUNCTION("index(SPLIT(HEA$20, "";""),0, 2)"),"#VALUE!")</f>
        <v>#VALUE!</v>
      </c>
      <c r="HEB25" s="6" t="str">
        <f>IFERROR(__xludf.DUMMYFUNCTION("index(SPLIT(HEB$20, "";""),0, 2)"),"#VALUE!")</f>
        <v>#VALUE!</v>
      </c>
      <c r="HEC25" s="6" t="str">
        <f>IFERROR(__xludf.DUMMYFUNCTION("index(SPLIT(HEC$20, "";""),0, 2)"),"#VALUE!")</f>
        <v>#VALUE!</v>
      </c>
      <c r="HED25" s="6" t="str">
        <f>IFERROR(__xludf.DUMMYFUNCTION("index(SPLIT(HED$20, "";""),0, 2)"),"#VALUE!")</f>
        <v>#VALUE!</v>
      </c>
      <c r="HEE25" s="6" t="str">
        <f>IFERROR(__xludf.DUMMYFUNCTION("index(SPLIT(HEE$20, "";""),0, 2)"),"#VALUE!")</f>
        <v>#VALUE!</v>
      </c>
      <c r="HEF25" s="6" t="str">
        <f>IFERROR(__xludf.DUMMYFUNCTION("index(SPLIT(HEF$20, "";""),0, 2)"),"#VALUE!")</f>
        <v>#VALUE!</v>
      </c>
      <c r="HEG25" s="6" t="str">
        <f>IFERROR(__xludf.DUMMYFUNCTION("index(SPLIT(HEG$20, "";""),0, 2)"),"#VALUE!")</f>
        <v>#VALUE!</v>
      </c>
      <c r="HEH25" s="6" t="str">
        <f>IFERROR(__xludf.DUMMYFUNCTION("index(SPLIT(HEH$20, "";""),0, 2)"),"#VALUE!")</f>
        <v>#VALUE!</v>
      </c>
      <c r="HEI25" s="6" t="str">
        <f>IFERROR(__xludf.DUMMYFUNCTION("index(SPLIT(HEI$20, "";""),0, 2)"),"#VALUE!")</f>
        <v>#VALUE!</v>
      </c>
      <c r="HEJ25" s="6" t="str">
        <f>IFERROR(__xludf.DUMMYFUNCTION("index(SPLIT(HEJ$20, "";""),0, 2)"),"#VALUE!")</f>
        <v>#VALUE!</v>
      </c>
      <c r="HEK25" s="6" t="str">
        <f>IFERROR(__xludf.DUMMYFUNCTION("index(SPLIT(HEK$20, "";""),0, 2)"),"#VALUE!")</f>
        <v>#VALUE!</v>
      </c>
      <c r="HEL25" s="6" t="str">
        <f>IFERROR(__xludf.DUMMYFUNCTION("index(SPLIT(HEL$20, "";""),0, 2)"),"#VALUE!")</f>
        <v>#VALUE!</v>
      </c>
      <c r="HEM25" s="6" t="str">
        <f>IFERROR(__xludf.DUMMYFUNCTION("index(SPLIT(HEM$20, "";""),0, 2)"),"#VALUE!")</f>
        <v>#VALUE!</v>
      </c>
      <c r="HEN25" s="6" t="str">
        <f>IFERROR(__xludf.DUMMYFUNCTION("index(SPLIT(HEN$20, "";""),0, 2)"),"#VALUE!")</f>
        <v>#VALUE!</v>
      </c>
      <c r="HEO25" s="6" t="str">
        <f>IFERROR(__xludf.DUMMYFUNCTION("index(SPLIT(HEO$20, "";""),0, 2)"),"#VALUE!")</f>
        <v>#VALUE!</v>
      </c>
      <c r="HEP25" s="6" t="str">
        <f>IFERROR(__xludf.DUMMYFUNCTION("index(SPLIT(HEP$20, "";""),0, 2)"),"#VALUE!")</f>
        <v>#VALUE!</v>
      </c>
      <c r="HEQ25" s="6" t="str">
        <f>IFERROR(__xludf.DUMMYFUNCTION("index(SPLIT(HEQ$20, "";""),0, 2)"),"#VALUE!")</f>
        <v>#VALUE!</v>
      </c>
      <c r="HER25" s="6" t="str">
        <f>IFERROR(__xludf.DUMMYFUNCTION("index(SPLIT(HER$20, "";""),0, 2)"),"#VALUE!")</f>
        <v>#VALUE!</v>
      </c>
      <c r="HES25" s="6" t="str">
        <f>IFERROR(__xludf.DUMMYFUNCTION("index(SPLIT(HES$20, "";""),0, 2)"),"#VALUE!")</f>
        <v>#VALUE!</v>
      </c>
      <c r="HET25" s="6" t="str">
        <f>IFERROR(__xludf.DUMMYFUNCTION("index(SPLIT(HET$20, "";""),0, 2)"),"#VALUE!")</f>
        <v>#VALUE!</v>
      </c>
      <c r="HEU25" s="6" t="str">
        <f>IFERROR(__xludf.DUMMYFUNCTION("index(SPLIT(HEU$20, "";""),0, 2)"),"#VALUE!")</f>
        <v>#VALUE!</v>
      </c>
      <c r="HEV25" s="6" t="str">
        <f>IFERROR(__xludf.DUMMYFUNCTION("index(SPLIT(HEV$20, "";""),0, 2)"),"#VALUE!")</f>
        <v>#VALUE!</v>
      </c>
      <c r="HEW25" s="6" t="str">
        <f>IFERROR(__xludf.DUMMYFUNCTION("index(SPLIT(HEW$20, "";""),0, 2)"),"#VALUE!")</f>
        <v>#VALUE!</v>
      </c>
      <c r="HEX25" s="6" t="str">
        <f>IFERROR(__xludf.DUMMYFUNCTION("index(SPLIT(HEX$20, "";""),0, 2)"),"#VALUE!")</f>
        <v>#VALUE!</v>
      </c>
      <c r="HEY25" s="6" t="str">
        <f>IFERROR(__xludf.DUMMYFUNCTION("index(SPLIT(HEY$20, "";""),0, 2)"),"#VALUE!")</f>
        <v>#VALUE!</v>
      </c>
      <c r="HEZ25" s="6" t="str">
        <f>IFERROR(__xludf.DUMMYFUNCTION("index(SPLIT(HEZ$20, "";""),0, 2)"),"#VALUE!")</f>
        <v>#VALUE!</v>
      </c>
      <c r="HFA25" s="6" t="str">
        <f>IFERROR(__xludf.DUMMYFUNCTION("index(SPLIT(HFA$20, "";""),0, 2)"),"#VALUE!")</f>
        <v>#VALUE!</v>
      </c>
      <c r="HFB25" s="6" t="str">
        <f>IFERROR(__xludf.DUMMYFUNCTION("index(SPLIT(HFB$20, "";""),0, 2)"),"#VALUE!")</f>
        <v>#VALUE!</v>
      </c>
      <c r="HFC25" s="6" t="str">
        <f>IFERROR(__xludf.DUMMYFUNCTION("index(SPLIT(HFC$20, "";""),0, 2)"),"#VALUE!")</f>
        <v>#VALUE!</v>
      </c>
      <c r="HFD25" s="6" t="str">
        <f>IFERROR(__xludf.DUMMYFUNCTION("index(SPLIT(HFD$20, "";""),0, 2)"),"#VALUE!")</f>
        <v>#VALUE!</v>
      </c>
      <c r="HFE25" s="6" t="str">
        <f>IFERROR(__xludf.DUMMYFUNCTION("index(SPLIT(HFE$20, "";""),0, 2)"),"#VALUE!")</f>
        <v>#VALUE!</v>
      </c>
      <c r="HFF25" s="6" t="str">
        <f>IFERROR(__xludf.DUMMYFUNCTION("index(SPLIT(HFF$20, "";""),0, 2)"),"#VALUE!")</f>
        <v>#VALUE!</v>
      </c>
      <c r="HFG25" s="6" t="str">
        <f>IFERROR(__xludf.DUMMYFUNCTION("index(SPLIT(HFG$20, "";""),0, 2)"),"#VALUE!")</f>
        <v>#VALUE!</v>
      </c>
      <c r="HFH25" s="6" t="str">
        <f>IFERROR(__xludf.DUMMYFUNCTION("index(SPLIT(HFH$20, "";""),0, 2)"),"#VALUE!")</f>
        <v>#VALUE!</v>
      </c>
      <c r="HFI25" s="6" t="str">
        <f>IFERROR(__xludf.DUMMYFUNCTION("index(SPLIT(HFI$20, "";""),0, 2)"),"#VALUE!")</f>
        <v>#VALUE!</v>
      </c>
      <c r="HFJ25" s="6" t="str">
        <f>IFERROR(__xludf.DUMMYFUNCTION("index(SPLIT(HFJ$20, "";""),0, 2)"),"#VALUE!")</f>
        <v>#VALUE!</v>
      </c>
      <c r="HFK25" s="6" t="str">
        <f>IFERROR(__xludf.DUMMYFUNCTION("index(SPLIT(HFK$20, "";""),0, 2)"),"#VALUE!")</f>
        <v>#VALUE!</v>
      </c>
      <c r="HFL25" s="6" t="str">
        <f>IFERROR(__xludf.DUMMYFUNCTION("index(SPLIT(HFL$20, "";""),0, 2)"),"#VALUE!")</f>
        <v>#VALUE!</v>
      </c>
      <c r="HFM25" s="6" t="str">
        <f>IFERROR(__xludf.DUMMYFUNCTION("index(SPLIT(HFM$20, "";""),0, 2)"),"#VALUE!")</f>
        <v>#VALUE!</v>
      </c>
      <c r="HFN25" s="6" t="str">
        <f>IFERROR(__xludf.DUMMYFUNCTION("index(SPLIT(HFN$20, "";""),0, 2)"),"#VALUE!")</f>
        <v>#VALUE!</v>
      </c>
      <c r="HFO25" s="6" t="str">
        <f>IFERROR(__xludf.DUMMYFUNCTION("index(SPLIT(HFO$20, "";""),0, 2)"),"#VALUE!")</f>
        <v>#VALUE!</v>
      </c>
      <c r="HFP25" s="6" t="str">
        <f>IFERROR(__xludf.DUMMYFUNCTION("index(SPLIT(HFP$20, "";""),0, 2)"),"#VALUE!")</f>
        <v>#VALUE!</v>
      </c>
      <c r="HFQ25" s="6" t="str">
        <f>IFERROR(__xludf.DUMMYFUNCTION("index(SPLIT(HFQ$20, "";""),0, 2)"),"#VALUE!")</f>
        <v>#VALUE!</v>
      </c>
      <c r="HFR25" s="6" t="str">
        <f>IFERROR(__xludf.DUMMYFUNCTION("index(SPLIT(HFR$20, "";""),0, 2)"),"#VALUE!")</f>
        <v>#VALUE!</v>
      </c>
      <c r="HFS25" s="6" t="str">
        <f>IFERROR(__xludf.DUMMYFUNCTION("index(SPLIT(HFS$20, "";""),0, 2)"),"#VALUE!")</f>
        <v>#VALUE!</v>
      </c>
      <c r="HFT25" s="6" t="str">
        <f>IFERROR(__xludf.DUMMYFUNCTION("index(SPLIT(HFT$20, "";""),0, 2)"),"#VALUE!")</f>
        <v>#VALUE!</v>
      </c>
      <c r="HFU25" s="6" t="str">
        <f>IFERROR(__xludf.DUMMYFUNCTION("index(SPLIT(HFU$20, "";""),0, 2)"),"#VALUE!")</f>
        <v>#VALUE!</v>
      </c>
      <c r="HFV25" s="6" t="str">
        <f>IFERROR(__xludf.DUMMYFUNCTION("index(SPLIT(HFV$20, "";""),0, 2)"),"#VALUE!")</f>
        <v>#VALUE!</v>
      </c>
      <c r="HFW25" s="6" t="str">
        <f>IFERROR(__xludf.DUMMYFUNCTION("index(SPLIT(HFW$20, "";""),0, 2)"),"#VALUE!")</f>
        <v>#VALUE!</v>
      </c>
      <c r="HFX25" s="6" t="str">
        <f>IFERROR(__xludf.DUMMYFUNCTION("index(SPLIT(HFX$20, "";""),0, 2)"),"#VALUE!")</f>
        <v>#VALUE!</v>
      </c>
      <c r="HFY25" s="6" t="str">
        <f>IFERROR(__xludf.DUMMYFUNCTION("index(SPLIT(HFY$20, "";""),0, 2)"),"#VALUE!")</f>
        <v>#VALUE!</v>
      </c>
      <c r="HFZ25" s="6" t="str">
        <f>IFERROR(__xludf.DUMMYFUNCTION("index(SPLIT(HFZ$20, "";""),0, 2)"),"#VALUE!")</f>
        <v>#VALUE!</v>
      </c>
      <c r="HGA25" s="6" t="str">
        <f>IFERROR(__xludf.DUMMYFUNCTION("index(SPLIT(HGA$20, "";""),0, 2)"),"#VALUE!")</f>
        <v>#VALUE!</v>
      </c>
      <c r="HGB25" s="6" t="str">
        <f>IFERROR(__xludf.DUMMYFUNCTION("index(SPLIT(HGB$20, "";""),0, 2)"),"#VALUE!")</f>
        <v>#VALUE!</v>
      </c>
      <c r="HGC25" s="6" t="str">
        <f>IFERROR(__xludf.DUMMYFUNCTION("index(SPLIT(HGC$20, "";""),0, 2)"),"#VALUE!")</f>
        <v>#VALUE!</v>
      </c>
      <c r="HGD25" s="6" t="str">
        <f>IFERROR(__xludf.DUMMYFUNCTION("index(SPLIT(HGD$20, "";""),0, 2)"),"#VALUE!")</f>
        <v>#VALUE!</v>
      </c>
      <c r="HGE25" s="6" t="str">
        <f>IFERROR(__xludf.DUMMYFUNCTION("index(SPLIT(HGE$20, "";""),0, 2)"),"#VALUE!")</f>
        <v>#VALUE!</v>
      </c>
      <c r="HGF25" s="6" t="str">
        <f>IFERROR(__xludf.DUMMYFUNCTION("index(SPLIT(HGF$20, "";""),0, 2)"),"#VALUE!")</f>
        <v>#VALUE!</v>
      </c>
      <c r="HGG25" s="6" t="str">
        <f>IFERROR(__xludf.DUMMYFUNCTION("index(SPLIT(HGG$20, "";""),0, 2)"),"#VALUE!")</f>
        <v>#VALUE!</v>
      </c>
      <c r="HGH25" s="6" t="str">
        <f>IFERROR(__xludf.DUMMYFUNCTION("index(SPLIT(HGH$20, "";""),0, 2)"),"#VALUE!")</f>
        <v>#VALUE!</v>
      </c>
      <c r="HGI25" s="6" t="str">
        <f>IFERROR(__xludf.DUMMYFUNCTION("index(SPLIT(HGI$20, "";""),0, 2)"),"#VALUE!")</f>
        <v>#VALUE!</v>
      </c>
      <c r="HGJ25" s="6" t="str">
        <f>IFERROR(__xludf.DUMMYFUNCTION("index(SPLIT(HGJ$20, "";""),0, 2)"),"#VALUE!")</f>
        <v>#VALUE!</v>
      </c>
      <c r="HGK25" s="6" t="str">
        <f>IFERROR(__xludf.DUMMYFUNCTION("index(SPLIT(HGK$20, "";""),0, 2)"),"#VALUE!")</f>
        <v>#VALUE!</v>
      </c>
      <c r="HGL25" s="6" t="str">
        <f>IFERROR(__xludf.DUMMYFUNCTION("index(SPLIT(HGL$20, "";""),0, 2)"),"#VALUE!")</f>
        <v>#VALUE!</v>
      </c>
      <c r="HGM25" s="6" t="str">
        <f>IFERROR(__xludf.DUMMYFUNCTION("index(SPLIT(HGM$20, "";""),0, 2)"),"#VALUE!")</f>
        <v>#VALUE!</v>
      </c>
      <c r="HGN25" s="6" t="str">
        <f>IFERROR(__xludf.DUMMYFUNCTION("index(SPLIT(HGN$20, "";""),0, 2)"),"#VALUE!")</f>
        <v>#VALUE!</v>
      </c>
      <c r="HGO25" s="6" t="str">
        <f>IFERROR(__xludf.DUMMYFUNCTION("index(SPLIT(HGO$20, "";""),0, 2)"),"#VALUE!")</f>
        <v>#VALUE!</v>
      </c>
      <c r="HGP25" s="6" t="str">
        <f>IFERROR(__xludf.DUMMYFUNCTION("index(SPLIT(HGP$20, "";""),0, 2)"),"#VALUE!")</f>
        <v>#VALUE!</v>
      </c>
      <c r="HGQ25" s="6" t="str">
        <f>IFERROR(__xludf.DUMMYFUNCTION("index(SPLIT(HGQ$20, "";""),0, 2)"),"#VALUE!")</f>
        <v>#VALUE!</v>
      </c>
      <c r="HGR25" s="6" t="str">
        <f>IFERROR(__xludf.DUMMYFUNCTION("index(SPLIT(HGR$20, "";""),0, 2)"),"#VALUE!")</f>
        <v>#VALUE!</v>
      </c>
      <c r="HGS25" s="6" t="str">
        <f>IFERROR(__xludf.DUMMYFUNCTION("index(SPLIT(HGS$20, "";""),0, 2)"),"#VALUE!")</f>
        <v>#VALUE!</v>
      </c>
      <c r="HGT25" s="6" t="str">
        <f>IFERROR(__xludf.DUMMYFUNCTION("index(SPLIT(HGT$20, "";""),0, 2)"),"#VALUE!")</f>
        <v>#VALUE!</v>
      </c>
      <c r="HGU25" s="6" t="str">
        <f>IFERROR(__xludf.DUMMYFUNCTION("index(SPLIT(HGU$20, "";""),0, 2)"),"#VALUE!")</f>
        <v>#VALUE!</v>
      </c>
      <c r="HGV25" s="6" t="str">
        <f>IFERROR(__xludf.DUMMYFUNCTION("index(SPLIT(HGV$20, "";""),0, 2)"),"#VALUE!")</f>
        <v>#VALUE!</v>
      </c>
      <c r="HGW25" s="6" t="str">
        <f>IFERROR(__xludf.DUMMYFUNCTION("index(SPLIT(HGW$20, "";""),0, 2)"),"#VALUE!")</f>
        <v>#VALUE!</v>
      </c>
      <c r="HGX25" s="6" t="str">
        <f>IFERROR(__xludf.DUMMYFUNCTION("index(SPLIT(HGX$20, "";""),0, 2)"),"#VALUE!")</f>
        <v>#VALUE!</v>
      </c>
      <c r="HGY25" s="6" t="str">
        <f>IFERROR(__xludf.DUMMYFUNCTION("index(SPLIT(HGY$20, "";""),0, 2)"),"#VALUE!")</f>
        <v>#VALUE!</v>
      </c>
      <c r="HGZ25" s="6" t="str">
        <f>IFERROR(__xludf.DUMMYFUNCTION("index(SPLIT(HGZ$20, "";""),0, 2)"),"#VALUE!")</f>
        <v>#VALUE!</v>
      </c>
      <c r="HHA25" s="6" t="str">
        <f>IFERROR(__xludf.DUMMYFUNCTION("index(SPLIT(HHA$20, "";""),0, 2)"),"#VALUE!")</f>
        <v>#VALUE!</v>
      </c>
      <c r="HHB25" s="6" t="str">
        <f>IFERROR(__xludf.DUMMYFUNCTION("index(SPLIT(HHB$20, "";""),0, 2)"),"#VALUE!")</f>
        <v>#VALUE!</v>
      </c>
      <c r="HHC25" s="6" t="str">
        <f>IFERROR(__xludf.DUMMYFUNCTION("index(SPLIT(HHC$20, "";""),0, 2)"),"#VALUE!")</f>
        <v>#VALUE!</v>
      </c>
      <c r="HHD25" s="6" t="str">
        <f>IFERROR(__xludf.DUMMYFUNCTION("index(SPLIT(HHD$20, "";""),0, 2)"),"#VALUE!")</f>
        <v>#VALUE!</v>
      </c>
      <c r="HHE25" s="6" t="str">
        <f>IFERROR(__xludf.DUMMYFUNCTION("index(SPLIT(HHE$20, "";""),0, 2)"),"#VALUE!")</f>
        <v>#VALUE!</v>
      </c>
      <c r="HHF25" s="6" t="str">
        <f>IFERROR(__xludf.DUMMYFUNCTION("index(SPLIT(HHF$20, "";""),0, 2)"),"#VALUE!")</f>
        <v>#VALUE!</v>
      </c>
      <c r="HHG25" s="6" t="str">
        <f>IFERROR(__xludf.DUMMYFUNCTION("index(SPLIT(HHG$20, "";""),0, 2)"),"#VALUE!")</f>
        <v>#VALUE!</v>
      </c>
      <c r="HHH25" s="6" t="str">
        <f>IFERROR(__xludf.DUMMYFUNCTION("index(SPLIT(HHH$20, "";""),0, 2)"),"#VALUE!")</f>
        <v>#VALUE!</v>
      </c>
      <c r="HHI25" s="6" t="str">
        <f>IFERROR(__xludf.DUMMYFUNCTION("index(SPLIT(HHI$20, "";""),0, 2)"),"#VALUE!")</f>
        <v>#VALUE!</v>
      </c>
      <c r="HHJ25" s="6" t="str">
        <f>IFERROR(__xludf.DUMMYFUNCTION("index(SPLIT(HHJ$20, "";""),0, 2)"),"#VALUE!")</f>
        <v>#VALUE!</v>
      </c>
      <c r="HHK25" s="6" t="str">
        <f>IFERROR(__xludf.DUMMYFUNCTION("index(SPLIT(HHK$20, "";""),0, 2)"),"#VALUE!")</f>
        <v>#VALUE!</v>
      </c>
      <c r="HHL25" s="6" t="str">
        <f>IFERROR(__xludf.DUMMYFUNCTION("index(SPLIT(HHL$20, "";""),0, 2)"),"#VALUE!")</f>
        <v>#VALUE!</v>
      </c>
      <c r="HHM25" s="6" t="str">
        <f>IFERROR(__xludf.DUMMYFUNCTION("index(SPLIT(HHM$20, "";""),0, 2)"),"#VALUE!")</f>
        <v>#VALUE!</v>
      </c>
      <c r="HHN25" s="6" t="str">
        <f>IFERROR(__xludf.DUMMYFUNCTION("index(SPLIT(HHN$20, "";""),0, 2)"),"#VALUE!")</f>
        <v>#VALUE!</v>
      </c>
      <c r="HHO25" s="6" t="str">
        <f>IFERROR(__xludf.DUMMYFUNCTION("index(SPLIT(HHO$20, "";""),0, 2)"),"#VALUE!")</f>
        <v>#VALUE!</v>
      </c>
      <c r="HHP25" s="6" t="str">
        <f>IFERROR(__xludf.DUMMYFUNCTION("index(SPLIT(HHP$20, "";""),0, 2)"),"#VALUE!")</f>
        <v>#VALUE!</v>
      </c>
      <c r="HHQ25" s="6" t="str">
        <f>IFERROR(__xludf.DUMMYFUNCTION("index(SPLIT(HHQ$20, "";""),0, 2)"),"#VALUE!")</f>
        <v>#VALUE!</v>
      </c>
      <c r="HHR25" s="6" t="str">
        <f>IFERROR(__xludf.DUMMYFUNCTION("index(SPLIT(HHR$20, "";""),0, 2)"),"#VALUE!")</f>
        <v>#VALUE!</v>
      </c>
      <c r="HHS25" s="6" t="str">
        <f>IFERROR(__xludf.DUMMYFUNCTION("index(SPLIT(HHS$20, "";""),0, 2)"),"#VALUE!")</f>
        <v>#VALUE!</v>
      </c>
      <c r="HHT25" s="6" t="str">
        <f>IFERROR(__xludf.DUMMYFUNCTION("index(SPLIT(HHT$20, "";""),0, 2)"),"#VALUE!")</f>
        <v>#VALUE!</v>
      </c>
      <c r="HHU25" s="6" t="str">
        <f>IFERROR(__xludf.DUMMYFUNCTION("index(SPLIT(HHU$20, "";""),0, 2)"),"#VALUE!")</f>
        <v>#VALUE!</v>
      </c>
      <c r="HHV25" s="6" t="str">
        <f>IFERROR(__xludf.DUMMYFUNCTION("index(SPLIT(HHV$20, "";""),0, 2)"),"#VALUE!")</f>
        <v>#VALUE!</v>
      </c>
      <c r="HHW25" s="6" t="str">
        <f>IFERROR(__xludf.DUMMYFUNCTION("index(SPLIT(HHW$20, "";""),0, 2)"),"#VALUE!")</f>
        <v>#VALUE!</v>
      </c>
      <c r="HHX25" s="6" t="str">
        <f>IFERROR(__xludf.DUMMYFUNCTION("index(SPLIT(HHX$20, "";""),0, 2)"),"#VALUE!")</f>
        <v>#VALUE!</v>
      </c>
      <c r="HHY25" s="6" t="str">
        <f>IFERROR(__xludf.DUMMYFUNCTION("index(SPLIT(HHY$20, "";""),0, 2)"),"#VALUE!")</f>
        <v>#VALUE!</v>
      </c>
      <c r="HHZ25" s="6" t="str">
        <f>IFERROR(__xludf.DUMMYFUNCTION("index(SPLIT(HHZ$20, "";""),0, 2)"),"#VALUE!")</f>
        <v>#VALUE!</v>
      </c>
      <c r="HIA25" s="6" t="str">
        <f>IFERROR(__xludf.DUMMYFUNCTION("index(SPLIT(HIA$20, "";""),0, 2)"),"#VALUE!")</f>
        <v>#VALUE!</v>
      </c>
      <c r="HIB25" s="6" t="str">
        <f>IFERROR(__xludf.DUMMYFUNCTION("index(SPLIT(HIB$20, "";""),0, 2)"),"#VALUE!")</f>
        <v>#VALUE!</v>
      </c>
      <c r="HIC25" s="6" t="str">
        <f>IFERROR(__xludf.DUMMYFUNCTION("index(SPLIT(HIC$20, "";""),0, 2)"),"#VALUE!")</f>
        <v>#VALUE!</v>
      </c>
      <c r="HID25" s="6" t="str">
        <f>IFERROR(__xludf.DUMMYFUNCTION("index(SPLIT(HID$20, "";""),0, 2)"),"#VALUE!")</f>
        <v>#VALUE!</v>
      </c>
      <c r="HIE25" s="6" t="str">
        <f>IFERROR(__xludf.DUMMYFUNCTION("index(SPLIT(HIE$20, "";""),0, 2)"),"#VALUE!")</f>
        <v>#VALUE!</v>
      </c>
      <c r="HIF25" s="6" t="str">
        <f>IFERROR(__xludf.DUMMYFUNCTION("index(SPLIT(HIF$20, "";""),0, 2)"),"#VALUE!")</f>
        <v>#VALUE!</v>
      </c>
      <c r="HIG25" s="6" t="str">
        <f>IFERROR(__xludf.DUMMYFUNCTION("index(SPLIT(HIG$20, "";""),0, 2)"),"#VALUE!")</f>
        <v>#VALUE!</v>
      </c>
      <c r="HIH25" s="6" t="str">
        <f>IFERROR(__xludf.DUMMYFUNCTION("index(SPLIT(HIH$20, "";""),0, 2)"),"#VALUE!")</f>
        <v>#VALUE!</v>
      </c>
      <c r="HII25" s="6" t="str">
        <f>IFERROR(__xludf.DUMMYFUNCTION("index(SPLIT(HII$20, "";""),0, 2)"),"#VALUE!")</f>
        <v>#VALUE!</v>
      </c>
      <c r="HIJ25" s="6" t="str">
        <f>IFERROR(__xludf.DUMMYFUNCTION("index(SPLIT(HIJ$20, "";""),0, 2)"),"#VALUE!")</f>
        <v>#VALUE!</v>
      </c>
      <c r="HIK25" s="6" t="str">
        <f>IFERROR(__xludf.DUMMYFUNCTION("index(SPLIT(HIK$20, "";""),0, 2)"),"#VALUE!")</f>
        <v>#VALUE!</v>
      </c>
      <c r="HIL25" s="6" t="str">
        <f>IFERROR(__xludf.DUMMYFUNCTION("index(SPLIT(HIL$20, "";""),0, 2)"),"#VALUE!")</f>
        <v>#VALUE!</v>
      </c>
      <c r="HIM25" s="6" t="str">
        <f>IFERROR(__xludf.DUMMYFUNCTION("index(SPLIT(HIM$20, "";""),0, 2)"),"#VALUE!")</f>
        <v>#VALUE!</v>
      </c>
      <c r="HIN25" s="6" t="str">
        <f>IFERROR(__xludf.DUMMYFUNCTION("index(SPLIT(HIN$20, "";""),0, 2)"),"#VALUE!")</f>
        <v>#VALUE!</v>
      </c>
      <c r="HIO25" s="6" t="str">
        <f>IFERROR(__xludf.DUMMYFUNCTION("index(SPLIT(HIO$20, "";""),0, 2)"),"#VALUE!")</f>
        <v>#VALUE!</v>
      </c>
      <c r="HIP25" s="6" t="str">
        <f>IFERROR(__xludf.DUMMYFUNCTION("index(SPLIT(HIP$20, "";""),0, 2)"),"#VALUE!")</f>
        <v>#VALUE!</v>
      </c>
      <c r="HIQ25" s="6" t="str">
        <f>IFERROR(__xludf.DUMMYFUNCTION("index(SPLIT(HIQ$20, "";""),0, 2)"),"#VALUE!")</f>
        <v>#VALUE!</v>
      </c>
      <c r="HIR25" s="6" t="str">
        <f>IFERROR(__xludf.DUMMYFUNCTION("index(SPLIT(HIR$20, "";""),0, 2)"),"#VALUE!")</f>
        <v>#VALUE!</v>
      </c>
      <c r="HIS25" s="6" t="str">
        <f>IFERROR(__xludf.DUMMYFUNCTION("index(SPLIT(HIS$20, "";""),0, 2)"),"#VALUE!")</f>
        <v>#VALUE!</v>
      </c>
      <c r="HIT25" s="6" t="str">
        <f>IFERROR(__xludf.DUMMYFUNCTION("index(SPLIT(HIT$20, "";""),0, 2)"),"#VALUE!")</f>
        <v>#VALUE!</v>
      </c>
      <c r="HIU25" s="6" t="str">
        <f>IFERROR(__xludf.DUMMYFUNCTION("index(SPLIT(HIU$20, "";""),0, 2)"),"#VALUE!")</f>
        <v>#VALUE!</v>
      </c>
      <c r="HIV25" s="6" t="str">
        <f>IFERROR(__xludf.DUMMYFUNCTION("index(SPLIT(HIV$20, "";""),0, 2)"),"#VALUE!")</f>
        <v>#VALUE!</v>
      </c>
      <c r="HIW25" s="6" t="str">
        <f>IFERROR(__xludf.DUMMYFUNCTION("index(SPLIT(HIW$20, "";""),0, 2)"),"#VALUE!")</f>
        <v>#VALUE!</v>
      </c>
      <c r="HIX25" s="6" t="str">
        <f>IFERROR(__xludf.DUMMYFUNCTION("index(SPLIT(HIX$20, "";""),0, 2)"),"#VALUE!")</f>
        <v>#VALUE!</v>
      </c>
      <c r="HIY25" s="6" t="str">
        <f>IFERROR(__xludf.DUMMYFUNCTION("index(SPLIT(HIY$20, "";""),0, 2)"),"#VALUE!")</f>
        <v>#VALUE!</v>
      </c>
      <c r="HIZ25" s="6" t="str">
        <f>IFERROR(__xludf.DUMMYFUNCTION("index(SPLIT(HIZ$20, "";""),0, 2)"),"#VALUE!")</f>
        <v>#VALUE!</v>
      </c>
      <c r="HJA25" s="6" t="str">
        <f>IFERROR(__xludf.DUMMYFUNCTION("index(SPLIT(HJA$20, "";""),0, 2)"),"#VALUE!")</f>
        <v>#VALUE!</v>
      </c>
      <c r="HJB25" s="6" t="str">
        <f>IFERROR(__xludf.DUMMYFUNCTION("index(SPLIT(HJB$20, "";""),0, 2)"),"#VALUE!")</f>
        <v>#VALUE!</v>
      </c>
      <c r="HJC25" s="6" t="str">
        <f>IFERROR(__xludf.DUMMYFUNCTION("index(SPLIT(HJC$20, "";""),0, 2)"),"#VALUE!")</f>
        <v>#VALUE!</v>
      </c>
      <c r="HJD25" s="6" t="str">
        <f>IFERROR(__xludf.DUMMYFUNCTION("index(SPLIT(HJD$20, "";""),0, 2)"),"#VALUE!")</f>
        <v>#VALUE!</v>
      </c>
      <c r="HJE25" s="6" t="str">
        <f>IFERROR(__xludf.DUMMYFUNCTION("index(SPLIT(HJE$20, "";""),0, 2)"),"#VALUE!")</f>
        <v>#VALUE!</v>
      </c>
      <c r="HJF25" s="6" t="str">
        <f>IFERROR(__xludf.DUMMYFUNCTION("index(SPLIT(HJF$20, "";""),0, 2)"),"#VALUE!")</f>
        <v>#VALUE!</v>
      </c>
      <c r="HJG25" s="6" t="str">
        <f>IFERROR(__xludf.DUMMYFUNCTION("index(SPLIT(HJG$20, "";""),0, 2)"),"#VALUE!")</f>
        <v>#VALUE!</v>
      </c>
      <c r="HJH25" s="6" t="str">
        <f>IFERROR(__xludf.DUMMYFUNCTION("index(SPLIT(HJH$20, "";""),0, 2)"),"#VALUE!")</f>
        <v>#VALUE!</v>
      </c>
      <c r="HJI25" s="6" t="str">
        <f>IFERROR(__xludf.DUMMYFUNCTION("index(SPLIT(HJI$20, "";""),0, 2)"),"#VALUE!")</f>
        <v>#VALUE!</v>
      </c>
      <c r="HJJ25" s="6" t="str">
        <f>IFERROR(__xludf.DUMMYFUNCTION("index(SPLIT(HJJ$20, "";""),0, 2)"),"#VALUE!")</f>
        <v>#VALUE!</v>
      </c>
      <c r="HJK25" s="6" t="str">
        <f>IFERROR(__xludf.DUMMYFUNCTION("index(SPLIT(HJK$20, "";""),0, 2)"),"#VALUE!")</f>
        <v>#VALUE!</v>
      </c>
      <c r="HJL25" s="6" t="str">
        <f>IFERROR(__xludf.DUMMYFUNCTION("index(SPLIT(HJL$20, "";""),0, 2)"),"#VALUE!")</f>
        <v>#VALUE!</v>
      </c>
      <c r="HJM25" s="6" t="str">
        <f>IFERROR(__xludf.DUMMYFUNCTION("index(SPLIT(HJM$20, "";""),0, 2)"),"#VALUE!")</f>
        <v>#VALUE!</v>
      </c>
      <c r="HJN25" s="6" t="str">
        <f>IFERROR(__xludf.DUMMYFUNCTION("index(SPLIT(HJN$20, "";""),0, 2)"),"#VALUE!")</f>
        <v>#VALUE!</v>
      </c>
      <c r="HJO25" s="6" t="str">
        <f>IFERROR(__xludf.DUMMYFUNCTION("index(SPLIT(HJO$20, "";""),0, 2)"),"#VALUE!")</f>
        <v>#VALUE!</v>
      </c>
      <c r="HJP25" s="6" t="str">
        <f>IFERROR(__xludf.DUMMYFUNCTION("index(SPLIT(HJP$20, "";""),0, 2)"),"#VALUE!")</f>
        <v>#VALUE!</v>
      </c>
      <c r="HJQ25" s="6" t="str">
        <f>IFERROR(__xludf.DUMMYFUNCTION("index(SPLIT(HJQ$20, "";""),0, 2)"),"#VALUE!")</f>
        <v>#VALUE!</v>
      </c>
      <c r="HJR25" s="6" t="str">
        <f>IFERROR(__xludf.DUMMYFUNCTION("index(SPLIT(HJR$20, "";""),0, 2)"),"#VALUE!")</f>
        <v>#VALUE!</v>
      </c>
      <c r="HJS25" s="6" t="str">
        <f>IFERROR(__xludf.DUMMYFUNCTION("index(SPLIT(HJS$20, "";""),0, 2)"),"#VALUE!")</f>
        <v>#VALUE!</v>
      </c>
      <c r="HJT25" s="6" t="str">
        <f>IFERROR(__xludf.DUMMYFUNCTION("index(SPLIT(HJT$20, "";""),0, 2)"),"#VALUE!")</f>
        <v>#VALUE!</v>
      </c>
      <c r="HJU25" s="6" t="str">
        <f>IFERROR(__xludf.DUMMYFUNCTION("index(SPLIT(HJU$20, "";""),0, 2)"),"#VALUE!")</f>
        <v>#VALUE!</v>
      </c>
      <c r="HJV25" s="6" t="str">
        <f>IFERROR(__xludf.DUMMYFUNCTION("index(SPLIT(HJV$20, "";""),0, 2)"),"#VALUE!")</f>
        <v>#VALUE!</v>
      </c>
      <c r="HJW25" s="6" t="str">
        <f>IFERROR(__xludf.DUMMYFUNCTION("index(SPLIT(HJW$20, "";""),0, 2)"),"#VALUE!")</f>
        <v>#VALUE!</v>
      </c>
      <c r="HJX25" s="6" t="str">
        <f>IFERROR(__xludf.DUMMYFUNCTION("index(SPLIT(HJX$20, "";""),0, 2)"),"#VALUE!")</f>
        <v>#VALUE!</v>
      </c>
      <c r="HJY25" s="6" t="str">
        <f>IFERROR(__xludf.DUMMYFUNCTION("index(SPLIT(HJY$20, "";""),0, 2)"),"#VALUE!")</f>
        <v>#VALUE!</v>
      </c>
      <c r="HJZ25" s="6" t="str">
        <f>IFERROR(__xludf.DUMMYFUNCTION("index(SPLIT(HJZ$20, "";""),0, 2)"),"#VALUE!")</f>
        <v>#VALUE!</v>
      </c>
      <c r="HKA25" s="6" t="str">
        <f>IFERROR(__xludf.DUMMYFUNCTION("index(SPLIT(HKA$20, "";""),0, 2)"),"#VALUE!")</f>
        <v>#VALUE!</v>
      </c>
      <c r="HKB25" s="6" t="str">
        <f>IFERROR(__xludf.DUMMYFUNCTION("index(SPLIT(HKB$20, "";""),0, 2)"),"#VALUE!")</f>
        <v>#VALUE!</v>
      </c>
      <c r="HKC25" s="6" t="str">
        <f>IFERROR(__xludf.DUMMYFUNCTION("index(SPLIT(HKC$20, "";""),0, 2)"),"#VALUE!")</f>
        <v>#VALUE!</v>
      </c>
      <c r="HKD25" s="6" t="str">
        <f>IFERROR(__xludf.DUMMYFUNCTION("index(SPLIT(HKD$20, "";""),0, 2)"),"#VALUE!")</f>
        <v>#VALUE!</v>
      </c>
      <c r="HKE25" s="6" t="str">
        <f>IFERROR(__xludf.DUMMYFUNCTION("index(SPLIT(HKE$20, "";""),0, 2)"),"#VALUE!")</f>
        <v>#VALUE!</v>
      </c>
      <c r="HKF25" s="6" t="str">
        <f>IFERROR(__xludf.DUMMYFUNCTION("index(SPLIT(HKF$20, "";""),0, 2)"),"#VALUE!")</f>
        <v>#VALUE!</v>
      </c>
      <c r="HKG25" s="6" t="str">
        <f>IFERROR(__xludf.DUMMYFUNCTION("index(SPLIT(HKG$20, "";""),0, 2)"),"#VALUE!")</f>
        <v>#VALUE!</v>
      </c>
      <c r="HKH25" s="6" t="str">
        <f>IFERROR(__xludf.DUMMYFUNCTION("index(SPLIT(HKH$20, "";""),0, 2)"),"#VALUE!")</f>
        <v>#VALUE!</v>
      </c>
      <c r="HKI25" s="6" t="str">
        <f>IFERROR(__xludf.DUMMYFUNCTION("index(SPLIT(HKI$20, "";""),0, 2)"),"#VALUE!")</f>
        <v>#VALUE!</v>
      </c>
      <c r="HKJ25" s="6" t="str">
        <f>IFERROR(__xludf.DUMMYFUNCTION("index(SPLIT(HKJ$20, "";""),0, 2)"),"#VALUE!")</f>
        <v>#VALUE!</v>
      </c>
      <c r="HKK25" s="6" t="str">
        <f>IFERROR(__xludf.DUMMYFUNCTION("index(SPLIT(HKK$20, "";""),0, 2)"),"#VALUE!")</f>
        <v>#VALUE!</v>
      </c>
      <c r="HKL25" s="6" t="str">
        <f>IFERROR(__xludf.DUMMYFUNCTION("index(SPLIT(HKL$20, "";""),0, 2)"),"#VALUE!")</f>
        <v>#VALUE!</v>
      </c>
      <c r="HKM25" s="6" t="str">
        <f>IFERROR(__xludf.DUMMYFUNCTION("index(SPLIT(HKM$20, "";""),0, 2)"),"#VALUE!")</f>
        <v>#VALUE!</v>
      </c>
      <c r="HKN25" s="6" t="str">
        <f>IFERROR(__xludf.DUMMYFUNCTION("index(SPLIT(HKN$20, "";""),0, 2)"),"#VALUE!")</f>
        <v>#VALUE!</v>
      </c>
      <c r="HKO25" s="6" t="str">
        <f>IFERROR(__xludf.DUMMYFUNCTION("index(SPLIT(HKO$20, "";""),0, 2)"),"#VALUE!")</f>
        <v>#VALUE!</v>
      </c>
      <c r="HKP25" s="6" t="str">
        <f>IFERROR(__xludf.DUMMYFUNCTION("index(SPLIT(HKP$20, "";""),0, 2)"),"#VALUE!")</f>
        <v>#VALUE!</v>
      </c>
      <c r="HKQ25" s="6" t="str">
        <f>IFERROR(__xludf.DUMMYFUNCTION("index(SPLIT(HKQ$20, "";""),0, 2)"),"#VALUE!")</f>
        <v>#VALUE!</v>
      </c>
      <c r="HKR25" s="6" t="str">
        <f>IFERROR(__xludf.DUMMYFUNCTION("index(SPLIT(HKR$20, "";""),0, 2)"),"#VALUE!")</f>
        <v>#VALUE!</v>
      </c>
      <c r="HKS25" s="6" t="str">
        <f>IFERROR(__xludf.DUMMYFUNCTION("index(SPLIT(HKS$20, "";""),0, 2)"),"#VALUE!")</f>
        <v>#VALUE!</v>
      </c>
      <c r="HKT25" s="6" t="str">
        <f>IFERROR(__xludf.DUMMYFUNCTION("index(SPLIT(HKT$20, "";""),0, 2)"),"#VALUE!")</f>
        <v>#VALUE!</v>
      </c>
      <c r="HKU25" s="6" t="str">
        <f>IFERROR(__xludf.DUMMYFUNCTION("index(SPLIT(HKU$20, "";""),0, 2)"),"#VALUE!")</f>
        <v>#VALUE!</v>
      </c>
      <c r="HKV25" s="6" t="str">
        <f>IFERROR(__xludf.DUMMYFUNCTION("index(SPLIT(HKV$20, "";""),0, 2)"),"#VALUE!")</f>
        <v>#VALUE!</v>
      </c>
      <c r="HKW25" s="6" t="str">
        <f>IFERROR(__xludf.DUMMYFUNCTION("index(SPLIT(HKW$20, "";""),0, 2)"),"#VALUE!")</f>
        <v>#VALUE!</v>
      </c>
      <c r="HKX25" s="6" t="str">
        <f>IFERROR(__xludf.DUMMYFUNCTION("index(SPLIT(HKX$20, "";""),0, 2)"),"#VALUE!")</f>
        <v>#VALUE!</v>
      </c>
      <c r="HKY25" s="6" t="str">
        <f>IFERROR(__xludf.DUMMYFUNCTION("index(SPLIT(HKY$20, "";""),0, 2)"),"#VALUE!")</f>
        <v>#VALUE!</v>
      </c>
      <c r="HKZ25" s="6" t="str">
        <f>IFERROR(__xludf.DUMMYFUNCTION("index(SPLIT(HKZ$20, "";""),0, 2)"),"#VALUE!")</f>
        <v>#VALUE!</v>
      </c>
      <c r="HLA25" s="6" t="str">
        <f>IFERROR(__xludf.DUMMYFUNCTION("index(SPLIT(HLA$20, "";""),0, 2)"),"#VALUE!")</f>
        <v>#VALUE!</v>
      </c>
      <c r="HLB25" s="6" t="str">
        <f>IFERROR(__xludf.DUMMYFUNCTION("index(SPLIT(HLB$20, "";""),0, 2)"),"#VALUE!")</f>
        <v>#VALUE!</v>
      </c>
      <c r="HLC25" s="6" t="str">
        <f>IFERROR(__xludf.DUMMYFUNCTION("index(SPLIT(HLC$20, "";""),0, 2)"),"#VALUE!")</f>
        <v>#VALUE!</v>
      </c>
      <c r="HLD25" s="6" t="str">
        <f>IFERROR(__xludf.DUMMYFUNCTION("index(SPLIT(HLD$20, "";""),0, 2)"),"#VALUE!")</f>
        <v>#VALUE!</v>
      </c>
      <c r="HLE25" s="6" t="str">
        <f>IFERROR(__xludf.DUMMYFUNCTION("index(SPLIT(HLE$20, "";""),0, 2)"),"#VALUE!")</f>
        <v>#VALUE!</v>
      </c>
      <c r="HLF25" s="6" t="str">
        <f>IFERROR(__xludf.DUMMYFUNCTION("index(SPLIT(HLF$20, "";""),0, 2)"),"#VALUE!")</f>
        <v>#VALUE!</v>
      </c>
      <c r="HLG25" s="6" t="str">
        <f>IFERROR(__xludf.DUMMYFUNCTION("index(SPLIT(HLG$20, "";""),0, 2)"),"#VALUE!")</f>
        <v>#VALUE!</v>
      </c>
      <c r="HLH25" s="6" t="str">
        <f>IFERROR(__xludf.DUMMYFUNCTION("index(SPLIT(HLH$20, "";""),0, 2)"),"#VALUE!")</f>
        <v>#VALUE!</v>
      </c>
      <c r="HLI25" s="6" t="str">
        <f>IFERROR(__xludf.DUMMYFUNCTION("index(SPLIT(HLI$20, "";""),0, 2)"),"#VALUE!")</f>
        <v>#VALUE!</v>
      </c>
      <c r="HLJ25" s="6" t="str">
        <f>IFERROR(__xludf.DUMMYFUNCTION("index(SPLIT(HLJ$20, "";""),0, 2)"),"#VALUE!")</f>
        <v>#VALUE!</v>
      </c>
      <c r="HLK25" s="6" t="str">
        <f>IFERROR(__xludf.DUMMYFUNCTION("index(SPLIT(HLK$20, "";""),0, 2)"),"#VALUE!")</f>
        <v>#VALUE!</v>
      </c>
      <c r="HLL25" s="6" t="str">
        <f>IFERROR(__xludf.DUMMYFUNCTION("index(SPLIT(HLL$20, "";""),0, 2)"),"#VALUE!")</f>
        <v>#VALUE!</v>
      </c>
      <c r="HLM25" s="6" t="str">
        <f>IFERROR(__xludf.DUMMYFUNCTION("index(SPLIT(HLM$20, "";""),0, 2)"),"#VALUE!")</f>
        <v>#VALUE!</v>
      </c>
      <c r="HLN25" s="6" t="str">
        <f>IFERROR(__xludf.DUMMYFUNCTION("index(SPLIT(HLN$20, "";""),0, 2)"),"#VALUE!")</f>
        <v>#VALUE!</v>
      </c>
      <c r="HLO25" s="6" t="str">
        <f>IFERROR(__xludf.DUMMYFUNCTION("index(SPLIT(HLO$20, "";""),0, 2)"),"#VALUE!")</f>
        <v>#VALUE!</v>
      </c>
      <c r="HLP25" s="6" t="str">
        <f>IFERROR(__xludf.DUMMYFUNCTION("index(SPLIT(HLP$20, "";""),0, 2)"),"#VALUE!")</f>
        <v>#VALUE!</v>
      </c>
      <c r="HLQ25" s="6" t="str">
        <f>IFERROR(__xludf.DUMMYFUNCTION("index(SPLIT(HLQ$20, "";""),0, 2)"),"#VALUE!")</f>
        <v>#VALUE!</v>
      </c>
      <c r="HLR25" s="6" t="str">
        <f>IFERROR(__xludf.DUMMYFUNCTION("index(SPLIT(HLR$20, "";""),0, 2)"),"#VALUE!")</f>
        <v>#VALUE!</v>
      </c>
      <c r="HLS25" s="6" t="str">
        <f>IFERROR(__xludf.DUMMYFUNCTION("index(SPLIT(HLS$20, "";""),0, 2)"),"#VALUE!")</f>
        <v>#VALUE!</v>
      </c>
      <c r="HLT25" s="6" t="str">
        <f>IFERROR(__xludf.DUMMYFUNCTION("index(SPLIT(HLT$20, "";""),0, 2)"),"#VALUE!")</f>
        <v>#VALUE!</v>
      </c>
      <c r="HLU25" s="6" t="str">
        <f>IFERROR(__xludf.DUMMYFUNCTION("index(SPLIT(HLU$20, "";""),0, 2)"),"#VALUE!")</f>
        <v>#VALUE!</v>
      </c>
      <c r="HLV25" s="6" t="str">
        <f>IFERROR(__xludf.DUMMYFUNCTION("index(SPLIT(HLV$20, "";""),0, 2)"),"#VALUE!")</f>
        <v>#VALUE!</v>
      </c>
      <c r="HLW25" s="6" t="str">
        <f>IFERROR(__xludf.DUMMYFUNCTION("index(SPLIT(HLW$20, "";""),0, 2)"),"#VALUE!")</f>
        <v>#VALUE!</v>
      </c>
      <c r="HLX25" s="6" t="str">
        <f>IFERROR(__xludf.DUMMYFUNCTION("index(SPLIT(HLX$20, "";""),0, 2)"),"#VALUE!")</f>
        <v>#VALUE!</v>
      </c>
      <c r="HLY25" s="6" t="str">
        <f>IFERROR(__xludf.DUMMYFUNCTION("index(SPLIT(HLY$20, "";""),0, 2)"),"#VALUE!")</f>
        <v>#VALUE!</v>
      </c>
      <c r="HLZ25" s="6" t="str">
        <f>IFERROR(__xludf.DUMMYFUNCTION("index(SPLIT(HLZ$20, "";""),0, 2)"),"#VALUE!")</f>
        <v>#VALUE!</v>
      </c>
      <c r="HMA25" s="6" t="str">
        <f>IFERROR(__xludf.DUMMYFUNCTION("index(SPLIT(HMA$20, "";""),0, 2)"),"#VALUE!")</f>
        <v>#VALUE!</v>
      </c>
      <c r="HMB25" s="6" t="str">
        <f>IFERROR(__xludf.DUMMYFUNCTION("index(SPLIT(HMB$20, "";""),0, 2)"),"#VALUE!")</f>
        <v>#VALUE!</v>
      </c>
      <c r="HMC25" s="6" t="str">
        <f>IFERROR(__xludf.DUMMYFUNCTION("index(SPLIT(HMC$20, "";""),0, 2)"),"#VALUE!")</f>
        <v>#VALUE!</v>
      </c>
      <c r="HMD25" s="6" t="str">
        <f>IFERROR(__xludf.DUMMYFUNCTION("index(SPLIT(HMD$20, "";""),0, 2)"),"#VALUE!")</f>
        <v>#VALUE!</v>
      </c>
      <c r="HME25" s="6" t="str">
        <f>IFERROR(__xludf.DUMMYFUNCTION("index(SPLIT(HME$20, "";""),0, 2)"),"#VALUE!")</f>
        <v>#VALUE!</v>
      </c>
      <c r="HMF25" s="6" t="str">
        <f>IFERROR(__xludf.DUMMYFUNCTION("index(SPLIT(HMF$20, "";""),0, 2)"),"#VALUE!")</f>
        <v>#VALUE!</v>
      </c>
      <c r="HMG25" s="6" t="str">
        <f>IFERROR(__xludf.DUMMYFUNCTION("index(SPLIT(HMG$20, "";""),0, 2)"),"#VALUE!")</f>
        <v>#VALUE!</v>
      </c>
      <c r="HMH25" s="6" t="str">
        <f>IFERROR(__xludf.DUMMYFUNCTION("index(SPLIT(HMH$20, "";""),0, 2)"),"#VALUE!")</f>
        <v>#VALUE!</v>
      </c>
      <c r="HMI25" s="6" t="str">
        <f>IFERROR(__xludf.DUMMYFUNCTION("index(SPLIT(HMI$20, "";""),0, 2)"),"#VALUE!")</f>
        <v>#VALUE!</v>
      </c>
      <c r="HMJ25" s="6" t="str">
        <f>IFERROR(__xludf.DUMMYFUNCTION("index(SPLIT(HMJ$20, "";""),0, 2)"),"#VALUE!")</f>
        <v>#VALUE!</v>
      </c>
      <c r="HMK25" s="6" t="str">
        <f>IFERROR(__xludf.DUMMYFUNCTION("index(SPLIT(HMK$20, "";""),0, 2)"),"#VALUE!")</f>
        <v>#VALUE!</v>
      </c>
      <c r="HML25" s="6" t="str">
        <f>IFERROR(__xludf.DUMMYFUNCTION("index(SPLIT(HML$20, "";""),0, 2)"),"#VALUE!")</f>
        <v>#VALUE!</v>
      </c>
      <c r="HMM25" s="6" t="str">
        <f>IFERROR(__xludf.DUMMYFUNCTION("index(SPLIT(HMM$20, "";""),0, 2)"),"#VALUE!")</f>
        <v>#VALUE!</v>
      </c>
      <c r="HMN25" s="6" t="str">
        <f>IFERROR(__xludf.DUMMYFUNCTION("index(SPLIT(HMN$20, "";""),0, 2)"),"#VALUE!")</f>
        <v>#VALUE!</v>
      </c>
      <c r="HMO25" s="6" t="str">
        <f>IFERROR(__xludf.DUMMYFUNCTION("index(SPLIT(HMO$20, "";""),0, 2)"),"#VALUE!")</f>
        <v>#VALUE!</v>
      </c>
      <c r="HMP25" s="6" t="str">
        <f>IFERROR(__xludf.DUMMYFUNCTION("index(SPLIT(HMP$20, "";""),0, 2)"),"#VALUE!")</f>
        <v>#VALUE!</v>
      </c>
      <c r="HMQ25" s="6" t="str">
        <f>IFERROR(__xludf.DUMMYFUNCTION("index(SPLIT(HMQ$20, "";""),0, 2)"),"#VALUE!")</f>
        <v>#VALUE!</v>
      </c>
      <c r="HMR25" s="6" t="str">
        <f>IFERROR(__xludf.DUMMYFUNCTION("index(SPLIT(HMR$20, "";""),0, 2)"),"#VALUE!")</f>
        <v>#VALUE!</v>
      </c>
      <c r="HMS25" s="6" t="str">
        <f>IFERROR(__xludf.DUMMYFUNCTION("index(SPLIT(HMS$20, "";""),0, 2)"),"#VALUE!")</f>
        <v>#VALUE!</v>
      </c>
      <c r="HMT25" s="6" t="str">
        <f>IFERROR(__xludf.DUMMYFUNCTION("index(SPLIT(HMT$20, "";""),0, 2)"),"#VALUE!")</f>
        <v>#VALUE!</v>
      </c>
      <c r="HMU25" s="6" t="str">
        <f>IFERROR(__xludf.DUMMYFUNCTION("index(SPLIT(HMU$20, "";""),0, 2)"),"#VALUE!")</f>
        <v>#VALUE!</v>
      </c>
      <c r="HMV25" s="6" t="str">
        <f>IFERROR(__xludf.DUMMYFUNCTION("index(SPLIT(HMV$20, "";""),0, 2)"),"#VALUE!")</f>
        <v>#VALUE!</v>
      </c>
      <c r="HMW25" s="6" t="str">
        <f>IFERROR(__xludf.DUMMYFUNCTION("index(SPLIT(HMW$20, "";""),0, 2)"),"#VALUE!")</f>
        <v>#VALUE!</v>
      </c>
      <c r="HMX25" s="6" t="str">
        <f>IFERROR(__xludf.DUMMYFUNCTION("index(SPLIT(HMX$20, "";""),0, 2)"),"#VALUE!")</f>
        <v>#VALUE!</v>
      </c>
      <c r="HMY25" s="6" t="str">
        <f>IFERROR(__xludf.DUMMYFUNCTION("index(SPLIT(HMY$20, "";""),0, 2)"),"#VALUE!")</f>
        <v>#VALUE!</v>
      </c>
      <c r="HMZ25" s="6" t="str">
        <f>IFERROR(__xludf.DUMMYFUNCTION("index(SPLIT(HMZ$20, "";""),0, 2)"),"#VALUE!")</f>
        <v>#VALUE!</v>
      </c>
      <c r="HNA25" s="6" t="str">
        <f>IFERROR(__xludf.DUMMYFUNCTION("index(SPLIT(HNA$20, "";""),0, 2)"),"#VALUE!")</f>
        <v>#VALUE!</v>
      </c>
      <c r="HNB25" s="6" t="str">
        <f>IFERROR(__xludf.DUMMYFUNCTION("index(SPLIT(HNB$20, "";""),0, 2)"),"#VALUE!")</f>
        <v>#VALUE!</v>
      </c>
      <c r="HNC25" s="6" t="str">
        <f>IFERROR(__xludf.DUMMYFUNCTION("index(SPLIT(HNC$20, "";""),0, 2)"),"#VALUE!")</f>
        <v>#VALUE!</v>
      </c>
      <c r="HND25" s="6" t="str">
        <f>IFERROR(__xludf.DUMMYFUNCTION("index(SPLIT(HND$20, "";""),0, 2)"),"#VALUE!")</f>
        <v>#VALUE!</v>
      </c>
      <c r="HNE25" s="6" t="str">
        <f>IFERROR(__xludf.DUMMYFUNCTION("index(SPLIT(HNE$20, "";""),0, 2)"),"#VALUE!")</f>
        <v>#VALUE!</v>
      </c>
      <c r="HNF25" s="6" t="str">
        <f>IFERROR(__xludf.DUMMYFUNCTION("index(SPLIT(HNF$20, "";""),0, 2)"),"#VALUE!")</f>
        <v>#VALUE!</v>
      </c>
      <c r="HNG25" s="6" t="str">
        <f>IFERROR(__xludf.DUMMYFUNCTION("index(SPLIT(HNG$20, "";""),0, 2)"),"#VALUE!")</f>
        <v>#VALUE!</v>
      </c>
      <c r="HNH25" s="6" t="str">
        <f>IFERROR(__xludf.DUMMYFUNCTION("index(SPLIT(HNH$20, "";""),0, 2)"),"#VALUE!")</f>
        <v>#VALUE!</v>
      </c>
      <c r="HNI25" s="6" t="str">
        <f>IFERROR(__xludf.DUMMYFUNCTION("index(SPLIT(HNI$20, "";""),0, 2)"),"#VALUE!")</f>
        <v>#VALUE!</v>
      </c>
      <c r="HNJ25" s="6" t="str">
        <f>IFERROR(__xludf.DUMMYFUNCTION("index(SPLIT(HNJ$20, "";""),0, 2)"),"#VALUE!")</f>
        <v>#VALUE!</v>
      </c>
      <c r="HNK25" s="6" t="str">
        <f>IFERROR(__xludf.DUMMYFUNCTION("index(SPLIT(HNK$20, "";""),0, 2)"),"#VALUE!")</f>
        <v>#VALUE!</v>
      </c>
      <c r="HNL25" s="6" t="str">
        <f>IFERROR(__xludf.DUMMYFUNCTION("index(SPLIT(HNL$20, "";""),0, 2)"),"#VALUE!")</f>
        <v>#VALUE!</v>
      </c>
      <c r="HNM25" s="6" t="str">
        <f>IFERROR(__xludf.DUMMYFUNCTION("index(SPLIT(HNM$20, "";""),0, 2)"),"#VALUE!")</f>
        <v>#VALUE!</v>
      </c>
      <c r="HNN25" s="6" t="str">
        <f>IFERROR(__xludf.DUMMYFUNCTION("index(SPLIT(HNN$20, "";""),0, 2)"),"#VALUE!")</f>
        <v>#VALUE!</v>
      </c>
      <c r="HNO25" s="6" t="str">
        <f>IFERROR(__xludf.DUMMYFUNCTION("index(SPLIT(HNO$20, "";""),0, 2)"),"#VALUE!")</f>
        <v>#VALUE!</v>
      </c>
      <c r="HNP25" s="6" t="str">
        <f>IFERROR(__xludf.DUMMYFUNCTION("index(SPLIT(HNP$20, "";""),0, 2)"),"#VALUE!")</f>
        <v>#VALUE!</v>
      </c>
      <c r="HNQ25" s="6" t="str">
        <f>IFERROR(__xludf.DUMMYFUNCTION("index(SPLIT(HNQ$20, "";""),0, 2)"),"#VALUE!")</f>
        <v>#VALUE!</v>
      </c>
      <c r="HNR25" s="6" t="str">
        <f>IFERROR(__xludf.DUMMYFUNCTION("index(SPLIT(HNR$20, "";""),0, 2)"),"#VALUE!")</f>
        <v>#VALUE!</v>
      </c>
      <c r="HNS25" s="6" t="str">
        <f>IFERROR(__xludf.DUMMYFUNCTION("index(SPLIT(HNS$20, "";""),0, 2)"),"#VALUE!")</f>
        <v>#VALUE!</v>
      </c>
      <c r="HNT25" s="6" t="str">
        <f>IFERROR(__xludf.DUMMYFUNCTION("index(SPLIT(HNT$20, "";""),0, 2)"),"#VALUE!")</f>
        <v>#VALUE!</v>
      </c>
      <c r="HNU25" s="6" t="str">
        <f>IFERROR(__xludf.DUMMYFUNCTION("index(SPLIT(HNU$20, "";""),0, 2)"),"#VALUE!")</f>
        <v>#VALUE!</v>
      </c>
      <c r="HNV25" s="6" t="str">
        <f>IFERROR(__xludf.DUMMYFUNCTION("index(SPLIT(HNV$20, "";""),0, 2)"),"#VALUE!")</f>
        <v>#VALUE!</v>
      </c>
      <c r="HNW25" s="6" t="str">
        <f>IFERROR(__xludf.DUMMYFUNCTION("index(SPLIT(HNW$20, "";""),0, 2)"),"#VALUE!")</f>
        <v>#VALUE!</v>
      </c>
      <c r="HNX25" s="6" t="str">
        <f>IFERROR(__xludf.DUMMYFUNCTION("index(SPLIT(HNX$20, "";""),0, 2)"),"#VALUE!")</f>
        <v>#VALUE!</v>
      </c>
      <c r="HNY25" s="6" t="str">
        <f>IFERROR(__xludf.DUMMYFUNCTION("index(SPLIT(HNY$20, "";""),0, 2)"),"#VALUE!")</f>
        <v>#VALUE!</v>
      </c>
      <c r="HNZ25" s="6" t="str">
        <f>IFERROR(__xludf.DUMMYFUNCTION("index(SPLIT(HNZ$20, "";""),0, 2)"),"#VALUE!")</f>
        <v>#VALUE!</v>
      </c>
      <c r="HOA25" s="6" t="str">
        <f>IFERROR(__xludf.DUMMYFUNCTION("index(SPLIT(HOA$20, "";""),0, 2)"),"#VALUE!")</f>
        <v>#VALUE!</v>
      </c>
      <c r="HOB25" s="6" t="str">
        <f>IFERROR(__xludf.DUMMYFUNCTION("index(SPLIT(HOB$20, "";""),0, 2)"),"#VALUE!")</f>
        <v>#VALUE!</v>
      </c>
      <c r="HOC25" s="6" t="str">
        <f>IFERROR(__xludf.DUMMYFUNCTION("index(SPLIT(HOC$20, "";""),0, 2)"),"#VALUE!")</f>
        <v>#VALUE!</v>
      </c>
      <c r="HOD25" s="6" t="str">
        <f>IFERROR(__xludf.DUMMYFUNCTION("index(SPLIT(HOD$20, "";""),0, 2)"),"#VALUE!")</f>
        <v>#VALUE!</v>
      </c>
      <c r="HOE25" s="6" t="str">
        <f>IFERROR(__xludf.DUMMYFUNCTION("index(SPLIT(HOE$20, "";""),0, 2)"),"#VALUE!")</f>
        <v>#VALUE!</v>
      </c>
      <c r="HOF25" s="6" t="str">
        <f>IFERROR(__xludf.DUMMYFUNCTION("index(SPLIT(HOF$20, "";""),0, 2)"),"#VALUE!")</f>
        <v>#VALUE!</v>
      </c>
      <c r="HOG25" s="6" t="str">
        <f>IFERROR(__xludf.DUMMYFUNCTION("index(SPLIT(HOG$20, "";""),0, 2)"),"#VALUE!")</f>
        <v>#VALUE!</v>
      </c>
      <c r="HOH25" s="6" t="str">
        <f>IFERROR(__xludf.DUMMYFUNCTION("index(SPLIT(HOH$20, "";""),0, 2)"),"#VALUE!")</f>
        <v>#VALUE!</v>
      </c>
      <c r="HOI25" s="6" t="str">
        <f>IFERROR(__xludf.DUMMYFUNCTION("index(SPLIT(HOI$20, "";""),0, 2)"),"#VALUE!")</f>
        <v>#VALUE!</v>
      </c>
      <c r="HOJ25" s="6" t="str">
        <f>IFERROR(__xludf.DUMMYFUNCTION("index(SPLIT(HOJ$20, "";""),0, 2)"),"#VALUE!")</f>
        <v>#VALUE!</v>
      </c>
      <c r="HOK25" s="6" t="str">
        <f>IFERROR(__xludf.DUMMYFUNCTION("index(SPLIT(HOK$20, "";""),0, 2)"),"#VALUE!")</f>
        <v>#VALUE!</v>
      </c>
      <c r="HOL25" s="6" t="str">
        <f>IFERROR(__xludf.DUMMYFUNCTION("index(SPLIT(HOL$20, "";""),0, 2)"),"#VALUE!")</f>
        <v>#VALUE!</v>
      </c>
      <c r="HOM25" s="6" t="str">
        <f>IFERROR(__xludf.DUMMYFUNCTION("index(SPLIT(HOM$20, "";""),0, 2)"),"#VALUE!")</f>
        <v>#VALUE!</v>
      </c>
      <c r="HON25" s="6" t="str">
        <f>IFERROR(__xludf.DUMMYFUNCTION("index(SPLIT(HON$20, "";""),0, 2)"),"#VALUE!")</f>
        <v>#VALUE!</v>
      </c>
      <c r="HOO25" s="6" t="str">
        <f>IFERROR(__xludf.DUMMYFUNCTION("index(SPLIT(HOO$20, "";""),0, 2)"),"#VALUE!")</f>
        <v>#VALUE!</v>
      </c>
      <c r="HOP25" s="6" t="str">
        <f>IFERROR(__xludf.DUMMYFUNCTION("index(SPLIT(HOP$20, "";""),0, 2)"),"#VALUE!")</f>
        <v>#VALUE!</v>
      </c>
      <c r="HOQ25" s="6" t="str">
        <f>IFERROR(__xludf.DUMMYFUNCTION("index(SPLIT(HOQ$20, "";""),0, 2)"),"#VALUE!")</f>
        <v>#VALUE!</v>
      </c>
      <c r="HOR25" s="6" t="str">
        <f>IFERROR(__xludf.DUMMYFUNCTION("index(SPLIT(HOR$20, "";""),0, 2)"),"#VALUE!")</f>
        <v>#VALUE!</v>
      </c>
      <c r="HOS25" s="6" t="str">
        <f>IFERROR(__xludf.DUMMYFUNCTION("index(SPLIT(HOS$20, "";""),0, 2)"),"#VALUE!")</f>
        <v>#VALUE!</v>
      </c>
      <c r="HOT25" s="6" t="str">
        <f>IFERROR(__xludf.DUMMYFUNCTION("index(SPLIT(HOT$20, "";""),0, 2)"),"#VALUE!")</f>
        <v>#VALUE!</v>
      </c>
      <c r="HOU25" s="6" t="str">
        <f>IFERROR(__xludf.DUMMYFUNCTION("index(SPLIT(HOU$20, "";""),0, 2)"),"#VALUE!")</f>
        <v>#VALUE!</v>
      </c>
      <c r="HOV25" s="6" t="str">
        <f>IFERROR(__xludf.DUMMYFUNCTION("index(SPLIT(HOV$20, "";""),0, 2)"),"#VALUE!")</f>
        <v>#VALUE!</v>
      </c>
      <c r="HOW25" s="6" t="str">
        <f>IFERROR(__xludf.DUMMYFUNCTION("index(SPLIT(HOW$20, "";""),0, 2)"),"#VALUE!")</f>
        <v>#VALUE!</v>
      </c>
      <c r="HOX25" s="6" t="str">
        <f>IFERROR(__xludf.DUMMYFUNCTION("index(SPLIT(HOX$20, "";""),0, 2)"),"#VALUE!")</f>
        <v>#VALUE!</v>
      </c>
      <c r="HOY25" s="6" t="str">
        <f>IFERROR(__xludf.DUMMYFUNCTION("index(SPLIT(HOY$20, "";""),0, 2)"),"#VALUE!")</f>
        <v>#VALUE!</v>
      </c>
      <c r="HOZ25" s="6" t="str">
        <f>IFERROR(__xludf.DUMMYFUNCTION("index(SPLIT(HOZ$20, "";""),0, 2)"),"#VALUE!")</f>
        <v>#VALUE!</v>
      </c>
      <c r="HPA25" s="6" t="str">
        <f>IFERROR(__xludf.DUMMYFUNCTION("index(SPLIT(HPA$20, "";""),0, 2)"),"#VALUE!")</f>
        <v>#VALUE!</v>
      </c>
      <c r="HPB25" s="6" t="str">
        <f>IFERROR(__xludf.DUMMYFUNCTION("index(SPLIT(HPB$20, "";""),0, 2)"),"#VALUE!")</f>
        <v>#VALUE!</v>
      </c>
      <c r="HPC25" s="6" t="str">
        <f>IFERROR(__xludf.DUMMYFUNCTION("index(SPLIT(HPC$20, "";""),0, 2)"),"#VALUE!")</f>
        <v>#VALUE!</v>
      </c>
      <c r="HPD25" s="6" t="str">
        <f>IFERROR(__xludf.DUMMYFUNCTION("index(SPLIT(HPD$20, "";""),0, 2)"),"#VALUE!")</f>
        <v>#VALUE!</v>
      </c>
      <c r="HPE25" s="6" t="str">
        <f>IFERROR(__xludf.DUMMYFUNCTION("index(SPLIT(HPE$20, "";""),0, 2)"),"#VALUE!")</f>
        <v>#VALUE!</v>
      </c>
      <c r="HPF25" s="6" t="str">
        <f>IFERROR(__xludf.DUMMYFUNCTION("index(SPLIT(HPF$20, "";""),0, 2)"),"#VALUE!")</f>
        <v>#VALUE!</v>
      </c>
      <c r="HPG25" s="6" t="str">
        <f>IFERROR(__xludf.DUMMYFUNCTION("index(SPLIT(HPG$20, "";""),0, 2)"),"#VALUE!")</f>
        <v>#VALUE!</v>
      </c>
      <c r="HPH25" s="6" t="str">
        <f>IFERROR(__xludf.DUMMYFUNCTION("index(SPLIT(HPH$20, "";""),0, 2)"),"#VALUE!")</f>
        <v>#VALUE!</v>
      </c>
      <c r="HPI25" s="6" t="str">
        <f>IFERROR(__xludf.DUMMYFUNCTION("index(SPLIT(HPI$20, "";""),0, 2)"),"#VALUE!")</f>
        <v>#VALUE!</v>
      </c>
      <c r="HPJ25" s="6" t="str">
        <f>IFERROR(__xludf.DUMMYFUNCTION("index(SPLIT(HPJ$20, "";""),0, 2)"),"#VALUE!")</f>
        <v>#VALUE!</v>
      </c>
      <c r="HPK25" s="6" t="str">
        <f>IFERROR(__xludf.DUMMYFUNCTION("index(SPLIT(HPK$20, "";""),0, 2)"),"#VALUE!")</f>
        <v>#VALUE!</v>
      </c>
      <c r="HPL25" s="6" t="str">
        <f>IFERROR(__xludf.DUMMYFUNCTION("index(SPLIT(HPL$20, "";""),0, 2)"),"#VALUE!")</f>
        <v>#VALUE!</v>
      </c>
      <c r="HPM25" s="6" t="str">
        <f>IFERROR(__xludf.DUMMYFUNCTION("index(SPLIT(HPM$20, "";""),0, 2)"),"#VALUE!")</f>
        <v>#VALUE!</v>
      </c>
      <c r="HPN25" s="6" t="str">
        <f>IFERROR(__xludf.DUMMYFUNCTION("index(SPLIT(HPN$20, "";""),0, 2)"),"#VALUE!")</f>
        <v>#VALUE!</v>
      </c>
      <c r="HPO25" s="6" t="str">
        <f>IFERROR(__xludf.DUMMYFUNCTION("index(SPLIT(HPO$20, "";""),0, 2)"),"#VALUE!")</f>
        <v>#VALUE!</v>
      </c>
      <c r="HPP25" s="6" t="str">
        <f>IFERROR(__xludf.DUMMYFUNCTION("index(SPLIT(HPP$20, "";""),0, 2)"),"#VALUE!")</f>
        <v>#VALUE!</v>
      </c>
      <c r="HPQ25" s="6" t="str">
        <f>IFERROR(__xludf.DUMMYFUNCTION("index(SPLIT(HPQ$20, "";""),0, 2)"),"#VALUE!")</f>
        <v>#VALUE!</v>
      </c>
      <c r="HPR25" s="6" t="str">
        <f>IFERROR(__xludf.DUMMYFUNCTION("index(SPLIT(HPR$20, "";""),0, 2)"),"#VALUE!")</f>
        <v>#VALUE!</v>
      </c>
      <c r="HPS25" s="6" t="str">
        <f>IFERROR(__xludf.DUMMYFUNCTION("index(SPLIT(HPS$20, "";""),0, 2)"),"#VALUE!")</f>
        <v>#VALUE!</v>
      </c>
      <c r="HPT25" s="6" t="str">
        <f>IFERROR(__xludf.DUMMYFUNCTION("index(SPLIT(HPT$20, "";""),0, 2)"),"#VALUE!")</f>
        <v>#VALUE!</v>
      </c>
      <c r="HPU25" s="6" t="str">
        <f>IFERROR(__xludf.DUMMYFUNCTION("index(SPLIT(HPU$20, "";""),0, 2)"),"#VALUE!")</f>
        <v>#VALUE!</v>
      </c>
      <c r="HPV25" s="6" t="str">
        <f>IFERROR(__xludf.DUMMYFUNCTION("index(SPLIT(HPV$20, "";""),0, 2)"),"#VALUE!")</f>
        <v>#VALUE!</v>
      </c>
      <c r="HPW25" s="6" t="str">
        <f>IFERROR(__xludf.DUMMYFUNCTION("index(SPLIT(HPW$20, "";""),0, 2)"),"#VALUE!")</f>
        <v>#VALUE!</v>
      </c>
      <c r="HPX25" s="6" t="str">
        <f>IFERROR(__xludf.DUMMYFUNCTION("index(SPLIT(HPX$20, "";""),0, 2)"),"#VALUE!")</f>
        <v>#VALUE!</v>
      </c>
      <c r="HPY25" s="6" t="str">
        <f>IFERROR(__xludf.DUMMYFUNCTION("index(SPLIT(HPY$20, "";""),0, 2)"),"#VALUE!")</f>
        <v>#VALUE!</v>
      </c>
      <c r="HPZ25" s="6" t="str">
        <f>IFERROR(__xludf.DUMMYFUNCTION("index(SPLIT(HPZ$20, "";""),0, 2)"),"#VALUE!")</f>
        <v>#VALUE!</v>
      </c>
      <c r="HQA25" s="6" t="str">
        <f>IFERROR(__xludf.DUMMYFUNCTION("index(SPLIT(HQA$20, "";""),0, 2)"),"#VALUE!")</f>
        <v>#VALUE!</v>
      </c>
      <c r="HQB25" s="6" t="str">
        <f>IFERROR(__xludf.DUMMYFUNCTION("index(SPLIT(HQB$20, "";""),0, 2)"),"#VALUE!")</f>
        <v>#VALUE!</v>
      </c>
      <c r="HQC25" s="6" t="str">
        <f>IFERROR(__xludf.DUMMYFUNCTION("index(SPLIT(HQC$20, "";""),0, 2)"),"#VALUE!")</f>
        <v>#VALUE!</v>
      </c>
      <c r="HQD25" s="6" t="str">
        <f>IFERROR(__xludf.DUMMYFUNCTION("index(SPLIT(HQD$20, "";""),0, 2)"),"#VALUE!")</f>
        <v>#VALUE!</v>
      </c>
      <c r="HQE25" s="6" t="str">
        <f>IFERROR(__xludf.DUMMYFUNCTION("index(SPLIT(HQE$20, "";""),0, 2)"),"#VALUE!")</f>
        <v>#VALUE!</v>
      </c>
      <c r="HQF25" s="6" t="str">
        <f>IFERROR(__xludf.DUMMYFUNCTION("index(SPLIT(HQF$20, "";""),0, 2)"),"#VALUE!")</f>
        <v>#VALUE!</v>
      </c>
      <c r="HQG25" s="6" t="str">
        <f>IFERROR(__xludf.DUMMYFUNCTION("index(SPLIT(HQG$20, "";""),0, 2)"),"#VALUE!")</f>
        <v>#VALUE!</v>
      </c>
      <c r="HQH25" s="6" t="str">
        <f>IFERROR(__xludf.DUMMYFUNCTION("index(SPLIT(HQH$20, "";""),0, 2)"),"#VALUE!")</f>
        <v>#VALUE!</v>
      </c>
      <c r="HQI25" s="6" t="str">
        <f>IFERROR(__xludf.DUMMYFUNCTION("index(SPLIT(HQI$20, "";""),0, 2)"),"#VALUE!")</f>
        <v>#VALUE!</v>
      </c>
      <c r="HQJ25" s="6" t="str">
        <f>IFERROR(__xludf.DUMMYFUNCTION("index(SPLIT(HQJ$20, "";""),0, 2)"),"#VALUE!")</f>
        <v>#VALUE!</v>
      </c>
      <c r="HQK25" s="6" t="str">
        <f>IFERROR(__xludf.DUMMYFUNCTION("index(SPLIT(HQK$20, "";""),0, 2)"),"#VALUE!")</f>
        <v>#VALUE!</v>
      </c>
      <c r="HQL25" s="6" t="str">
        <f>IFERROR(__xludf.DUMMYFUNCTION("index(SPLIT(HQL$20, "";""),0, 2)"),"#VALUE!")</f>
        <v>#VALUE!</v>
      </c>
      <c r="HQM25" s="6" t="str">
        <f>IFERROR(__xludf.DUMMYFUNCTION("index(SPLIT(HQM$20, "";""),0, 2)"),"#VALUE!")</f>
        <v>#VALUE!</v>
      </c>
      <c r="HQN25" s="6" t="str">
        <f>IFERROR(__xludf.DUMMYFUNCTION("index(SPLIT(HQN$20, "";""),0, 2)"),"#VALUE!")</f>
        <v>#VALUE!</v>
      </c>
      <c r="HQO25" s="6" t="str">
        <f>IFERROR(__xludf.DUMMYFUNCTION("index(SPLIT(HQO$20, "";""),0, 2)"),"#VALUE!")</f>
        <v>#VALUE!</v>
      </c>
      <c r="HQP25" s="6" t="str">
        <f>IFERROR(__xludf.DUMMYFUNCTION("index(SPLIT(HQP$20, "";""),0, 2)"),"#VALUE!")</f>
        <v>#VALUE!</v>
      </c>
      <c r="HQQ25" s="6" t="str">
        <f>IFERROR(__xludf.DUMMYFUNCTION("index(SPLIT(HQQ$20, "";""),0, 2)"),"#VALUE!")</f>
        <v>#VALUE!</v>
      </c>
      <c r="HQR25" s="6" t="str">
        <f>IFERROR(__xludf.DUMMYFUNCTION("index(SPLIT(HQR$20, "";""),0, 2)"),"#VALUE!")</f>
        <v>#VALUE!</v>
      </c>
      <c r="HQS25" s="6" t="str">
        <f>IFERROR(__xludf.DUMMYFUNCTION("index(SPLIT(HQS$20, "";""),0, 2)"),"#VALUE!")</f>
        <v>#VALUE!</v>
      </c>
      <c r="HQT25" s="6" t="str">
        <f>IFERROR(__xludf.DUMMYFUNCTION("index(SPLIT(HQT$20, "";""),0, 2)"),"#VALUE!")</f>
        <v>#VALUE!</v>
      </c>
      <c r="HQU25" s="6" t="str">
        <f>IFERROR(__xludf.DUMMYFUNCTION("index(SPLIT(HQU$20, "";""),0, 2)"),"#VALUE!")</f>
        <v>#VALUE!</v>
      </c>
      <c r="HQV25" s="6" t="str">
        <f>IFERROR(__xludf.DUMMYFUNCTION("index(SPLIT(HQV$20, "";""),0, 2)"),"#VALUE!")</f>
        <v>#VALUE!</v>
      </c>
      <c r="HQW25" s="6" t="str">
        <f>IFERROR(__xludf.DUMMYFUNCTION("index(SPLIT(HQW$20, "";""),0, 2)"),"#VALUE!")</f>
        <v>#VALUE!</v>
      </c>
      <c r="HQX25" s="6" t="str">
        <f>IFERROR(__xludf.DUMMYFUNCTION("index(SPLIT(HQX$20, "";""),0, 2)"),"#VALUE!")</f>
        <v>#VALUE!</v>
      </c>
      <c r="HQY25" s="6" t="str">
        <f>IFERROR(__xludf.DUMMYFUNCTION("index(SPLIT(HQY$20, "";""),0, 2)"),"#VALUE!")</f>
        <v>#VALUE!</v>
      </c>
      <c r="HQZ25" s="6" t="str">
        <f>IFERROR(__xludf.DUMMYFUNCTION("index(SPLIT(HQZ$20, "";""),0, 2)"),"#VALUE!")</f>
        <v>#VALUE!</v>
      </c>
      <c r="HRA25" s="6" t="str">
        <f>IFERROR(__xludf.DUMMYFUNCTION("index(SPLIT(HRA$20, "";""),0, 2)"),"#VALUE!")</f>
        <v>#VALUE!</v>
      </c>
      <c r="HRB25" s="6" t="str">
        <f>IFERROR(__xludf.DUMMYFUNCTION("index(SPLIT(HRB$20, "";""),0, 2)"),"#VALUE!")</f>
        <v>#VALUE!</v>
      </c>
      <c r="HRC25" s="6" t="str">
        <f>IFERROR(__xludf.DUMMYFUNCTION("index(SPLIT(HRC$20, "";""),0, 2)"),"#VALUE!")</f>
        <v>#VALUE!</v>
      </c>
      <c r="HRD25" s="6" t="str">
        <f>IFERROR(__xludf.DUMMYFUNCTION("index(SPLIT(HRD$20, "";""),0, 2)"),"#VALUE!")</f>
        <v>#VALUE!</v>
      </c>
      <c r="HRE25" s="6" t="str">
        <f>IFERROR(__xludf.DUMMYFUNCTION("index(SPLIT(HRE$20, "";""),0, 2)"),"#VALUE!")</f>
        <v>#VALUE!</v>
      </c>
      <c r="HRF25" s="6" t="str">
        <f>IFERROR(__xludf.DUMMYFUNCTION("index(SPLIT(HRF$20, "";""),0, 2)"),"#VALUE!")</f>
        <v>#VALUE!</v>
      </c>
      <c r="HRG25" s="6" t="str">
        <f>IFERROR(__xludf.DUMMYFUNCTION("index(SPLIT(HRG$20, "";""),0, 2)"),"#VALUE!")</f>
        <v>#VALUE!</v>
      </c>
      <c r="HRH25" s="6" t="str">
        <f>IFERROR(__xludf.DUMMYFUNCTION("index(SPLIT(HRH$20, "";""),0, 2)"),"#VALUE!")</f>
        <v>#VALUE!</v>
      </c>
      <c r="HRI25" s="6" t="str">
        <f>IFERROR(__xludf.DUMMYFUNCTION("index(SPLIT(HRI$20, "";""),0, 2)"),"#VALUE!")</f>
        <v>#VALUE!</v>
      </c>
      <c r="HRJ25" s="6" t="str">
        <f>IFERROR(__xludf.DUMMYFUNCTION("index(SPLIT(HRJ$20, "";""),0, 2)"),"#VALUE!")</f>
        <v>#VALUE!</v>
      </c>
      <c r="HRK25" s="6" t="str">
        <f>IFERROR(__xludf.DUMMYFUNCTION("index(SPLIT(HRK$20, "";""),0, 2)"),"#VALUE!")</f>
        <v>#VALUE!</v>
      </c>
      <c r="HRL25" s="6" t="str">
        <f>IFERROR(__xludf.DUMMYFUNCTION("index(SPLIT(HRL$20, "";""),0, 2)"),"#VALUE!")</f>
        <v>#VALUE!</v>
      </c>
      <c r="HRM25" s="6" t="str">
        <f>IFERROR(__xludf.DUMMYFUNCTION("index(SPLIT(HRM$20, "";""),0, 2)"),"#VALUE!")</f>
        <v>#VALUE!</v>
      </c>
      <c r="HRN25" s="6" t="str">
        <f>IFERROR(__xludf.DUMMYFUNCTION("index(SPLIT(HRN$20, "";""),0, 2)"),"#VALUE!")</f>
        <v>#VALUE!</v>
      </c>
      <c r="HRO25" s="6" t="str">
        <f>IFERROR(__xludf.DUMMYFUNCTION("index(SPLIT(HRO$20, "";""),0, 2)"),"#VALUE!")</f>
        <v>#VALUE!</v>
      </c>
      <c r="HRP25" s="6" t="str">
        <f>IFERROR(__xludf.DUMMYFUNCTION("index(SPLIT(HRP$20, "";""),0, 2)"),"#VALUE!")</f>
        <v>#VALUE!</v>
      </c>
      <c r="HRQ25" s="6" t="str">
        <f>IFERROR(__xludf.DUMMYFUNCTION("index(SPLIT(HRQ$20, "";""),0, 2)"),"#VALUE!")</f>
        <v>#VALUE!</v>
      </c>
      <c r="HRR25" s="6" t="str">
        <f>IFERROR(__xludf.DUMMYFUNCTION("index(SPLIT(HRR$20, "";""),0, 2)"),"#VALUE!")</f>
        <v>#VALUE!</v>
      </c>
      <c r="HRS25" s="6" t="str">
        <f>IFERROR(__xludf.DUMMYFUNCTION("index(SPLIT(HRS$20, "";""),0, 2)"),"#VALUE!")</f>
        <v>#VALUE!</v>
      </c>
      <c r="HRT25" s="6" t="str">
        <f>IFERROR(__xludf.DUMMYFUNCTION("index(SPLIT(HRT$20, "";""),0, 2)"),"#VALUE!")</f>
        <v>#VALUE!</v>
      </c>
      <c r="HRU25" s="6" t="str">
        <f>IFERROR(__xludf.DUMMYFUNCTION("index(SPLIT(HRU$20, "";""),0, 2)"),"#VALUE!")</f>
        <v>#VALUE!</v>
      </c>
      <c r="HRV25" s="6" t="str">
        <f>IFERROR(__xludf.DUMMYFUNCTION("index(SPLIT(HRV$20, "";""),0, 2)"),"#VALUE!")</f>
        <v>#VALUE!</v>
      </c>
      <c r="HRW25" s="6" t="str">
        <f>IFERROR(__xludf.DUMMYFUNCTION("index(SPLIT(HRW$20, "";""),0, 2)"),"#VALUE!")</f>
        <v>#VALUE!</v>
      </c>
      <c r="HRX25" s="6" t="str">
        <f>IFERROR(__xludf.DUMMYFUNCTION("index(SPLIT(HRX$20, "";""),0, 2)"),"#VALUE!")</f>
        <v>#VALUE!</v>
      </c>
      <c r="HRY25" s="6" t="str">
        <f>IFERROR(__xludf.DUMMYFUNCTION("index(SPLIT(HRY$20, "";""),0, 2)"),"#VALUE!")</f>
        <v>#VALUE!</v>
      </c>
      <c r="HRZ25" s="6" t="str">
        <f>IFERROR(__xludf.DUMMYFUNCTION("index(SPLIT(HRZ$20, "";""),0, 2)"),"#VALUE!")</f>
        <v>#VALUE!</v>
      </c>
      <c r="HSA25" s="6" t="str">
        <f>IFERROR(__xludf.DUMMYFUNCTION("index(SPLIT(HSA$20, "";""),0, 2)"),"#VALUE!")</f>
        <v>#VALUE!</v>
      </c>
      <c r="HSB25" s="6" t="str">
        <f>IFERROR(__xludf.DUMMYFUNCTION("index(SPLIT(HSB$20, "";""),0, 2)"),"#VALUE!")</f>
        <v>#VALUE!</v>
      </c>
      <c r="HSC25" s="6" t="str">
        <f>IFERROR(__xludf.DUMMYFUNCTION("index(SPLIT(HSC$20, "";""),0, 2)"),"#VALUE!")</f>
        <v>#VALUE!</v>
      </c>
      <c r="HSD25" s="6" t="str">
        <f>IFERROR(__xludf.DUMMYFUNCTION("index(SPLIT(HSD$20, "";""),0, 2)"),"#VALUE!")</f>
        <v>#VALUE!</v>
      </c>
      <c r="HSE25" s="6" t="str">
        <f>IFERROR(__xludf.DUMMYFUNCTION("index(SPLIT(HSE$20, "";""),0, 2)"),"#VALUE!")</f>
        <v>#VALUE!</v>
      </c>
      <c r="HSF25" s="6" t="str">
        <f>IFERROR(__xludf.DUMMYFUNCTION("index(SPLIT(HSF$20, "";""),0, 2)"),"#VALUE!")</f>
        <v>#VALUE!</v>
      </c>
      <c r="HSG25" s="6" t="str">
        <f>IFERROR(__xludf.DUMMYFUNCTION("index(SPLIT(HSG$20, "";""),0, 2)"),"#VALUE!")</f>
        <v>#VALUE!</v>
      </c>
      <c r="HSH25" s="6" t="str">
        <f>IFERROR(__xludf.DUMMYFUNCTION("index(SPLIT(HSH$20, "";""),0, 2)"),"#VALUE!")</f>
        <v>#VALUE!</v>
      </c>
      <c r="HSI25" s="6" t="str">
        <f>IFERROR(__xludf.DUMMYFUNCTION("index(SPLIT(HSI$20, "";""),0, 2)"),"#VALUE!")</f>
        <v>#VALUE!</v>
      </c>
      <c r="HSJ25" s="6" t="str">
        <f>IFERROR(__xludf.DUMMYFUNCTION("index(SPLIT(HSJ$20, "";""),0, 2)"),"#VALUE!")</f>
        <v>#VALUE!</v>
      </c>
      <c r="HSK25" s="6" t="str">
        <f>IFERROR(__xludf.DUMMYFUNCTION("index(SPLIT(HSK$20, "";""),0, 2)"),"#VALUE!")</f>
        <v>#VALUE!</v>
      </c>
      <c r="HSL25" s="6" t="str">
        <f>IFERROR(__xludf.DUMMYFUNCTION("index(SPLIT(HSL$20, "";""),0, 2)"),"#VALUE!")</f>
        <v>#VALUE!</v>
      </c>
      <c r="HSM25" s="6" t="str">
        <f>IFERROR(__xludf.DUMMYFUNCTION("index(SPLIT(HSM$20, "";""),0, 2)"),"#VALUE!")</f>
        <v>#VALUE!</v>
      </c>
      <c r="HSN25" s="6" t="str">
        <f>IFERROR(__xludf.DUMMYFUNCTION("index(SPLIT(HSN$20, "";""),0, 2)"),"#VALUE!")</f>
        <v>#VALUE!</v>
      </c>
      <c r="HSO25" s="6" t="str">
        <f>IFERROR(__xludf.DUMMYFUNCTION("index(SPLIT(HSO$20, "";""),0, 2)"),"#VALUE!")</f>
        <v>#VALUE!</v>
      </c>
      <c r="HSP25" s="6" t="str">
        <f>IFERROR(__xludf.DUMMYFUNCTION("index(SPLIT(HSP$20, "";""),0, 2)"),"#VALUE!")</f>
        <v>#VALUE!</v>
      </c>
      <c r="HSQ25" s="6" t="str">
        <f>IFERROR(__xludf.DUMMYFUNCTION("index(SPLIT(HSQ$20, "";""),0, 2)"),"#VALUE!")</f>
        <v>#VALUE!</v>
      </c>
      <c r="HSR25" s="6" t="str">
        <f>IFERROR(__xludf.DUMMYFUNCTION("index(SPLIT(HSR$20, "";""),0, 2)"),"#VALUE!")</f>
        <v>#VALUE!</v>
      </c>
      <c r="HSS25" s="6" t="str">
        <f>IFERROR(__xludf.DUMMYFUNCTION("index(SPLIT(HSS$20, "";""),0, 2)"),"#VALUE!")</f>
        <v>#VALUE!</v>
      </c>
      <c r="HST25" s="6" t="str">
        <f>IFERROR(__xludf.DUMMYFUNCTION("index(SPLIT(HST$20, "";""),0, 2)"),"#VALUE!")</f>
        <v>#VALUE!</v>
      </c>
      <c r="HSU25" s="6" t="str">
        <f>IFERROR(__xludf.DUMMYFUNCTION("index(SPLIT(HSU$20, "";""),0, 2)"),"#VALUE!")</f>
        <v>#VALUE!</v>
      </c>
      <c r="HSV25" s="6" t="str">
        <f>IFERROR(__xludf.DUMMYFUNCTION("index(SPLIT(HSV$20, "";""),0, 2)"),"#VALUE!")</f>
        <v>#VALUE!</v>
      </c>
      <c r="HSW25" s="6" t="str">
        <f>IFERROR(__xludf.DUMMYFUNCTION("index(SPLIT(HSW$20, "";""),0, 2)"),"#VALUE!")</f>
        <v>#VALUE!</v>
      </c>
      <c r="HSX25" s="6" t="str">
        <f>IFERROR(__xludf.DUMMYFUNCTION("index(SPLIT(HSX$20, "";""),0, 2)"),"#VALUE!")</f>
        <v>#VALUE!</v>
      </c>
      <c r="HSY25" s="6" t="str">
        <f>IFERROR(__xludf.DUMMYFUNCTION("index(SPLIT(HSY$20, "";""),0, 2)"),"#VALUE!")</f>
        <v>#VALUE!</v>
      </c>
      <c r="HSZ25" s="6" t="str">
        <f>IFERROR(__xludf.DUMMYFUNCTION("index(SPLIT(HSZ$20, "";""),0, 2)"),"#VALUE!")</f>
        <v>#VALUE!</v>
      </c>
      <c r="HTA25" s="6" t="str">
        <f>IFERROR(__xludf.DUMMYFUNCTION("index(SPLIT(HTA$20, "";""),0, 2)"),"#VALUE!")</f>
        <v>#VALUE!</v>
      </c>
      <c r="HTB25" s="6" t="str">
        <f>IFERROR(__xludf.DUMMYFUNCTION("index(SPLIT(HTB$20, "";""),0, 2)"),"#VALUE!")</f>
        <v>#VALUE!</v>
      </c>
      <c r="HTC25" s="6" t="str">
        <f>IFERROR(__xludf.DUMMYFUNCTION("index(SPLIT(HTC$20, "";""),0, 2)"),"#VALUE!")</f>
        <v>#VALUE!</v>
      </c>
      <c r="HTD25" s="6" t="str">
        <f>IFERROR(__xludf.DUMMYFUNCTION("index(SPLIT(HTD$20, "";""),0, 2)"),"#VALUE!")</f>
        <v>#VALUE!</v>
      </c>
      <c r="HTE25" s="6" t="str">
        <f>IFERROR(__xludf.DUMMYFUNCTION("index(SPLIT(HTE$20, "";""),0, 2)"),"#VALUE!")</f>
        <v>#VALUE!</v>
      </c>
      <c r="HTF25" s="6" t="str">
        <f>IFERROR(__xludf.DUMMYFUNCTION("index(SPLIT(HTF$20, "";""),0, 2)"),"#VALUE!")</f>
        <v>#VALUE!</v>
      </c>
      <c r="HTG25" s="6" t="str">
        <f>IFERROR(__xludf.DUMMYFUNCTION("index(SPLIT(HTG$20, "";""),0, 2)"),"#VALUE!")</f>
        <v>#VALUE!</v>
      </c>
      <c r="HTH25" s="6" t="str">
        <f>IFERROR(__xludf.DUMMYFUNCTION("index(SPLIT(HTH$20, "";""),0, 2)"),"#VALUE!")</f>
        <v>#VALUE!</v>
      </c>
      <c r="HTI25" s="6" t="str">
        <f>IFERROR(__xludf.DUMMYFUNCTION("index(SPLIT(HTI$20, "";""),0, 2)"),"#VALUE!")</f>
        <v>#VALUE!</v>
      </c>
      <c r="HTJ25" s="6" t="str">
        <f>IFERROR(__xludf.DUMMYFUNCTION("index(SPLIT(HTJ$20, "";""),0, 2)"),"#VALUE!")</f>
        <v>#VALUE!</v>
      </c>
      <c r="HTK25" s="6" t="str">
        <f>IFERROR(__xludf.DUMMYFUNCTION("index(SPLIT(HTK$20, "";""),0, 2)"),"#VALUE!")</f>
        <v>#VALUE!</v>
      </c>
      <c r="HTL25" s="6" t="str">
        <f>IFERROR(__xludf.DUMMYFUNCTION("index(SPLIT(HTL$20, "";""),0, 2)"),"#VALUE!")</f>
        <v>#VALUE!</v>
      </c>
      <c r="HTM25" s="6" t="str">
        <f>IFERROR(__xludf.DUMMYFUNCTION("index(SPLIT(HTM$20, "";""),0, 2)"),"#VALUE!")</f>
        <v>#VALUE!</v>
      </c>
      <c r="HTN25" s="6" t="str">
        <f>IFERROR(__xludf.DUMMYFUNCTION("index(SPLIT(HTN$20, "";""),0, 2)"),"#VALUE!")</f>
        <v>#VALUE!</v>
      </c>
      <c r="HTO25" s="6" t="str">
        <f>IFERROR(__xludf.DUMMYFUNCTION("index(SPLIT(HTO$20, "";""),0, 2)"),"#VALUE!")</f>
        <v>#VALUE!</v>
      </c>
      <c r="HTP25" s="6" t="str">
        <f>IFERROR(__xludf.DUMMYFUNCTION("index(SPLIT(HTP$20, "";""),0, 2)"),"#VALUE!")</f>
        <v>#VALUE!</v>
      </c>
      <c r="HTQ25" s="6" t="str">
        <f>IFERROR(__xludf.DUMMYFUNCTION("index(SPLIT(HTQ$20, "";""),0, 2)"),"#VALUE!")</f>
        <v>#VALUE!</v>
      </c>
      <c r="HTR25" s="6" t="str">
        <f>IFERROR(__xludf.DUMMYFUNCTION("index(SPLIT(HTR$20, "";""),0, 2)"),"#VALUE!")</f>
        <v>#VALUE!</v>
      </c>
      <c r="HTS25" s="6" t="str">
        <f>IFERROR(__xludf.DUMMYFUNCTION("index(SPLIT(HTS$20, "";""),0, 2)"),"#VALUE!")</f>
        <v>#VALUE!</v>
      </c>
      <c r="HTT25" s="6" t="str">
        <f>IFERROR(__xludf.DUMMYFUNCTION("index(SPLIT(HTT$20, "";""),0, 2)"),"#VALUE!")</f>
        <v>#VALUE!</v>
      </c>
      <c r="HTU25" s="6" t="str">
        <f>IFERROR(__xludf.DUMMYFUNCTION("index(SPLIT(HTU$20, "";""),0, 2)"),"#VALUE!")</f>
        <v>#VALUE!</v>
      </c>
      <c r="HTV25" s="6" t="str">
        <f>IFERROR(__xludf.DUMMYFUNCTION("index(SPLIT(HTV$20, "";""),0, 2)"),"#VALUE!")</f>
        <v>#VALUE!</v>
      </c>
      <c r="HTW25" s="6" t="str">
        <f>IFERROR(__xludf.DUMMYFUNCTION("index(SPLIT(HTW$20, "";""),0, 2)"),"#VALUE!")</f>
        <v>#VALUE!</v>
      </c>
      <c r="HTX25" s="6" t="str">
        <f>IFERROR(__xludf.DUMMYFUNCTION("index(SPLIT(HTX$20, "";""),0, 2)"),"#VALUE!")</f>
        <v>#VALUE!</v>
      </c>
      <c r="HTY25" s="6" t="str">
        <f>IFERROR(__xludf.DUMMYFUNCTION("index(SPLIT(HTY$20, "";""),0, 2)"),"#VALUE!")</f>
        <v>#VALUE!</v>
      </c>
      <c r="HTZ25" s="6" t="str">
        <f>IFERROR(__xludf.DUMMYFUNCTION("index(SPLIT(HTZ$20, "";""),0, 2)"),"#VALUE!")</f>
        <v>#VALUE!</v>
      </c>
      <c r="HUA25" s="6" t="str">
        <f>IFERROR(__xludf.DUMMYFUNCTION("index(SPLIT(HUA$20, "";""),0, 2)"),"#VALUE!")</f>
        <v>#VALUE!</v>
      </c>
      <c r="HUB25" s="6" t="str">
        <f>IFERROR(__xludf.DUMMYFUNCTION("index(SPLIT(HUB$20, "";""),0, 2)"),"#VALUE!")</f>
        <v>#VALUE!</v>
      </c>
      <c r="HUC25" s="6" t="str">
        <f>IFERROR(__xludf.DUMMYFUNCTION("index(SPLIT(HUC$20, "";""),0, 2)"),"#VALUE!")</f>
        <v>#VALUE!</v>
      </c>
      <c r="HUD25" s="6" t="str">
        <f>IFERROR(__xludf.DUMMYFUNCTION("index(SPLIT(HUD$20, "";""),0, 2)"),"#VALUE!")</f>
        <v>#VALUE!</v>
      </c>
      <c r="HUE25" s="6" t="str">
        <f>IFERROR(__xludf.DUMMYFUNCTION("index(SPLIT(HUE$20, "";""),0, 2)"),"#VALUE!")</f>
        <v>#VALUE!</v>
      </c>
      <c r="HUF25" s="6" t="str">
        <f>IFERROR(__xludf.DUMMYFUNCTION("index(SPLIT(HUF$20, "";""),0, 2)"),"#VALUE!")</f>
        <v>#VALUE!</v>
      </c>
      <c r="HUG25" s="6" t="str">
        <f>IFERROR(__xludf.DUMMYFUNCTION("index(SPLIT(HUG$20, "";""),0, 2)"),"#VALUE!")</f>
        <v>#VALUE!</v>
      </c>
      <c r="HUH25" s="6" t="str">
        <f>IFERROR(__xludf.DUMMYFUNCTION("index(SPLIT(HUH$20, "";""),0, 2)"),"#VALUE!")</f>
        <v>#VALUE!</v>
      </c>
      <c r="HUI25" s="6" t="str">
        <f>IFERROR(__xludf.DUMMYFUNCTION("index(SPLIT(HUI$20, "";""),0, 2)"),"#VALUE!")</f>
        <v>#VALUE!</v>
      </c>
      <c r="HUJ25" s="6" t="str">
        <f>IFERROR(__xludf.DUMMYFUNCTION("index(SPLIT(HUJ$20, "";""),0, 2)"),"#VALUE!")</f>
        <v>#VALUE!</v>
      </c>
      <c r="HUK25" s="6" t="str">
        <f>IFERROR(__xludf.DUMMYFUNCTION("index(SPLIT(HUK$20, "";""),0, 2)"),"#VALUE!")</f>
        <v>#VALUE!</v>
      </c>
      <c r="HUL25" s="6" t="str">
        <f>IFERROR(__xludf.DUMMYFUNCTION("index(SPLIT(HUL$20, "";""),0, 2)"),"#VALUE!")</f>
        <v>#VALUE!</v>
      </c>
      <c r="HUM25" s="6" t="str">
        <f>IFERROR(__xludf.DUMMYFUNCTION("index(SPLIT(HUM$20, "";""),0, 2)"),"#VALUE!")</f>
        <v>#VALUE!</v>
      </c>
      <c r="HUN25" s="6" t="str">
        <f>IFERROR(__xludf.DUMMYFUNCTION("index(SPLIT(HUN$20, "";""),0, 2)"),"#VALUE!")</f>
        <v>#VALUE!</v>
      </c>
      <c r="HUO25" s="6" t="str">
        <f>IFERROR(__xludf.DUMMYFUNCTION("index(SPLIT(HUO$20, "";""),0, 2)"),"#VALUE!")</f>
        <v>#VALUE!</v>
      </c>
      <c r="HUP25" s="6" t="str">
        <f>IFERROR(__xludf.DUMMYFUNCTION("index(SPLIT(HUP$20, "";""),0, 2)"),"#VALUE!")</f>
        <v>#VALUE!</v>
      </c>
      <c r="HUQ25" s="6" t="str">
        <f>IFERROR(__xludf.DUMMYFUNCTION("index(SPLIT(HUQ$20, "";""),0, 2)"),"#VALUE!")</f>
        <v>#VALUE!</v>
      </c>
      <c r="HUR25" s="6" t="str">
        <f>IFERROR(__xludf.DUMMYFUNCTION("index(SPLIT(HUR$20, "";""),0, 2)"),"#VALUE!")</f>
        <v>#VALUE!</v>
      </c>
      <c r="HUS25" s="6" t="str">
        <f>IFERROR(__xludf.DUMMYFUNCTION("index(SPLIT(HUS$20, "";""),0, 2)"),"#VALUE!")</f>
        <v>#VALUE!</v>
      </c>
      <c r="HUT25" s="6" t="str">
        <f>IFERROR(__xludf.DUMMYFUNCTION("index(SPLIT(HUT$20, "";""),0, 2)"),"#VALUE!")</f>
        <v>#VALUE!</v>
      </c>
      <c r="HUU25" s="6" t="str">
        <f>IFERROR(__xludf.DUMMYFUNCTION("index(SPLIT(HUU$20, "";""),0, 2)"),"#VALUE!")</f>
        <v>#VALUE!</v>
      </c>
      <c r="HUV25" s="6" t="str">
        <f>IFERROR(__xludf.DUMMYFUNCTION("index(SPLIT(HUV$20, "";""),0, 2)"),"#VALUE!")</f>
        <v>#VALUE!</v>
      </c>
      <c r="HUW25" s="6" t="str">
        <f>IFERROR(__xludf.DUMMYFUNCTION("index(SPLIT(HUW$20, "";""),0, 2)"),"#VALUE!")</f>
        <v>#VALUE!</v>
      </c>
      <c r="HUX25" s="6" t="str">
        <f>IFERROR(__xludf.DUMMYFUNCTION("index(SPLIT(HUX$20, "";""),0, 2)"),"#VALUE!")</f>
        <v>#VALUE!</v>
      </c>
      <c r="HUY25" s="6" t="str">
        <f>IFERROR(__xludf.DUMMYFUNCTION("index(SPLIT(HUY$20, "";""),0, 2)"),"#VALUE!")</f>
        <v>#VALUE!</v>
      </c>
      <c r="HUZ25" s="6" t="str">
        <f>IFERROR(__xludf.DUMMYFUNCTION("index(SPLIT(HUZ$20, "";""),0, 2)"),"#VALUE!")</f>
        <v>#VALUE!</v>
      </c>
      <c r="HVA25" s="6" t="str">
        <f>IFERROR(__xludf.DUMMYFUNCTION("index(SPLIT(HVA$20, "";""),0, 2)"),"#VALUE!")</f>
        <v>#VALUE!</v>
      </c>
      <c r="HVB25" s="6" t="str">
        <f>IFERROR(__xludf.DUMMYFUNCTION("index(SPLIT(HVB$20, "";""),0, 2)"),"#VALUE!")</f>
        <v>#VALUE!</v>
      </c>
      <c r="HVC25" s="6" t="str">
        <f>IFERROR(__xludf.DUMMYFUNCTION("index(SPLIT(HVC$20, "";""),0, 2)"),"#VALUE!")</f>
        <v>#VALUE!</v>
      </c>
      <c r="HVD25" s="6" t="str">
        <f>IFERROR(__xludf.DUMMYFUNCTION("index(SPLIT(HVD$20, "";""),0, 2)"),"#VALUE!")</f>
        <v>#VALUE!</v>
      </c>
      <c r="HVE25" s="6" t="str">
        <f>IFERROR(__xludf.DUMMYFUNCTION("index(SPLIT(HVE$20, "";""),0, 2)"),"#VALUE!")</f>
        <v>#VALUE!</v>
      </c>
      <c r="HVF25" s="6" t="str">
        <f>IFERROR(__xludf.DUMMYFUNCTION("index(SPLIT(HVF$20, "";""),0, 2)"),"#VALUE!")</f>
        <v>#VALUE!</v>
      </c>
      <c r="HVG25" s="6" t="str">
        <f>IFERROR(__xludf.DUMMYFUNCTION("index(SPLIT(HVG$20, "";""),0, 2)"),"#VALUE!")</f>
        <v>#VALUE!</v>
      </c>
      <c r="HVH25" s="6" t="str">
        <f>IFERROR(__xludf.DUMMYFUNCTION("index(SPLIT(HVH$20, "";""),0, 2)"),"#VALUE!")</f>
        <v>#VALUE!</v>
      </c>
      <c r="HVI25" s="6" t="str">
        <f>IFERROR(__xludf.DUMMYFUNCTION("index(SPLIT(HVI$20, "";""),0, 2)"),"#VALUE!")</f>
        <v>#VALUE!</v>
      </c>
      <c r="HVJ25" s="6" t="str">
        <f>IFERROR(__xludf.DUMMYFUNCTION("index(SPLIT(HVJ$20, "";""),0, 2)"),"#VALUE!")</f>
        <v>#VALUE!</v>
      </c>
      <c r="HVK25" s="6" t="str">
        <f>IFERROR(__xludf.DUMMYFUNCTION("index(SPLIT(HVK$20, "";""),0, 2)"),"#VALUE!")</f>
        <v>#VALUE!</v>
      </c>
      <c r="HVL25" s="6" t="str">
        <f>IFERROR(__xludf.DUMMYFUNCTION("index(SPLIT(HVL$20, "";""),0, 2)"),"#VALUE!")</f>
        <v>#VALUE!</v>
      </c>
      <c r="HVM25" s="6" t="str">
        <f>IFERROR(__xludf.DUMMYFUNCTION("index(SPLIT(HVM$20, "";""),0, 2)"),"#VALUE!")</f>
        <v>#VALUE!</v>
      </c>
      <c r="HVN25" s="6" t="str">
        <f>IFERROR(__xludf.DUMMYFUNCTION("index(SPLIT(HVN$20, "";""),0, 2)"),"#VALUE!")</f>
        <v>#VALUE!</v>
      </c>
      <c r="HVO25" s="6" t="str">
        <f>IFERROR(__xludf.DUMMYFUNCTION("index(SPLIT(HVO$20, "";""),0, 2)"),"#VALUE!")</f>
        <v>#VALUE!</v>
      </c>
      <c r="HVP25" s="6" t="str">
        <f>IFERROR(__xludf.DUMMYFUNCTION("index(SPLIT(HVP$20, "";""),0, 2)"),"#VALUE!")</f>
        <v>#VALUE!</v>
      </c>
      <c r="HVQ25" s="6" t="str">
        <f>IFERROR(__xludf.DUMMYFUNCTION("index(SPLIT(HVQ$20, "";""),0, 2)"),"#VALUE!")</f>
        <v>#VALUE!</v>
      </c>
      <c r="HVR25" s="6" t="str">
        <f>IFERROR(__xludf.DUMMYFUNCTION("index(SPLIT(HVR$20, "";""),0, 2)"),"#VALUE!")</f>
        <v>#VALUE!</v>
      </c>
      <c r="HVS25" s="6" t="str">
        <f>IFERROR(__xludf.DUMMYFUNCTION("index(SPLIT(HVS$20, "";""),0, 2)"),"#VALUE!")</f>
        <v>#VALUE!</v>
      </c>
      <c r="HVT25" s="6" t="str">
        <f>IFERROR(__xludf.DUMMYFUNCTION("index(SPLIT(HVT$20, "";""),0, 2)"),"#VALUE!")</f>
        <v>#VALUE!</v>
      </c>
      <c r="HVU25" s="6" t="str">
        <f>IFERROR(__xludf.DUMMYFUNCTION("index(SPLIT(HVU$20, "";""),0, 2)"),"#VALUE!")</f>
        <v>#VALUE!</v>
      </c>
      <c r="HVV25" s="6" t="str">
        <f>IFERROR(__xludf.DUMMYFUNCTION("index(SPLIT(HVV$20, "";""),0, 2)"),"#VALUE!")</f>
        <v>#VALUE!</v>
      </c>
      <c r="HVW25" s="6" t="str">
        <f>IFERROR(__xludf.DUMMYFUNCTION("index(SPLIT(HVW$20, "";""),0, 2)"),"#VALUE!")</f>
        <v>#VALUE!</v>
      </c>
      <c r="HVX25" s="6" t="str">
        <f>IFERROR(__xludf.DUMMYFUNCTION("index(SPLIT(HVX$20, "";""),0, 2)"),"#VALUE!")</f>
        <v>#VALUE!</v>
      </c>
      <c r="HVY25" s="6" t="str">
        <f>IFERROR(__xludf.DUMMYFUNCTION("index(SPLIT(HVY$20, "";""),0, 2)"),"#VALUE!")</f>
        <v>#VALUE!</v>
      </c>
      <c r="HVZ25" s="6" t="str">
        <f>IFERROR(__xludf.DUMMYFUNCTION("index(SPLIT(HVZ$20, "";""),0, 2)"),"#VALUE!")</f>
        <v>#VALUE!</v>
      </c>
      <c r="HWA25" s="6" t="str">
        <f>IFERROR(__xludf.DUMMYFUNCTION("index(SPLIT(HWA$20, "";""),0, 2)"),"#VALUE!")</f>
        <v>#VALUE!</v>
      </c>
      <c r="HWB25" s="6" t="str">
        <f>IFERROR(__xludf.DUMMYFUNCTION("index(SPLIT(HWB$20, "";""),0, 2)"),"#VALUE!")</f>
        <v>#VALUE!</v>
      </c>
      <c r="HWC25" s="6" t="str">
        <f>IFERROR(__xludf.DUMMYFUNCTION("index(SPLIT(HWC$20, "";""),0, 2)"),"#VALUE!")</f>
        <v>#VALUE!</v>
      </c>
      <c r="HWD25" s="6" t="str">
        <f>IFERROR(__xludf.DUMMYFUNCTION("index(SPLIT(HWD$20, "";""),0, 2)"),"#VALUE!")</f>
        <v>#VALUE!</v>
      </c>
      <c r="HWE25" s="6" t="str">
        <f>IFERROR(__xludf.DUMMYFUNCTION("index(SPLIT(HWE$20, "";""),0, 2)"),"#VALUE!")</f>
        <v>#VALUE!</v>
      </c>
      <c r="HWF25" s="6" t="str">
        <f>IFERROR(__xludf.DUMMYFUNCTION("index(SPLIT(HWF$20, "";""),0, 2)"),"#VALUE!")</f>
        <v>#VALUE!</v>
      </c>
      <c r="HWG25" s="6" t="str">
        <f>IFERROR(__xludf.DUMMYFUNCTION("index(SPLIT(HWG$20, "";""),0, 2)"),"#VALUE!")</f>
        <v>#VALUE!</v>
      </c>
      <c r="HWH25" s="6" t="str">
        <f>IFERROR(__xludf.DUMMYFUNCTION("index(SPLIT(HWH$20, "";""),0, 2)"),"#VALUE!")</f>
        <v>#VALUE!</v>
      </c>
      <c r="HWI25" s="6" t="str">
        <f>IFERROR(__xludf.DUMMYFUNCTION("index(SPLIT(HWI$20, "";""),0, 2)"),"#VALUE!")</f>
        <v>#VALUE!</v>
      </c>
      <c r="HWJ25" s="6" t="str">
        <f>IFERROR(__xludf.DUMMYFUNCTION("index(SPLIT(HWJ$20, "";""),0, 2)"),"#VALUE!")</f>
        <v>#VALUE!</v>
      </c>
      <c r="HWK25" s="6" t="str">
        <f>IFERROR(__xludf.DUMMYFUNCTION("index(SPLIT(HWK$20, "";""),0, 2)"),"#VALUE!")</f>
        <v>#VALUE!</v>
      </c>
      <c r="HWL25" s="6" t="str">
        <f>IFERROR(__xludf.DUMMYFUNCTION("index(SPLIT(HWL$20, "";""),0, 2)"),"#VALUE!")</f>
        <v>#VALUE!</v>
      </c>
      <c r="HWM25" s="6" t="str">
        <f>IFERROR(__xludf.DUMMYFUNCTION("index(SPLIT(HWM$20, "";""),0, 2)"),"#VALUE!")</f>
        <v>#VALUE!</v>
      </c>
      <c r="HWN25" s="6" t="str">
        <f>IFERROR(__xludf.DUMMYFUNCTION("index(SPLIT(HWN$20, "";""),0, 2)"),"#VALUE!")</f>
        <v>#VALUE!</v>
      </c>
      <c r="HWO25" s="6" t="str">
        <f>IFERROR(__xludf.DUMMYFUNCTION("index(SPLIT(HWO$20, "";""),0, 2)"),"#VALUE!")</f>
        <v>#VALUE!</v>
      </c>
      <c r="HWP25" s="6" t="str">
        <f>IFERROR(__xludf.DUMMYFUNCTION("index(SPLIT(HWP$20, "";""),0, 2)"),"#VALUE!")</f>
        <v>#VALUE!</v>
      </c>
      <c r="HWQ25" s="6" t="str">
        <f>IFERROR(__xludf.DUMMYFUNCTION("index(SPLIT(HWQ$20, "";""),0, 2)"),"#VALUE!")</f>
        <v>#VALUE!</v>
      </c>
      <c r="HWR25" s="6" t="str">
        <f>IFERROR(__xludf.DUMMYFUNCTION("index(SPLIT(HWR$20, "";""),0, 2)"),"#VALUE!")</f>
        <v>#VALUE!</v>
      </c>
      <c r="HWS25" s="6" t="str">
        <f>IFERROR(__xludf.DUMMYFUNCTION("index(SPLIT(HWS$20, "";""),0, 2)"),"#VALUE!")</f>
        <v>#VALUE!</v>
      </c>
      <c r="HWT25" s="6" t="str">
        <f>IFERROR(__xludf.DUMMYFUNCTION("index(SPLIT(HWT$20, "";""),0, 2)"),"#VALUE!")</f>
        <v>#VALUE!</v>
      </c>
      <c r="HWU25" s="6" t="str">
        <f>IFERROR(__xludf.DUMMYFUNCTION("index(SPLIT(HWU$20, "";""),0, 2)"),"#VALUE!")</f>
        <v>#VALUE!</v>
      </c>
      <c r="HWV25" s="6" t="str">
        <f>IFERROR(__xludf.DUMMYFUNCTION("index(SPLIT(HWV$20, "";""),0, 2)"),"#VALUE!")</f>
        <v>#VALUE!</v>
      </c>
      <c r="HWW25" s="6" t="str">
        <f>IFERROR(__xludf.DUMMYFUNCTION("index(SPLIT(HWW$20, "";""),0, 2)"),"#VALUE!")</f>
        <v>#VALUE!</v>
      </c>
      <c r="HWX25" s="6" t="str">
        <f>IFERROR(__xludf.DUMMYFUNCTION("index(SPLIT(HWX$20, "";""),0, 2)"),"#VALUE!")</f>
        <v>#VALUE!</v>
      </c>
      <c r="HWY25" s="6" t="str">
        <f>IFERROR(__xludf.DUMMYFUNCTION("index(SPLIT(HWY$20, "";""),0, 2)"),"#VALUE!")</f>
        <v>#VALUE!</v>
      </c>
      <c r="HWZ25" s="6" t="str">
        <f>IFERROR(__xludf.DUMMYFUNCTION("index(SPLIT(HWZ$20, "";""),0, 2)"),"#VALUE!")</f>
        <v>#VALUE!</v>
      </c>
      <c r="HXA25" s="6" t="str">
        <f>IFERROR(__xludf.DUMMYFUNCTION("index(SPLIT(HXA$20, "";""),0, 2)"),"#VALUE!")</f>
        <v>#VALUE!</v>
      </c>
      <c r="HXB25" s="6" t="str">
        <f>IFERROR(__xludf.DUMMYFUNCTION("index(SPLIT(HXB$20, "";""),0, 2)"),"#VALUE!")</f>
        <v>#VALUE!</v>
      </c>
      <c r="HXC25" s="6" t="str">
        <f>IFERROR(__xludf.DUMMYFUNCTION("index(SPLIT(HXC$20, "";""),0, 2)"),"#VALUE!")</f>
        <v>#VALUE!</v>
      </c>
      <c r="HXD25" s="6" t="str">
        <f>IFERROR(__xludf.DUMMYFUNCTION("index(SPLIT(HXD$20, "";""),0, 2)"),"#VALUE!")</f>
        <v>#VALUE!</v>
      </c>
      <c r="HXE25" s="6" t="str">
        <f>IFERROR(__xludf.DUMMYFUNCTION("index(SPLIT(HXE$20, "";""),0, 2)"),"#VALUE!")</f>
        <v>#VALUE!</v>
      </c>
      <c r="HXF25" s="6" t="str">
        <f>IFERROR(__xludf.DUMMYFUNCTION("index(SPLIT(HXF$20, "";""),0, 2)"),"#VALUE!")</f>
        <v>#VALUE!</v>
      </c>
      <c r="HXG25" s="6" t="str">
        <f>IFERROR(__xludf.DUMMYFUNCTION("index(SPLIT(HXG$20, "";""),0, 2)"),"#VALUE!")</f>
        <v>#VALUE!</v>
      </c>
      <c r="HXH25" s="6" t="str">
        <f>IFERROR(__xludf.DUMMYFUNCTION("index(SPLIT(HXH$20, "";""),0, 2)"),"#VALUE!")</f>
        <v>#VALUE!</v>
      </c>
      <c r="HXI25" s="6" t="str">
        <f>IFERROR(__xludf.DUMMYFUNCTION("index(SPLIT(HXI$20, "";""),0, 2)"),"#VALUE!")</f>
        <v>#VALUE!</v>
      </c>
      <c r="HXJ25" s="6" t="str">
        <f>IFERROR(__xludf.DUMMYFUNCTION("index(SPLIT(HXJ$20, "";""),0, 2)"),"#VALUE!")</f>
        <v>#VALUE!</v>
      </c>
      <c r="HXK25" s="6" t="str">
        <f>IFERROR(__xludf.DUMMYFUNCTION("index(SPLIT(HXK$20, "";""),0, 2)"),"#VALUE!")</f>
        <v>#VALUE!</v>
      </c>
      <c r="HXL25" s="6" t="str">
        <f>IFERROR(__xludf.DUMMYFUNCTION("index(SPLIT(HXL$20, "";""),0, 2)"),"#VALUE!")</f>
        <v>#VALUE!</v>
      </c>
      <c r="HXM25" s="6" t="str">
        <f>IFERROR(__xludf.DUMMYFUNCTION("index(SPLIT(HXM$20, "";""),0, 2)"),"#VALUE!")</f>
        <v>#VALUE!</v>
      </c>
      <c r="HXN25" s="6" t="str">
        <f>IFERROR(__xludf.DUMMYFUNCTION("index(SPLIT(HXN$20, "";""),0, 2)"),"#VALUE!")</f>
        <v>#VALUE!</v>
      </c>
      <c r="HXO25" s="6" t="str">
        <f>IFERROR(__xludf.DUMMYFUNCTION("index(SPLIT(HXO$20, "";""),0, 2)"),"#VALUE!")</f>
        <v>#VALUE!</v>
      </c>
      <c r="HXP25" s="6" t="str">
        <f>IFERROR(__xludf.DUMMYFUNCTION("index(SPLIT(HXP$20, "";""),0, 2)"),"#VALUE!")</f>
        <v>#VALUE!</v>
      </c>
      <c r="HXQ25" s="6" t="str">
        <f>IFERROR(__xludf.DUMMYFUNCTION("index(SPLIT(HXQ$20, "";""),0, 2)"),"#VALUE!")</f>
        <v>#VALUE!</v>
      </c>
      <c r="HXR25" s="6" t="str">
        <f>IFERROR(__xludf.DUMMYFUNCTION("index(SPLIT(HXR$20, "";""),0, 2)"),"#VALUE!")</f>
        <v>#VALUE!</v>
      </c>
      <c r="HXS25" s="6" t="str">
        <f>IFERROR(__xludf.DUMMYFUNCTION("index(SPLIT(HXS$20, "";""),0, 2)"),"#VALUE!")</f>
        <v>#VALUE!</v>
      </c>
      <c r="HXT25" s="6" t="str">
        <f>IFERROR(__xludf.DUMMYFUNCTION("index(SPLIT(HXT$20, "";""),0, 2)"),"#VALUE!")</f>
        <v>#VALUE!</v>
      </c>
      <c r="HXU25" s="6" t="str">
        <f>IFERROR(__xludf.DUMMYFUNCTION("index(SPLIT(HXU$20, "";""),0, 2)"),"#VALUE!")</f>
        <v>#VALUE!</v>
      </c>
      <c r="HXV25" s="6" t="str">
        <f>IFERROR(__xludf.DUMMYFUNCTION("index(SPLIT(HXV$20, "";""),0, 2)"),"#VALUE!")</f>
        <v>#VALUE!</v>
      </c>
      <c r="HXW25" s="6" t="str">
        <f>IFERROR(__xludf.DUMMYFUNCTION("index(SPLIT(HXW$20, "";""),0, 2)"),"#VALUE!")</f>
        <v>#VALUE!</v>
      </c>
      <c r="HXX25" s="6" t="str">
        <f>IFERROR(__xludf.DUMMYFUNCTION("index(SPLIT(HXX$20, "";""),0, 2)"),"#VALUE!")</f>
        <v>#VALUE!</v>
      </c>
      <c r="HXY25" s="6" t="str">
        <f>IFERROR(__xludf.DUMMYFUNCTION("index(SPLIT(HXY$20, "";""),0, 2)"),"#VALUE!")</f>
        <v>#VALUE!</v>
      </c>
      <c r="HXZ25" s="6" t="str">
        <f>IFERROR(__xludf.DUMMYFUNCTION("index(SPLIT(HXZ$20, "";""),0, 2)"),"#VALUE!")</f>
        <v>#VALUE!</v>
      </c>
      <c r="HYA25" s="6" t="str">
        <f>IFERROR(__xludf.DUMMYFUNCTION("index(SPLIT(HYA$20, "";""),0, 2)"),"#VALUE!")</f>
        <v>#VALUE!</v>
      </c>
      <c r="HYB25" s="6" t="str">
        <f>IFERROR(__xludf.DUMMYFUNCTION("index(SPLIT(HYB$20, "";""),0, 2)"),"#VALUE!")</f>
        <v>#VALUE!</v>
      </c>
      <c r="HYC25" s="6" t="str">
        <f>IFERROR(__xludf.DUMMYFUNCTION("index(SPLIT(HYC$20, "";""),0, 2)"),"#VALUE!")</f>
        <v>#VALUE!</v>
      </c>
      <c r="HYD25" s="6" t="str">
        <f>IFERROR(__xludf.DUMMYFUNCTION("index(SPLIT(HYD$20, "";""),0, 2)"),"#VALUE!")</f>
        <v>#VALUE!</v>
      </c>
      <c r="HYE25" s="6" t="str">
        <f>IFERROR(__xludf.DUMMYFUNCTION("index(SPLIT(HYE$20, "";""),0, 2)"),"#VALUE!")</f>
        <v>#VALUE!</v>
      </c>
      <c r="HYF25" s="6" t="str">
        <f>IFERROR(__xludf.DUMMYFUNCTION("index(SPLIT(HYF$20, "";""),0, 2)"),"#VALUE!")</f>
        <v>#VALUE!</v>
      </c>
      <c r="HYG25" s="6" t="str">
        <f>IFERROR(__xludf.DUMMYFUNCTION("index(SPLIT(HYG$20, "";""),0, 2)"),"#VALUE!")</f>
        <v>#VALUE!</v>
      </c>
      <c r="HYH25" s="6" t="str">
        <f>IFERROR(__xludf.DUMMYFUNCTION("index(SPLIT(HYH$20, "";""),0, 2)"),"#VALUE!")</f>
        <v>#VALUE!</v>
      </c>
      <c r="HYI25" s="6" t="str">
        <f>IFERROR(__xludf.DUMMYFUNCTION("index(SPLIT(HYI$20, "";""),0, 2)"),"#VALUE!")</f>
        <v>#VALUE!</v>
      </c>
      <c r="HYJ25" s="6" t="str">
        <f>IFERROR(__xludf.DUMMYFUNCTION("index(SPLIT(HYJ$20, "";""),0, 2)"),"#VALUE!")</f>
        <v>#VALUE!</v>
      </c>
      <c r="HYK25" s="6" t="str">
        <f>IFERROR(__xludf.DUMMYFUNCTION("index(SPLIT(HYK$20, "";""),0, 2)"),"#VALUE!")</f>
        <v>#VALUE!</v>
      </c>
      <c r="HYL25" s="6" t="str">
        <f>IFERROR(__xludf.DUMMYFUNCTION("index(SPLIT(HYL$20, "";""),0, 2)"),"#VALUE!")</f>
        <v>#VALUE!</v>
      </c>
      <c r="HYM25" s="6" t="str">
        <f>IFERROR(__xludf.DUMMYFUNCTION("index(SPLIT(HYM$20, "";""),0, 2)"),"#VALUE!")</f>
        <v>#VALUE!</v>
      </c>
      <c r="HYN25" s="6" t="str">
        <f>IFERROR(__xludf.DUMMYFUNCTION("index(SPLIT(HYN$20, "";""),0, 2)"),"#VALUE!")</f>
        <v>#VALUE!</v>
      </c>
      <c r="HYO25" s="6" t="str">
        <f>IFERROR(__xludf.DUMMYFUNCTION("index(SPLIT(HYO$20, "";""),0, 2)"),"#VALUE!")</f>
        <v>#VALUE!</v>
      </c>
      <c r="HYP25" s="6" t="str">
        <f>IFERROR(__xludf.DUMMYFUNCTION("index(SPLIT(HYP$20, "";""),0, 2)"),"#VALUE!")</f>
        <v>#VALUE!</v>
      </c>
      <c r="HYQ25" s="6" t="str">
        <f>IFERROR(__xludf.DUMMYFUNCTION("index(SPLIT(HYQ$20, "";""),0, 2)"),"#VALUE!")</f>
        <v>#VALUE!</v>
      </c>
      <c r="HYR25" s="6" t="str">
        <f>IFERROR(__xludf.DUMMYFUNCTION("index(SPLIT(HYR$20, "";""),0, 2)"),"#VALUE!")</f>
        <v>#VALUE!</v>
      </c>
      <c r="HYS25" s="6" t="str">
        <f>IFERROR(__xludf.DUMMYFUNCTION("index(SPLIT(HYS$20, "";""),0, 2)"),"#VALUE!")</f>
        <v>#VALUE!</v>
      </c>
      <c r="HYT25" s="6" t="str">
        <f>IFERROR(__xludf.DUMMYFUNCTION("index(SPLIT(HYT$20, "";""),0, 2)"),"#VALUE!")</f>
        <v>#VALUE!</v>
      </c>
      <c r="HYU25" s="6" t="str">
        <f>IFERROR(__xludf.DUMMYFUNCTION("index(SPLIT(HYU$20, "";""),0, 2)"),"#VALUE!")</f>
        <v>#VALUE!</v>
      </c>
      <c r="HYV25" s="6" t="str">
        <f>IFERROR(__xludf.DUMMYFUNCTION("index(SPLIT(HYV$20, "";""),0, 2)"),"#VALUE!")</f>
        <v>#VALUE!</v>
      </c>
      <c r="HYW25" s="6" t="str">
        <f>IFERROR(__xludf.DUMMYFUNCTION("index(SPLIT(HYW$20, "";""),0, 2)"),"#VALUE!")</f>
        <v>#VALUE!</v>
      </c>
      <c r="HYX25" s="6" t="str">
        <f>IFERROR(__xludf.DUMMYFUNCTION("index(SPLIT(HYX$20, "";""),0, 2)"),"#VALUE!")</f>
        <v>#VALUE!</v>
      </c>
      <c r="HYY25" s="6" t="str">
        <f>IFERROR(__xludf.DUMMYFUNCTION("index(SPLIT(HYY$20, "";""),0, 2)"),"#VALUE!")</f>
        <v>#VALUE!</v>
      </c>
      <c r="HYZ25" s="6" t="str">
        <f>IFERROR(__xludf.DUMMYFUNCTION("index(SPLIT(HYZ$20, "";""),0, 2)"),"#VALUE!")</f>
        <v>#VALUE!</v>
      </c>
      <c r="HZA25" s="6" t="str">
        <f>IFERROR(__xludf.DUMMYFUNCTION("index(SPLIT(HZA$20, "";""),0, 2)"),"#VALUE!")</f>
        <v>#VALUE!</v>
      </c>
      <c r="HZB25" s="6" t="str">
        <f>IFERROR(__xludf.DUMMYFUNCTION("index(SPLIT(HZB$20, "";""),0, 2)"),"#VALUE!")</f>
        <v>#VALUE!</v>
      </c>
      <c r="HZC25" s="6" t="str">
        <f>IFERROR(__xludf.DUMMYFUNCTION("index(SPLIT(HZC$20, "";""),0, 2)"),"#VALUE!")</f>
        <v>#VALUE!</v>
      </c>
      <c r="HZD25" s="6" t="str">
        <f>IFERROR(__xludf.DUMMYFUNCTION("index(SPLIT(HZD$20, "";""),0, 2)"),"#VALUE!")</f>
        <v>#VALUE!</v>
      </c>
      <c r="HZE25" s="6" t="str">
        <f>IFERROR(__xludf.DUMMYFUNCTION("index(SPLIT(HZE$20, "";""),0, 2)"),"#VALUE!")</f>
        <v>#VALUE!</v>
      </c>
      <c r="HZF25" s="6" t="str">
        <f>IFERROR(__xludf.DUMMYFUNCTION("index(SPLIT(HZF$20, "";""),0, 2)"),"#VALUE!")</f>
        <v>#VALUE!</v>
      </c>
      <c r="HZG25" s="6" t="str">
        <f>IFERROR(__xludf.DUMMYFUNCTION("index(SPLIT(HZG$20, "";""),0, 2)"),"#VALUE!")</f>
        <v>#VALUE!</v>
      </c>
      <c r="HZH25" s="6" t="str">
        <f>IFERROR(__xludf.DUMMYFUNCTION("index(SPLIT(HZH$20, "";""),0, 2)"),"#VALUE!")</f>
        <v>#VALUE!</v>
      </c>
      <c r="HZI25" s="6" t="str">
        <f>IFERROR(__xludf.DUMMYFUNCTION("index(SPLIT(HZI$20, "";""),0, 2)"),"#VALUE!")</f>
        <v>#VALUE!</v>
      </c>
      <c r="HZJ25" s="6" t="str">
        <f>IFERROR(__xludf.DUMMYFUNCTION("index(SPLIT(HZJ$20, "";""),0, 2)"),"#VALUE!")</f>
        <v>#VALUE!</v>
      </c>
      <c r="HZK25" s="6" t="str">
        <f>IFERROR(__xludf.DUMMYFUNCTION("index(SPLIT(HZK$20, "";""),0, 2)"),"#VALUE!")</f>
        <v>#VALUE!</v>
      </c>
      <c r="HZL25" s="6" t="str">
        <f>IFERROR(__xludf.DUMMYFUNCTION("index(SPLIT(HZL$20, "";""),0, 2)"),"#VALUE!")</f>
        <v>#VALUE!</v>
      </c>
      <c r="HZM25" s="6" t="str">
        <f>IFERROR(__xludf.DUMMYFUNCTION("index(SPLIT(HZM$20, "";""),0, 2)"),"#VALUE!")</f>
        <v>#VALUE!</v>
      </c>
      <c r="HZN25" s="6" t="str">
        <f>IFERROR(__xludf.DUMMYFUNCTION("index(SPLIT(HZN$20, "";""),0, 2)"),"#VALUE!")</f>
        <v>#VALUE!</v>
      </c>
      <c r="HZO25" s="6" t="str">
        <f>IFERROR(__xludf.DUMMYFUNCTION("index(SPLIT(HZO$20, "";""),0, 2)"),"#VALUE!")</f>
        <v>#VALUE!</v>
      </c>
      <c r="HZP25" s="6" t="str">
        <f>IFERROR(__xludf.DUMMYFUNCTION("index(SPLIT(HZP$20, "";""),0, 2)"),"#VALUE!")</f>
        <v>#VALUE!</v>
      </c>
      <c r="HZQ25" s="6" t="str">
        <f>IFERROR(__xludf.DUMMYFUNCTION("index(SPLIT(HZQ$20, "";""),0, 2)"),"#VALUE!")</f>
        <v>#VALUE!</v>
      </c>
      <c r="HZR25" s="6" t="str">
        <f>IFERROR(__xludf.DUMMYFUNCTION("index(SPLIT(HZR$20, "";""),0, 2)"),"#VALUE!")</f>
        <v>#VALUE!</v>
      </c>
      <c r="HZS25" s="6" t="str">
        <f>IFERROR(__xludf.DUMMYFUNCTION("index(SPLIT(HZS$20, "";""),0, 2)"),"#VALUE!")</f>
        <v>#VALUE!</v>
      </c>
      <c r="HZT25" s="6" t="str">
        <f>IFERROR(__xludf.DUMMYFUNCTION("index(SPLIT(HZT$20, "";""),0, 2)"),"#VALUE!")</f>
        <v>#VALUE!</v>
      </c>
      <c r="HZU25" s="6" t="str">
        <f>IFERROR(__xludf.DUMMYFUNCTION("index(SPLIT(HZU$20, "";""),0, 2)"),"#VALUE!")</f>
        <v>#VALUE!</v>
      </c>
      <c r="HZV25" s="6" t="str">
        <f>IFERROR(__xludf.DUMMYFUNCTION("index(SPLIT(HZV$20, "";""),0, 2)"),"#VALUE!")</f>
        <v>#VALUE!</v>
      </c>
      <c r="HZW25" s="6" t="str">
        <f>IFERROR(__xludf.DUMMYFUNCTION("index(SPLIT(HZW$20, "";""),0, 2)"),"#VALUE!")</f>
        <v>#VALUE!</v>
      </c>
      <c r="HZX25" s="6" t="str">
        <f>IFERROR(__xludf.DUMMYFUNCTION("index(SPLIT(HZX$20, "";""),0, 2)"),"#VALUE!")</f>
        <v>#VALUE!</v>
      </c>
      <c r="HZY25" s="6" t="str">
        <f>IFERROR(__xludf.DUMMYFUNCTION("index(SPLIT(HZY$20, "";""),0, 2)"),"#VALUE!")</f>
        <v>#VALUE!</v>
      </c>
      <c r="HZZ25" s="6" t="str">
        <f>IFERROR(__xludf.DUMMYFUNCTION("index(SPLIT(HZZ$20, "";""),0, 2)"),"#VALUE!")</f>
        <v>#VALUE!</v>
      </c>
      <c r="IAA25" s="6" t="str">
        <f>IFERROR(__xludf.DUMMYFUNCTION("index(SPLIT(IAA$20, "";""),0, 2)"),"#VALUE!")</f>
        <v>#VALUE!</v>
      </c>
      <c r="IAB25" s="6" t="str">
        <f>IFERROR(__xludf.DUMMYFUNCTION("index(SPLIT(IAB$20, "";""),0, 2)"),"#VALUE!")</f>
        <v>#VALUE!</v>
      </c>
      <c r="IAC25" s="6" t="str">
        <f>IFERROR(__xludf.DUMMYFUNCTION("index(SPLIT(IAC$20, "";""),0, 2)"),"#VALUE!")</f>
        <v>#VALUE!</v>
      </c>
      <c r="IAD25" s="6" t="str">
        <f>IFERROR(__xludf.DUMMYFUNCTION("index(SPLIT(IAD$20, "";""),0, 2)"),"#VALUE!")</f>
        <v>#VALUE!</v>
      </c>
      <c r="IAE25" s="6" t="str">
        <f>IFERROR(__xludf.DUMMYFUNCTION("index(SPLIT(IAE$20, "";""),0, 2)"),"#VALUE!")</f>
        <v>#VALUE!</v>
      </c>
      <c r="IAF25" s="6" t="str">
        <f>IFERROR(__xludf.DUMMYFUNCTION("index(SPLIT(IAF$20, "";""),0, 2)"),"#VALUE!")</f>
        <v>#VALUE!</v>
      </c>
      <c r="IAG25" s="6" t="str">
        <f>IFERROR(__xludf.DUMMYFUNCTION("index(SPLIT(IAG$20, "";""),0, 2)"),"#VALUE!")</f>
        <v>#VALUE!</v>
      </c>
      <c r="IAH25" s="6" t="str">
        <f>IFERROR(__xludf.DUMMYFUNCTION("index(SPLIT(IAH$20, "";""),0, 2)"),"#VALUE!")</f>
        <v>#VALUE!</v>
      </c>
      <c r="IAI25" s="6" t="str">
        <f>IFERROR(__xludf.DUMMYFUNCTION("index(SPLIT(IAI$20, "";""),0, 2)"),"#VALUE!")</f>
        <v>#VALUE!</v>
      </c>
      <c r="IAJ25" s="6" t="str">
        <f>IFERROR(__xludf.DUMMYFUNCTION("index(SPLIT(IAJ$20, "";""),0, 2)"),"#VALUE!")</f>
        <v>#VALUE!</v>
      </c>
      <c r="IAK25" s="6" t="str">
        <f>IFERROR(__xludf.DUMMYFUNCTION("index(SPLIT(IAK$20, "";""),0, 2)"),"#VALUE!")</f>
        <v>#VALUE!</v>
      </c>
      <c r="IAL25" s="6" t="str">
        <f>IFERROR(__xludf.DUMMYFUNCTION("index(SPLIT(IAL$20, "";""),0, 2)"),"#VALUE!")</f>
        <v>#VALUE!</v>
      </c>
      <c r="IAM25" s="6" t="str">
        <f>IFERROR(__xludf.DUMMYFUNCTION("index(SPLIT(IAM$20, "";""),0, 2)"),"#VALUE!")</f>
        <v>#VALUE!</v>
      </c>
      <c r="IAN25" s="6" t="str">
        <f>IFERROR(__xludf.DUMMYFUNCTION("index(SPLIT(IAN$20, "";""),0, 2)"),"#VALUE!")</f>
        <v>#VALUE!</v>
      </c>
      <c r="IAO25" s="6" t="str">
        <f>IFERROR(__xludf.DUMMYFUNCTION("index(SPLIT(IAO$20, "";""),0, 2)"),"#VALUE!")</f>
        <v>#VALUE!</v>
      </c>
      <c r="IAP25" s="6" t="str">
        <f>IFERROR(__xludf.DUMMYFUNCTION("index(SPLIT(IAP$20, "";""),0, 2)"),"#VALUE!")</f>
        <v>#VALUE!</v>
      </c>
      <c r="IAQ25" s="6" t="str">
        <f>IFERROR(__xludf.DUMMYFUNCTION("index(SPLIT(IAQ$20, "";""),0, 2)"),"#VALUE!")</f>
        <v>#VALUE!</v>
      </c>
      <c r="IAR25" s="6" t="str">
        <f>IFERROR(__xludf.DUMMYFUNCTION("index(SPLIT(IAR$20, "";""),0, 2)"),"#VALUE!")</f>
        <v>#VALUE!</v>
      </c>
      <c r="IAS25" s="6" t="str">
        <f>IFERROR(__xludf.DUMMYFUNCTION("index(SPLIT(IAS$20, "";""),0, 2)"),"#VALUE!")</f>
        <v>#VALUE!</v>
      </c>
      <c r="IAT25" s="6" t="str">
        <f>IFERROR(__xludf.DUMMYFUNCTION("index(SPLIT(IAT$20, "";""),0, 2)"),"#VALUE!")</f>
        <v>#VALUE!</v>
      </c>
      <c r="IAU25" s="6" t="str">
        <f>IFERROR(__xludf.DUMMYFUNCTION("index(SPLIT(IAU$20, "";""),0, 2)"),"#VALUE!")</f>
        <v>#VALUE!</v>
      </c>
      <c r="IAV25" s="6" t="str">
        <f>IFERROR(__xludf.DUMMYFUNCTION("index(SPLIT(IAV$20, "";""),0, 2)"),"#VALUE!")</f>
        <v>#VALUE!</v>
      </c>
      <c r="IAW25" s="6" t="str">
        <f>IFERROR(__xludf.DUMMYFUNCTION("index(SPLIT(IAW$20, "";""),0, 2)"),"#VALUE!")</f>
        <v>#VALUE!</v>
      </c>
      <c r="IAX25" s="6" t="str">
        <f>IFERROR(__xludf.DUMMYFUNCTION("index(SPLIT(IAX$20, "";""),0, 2)"),"#VALUE!")</f>
        <v>#VALUE!</v>
      </c>
      <c r="IAY25" s="6" t="str">
        <f>IFERROR(__xludf.DUMMYFUNCTION("index(SPLIT(IAY$20, "";""),0, 2)"),"#VALUE!")</f>
        <v>#VALUE!</v>
      </c>
      <c r="IAZ25" s="6" t="str">
        <f>IFERROR(__xludf.DUMMYFUNCTION("index(SPLIT(IAZ$20, "";""),0, 2)"),"#VALUE!")</f>
        <v>#VALUE!</v>
      </c>
      <c r="IBA25" s="6" t="str">
        <f>IFERROR(__xludf.DUMMYFUNCTION("index(SPLIT(IBA$20, "";""),0, 2)"),"#VALUE!")</f>
        <v>#VALUE!</v>
      </c>
      <c r="IBB25" s="6" t="str">
        <f>IFERROR(__xludf.DUMMYFUNCTION("index(SPLIT(IBB$20, "";""),0, 2)"),"#VALUE!")</f>
        <v>#VALUE!</v>
      </c>
      <c r="IBC25" s="6" t="str">
        <f>IFERROR(__xludf.DUMMYFUNCTION("index(SPLIT(IBC$20, "";""),0, 2)"),"#VALUE!")</f>
        <v>#VALUE!</v>
      </c>
      <c r="IBD25" s="6" t="str">
        <f>IFERROR(__xludf.DUMMYFUNCTION("index(SPLIT(IBD$20, "";""),0, 2)"),"#VALUE!")</f>
        <v>#VALUE!</v>
      </c>
      <c r="IBE25" s="6" t="str">
        <f>IFERROR(__xludf.DUMMYFUNCTION("index(SPLIT(IBE$20, "";""),0, 2)"),"#VALUE!")</f>
        <v>#VALUE!</v>
      </c>
      <c r="IBF25" s="6" t="str">
        <f>IFERROR(__xludf.DUMMYFUNCTION("index(SPLIT(IBF$20, "";""),0, 2)"),"#VALUE!")</f>
        <v>#VALUE!</v>
      </c>
      <c r="IBG25" s="6" t="str">
        <f>IFERROR(__xludf.DUMMYFUNCTION("index(SPLIT(IBG$20, "";""),0, 2)"),"#VALUE!")</f>
        <v>#VALUE!</v>
      </c>
      <c r="IBH25" s="6" t="str">
        <f>IFERROR(__xludf.DUMMYFUNCTION("index(SPLIT(IBH$20, "";""),0, 2)"),"#VALUE!")</f>
        <v>#VALUE!</v>
      </c>
      <c r="IBI25" s="6" t="str">
        <f>IFERROR(__xludf.DUMMYFUNCTION("index(SPLIT(IBI$20, "";""),0, 2)"),"#VALUE!")</f>
        <v>#VALUE!</v>
      </c>
      <c r="IBJ25" s="6" t="str">
        <f>IFERROR(__xludf.DUMMYFUNCTION("index(SPLIT(IBJ$20, "";""),0, 2)"),"#VALUE!")</f>
        <v>#VALUE!</v>
      </c>
      <c r="IBK25" s="6" t="str">
        <f>IFERROR(__xludf.DUMMYFUNCTION("index(SPLIT(IBK$20, "";""),0, 2)"),"#VALUE!")</f>
        <v>#VALUE!</v>
      </c>
      <c r="IBL25" s="6" t="str">
        <f>IFERROR(__xludf.DUMMYFUNCTION("index(SPLIT(IBL$20, "";""),0, 2)"),"#VALUE!")</f>
        <v>#VALUE!</v>
      </c>
      <c r="IBM25" s="6" t="str">
        <f>IFERROR(__xludf.DUMMYFUNCTION("index(SPLIT(IBM$20, "";""),0, 2)"),"#VALUE!")</f>
        <v>#VALUE!</v>
      </c>
      <c r="IBN25" s="6" t="str">
        <f>IFERROR(__xludf.DUMMYFUNCTION("index(SPLIT(IBN$20, "";""),0, 2)"),"#VALUE!")</f>
        <v>#VALUE!</v>
      </c>
      <c r="IBO25" s="6" t="str">
        <f>IFERROR(__xludf.DUMMYFUNCTION("index(SPLIT(IBO$20, "";""),0, 2)"),"#VALUE!")</f>
        <v>#VALUE!</v>
      </c>
      <c r="IBP25" s="6" t="str">
        <f>IFERROR(__xludf.DUMMYFUNCTION("index(SPLIT(IBP$20, "";""),0, 2)"),"#VALUE!")</f>
        <v>#VALUE!</v>
      </c>
      <c r="IBQ25" s="6" t="str">
        <f>IFERROR(__xludf.DUMMYFUNCTION("index(SPLIT(IBQ$20, "";""),0, 2)"),"#VALUE!")</f>
        <v>#VALUE!</v>
      </c>
      <c r="IBR25" s="6" t="str">
        <f>IFERROR(__xludf.DUMMYFUNCTION("index(SPLIT(IBR$20, "";""),0, 2)"),"#VALUE!")</f>
        <v>#VALUE!</v>
      </c>
      <c r="IBS25" s="6" t="str">
        <f>IFERROR(__xludf.DUMMYFUNCTION("index(SPLIT(IBS$20, "";""),0, 2)"),"#VALUE!")</f>
        <v>#VALUE!</v>
      </c>
      <c r="IBT25" s="6" t="str">
        <f>IFERROR(__xludf.DUMMYFUNCTION("index(SPLIT(IBT$20, "";""),0, 2)"),"#VALUE!")</f>
        <v>#VALUE!</v>
      </c>
      <c r="IBU25" s="6" t="str">
        <f>IFERROR(__xludf.DUMMYFUNCTION("index(SPLIT(IBU$20, "";""),0, 2)"),"#VALUE!")</f>
        <v>#VALUE!</v>
      </c>
      <c r="IBV25" s="6" t="str">
        <f>IFERROR(__xludf.DUMMYFUNCTION("index(SPLIT(IBV$20, "";""),0, 2)"),"#VALUE!")</f>
        <v>#VALUE!</v>
      </c>
      <c r="IBW25" s="6" t="str">
        <f>IFERROR(__xludf.DUMMYFUNCTION("index(SPLIT(IBW$20, "";""),0, 2)"),"#VALUE!")</f>
        <v>#VALUE!</v>
      </c>
      <c r="IBX25" s="6" t="str">
        <f>IFERROR(__xludf.DUMMYFUNCTION("index(SPLIT(IBX$20, "";""),0, 2)"),"#VALUE!")</f>
        <v>#VALUE!</v>
      </c>
      <c r="IBY25" s="6" t="str">
        <f>IFERROR(__xludf.DUMMYFUNCTION("index(SPLIT(IBY$20, "";""),0, 2)"),"#VALUE!")</f>
        <v>#VALUE!</v>
      </c>
      <c r="IBZ25" s="6" t="str">
        <f>IFERROR(__xludf.DUMMYFUNCTION("index(SPLIT(IBZ$20, "";""),0, 2)"),"#VALUE!")</f>
        <v>#VALUE!</v>
      </c>
      <c r="ICA25" s="6" t="str">
        <f>IFERROR(__xludf.DUMMYFUNCTION("index(SPLIT(ICA$20, "";""),0, 2)"),"#VALUE!")</f>
        <v>#VALUE!</v>
      </c>
      <c r="ICB25" s="6" t="str">
        <f>IFERROR(__xludf.DUMMYFUNCTION("index(SPLIT(ICB$20, "";""),0, 2)"),"#VALUE!")</f>
        <v>#VALUE!</v>
      </c>
      <c r="ICC25" s="6" t="str">
        <f>IFERROR(__xludf.DUMMYFUNCTION("index(SPLIT(ICC$20, "";""),0, 2)"),"#VALUE!")</f>
        <v>#VALUE!</v>
      </c>
      <c r="ICD25" s="6" t="str">
        <f>IFERROR(__xludf.DUMMYFUNCTION("index(SPLIT(ICD$20, "";""),0, 2)"),"#VALUE!")</f>
        <v>#VALUE!</v>
      </c>
      <c r="ICE25" s="6" t="str">
        <f>IFERROR(__xludf.DUMMYFUNCTION("index(SPLIT(ICE$20, "";""),0, 2)"),"#VALUE!")</f>
        <v>#VALUE!</v>
      </c>
      <c r="ICF25" s="6" t="str">
        <f>IFERROR(__xludf.DUMMYFUNCTION("index(SPLIT(ICF$20, "";""),0, 2)"),"#VALUE!")</f>
        <v>#VALUE!</v>
      </c>
      <c r="ICG25" s="6" t="str">
        <f>IFERROR(__xludf.DUMMYFUNCTION("index(SPLIT(ICG$20, "";""),0, 2)"),"#VALUE!")</f>
        <v>#VALUE!</v>
      </c>
      <c r="ICH25" s="6" t="str">
        <f>IFERROR(__xludf.DUMMYFUNCTION("index(SPLIT(ICH$20, "";""),0, 2)"),"#VALUE!")</f>
        <v>#VALUE!</v>
      </c>
      <c r="ICI25" s="6" t="str">
        <f>IFERROR(__xludf.DUMMYFUNCTION("index(SPLIT(ICI$20, "";""),0, 2)"),"#VALUE!")</f>
        <v>#VALUE!</v>
      </c>
      <c r="ICJ25" s="6" t="str">
        <f>IFERROR(__xludf.DUMMYFUNCTION("index(SPLIT(ICJ$20, "";""),0, 2)"),"#VALUE!")</f>
        <v>#VALUE!</v>
      </c>
      <c r="ICK25" s="6" t="str">
        <f>IFERROR(__xludf.DUMMYFUNCTION("index(SPLIT(ICK$20, "";""),0, 2)"),"#VALUE!")</f>
        <v>#VALUE!</v>
      </c>
      <c r="ICL25" s="6" t="str">
        <f>IFERROR(__xludf.DUMMYFUNCTION("index(SPLIT(ICL$20, "";""),0, 2)"),"#VALUE!")</f>
        <v>#VALUE!</v>
      </c>
      <c r="ICM25" s="6" t="str">
        <f>IFERROR(__xludf.DUMMYFUNCTION("index(SPLIT(ICM$20, "";""),0, 2)"),"#VALUE!")</f>
        <v>#VALUE!</v>
      </c>
      <c r="ICN25" s="6" t="str">
        <f>IFERROR(__xludf.DUMMYFUNCTION("index(SPLIT(ICN$20, "";""),0, 2)"),"#VALUE!")</f>
        <v>#VALUE!</v>
      </c>
      <c r="ICO25" s="6" t="str">
        <f>IFERROR(__xludf.DUMMYFUNCTION("index(SPLIT(ICO$20, "";""),0, 2)"),"#VALUE!")</f>
        <v>#VALUE!</v>
      </c>
      <c r="ICP25" s="6" t="str">
        <f>IFERROR(__xludf.DUMMYFUNCTION("index(SPLIT(ICP$20, "";""),0, 2)"),"#VALUE!")</f>
        <v>#VALUE!</v>
      </c>
      <c r="ICQ25" s="6" t="str">
        <f>IFERROR(__xludf.DUMMYFUNCTION("index(SPLIT(ICQ$20, "";""),0, 2)"),"#VALUE!")</f>
        <v>#VALUE!</v>
      </c>
      <c r="ICR25" s="6" t="str">
        <f>IFERROR(__xludf.DUMMYFUNCTION("index(SPLIT(ICR$20, "";""),0, 2)"),"#VALUE!")</f>
        <v>#VALUE!</v>
      </c>
      <c r="ICS25" s="6" t="str">
        <f>IFERROR(__xludf.DUMMYFUNCTION("index(SPLIT(ICS$20, "";""),0, 2)"),"#VALUE!")</f>
        <v>#VALUE!</v>
      </c>
      <c r="ICT25" s="6" t="str">
        <f>IFERROR(__xludf.DUMMYFUNCTION("index(SPLIT(ICT$20, "";""),0, 2)"),"#VALUE!")</f>
        <v>#VALUE!</v>
      </c>
      <c r="ICU25" s="6" t="str">
        <f>IFERROR(__xludf.DUMMYFUNCTION("index(SPLIT(ICU$20, "";""),0, 2)"),"#VALUE!")</f>
        <v>#VALUE!</v>
      </c>
      <c r="ICV25" s="6" t="str">
        <f>IFERROR(__xludf.DUMMYFUNCTION("index(SPLIT(ICV$20, "";""),0, 2)"),"#VALUE!")</f>
        <v>#VALUE!</v>
      </c>
      <c r="ICW25" s="6" t="str">
        <f>IFERROR(__xludf.DUMMYFUNCTION("index(SPLIT(ICW$20, "";""),0, 2)"),"#VALUE!")</f>
        <v>#VALUE!</v>
      </c>
      <c r="ICX25" s="6" t="str">
        <f>IFERROR(__xludf.DUMMYFUNCTION("index(SPLIT(ICX$20, "";""),0, 2)"),"#VALUE!")</f>
        <v>#VALUE!</v>
      </c>
      <c r="ICY25" s="6" t="str">
        <f>IFERROR(__xludf.DUMMYFUNCTION("index(SPLIT(ICY$20, "";""),0, 2)"),"#VALUE!")</f>
        <v>#VALUE!</v>
      </c>
      <c r="ICZ25" s="6" t="str">
        <f>IFERROR(__xludf.DUMMYFUNCTION("index(SPLIT(ICZ$20, "";""),0, 2)"),"#VALUE!")</f>
        <v>#VALUE!</v>
      </c>
      <c r="IDA25" s="6" t="str">
        <f>IFERROR(__xludf.DUMMYFUNCTION("index(SPLIT(IDA$20, "";""),0, 2)"),"#VALUE!")</f>
        <v>#VALUE!</v>
      </c>
      <c r="IDB25" s="6" t="str">
        <f>IFERROR(__xludf.DUMMYFUNCTION("index(SPLIT(IDB$20, "";""),0, 2)"),"#VALUE!")</f>
        <v>#VALUE!</v>
      </c>
      <c r="IDC25" s="6" t="str">
        <f>IFERROR(__xludf.DUMMYFUNCTION("index(SPLIT(IDC$20, "";""),0, 2)"),"#VALUE!")</f>
        <v>#VALUE!</v>
      </c>
      <c r="IDD25" s="6" t="str">
        <f>IFERROR(__xludf.DUMMYFUNCTION("index(SPLIT(IDD$20, "";""),0, 2)"),"#VALUE!")</f>
        <v>#VALUE!</v>
      </c>
      <c r="IDE25" s="6" t="str">
        <f>IFERROR(__xludf.DUMMYFUNCTION("index(SPLIT(IDE$20, "";""),0, 2)"),"#VALUE!")</f>
        <v>#VALUE!</v>
      </c>
      <c r="IDF25" s="6" t="str">
        <f>IFERROR(__xludf.DUMMYFUNCTION("index(SPLIT(IDF$20, "";""),0, 2)"),"#VALUE!")</f>
        <v>#VALUE!</v>
      </c>
      <c r="IDG25" s="6" t="str">
        <f>IFERROR(__xludf.DUMMYFUNCTION("index(SPLIT(IDG$20, "";""),0, 2)"),"#VALUE!")</f>
        <v>#VALUE!</v>
      </c>
      <c r="IDH25" s="6" t="str">
        <f>IFERROR(__xludf.DUMMYFUNCTION("index(SPLIT(IDH$20, "";""),0, 2)"),"#VALUE!")</f>
        <v>#VALUE!</v>
      </c>
      <c r="IDI25" s="6" t="str">
        <f>IFERROR(__xludf.DUMMYFUNCTION("index(SPLIT(IDI$20, "";""),0, 2)"),"#VALUE!")</f>
        <v>#VALUE!</v>
      </c>
      <c r="IDJ25" s="6" t="str">
        <f>IFERROR(__xludf.DUMMYFUNCTION("index(SPLIT(IDJ$20, "";""),0, 2)"),"#VALUE!")</f>
        <v>#VALUE!</v>
      </c>
      <c r="IDK25" s="6" t="str">
        <f>IFERROR(__xludf.DUMMYFUNCTION("index(SPLIT(IDK$20, "";""),0, 2)"),"#VALUE!")</f>
        <v>#VALUE!</v>
      </c>
      <c r="IDL25" s="6" t="str">
        <f>IFERROR(__xludf.DUMMYFUNCTION("index(SPLIT(IDL$20, "";""),0, 2)"),"#VALUE!")</f>
        <v>#VALUE!</v>
      </c>
      <c r="IDM25" s="6" t="str">
        <f>IFERROR(__xludf.DUMMYFUNCTION("index(SPLIT(IDM$20, "";""),0, 2)"),"#VALUE!")</f>
        <v>#VALUE!</v>
      </c>
      <c r="IDN25" s="6" t="str">
        <f>IFERROR(__xludf.DUMMYFUNCTION("index(SPLIT(IDN$20, "";""),0, 2)"),"#VALUE!")</f>
        <v>#VALUE!</v>
      </c>
      <c r="IDO25" s="6" t="str">
        <f>IFERROR(__xludf.DUMMYFUNCTION("index(SPLIT(IDO$20, "";""),0, 2)"),"#VALUE!")</f>
        <v>#VALUE!</v>
      </c>
      <c r="IDP25" s="6" t="str">
        <f>IFERROR(__xludf.DUMMYFUNCTION("index(SPLIT(IDP$20, "";""),0, 2)"),"#VALUE!")</f>
        <v>#VALUE!</v>
      </c>
      <c r="IDQ25" s="6" t="str">
        <f>IFERROR(__xludf.DUMMYFUNCTION("index(SPLIT(IDQ$20, "";""),0, 2)"),"#VALUE!")</f>
        <v>#VALUE!</v>
      </c>
      <c r="IDR25" s="6" t="str">
        <f>IFERROR(__xludf.DUMMYFUNCTION("index(SPLIT(IDR$20, "";""),0, 2)"),"#VALUE!")</f>
        <v>#VALUE!</v>
      </c>
      <c r="IDS25" s="6" t="str">
        <f>IFERROR(__xludf.DUMMYFUNCTION("index(SPLIT(IDS$20, "";""),0, 2)"),"#VALUE!")</f>
        <v>#VALUE!</v>
      </c>
      <c r="IDT25" s="6" t="str">
        <f>IFERROR(__xludf.DUMMYFUNCTION("index(SPLIT(IDT$20, "";""),0, 2)"),"#VALUE!")</f>
        <v>#VALUE!</v>
      </c>
      <c r="IDU25" s="6" t="str">
        <f>IFERROR(__xludf.DUMMYFUNCTION("index(SPLIT(IDU$20, "";""),0, 2)"),"#VALUE!")</f>
        <v>#VALUE!</v>
      </c>
      <c r="IDV25" s="6" t="str">
        <f>IFERROR(__xludf.DUMMYFUNCTION("index(SPLIT(IDV$20, "";""),0, 2)"),"#VALUE!")</f>
        <v>#VALUE!</v>
      </c>
      <c r="IDW25" s="6" t="str">
        <f>IFERROR(__xludf.DUMMYFUNCTION("index(SPLIT(IDW$20, "";""),0, 2)"),"#VALUE!")</f>
        <v>#VALUE!</v>
      </c>
      <c r="IDX25" s="6" t="str">
        <f>IFERROR(__xludf.DUMMYFUNCTION("index(SPLIT(IDX$20, "";""),0, 2)"),"#VALUE!")</f>
        <v>#VALUE!</v>
      </c>
      <c r="IDY25" s="6" t="str">
        <f>IFERROR(__xludf.DUMMYFUNCTION("index(SPLIT(IDY$20, "";""),0, 2)"),"#VALUE!")</f>
        <v>#VALUE!</v>
      </c>
      <c r="IDZ25" s="6" t="str">
        <f>IFERROR(__xludf.DUMMYFUNCTION("index(SPLIT(IDZ$20, "";""),0, 2)"),"#VALUE!")</f>
        <v>#VALUE!</v>
      </c>
      <c r="IEA25" s="6" t="str">
        <f>IFERROR(__xludf.DUMMYFUNCTION("index(SPLIT(IEA$20, "";""),0, 2)"),"#VALUE!")</f>
        <v>#VALUE!</v>
      </c>
      <c r="IEB25" s="6" t="str">
        <f>IFERROR(__xludf.DUMMYFUNCTION("index(SPLIT(IEB$20, "";""),0, 2)"),"#VALUE!")</f>
        <v>#VALUE!</v>
      </c>
      <c r="IEC25" s="6" t="str">
        <f>IFERROR(__xludf.DUMMYFUNCTION("index(SPLIT(IEC$20, "";""),0, 2)"),"#VALUE!")</f>
        <v>#VALUE!</v>
      </c>
      <c r="IED25" s="6" t="str">
        <f>IFERROR(__xludf.DUMMYFUNCTION("index(SPLIT(IED$20, "";""),0, 2)"),"#VALUE!")</f>
        <v>#VALUE!</v>
      </c>
      <c r="IEE25" s="6" t="str">
        <f>IFERROR(__xludf.DUMMYFUNCTION("index(SPLIT(IEE$20, "";""),0, 2)"),"#VALUE!")</f>
        <v>#VALUE!</v>
      </c>
      <c r="IEF25" s="6" t="str">
        <f>IFERROR(__xludf.DUMMYFUNCTION("index(SPLIT(IEF$20, "";""),0, 2)"),"#VALUE!")</f>
        <v>#VALUE!</v>
      </c>
      <c r="IEG25" s="6" t="str">
        <f>IFERROR(__xludf.DUMMYFUNCTION("index(SPLIT(IEG$20, "";""),0, 2)"),"#VALUE!")</f>
        <v>#VALUE!</v>
      </c>
      <c r="IEH25" s="6" t="str">
        <f>IFERROR(__xludf.DUMMYFUNCTION("index(SPLIT(IEH$20, "";""),0, 2)"),"#VALUE!")</f>
        <v>#VALUE!</v>
      </c>
      <c r="IEI25" s="6" t="str">
        <f>IFERROR(__xludf.DUMMYFUNCTION("index(SPLIT(IEI$20, "";""),0, 2)"),"#VALUE!")</f>
        <v>#VALUE!</v>
      </c>
      <c r="IEJ25" s="6" t="str">
        <f>IFERROR(__xludf.DUMMYFUNCTION("index(SPLIT(IEJ$20, "";""),0, 2)"),"#VALUE!")</f>
        <v>#VALUE!</v>
      </c>
      <c r="IEK25" s="6" t="str">
        <f>IFERROR(__xludf.DUMMYFUNCTION("index(SPLIT(IEK$20, "";""),0, 2)"),"#VALUE!")</f>
        <v>#VALUE!</v>
      </c>
      <c r="IEL25" s="6" t="str">
        <f>IFERROR(__xludf.DUMMYFUNCTION("index(SPLIT(IEL$20, "";""),0, 2)"),"#VALUE!")</f>
        <v>#VALUE!</v>
      </c>
      <c r="IEM25" s="6" t="str">
        <f>IFERROR(__xludf.DUMMYFUNCTION("index(SPLIT(IEM$20, "";""),0, 2)"),"#VALUE!")</f>
        <v>#VALUE!</v>
      </c>
      <c r="IEN25" s="6" t="str">
        <f>IFERROR(__xludf.DUMMYFUNCTION("index(SPLIT(IEN$20, "";""),0, 2)"),"#VALUE!")</f>
        <v>#VALUE!</v>
      </c>
      <c r="IEO25" s="6" t="str">
        <f>IFERROR(__xludf.DUMMYFUNCTION("index(SPLIT(IEO$20, "";""),0, 2)"),"#VALUE!")</f>
        <v>#VALUE!</v>
      </c>
      <c r="IEP25" s="6" t="str">
        <f>IFERROR(__xludf.DUMMYFUNCTION("index(SPLIT(IEP$20, "";""),0, 2)"),"#VALUE!")</f>
        <v>#VALUE!</v>
      </c>
      <c r="IEQ25" s="6" t="str">
        <f>IFERROR(__xludf.DUMMYFUNCTION("index(SPLIT(IEQ$20, "";""),0, 2)"),"#VALUE!")</f>
        <v>#VALUE!</v>
      </c>
      <c r="IER25" s="6" t="str">
        <f>IFERROR(__xludf.DUMMYFUNCTION("index(SPLIT(IER$20, "";""),0, 2)"),"#VALUE!")</f>
        <v>#VALUE!</v>
      </c>
      <c r="IES25" s="6" t="str">
        <f>IFERROR(__xludf.DUMMYFUNCTION("index(SPLIT(IES$20, "";""),0, 2)"),"#VALUE!")</f>
        <v>#VALUE!</v>
      </c>
      <c r="IET25" s="6" t="str">
        <f>IFERROR(__xludf.DUMMYFUNCTION("index(SPLIT(IET$20, "";""),0, 2)"),"#VALUE!")</f>
        <v>#VALUE!</v>
      </c>
      <c r="IEU25" s="6" t="str">
        <f>IFERROR(__xludf.DUMMYFUNCTION("index(SPLIT(IEU$20, "";""),0, 2)"),"#VALUE!")</f>
        <v>#VALUE!</v>
      </c>
      <c r="IEV25" s="6" t="str">
        <f>IFERROR(__xludf.DUMMYFUNCTION("index(SPLIT(IEV$20, "";""),0, 2)"),"#VALUE!")</f>
        <v>#VALUE!</v>
      </c>
      <c r="IEW25" s="6" t="str">
        <f>IFERROR(__xludf.DUMMYFUNCTION("index(SPLIT(IEW$20, "";""),0, 2)"),"#VALUE!")</f>
        <v>#VALUE!</v>
      </c>
      <c r="IEX25" s="6" t="str">
        <f>IFERROR(__xludf.DUMMYFUNCTION("index(SPLIT(IEX$20, "";""),0, 2)"),"#VALUE!")</f>
        <v>#VALUE!</v>
      </c>
      <c r="IEY25" s="6" t="str">
        <f>IFERROR(__xludf.DUMMYFUNCTION("index(SPLIT(IEY$20, "";""),0, 2)"),"#VALUE!")</f>
        <v>#VALUE!</v>
      </c>
      <c r="IEZ25" s="6" t="str">
        <f>IFERROR(__xludf.DUMMYFUNCTION("index(SPLIT(IEZ$20, "";""),0, 2)"),"#VALUE!")</f>
        <v>#VALUE!</v>
      </c>
      <c r="IFA25" s="6" t="str">
        <f>IFERROR(__xludf.DUMMYFUNCTION("index(SPLIT(IFA$20, "";""),0, 2)"),"#VALUE!")</f>
        <v>#VALUE!</v>
      </c>
      <c r="IFB25" s="6" t="str">
        <f>IFERROR(__xludf.DUMMYFUNCTION("index(SPLIT(IFB$20, "";""),0, 2)"),"#VALUE!")</f>
        <v>#VALUE!</v>
      </c>
      <c r="IFC25" s="6" t="str">
        <f>IFERROR(__xludf.DUMMYFUNCTION("index(SPLIT(IFC$20, "";""),0, 2)"),"#VALUE!")</f>
        <v>#VALUE!</v>
      </c>
      <c r="IFD25" s="6" t="str">
        <f>IFERROR(__xludf.DUMMYFUNCTION("index(SPLIT(IFD$20, "";""),0, 2)"),"#VALUE!")</f>
        <v>#VALUE!</v>
      </c>
      <c r="IFE25" s="6" t="str">
        <f>IFERROR(__xludf.DUMMYFUNCTION("index(SPLIT(IFE$20, "";""),0, 2)"),"#VALUE!")</f>
        <v>#VALUE!</v>
      </c>
      <c r="IFF25" s="6" t="str">
        <f>IFERROR(__xludf.DUMMYFUNCTION("index(SPLIT(IFF$20, "";""),0, 2)"),"#VALUE!")</f>
        <v>#VALUE!</v>
      </c>
      <c r="IFG25" s="6" t="str">
        <f>IFERROR(__xludf.DUMMYFUNCTION("index(SPLIT(IFG$20, "";""),0, 2)"),"#VALUE!")</f>
        <v>#VALUE!</v>
      </c>
      <c r="IFH25" s="6" t="str">
        <f>IFERROR(__xludf.DUMMYFUNCTION("index(SPLIT(IFH$20, "";""),0, 2)"),"#VALUE!")</f>
        <v>#VALUE!</v>
      </c>
      <c r="IFI25" s="6" t="str">
        <f>IFERROR(__xludf.DUMMYFUNCTION("index(SPLIT(IFI$20, "";""),0, 2)"),"#VALUE!")</f>
        <v>#VALUE!</v>
      </c>
      <c r="IFJ25" s="6" t="str">
        <f>IFERROR(__xludf.DUMMYFUNCTION("index(SPLIT(IFJ$20, "";""),0, 2)"),"#VALUE!")</f>
        <v>#VALUE!</v>
      </c>
      <c r="IFK25" s="6" t="str">
        <f>IFERROR(__xludf.DUMMYFUNCTION("index(SPLIT(IFK$20, "";""),0, 2)"),"#VALUE!")</f>
        <v>#VALUE!</v>
      </c>
      <c r="IFL25" s="6" t="str">
        <f>IFERROR(__xludf.DUMMYFUNCTION("index(SPLIT(IFL$20, "";""),0, 2)"),"#VALUE!")</f>
        <v>#VALUE!</v>
      </c>
      <c r="IFM25" s="6" t="str">
        <f>IFERROR(__xludf.DUMMYFUNCTION("index(SPLIT(IFM$20, "";""),0, 2)"),"#VALUE!")</f>
        <v>#VALUE!</v>
      </c>
      <c r="IFN25" s="6" t="str">
        <f>IFERROR(__xludf.DUMMYFUNCTION("index(SPLIT(IFN$20, "";""),0, 2)"),"#VALUE!")</f>
        <v>#VALUE!</v>
      </c>
      <c r="IFO25" s="6" t="str">
        <f>IFERROR(__xludf.DUMMYFUNCTION("index(SPLIT(IFO$20, "";""),0, 2)"),"#VALUE!")</f>
        <v>#VALUE!</v>
      </c>
      <c r="IFP25" s="6" t="str">
        <f>IFERROR(__xludf.DUMMYFUNCTION("index(SPLIT(IFP$20, "";""),0, 2)"),"#VALUE!")</f>
        <v>#VALUE!</v>
      </c>
      <c r="IFQ25" s="6" t="str">
        <f>IFERROR(__xludf.DUMMYFUNCTION("index(SPLIT(IFQ$20, "";""),0, 2)"),"#VALUE!")</f>
        <v>#VALUE!</v>
      </c>
      <c r="IFR25" s="6" t="str">
        <f>IFERROR(__xludf.DUMMYFUNCTION("index(SPLIT(IFR$20, "";""),0, 2)"),"#VALUE!")</f>
        <v>#VALUE!</v>
      </c>
      <c r="IFS25" s="6" t="str">
        <f>IFERROR(__xludf.DUMMYFUNCTION("index(SPLIT(IFS$20, "";""),0, 2)"),"#VALUE!")</f>
        <v>#VALUE!</v>
      </c>
      <c r="IFT25" s="6" t="str">
        <f>IFERROR(__xludf.DUMMYFUNCTION("index(SPLIT(IFT$20, "";""),0, 2)"),"#VALUE!")</f>
        <v>#VALUE!</v>
      </c>
      <c r="IFU25" s="6" t="str">
        <f>IFERROR(__xludf.DUMMYFUNCTION("index(SPLIT(IFU$20, "";""),0, 2)"),"#VALUE!")</f>
        <v>#VALUE!</v>
      </c>
      <c r="IFV25" s="6" t="str">
        <f>IFERROR(__xludf.DUMMYFUNCTION("index(SPLIT(IFV$20, "";""),0, 2)"),"#VALUE!")</f>
        <v>#VALUE!</v>
      </c>
      <c r="IFW25" s="6" t="str">
        <f>IFERROR(__xludf.DUMMYFUNCTION("index(SPLIT(IFW$20, "";""),0, 2)"),"#VALUE!")</f>
        <v>#VALUE!</v>
      </c>
      <c r="IFX25" s="6" t="str">
        <f>IFERROR(__xludf.DUMMYFUNCTION("index(SPLIT(IFX$20, "";""),0, 2)"),"#VALUE!")</f>
        <v>#VALUE!</v>
      </c>
      <c r="IFY25" s="6" t="str">
        <f>IFERROR(__xludf.DUMMYFUNCTION("index(SPLIT(IFY$20, "";""),0, 2)"),"#VALUE!")</f>
        <v>#VALUE!</v>
      </c>
      <c r="IFZ25" s="6" t="str">
        <f>IFERROR(__xludf.DUMMYFUNCTION("index(SPLIT(IFZ$20, "";""),0, 2)"),"#VALUE!")</f>
        <v>#VALUE!</v>
      </c>
      <c r="IGA25" s="6" t="str">
        <f>IFERROR(__xludf.DUMMYFUNCTION("index(SPLIT(IGA$20, "";""),0, 2)"),"#VALUE!")</f>
        <v>#VALUE!</v>
      </c>
      <c r="IGB25" s="6" t="str">
        <f>IFERROR(__xludf.DUMMYFUNCTION("index(SPLIT(IGB$20, "";""),0, 2)"),"#VALUE!")</f>
        <v>#VALUE!</v>
      </c>
      <c r="IGC25" s="6" t="str">
        <f>IFERROR(__xludf.DUMMYFUNCTION("index(SPLIT(IGC$20, "";""),0, 2)"),"#VALUE!")</f>
        <v>#VALUE!</v>
      </c>
      <c r="IGD25" s="6" t="str">
        <f>IFERROR(__xludf.DUMMYFUNCTION("index(SPLIT(IGD$20, "";""),0, 2)"),"#VALUE!")</f>
        <v>#VALUE!</v>
      </c>
      <c r="IGE25" s="6" t="str">
        <f>IFERROR(__xludf.DUMMYFUNCTION("index(SPLIT(IGE$20, "";""),0, 2)"),"#VALUE!")</f>
        <v>#VALUE!</v>
      </c>
      <c r="IGF25" s="6" t="str">
        <f>IFERROR(__xludf.DUMMYFUNCTION("index(SPLIT(IGF$20, "";""),0, 2)"),"#VALUE!")</f>
        <v>#VALUE!</v>
      </c>
      <c r="IGG25" s="6" t="str">
        <f>IFERROR(__xludf.DUMMYFUNCTION("index(SPLIT(IGG$20, "";""),0, 2)"),"#VALUE!")</f>
        <v>#VALUE!</v>
      </c>
      <c r="IGH25" s="6" t="str">
        <f>IFERROR(__xludf.DUMMYFUNCTION("index(SPLIT(IGH$20, "";""),0, 2)"),"#VALUE!")</f>
        <v>#VALUE!</v>
      </c>
      <c r="IGI25" s="6" t="str">
        <f>IFERROR(__xludf.DUMMYFUNCTION("index(SPLIT(IGI$20, "";""),0, 2)"),"#VALUE!")</f>
        <v>#VALUE!</v>
      </c>
      <c r="IGJ25" s="6" t="str">
        <f>IFERROR(__xludf.DUMMYFUNCTION("index(SPLIT(IGJ$20, "";""),0, 2)"),"#VALUE!")</f>
        <v>#VALUE!</v>
      </c>
      <c r="IGK25" s="6" t="str">
        <f>IFERROR(__xludf.DUMMYFUNCTION("index(SPLIT(IGK$20, "";""),0, 2)"),"#VALUE!")</f>
        <v>#VALUE!</v>
      </c>
      <c r="IGL25" s="6" t="str">
        <f>IFERROR(__xludf.DUMMYFUNCTION("index(SPLIT(IGL$20, "";""),0, 2)"),"#VALUE!")</f>
        <v>#VALUE!</v>
      </c>
      <c r="IGM25" s="6" t="str">
        <f>IFERROR(__xludf.DUMMYFUNCTION("index(SPLIT(IGM$20, "";""),0, 2)"),"#VALUE!")</f>
        <v>#VALUE!</v>
      </c>
      <c r="IGN25" s="6" t="str">
        <f>IFERROR(__xludf.DUMMYFUNCTION("index(SPLIT(IGN$20, "";""),0, 2)"),"#VALUE!")</f>
        <v>#VALUE!</v>
      </c>
      <c r="IGO25" s="6" t="str">
        <f>IFERROR(__xludf.DUMMYFUNCTION("index(SPLIT(IGO$20, "";""),0, 2)"),"#VALUE!")</f>
        <v>#VALUE!</v>
      </c>
      <c r="IGP25" s="6" t="str">
        <f>IFERROR(__xludf.DUMMYFUNCTION("index(SPLIT(IGP$20, "";""),0, 2)"),"#VALUE!")</f>
        <v>#VALUE!</v>
      </c>
      <c r="IGQ25" s="6" t="str">
        <f>IFERROR(__xludf.DUMMYFUNCTION("index(SPLIT(IGQ$20, "";""),0, 2)"),"#VALUE!")</f>
        <v>#VALUE!</v>
      </c>
      <c r="IGR25" s="6" t="str">
        <f>IFERROR(__xludf.DUMMYFUNCTION("index(SPLIT(IGR$20, "";""),0, 2)"),"#VALUE!")</f>
        <v>#VALUE!</v>
      </c>
      <c r="IGS25" s="6" t="str">
        <f>IFERROR(__xludf.DUMMYFUNCTION("index(SPLIT(IGS$20, "";""),0, 2)"),"#VALUE!")</f>
        <v>#VALUE!</v>
      </c>
      <c r="IGT25" s="6" t="str">
        <f>IFERROR(__xludf.DUMMYFUNCTION("index(SPLIT(IGT$20, "";""),0, 2)"),"#VALUE!")</f>
        <v>#VALUE!</v>
      </c>
      <c r="IGU25" s="6" t="str">
        <f>IFERROR(__xludf.DUMMYFUNCTION("index(SPLIT(IGU$20, "";""),0, 2)"),"#VALUE!")</f>
        <v>#VALUE!</v>
      </c>
      <c r="IGV25" s="6" t="str">
        <f>IFERROR(__xludf.DUMMYFUNCTION("index(SPLIT(IGV$20, "";""),0, 2)"),"#VALUE!")</f>
        <v>#VALUE!</v>
      </c>
      <c r="IGW25" s="6" t="str">
        <f>IFERROR(__xludf.DUMMYFUNCTION("index(SPLIT(IGW$20, "";""),0, 2)"),"#VALUE!")</f>
        <v>#VALUE!</v>
      </c>
      <c r="IGX25" s="6" t="str">
        <f>IFERROR(__xludf.DUMMYFUNCTION("index(SPLIT(IGX$20, "";""),0, 2)"),"#VALUE!")</f>
        <v>#VALUE!</v>
      </c>
      <c r="IGY25" s="6" t="str">
        <f>IFERROR(__xludf.DUMMYFUNCTION("index(SPLIT(IGY$20, "";""),0, 2)"),"#VALUE!")</f>
        <v>#VALUE!</v>
      </c>
      <c r="IGZ25" s="6" t="str">
        <f>IFERROR(__xludf.DUMMYFUNCTION("index(SPLIT(IGZ$20, "";""),0, 2)"),"#VALUE!")</f>
        <v>#VALUE!</v>
      </c>
      <c r="IHA25" s="6" t="str">
        <f>IFERROR(__xludf.DUMMYFUNCTION("index(SPLIT(IHA$20, "";""),0, 2)"),"#VALUE!")</f>
        <v>#VALUE!</v>
      </c>
      <c r="IHB25" s="6" t="str">
        <f>IFERROR(__xludf.DUMMYFUNCTION("index(SPLIT(IHB$20, "";""),0, 2)"),"#VALUE!")</f>
        <v>#VALUE!</v>
      </c>
      <c r="IHC25" s="6" t="str">
        <f>IFERROR(__xludf.DUMMYFUNCTION("index(SPLIT(IHC$20, "";""),0, 2)"),"#VALUE!")</f>
        <v>#VALUE!</v>
      </c>
      <c r="IHD25" s="6" t="str">
        <f>IFERROR(__xludf.DUMMYFUNCTION("index(SPLIT(IHD$20, "";""),0, 2)"),"#VALUE!")</f>
        <v>#VALUE!</v>
      </c>
      <c r="IHE25" s="6" t="str">
        <f>IFERROR(__xludf.DUMMYFUNCTION("index(SPLIT(IHE$20, "";""),0, 2)"),"#VALUE!")</f>
        <v>#VALUE!</v>
      </c>
      <c r="IHF25" s="6" t="str">
        <f>IFERROR(__xludf.DUMMYFUNCTION("index(SPLIT(IHF$20, "";""),0, 2)"),"#VALUE!")</f>
        <v>#VALUE!</v>
      </c>
      <c r="IHG25" s="6" t="str">
        <f>IFERROR(__xludf.DUMMYFUNCTION("index(SPLIT(IHG$20, "";""),0, 2)"),"#VALUE!")</f>
        <v>#VALUE!</v>
      </c>
      <c r="IHH25" s="6" t="str">
        <f>IFERROR(__xludf.DUMMYFUNCTION("index(SPLIT(IHH$20, "";""),0, 2)"),"#VALUE!")</f>
        <v>#VALUE!</v>
      </c>
      <c r="IHI25" s="6" t="str">
        <f>IFERROR(__xludf.DUMMYFUNCTION("index(SPLIT(IHI$20, "";""),0, 2)"),"#VALUE!")</f>
        <v>#VALUE!</v>
      </c>
      <c r="IHJ25" s="6" t="str">
        <f>IFERROR(__xludf.DUMMYFUNCTION("index(SPLIT(IHJ$20, "";""),0, 2)"),"#VALUE!")</f>
        <v>#VALUE!</v>
      </c>
      <c r="IHK25" s="6" t="str">
        <f>IFERROR(__xludf.DUMMYFUNCTION("index(SPLIT(IHK$20, "";""),0, 2)"),"#VALUE!")</f>
        <v>#VALUE!</v>
      </c>
      <c r="IHL25" s="6" t="str">
        <f>IFERROR(__xludf.DUMMYFUNCTION("index(SPLIT(IHL$20, "";""),0, 2)"),"#VALUE!")</f>
        <v>#VALUE!</v>
      </c>
      <c r="IHM25" s="6" t="str">
        <f>IFERROR(__xludf.DUMMYFUNCTION("index(SPLIT(IHM$20, "";""),0, 2)"),"#VALUE!")</f>
        <v>#VALUE!</v>
      </c>
      <c r="IHN25" s="6" t="str">
        <f>IFERROR(__xludf.DUMMYFUNCTION("index(SPLIT(IHN$20, "";""),0, 2)"),"#VALUE!")</f>
        <v>#VALUE!</v>
      </c>
      <c r="IHO25" s="6" t="str">
        <f>IFERROR(__xludf.DUMMYFUNCTION("index(SPLIT(IHO$20, "";""),0, 2)"),"#VALUE!")</f>
        <v>#VALUE!</v>
      </c>
      <c r="IHP25" s="6" t="str">
        <f>IFERROR(__xludf.DUMMYFUNCTION("index(SPLIT(IHP$20, "";""),0, 2)"),"#VALUE!")</f>
        <v>#VALUE!</v>
      </c>
      <c r="IHQ25" s="6" t="str">
        <f>IFERROR(__xludf.DUMMYFUNCTION("index(SPLIT(IHQ$20, "";""),0, 2)"),"#VALUE!")</f>
        <v>#VALUE!</v>
      </c>
      <c r="IHR25" s="6" t="str">
        <f>IFERROR(__xludf.DUMMYFUNCTION("index(SPLIT(IHR$20, "";""),0, 2)"),"#VALUE!")</f>
        <v>#VALUE!</v>
      </c>
      <c r="IHS25" s="6" t="str">
        <f>IFERROR(__xludf.DUMMYFUNCTION("index(SPLIT(IHS$20, "";""),0, 2)"),"#VALUE!")</f>
        <v>#VALUE!</v>
      </c>
      <c r="IHT25" s="6" t="str">
        <f>IFERROR(__xludf.DUMMYFUNCTION("index(SPLIT(IHT$20, "";""),0, 2)"),"#VALUE!")</f>
        <v>#VALUE!</v>
      </c>
      <c r="IHU25" s="6" t="str">
        <f>IFERROR(__xludf.DUMMYFUNCTION("index(SPLIT(IHU$20, "";""),0, 2)"),"#VALUE!")</f>
        <v>#VALUE!</v>
      </c>
      <c r="IHV25" s="6" t="str">
        <f>IFERROR(__xludf.DUMMYFUNCTION("index(SPLIT(IHV$20, "";""),0, 2)"),"#VALUE!")</f>
        <v>#VALUE!</v>
      </c>
      <c r="IHW25" s="6" t="str">
        <f>IFERROR(__xludf.DUMMYFUNCTION("index(SPLIT(IHW$20, "";""),0, 2)"),"#VALUE!")</f>
        <v>#VALUE!</v>
      </c>
      <c r="IHX25" s="6" t="str">
        <f>IFERROR(__xludf.DUMMYFUNCTION("index(SPLIT(IHX$20, "";""),0, 2)"),"#VALUE!")</f>
        <v>#VALUE!</v>
      </c>
      <c r="IHY25" s="6" t="str">
        <f>IFERROR(__xludf.DUMMYFUNCTION("index(SPLIT(IHY$20, "";""),0, 2)"),"#VALUE!")</f>
        <v>#VALUE!</v>
      </c>
      <c r="IHZ25" s="6" t="str">
        <f>IFERROR(__xludf.DUMMYFUNCTION("index(SPLIT(IHZ$20, "";""),0, 2)"),"#VALUE!")</f>
        <v>#VALUE!</v>
      </c>
      <c r="IIA25" s="6" t="str">
        <f>IFERROR(__xludf.DUMMYFUNCTION("index(SPLIT(IIA$20, "";""),0, 2)"),"#VALUE!")</f>
        <v>#VALUE!</v>
      </c>
      <c r="IIB25" s="6" t="str">
        <f>IFERROR(__xludf.DUMMYFUNCTION("index(SPLIT(IIB$20, "";""),0, 2)"),"#VALUE!")</f>
        <v>#VALUE!</v>
      </c>
      <c r="IIC25" s="6" t="str">
        <f>IFERROR(__xludf.DUMMYFUNCTION("index(SPLIT(IIC$20, "";""),0, 2)"),"#VALUE!")</f>
        <v>#VALUE!</v>
      </c>
      <c r="IID25" s="6" t="str">
        <f>IFERROR(__xludf.DUMMYFUNCTION("index(SPLIT(IID$20, "";""),0, 2)"),"#VALUE!")</f>
        <v>#VALUE!</v>
      </c>
      <c r="IIE25" s="6" t="str">
        <f>IFERROR(__xludf.DUMMYFUNCTION("index(SPLIT(IIE$20, "";""),0, 2)"),"#VALUE!")</f>
        <v>#VALUE!</v>
      </c>
      <c r="IIF25" s="6" t="str">
        <f>IFERROR(__xludf.DUMMYFUNCTION("index(SPLIT(IIF$20, "";""),0, 2)"),"#VALUE!")</f>
        <v>#VALUE!</v>
      </c>
      <c r="IIG25" s="6" t="str">
        <f>IFERROR(__xludf.DUMMYFUNCTION("index(SPLIT(IIG$20, "";""),0, 2)"),"#VALUE!")</f>
        <v>#VALUE!</v>
      </c>
      <c r="IIH25" s="6" t="str">
        <f>IFERROR(__xludf.DUMMYFUNCTION("index(SPLIT(IIH$20, "";""),0, 2)"),"#VALUE!")</f>
        <v>#VALUE!</v>
      </c>
      <c r="III25" s="6" t="str">
        <f>IFERROR(__xludf.DUMMYFUNCTION("index(SPLIT(III$20, "";""),0, 2)"),"#VALUE!")</f>
        <v>#VALUE!</v>
      </c>
      <c r="IIJ25" s="6" t="str">
        <f>IFERROR(__xludf.DUMMYFUNCTION("index(SPLIT(IIJ$20, "";""),0, 2)"),"#VALUE!")</f>
        <v>#VALUE!</v>
      </c>
      <c r="IIK25" s="6" t="str">
        <f>IFERROR(__xludf.DUMMYFUNCTION("index(SPLIT(IIK$20, "";""),0, 2)"),"#VALUE!")</f>
        <v>#VALUE!</v>
      </c>
      <c r="IIL25" s="6" t="str">
        <f>IFERROR(__xludf.DUMMYFUNCTION("index(SPLIT(IIL$20, "";""),0, 2)"),"#VALUE!")</f>
        <v>#VALUE!</v>
      </c>
      <c r="IIM25" s="6" t="str">
        <f>IFERROR(__xludf.DUMMYFUNCTION("index(SPLIT(IIM$20, "";""),0, 2)"),"#VALUE!")</f>
        <v>#VALUE!</v>
      </c>
      <c r="IIN25" s="6" t="str">
        <f>IFERROR(__xludf.DUMMYFUNCTION("index(SPLIT(IIN$20, "";""),0, 2)"),"#VALUE!")</f>
        <v>#VALUE!</v>
      </c>
      <c r="IIO25" s="6" t="str">
        <f>IFERROR(__xludf.DUMMYFUNCTION("index(SPLIT(IIO$20, "";""),0, 2)"),"#VALUE!")</f>
        <v>#VALUE!</v>
      </c>
      <c r="IIP25" s="6" t="str">
        <f>IFERROR(__xludf.DUMMYFUNCTION("index(SPLIT(IIP$20, "";""),0, 2)"),"#VALUE!")</f>
        <v>#VALUE!</v>
      </c>
      <c r="IIQ25" s="6" t="str">
        <f>IFERROR(__xludf.DUMMYFUNCTION("index(SPLIT(IIQ$20, "";""),0, 2)"),"#VALUE!")</f>
        <v>#VALUE!</v>
      </c>
      <c r="IIR25" s="6" t="str">
        <f>IFERROR(__xludf.DUMMYFUNCTION("index(SPLIT(IIR$20, "";""),0, 2)"),"#VALUE!")</f>
        <v>#VALUE!</v>
      </c>
      <c r="IIS25" s="6" t="str">
        <f>IFERROR(__xludf.DUMMYFUNCTION("index(SPLIT(IIS$20, "";""),0, 2)"),"#VALUE!")</f>
        <v>#VALUE!</v>
      </c>
      <c r="IIT25" s="6" t="str">
        <f>IFERROR(__xludf.DUMMYFUNCTION("index(SPLIT(IIT$20, "";""),0, 2)"),"#VALUE!")</f>
        <v>#VALUE!</v>
      </c>
      <c r="IIU25" s="6" t="str">
        <f>IFERROR(__xludf.DUMMYFUNCTION("index(SPLIT(IIU$20, "";""),0, 2)"),"#VALUE!")</f>
        <v>#VALUE!</v>
      </c>
      <c r="IIV25" s="6" t="str">
        <f>IFERROR(__xludf.DUMMYFUNCTION("index(SPLIT(IIV$20, "";""),0, 2)"),"#VALUE!")</f>
        <v>#VALUE!</v>
      </c>
      <c r="IIW25" s="6" t="str">
        <f>IFERROR(__xludf.DUMMYFUNCTION("index(SPLIT(IIW$20, "";""),0, 2)"),"#VALUE!")</f>
        <v>#VALUE!</v>
      </c>
      <c r="IIX25" s="6" t="str">
        <f>IFERROR(__xludf.DUMMYFUNCTION("index(SPLIT(IIX$20, "";""),0, 2)"),"#VALUE!")</f>
        <v>#VALUE!</v>
      </c>
      <c r="IIY25" s="6" t="str">
        <f>IFERROR(__xludf.DUMMYFUNCTION("index(SPLIT(IIY$20, "";""),0, 2)"),"#VALUE!")</f>
        <v>#VALUE!</v>
      </c>
      <c r="IIZ25" s="6" t="str">
        <f>IFERROR(__xludf.DUMMYFUNCTION("index(SPLIT(IIZ$20, "";""),0, 2)"),"#VALUE!")</f>
        <v>#VALUE!</v>
      </c>
      <c r="IJA25" s="6" t="str">
        <f>IFERROR(__xludf.DUMMYFUNCTION("index(SPLIT(IJA$20, "";""),0, 2)"),"#VALUE!")</f>
        <v>#VALUE!</v>
      </c>
      <c r="IJB25" s="6" t="str">
        <f>IFERROR(__xludf.DUMMYFUNCTION("index(SPLIT(IJB$20, "";""),0, 2)"),"#VALUE!")</f>
        <v>#VALUE!</v>
      </c>
      <c r="IJC25" s="6" t="str">
        <f>IFERROR(__xludf.DUMMYFUNCTION("index(SPLIT(IJC$20, "";""),0, 2)"),"#VALUE!")</f>
        <v>#VALUE!</v>
      </c>
      <c r="IJD25" s="6" t="str">
        <f>IFERROR(__xludf.DUMMYFUNCTION("index(SPLIT(IJD$20, "";""),0, 2)"),"#VALUE!")</f>
        <v>#VALUE!</v>
      </c>
      <c r="IJE25" s="6" t="str">
        <f>IFERROR(__xludf.DUMMYFUNCTION("index(SPLIT(IJE$20, "";""),0, 2)"),"#VALUE!")</f>
        <v>#VALUE!</v>
      </c>
      <c r="IJF25" s="6" t="str">
        <f>IFERROR(__xludf.DUMMYFUNCTION("index(SPLIT(IJF$20, "";""),0, 2)"),"#VALUE!")</f>
        <v>#VALUE!</v>
      </c>
      <c r="IJG25" s="6" t="str">
        <f>IFERROR(__xludf.DUMMYFUNCTION("index(SPLIT(IJG$20, "";""),0, 2)"),"#VALUE!")</f>
        <v>#VALUE!</v>
      </c>
      <c r="IJH25" s="6" t="str">
        <f>IFERROR(__xludf.DUMMYFUNCTION("index(SPLIT(IJH$20, "";""),0, 2)"),"#VALUE!")</f>
        <v>#VALUE!</v>
      </c>
      <c r="IJI25" s="6" t="str">
        <f>IFERROR(__xludf.DUMMYFUNCTION("index(SPLIT(IJI$20, "";""),0, 2)"),"#VALUE!")</f>
        <v>#VALUE!</v>
      </c>
      <c r="IJJ25" s="6" t="str">
        <f>IFERROR(__xludf.DUMMYFUNCTION("index(SPLIT(IJJ$20, "";""),0, 2)"),"#VALUE!")</f>
        <v>#VALUE!</v>
      </c>
      <c r="IJK25" s="6" t="str">
        <f>IFERROR(__xludf.DUMMYFUNCTION("index(SPLIT(IJK$20, "";""),0, 2)"),"#VALUE!")</f>
        <v>#VALUE!</v>
      </c>
      <c r="IJL25" s="6" t="str">
        <f>IFERROR(__xludf.DUMMYFUNCTION("index(SPLIT(IJL$20, "";""),0, 2)"),"#VALUE!")</f>
        <v>#VALUE!</v>
      </c>
      <c r="IJM25" s="6" t="str">
        <f>IFERROR(__xludf.DUMMYFUNCTION("index(SPLIT(IJM$20, "";""),0, 2)"),"#VALUE!")</f>
        <v>#VALUE!</v>
      </c>
      <c r="IJN25" s="6" t="str">
        <f>IFERROR(__xludf.DUMMYFUNCTION("index(SPLIT(IJN$20, "";""),0, 2)"),"#VALUE!")</f>
        <v>#VALUE!</v>
      </c>
      <c r="IJO25" s="6" t="str">
        <f>IFERROR(__xludf.DUMMYFUNCTION("index(SPLIT(IJO$20, "";""),0, 2)"),"#VALUE!")</f>
        <v>#VALUE!</v>
      </c>
      <c r="IJP25" s="6" t="str">
        <f>IFERROR(__xludf.DUMMYFUNCTION("index(SPLIT(IJP$20, "";""),0, 2)"),"#VALUE!")</f>
        <v>#VALUE!</v>
      </c>
      <c r="IJQ25" s="6" t="str">
        <f>IFERROR(__xludf.DUMMYFUNCTION("index(SPLIT(IJQ$20, "";""),0, 2)"),"#VALUE!")</f>
        <v>#VALUE!</v>
      </c>
      <c r="IJR25" s="6" t="str">
        <f>IFERROR(__xludf.DUMMYFUNCTION("index(SPLIT(IJR$20, "";""),0, 2)"),"#VALUE!")</f>
        <v>#VALUE!</v>
      </c>
      <c r="IJS25" s="6" t="str">
        <f>IFERROR(__xludf.DUMMYFUNCTION("index(SPLIT(IJS$20, "";""),0, 2)"),"#VALUE!")</f>
        <v>#VALUE!</v>
      </c>
      <c r="IJT25" s="6" t="str">
        <f>IFERROR(__xludf.DUMMYFUNCTION("index(SPLIT(IJT$20, "";""),0, 2)"),"#VALUE!")</f>
        <v>#VALUE!</v>
      </c>
      <c r="IJU25" s="6" t="str">
        <f>IFERROR(__xludf.DUMMYFUNCTION("index(SPLIT(IJU$20, "";""),0, 2)"),"#VALUE!")</f>
        <v>#VALUE!</v>
      </c>
      <c r="IJV25" s="6" t="str">
        <f>IFERROR(__xludf.DUMMYFUNCTION("index(SPLIT(IJV$20, "";""),0, 2)"),"#VALUE!")</f>
        <v>#VALUE!</v>
      </c>
      <c r="IJW25" s="6" t="str">
        <f>IFERROR(__xludf.DUMMYFUNCTION("index(SPLIT(IJW$20, "";""),0, 2)"),"#VALUE!")</f>
        <v>#VALUE!</v>
      </c>
      <c r="IJX25" s="6" t="str">
        <f>IFERROR(__xludf.DUMMYFUNCTION("index(SPLIT(IJX$20, "";""),0, 2)"),"#VALUE!")</f>
        <v>#VALUE!</v>
      </c>
      <c r="IJY25" s="6" t="str">
        <f>IFERROR(__xludf.DUMMYFUNCTION("index(SPLIT(IJY$20, "";""),0, 2)"),"#VALUE!")</f>
        <v>#VALUE!</v>
      </c>
      <c r="IJZ25" s="6" t="str">
        <f>IFERROR(__xludf.DUMMYFUNCTION("index(SPLIT(IJZ$20, "";""),0, 2)"),"#VALUE!")</f>
        <v>#VALUE!</v>
      </c>
      <c r="IKA25" s="6" t="str">
        <f>IFERROR(__xludf.DUMMYFUNCTION("index(SPLIT(IKA$20, "";""),0, 2)"),"#VALUE!")</f>
        <v>#VALUE!</v>
      </c>
      <c r="IKB25" s="6" t="str">
        <f>IFERROR(__xludf.DUMMYFUNCTION("index(SPLIT(IKB$20, "";""),0, 2)"),"#VALUE!")</f>
        <v>#VALUE!</v>
      </c>
      <c r="IKC25" s="6" t="str">
        <f>IFERROR(__xludf.DUMMYFUNCTION("index(SPLIT(IKC$20, "";""),0, 2)"),"#VALUE!")</f>
        <v>#VALUE!</v>
      </c>
      <c r="IKD25" s="6" t="str">
        <f>IFERROR(__xludf.DUMMYFUNCTION("index(SPLIT(IKD$20, "";""),0, 2)"),"#VALUE!")</f>
        <v>#VALUE!</v>
      </c>
      <c r="IKE25" s="6" t="str">
        <f>IFERROR(__xludf.DUMMYFUNCTION("index(SPLIT(IKE$20, "";""),0, 2)"),"#VALUE!")</f>
        <v>#VALUE!</v>
      </c>
      <c r="IKF25" s="6" t="str">
        <f>IFERROR(__xludf.DUMMYFUNCTION("index(SPLIT(IKF$20, "";""),0, 2)"),"#VALUE!")</f>
        <v>#VALUE!</v>
      </c>
      <c r="IKG25" s="6" t="str">
        <f>IFERROR(__xludf.DUMMYFUNCTION("index(SPLIT(IKG$20, "";""),0, 2)"),"#VALUE!")</f>
        <v>#VALUE!</v>
      </c>
      <c r="IKH25" s="6" t="str">
        <f>IFERROR(__xludf.DUMMYFUNCTION("index(SPLIT(IKH$20, "";""),0, 2)"),"#VALUE!")</f>
        <v>#VALUE!</v>
      </c>
      <c r="IKI25" s="6" t="str">
        <f>IFERROR(__xludf.DUMMYFUNCTION("index(SPLIT(IKI$20, "";""),0, 2)"),"#VALUE!")</f>
        <v>#VALUE!</v>
      </c>
      <c r="IKJ25" s="6" t="str">
        <f>IFERROR(__xludf.DUMMYFUNCTION("index(SPLIT(IKJ$20, "";""),0, 2)"),"#VALUE!")</f>
        <v>#VALUE!</v>
      </c>
      <c r="IKK25" s="6" t="str">
        <f>IFERROR(__xludf.DUMMYFUNCTION("index(SPLIT(IKK$20, "";""),0, 2)"),"#VALUE!")</f>
        <v>#VALUE!</v>
      </c>
      <c r="IKL25" s="6" t="str">
        <f>IFERROR(__xludf.DUMMYFUNCTION("index(SPLIT(IKL$20, "";""),0, 2)"),"#VALUE!")</f>
        <v>#VALUE!</v>
      </c>
      <c r="IKM25" s="6" t="str">
        <f>IFERROR(__xludf.DUMMYFUNCTION("index(SPLIT(IKM$20, "";""),0, 2)"),"#VALUE!")</f>
        <v>#VALUE!</v>
      </c>
      <c r="IKN25" s="6" t="str">
        <f>IFERROR(__xludf.DUMMYFUNCTION("index(SPLIT(IKN$20, "";""),0, 2)"),"#VALUE!")</f>
        <v>#VALUE!</v>
      </c>
      <c r="IKO25" s="6" t="str">
        <f>IFERROR(__xludf.DUMMYFUNCTION("index(SPLIT(IKO$20, "";""),0, 2)"),"#VALUE!")</f>
        <v>#VALUE!</v>
      </c>
      <c r="IKP25" s="6" t="str">
        <f>IFERROR(__xludf.DUMMYFUNCTION("index(SPLIT(IKP$20, "";""),0, 2)"),"#VALUE!")</f>
        <v>#VALUE!</v>
      </c>
      <c r="IKQ25" s="6" t="str">
        <f>IFERROR(__xludf.DUMMYFUNCTION("index(SPLIT(IKQ$20, "";""),0, 2)"),"#VALUE!")</f>
        <v>#VALUE!</v>
      </c>
      <c r="IKR25" s="6" t="str">
        <f>IFERROR(__xludf.DUMMYFUNCTION("index(SPLIT(IKR$20, "";""),0, 2)"),"#VALUE!")</f>
        <v>#VALUE!</v>
      </c>
      <c r="IKS25" s="6" t="str">
        <f>IFERROR(__xludf.DUMMYFUNCTION("index(SPLIT(IKS$20, "";""),0, 2)"),"#VALUE!")</f>
        <v>#VALUE!</v>
      </c>
      <c r="IKT25" s="6" t="str">
        <f>IFERROR(__xludf.DUMMYFUNCTION("index(SPLIT(IKT$20, "";""),0, 2)"),"#VALUE!")</f>
        <v>#VALUE!</v>
      </c>
      <c r="IKU25" s="6" t="str">
        <f>IFERROR(__xludf.DUMMYFUNCTION("index(SPLIT(IKU$20, "";""),0, 2)"),"#VALUE!")</f>
        <v>#VALUE!</v>
      </c>
      <c r="IKV25" s="6" t="str">
        <f>IFERROR(__xludf.DUMMYFUNCTION("index(SPLIT(IKV$20, "";""),0, 2)"),"#VALUE!")</f>
        <v>#VALUE!</v>
      </c>
      <c r="IKW25" s="6" t="str">
        <f>IFERROR(__xludf.DUMMYFUNCTION("index(SPLIT(IKW$20, "";""),0, 2)"),"#VALUE!")</f>
        <v>#VALUE!</v>
      </c>
      <c r="IKX25" s="6" t="str">
        <f>IFERROR(__xludf.DUMMYFUNCTION("index(SPLIT(IKX$20, "";""),0, 2)"),"#VALUE!")</f>
        <v>#VALUE!</v>
      </c>
      <c r="IKY25" s="6" t="str">
        <f>IFERROR(__xludf.DUMMYFUNCTION("index(SPLIT(IKY$20, "";""),0, 2)"),"#VALUE!")</f>
        <v>#VALUE!</v>
      </c>
      <c r="IKZ25" s="6" t="str">
        <f>IFERROR(__xludf.DUMMYFUNCTION("index(SPLIT(IKZ$20, "";""),0, 2)"),"#VALUE!")</f>
        <v>#VALUE!</v>
      </c>
      <c r="ILA25" s="6" t="str">
        <f>IFERROR(__xludf.DUMMYFUNCTION("index(SPLIT(ILA$20, "";""),0, 2)"),"#VALUE!")</f>
        <v>#VALUE!</v>
      </c>
      <c r="ILB25" s="6" t="str">
        <f>IFERROR(__xludf.DUMMYFUNCTION("index(SPLIT(ILB$20, "";""),0, 2)"),"#VALUE!")</f>
        <v>#VALUE!</v>
      </c>
      <c r="ILC25" s="6" t="str">
        <f>IFERROR(__xludf.DUMMYFUNCTION("index(SPLIT(ILC$20, "";""),0, 2)"),"#VALUE!")</f>
        <v>#VALUE!</v>
      </c>
      <c r="ILD25" s="6" t="str">
        <f>IFERROR(__xludf.DUMMYFUNCTION("index(SPLIT(ILD$20, "";""),0, 2)"),"#VALUE!")</f>
        <v>#VALUE!</v>
      </c>
      <c r="ILE25" s="6" t="str">
        <f>IFERROR(__xludf.DUMMYFUNCTION("index(SPLIT(ILE$20, "";""),0, 2)"),"#VALUE!")</f>
        <v>#VALUE!</v>
      </c>
      <c r="ILF25" s="6" t="str">
        <f>IFERROR(__xludf.DUMMYFUNCTION("index(SPLIT(ILF$20, "";""),0, 2)"),"#VALUE!")</f>
        <v>#VALUE!</v>
      </c>
      <c r="ILG25" s="6" t="str">
        <f>IFERROR(__xludf.DUMMYFUNCTION("index(SPLIT(ILG$20, "";""),0, 2)"),"#VALUE!")</f>
        <v>#VALUE!</v>
      </c>
      <c r="ILH25" s="6" t="str">
        <f>IFERROR(__xludf.DUMMYFUNCTION("index(SPLIT(ILH$20, "";""),0, 2)"),"#VALUE!")</f>
        <v>#VALUE!</v>
      </c>
      <c r="ILI25" s="6" t="str">
        <f>IFERROR(__xludf.DUMMYFUNCTION("index(SPLIT(ILI$20, "";""),0, 2)"),"#VALUE!")</f>
        <v>#VALUE!</v>
      </c>
      <c r="ILJ25" s="6" t="str">
        <f>IFERROR(__xludf.DUMMYFUNCTION("index(SPLIT(ILJ$20, "";""),0, 2)"),"#VALUE!")</f>
        <v>#VALUE!</v>
      </c>
      <c r="ILK25" s="6" t="str">
        <f>IFERROR(__xludf.DUMMYFUNCTION("index(SPLIT(ILK$20, "";""),0, 2)"),"#VALUE!")</f>
        <v>#VALUE!</v>
      </c>
      <c r="ILL25" s="6" t="str">
        <f>IFERROR(__xludf.DUMMYFUNCTION("index(SPLIT(ILL$20, "";""),0, 2)"),"#VALUE!")</f>
        <v>#VALUE!</v>
      </c>
      <c r="ILM25" s="6" t="str">
        <f>IFERROR(__xludf.DUMMYFUNCTION("index(SPLIT(ILM$20, "";""),0, 2)"),"#VALUE!")</f>
        <v>#VALUE!</v>
      </c>
      <c r="ILN25" s="6" t="str">
        <f>IFERROR(__xludf.DUMMYFUNCTION("index(SPLIT(ILN$20, "";""),0, 2)"),"#VALUE!")</f>
        <v>#VALUE!</v>
      </c>
      <c r="ILO25" s="6" t="str">
        <f>IFERROR(__xludf.DUMMYFUNCTION("index(SPLIT(ILO$20, "";""),0, 2)"),"#VALUE!")</f>
        <v>#VALUE!</v>
      </c>
      <c r="ILP25" s="6" t="str">
        <f>IFERROR(__xludf.DUMMYFUNCTION("index(SPLIT(ILP$20, "";""),0, 2)"),"#VALUE!")</f>
        <v>#VALUE!</v>
      </c>
      <c r="ILQ25" s="6" t="str">
        <f>IFERROR(__xludf.DUMMYFUNCTION("index(SPLIT(ILQ$20, "";""),0, 2)"),"#VALUE!")</f>
        <v>#VALUE!</v>
      </c>
      <c r="ILR25" s="6" t="str">
        <f>IFERROR(__xludf.DUMMYFUNCTION("index(SPLIT(ILR$20, "";""),0, 2)"),"#VALUE!")</f>
        <v>#VALUE!</v>
      </c>
      <c r="ILS25" s="6" t="str">
        <f>IFERROR(__xludf.DUMMYFUNCTION("index(SPLIT(ILS$20, "";""),0, 2)"),"#VALUE!")</f>
        <v>#VALUE!</v>
      </c>
      <c r="ILT25" s="6" t="str">
        <f>IFERROR(__xludf.DUMMYFUNCTION("index(SPLIT(ILT$20, "";""),0, 2)"),"#VALUE!")</f>
        <v>#VALUE!</v>
      </c>
      <c r="ILU25" s="6" t="str">
        <f>IFERROR(__xludf.DUMMYFUNCTION("index(SPLIT(ILU$20, "";""),0, 2)"),"#VALUE!")</f>
        <v>#VALUE!</v>
      </c>
      <c r="ILV25" s="6" t="str">
        <f>IFERROR(__xludf.DUMMYFUNCTION("index(SPLIT(ILV$20, "";""),0, 2)"),"#VALUE!")</f>
        <v>#VALUE!</v>
      </c>
      <c r="ILW25" s="6" t="str">
        <f>IFERROR(__xludf.DUMMYFUNCTION("index(SPLIT(ILW$20, "";""),0, 2)"),"#VALUE!")</f>
        <v>#VALUE!</v>
      </c>
      <c r="ILX25" s="6" t="str">
        <f>IFERROR(__xludf.DUMMYFUNCTION("index(SPLIT(ILX$20, "";""),0, 2)"),"#VALUE!")</f>
        <v>#VALUE!</v>
      </c>
      <c r="ILY25" s="6" t="str">
        <f>IFERROR(__xludf.DUMMYFUNCTION("index(SPLIT(ILY$20, "";""),0, 2)"),"#VALUE!")</f>
        <v>#VALUE!</v>
      </c>
      <c r="ILZ25" s="6" t="str">
        <f>IFERROR(__xludf.DUMMYFUNCTION("index(SPLIT(ILZ$20, "";""),0, 2)"),"#VALUE!")</f>
        <v>#VALUE!</v>
      </c>
      <c r="IMA25" s="6" t="str">
        <f>IFERROR(__xludf.DUMMYFUNCTION("index(SPLIT(IMA$20, "";""),0, 2)"),"#VALUE!")</f>
        <v>#VALUE!</v>
      </c>
      <c r="IMB25" s="6" t="str">
        <f>IFERROR(__xludf.DUMMYFUNCTION("index(SPLIT(IMB$20, "";""),0, 2)"),"#VALUE!")</f>
        <v>#VALUE!</v>
      </c>
      <c r="IMC25" s="6" t="str">
        <f>IFERROR(__xludf.DUMMYFUNCTION("index(SPLIT(IMC$20, "";""),0, 2)"),"#VALUE!")</f>
        <v>#VALUE!</v>
      </c>
      <c r="IMD25" s="6" t="str">
        <f>IFERROR(__xludf.DUMMYFUNCTION("index(SPLIT(IMD$20, "";""),0, 2)"),"#VALUE!")</f>
        <v>#VALUE!</v>
      </c>
      <c r="IME25" s="6" t="str">
        <f>IFERROR(__xludf.DUMMYFUNCTION("index(SPLIT(IME$20, "";""),0, 2)"),"#VALUE!")</f>
        <v>#VALUE!</v>
      </c>
      <c r="IMF25" s="6" t="str">
        <f>IFERROR(__xludf.DUMMYFUNCTION("index(SPLIT(IMF$20, "";""),0, 2)"),"#VALUE!")</f>
        <v>#VALUE!</v>
      </c>
      <c r="IMG25" s="6" t="str">
        <f>IFERROR(__xludf.DUMMYFUNCTION("index(SPLIT(IMG$20, "";""),0, 2)"),"#VALUE!")</f>
        <v>#VALUE!</v>
      </c>
      <c r="IMH25" s="6" t="str">
        <f>IFERROR(__xludf.DUMMYFUNCTION("index(SPLIT(IMH$20, "";""),0, 2)"),"#VALUE!")</f>
        <v>#VALUE!</v>
      </c>
      <c r="IMI25" s="6" t="str">
        <f>IFERROR(__xludf.DUMMYFUNCTION("index(SPLIT(IMI$20, "";""),0, 2)"),"#VALUE!")</f>
        <v>#VALUE!</v>
      </c>
      <c r="IMJ25" s="6" t="str">
        <f>IFERROR(__xludf.DUMMYFUNCTION("index(SPLIT(IMJ$20, "";""),0, 2)"),"#VALUE!")</f>
        <v>#VALUE!</v>
      </c>
      <c r="IMK25" s="6" t="str">
        <f>IFERROR(__xludf.DUMMYFUNCTION("index(SPLIT(IMK$20, "";""),0, 2)"),"#VALUE!")</f>
        <v>#VALUE!</v>
      </c>
      <c r="IML25" s="6" t="str">
        <f>IFERROR(__xludf.DUMMYFUNCTION("index(SPLIT(IML$20, "";""),0, 2)"),"#VALUE!")</f>
        <v>#VALUE!</v>
      </c>
      <c r="IMM25" s="6" t="str">
        <f>IFERROR(__xludf.DUMMYFUNCTION("index(SPLIT(IMM$20, "";""),0, 2)"),"#VALUE!")</f>
        <v>#VALUE!</v>
      </c>
      <c r="IMN25" s="6" t="str">
        <f>IFERROR(__xludf.DUMMYFUNCTION("index(SPLIT(IMN$20, "";""),0, 2)"),"#VALUE!")</f>
        <v>#VALUE!</v>
      </c>
      <c r="IMO25" s="6" t="str">
        <f>IFERROR(__xludf.DUMMYFUNCTION("index(SPLIT(IMO$20, "";""),0, 2)"),"#VALUE!")</f>
        <v>#VALUE!</v>
      </c>
      <c r="IMP25" s="6" t="str">
        <f>IFERROR(__xludf.DUMMYFUNCTION("index(SPLIT(IMP$20, "";""),0, 2)"),"#VALUE!")</f>
        <v>#VALUE!</v>
      </c>
      <c r="IMQ25" s="6" t="str">
        <f>IFERROR(__xludf.DUMMYFUNCTION("index(SPLIT(IMQ$20, "";""),0, 2)"),"#VALUE!")</f>
        <v>#VALUE!</v>
      </c>
      <c r="IMR25" s="6" t="str">
        <f>IFERROR(__xludf.DUMMYFUNCTION("index(SPLIT(IMR$20, "";""),0, 2)"),"#VALUE!")</f>
        <v>#VALUE!</v>
      </c>
      <c r="IMS25" s="6" t="str">
        <f>IFERROR(__xludf.DUMMYFUNCTION("index(SPLIT(IMS$20, "";""),0, 2)"),"#VALUE!")</f>
        <v>#VALUE!</v>
      </c>
      <c r="IMT25" s="6" t="str">
        <f>IFERROR(__xludf.DUMMYFUNCTION("index(SPLIT(IMT$20, "";""),0, 2)"),"#VALUE!")</f>
        <v>#VALUE!</v>
      </c>
      <c r="IMU25" s="6" t="str">
        <f>IFERROR(__xludf.DUMMYFUNCTION("index(SPLIT(IMU$20, "";""),0, 2)"),"#VALUE!")</f>
        <v>#VALUE!</v>
      </c>
      <c r="IMV25" s="6" t="str">
        <f>IFERROR(__xludf.DUMMYFUNCTION("index(SPLIT(IMV$20, "";""),0, 2)"),"#VALUE!")</f>
        <v>#VALUE!</v>
      </c>
      <c r="IMW25" s="6" t="str">
        <f>IFERROR(__xludf.DUMMYFUNCTION("index(SPLIT(IMW$20, "";""),0, 2)"),"#VALUE!")</f>
        <v>#VALUE!</v>
      </c>
      <c r="IMX25" s="6" t="str">
        <f>IFERROR(__xludf.DUMMYFUNCTION("index(SPLIT(IMX$20, "";""),0, 2)"),"#VALUE!")</f>
        <v>#VALUE!</v>
      </c>
      <c r="IMY25" s="6" t="str">
        <f>IFERROR(__xludf.DUMMYFUNCTION("index(SPLIT(IMY$20, "";""),0, 2)"),"#VALUE!")</f>
        <v>#VALUE!</v>
      </c>
      <c r="IMZ25" s="6" t="str">
        <f>IFERROR(__xludf.DUMMYFUNCTION("index(SPLIT(IMZ$20, "";""),0, 2)"),"#VALUE!")</f>
        <v>#VALUE!</v>
      </c>
      <c r="INA25" s="6" t="str">
        <f>IFERROR(__xludf.DUMMYFUNCTION("index(SPLIT(INA$20, "";""),0, 2)"),"#VALUE!")</f>
        <v>#VALUE!</v>
      </c>
      <c r="INB25" s="6" t="str">
        <f>IFERROR(__xludf.DUMMYFUNCTION("index(SPLIT(INB$20, "";""),0, 2)"),"#VALUE!")</f>
        <v>#VALUE!</v>
      </c>
      <c r="INC25" s="6" t="str">
        <f>IFERROR(__xludf.DUMMYFUNCTION("index(SPLIT(INC$20, "";""),0, 2)"),"#VALUE!")</f>
        <v>#VALUE!</v>
      </c>
      <c r="IND25" s="6" t="str">
        <f>IFERROR(__xludf.DUMMYFUNCTION("index(SPLIT(IND$20, "";""),0, 2)"),"#VALUE!")</f>
        <v>#VALUE!</v>
      </c>
      <c r="INE25" s="6" t="str">
        <f>IFERROR(__xludf.DUMMYFUNCTION("index(SPLIT(INE$20, "";""),0, 2)"),"#VALUE!")</f>
        <v>#VALUE!</v>
      </c>
      <c r="INF25" s="6" t="str">
        <f>IFERROR(__xludf.DUMMYFUNCTION("index(SPLIT(INF$20, "";""),0, 2)"),"#VALUE!")</f>
        <v>#VALUE!</v>
      </c>
      <c r="ING25" s="6" t="str">
        <f>IFERROR(__xludf.DUMMYFUNCTION("index(SPLIT(ING$20, "";""),0, 2)"),"#VALUE!")</f>
        <v>#VALUE!</v>
      </c>
      <c r="INH25" s="6" t="str">
        <f>IFERROR(__xludf.DUMMYFUNCTION("index(SPLIT(INH$20, "";""),0, 2)"),"#VALUE!")</f>
        <v>#VALUE!</v>
      </c>
      <c r="INI25" s="6" t="str">
        <f>IFERROR(__xludf.DUMMYFUNCTION("index(SPLIT(INI$20, "";""),0, 2)"),"#VALUE!")</f>
        <v>#VALUE!</v>
      </c>
      <c r="INJ25" s="6" t="str">
        <f>IFERROR(__xludf.DUMMYFUNCTION("index(SPLIT(INJ$20, "";""),0, 2)"),"#VALUE!")</f>
        <v>#VALUE!</v>
      </c>
      <c r="INK25" s="6" t="str">
        <f>IFERROR(__xludf.DUMMYFUNCTION("index(SPLIT(INK$20, "";""),0, 2)"),"#VALUE!")</f>
        <v>#VALUE!</v>
      </c>
      <c r="INL25" s="6" t="str">
        <f>IFERROR(__xludf.DUMMYFUNCTION("index(SPLIT(INL$20, "";""),0, 2)"),"#VALUE!")</f>
        <v>#VALUE!</v>
      </c>
      <c r="INM25" s="6" t="str">
        <f>IFERROR(__xludf.DUMMYFUNCTION("index(SPLIT(INM$20, "";""),0, 2)"),"#VALUE!")</f>
        <v>#VALUE!</v>
      </c>
      <c r="INN25" s="6" t="str">
        <f>IFERROR(__xludf.DUMMYFUNCTION("index(SPLIT(INN$20, "";""),0, 2)"),"#VALUE!")</f>
        <v>#VALUE!</v>
      </c>
      <c r="INO25" s="6" t="str">
        <f>IFERROR(__xludf.DUMMYFUNCTION("index(SPLIT(INO$20, "";""),0, 2)"),"#VALUE!")</f>
        <v>#VALUE!</v>
      </c>
      <c r="INP25" s="6" t="str">
        <f>IFERROR(__xludf.DUMMYFUNCTION("index(SPLIT(INP$20, "";""),0, 2)"),"#VALUE!")</f>
        <v>#VALUE!</v>
      </c>
      <c r="INQ25" s="6" t="str">
        <f>IFERROR(__xludf.DUMMYFUNCTION("index(SPLIT(INQ$20, "";""),0, 2)"),"#VALUE!")</f>
        <v>#VALUE!</v>
      </c>
      <c r="INR25" s="6" t="str">
        <f>IFERROR(__xludf.DUMMYFUNCTION("index(SPLIT(INR$20, "";""),0, 2)"),"#VALUE!")</f>
        <v>#VALUE!</v>
      </c>
      <c r="INS25" s="6" t="str">
        <f>IFERROR(__xludf.DUMMYFUNCTION("index(SPLIT(INS$20, "";""),0, 2)"),"#VALUE!")</f>
        <v>#VALUE!</v>
      </c>
      <c r="INT25" s="6" t="str">
        <f>IFERROR(__xludf.DUMMYFUNCTION("index(SPLIT(INT$20, "";""),0, 2)"),"#VALUE!")</f>
        <v>#VALUE!</v>
      </c>
      <c r="INU25" s="6" t="str">
        <f>IFERROR(__xludf.DUMMYFUNCTION("index(SPLIT(INU$20, "";""),0, 2)"),"#VALUE!")</f>
        <v>#VALUE!</v>
      </c>
      <c r="INV25" s="6" t="str">
        <f>IFERROR(__xludf.DUMMYFUNCTION("index(SPLIT(INV$20, "";""),0, 2)"),"#VALUE!")</f>
        <v>#VALUE!</v>
      </c>
      <c r="INW25" s="6" t="str">
        <f>IFERROR(__xludf.DUMMYFUNCTION("index(SPLIT(INW$20, "";""),0, 2)"),"#VALUE!")</f>
        <v>#VALUE!</v>
      </c>
      <c r="INX25" s="6" t="str">
        <f>IFERROR(__xludf.DUMMYFUNCTION("index(SPLIT(INX$20, "";""),0, 2)"),"#VALUE!")</f>
        <v>#VALUE!</v>
      </c>
      <c r="INY25" s="6" t="str">
        <f>IFERROR(__xludf.DUMMYFUNCTION("index(SPLIT(INY$20, "";""),0, 2)"),"#VALUE!")</f>
        <v>#VALUE!</v>
      </c>
      <c r="INZ25" s="6" t="str">
        <f>IFERROR(__xludf.DUMMYFUNCTION("index(SPLIT(INZ$20, "";""),0, 2)"),"#VALUE!")</f>
        <v>#VALUE!</v>
      </c>
      <c r="IOA25" s="6" t="str">
        <f>IFERROR(__xludf.DUMMYFUNCTION("index(SPLIT(IOA$20, "";""),0, 2)"),"#VALUE!")</f>
        <v>#VALUE!</v>
      </c>
      <c r="IOB25" s="6" t="str">
        <f>IFERROR(__xludf.DUMMYFUNCTION("index(SPLIT(IOB$20, "";""),0, 2)"),"#VALUE!")</f>
        <v>#VALUE!</v>
      </c>
      <c r="IOC25" s="6" t="str">
        <f>IFERROR(__xludf.DUMMYFUNCTION("index(SPLIT(IOC$20, "";""),0, 2)"),"#VALUE!")</f>
        <v>#VALUE!</v>
      </c>
      <c r="IOD25" s="6" t="str">
        <f>IFERROR(__xludf.DUMMYFUNCTION("index(SPLIT(IOD$20, "";""),0, 2)"),"#VALUE!")</f>
        <v>#VALUE!</v>
      </c>
      <c r="IOE25" s="6" t="str">
        <f>IFERROR(__xludf.DUMMYFUNCTION("index(SPLIT(IOE$20, "";""),0, 2)"),"#VALUE!")</f>
        <v>#VALUE!</v>
      </c>
      <c r="IOF25" s="6" t="str">
        <f>IFERROR(__xludf.DUMMYFUNCTION("index(SPLIT(IOF$20, "";""),0, 2)"),"#VALUE!")</f>
        <v>#VALUE!</v>
      </c>
      <c r="IOG25" s="6" t="str">
        <f>IFERROR(__xludf.DUMMYFUNCTION("index(SPLIT(IOG$20, "";""),0, 2)"),"#VALUE!")</f>
        <v>#VALUE!</v>
      </c>
      <c r="IOH25" s="6" t="str">
        <f>IFERROR(__xludf.DUMMYFUNCTION("index(SPLIT(IOH$20, "";""),0, 2)"),"#VALUE!")</f>
        <v>#VALUE!</v>
      </c>
      <c r="IOI25" s="6" t="str">
        <f>IFERROR(__xludf.DUMMYFUNCTION("index(SPLIT(IOI$20, "";""),0, 2)"),"#VALUE!")</f>
        <v>#VALUE!</v>
      </c>
      <c r="IOJ25" s="6" t="str">
        <f>IFERROR(__xludf.DUMMYFUNCTION("index(SPLIT(IOJ$20, "";""),0, 2)"),"#VALUE!")</f>
        <v>#VALUE!</v>
      </c>
      <c r="IOK25" s="6" t="str">
        <f>IFERROR(__xludf.DUMMYFUNCTION("index(SPLIT(IOK$20, "";""),0, 2)"),"#VALUE!")</f>
        <v>#VALUE!</v>
      </c>
      <c r="IOL25" s="6" t="str">
        <f>IFERROR(__xludf.DUMMYFUNCTION("index(SPLIT(IOL$20, "";""),0, 2)"),"#VALUE!")</f>
        <v>#VALUE!</v>
      </c>
      <c r="IOM25" s="6" t="str">
        <f>IFERROR(__xludf.DUMMYFUNCTION("index(SPLIT(IOM$20, "";""),0, 2)"),"#VALUE!")</f>
        <v>#VALUE!</v>
      </c>
      <c r="ION25" s="6" t="str">
        <f>IFERROR(__xludf.DUMMYFUNCTION("index(SPLIT(ION$20, "";""),0, 2)"),"#VALUE!")</f>
        <v>#VALUE!</v>
      </c>
      <c r="IOO25" s="6" t="str">
        <f>IFERROR(__xludf.DUMMYFUNCTION("index(SPLIT(IOO$20, "";""),0, 2)"),"#VALUE!")</f>
        <v>#VALUE!</v>
      </c>
      <c r="IOP25" s="6" t="str">
        <f>IFERROR(__xludf.DUMMYFUNCTION("index(SPLIT(IOP$20, "";""),0, 2)"),"#VALUE!")</f>
        <v>#VALUE!</v>
      </c>
      <c r="IOQ25" s="6" t="str">
        <f>IFERROR(__xludf.DUMMYFUNCTION("index(SPLIT(IOQ$20, "";""),0, 2)"),"#VALUE!")</f>
        <v>#VALUE!</v>
      </c>
      <c r="IOR25" s="6" t="str">
        <f>IFERROR(__xludf.DUMMYFUNCTION("index(SPLIT(IOR$20, "";""),0, 2)"),"#VALUE!")</f>
        <v>#VALUE!</v>
      </c>
      <c r="IOS25" s="6" t="str">
        <f>IFERROR(__xludf.DUMMYFUNCTION("index(SPLIT(IOS$20, "";""),0, 2)"),"#VALUE!")</f>
        <v>#VALUE!</v>
      </c>
      <c r="IOT25" s="6" t="str">
        <f>IFERROR(__xludf.DUMMYFUNCTION("index(SPLIT(IOT$20, "";""),0, 2)"),"#VALUE!")</f>
        <v>#VALUE!</v>
      </c>
      <c r="IOU25" s="6" t="str">
        <f>IFERROR(__xludf.DUMMYFUNCTION("index(SPLIT(IOU$20, "";""),0, 2)"),"#VALUE!")</f>
        <v>#VALUE!</v>
      </c>
      <c r="IOV25" s="6" t="str">
        <f>IFERROR(__xludf.DUMMYFUNCTION("index(SPLIT(IOV$20, "";""),0, 2)"),"#VALUE!")</f>
        <v>#VALUE!</v>
      </c>
      <c r="IOW25" s="6" t="str">
        <f>IFERROR(__xludf.DUMMYFUNCTION("index(SPLIT(IOW$20, "";""),0, 2)"),"#VALUE!")</f>
        <v>#VALUE!</v>
      </c>
      <c r="IOX25" s="6" t="str">
        <f>IFERROR(__xludf.DUMMYFUNCTION("index(SPLIT(IOX$20, "";""),0, 2)"),"#VALUE!")</f>
        <v>#VALUE!</v>
      </c>
      <c r="IOY25" s="6" t="str">
        <f>IFERROR(__xludf.DUMMYFUNCTION("index(SPLIT(IOY$20, "";""),0, 2)"),"#VALUE!")</f>
        <v>#VALUE!</v>
      </c>
      <c r="IOZ25" s="6" t="str">
        <f>IFERROR(__xludf.DUMMYFUNCTION("index(SPLIT(IOZ$20, "";""),0, 2)"),"#VALUE!")</f>
        <v>#VALUE!</v>
      </c>
      <c r="IPA25" s="6" t="str">
        <f>IFERROR(__xludf.DUMMYFUNCTION("index(SPLIT(IPA$20, "";""),0, 2)"),"#VALUE!")</f>
        <v>#VALUE!</v>
      </c>
      <c r="IPB25" s="6" t="str">
        <f>IFERROR(__xludf.DUMMYFUNCTION("index(SPLIT(IPB$20, "";""),0, 2)"),"#VALUE!")</f>
        <v>#VALUE!</v>
      </c>
      <c r="IPC25" s="6" t="str">
        <f>IFERROR(__xludf.DUMMYFUNCTION("index(SPLIT(IPC$20, "";""),0, 2)"),"#VALUE!")</f>
        <v>#VALUE!</v>
      </c>
      <c r="IPD25" s="6" t="str">
        <f>IFERROR(__xludf.DUMMYFUNCTION("index(SPLIT(IPD$20, "";""),0, 2)"),"#VALUE!")</f>
        <v>#VALUE!</v>
      </c>
      <c r="IPE25" s="6" t="str">
        <f>IFERROR(__xludf.DUMMYFUNCTION("index(SPLIT(IPE$20, "";""),0, 2)"),"#VALUE!")</f>
        <v>#VALUE!</v>
      </c>
      <c r="IPF25" s="6" t="str">
        <f>IFERROR(__xludf.DUMMYFUNCTION("index(SPLIT(IPF$20, "";""),0, 2)"),"#VALUE!")</f>
        <v>#VALUE!</v>
      </c>
      <c r="IPG25" s="6" t="str">
        <f>IFERROR(__xludf.DUMMYFUNCTION("index(SPLIT(IPG$20, "";""),0, 2)"),"#VALUE!")</f>
        <v>#VALUE!</v>
      </c>
      <c r="IPH25" s="6" t="str">
        <f>IFERROR(__xludf.DUMMYFUNCTION("index(SPLIT(IPH$20, "";""),0, 2)"),"#VALUE!")</f>
        <v>#VALUE!</v>
      </c>
      <c r="IPI25" s="6" t="str">
        <f>IFERROR(__xludf.DUMMYFUNCTION("index(SPLIT(IPI$20, "";""),0, 2)"),"#VALUE!")</f>
        <v>#VALUE!</v>
      </c>
      <c r="IPJ25" s="6" t="str">
        <f>IFERROR(__xludf.DUMMYFUNCTION("index(SPLIT(IPJ$20, "";""),0, 2)"),"#VALUE!")</f>
        <v>#VALUE!</v>
      </c>
      <c r="IPK25" s="6" t="str">
        <f>IFERROR(__xludf.DUMMYFUNCTION("index(SPLIT(IPK$20, "";""),0, 2)"),"#VALUE!")</f>
        <v>#VALUE!</v>
      </c>
      <c r="IPL25" s="6" t="str">
        <f>IFERROR(__xludf.DUMMYFUNCTION("index(SPLIT(IPL$20, "";""),0, 2)"),"#VALUE!")</f>
        <v>#VALUE!</v>
      </c>
      <c r="IPM25" s="6" t="str">
        <f>IFERROR(__xludf.DUMMYFUNCTION("index(SPLIT(IPM$20, "";""),0, 2)"),"#VALUE!")</f>
        <v>#VALUE!</v>
      </c>
      <c r="IPN25" s="6" t="str">
        <f>IFERROR(__xludf.DUMMYFUNCTION("index(SPLIT(IPN$20, "";""),0, 2)"),"#VALUE!")</f>
        <v>#VALUE!</v>
      </c>
      <c r="IPO25" s="6" t="str">
        <f>IFERROR(__xludf.DUMMYFUNCTION("index(SPLIT(IPO$20, "";""),0, 2)"),"#VALUE!")</f>
        <v>#VALUE!</v>
      </c>
      <c r="IPP25" s="6" t="str">
        <f>IFERROR(__xludf.DUMMYFUNCTION("index(SPLIT(IPP$20, "";""),0, 2)"),"#VALUE!")</f>
        <v>#VALUE!</v>
      </c>
      <c r="IPQ25" s="6" t="str">
        <f>IFERROR(__xludf.DUMMYFUNCTION("index(SPLIT(IPQ$20, "";""),0, 2)"),"#VALUE!")</f>
        <v>#VALUE!</v>
      </c>
      <c r="IPR25" s="6" t="str">
        <f>IFERROR(__xludf.DUMMYFUNCTION("index(SPLIT(IPR$20, "";""),0, 2)"),"#VALUE!")</f>
        <v>#VALUE!</v>
      </c>
      <c r="IPS25" s="6" t="str">
        <f>IFERROR(__xludf.DUMMYFUNCTION("index(SPLIT(IPS$20, "";""),0, 2)"),"#VALUE!")</f>
        <v>#VALUE!</v>
      </c>
      <c r="IPT25" s="6" t="str">
        <f>IFERROR(__xludf.DUMMYFUNCTION("index(SPLIT(IPT$20, "";""),0, 2)"),"#VALUE!")</f>
        <v>#VALUE!</v>
      </c>
      <c r="IPU25" s="6" t="str">
        <f>IFERROR(__xludf.DUMMYFUNCTION("index(SPLIT(IPU$20, "";""),0, 2)"),"#VALUE!")</f>
        <v>#VALUE!</v>
      </c>
      <c r="IPV25" s="6" t="str">
        <f>IFERROR(__xludf.DUMMYFUNCTION("index(SPLIT(IPV$20, "";""),0, 2)"),"#VALUE!")</f>
        <v>#VALUE!</v>
      </c>
      <c r="IPW25" s="6" t="str">
        <f>IFERROR(__xludf.DUMMYFUNCTION("index(SPLIT(IPW$20, "";""),0, 2)"),"#VALUE!")</f>
        <v>#VALUE!</v>
      </c>
      <c r="IPX25" s="6" t="str">
        <f>IFERROR(__xludf.DUMMYFUNCTION("index(SPLIT(IPX$20, "";""),0, 2)"),"#VALUE!")</f>
        <v>#VALUE!</v>
      </c>
      <c r="IPY25" s="6" t="str">
        <f>IFERROR(__xludf.DUMMYFUNCTION("index(SPLIT(IPY$20, "";""),0, 2)"),"#VALUE!")</f>
        <v>#VALUE!</v>
      </c>
      <c r="IPZ25" s="6" t="str">
        <f>IFERROR(__xludf.DUMMYFUNCTION("index(SPLIT(IPZ$20, "";""),0, 2)"),"#VALUE!")</f>
        <v>#VALUE!</v>
      </c>
      <c r="IQA25" s="6" t="str">
        <f>IFERROR(__xludf.DUMMYFUNCTION("index(SPLIT(IQA$20, "";""),0, 2)"),"#VALUE!")</f>
        <v>#VALUE!</v>
      </c>
      <c r="IQB25" s="6" t="str">
        <f>IFERROR(__xludf.DUMMYFUNCTION("index(SPLIT(IQB$20, "";""),0, 2)"),"#VALUE!")</f>
        <v>#VALUE!</v>
      </c>
      <c r="IQC25" s="6" t="str">
        <f>IFERROR(__xludf.DUMMYFUNCTION("index(SPLIT(IQC$20, "";""),0, 2)"),"#VALUE!")</f>
        <v>#VALUE!</v>
      </c>
      <c r="IQD25" s="6" t="str">
        <f>IFERROR(__xludf.DUMMYFUNCTION("index(SPLIT(IQD$20, "";""),0, 2)"),"#VALUE!")</f>
        <v>#VALUE!</v>
      </c>
      <c r="IQE25" s="6" t="str">
        <f>IFERROR(__xludf.DUMMYFUNCTION("index(SPLIT(IQE$20, "";""),0, 2)"),"#VALUE!")</f>
        <v>#VALUE!</v>
      </c>
      <c r="IQF25" s="6" t="str">
        <f>IFERROR(__xludf.DUMMYFUNCTION("index(SPLIT(IQF$20, "";""),0, 2)"),"#VALUE!")</f>
        <v>#VALUE!</v>
      </c>
      <c r="IQG25" s="6" t="str">
        <f>IFERROR(__xludf.DUMMYFUNCTION("index(SPLIT(IQG$20, "";""),0, 2)"),"#VALUE!")</f>
        <v>#VALUE!</v>
      </c>
      <c r="IQH25" s="6" t="str">
        <f>IFERROR(__xludf.DUMMYFUNCTION("index(SPLIT(IQH$20, "";""),0, 2)"),"#VALUE!")</f>
        <v>#VALUE!</v>
      </c>
      <c r="IQI25" s="6" t="str">
        <f>IFERROR(__xludf.DUMMYFUNCTION("index(SPLIT(IQI$20, "";""),0, 2)"),"#VALUE!")</f>
        <v>#VALUE!</v>
      </c>
      <c r="IQJ25" s="6" t="str">
        <f>IFERROR(__xludf.DUMMYFUNCTION("index(SPLIT(IQJ$20, "";""),0, 2)"),"#VALUE!")</f>
        <v>#VALUE!</v>
      </c>
      <c r="IQK25" s="6" t="str">
        <f>IFERROR(__xludf.DUMMYFUNCTION("index(SPLIT(IQK$20, "";""),0, 2)"),"#VALUE!")</f>
        <v>#VALUE!</v>
      </c>
      <c r="IQL25" s="6" t="str">
        <f>IFERROR(__xludf.DUMMYFUNCTION("index(SPLIT(IQL$20, "";""),0, 2)"),"#VALUE!")</f>
        <v>#VALUE!</v>
      </c>
      <c r="IQM25" s="6" t="str">
        <f>IFERROR(__xludf.DUMMYFUNCTION("index(SPLIT(IQM$20, "";""),0, 2)"),"#VALUE!")</f>
        <v>#VALUE!</v>
      </c>
      <c r="IQN25" s="6" t="str">
        <f>IFERROR(__xludf.DUMMYFUNCTION("index(SPLIT(IQN$20, "";""),0, 2)"),"#VALUE!")</f>
        <v>#VALUE!</v>
      </c>
      <c r="IQO25" s="6" t="str">
        <f>IFERROR(__xludf.DUMMYFUNCTION("index(SPLIT(IQO$20, "";""),0, 2)"),"#VALUE!")</f>
        <v>#VALUE!</v>
      </c>
      <c r="IQP25" s="6" t="str">
        <f>IFERROR(__xludf.DUMMYFUNCTION("index(SPLIT(IQP$20, "";""),0, 2)"),"#VALUE!")</f>
        <v>#VALUE!</v>
      </c>
      <c r="IQQ25" s="6" t="str">
        <f>IFERROR(__xludf.DUMMYFUNCTION("index(SPLIT(IQQ$20, "";""),0, 2)"),"#VALUE!")</f>
        <v>#VALUE!</v>
      </c>
      <c r="IQR25" s="6" t="str">
        <f>IFERROR(__xludf.DUMMYFUNCTION("index(SPLIT(IQR$20, "";""),0, 2)"),"#VALUE!")</f>
        <v>#VALUE!</v>
      </c>
      <c r="IQS25" s="6" t="str">
        <f>IFERROR(__xludf.DUMMYFUNCTION("index(SPLIT(IQS$20, "";""),0, 2)"),"#VALUE!")</f>
        <v>#VALUE!</v>
      </c>
      <c r="IQT25" s="6" t="str">
        <f>IFERROR(__xludf.DUMMYFUNCTION("index(SPLIT(IQT$20, "";""),0, 2)"),"#VALUE!")</f>
        <v>#VALUE!</v>
      </c>
      <c r="IQU25" s="6" t="str">
        <f>IFERROR(__xludf.DUMMYFUNCTION("index(SPLIT(IQU$20, "";""),0, 2)"),"#VALUE!")</f>
        <v>#VALUE!</v>
      </c>
      <c r="IQV25" s="6" t="str">
        <f>IFERROR(__xludf.DUMMYFUNCTION("index(SPLIT(IQV$20, "";""),0, 2)"),"#VALUE!")</f>
        <v>#VALUE!</v>
      </c>
      <c r="IQW25" s="6" t="str">
        <f>IFERROR(__xludf.DUMMYFUNCTION("index(SPLIT(IQW$20, "";""),0, 2)"),"#VALUE!")</f>
        <v>#VALUE!</v>
      </c>
      <c r="IQX25" s="6" t="str">
        <f>IFERROR(__xludf.DUMMYFUNCTION("index(SPLIT(IQX$20, "";""),0, 2)"),"#VALUE!")</f>
        <v>#VALUE!</v>
      </c>
      <c r="IQY25" s="6" t="str">
        <f>IFERROR(__xludf.DUMMYFUNCTION("index(SPLIT(IQY$20, "";""),0, 2)"),"#VALUE!")</f>
        <v>#VALUE!</v>
      </c>
      <c r="IQZ25" s="6" t="str">
        <f>IFERROR(__xludf.DUMMYFUNCTION("index(SPLIT(IQZ$20, "";""),0, 2)"),"#VALUE!")</f>
        <v>#VALUE!</v>
      </c>
      <c r="IRA25" s="6" t="str">
        <f>IFERROR(__xludf.DUMMYFUNCTION("index(SPLIT(IRA$20, "";""),0, 2)"),"#VALUE!")</f>
        <v>#VALUE!</v>
      </c>
      <c r="IRB25" s="6" t="str">
        <f>IFERROR(__xludf.DUMMYFUNCTION("index(SPLIT(IRB$20, "";""),0, 2)"),"#VALUE!")</f>
        <v>#VALUE!</v>
      </c>
      <c r="IRC25" s="6" t="str">
        <f>IFERROR(__xludf.DUMMYFUNCTION("index(SPLIT(IRC$20, "";""),0, 2)"),"#VALUE!")</f>
        <v>#VALUE!</v>
      </c>
      <c r="IRD25" s="6" t="str">
        <f>IFERROR(__xludf.DUMMYFUNCTION("index(SPLIT(IRD$20, "";""),0, 2)"),"#VALUE!")</f>
        <v>#VALUE!</v>
      </c>
      <c r="IRE25" s="6" t="str">
        <f>IFERROR(__xludf.DUMMYFUNCTION("index(SPLIT(IRE$20, "";""),0, 2)"),"#VALUE!")</f>
        <v>#VALUE!</v>
      </c>
      <c r="IRF25" s="6" t="str">
        <f>IFERROR(__xludf.DUMMYFUNCTION("index(SPLIT(IRF$20, "";""),0, 2)"),"#VALUE!")</f>
        <v>#VALUE!</v>
      </c>
      <c r="IRG25" s="6" t="str">
        <f>IFERROR(__xludf.DUMMYFUNCTION("index(SPLIT(IRG$20, "";""),0, 2)"),"#VALUE!")</f>
        <v>#VALUE!</v>
      </c>
      <c r="IRH25" s="6" t="str">
        <f>IFERROR(__xludf.DUMMYFUNCTION("index(SPLIT(IRH$20, "";""),0, 2)"),"#VALUE!")</f>
        <v>#VALUE!</v>
      </c>
      <c r="IRI25" s="6" t="str">
        <f>IFERROR(__xludf.DUMMYFUNCTION("index(SPLIT(IRI$20, "";""),0, 2)"),"#VALUE!")</f>
        <v>#VALUE!</v>
      </c>
      <c r="IRJ25" s="6" t="str">
        <f>IFERROR(__xludf.DUMMYFUNCTION("index(SPLIT(IRJ$20, "";""),0, 2)"),"#VALUE!")</f>
        <v>#VALUE!</v>
      </c>
      <c r="IRK25" s="6" t="str">
        <f>IFERROR(__xludf.DUMMYFUNCTION("index(SPLIT(IRK$20, "";""),0, 2)"),"#VALUE!")</f>
        <v>#VALUE!</v>
      </c>
      <c r="IRL25" s="6" t="str">
        <f>IFERROR(__xludf.DUMMYFUNCTION("index(SPLIT(IRL$20, "";""),0, 2)"),"#VALUE!")</f>
        <v>#VALUE!</v>
      </c>
      <c r="IRM25" s="6" t="str">
        <f>IFERROR(__xludf.DUMMYFUNCTION("index(SPLIT(IRM$20, "";""),0, 2)"),"#VALUE!")</f>
        <v>#VALUE!</v>
      </c>
      <c r="IRN25" s="6" t="str">
        <f>IFERROR(__xludf.DUMMYFUNCTION("index(SPLIT(IRN$20, "";""),0, 2)"),"#VALUE!")</f>
        <v>#VALUE!</v>
      </c>
      <c r="IRO25" s="6" t="str">
        <f>IFERROR(__xludf.DUMMYFUNCTION("index(SPLIT(IRO$20, "";""),0, 2)"),"#VALUE!")</f>
        <v>#VALUE!</v>
      </c>
      <c r="IRP25" s="6" t="str">
        <f>IFERROR(__xludf.DUMMYFUNCTION("index(SPLIT(IRP$20, "";""),0, 2)"),"#VALUE!")</f>
        <v>#VALUE!</v>
      </c>
      <c r="IRQ25" s="6" t="str">
        <f>IFERROR(__xludf.DUMMYFUNCTION("index(SPLIT(IRQ$20, "";""),0, 2)"),"#VALUE!")</f>
        <v>#VALUE!</v>
      </c>
      <c r="IRR25" s="6" t="str">
        <f>IFERROR(__xludf.DUMMYFUNCTION("index(SPLIT(IRR$20, "";""),0, 2)"),"#VALUE!")</f>
        <v>#VALUE!</v>
      </c>
      <c r="IRS25" s="6" t="str">
        <f>IFERROR(__xludf.DUMMYFUNCTION("index(SPLIT(IRS$20, "";""),0, 2)"),"#VALUE!")</f>
        <v>#VALUE!</v>
      </c>
      <c r="IRT25" s="6" t="str">
        <f>IFERROR(__xludf.DUMMYFUNCTION("index(SPLIT(IRT$20, "";""),0, 2)"),"#VALUE!")</f>
        <v>#VALUE!</v>
      </c>
      <c r="IRU25" s="6" t="str">
        <f>IFERROR(__xludf.DUMMYFUNCTION("index(SPLIT(IRU$20, "";""),0, 2)"),"#VALUE!")</f>
        <v>#VALUE!</v>
      </c>
      <c r="IRV25" s="6" t="str">
        <f>IFERROR(__xludf.DUMMYFUNCTION("index(SPLIT(IRV$20, "";""),0, 2)"),"#VALUE!")</f>
        <v>#VALUE!</v>
      </c>
      <c r="IRW25" s="6" t="str">
        <f>IFERROR(__xludf.DUMMYFUNCTION("index(SPLIT(IRW$20, "";""),0, 2)"),"#VALUE!")</f>
        <v>#VALUE!</v>
      </c>
      <c r="IRX25" s="6" t="str">
        <f>IFERROR(__xludf.DUMMYFUNCTION("index(SPLIT(IRX$20, "";""),0, 2)"),"#VALUE!")</f>
        <v>#VALUE!</v>
      </c>
      <c r="IRY25" s="6" t="str">
        <f>IFERROR(__xludf.DUMMYFUNCTION("index(SPLIT(IRY$20, "";""),0, 2)"),"#VALUE!")</f>
        <v>#VALUE!</v>
      </c>
      <c r="IRZ25" s="6" t="str">
        <f>IFERROR(__xludf.DUMMYFUNCTION("index(SPLIT(IRZ$20, "";""),0, 2)"),"#VALUE!")</f>
        <v>#VALUE!</v>
      </c>
      <c r="ISA25" s="6" t="str">
        <f>IFERROR(__xludf.DUMMYFUNCTION("index(SPLIT(ISA$20, "";""),0, 2)"),"#VALUE!")</f>
        <v>#VALUE!</v>
      </c>
      <c r="ISB25" s="6" t="str">
        <f>IFERROR(__xludf.DUMMYFUNCTION("index(SPLIT(ISB$20, "";""),0, 2)"),"#VALUE!")</f>
        <v>#VALUE!</v>
      </c>
      <c r="ISC25" s="6" t="str">
        <f>IFERROR(__xludf.DUMMYFUNCTION("index(SPLIT(ISC$20, "";""),0, 2)"),"#VALUE!")</f>
        <v>#VALUE!</v>
      </c>
      <c r="ISD25" s="6" t="str">
        <f>IFERROR(__xludf.DUMMYFUNCTION("index(SPLIT(ISD$20, "";""),0, 2)"),"#VALUE!")</f>
        <v>#VALUE!</v>
      </c>
      <c r="ISE25" s="6" t="str">
        <f>IFERROR(__xludf.DUMMYFUNCTION("index(SPLIT(ISE$20, "";""),0, 2)"),"#VALUE!")</f>
        <v>#VALUE!</v>
      </c>
      <c r="ISF25" s="6" t="str">
        <f>IFERROR(__xludf.DUMMYFUNCTION("index(SPLIT(ISF$20, "";""),0, 2)"),"#VALUE!")</f>
        <v>#VALUE!</v>
      </c>
      <c r="ISG25" s="6" t="str">
        <f>IFERROR(__xludf.DUMMYFUNCTION("index(SPLIT(ISG$20, "";""),0, 2)"),"#VALUE!")</f>
        <v>#VALUE!</v>
      </c>
      <c r="ISH25" s="6" t="str">
        <f>IFERROR(__xludf.DUMMYFUNCTION("index(SPLIT(ISH$20, "";""),0, 2)"),"#VALUE!")</f>
        <v>#VALUE!</v>
      </c>
      <c r="ISI25" s="6" t="str">
        <f>IFERROR(__xludf.DUMMYFUNCTION("index(SPLIT(ISI$20, "";""),0, 2)"),"#VALUE!")</f>
        <v>#VALUE!</v>
      </c>
      <c r="ISJ25" s="6" t="str">
        <f>IFERROR(__xludf.DUMMYFUNCTION("index(SPLIT(ISJ$20, "";""),0, 2)"),"#VALUE!")</f>
        <v>#VALUE!</v>
      </c>
      <c r="ISK25" s="6" t="str">
        <f>IFERROR(__xludf.DUMMYFUNCTION("index(SPLIT(ISK$20, "";""),0, 2)"),"#VALUE!")</f>
        <v>#VALUE!</v>
      </c>
      <c r="ISL25" s="6" t="str">
        <f>IFERROR(__xludf.DUMMYFUNCTION("index(SPLIT(ISL$20, "";""),0, 2)"),"#VALUE!")</f>
        <v>#VALUE!</v>
      </c>
      <c r="ISM25" s="6" t="str">
        <f>IFERROR(__xludf.DUMMYFUNCTION("index(SPLIT(ISM$20, "";""),0, 2)"),"#VALUE!")</f>
        <v>#VALUE!</v>
      </c>
      <c r="ISN25" s="6" t="str">
        <f>IFERROR(__xludf.DUMMYFUNCTION("index(SPLIT(ISN$20, "";""),0, 2)"),"#VALUE!")</f>
        <v>#VALUE!</v>
      </c>
      <c r="ISO25" s="6" t="str">
        <f>IFERROR(__xludf.DUMMYFUNCTION("index(SPLIT(ISO$20, "";""),0, 2)"),"#VALUE!")</f>
        <v>#VALUE!</v>
      </c>
      <c r="ISP25" s="6" t="str">
        <f>IFERROR(__xludf.DUMMYFUNCTION("index(SPLIT(ISP$20, "";""),0, 2)"),"#VALUE!")</f>
        <v>#VALUE!</v>
      </c>
      <c r="ISQ25" s="6" t="str">
        <f>IFERROR(__xludf.DUMMYFUNCTION("index(SPLIT(ISQ$20, "";""),0, 2)"),"#VALUE!")</f>
        <v>#VALUE!</v>
      </c>
      <c r="ISR25" s="6" t="str">
        <f>IFERROR(__xludf.DUMMYFUNCTION("index(SPLIT(ISR$20, "";""),0, 2)"),"#VALUE!")</f>
        <v>#VALUE!</v>
      </c>
      <c r="ISS25" s="6" t="str">
        <f>IFERROR(__xludf.DUMMYFUNCTION("index(SPLIT(ISS$20, "";""),0, 2)"),"#VALUE!")</f>
        <v>#VALUE!</v>
      </c>
      <c r="IST25" s="6" t="str">
        <f>IFERROR(__xludf.DUMMYFUNCTION("index(SPLIT(IST$20, "";""),0, 2)"),"#VALUE!")</f>
        <v>#VALUE!</v>
      </c>
      <c r="ISU25" s="6" t="str">
        <f>IFERROR(__xludf.DUMMYFUNCTION("index(SPLIT(ISU$20, "";""),0, 2)"),"#VALUE!")</f>
        <v>#VALUE!</v>
      </c>
      <c r="ISV25" s="6" t="str">
        <f>IFERROR(__xludf.DUMMYFUNCTION("index(SPLIT(ISV$20, "";""),0, 2)"),"#VALUE!")</f>
        <v>#VALUE!</v>
      </c>
      <c r="ISW25" s="6" t="str">
        <f>IFERROR(__xludf.DUMMYFUNCTION("index(SPLIT(ISW$20, "";""),0, 2)"),"#VALUE!")</f>
        <v>#VALUE!</v>
      </c>
      <c r="ISX25" s="6" t="str">
        <f>IFERROR(__xludf.DUMMYFUNCTION("index(SPLIT(ISX$20, "";""),0, 2)"),"#VALUE!")</f>
        <v>#VALUE!</v>
      </c>
      <c r="ISY25" s="6" t="str">
        <f>IFERROR(__xludf.DUMMYFUNCTION("index(SPLIT(ISY$20, "";""),0, 2)"),"#VALUE!")</f>
        <v>#VALUE!</v>
      </c>
      <c r="ISZ25" s="6" t="str">
        <f>IFERROR(__xludf.DUMMYFUNCTION("index(SPLIT(ISZ$20, "";""),0, 2)"),"#VALUE!")</f>
        <v>#VALUE!</v>
      </c>
      <c r="ITA25" s="6" t="str">
        <f>IFERROR(__xludf.DUMMYFUNCTION("index(SPLIT(ITA$20, "";""),0, 2)"),"#VALUE!")</f>
        <v>#VALUE!</v>
      </c>
      <c r="ITB25" s="6" t="str">
        <f>IFERROR(__xludf.DUMMYFUNCTION("index(SPLIT(ITB$20, "";""),0, 2)"),"#VALUE!")</f>
        <v>#VALUE!</v>
      </c>
      <c r="ITC25" s="6" t="str">
        <f>IFERROR(__xludf.DUMMYFUNCTION("index(SPLIT(ITC$20, "";""),0, 2)"),"#VALUE!")</f>
        <v>#VALUE!</v>
      </c>
      <c r="ITD25" s="6" t="str">
        <f>IFERROR(__xludf.DUMMYFUNCTION("index(SPLIT(ITD$20, "";""),0, 2)"),"#VALUE!")</f>
        <v>#VALUE!</v>
      </c>
      <c r="ITE25" s="6" t="str">
        <f>IFERROR(__xludf.DUMMYFUNCTION("index(SPLIT(ITE$20, "";""),0, 2)"),"#VALUE!")</f>
        <v>#VALUE!</v>
      </c>
      <c r="ITF25" s="6" t="str">
        <f>IFERROR(__xludf.DUMMYFUNCTION("index(SPLIT(ITF$20, "";""),0, 2)"),"#VALUE!")</f>
        <v>#VALUE!</v>
      </c>
      <c r="ITG25" s="6" t="str">
        <f>IFERROR(__xludf.DUMMYFUNCTION("index(SPLIT(ITG$20, "";""),0, 2)"),"#VALUE!")</f>
        <v>#VALUE!</v>
      </c>
      <c r="ITH25" s="6" t="str">
        <f>IFERROR(__xludf.DUMMYFUNCTION("index(SPLIT(ITH$20, "";""),0, 2)"),"#VALUE!")</f>
        <v>#VALUE!</v>
      </c>
      <c r="ITI25" s="6" t="str">
        <f>IFERROR(__xludf.DUMMYFUNCTION("index(SPLIT(ITI$20, "";""),0, 2)"),"#VALUE!")</f>
        <v>#VALUE!</v>
      </c>
      <c r="ITJ25" s="6" t="str">
        <f>IFERROR(__xludf.DUMMYFUNCTION("index(SPLIT(ITJ$20, "";""),0, 2)"),"#VALUE!")</f>
        <v>#VALUE!</v>
      </c>
      <c r="ITK25" s="6" t="str">
        <f>IFERROR(__xludf.DUMMYFUNCTION("index(SPLIT(ITK$20, "";""),0, 2)"),"#VALUE!")</f>
        <v>#VALUE!</v>
      </c>
      <c r="ITL25" s="6" t="str">
        <f>IFERROR(__xludf.DUMMYFUNCTION("index(SPLIT(ITL$20, "";""),0, 2)"),"#VALUE!")</f>
        <v>#VALUE!</v>
      </c>
      <c r="ITM25" s="6" t="str">
        <f>IFERROR(__xludf.DUMMYFUNCTION("index(SPLIT(ITM$20, "";""),0, 2)"),"#VALUE!")</f>
        <v>#VALUE!</v>
      </c>
      <c r="ITN25" s="6" t="str">
        <f>IFERROR(__xludf.DUMMYFUNCTION("index(SPLIT(ITN$20, "";""),0, 2)"),"#VALUE!")</f>
        <v>#VALUE!</v>
      </c>
      <c r="ITO25" s="6" t="str">
        <f>IFERROR(__xludf.DUMMYFUNCTION("index(SPLIT(ITO$20, "";""),0, 2)"),"#VALUE!")</f>
        <v>#VALUE!</v>
      </c>
      <c r="ITP25" s="6" t="str">
        <f>IFERROR(__xludf.DUMMYFUNCTION("index(SPLIT(ITP$20, "";""),0, 2)"),"#VALUE!")</f>
        <v>#VALUE!</v>
      </c>
      <c r="ITQ25" s="6" t="str">
        <f>IFERROR(__xludf.DUMMYFUNCTION("index(SPLIT(ITQ$20, "";""),0, 2)"),"#VALUE!")</f>
        <v>#VALUE!</v>
      </c>
      <c r="ITR25" s="6" t="str">
        <f>IFERROR(__xludf.DUMMYFUNCTION("index(SPLIT(ITR$20, "";""),0, 2)"),"#VALUE!")</f>
        <v>#VALUE!</v>
      </c>
      <c r="ITS25" s="6" t="str">
        <f>IFERROR(__xludf.DUMMYFUNCTION("index(SPLIT(ITS$20, "";""),0, 2)"),"#VALUE!")</f>
        <v>#VALUE!</v>
      </c>
      <c r="ITT25" s="6" t="str">
        <f>IFERROR(__xludf.DUMMYFUNCTION("index(SPLIT(ITT$20, "";""),0, 2)"),"#VALUE!")</f>
        <v>#VALUE!</v>
      </c>
      <c r="ITU25" s="6" t="str">
        <f>IFERROR(__xludf.DUMMYFUNCTION("index(SPLIT(ITU$20, "";""),0, 2)"),"#VALUE!")</f>
        <v>#VALUE!</v>
      </c>
      <c r="ITV25" s="6" t="str">
        <f>IFERROR(__xludf.DUMMYFUNCTION("index(SPLIT(ITV$20, "";""),0, 2)"),"#VALUE!")</f>
        <v>#VALUE!</v>
      </c>
      <c r="ITW25" s="6" t="str">
        <f>IFERROR(__xludf.DUMMYFUNCTION("index(SPLIT(ITW$20, "";""),0, 2)"),"#VALUE!")</f>
        <v>#VALUE!</v>
      </c>
      <c r="ITX25" s="6" t="str">
        <f>IFERROR(__xludf.DUMMYFUNCTION("index(SPLIT(ITX$20, "";""),0, 2)"),"#VALUE!")</f>
        <v>#VALUE!</v>
      </c>
      <c r="ITY25" s="6" t="str">
        <f>IFERROR(__xludf.DUMMYFUNCTION("index(SPLIT(ITY$20, "";""),0, 2)"),"#VALUE!")</f>
        <v>#VALUE!</v>
      </c>
      <c r="ITZ25" s="6" t="str">
        <f>IFERROR(__xludf.DUMMYFUNCTION("index(SPLIT(ITZ$20, "";""),0, 2)"),"#VALUE!")</f>
        <v>#VALUE!</v>
      </c>
      <c r="IUA25" s="6" t="str">
        <f>IFERROR(__xludf.DUMMYFUNCTION("index(SPLIT(IUA$20, "";""),0, 2)"),"#VALUE!")</f>
        <v>#VALUE!</v>
      </c>
      <c r="IUB25" s="6" t="str">
        <f>IFERROR(__xludf.DUMMYFUNCTION("index(SPLIT(IUB$20, "";""),0, 2)"),"#VALUE!")</f>
        <v>#VALUE!</v>
      </c>
      <c r="IUC25" s="6" t="str">
        <f>IFERROR(__xludf.DUMMYFUNCTION("index(SPLIT(IUC$20, "";""),0, 2)"),"#VALUE!")</f>
        <v>#VALUE!</v>
      </c>
      <c r="IUD25" s="6" t="str">
        <f>IFERROR(__xludf.DUMMYFUNCTION("index(SPLIT(IUD$20, "";""),0, 2)"),"#VALUE!")</f>
        <v>#VALUE!</v>
      </c>
      <c r="IUE25" s="6" t="str">
        <f>IFERROR(__xludf.DUMMYFUNCTION("index(SPLIT(IUE$20, "";""),0, 2)"),"#VALUE!")</f>
        <v>#VALUE!</v>
      </c>
      <c r="IUF25" s="6" t="str">
        <f>IFERROR(__xludf.DUMMYFUNCTION("index(SPLIT(IUF$20, "";""),0, 2)"),"#VALUE!")</f>
        <v>#VALUE!</v>
      </c>
      <c r="IUG25" s="6" t="str">
        <f>IFERROR(__xludf.DUMMYFUNCTION("index(SPLIT(IUG$20, "";""),0, 2)"),"#VALUE!")</f>
        <v>#VALUE!</v>
      </c>
      <c r="IUH25" s="6" t="str">
        <f>IFERROR(__xludf.DUMMYFUNCTION("index(SPLIT(IUH$20, "";""),0, 2)"),"#VALUE!")</f>
        <v>#VALUE!</v>
      </c>
      <c r="IUI25" s="6" t="str">
        <f>IFERROR(__xludf.DUMMYFUNCTION("index(SPLIT(IUI$20, "";""),0, 2)"),"#VALUE!")</f>
        <v>#VALUE!</v>
      </c>
      <c r="IUJ25" s="6" t="str">
        <f>IFERROR(__xludf.DUMMYFUNCTION("index(SPLIT(IUJ$20, "";""),0, 2)"),"#VALUE!")</f>
        <v>#VALUE!</v>
      </c>
      <c r="IUK25" s="6" t="str">
        <f>IFERROR(__xludf.DUMMYFUNCTION("index(SPLIT(IUK$20, "";""),0, 2)"),"#VALUE!")</f>
        <v>#VALUE!</v>
      </c>
      <c r="IUL25" s="6" t="str">
        <f>IFERROR(__xludf.DUMMYFUNCTION("index(SPLIT(IUL$20, "";""),0, 2)"),"#VALUE!")</f>
        <v>#VALUE!</v>
      </c>
      <c r="IUM25" s="6" t="str">
        <f>IFERROR(__xludf.DUMMYFUNCTION("index(SPLIT(IUM$20, "";""),0, 2)"),"#VALUE!")</f>
        <v>#VALUE!</v>
      </c>
      <c r="IUN25" s="6" t="str">
        <f>IFERROR(__xludf.DUMMYFUNCTION("index(SPLIT(IUN$20, "";""),0, 2)"),"#VALUE!")</f>
        <v>#VALUE!</v>
      </c>
      <c r="IUO25" s="6" t="str">
        <f>IFERROR(__xludf.DUMMYFUNCTION("index(SPLIT(IUO$20, "";""),0, 2)"),"#VALUE!")</f>
        <v>#VALUE!</v>
      </c>
      <c r="IUP25" s="6" t="str">
        <f>IFERROR(__xludf.DUMMYFUNCTION("index(SPLIT(IUP$20, "";""),0, 2)"),"#VALUE!")</f>
        <v>#VALUE!</v>
      </c>
      <c r="IUQ25" s="6" t="str">
        <f>IFERROR(__xludf.DUMMYFUNCTION("index(SPLIT(IUQ$20, "";""),0, 2)"),"#VALUE!")</f>
        <v>#VALUE!</v>
      </c>
      <c r="IUR25" s="6" t="str">
        <f>IFERROR(__xludf.DUMMYFUNCTION("index(SPLIT(IUR$20, "";""),0, 2)"),"#VALUE!")</f>
        <v>#VALUE!</v>
      </c>
      <c r="IUS25" s="6" t="str">
        <f>IFERROR(__xludf.DUMMYFUNCTION("index(SPLIT(IUS$20, "";""),0, 2)"),"#VALUE!")</f>
        <v>#VALUE!</v>
      </c>
      <c r="IUT25" s="6" t="str">
        <f>IFERROR(__xludf.DUMMYFUNCTION("index(SPLIT(IUT$20, "";""),0, 2)"),"#VALUE!")</f>
        <v>#VALUE!</v>
      </c>
      <c r="IUU25" s="6" t="str">
        <f>IFERROR(__xludf.DUMMYFUNCTION("index(SPLIT(IUU$20, "";""),0, 2)"),"#VALUE!")</f>
        <v>#VALUE!</v>
      </c>
      <c r="IUV25" s="6" t="str">
        <f>IFERROR(__xludf.DUMMYFUNCTION("index(SPLIT(IUV$20, "";""),0, 2)"),"#VALUE!")</f>
        <v>#VALUE!</v>
      </c>
      <c r="IUW25" s="6" t="str">
        <f>IFERROR(__xludf.DUMMYFUNCTION("index(SPLIT(IUW$20, "";""),0, 2)"),"#VALUE!")</f>
        <v>#VALUE!</v>
      </c>
      <c r="IUX25" s="6" t="str">
        <f>IFERROR(__xludf.DUMMYFUNCTION("index(SPLIT(IUX$20, "";""),0, 2)"),"#VALUE!")</f>
        <v>#VALUE!</v>
      </c>
      <c r="IUY25" s="6" t="str">
        <f>IFERROR(__xludf.DUMMYFUNCTION("index(SPLIT(IUY$20, "";""),0, 2)"),"#VALUE!")</f>
        <v>#VALUE!</v>
      </c>
      <c r="IUZ25" s="6" t="str">
        <f>IFERROR(__xludf.DUMMYFUNCTION("index(SPLIT(IUZ$20, "";""),0, 2)"),"#VALUE!")</f>
        <v>#VALUE!</v>
      </c>
      <c r="IVA25" s="6" t="str">
        <f>IFERROR(__xludf.DUMMYFUNCTION("index(SPLIT(IVA$20, "";""),0, 2)"),"#VALUE!")</f>
        <v>#VALUE!</v>
      </c>
      <c r="IVB25" s="6" t="str">
        <f>IFERROR(__xludf.DUMMYFUNCTION("index(SPLIT(IVB$20, "";""),0, 2)"),"#VALUE!")</f>
        <v>#VALUE!</v>
      </c>
      <c r="IVC25" s="6" t="str">
        <f>IFERROR(__xludf.DUMMYFUNCTION("index(SPLIT(IVC$20, "";""),0, 2)"),"#VALUE!")</f>
        <v>#VALUE!</v>
      </c>
      <c r="IVD25" s="6" t="str">
        <f>IFERROR(__xludf.DUMMYFUNCTION("index(SPLIT(IVD$20, "";""),0, 2)"),"#VALUE!")</f>
        <v>#VALUE!</v>
      </c>
      <c r="IVE25" s="6" t="str">
        <f>IFERROR(__xludf.DUMMYFUNCTION("index(SPLIT(IVE$20, "";""),0, 2)"),"#VALUE!")</f>
        <v>#VALUE!</v>
      </c>
      <c r="IVF25" s="6" t="str">
        <f>IFERROR(__xludf.DUMMYFUNCTION("index(SPLIT(IVF$20, "";""),0, 2)"),"#VALUE!")</f>
        <v>#VALUE!</v>
      </c>
      <c r="IVG25" s="6" t="str">
        <f>IFERROR(__xludf.DUMMYFUNCTION("index(SPLIT(IVG$20, "";""),0, 2)"),"#VALUE!")</f>
        <v>#VALUE!</v>
      </c>
      <c r="IVH25" s="6" t="str">
        <f>IFERROR(__xludf.DUMMYFUNCTION("index(SPLIT(IVH$20, "";""),0, 2)"),"#VALUE!")</f>
        <v>#VALUE!</v>
      </c>
      <c r="IVI25" s="6" t="str">
        <f>IFERROR(__xludf.DUMMYFUNCTION("index(SPLIT(IVI$20, "";""),0, 2)"),"#VALUE!")</f>
        <v>#VALUE!</v>
      </c>
      <c r="IVJ25" s="6" t="str">
        <f>IFERROR(__xludf.DUMMYFUNCTION("index(SPLIT(IVJ$20, "";""),0, 2)"),"#VALUE!")</f>
        <v>#VALUE!</v>
      </c>
      <c r="IVK25" s="6" t="str">
        <f>IFERROR(__xludf.DUMMYFUNCTION("index(SPLIT(IVK$20, "";""),0, 2)"),"#VALUE!")</f>
        <v>#VALUE!</v>
      </c>
      <c r="IVL25" s="6" t="str">
        <f>IFERROR(__xludf.DUMMYFUNCTION("index(SPLIT(IVL$20, "";""),0, 2)"),"#VALUE!")</f>
        <v>#VALUE!</v>
      </c>
      <c r="IVM25" s="6" t="str">
        <f>IFERROR(__xludf.DUMMYFUNCTION("index(SPLIT(IVM$20, "";""),0, 2)"),"#VALUE!")</f>
        <v>#VALUE!</v>
      </c>
      <c r="IVN25" s="6" t="str">
        <f>IFERROR(__xludf.DUMMYFUNCTION("index(SPLIT(IVN$20, "";""),0, 2)"),"#VALUE!")</f>
        <v>#VALUE!</v>
      </c>
      <c r="IVO25" s="6" t="str">
        <f>IFERROR(__xludf.DUMMYFUNCTION("index(SPLIT(IVO$20, "";""),0, 2)"),"#VALUE!")</f>
        <v>#VALUE!</v>
      </c>
      <c r="IVP25" s="6" t="str">
        <f>IFERROR(__xludf.DUMMYFUNCTION("index(SPLIT(IVP$20, "";""),0, 2)"),"#VALUE!")</f>
        <v>#VALUE!</v>
      </c>
      <c r="IVQ25" s="6" t="str">
        <f>IFERROR(__xludf.DUMMYFUNCTION("index(SPLIT(IVQ$20, "";""),0, 2)"),"#VALUE!")</f>
        <v>#VALUE!</v>
      </c>
      <c r="IVR25" s="6" t="str">
        <f>IFERROR(__xludf.DUMMYFUNCTION("index(SPLIT(IVR$20, "";""),0, 2)"),"#VALUE!")</f>
        <v>#VALUE!</v>
      </c>
      <c r="IVS25" s="6" t="str">
        <f>IFERROR(__xludf.DUMMYFUNCTION("index(SPLIT(IVS$20, "";""),0, 2)"),"#VALUE!")</f>
        <v>#VALUE!</v>
      </c>
      <c r="IVT25" s="6" t="str">
        <f>IFERROR(__xludf.DUMMYFUNCTION("index(SPLIT(IVT$20, "";""),0, 2)"),"#VALUE!")</f>
        <v>#VALUE!</v>
      </c>
      <c r="IVU25" s="6" t="str">
        <f>IFERROR(__xludf.DUMMYFUNCTION("index(SPLIT(IVU$20, "";""),0, 2)"),"#VALUE!")</f>
        <v>#VALUE!</v>
      </c>
      <c r="IVV25" s="6" t="str">
        <f>IFERROR(__xludf.DUMMYFUNCTION("index(SPLIT(IVV$20, "";""),0, 2)"),"#VALUE!")</f>
        <v>#VALUE!</v>
      </c>
      <c r="IVW25" s="6" t="str">
        <f>IFERROR(__xludf.DUMMYFUNCTION("index(SPLIT(IVW$20, "";""),0, 2)"),"#VALUE!")</f>
        <v>#VALUE!</v>
      </c>
      <c r="IVX25" s="6" t="str">
        <f>IFERROR(__xludf.DUMMYFUNCTION("index(SPLIT(IVX$20, "";""),0, 2)"),"#VALUE!")</f>
        <v>#VALUE!</v>
      </c>
      <c r="IVY25" s="6" t="str">
        <f>IFERROR(__xludf.DUMMYFUNCTION("index(SPLIT(IVY$20, "";""),0, 2)"),"#VALUE!")</f>
        <v>#VALUE!</v>
      </c>
      <c r="IVZ25" s="6" t="str">
        <f>IFERROR(__xludf.DUMMYFUNCTION("index(SPLIT(IVZ$20, "";""),0, 2)"),"#VALUE!")</f>
        <v>#VALUE!</v>
      </c>
      <c r="IWA25" s="6" t="str">
        <f>IFERROR(__xludf.DUMMYFUNCTION("index(SPLIT(IWA$20, "";""),0, 2)"),"#VALUE!")</f>
        <v>#VALUE!</v>
      </c>
      <c r="IWB25" s="6" t="str">
        <f>IFERROR(__xludf.DUMMYFUNCTION("index(SPLIT(IWB$20, "";""),0, 2)"),"#VALUE!")</f>
        <v>#VALUE!</v>
      </c>
      <c r="IWC25" s="6" t="str">
        <f>IFERROR(__xludf.DUMMYFUNCTION("index(SPLIT(IWC$20, "";""),0, 2)"),"#VALUE!")</f>
        <v>#VALUE!</v>
      </c>
      <c r="IWD25" s="6" t="str">
        <f>IFERROR(__xludf.DUMMYFUNCTION("index(SPLIT(IWD$20, "";""),0, 2)"),"#VALUE!")</f>
        <v>#VALUE!</v>
      </c>
      <c r="IWE25" s="6" t="str">
        <f>IFERROR(__xludf.DUMMYFUNCTION("index(SPLIT(IWE$20, "";""),0, 2)"),"#VALUE!")</f>
        <v>#VALUE!</v>
      </c>
      <c r="IWF25" s="6" t="str">
        <f>IFERROR(__xludf.DUMMYFUNCTION("index(SPLIT(IWF$20, "";""),0, 2)"),"#VALUE!")</f>
        <v>#VALUE!</v>
      </c>
      <c r="IWG25" s="6" t="str">
        <f>IFERROR(__xludf.DUMMYFUNCTION("index(SPLIT(IWG$20, "";""),0, 2)"),"#VALUE!")</f>
        <v>#VALUE!</v>
      </c>
      <c r="IWH25" s="6" t="str">
        <f>IFERROR(__xludf.DUMMYFUNCTION("index(SPLIT(IWH$20, "";""),0, 2)"),"#VALUE!")</f>
        <v>#VALUE!</v>
      </c>
      <c r="IWI25" s="6" t="str">
        <f>IFERROR(__xludf.DUMMYFUNCTION("index(SPLIT(IWI$20, "";""),0, 2)"),"#VALUE!")</f>
        <v>#VALUE!</v>
      </c>
      <c r="IWJ25" s="6" t="str">
        <f>IFERROR(__xludf.DUMMYFUNCTION("index(SPLIT(IWJ$20, "";""),0, 2)"),"#VALUE!")</f>
        <v>#VALUE!</v>
      </c>
      <c r="IWK25" s="6" t="str">
        <f>IFERROR(__xludf.DUMMYFUNCTION("index(SPLIT(IWK$20, "";""),0, 2)"),"#VALUE!")</f>
        <v>#VALUE!</v>
      </c>
      <c r="IWL25" s="6" t="str">
        <f>IFERROR(__xludf.DUMMYFUNCTION("index(SPLIT(IWL$20, "";""),0, 2)"),"#VALUE!")</f>
        <v>#VALUE!</v>
      </c>
      <c r="IWM25" s="6" t="str">
        <f>IFERROR(__xludf.DUMMYFUNCTION("index(SPLIT(IWM$20, "";""),0, 2)"),"#VALUE!")</f>
        <v>#VALUE!</v>
      </c>
      <c r="IWN25" s="6" t="str">
        <f>IFERROR(__xludf.DUMMYFUNCTION("index(SPLIT(IWN$20, "";""),0, 2)"),"#VALUE!")</f>
        <v>#VALUE!</v>
      </c>
      <c r="IWO25" s="6" t="str">
        <f>IFERROR(__xludf.DUMMYFUNCTION("index(SPLIT(IWO$20, "";""),0, 2)"),"#VALUE!")</f>
        <v>#VALUE!</v>
      </c>
      <c r="IWP25" s="6" t="str">
        <f>IFERROR(__xludf.DUMMYFUNCTION("index(SPLIT(IWP$20, "";""),0, 2)"),"#VALUE!")</f>
        <v>#VALUE!</v>
      </c>
      <c r="IWQ25" s="6" t="str">
        <f>IFERROR(__xludf.DUMMYFUNCTION("index(SPLIT(IWQ$20, "";""),0, 2)"),"#VALUE!")</f>
        <v>#VALUE!</v>
      </c>
      <c r="IWR25" s="6" t="str">
        <f>IFERROR(__xludf.DUMMYFUNCTION("index(SPLIT(IWR$20, "";""),0, 2)"),"#VALUE!")</f>
        <v>#VALUE!</v>
      </c>
      <c r="IWS25" s="6" t="str">
        <f>IFERROR(__xludf.DUMMYFUNCTION("index(SPLIT(IWS$20, "";""),0, 2)"),"#VALUE!")</f>
        <v>#VALUE!</v>
      </c>
      <c r="IWT25" s="6" t="str">
        <f>IFERROR(__xludf.DUMMYFUNCTION("index(SPLIT(IWT$20, "";""),0, 2)"),"#VALUE!")</f>
        <v>#VALUE!</v>
      </c>
      <c r="IWU25" s="6" t="str">
        <f>IFERROR(__xludf.DUMMYFUNCTION("index(SPLIT(IWU$20, "";""),0, 2)"),"#VALUE!")</f>
        <v>#VALUE!</v>
      </c>
      <c r="IWV25" s="6" t="str">
        <f>IFERROR(__xludf.DUMMYFUNCTION("index(SPLIT(IWV$20, "";""),0, 2)"),"#VALUE!")</f>
        <v>#VALUE!</v>
      </c>
      <c r="IWW25" s="6" t="str">
        <f>IFERROR(__xludf.DUMMYFUNCTION("index(SPLIT(IWW$20, "";""),0, 2)"),"#VALUE!")</f>
        <v>#VALUE!</v>
      </c>
      <c r="IWX25" s="6" t="str">
        <f>IFERROR(__xludf.DUMMYFUNCTION("index(SPLIT(IWX$20, "";""),0, 2)"),"#VALUE!")</f>
        <v>#VALUE!</v>
      </c>
      <c r="IWY25" s="6" t="str">
        <f>IFERROR(__xludf.DUMMYFUNCTION("index(SPLIT(IWY$20, "";""),0, 2)"),"#VALUE!")</f>
        <v>#VALUE!</v>
      </c>
      <c r="IWZ25" s="6" t="str">
        <f>IFERROR(__xludf.DUMMYFUNCTION("index(SPLIT(IWZ$20, "";""),0, 2)"),"#VALUE!")</f>
        <v>#VALUE!</v>
      </c>
      <c r="IXA25" s="6" t="str">
        <f>IFERROR(__xludf.DUMMYFUNCTION("index(SPLIT(IXA$20, "";""),0, 2)"),"#VALUE!")</f>
        <v>#VALUE!</v>
      </c>
      <c r="IXB25" s="6" t="str">
        <f>IFERROR(__xludf.DUMMYFUNCTION("index(SPLIT(IXB$20, "";""),0, 2)"),"#VALUE!")</f>
        <v>#VALUE!</v>
      </c>
      <c r="IXC25" s="6" t="str">
        <f>IFERROR(__xludf.DUMMYFUNCTION("index(SPLIT(IXC$20, "";""),0, 2)"),"#VALUE!")</f>
        <v>#VALUE!</v>
      </c>
      <c r="IXD25" s="6" t="str">
        <f>IFERROR(__xludf.DUMMYFUNCTION("index(SPLIT(IXD$20, "";""),0, 2)"),"#VALUE!")</f>
        <v>#VALUE!</v>
      </c>
      <c r="IXE25" s="6" t="str">
        <f>IFERROR(__xludf.DUMMYFUNCTION("index(SPLIT(IXE$20, "";""),0, 2)"),"#VALUE!")</f>
        <v>#VALUE!</v>
      </c>
      <c r="IXF25" s="6" t="str">
        <f>IFERROR(__xludf.DUMMYFUNCTION("index(SPLIT(IXF$20, "";""),0, 2)"),"#VALUE!")</f>
        <v>#VALUE!</v>
      </c>
      <c r="IXG25" s="6" t="str">
        <f>IFERROR(__xludf.DUMMYFUNCTION("index(SPLIT(IXG$20, "";""),0, 2)"),"#VALUE!")</f>
        <v>#VALUE!</v>
      </c>
      <c r="IXH25" s="6" t="str">
        <f>IFERROR(__xludf.DUMMYFUNCTION("index(SPLIT(IXH$20, "";""),0, 2)"),"#VALUE!")</f>
        <v>#VALUE!</v>
      </c>
      <c r="IXI25" s="6" t="str">
        <f>IFERROR(__xludf.DUMMYFUNCTION("index(SPLIT(IXI$20, "";""),0, 2)"),"#VALUE!")</f>
        <v>#VALUE!</v>
      </c>
      <c r="IXJ25" s="6" t="str">
        <f>IFERROR(__xludf.DUMMYFUNCTION("index(SPLIT(IXJ$20, "";""),0, 2)"),"#VALUE!")</f>
        <v>#VALUE!</v>
      </c>
      <c r="IXK25" s="6" t="str">
        <f>IFERROR(__xludf.DUMMYFUNCTION("index(SPLIT(IXK$20, "";""),0, 2)"),"#VALUE!")</f>
        <v>#VALUE!</v>
      </c>
      <c r="IXL25" s="6" t="str">
        <f>IFERROR(__xludf.DUMMYFUNCTION("index(SPLIT(IXL$20, "";""),0, 2)"),"#VALUE!")</f>
        <v>#VALUE!</v>
      </c>
      <c r="IXM25" s="6" t="str">
        <f>IFERROR(__xludf.DUMMYFUNCTION("index(SPLIT(IXM$20, "";""),0, 2)"),"#VALUE!")</f>
        <v>#VALUE!</v>
      </c>
      <c r="IXN25" s="6" t="str">
        <f>IFERROR(__xludf.DUMMYFUNCTION("index(SPLIT(IXN$20, "";""),0, 2)"),"#VALUE!")</f>
        <v>#VALUE!</v>
      </c>
      <c r="IXO25" s="6" t="str">
        <f>IFERROR(__xludf.DUMMYFUNCTION("index(SPLIT(IXO$20, "";""),0, 2)"),"#VALUE!")</f>
        <v>#VALUE!</v>
      </c>
      <c r="IXP25" s="6" t="str">
        <f>IFERROR(__xludf.DUMMYFUNCTION("index(SPLIT(IXP$20, "";""),0, 2)"),"#VALUE!")</f>
        <v>#VALUE!</v>
      </c>
      <c r="IXQ25" s="6" t="str">
        <f>IFERROR(__xludf.DUMMYFUNCTION("index(SPLIT(IXQ$20, "";""),0, 2)"),"#VALUE!")</f>
        <v>#VALUE!</v>
      </c>
      <c r="IXR25" s="6" t="str">
        <f>IFERROR(__xludf.DUMMYFUNCTION("index(SPLIT(IXR$20, "";""),0, 2)"),"#VALUE!")</f>
        <v>#VALUE!</v>
      </c>
      <c r="IXS25" s="6" t="str">
        <f>IFERROR(__xludf.DUMMYFUNCTION("index(SPLIT(IXS$20, "";""),0, 2)"),"#VALUE!")</f>
        <v>#VALUE!</v>
      </c>
      <c r="IXT25" s="6" t="str">
        <f>IFERROR(__xludf.DUMMYFUNCTION("index(SPLIT(IXT$20, "";""),0, 2)"),"#VALUE!")</f>
        <v>#VALUE!</v>
      </c>
      <c r="IXU25" s="6" t="str">
        <f>IFERROR(__xludf.DUMMYFUNCTION("index(SPLIT(IXU$20, "";""),0, 2)"),"#VALUE!")</f>
        <v>#VALUE!</v>
      </c>
      <c r="IXV25" s="6" t="str">
        <f>IFERROR(__xludf.DUMMYFUNCTION("index(SPLIT(IXV$20, "";""),0, 2)"),"#VALUE!")</f>
        <v>#VALUE!</v>
      </c>
      <c r="IXW25" s="6" t="str">
        <f>IFERROR(__xludf.DUMMYFUNCTION("index(SPLIT(IXW$20, "";""),0, 2)"),"#VALUE!")</f>
        <v>#VALUE!</v>
      </c>
      <c r="IXX25" s="6" t="str">
        <f>IFERROR(__xludf.DUMMYFUNCTION("index(SPLIT(IXX$20, "";""),0, 2)"),"#VALUE!")</f>
        <v>#VALUE!</v>
      </c>
      <c r="IXY25" s="6" t="str">
        <f>IFERROR(__xludf.DUMMYFUNCTION("index(SPLIT(IXY$20, "";""),0, 2)"),"#VALUE!")</f>
        <v>#VALUE!</v>
      </c>
      <c r="IXZ25" s="6" t="str">
        <f>IFERROR(__xludf.DUMMYFUNCTION("index(SPLIT(IXZ$20, "";""),0, 2)"),"#VALUE!")</f>
        <v>#VALUE!</v>
      </c>
      <c r="IYA25" s="6" t="str">
        <f>IFERROR(__xludf.DUMMYFUNCTION("index(SPLIT(IYA$20, "";""),0, 2)"),"#VALUE!")</f>
        <v>#VALUE!</v>
      </c>
      <c r="IYB25" s="6" t="str">
        <f>IFERROR(__xludf.DUMMYFUNCTION("index(SPLIT(IYB$20, "";""),0, 2)"),"#VALUE!")</f>
        <v>#VALUE!</v>
      </c>
      <c r="IYC25" s="6" t="str">
        <f>IFERROR(__xludf.DUMMYFUNCTION("index(SPLIT(IYC$20, "";""),0, 2)"),"#VALUE!")</f>
        <v>#VALUE!</v>
      </c>
      <c r="IYD25" s="6" t="str">
        <f>IFERROR(__xludf.DUMMYFUNCTION("index(SPLIT(IYD$20, "";""),0, 2)"),"#VALUE!")</f>
        <v>#VALUE!</v>
      </c>
      <c r="IYE25" s="6" t="str">
        <f>IFERROR(__xludf.DUMMYFUNCTION("index(SPLIT(IYE$20, "";""),0, 2)"),"#VALUE!")</f>
        <v>#VALUE!</v>
      </c>
      <c r="IYF25" s="6" t="str">
        <f>IFERROR(__xludf.DUMMYFUNCTION("index(SPLIT(IYF$20, "";""),0, 2)"),"#VALUE!")</f>
        <v>#VALUE!</v>
      </c>
      <c r="IYG25" s="6" t="str">
        <f>IFERROR(__xludf.DUMMYFUNCTION("index(SPLIT(IYG$20, "";""),0, 2)"),"#VALUE!")</f>
        <v>#VALUE!</v>
      </c>
      <c r="IYH25" s="6" t="str">
        <f>IFERROR(__xludf.DUMMYFUNCTION("index(SPLIT(IYH$20, "";""),0, 2)"),"#VALUE!")</f>
        <v>#VALUE!</v>
      </c>
      <c r="IYI25" s="6" t="str">
        <f>IFERROR(__xludf.DUMMYFUNCTION("index(SPLIT(IYI$20, "";""),0, 2)"),"#VALUE!")</f>
        <v>#VALUE!</v>
      </c>
      <c r="IYJ25" s="6" t="str">
        <f>IFERROR(__xludf.DUMMYFUNCTION("index(SPLIT(IYJ$20, "";""),0, 2)"),"#VALUE!")</f>
        <v>#VALUE!</v>
      </c>
      <c r="IYK25" s="6" t="str">
        <f>IFERROR(__xludf.DUMMYFUNCTION("index(SPLIT(IYK$20, "";""),0, 2)"),"#VALUE!")</f>
        <v>#VALUE!</v>
      </c>
      <c r="IYL25" s="6" t="str">
        <f>IFERROR(__xludf.DUMMYFUNCTION("index(SPLIT(IYL$20, "";""),0, 2)"),"#VALUE!")</f>
        <v>#VALUE!</v>
      </c>
      <c r="IYM25" s="6" t="str">
        <f>IFERROR(__xludf.DUMMYFUNCTION("index(SPLIT(IYM$20, "";""),0, 2)"),"#VALUE!")</f>
        <v>#VALUE!</v>
      </c>
      <c r="IYN25" s="6" t="str">
        <f>IFERROR(__xludf.DUMMYFUNCTION("index(SPLIT(IYN$20, "";""),0, 2)"),"#VALUE!")</f>
        <v>#VALUE!</v>
      </c>
      <c r="IYO25" s="6" t="str">
        <f>IFERROR(__xludf.DUMMYFUNCTION("index(SPLIT(IYO$20, "";""),0, 2)"),"#VALUE!")</f>
        <v>#VALUE!</v>
      </c>
      <c r="IYP25" s="6" t="str">
        <f>IFERROR(__xludf.DUMMYFUNCTION("index(SPLIT(IYP$20, "";""),0, 2)"),"#VALUE!")</f>
        <v>#VALUE!</v>
      </c>
      <c r="IYQ25" s="6" t="str">
        <f>IFERROR(__xludf.DUMMYFUNCTION("index(SPLIT(IYQ$20, "";""),0, 2)"),"#VALUE!")</f>
        <v>#VALUE!</v>
      </c>
      <c r="IYR25" s="6" t="str">
        <f>IFERROR(__xludf.DUMMYFUNCTION("index(SPLIT(IYR$20, "";""),0, 2)"),"#VALUE!")</f>
        <v>#VALUE!</v>
      </c>
      <c r="IYS25" s="6" t="str">
        <f>IFERROR(__xludf.DUMMYFUNCTION("index(SPLIT(IYS$20, "";""),0, 2)"),"#VALUE!")</f>
        <v>#VALUE!</v>
      </c>
      <c r="IYT25" s="6" t="str">
        <f>IFERROR(__xludf.DUMMYFUNCTION("index(SPLIT(IYT$20, "";""),0, 2)"),"#VALUE!")</f>
        <v>#VALUE!</v>
      </c>
      <c r="IYU25" s="6" t="str">
        <f>IFERROR(__xludf.DUMMYFUNCTION("index(SPLIT(IYU$20, "";""),0, 2)"),"#VALUE!")</f>
        <v>#VALUE!</v>
      </c>
      <c r="IYV25" s="6" t="str">
        <f>IFERROR(__xludf.DUMMYFUNCTION("index(SPLIT(IYV$20, "";""),0, 2)"),"#VALUE!")</f>
        <v>#VALUE!</v>
      </c>
      <c r="IYW25" s="6" t="str">
        <f>IFERROR(__xludf.DUMMYFUNCTION("index(SPLIT(IYW$20, "";""),0, 2)"),"#VALUE!")</f>
        <v>#VALUE!</v>
      </c>
      <c r="IYX25" s="6" t="str">
        <f>IFERROR(__xludf.DUMMYFUNCTION("index(SPLIT(IYX$20, "";""),0, 2)"),"#VALUE!")</f>
        <v>#VALUE!</v>
      </c>
      <c r="IYY25" s="6" t="str">
        <f>IFERROR(__xludf.DUMMYFUNCTION("index(SPLIT(IYY$20, "";""),0, 2)"),"#VALUE!")</f>
        <v>#VALUE!</v>
      </c>
      <c r="IYZ25" s="6" t="str">
        <f>IFERROR(__xludf.DUMMYFUNCTION("index(SPLIT(IYZ$20, "";""),0, 2)"),"#VALUE!")</f>
        <v>#VALUE!</v>
      </c>
      <c r="IZA25" s="6" t="str">
        <f>IFERROR(__xludf.DUMMYFUNCTION("index(SPLIT(IZA$20, "";""),0, 2)"),"#VALUE!")</f>
        <v>#VALUE!</v>
      </c>
      <c r="IZB25" s="6" t="str">
        <f>IFERROR(__xludf.DUMMYFUNCTION("index(SPLIT(IZB$20, "";""),0, 2)"),"#VALUE!")</f>
        <v>#VALUE!</v>
      </c>
      <c r="IZC25" s="6" t="str">
        <f>IFERROR(__xludf.DUMMYFUNCTION("index(SPLIT(IZC$20, "";""),0, 2)"),"#VALUE!")</f>
        <v>#VALUE!</v>
      </c>
      <c r="IZD25" s="6" t="str">
        <f>IFERROR(__xludf.DUMMYFUNCTION("index(SPLIT(IZD$20, "";""),0, 2)"),"#VALUE!")</f>
        <v>#VALUE!</v>
      </c>
      <c r="IZE25" s="6" t="str">
        <f>IFERROR(__xludf.DUMMYFUNCTION("index(SPLIT(IZE$20, "";""),0, 2)"),"#VALUE!")</f>
        <v>#VALUE!</v>
      </c>
      <c r="IZF25" s="6" t="str">
        <f>IFERROR(__xludf.DUMMYFUNCTION("index(SPLIT(IZF$20, "";""),0, 2)"),"#VALUE!")</f>
        <v>#VALUE!</v>
      </c>
      <c r="IZG25" s="6" t="str">
        <f>IFERROR(__xludf.DUMMYFUNCTION("index(SPLIT(IZG$20, "";""),0, 2)"),"#VALUE!")</f>
        <v>#VALUE!</v>
      </c>
      <c r="IZH25" s="6" t="str">
        <f>IFERROR(__xludf.DUMMYFUNCTION("index(SPLIT(IZH$20, "";""),0, 2)"),"#VALUE!")</f>
        <v>#VALUE!</v>
      </c>
      <c r="IZI25" s="6" t="str">
        <f>IFERROR(__xludf.DUMMYFUNCTION("index(SPLIT(IZI$20, "";""),0, 2)"),"#VALUE!")</f>
        <v>#VALUE!</v>
      </c>
      <c r="IZJ25" s="6" t="str">
        <f>IFERROR(__xludf.DUMMYFUNCTION("index(SPLIT(IZJ$20, "";""),0, 2)"),"#VALUE!")</f>
        <v>#VALUE!</v>
      </c>
      <c r="IZK25" s="6" t="str">
        <f>IFERROR(__xludf.DUMMYFUNCTION("index(SPLIT(IZK$20, "";""),0, 2)"),"#VALUE!")</f>
        <v>#VALUE!</v>
      </c>
      <c r="IZL25" s="6" t="str">
        <f>IFERROR(__xludf.DUMMYFUNCTION("index(SPLIT(IZL$20, "";""),0, 2)"),"#VALUE!")</f>
        <v>#VALUE!</v>
      </c>
      <c r="IZM25" s="6" t="str">
        <f>IFERROR(__xludf.DUMMYFUNCTION("index(SPLIT(IZM$20, "";""),0, 2)"),"#VALUE!")</f>
        <v>#VALUE!</v>
      </c>
      <c r="IZN25" s="6" t="str">
        <f>IFERROR(__xludf.DUMMYFUNCTION("index(SPLIT(IZN$20, "";""),0, 2)"),"#VALUE!")</f>
        <v>#VALUE!</v>
      </c>
      <c r="IZO25" s="6" t="str">
        <f>IFERROR(__xludf.DUMMYFUNCTION("index(SPLIT(IZO$20, "";""),0, 2)"),"#VALUE!")</f>
        <v>#VALUE!</v>
      </c>
      <c r="IZP25" s="6" t="str">
        <f>IFERROR(__xludf.DUMMYFUNCTION("index(SPLIT(IZP$20, "";""),0, 2)"),"#VALUE!")</f>
        <v>#VALUE!</v>
      </c>
      <c r="IZQ25" s="6" t="str">
        <f>IFERROR(__xludf.DUMMYFUNCTION("index(SPLIT(IZQ$20, "";""),0, 2)"),"#VALUE!")</f>
        <v>#VALUE!</v>
      </c>
      <c r="IZR25" s="6" t="str">
        <f>IFERROR(__xludf.DUMMYFUNCTION("index(SPLIT(IZR$20, "";""),0, 2)"),"#VALUE!")</f>
        <v>#VALUE!</v>
      </c>
      <c r="IZS25" s="6" t="str">
        <f>IFERROR(__xludf.DUMMYFUNCTION("index(SPLIT(IZS$20, "";""),0, 2)"),"#VALUE!")</f>
        <v>#VALUE!</v>
      </c>
      <c r="IZT25" s="6" t="str">
        <f>IFERROR(__xludf.DUMMYFUNCTION("index(SPLIT(IZT$20, "";""),0, 2)"),"#VALUE!")</f>
        <v>#VALUE!</v>
      </c>
      <c r="IZU25" s="6" t="str">
        <f>IFERROR(__xludf.DUMMYFUNCTION("index(SPLIT(IZU$20, "";""),0, 2)"),"#VALUE!")</f>
        <v>#VALUE!</v>
      </c>
      <c r="IZV25" s="6" t="str">
        <f>IFERROR(__xludf.DUMMYFUNCTION("index(SPLIT(IZV$20, "";""),0, 2)"),"#VALUE!")</f>
        <v>#VALUE!</v>
      </c>
      <c r="IZW25" s="6" t="str">
        <f>IFERROR(__xludf.DUMMYFUNCTION("index(SPLIT(IZW$20, "";""),0, 2)"),"#VALUE!")</f>
        <v>#VALUE!</v>
      </c>
      <c r="IZX25" s="6" t="str">
        <f>IFERROR(__xludf.DUMMYFUNCTION("index(SPLIT(IZX$20, "";""),0, 2)"),"#VALUE!")</f>
        <v>#VALUE!</v>
      </c>
      <c r="IZY25" s="6" t="str">
        <f>IFERROR(__xludf.DUMMYFUNCTION("index(SPLIT(IZY$20, "";""),0, 2)"),"#VALUE!")</f>
        <v>#VALUE!</v>
      </c>
      <c r="IZZ25" s="6" t="str">
        <f>IFERROR(__xludf.DUMMYFUNCTION("index(SPLIT(IZZ$20, "";""),0, 2)"),"#VALUE!")</f>
        <v>#VALUE!</v>
      </c>
      <c r="JAA25" s="6" t="str">
        <f>IFERROR(__xludf.DUMMYFUNCTION("index(SPLIT(JAA$20, "";""),0, 2)"),"#VALUE!")</f>
        <v>#VALUE!</v>
      </c>
      <c r="JAB25" s="6" t="str">
        <f>IFERROR(__xludf.DUMMYFUNCTION("index(SPLIT(JAB$20, "";""),0, 2)"),"#VALUE!")</f>
        <v>#VALUE!</v>
      </c>
      <c r="JAC25" s="6" t="str">
        <f>IFERROR(__xludf.DUMMYFUNCTION("index(SPLIT(JAC$20, "";""),0, 2)"),"#VALUE!")</f>
        <v>#VALUE!</v>
      </c>
      <c r="JAD25" s="6" t="str">
        <f>IFERROR(__xludf.DUMMYFUNCTION("index(SPLIT(JAD$20, "";""),0, 2)"),"#VALUE!")</f>
        <v>#VALUE!</v>
      </c>
      <c r="JAE25" s="6" t="str">
        <f>IFERROR(__xludf.DUMMYFUNCTION("index(SPLIT(JAE$20, "";""),0, 2)"),"#VALUE!")</f>
        <v>#VALUE!</v>
      </c>
      <c r="JAF25" s="6" t="str">
        <f>IFERROR(__xludf.DUMMYFUNCTION("index(SPLIT(JAF$20, "";""),0, 2)"),"#VALUE!")</f>
        <v>#VALUE!</v>
      </c>
      <c r="JAG25" s="6" t="str">
        <f>IFERROR(__xludf.DUMMYFUNCTION("index(SPLIT(JAG$20, "";""),0, 2)"),"#VALUE!")</f>
        <v>#VALUE!</v>
      </c>
      <c r="JAH25" s="6" t="str">
        <f>IFERROR(__xludf.DUMMYFUNCTION("index(SPLIT(JAH$20, "";""),0, 2)"),"#VALUE!")</f>
        <v>#VALUE!</v>
      </c>
      <c r="JAI25" s="6" t="str">
        <f>IFERROR(__xludf.DUMMYFUNCTION("index(SPLIT(JAI$20, "";""),0, 2)"),"#VALUE!")</f>
        <v>#VALUE!</v>
      </c>
      <c r="JAJ25" s="6" t="str">
        <f>IFERROR(__xludf.DUMMYFUNCTION("index(SPLIT(JAJ$20, "";""),0, 2)"),"#VALUE!")</f>
        <v>#VALUE!</v>
      </c>
      <c r="JAK25" s="6" t="str">
        <f>IFERROR(__xludf.DUMMYFUNCTION("index(SPLIT(JAK$20, "";""),0, 2)"),"#VALUE!")</f>
        <v>#VALUE!</v>
      </c>
      <c r="JAL25" s="6" t="str">
        <f>IFERROR(__xludf.DUMMYFUNCTION("index(SPLIT(JAL$20, "";""),0, 2)"),"#VALUE!")</f>
        <v>#VALUE!</v>
      </c>
      <c r="JAM25" s="6" t="str">
        <f>IFERROR(__xludf.DUMMYFUNCTION("index(SPLIT(JAM$20, "";""),0, 2)"),"#VALUE!")</f>
        <v>#VALUE!</v>
      </c>
      <c r="JAN25" s="6" t="str">
        <f>IFERROR(__xludf.DUMMYFUNCTION("index(SPLIT(JAN$20, "";""),0, 2)"),"#VALUE!")</f>
        <v>#VALUE!</v>
      </c>
      <c r="JAO25" s="6" t="str">
        <f>IFERROR(__xludf.DUMMYFUNCTION("index(SPLIT(JAO$20, "";""),0, 2)"),"#VALUE!")</f>
        <v>#VALUE!</v>
      </c>
      <c r="JAP25" s="6" t="str">
        <f>IFERROR(__xludf.DUMMYFUNCTION("index(SPLIT(JAP$20, "";""),0, 2)"),"#VALUE!")</f>
        <v>#VALUE!</v>
      </c>
      <c r="JAQ25" s="6" t="str">
        <f>IFERROR(__xludf.DUMMYFUNCTION("index(SPLIT(JAQ$20, "";""),0, 2)"),"#VALUE!")</f>
        <v>#VALUE!</v>
      </c>
      <c r="JAR25" s="6" t="str">
        <f>IFERROR(__xludf.DUMMYFUNCTION("index(SPLIT(JAR$20, "";""),0, 2)"),"#VALUE!")</f>
        <v>#VALUE!</v>
      </c>
      <c r="JAS25" s="6" t="str">
        <f>IFERROR(__xludf.DUMMYFUNCTION("index(SPLIT(JAS$20, "";""),0, 2)"),"#VALUE!")</f>
        <v>#VALUE!</v>
      </c>
      <c r="JAT25" s="6" t="str">
        <f>IFERROR(__xludf.DUMMYFUNCTION("index(SPLIT(JAT$20, "";""),0, 2)"),"#VALUE!")</f>
        <v>#VALUE!</v>
      </c>
      <c r="JAU25" s="6" t="str">
        <f>IFERROR(__xludf.DUMMYFUNCTION("index(SPLIT(JAU$20, "";""),0, 2)"),"#VALUE!")</f>
        <v>#VALUE!</v>
      </c>
      <c r="JAV25" s="6" t="str">
        <f>IFERROR(__xludf.DUMMYFUNCTION("index(SPLIT(JAV$20, "";""),0, 2)"),"#VALUE!")</f>
        <v>#VALUE!</v>
      </c>
      <c r="JAW25" s="6" t="str">
        <f>IFERROR(__xludf.DUMMYFUNCTION("index(SPLIT(JAW$20, "";""),0, 2)"),"#VALUE!")</f>
        <v>#VALUE!</v>
      </c>
      <c r="JAX25" s="6" t="str">
        <f>IFERROR(__xludf.DUMMYFUNCTION("index(SPLIT(JAX$20, "";""),0, 2)"),"#VALUE!")</f>
        <v>#VALUE!</v>
      </c>
      <c r="JAY25" s="6" t="str">
        <f>IFERROR(__xludf.DUMMYFUNCTION("index(SPLIT(JAY$20, "";""),0, 2)"),"#VALUE!")</f>
        <v>#VALUE!</v>
      </c>
      <c r="JAZ25" s="6" t="str">
        <f>IFERROR(__xludf.DUMMYFUNCTION("index(SPLIT(JAZ$20, "";""),0, 2)"),"#VALUE!")</f>
        <v>#VALUE!</v>
      </c>
      <c r="JBA25" s="6" t="str">
        <f>IFERROR(__xludf.DUMMYFUNCTION("index(SPLIT(JBA$20, "";""),0, 2)"),"#VALUE!")</f>
        <v>#VALUE!</v>
      </c>
      <c r="JBB25" s="6" t="str">
        <f>IFERROR(__xludf.DUMMYFUNCTION("index(SPLIT(JBB$20, "";""),0, 2)"),"#VALUE!")</f>
        <v>#VALUE!</v>
      </c>
      <c r="JBC25" s="6" t="str">
        <f>IFERROR(__xludf.DUMMYFUNCTION("index(SPLIT(JBC$20, "";""),0, 2)"),"#VALUE!")</f>
        <v>#VALUE!</v>
      </c>
      <c r="JBD25" s="6" t="str">
        <f>IFERROR(__xludf.DUMMYFUNCTION("index(SPLIT(JBD$20, "";""),0, 2)"),"#VALUE!")</f>
        <v>#VALUE!</v>
      </c>
      <c r="JBE25" s="6" t="str">
        <f>IFERROR(__xludf.DUMMYFUNCTION("index(SPLIT(JBE$20, "";""),0, 2)"),"#VALUE!")</f>
        <v>#VALUE!</v>
      </c>
      <c r="JBF25" s="6" t="str">
        <f>IFERROR(__xludf.DUMMYFUNCTION("index(SPLIT(JBF$20, "";""),0, 2)"),"#VALUE!")</f>
        <v>#VALUE!</v>
      </c>
      <c r="JBG25" s="6" t="str">
        <f>IFERROR(__xludf.DUMMYFUNCTION("index(SPLIT(JBG$20, "";""),0, 2)"),"#VALUE!")</f>
        <v>#VALUE!</v>
      </c>
      <c r="JBH25" s="6" t="str">
        <f>IFERROR(__xludf.DUMMYFUNCTION("index(SPLIT(JBH$20, "";""),0, 2)"),"#VALUE!")</f>
        <v>#VALUE!</v>
      </c>
      <c r="JBI25" s="6" t="str">
        <f>IFERROR(__xludf.DUMMYFUNCTION("index(SPLIT(JBI$20, "";""),0, 2)"),"#VALUE!")</f>
        <v>#VALUE!</v>
      </c>
      <c r="JBJ25" s="6" t="str">
        <f>IFERROR(__xludf.DUMMYFUNCTION("index(SPLIT(JBJ$20, "";""),0, 2)"),"#VALUE!")</f>
        <v>#VALUE!</v>
      </c>
      <c r="JBK25" s="6" t="str">
        <f>IFERROR(__xludf.DUMMYFUNCTION("index(SPLIT(JBK$20, "";""),0, 2)"),"#VALUE!")</f>
        <v>#VALUE!</v>
      </c>
      <c r="JBL25" s="6" t="str">
        <f>IFERROR(__xludf.DUMMYFUNCTION("index(SPLIT(JBL$20, "";""),0, 2)"),"#VALUE!")</f>
        <v>#VALUE!</v>
      </c>
      <c r="JBM25" s="6" t="str">
        <f>IFERROR(__xludf.DUMMYFUNCTION("index(SPLIT(JBM$20, "";""),0, 2)"),"#VALUE!")</f>
        <v>#VALUE!</v>
      </c>
      <c r="JBN25" s="6" t="str">
        <f>IFERROR(__xludf.DUMMYFUNCTION("index(SPLIT(JBN$20, "";""),0, 2)"),"#VALUE!")</f>
        <v>#VALUE!</v>
      </c>
      <c r="JBO25" s="6" t="str">
        <f>IFERROR(__xludf.DUMMYFUNCTION("index(SPLIT(JBO$20, "";""),0, 2)"),"#VALUE!")</f>
        <v>#VALUE!</v>
      </c>
      <c r="JBP25" s="6" t="str">
        <f>IFERROR(__xludf.DUMMYFUNCTION("index(SPLIT(JBP$20, "";""),0, 2)"),"#VALUE!")</f>
        <v>#VALUE!</v>
      </c>
      <c r="JBQ25" s="6" t="str">
        <f>IFERROR(__xludf.DUMMYFUNCTION("index(SPLIT(JBQ$20, "";""),0, 2)"),"#VALUE!")</f>
        <v>#VALUE!</v>
      </c>
      <c r="JBR25" s="6" t="str">
        <f>IFERROR(__xludf.DUMMYFUNCTION("index(SPLIT(JBR$20, "";""),0, 2)"),"#VALUE!")</f>
        <v>#VALUE!</v>
      </c>
      <c r="JBS25" s="6" t="str">
        <f>IFERROR(__xludf.DUMMYFUNCTION("index(SPLIT(JBS$20, "";""),0, 2)"),"#VALUE!")</f>
        <v>#VALUE!</v>
      </c>
      <c r="JBT25" s="6" t="str">
        <f>IFERROR(__xludf.DUMMYFUNCTION("index(SPLIT(JBT$20, "";""),0, 2)"),"#VALUE!")</f>
        <v>#VALUE!</v>
      </c>
      <c r="JBU25" s="6" t="str">
        <f>IFERROR(__xludf.DUMMYFUNCTION("index(SPLIT(JBU$20, "";""),0, 2)"),"#VALUE!")</f>
        <v>#VALUE!</v>
      </c>
      <c r="JBV25" s="6" t="str">
        <f>IFERROR(__xludf.DUMMYFUNCTION("index(SPLIT(JBV$20, "";""),0, 2)"),"#VALUE!")</f>
        <v>#VALUE!</v>
      </c>
      <c r="JBW25" s="6" t="str">
        <f>IFERROR(__xludf.DUMMYFUNCTION("index(SPLIT(JBW$20, "";""),0, 2)"),"#VALUE!")</f>
        <v>#VALUE!</v>
      </c>
      <c r="JBX25" s="6" t="str">
        <f>IFERROR(__xludf.DUMMYFUNCTION("index(SPLIT(JBX$20, "";""),0, 2)"),"#VALUE!")</f>
        <v>#VALUE!</v>
      </c>
      <c r="JBY25" s="6" t="str">
        <f>IFERROR(__xludf.DUMMYFUNCTION("index(SPLIT(JBY$20, "";""),0, 2)"),"#VALUE!")</f>
        <v>#VALUE!</v>
      </c>
      <c r="JBZ25" s="6" t="str">
        <f>IFERROR(__xludf.DUMMYFUNCTION("index(SPLIT(JBZ$20, "";""),0, 2)"),"#VALUE!")</f>
        <v>#VALUE!</v>
      </c>
      <c r="JCA25" s="6" t="str">
        <f>IFERROR(__xludf.DUMMYFUNCTION("index(SPLIT(JCA$20, "";""),0, 2)"),"#VALUE!")</f>
        <v>#VALUE!</v>
      </c>
      <c r="JCB25" s="6" t="str">
        <f>IFERROR(__xludf.DUMMYFUNCTION("index(SPLIT(JCB$20, "";""),0, 2)"),"#VALUE!")</f>
        <v>#VALUE!</v>
      </c>
      <c r="JCC25" s="6" t="str">
        <f>IFERROR(__xludf.DUMMYFUNCTION("index(SPLIT(JCC$20, "";""),0, 2)"),"#VALUE!")</f>
        <v>#VALUE!</v>
      </c>
      <c r="JCD25" s="6" t="str">
        <f>IFERROR(__xludf.DUMMYFUNCTION("index(SPLIT(JCD$20, "";""),0, 2)"),"#VALUE!")</f>
        <v>#VALUE!</v>
      </c>
      <c r="JCE25" s="6" t="str">
        <f>IFERROR(__xludf.DUMMYFUNCTION("index(SPLIT(JCE$20, "";""),0, 2)"),"#VALUE!")</f>
        <v>#VALUE!</v>
      </c>
      <c r="JCF25" s="6" t="str">
        <f>IFERROR(__xludf.DUMMYFUNCTION("index(SPLIT(JCF$20, "";""),0, 2)"),"#VALUE!")</f>
        <v>#VALUE!</v>
      </c>
      <c r="JCG25" s="6" t="str">
        <f>IFERROR(__xludf.DUMMYFUNCTION("index(SPLIT(JCG$20, "";""),0, 2)"),"#VALUE!")</f>
        <v>#VALUE!</v>
      </c>
      <c r="JCH25" s="6" t="str">
        <f>IFERROR(__xludf.DUMMYFUNCTION("index(SPLIT(JCH$20, "";""),0, 2)"),"#VALUE!")</f>
        <v>#VALUE!</v>
      </c>
      <c r="JCI25" s="6" t="str">
        <f>IFERROR(__xludf.DUMMYFUNCTION("index(SPLIT(JCI$20, "";""),0, 2)"),"#VALUE!")</f>
        <v>#VALUE!</v>
      </c>
      <c r="JCJ25" s="6" t="str">
        <f>IFERROR(__xludf.DUMMYFUNCTION("index(SPLIT(JCJ$20, "";""),0, 2)"),"#VALUE!")</f>
        <v>#VALUE!</v>
      </c>
      <c r="JCK25" s="6" t="str">
        <f>IFERROR(__xludf.DUMMYFUNCTION("index(SPLIT(JCK$20, "";""),0, 2)"),"#VALUE!")</f>
        <v>#VALUE!</v>
      </c>
      <c r="JCL25" s="6" t="str">
        <f>IFERROR(__xludf.DUMMYFUNCTION("index(SPLIT(JCL$20, "";""),0, 2)"),"#VALUE!")</f>
        <v>#VALUE!</v>
      </c>
      <c r="JCM25" s="6" t="str">
        <f>IFERROR(__xludf.DUMMYFUNCTION("index(SPLIT(JCM$20, "";""),0, 2)"),"#VALUE!")</f>
        <v>#VALUE!</v>
      </c>
      <c r="JCN25" s="6" t="str">
        <f>IFERROR(__xludf.DUMMYFUNCTION("index(SPLIT(JCN$20, "";""),0, 2)"),"#VALUE!")</f>
        <v>#VALUE!</v>
      </c>
      <c r="JCO25" s="6" t="str">
        <f>IFERROR(__xludf.DUMMYFUNCTION("index(SPLIT(JCO$20, "";""),0, 2)"),"#VALUE!")</f>
        <v>#VALUE!</v>
      </c>
      <c r="JCP25" s="6" t="str">
        <f>IFERROR(__xludf.DUMMYFUNCTION("index(SPLIT(JCP$20, "";""),0, 2)"),"#VALUE!")</f>
        <v>#VALUE!</v>
      </c>
      <c r="JCQ25" s="6" t="str">
        <f>IFERROR(__xludf.DUMMYFUNCTION("index(SPLIT(JCQ$20, "";""),0, 2)"),"#VALUE!")</f>
        <v>#VALUE!</v>
      </c>
      <c r="JCR25" s="6" t="str">
        <f>IFERROR(__xludf.DUMMYFUNCTION("index(SPLIT(JCR$20, "";""),0, 2)"),"#VALUE!")</f>
        <v>#VALUE!</v>
      </c>
      <c r="JCS25" s="6" t="str">
        <f>IFERROR(__xludf.DUMMYFUNCTION("index(SPLIT(JCS$20, "";""),0, 2)"),"#VALUE!")</f>
        <v>#VALUE!</v>
      </c>
      <c r="JCT25" s="6" t="str">
        <f>IFERROR(__xludf.DUMMYFUNCTION("index(SPLIT(JCT$20, "";""),0, 2)"),"#VALUE!")</f>
        <v>#VALUE!</v>
      </c>
      <c r="JCU25" s="6" t="str">
        <f>IFERROR(__xludf.DUMMYFUNCTION("index(SPLIT(JCU$20, "";""),0, 2)"),"#VALUE!")</f>
        <v>#VALUE!</v>
      </c>
      <c r="JCV25" s="6" t="str">
        <f>IFERROR(__xludf.DUMMYFUNCTION("index(SPLIT(JCV$20, "";""),0, 2)"),"#VALUE!")</f>
        <v>#VALUE!</v>
      </c>
      <c r="JCW25" s="6" t="str">
        <f>IFERROR(__xludf.DUMMYFUNCTION("index(SPLIT(JCW$20, "";""),0, 2)"),"#VALUE!")</f>
        <v>#VALUE!</v>
      </c>
      <c r="JCX25" s="6" t="str">
        <f>IFERROR(__xludf.DUMMYFUNCTION("index(SPLIT(JCX$20, "";""),0, 2)"),"#VALUE!")</f>
        <v>#VALUE!</v>
      </c>
      <c r="JCY25" s="6" t="str">
        <f>IFERROR(__xludf.DUMMYFUNCTION("index(SPLIT(JCY$20, "";""),0, 2)"),"#VALUE!")</f>
        <v>#VALUE!</v>
      </c>
      <c r="JCZ25" s="6" t="str">
        <f>IFERROR(__xludf.DUMMYFUNCTION("index(SPLIT(JCZ$20, "";""),0, 2)"),"#VALUE!")</f>
        <v>#VALUE!</v>
      </c>
      <c r="JDA25" s="6" t="str">
        <f>IFERROR(__xludf.DUMMYFUNCTION("index(SPLIT(JDA$20, "";""),0, 2)"),"#VALUE!")</f>
        <v>#VALUE!</v>
      </c>
      <c r="JDB25" s="6" t="str">
        <f>IFERROR(__xludf.DUMMYFUNCTION("index(SPLIT(JDB$20, "";""),0, 2)"),"#VALUE!")</f>
        <v>#VALUE!</v>
      </c>
      <c r="JDC25" s="6" t="str">
        <f>IFERROR(__xludf.DUMMYFUNCTION("index(SPLIT(JDC$20, "";""),0, 2)"),"#VALUE!")</f>
        <v>#VALUE!</v>
      </c>
      <c r="JDD25" s="6" t="str">
        <f>IFERROR(__xludf.DUMMYFUNCTION("index(SPLIT(JDD$20, "";""),0, 2)"),"#VALUE!")</f>
        <v>#VALUE!</v>
      </c>
      <c r="JDE25" s="6" t="str">
        <f>IFERROR(__xludf.DUMMYFUNCTION("index(SPLIT(JDE$20, "";""),0, 2)"),"#VALUE!")</f>
        <v>#VALUE!</v>
      </c>
      <c r="JDF25" s="6" t="str">
        <f>IFERROR(__xludf.DUMMYFUNCTION("index(SPLIT(JDF$20, "";""),0, 2)"),"#VALUE!")</f>
        <v>#VALUE!</v>
      </c>
      <c r="JDG25" s="6" t="str">
        <f>IFERROR(__xludf.DUMMYFUNCTION("index(SPLIT(JDG$20, "";""),0, 2)"),"#VALUE!")</f>
        <v>#VALUE!</v>
      </c>
      <c r="JDH25" s="6" t="str">
        <f>IFERROR(__xludf.DUMMYFUNCTION("index(SPLIT(JDH$20, "";""),0, 2)"),"#VALUE!")</f>
        <v>#VALUE!</v>
      </c>
      <c r="JDI25" s="6" t="str">
        <f>IFERROR(__xludf.DUMMYFUNCTION("index(SPLIT(JDI$20, "";""),0, 2)"),"#VALUE!")</f>
        <v>#VALUE!</v>
      </c>
      <c r="JDJ25" s="6" t="str">
        <f>IFERROR(__xludf.DUMMYFUNCTION("index(SPLIT(JDJ$20, "";""),0, 2)"),"#VALUE!")</f>
        <v>#VALUE!</v>
      </c>
      <c r="JDK25" s="6" t="str">
        <f>IFERROR(__xludf.DUMMYFUNCTION("index(SPLIT(JDK$20, "";""),0, 2)"),"#VALUE!")</f>
        <v>#VALUE!</v>
      </c>
      <c r="JDL25" s="6" t="str">
        <f>IFERROR(__xludf.DUMMYFUNCTION("index(SPLIT(JDL$20, "";""),0, 2)"),"#VALUE!")</f>
        <v>#VALUE!</v>
      </c>
      <c r="JDM25" s="6" t="str">
        <f>IFERROR(__xludf.DUMMYFUNCTION("index(SPLIT(JDM$20, "";""),0, 2)"),"#VALUE!")</f>
        <v>#VALUE!</v>
      </c>
      <c r="JDN25" s="6" t="str">
        <f>IFERROR(__xludf.DUMMYFUNCTION("index(SPLIT(JDN$20, "";""),0, 2)"),"#VALUE!")</f>
        <v>#VALUE!</v>
      </c>
      <c r="JDO25" s="6" t="str">
        <f>IFERROR(__xludf.DUMMYFUNCTION("index(SPLIT(JDO$20, "";""),0, 2)"),"#VALUE!")</f>
        <v>#VALUE!</v>
      </c>
      <c r="JDP25" s="6" t="str">
        <f>IFERROR(__xludf.DUMMYFUNCTION("index(SPLIT(JDP$20, "";""),0, 2)"),"#VALUE!")</f>
        <v>#VALUE!</v>
      </c>
      <c r="JDQ25" s="6" t="str">
        <f>IFERROR(__xludf.DUMMYFUNCTION("index(SPLIT(JDQ$20, "";""),0, 2)"),"#VALUE!")</f>
        <v>#VALUE!</v>
      </c>
      <c r="JDR25" s="6" t="str">
        <f>IFERROR(__xludf.DUMMYFUNCTION("index(SPLIT(JDR$20, "";""),0, 2)"),"#VALUE!")</f>
        <v>#VALUE!</v>
      </c>
      <c r="JDS25" s="6" t="str">
        <f>IFERROR(__xludf.DUMMYFUNCTION("index(SPLIT(JDS$20, "";""),0, 2)"),"#VALUE!")</f>
        <v>#VALUE!</v>
      </c>
      <c r="JDT25" s="6" t="str">
        <f>IFERROR(__xludf.DUMMYFUNCTION("index(SPLIT(JDT$20, "";""),0, 2)"),"#VALUE!")</f>
        <v>#VALUE!</v>
      </c>
      <c r="JDU25" s="6" t="str">
        <f>IFERROR(__xludf.DUMMYFUNCTION("index(SPLIT(JDU$20, "";""),0, 2)"),"#VALUE!")</f>
        <v>#VALUE!</v>
      </c>
      <c r="JDV25" s="6" t="str">
        <f>IFERROR(__xludf.DUMMYFUNCTION("index(SPLIT(JDV$20, "";""),0, 2)"),"#VALUE!")</f>
        <v>#VALUE!</v>
      </c>
      <c r="JDW25" s="6" t="str">
        <f>IFERROR(__xludf.DUMMYFUNCTION("index(SPLIT(JDW$20, "";""),0, 2)"),"#VALUE!")</f>
        <v>#VALUE!</v>
      </c>
      <c r="JDX25" s="6" t="str">
        <f>IFERROR(__xludf.DUMMYFUNCTION("index(SPLIT(JDX$20, "";""),0, 2)"),"#VALUE!")</f>
        <v>#VALUE!</v>
      </c>
      <c r="JDY25" s="6" t="str">
        <f>IFERROR(__xludf.DUMMYFUNCTION("index(SPLIT(JDY$20, "";""),0, 2)"),"#VALUE!")</f>
        <v>#VALUE!</v>
      </c>
      <c r="JDZ25" s="6" t="str">
        <f>IFERROR(__xludf.DUMMYFUNCTION("index(SPLIT(JDZ$20, "";""),0, 2)"),"#VALUE!")</f>
        <v>#VALUE!</v>
      </c>
      <c r="JEA25" s="6" t="str">
        <f>IFERROR(__xludf.DUMMYFUNCTION("index(SPLIT(JEA$20, "";""),0, 2)"),"#VALUE!")</f>
        <v>#VALUE!</v>
      </c>
      <c r="JEB25" s="6" t="str">
        <f>IFERROR(__xludf.DUMMYFUNCTION("index(SPLIT(JEB$20, "";""),0, 2)"),"#VALUE!")</f>
        <v>#VALUE!</v>
      </c>
      <c r="JEC25" s="6" t="str">
        <f>IFERROR(__xludf.DUMMYFUNCTION("index(SPLIT(JEC$20, "";""),0, 2)"),"#VALUE!")</f>
        <v>#VALUE!</v>
      </c>
      <c r="JED25" s="6" t="str">
        <f>IFERROR(__xludf.DUMMYFUNCTION("index(SPLIT(JED$20, "";""),0, 2)"),"#VALUE!")</f>
        <v>#VALUE!</v>
      </c>
      <c r="JEE25" s="6" t="str">
        <f>IFERROR(__xludf.DUMMYFUNCTION("index(SPLIT(JEE$20, "";""),0, 2)"),"#VALUE!")</f>
        <v>#VALUE!</v>
      </c>
      <c r="JEF25" s="6" t="str">
        <f>IFERROR(__xludf.DUMMYFUNCTION("index(SPLIT(JEF$20, "";""),0, 2)"),"#VALUE!")</f>
        <v>#VALUE!</v>
      </c>
      <c r="JEG25" s="6" t="str">
        <f>IFERROR(__xludf.DUMMYFUNCTION("index(SPLIT(JEG$20, "";""),0, 2)"),"#VALUE!")</f>
        <v>#VALUE!</v>
      </c>
      <c r="JEH25" s="6" t="str">
        <f>IFERROR(__xludf.DUMMYFUNCTION("index(SPLIT(JEH$20, "";""),0, 2)"),"#VALUE!")</f>
        <v>#VALUE!</v>
      </c>
      <c r="JEI25" s="6" t="str">
        <f>IFERROR(__xludf.DUMMYFUNCTION("index(SPLIT(JEI$20, "";""),0, 2)"),"#VALUE!")</f>
        <v>#VALUE!</v>
      </c>
      <c r="JEJ25" s="6" t="str">
        <f>IFERROR(__xludf.DUMMYFUNCTION("index(SPLIT(JEJ$20, "";""),0, 2)"),"#VALUE!")</f>
        <v>#VALUE!</v>
      </c>
      <c r="JEK25" s="6" t="str">
        <f>IFERROR(__xludf.DUMMYFUNCTION("index(SPLIT(JEK$20, "";""),0, 2)"),"#VALUE!")</f>
        <v>#VALUE!</v>
      </c>
      <c r="JEL25" s="6" t="str">
        <f>IFERROR(__xludf.DUMMYFUNCTION("index(SPLIT(JEL$20, "";""),0, 2)"),"#VALUE!")</f>
        <v>#VALUE!</v>
      </c>
      <c r="JEM25" s="6" t="str">
        <f>IFERROR(__xludf.DUMMYFUNCTION("index(SPLIT(JEM$20, "";""),0, 2)"),"#VALUE!")</f>
        <v>#VALUE!</v>
      </c>
      <c r="JEN25" s="6" t="str">
        <f>IFERROR(__xludf.DUMMYFUNCTION("index(SPLIT(JEN$20, "";""),0, 2)"),"#VALUE!")</f>
        <v>#VALUE!</v>
      </c>
      <c r="JEO25" s="6" t="str">
        <f>IFERROR(__xludf.DUMMYFUNCTION("index(SPLIT(JEO$20, "";""),0, 2)"),"#VALUE!")</f>
        <v>#VALUE!</v>
      </c>
      <c r="JEP25" s="6" t="str">
        <f>IFERROR(__xludf.DUMMYFUNCTION("index(SPLIT(JEP$20, "";""),0, 2)"),"#VALUE!")</f>
        <v>#VALUE!</v>
      </c>
      <c r="JEQ25" s="6" t="str">
        <f>IFERROR(__xludf.DUMMYFUNCTION("index(SPLIT(JEQ$20, "";""),0, 2)"),"#VALUE!")</f>
        <v>#VALUE!</v>
      </c>
      <c r="JER25" s="6" t="str">
        <f>IFERROR(__xludf.DUMMYFUNCTION("index(SPLIT(JER$20, "";""),0, 2)"),"#VALUE!")</f>
        <v>#VALUE!</v>
      </c>
      <c r="JES25" s="6" t="str">
        <f>IFERROR(__xludf.DUMMYFUNCTION("index(SPLIT(JES$20, "";""),0, 2)"),"#VALUE!")</f>
        <v>#VALUE!</v>
      </c>
      <c r="JET25" s="6" t="str">
        <f>IFERROR(__xludf.DUMMYFUNCTION("index(SPLIT(JET$20, "";""),0, 2)"),"#VALUE!")</f>
        <v>#VALUE!</v>
      </c>
      <c r="JEU25" s="6" t="str">
        <f>IFERROR(__xludf.DUMMYFUNCTION("index(SPLIT(JEU$20, "";""),0, 2)"),"#VALUE!")</f>
        <v>#VALUE!</v>
      </c>
      <c r="JEV25" s="6" t="str">
        <f>IFERROR(__xludf.DUMMYFUNCTION("index(SPLIT(JEV$20, "";""),0, 2)"),"#VALUE!")</f>
        <v>#VALUE!</v>
      </c>
      <c r="JEW25" s="6" t="str">
        <f>IFERROR(__xludf.DUMMYFUNCTION("index(SPLIT(JEW$20, "";""),0, 2)"),"#VALUE!")</f>
        <v>#VALUE!</v>
      </c>
      <c r="JEX25" s="6" t="str">
        <f>IFERROR(__xludf.DUMMYFUNCTION("index(SPLIT(JEX$20, "";""),0, 2)"),"#VALUE!")</f>
        <v>#VALUE!</v>
      </c>
      <c r="JEY25" s="6" t="str">
        <f>IFERROR(__xludf.DUMMYFUNCTION("index(SPLIT(JEY$20, "";""),0, 2)"),"#VALUE!")</f>
        <v>#VALUE!</v>
      </c>
      <c r="JEZ25" s="6" t="str">
        <f>IFERROR(__xludf.DUMMYFUNCTION("index(SPLIT(JEZ$20, "";""),0, 2)"),"#VALUE!")</f>
        <v>#VALUE!</v>
      </c>
      <c r="JFA25" s="6" t="str">
        <f>IFERROR(__xludf.DUMMYFUNCTION("index(SPLIT(JFA$20, "";""),0, 2)"),"#VALUE!")</f>
        <v>#VALUE!</v>
      </c>
      <c r="JFB25" s="6" t="str">
        <f>IFERROR(__xludf.DUMMYFUNCTION("index(SPLIT(JFB$20, "";""),0, 2)"),"#VALUE!")</f>
        <v>#VALUE!</v>
      </c>
      <c r="JFC25" s="6" t="str">
        <f>IFERROR(__xludf.DUMMYFUNCTION("index(SPLIT(JFC$20, "";""),0, 2)"),"#VALUE!")</f>
        <v>#VALUE!</v>
      </c>
      <c r="JFD25" s="6" t="str">
        <f>IFERROR(__xludf.DUMMYFUNCTION("index(SPLIT(JFD$20, "";""),0, 2)"),"#VALUE!")</f>
        <v>#VALUE!</v>
      </c>
      <c r="JFE25" s="6" t="str">
        <f>IFERROR(__xludf.DUMMYFUNCTION("index(SPLIT(JFE$20, "";""),0, 2)"),"#VALUE!")</f>
        <v>#VALUE!</v>
      </c>
      <c r="JFF25" s="6" t="str">
        <f>IFERROR(__xludf.DUMMYFUNCTION("index(SPLIT(JFF$20, "";""),0, 2)"),"#VALUE!")</f>
        <v>#VALUE!</v>
      </c>
      <c r="JFG25" s="6" t="str">
        <f>IFERROR(__xludf.DUMMYFUNCTION("index(SPLIT(JFG$20, "";""),0, 2)"),"#VALUE!")</f>
        <v>#VALUE!</v>
      </c>
      <c r="JFH25" s="6" t="str">
        <f>IFERROR(__xludf.DUMMYFUNCTION("index(SPLIT(JFH$20, "";""),0, 2)"),"#VALUE!")</f>
        <v>#VALUE!</v>
      </c>
      <c r="JFI25" s="6" t="str">
        <f>IFERROR(__xludf.DUMMYFUNCTION("index(SPLIT(JFI$20, "";""),0, 2)"),"#VALUE!")</f>
        <v>#VALUE!</v>
      </c>
      <c r="JFJ25" s="6" t="str">
        <f>IFERROR(__xludf.DUMMYFUNCTION("index(SPLIT(JFJ$20, "";""),0, 2)"),"#VALUE!")</f>
        <v>#VALUE!</v>
      </c>
      <c r="JFK25" s="6" t="str">
        <f>IFERROR(__xludf.DUMMYFUNCTION("index(SPLIT(JFK$20, "";""),0, 2)"),"#VALUE!")</f>
        <v>#VALUE!</v>
      </c>
      <c r="JFL25" s="6" t="str">
        <f>IFERROR(__xludf.DUMMYFUNCTION("index(SPLIT(JFL$20, "";""),0, 2)"),"#VALUE!")</f>
        <v>#VALUE!</v>
      </c>
      <c r="JFM25" s="6" t="str">
        <f>IFERROR(__xludf.DUMMYFUNCTION("index(SPLIT(JFM$20, "";""),0, 2)"),"#VALUE!")</f>
        <v>#VALUE!</v>
      </c>
      <c r="JFN25" s="6" t="str">
        <f>IFERROR(__xludf.DUMMYFUNCTION("index(SPLIT(JFN$20, "";""),0, 2)"),"#VALUE!")</f>
        <v>#VALUE!</v>
      </c>
      <c r="JFO25" s="6" t="str">
        <f>IFERROR(__xludf.DUMMYFUNCTION("index(SPLIT(JFO$20, "";""),0, 2)"),"#VALUE!")</f>
        <v>#VALUE!</v>
      </c>
      <c r="JFP25" s="6" t="str">
        <f>IFERROR(__xludf.DUMMYFUNCTION("index(SPLIT(JFP$20, "";""),0, 2)"),"#VALUE!")</f>
        <v>#VALUE!</v>
      </c>
      <c r="JFQ25" s="6" t="str">
        <f>IFERROR(__xludf.DUMMYFUNCTION("index(SPLIT(JFQ$20, "";""),0, 2)"),"#VALUE!")</f>
        <v>#VALUE!</v>
      </c>
      <c r="JFR25" s="6" t="str">
        <f>IFERROR(__xludf.DUMMYFUNCTION("index(SPLIT(JFR$20, "";""),0, 2)"),"#VALUE!")</f>
        <v>#VALUE!</v>
      </c>
      <c r="JFS25" s="6" t="str">
        <f>IFERROR(__xludf.DUMMYFUNCTION("index(SPLIT(JFS$20, "";""),0, 2)"),"#VALUE!")</f>
        <v>#VALUE!</v>
      </c>
      <c r="JFT25" s="6" t="str">
        <f>IFERROR(__xludf.DUMMYFUNCTION("index(SPLIT(JFT$20, "";""),0, 2)"),"#VALUE!")</f>
        <v>#VALUE!</v>
      </c>
      <c r="JFU25" s="6" t="str">
        <f>IFERROR(__xludf.DUMMYFUNCTION("index(SPLIT(JFU$20, "";""),0, 2)"),"#VALUE!")</f>
        <v>#VALUE!</v>
      </c>
      <c r="JFV25" s="6" t="str">
        <f>IFERROR(__xludf.DUMMYFUNCTION("index(SPLIT(JFV$20, "";""),0, 2)"),"#VALUE!")</f>
        <v>#VALUE!</v>
      </c>
      <c r="JFW25" s="6" t="str">
        <f>IFERROR(__xludf.DUMMYFUNCTION("index(SPLIT(JFW$20, "";""),0, 2)"),"#VALUE!")</f>
        <v>#VALUE!</v>
      </c>
      <c r="JFX25" s="6" t="str">
        <f>IFERROR(__xludf.DUMMYFUNCTION("index(SPLIT(JFX$20, "";""),0, 2)"),"#VALUE!")</f>
        <v>#VALUE!</v>
      </c>
      <c r="JFY25" s="6" t="str">
        <f>IFERROR(__xludf.DUMMYFUNCTION("index(SPLIT(JFY$20, "";""),0, 2)"),"#VALUE!")</f>
        <v>#VALUE!</v>
      </c>
      <c r="JFZ25" s="6" t="str">
        <f>IFERROR(__xludf.DUMMYFUNCTION("index(SPLIT(JFZ$20, "";""),0, 2)"),"#VALUE!")</f>
        <v>#VALUE!</v>
      </c>
      <c r="JGA25" s="6" t="str">
        <f>IFERROR(__xludf.DUMMYFUNCTION("index(SPLIT(JGA$20, "";""),0, 2)"),"#VALUE!")</f>
        <v>#VALUE!</v>
      </c>
      <c r="JGB25" s="6" t="str">
        <f>IFERROR(__xludf.DUMMYFUNCTION("index(SPLIT(JGB$20, "";""),0, 2)"),"#VALUE!")</f>
        <v>#VALUE!</v>
      </c>
      <c r="JGC25" s="6" t="str">
        <f>IFERROR(__xludf.DUMMYFUNCTION("index(SPLIT(JGC$20, "";""),0, 2)"),"#VALUE!")</f>
        <v>#VALUE!</v>
      </c>
      <c r="JGD25" s="6" t="str">
        <f>IFERROR(__xludf.DUMMYFUNCTION("index(SPLIT(JGD$20, "";""),0, 2)"),"#VALUE!")</f>
        <v>#VALUE!</v>
      </c>
      <c r="JGE25" s="6" t="str">
        <f>IFERROR(__xludf.DUMMYFUNCTION("index(SPLIT(JGE$20, "";""),0, 2)"),"#VALUE!")</f>
        <v>#VALUE!</v>
      </c>
      <c r="JGF25" s="6" t="str">
        <f>IFERROR(__xludf.DUMMYFUNCTION("index(SPLIT(JGF$20, "";""),0, 2)"),"#VALUE!")</f>
        <v>#VALUE!</v>
      </c>
      <c r="JGG25" s="6" t="str">
        <f>IFERROR(__xludf.DUMMYFUNCTION("index(SPLIT(JGG$20, "";""),0, 2)"),"#VALUE!")</f>
        <v>#VALUE!</v>
      </c>
      <c r="JGH25" s="6" t="str">
        <f>IFERROR(__xludf.DUMMYFUNCTION("index(SPLIT(JGH$20, "";""),0, 2)"),"#VALUE!")</f>
        <v>#VALUE!</v>
      </c>
      <c r="JGI25" s="6" t="str">
        <f>IFERROR(__xludf.DUMMYFUNCTION("index(SPLIT(JGI$20, "";""),0, 2)"),"#VALUE!")</f>
        <v>#VALUE!</v>
      </c>
      <c r="JGJ25" s="6" t="str">
        <f>IFERROR(__xludf.DUMMYFUNCTION("index(SPLIT(JGJ$20, "";""),0, 2)"),"#VALUE!")</f>
        <v>#VALUE!</v>
      </c>
      <c r="JGK25" s="6" t="str">
        <f>IFERROR(__xludf.DUMMYFUNCTION("index(SPLIT(JGK$20, "";""),0, 2)"),"#VALUE!")</f>
        <v>#VALUE!</v>
      </c>
      <c r="JGL25" s="6" t="str">
        <f>IFERROR(__xludf.DUMMYFUNCTION("index(SPLIT(JGL$20, "";""),0, 2)"),"#VALUE!")</f>
        <v>#VALUE!</v>
      </c>
      <c r="JGM25" s="6" t="str">
        <f>IFERROR(__xludf.DUMMYFUNCTION("index(SPLIT(JGM$20, "";""),0, 2)"),"#VALUE!")</f>
        <v>#VALUE!</v>
      </c>
      <c r="JGN25" s="6" t="str">
        <f>IFERROR(__xludf.DUMMYFUNCTION("index(SPLIT(JGN$20, "";""),0, 2)"),"#VALUE!")</f>
        <v>#VALUE!</v>
      </c>
      <c r="JGO25" s="6" t="str">
        <f>IFERROR(__xludf.DUMMYFUNCTION("index(SPLIT(JGO$20, "";""),0, 2)"),"#VALUE!")</f>
        <v>#VALUE!</v>
      </c>
      <c r="JGP25" s="6" t="str">
        <f>IFERROR(__xludf.DUMMYFUNCTION("index(SPLIT(JGP$20, "";""),0, 2)"),"#VALUE!")</f>
        <v>#VALUE!</v>
      </c>
      <c r="JGQ25" s="6" t="str">
        <f>IFERROR(__xludf.DUMMYFUNCTION("index(SPLIT(JGQ$20, "";""),0, 2)"),"#VALUE!")</f>
        <v>#VALUE!</v>
      </c>
      <c r="JGR25" s="6" t="str">
        <f>IFERROR(__xludf.DUMMYFUNCTION("index(SPLIT(JGR$20, "";""),0, 2)"),"#VALUE!")</f>
        <v>#VALUE!</v>
      </c>
      <c r="JGS25" s="6" t="str">
        <f>IFERROR(__xludf.DUMMYFUNCTION("index(SPLIT(JGS$20, "";""),0, 2)"),"#VALUE!")</f>
        <v>#VALUE!</v>
      </c>
      <c r="JGT25" s="6" t="str">
        <f>IFERROR(__xludf.DUMMYFUNCTION("index(SPLIT(JGT$20, "";""),0, 2)"),"#VALUE!")</f>
        <v>#VALUE!</v>
      </c>
      <c r="JGU25" s="6" t="str">
        <f>IFERROR(__xludf.DUMMYFUNCTION("index(SPLIT(JGU$20, "";""),0, 2)"),"#VALUE!")</f>
        <v>#VALUE!</v>
      </c>
      <c r="JGV25" s="6" t="str">
        <f>IFERROR(__xludf.DUMMYFUNCTION("index(SPLIT(JGV$20, "";""),0, 2)"),"#VALUE!")</f>
        <v>#VALUE!</v>
      </c>
      <c r="JGW25" s="6" t="str">
        <f>IFERROR(__xludf.DUMMYFUNCTION("index(SPLIT(JGW$20, "";""),0, 2)"),"#VALUE!")</f>
        <v>#VALUE!</v>
      </c>
      <c r="JGX25" s="6" t="str">
        <f>IFERROR(__xludf.DUMMYFUNCTION("index(SPLIT(JGX$20, "";""),0, 2)"),"#VALUE!")</f>
        <v>#VALUE!</v>
      </c>
      <c r="JGY25" s="6" t="str">
        <f>IFERROR(__xludf.DUMMYFUNCTION("index(SPLIT(JGY$20, "";""),0, 2)"),"#VALUE!")</f>
        <v>#VALUE!</v>
      </c>
      <c r="JGZ25" s="6" t="str">
        <f>IFERROR(__xludf.DUMMYFUNCTION("index(SPLIT(JGZ$20, "";""),0, 2)"),"#VALUE!")</f>
        <v>#VALUE!</v>
      </c>
      <c r="JHA25" s="6" t="str">
        <f>IFERROR(__xludf.DUMMYFUNCTION("index(SPLIT(JHA$20, "";""),0, 2)"),"#VALUE!")</f>
        <v>#VALUE!</v>
      </c>
      <c r="JHB25" s="6" t="str">
        <f>IFERROR(__xludf.DUMMYFUNCTION("index(SPLIT(JHB$20, "";""),0, 2)"),"#VALUE!")</f>
        <v>#VALUE!</v>
      </c>
      <c r="JHC25" s="6" t="str">
        <f>IFERROR(__xludf.DUMMYFUNCTION("index(SPLIT(JHC$20, "";""),0, 2)"),"#VALUE!")</f>
        <v>#VALUE!</v>
      </c>
      <c r="JHD25" s="6" t="str">
        <f>IFERROR(__xludf.DUMMYFUNCTION("index(SPLIT(JHD$20, "";""),0, 2)"),"#VALUE!")</f>
        <v>#VALUE!</v>
      </c>
      <c r="JHE25" s="6" t="str">
        <f>IFERROR(__xludf.DUMMYFUNCTION("index(SPLIT(JHE$20, "";""),0, 2)"),"#VALUE!")</f>
        <v>#VALUE!</v>
      </c>
      <c r="JHF25" s="6" t="str">
        <f>IFERROR(__xludf.DUMMYFUNCTION("index(SPLIT(JHF$20, "";""),0, 2)"),"#VALUE!")</f>
        <v>#VALUE!</v>
      </c>
      <c r="JHG25" s="6" t="str">
        <f>IFERROR(__xludf.DUMMYFUNCTION("index(SPLIT(JHG$20, "";""),0, 2)"),"#VALUE!")</f>
        <v>#VALUE!</v>
      </c>
      <c r="JHH25" s="6" t="str">
        <f>IFERROR(__xludf.DUMMYFUNCTION("index(SPLIT(JHH$20, "";""),0, 2)"),"#VALUE!")</f>
        <v>#VALUE!</v>
      </c>
      <c r="JHI25" s="6" t="str">
        <f>IFERROR(__xludf.DUMMYFUNCTION("index(SPLIT(JHI$20, "";""),0, 2)"),"#VALUE!")</f>
        <v>#VALUE!</v>
      </c>
      <c r="JHJ25" s="6" t="str">
        <f>IFERROR(__xludf.DUMMYFUNCTION("index(SPLIT(JHJ$20, "";""),0, 2)"),"#VALUE!")</f>
        <v>#VALUE!</v>
      </c>
      <c r="JHK25" s="6" t="str">
        <f>IFERROR(__xludf.DUMMYFUNCTION("index(SPLIT(JHK$20, "";""),0, 2)"),"#VALUE!")</f>
        <v>#VALUE!</v>
      </c>
      <c r="JHL25" s="6" t="str">
        <f>IFERROR(__xludf.DUMMYFUNCTION("index(SPLIT(JHL$20, "";""),0, 2)"),"#VALUE!")</f>
        <v>#VALUE!</v>
      </c>
      <c r="JHM25" s="6" t="str">
        <f>IFERROR(__xludf.DUMMYFUNCTION("index(SPLIT(JHM$20, "";""),0, 2)"),"#VALUE!")</f>
        <v>#VALUE!</v>
      </c>
      <c r="JHN25" s="6" t="str">
        <f>IFERROR(__xludf.DUMMYFUNCTION("index(SPLIT(JHN$20, "";""),0, 2)"),"#VALUE!")</f>
        <v>#VALUE!</v>
      </c>
      <c r="JHO25" s="6" t="str">
        <f>IFERROR(__xludf.DUMMYFUNCTION("index(SPLIT(JHO$20, "";""),0, 2)"),"#VALUE!")</f>
        <v>#VALUE!</v>
      </c>
      <c r="JHP25" s="6" t="str">
        <f>IFERROR(__xludf.DUMMYFUNCTION("index(SPLIT(JHP$20, "";""),0, 2)"),"#VALUE!")</f>
        <v>#VALUE!</v>
      </c>
      <c r="JHQ25" s="6" t="str">
        <f>IFERROR(__xludf.DUMMYFUNCTION("index(SPLIT(JHQ$20, "";""),0, 2)"),"#VALUE!")</f>
        <v>#VALUE!</v>
      </c>
      <c r="JHR25" s="6" t="str">
        <f>IFERROR(__xludf.DUMMYFUNCTION("index(SPLIT(JHR$20, "";""),0, 2)"),"#VALUE!")</f>
        <v>#VALUE!</v>
      </c>
      <c r="JHS25" s="6" t="str">
        <f>IFERROR(__xludf.DUMMYFUNCTION("index(SPLIT(JHS$20, "";""),0, 2)"),"#VALUE!")</f>
        <v>#VALUE!</v>
      </c>
      <c r="JHT25" s="6" t="str">
        <f>IFERROR(__xludf.DUMMYFUNCTION("index(SPLIT(JHT$20, "";""),0, 2)"),"#VALUE!")</f>
        <v>#VALUE!</v>
      </c>
      <c r="JHU25" s="6" t="str">
        <f>IFERROR(__xludf.DUMMYFUNCTION("index(SPLIT(JHU$20, "";""),0, 2)"),"#VALUE!")</f>
        <v>#VALUE!</v>
      </c>
      <c r="JHV25" s="6" t="str">
        <f>IFERROR(__xludf.DUMMYFUNCTION("index(SPLIT(JHV$20, "";""),0, 2)"),"#VALUE!")</f>
        <v>#VALUE!</v>
      </c>
      <c r="JHW25" s="6" t="str">
        <f>IFERROR(__xludf.DUMMYFUNCTION("index(SPLIT(JHW$20, "";""),0, 2)"),"#VALUE!")</f>
        <v>#VALUE!</v>
      </c>
      <c r="JHX25" s="6" t="str">
        <f>IFERROR(__xludf.DUMMYFUNCTION("index(SPLIT(JHX$20, "";""),0, 2)"),"#VALUE!")</f>
        <v>#VALUE!</v>
      </c>
      <c r="JHY25" s="6" t="str">
        <f>IFERROR(__xludf.DUMMYFUNCTION("index(SPLIT(JHY$20, "";""),0, 2)"),"#VALUE!")</f>
        <v>#VALUE!</v>
      </c>
      <c r="JHZ25" s="6" t="str">
        <f>IFERROR(__xludf.DUMMYFUNCTION("index(SPLIT(JHZ$20, "";""),0, 2)"),"#VALUE!")</f>
        <v>#VALUE!</v>
      </c>
      <c r="JIA25" s="6" t="str">
        <f>IFERROR(__xludf.DUMMYFUNCTION("index(SPLIT(JIA$20, "";""),0, 2)"),"#VALUE!")</f>
        <v>#VALUE!</v>
      </c>
      <c r="JIB25" s="6" t="str">
        <f>IFERROR(__xludf.DUMMYFUNCTION("index(SPLIT(JIB$20, "";""),0, 2)"),"#VALUE!")</f>
        <v>#VALUE!</v>
      </c>
      <c r="JIC25" s="6" t="str">
        <f>IFERROR(__xludf.DUMMYFUNCTION("index(SPLIT(JIC$20, "";""),0, 2)"),"#VALUE!")</f>
        <v>#VALUE!</v>
      </c>
      <c r="JID25" s="6" t="str">
        <f>IFERROR(__xludf.DUMMYFUNCTION("index(SPLIT(JID$20, "";""),0, 2)"),"#VALUE!")</f>
        <v>#VALUE!</v>
      </c>
      <c r="JIE25" s="6" t="str">
        <f>IFERROR(__xludf.DUMMYFUNCTION("index(SPLIT(JIE$20, "";""),0, 2)"),"#VALUE!")</f>
        <v>#VALUE!</v>
      </c>
      <c r="JIF25" s="6" t="str">
        <f>IFERROR(__xludf.DUMMYFUNCTION("index(SPLIT(JIF$20, "";""),0, 2)"),"#VALUE!")</f>
        <v>#VALUE!</v>
      </c>
      <c r="JIG25" s="6" t="str">
        <f>IFERROR(__xludf.DUMMYFUNCTION("index(SPLIT(JIG$20, "";""),0, 2)"),"#VALUE!")</f>
        <v>#VALUE!</v>
      </c>
      <c r="JIH25" s="6" t="str">
        <f>IFERROR(__xludf.DUMMYFUNCTION("index(SPLIT(JIH$20, "";""),0, 2)"),"#VALUE!")</f>
        <v>#VALUE!</v>
      </c>
      <c r="JII25" s="6" t="str">
        <f>IFERROR(__xludf.DUMMYFUNCTION("index(SPLIT(JII$20, "";""),0, 2)"),"#VALUE!")</f>
        <v>#VALUE!</v>
      </c>
      <c r="JIJ25" s="6" t="str">
        <f>IFERROR(__xludf.DUMMYFUNCTION("index(SPLIT(JIJ$20, "";""),0, 2)"),"#VALUE!")</f>
        <v>#VALUE!</v>
      </c>
      <c r="JIK25" s="6" t="str">
        <f>IFERROR(__xludf.DUMMYFUNCTION("index(SPLIT(JIK$20, "";""),0, 2)"),"#VALUE!")</f>
        <v>#VALUE!</v>
      </c>
      <c r="JIL25" s="6" t="str">
        <f>IFERROR(__xludf.DUMMYFUNCTION("index(SPLIT(JIL$20, "";""),0, 2)"),"#VALUE!")</f>
        <v>#VALUE!</v>
      </c>
      <c r="JIM25" s="6" t="str">
        <f>IFERROR(__xludf.DUMMYFUNCTION("index(SPLIT(JIM$20, "";""),0, 2)"),"#VALUE!")</f>
        <v>#VALUE!</v>
      </c>
      <c r="JIN25" s="6" t="str">
        <f>IFERROR(__xludf.DUMMYFUNCTION("index(SPLIT(JIN$20, "";""),0, 2)"),"#VALUE!")</f>
        <v>#VALUE!</v>
      </c>
      <c r="JIO25" s="6" t="str">
        <f>IFERROR(__xludf.DUMMYFUNCTION("index(SPLIT(JIO$20, "";""),0, 2)"),"#VALUE!")</f>
        <v>#VALUE!</v>
      </c>
      <c r="JIP25" s="6" t="str">
        <f>IFERROR(__xludf.DUMMYFUNCTION("index(SPLIT(JIP$20, "";""),0, 2)"),"#VALUE!")</f>
        <v>#VALUE!</v>
      </c>
      <c r="JIQ25" s="6" t="str">
        <f>IFERROR(__xludf.DUMMYFUNCTION("index(SPLIT(JIQ$20, "";""),0, 2)"),"#VALUE!")</f>
        <v>#VALUE!</v>
      </c>
      <c r="JIR25" s="6" t="str">
        <f>IFERROR(__xludf.DUMMYFUNCTION("index(SPLIT(JIR$20, "";""),0, 2)"),"#VALUE!")</f>
        <v>#VALUE!</v>
      </c>
      <c r="JIS25" s="6" t="str">
        <f>IFERROR(__xludf.DUMMYFUNCTION("index(SPLIT(JIS$20, "";""),0, 2)"),"#VALUE!")</f>
        <v>#VALUE!</v>
      </c>
      <c r="JIT25" s="6" t="str">
        <f>IFERROR(__xludf.DUMMYFUNCTION("index(SPLIT(JIT$20, "";""),0, 2)"),"#VALUE!")</f>
        <v>#VALUE!</v>
      </c>
      <c r="JIU25" s="6" t="str">
        <f>IFERROR(__xludf.DUMMYFUNCTION("index(SPLIT(JIU$20, "";""),0, 2)"),"#VALUE!")</f>
        <v>#VALUE!</v>
      </c>
      <c r="JIV25" s="6" t="str">
        <f>IFERROR(__xludf.DUMMYFUNCTION("index(SPLIT(JIV$20, "";""),0, 2)"),"#VALUE!")</f>
        <v>#VALUE!</v>
      </c>
      <c r="JIW25" s="6" t="str">
        <f>IFERROR(__xludf.DUMMYFUNCTION("index(SPLIT(JIW$20, "";""),0, 2)"),"#VALUE!")</f>
        <v>#VALUE!</v>
      </c>
      <c r="JIX25" s="6" t="str">
        <f>IFERROR(__xludf.DUMMYFUNCTION("index(SPLIT(JIX$20, "";""),0, 2)"),"#VALUE!")</f>
        <v>#VALUE!</v>
      </c>
      <c r="JIY25" s="6" t="str">
        <f>IFERROR(__xludf.DUMMYFUNCTION("index(SPLIT(JIY$20, "";""),0, 2)"),"#VALUE!")</f>
        <v>#VALUE!</v>
      </c>
      <c r="JIZ25" s="6" t="str">
        <f>IFERROR(__xludf.DUMMYFUNCTION("index(SPLIT(JIZ$20, "";""),0, 2)"),"#VALUE!")</f>
        <v>#VALUE!</v>
      </c>
      <c r="JJA25" s="6" t="str">
        <f>IFERROR(__xludf.DUMMYFUNCTION("index(SPLIT(JJA$20, "";""),0, 2)"),"#VALUE!")</f>
        <v>#VALUE!</v>
      </c>
      <c r="JJB25" s="6" t="str">
        <f>IFERROR(__xludf.DUMMYFUNCTION("index(SPLIT(JJB$20, "";""),0, 2)"),"#VALUE!")</f>
        <v>#VALUE!</v>
      </c>
      <c r="JJC25" s="6" t="str">
        <f>IFERROR(__xludf.DUMMYFUNCTION("index(SPLIT(JJC$20, "";""),0, 2)"),"#VALUE!")</f>
        <v>#VALUE!</v>
      </c>
      <c r="JJD25" s="6" t="str">
        <f>IFERROR(__xludf.DUMMYFUNCTION("index(SPLIT(JJD$20, "";""),0, 2)"),"#VALUE!")</f>
        <v>#VALUE!</v>
      </c>
      <c r="JJE25" s="6" t="str">
        <f>IFERROR(__xludf.DUMMYFUNCTION("index(SPLIT(JJE$20, "";""),0, 2)"),"#VALUE!")</f>
        <v>#VALUE!</v>
      </c>
      <c r="JJF25" s="6" t="str">
        <f>IFERROR(__xludf.DUMMYFUNCTION("index(SPLIT(JJF$20, "";""),0, 2)"),"#VALUE!")</f>
        <v>#VALUE!</v>
      </c>
      <c r="JJG25" s="6" t="str">
        <f>IFERROR(__xludf.DUMMYFUNCTION("index(SPLIT(JJG$20, "";""),0, 2)"),"#VALUE!")</f>
        <v>#VALUE!</v>
      </c>
      <c r="JJH25" s="6" t="str">
        <f>IFERROR(__xludf.DUMMYFUNCTION("index(SPLIT(JJH$20, "";""),0, 2)"),"#VALUE!")</f>
        <v>#VALUE!</v>
      </c>
      <c r="JJI25" s="6" t="str">
        <f>IFERROR(__xludf.DUMMYFUNCTION("index(SPLIT(JJI$20, "";""),0, 2)"),"#VALUE!")</f>
        <v>#VALUE!</v>
      </c>
      <c r="JJJ25" s="6" t="str">
        <f>IFERROR(__xludf.DUMMYFUNCTION("index(SPLIT(JJJ$20, "";""),0, 2)"),"#VALUE!")</f>
        <v>#VALUE!</v>
      </c>
      <c r="JJK25" s="6" t="str">
        <f>IFERROR(__xludf.DUMMYFUNCTION("index(SPLIT(JJK$20, "";""),0, 2)"),"#VALUE!")</f>
        <v>#VALUE!</v>
      </c>
      <c r="JJL25" s="6" t="str">
        <f>IFERROR(__xludf.DUMMYFUNCTION("index(SPLIT(JJL$20, "";""),0, 2)"),"#VALUE!")</f>
        <v>#VALUE!</v>
      </c>
      <c r="JJM25" s="6" t="str">
        <f>IFERROR(__xludf.DUMMYFUNCTION("index(SPLIT(JJM$20, "";""),0, 2)"),"#VALUE!")</f>
        <v>#VALUE!</v>
      </c>
      <c r="JJN25" s="6" t="str">
        <f>IFERROR(__xludf.DUMMYFUNCTION("index(SPLIT(JJN$20, "";""),0, 2)"),"#VALUE!")</f>
        <v>#VALUE!</v>
      </c>
      <c r="JJO25" s="6" t="str">
        <f>IFERROR(__xludf.DUMMYFUNCTION("index(SPLIT(JJO$20, "";""),0, 2)"),"#VALUE!")</f>
        <v>#VALUE!</v>
      </c>
      <c r="JJP25" s="6" t="str">
        <f>IFERROR(__xludf.DUMMYFUNCTION("index(SPLIT(JJP$20, "";""),0, 2)"),"#VALUE!")</f>
        <v>#VALUE!</v>
      </c>
      <c r="JJQ25" s="6" t="str">
        <f>IFERROR(__xludf.DUMMYFUNCTION("index(SPLIT(JJQ$20, "";""),0, 2)"),"#VALUE!")</f>
        <v>#VALUE!</v>
      </c>
      <c r="JJR25" s="6" t="str">
        <f>IFERROR(__xludf.DUMMYFUNCTION("index(SPLIT(JJR$20, "";""),0, 2)"),"#VALUE!")</f>
        <v>#VALUE!</v>
      </c>
      <c r="JJS25" s="6" t="str">
        <f>IFERROR(__xludf.DUMMYFUNCTION("index(SPLIT(JJS$20, "";""),0, 2)"),"#VALUE!")</f>
        <v>#VALUE!</v>
      </c>
      <c r="JJT25" s="6" t="str">
        <f>IFERROR(__xludf.DUMMYFUNCTION("index(SPLIT(JJT$20, "";""),0, 2)"),"#VALUE!")</f>
        <v>#VALUE!</v>
      </c>
      <c r="JJU25" s="6" t="str">
        <f>IFERROR(__xludf.DUMMYFUNCTION("index(SPLIT(JJU$20, "";""),0, 2)"),"#VALUE!")</f>
        <v>#VALUE!</v>
      </c>
      <c r="JJV25" s="6" t="str">
        <f>IFERROR(__xludf.DUMMYFUNCTION("index(SPLIT(JJV$20, "";""),0, 2)"),"#VALUE!")</f>
        <v>#VALUE!</v>
      </c>
      <c r="JJW25" s="6" t="str">
        <f>IFERROR(__xludf.DUMMYFUNCTION("index(SPLIT(JJW$20, "";""),0, 2)"),"#VALUE!")</f>
        <v>#VALUE!</v>
      </c>
      <c r="JJX25" s="6" t="str">
        <f>IFERROR(__xludf.DUMMYFUNCTION("index(SPLIT(JJX$20, "";""),0, 2)"),"#VALUE!")</f>
        <v>#VALUE!</v>
      </c>
      <c r="JJY25" s="6" t="str">
        <f>IFERROR(__xludf.DUMMYFUNCTION("index(SPLIT(JJY$20, "";""),0, 2)"),"#VALUE!")</f>
        <v>#VALUE!</v>
      </c>
      <c r="JJZ25" s="6" t="str">
        <f>IFERROR(__xludf.DUMMYFUNCTION("index(SPLIT(JJZ$20, "";""),0, 2)"),"#VALUE!")</f>
        <v>#VALUE!</v>
      </c>
      <c r="JKA25" s="6" t="str">
        <f>IFERROR(__xludf.DUMMYFUNCTION("index(SPLIT(JKA$20, "";""),0, 2)"),"#VALUE!")</f>
        <v>#VALUE!</v>
      </c>
      <c r="JKB25" s="6" t="str">
        <f>IFERROR(__xludf.DUMMYFUNCTION("index(SPLIT(JKB$20, "";""),0, 2)"),"#VALUE!")</f>
        <v>#VALUE!</v>
      </c>
      <c r="JKC25" s="6" t="str">
        <f>IFERROR(__xludf.DUMMYFUNCTION("index(SPLIT(JKC$20, "";""),0, 2)"),"#VALUE!")</f>
        <v>#VALUE!</v>
      </c>
      <c r="JKD25" s="6" t="str">
        <f>IFERROR(__xludf.DUMMYFUNCTION("index(SPLIT(JKD$20, "";""),0, 2)"),"#VALUE!")</f>
        <v>#VALUE!</v>
      </c>
      <c r="JKE25" s="6" t="str">
        <f>IFERROR(__xludf.DUMMYFUNCTION("index(SPLIT(JKE$20, "";""),0, 2)"),"#VALUE!")</f>
        <v>#VALUE!</v>
      </c>
      <c r="JKF25" s="6" t="str">
        <f>IFERROR(__xludf.DUMMYFUNCTION("index(SPLIT(JKF$20, "";""),0, 2)"),"#VALUE!")</f>
        <v>#VALUE!</v>
      </c>
      <c r="JKG25" s="6" t="str">
        <f>IFERROR(__xludf.DUMMYFUNCTION("index(SPLIT(JKG$20, "";""),0, 2)"),"#VALUE!")</f>
        <v>#VALUE!</v>
      </c>
      <c r="JKH25" s="6" t="str">
        <f>IFERROR(__xludf.DUMMYFUNCTION("index(SPLIT(JKH$20, "";""),0, 2)"),"#VALUE!")</f>
        <v>#VALUE!</v>
      </c>
      <c r="JKI25" s="6" t="str">
        <f>IFERROR(__xludf.DUMMYFUNCTION("index(SPLIT(JKI$20, "";""),0, 2)"),"#VALUE!")</f>
        <v>#VALUE!</v>
      </c>
      <c r="JKJ25" s="6" t="str">
        <f>IFERROR(__xludf.DUMMYFUNCTION("index(SPLIT(JKJ$20, "";""),0, 2)"),"#VALUE!")</f>
        <v>#VALUE!</v>
      </c>
      <c r="JKK25" s="6" t="str">
        <f>IFERROR(__xludf.DUMMYFUNCTION("index(SPLIT(JKK$20, "";""),0, 2)"),"#VALUE!")</f>
        <v>#VALUE!</v>
      </c>
      <c r="JKL25" s="6" t="str">
        <f>IFERROR(__xludf.DUMMYFUNCTION("index(SPLIT(JKL$20, "";""),0, 2)"),"#VALUE!")</f>
        <v>#VALUE!</v>
      </c>
      <c r="JKM25" s="6" t="str">
        <f>IFERROR(__xludf.DUMMYFUNCTION("index(SPLIT(JKM$20, "";""),0, 2)"),"#VALUE!")</f>
        <v>#VALUE!</v>
      </c>
      <c r="JKN25" s="6" t="str">
        <f>IFERROR(__xludf.DUMMYFUNCTION("index(SPLIT(JKN$20, "";""),0, 2)"),"#VALUE!")</f>
        <v>#VALUE!</v>
      </c>
      <c r="JKO25" s="6" t="str">
        <f>IFERROR(__xludf.DUMMYFUNCTION("index(SPLIT(JKO$20, "";""),0, 2)"),"#VALUE!")</f>
        <v>#VALUE!</v>
      </c>
      <c r="JKP25" s="6" t="str">
        <f>IFERROR(__xludf.DUMMYFUNCTION("index(SPLIT(JKP$20, "";""),0, 2)"),"#VALUE!")</f>
        <v>#VALUE!</v>
      </c>
      <c r="JKQ25" s="6" t="str">
        <f>IFERROR(__xludf.DUMMYFUNCTION("index(SPLIT(JKQ$20, "";""),0, 2)"),"#VALUE!")</f>
        <v>#VALUE!</v>
      </c>
      <c r="JKR25" s="6" t="str">
        <f>IFERROR(__xludf.DUMMYFUNCTION("index(SPLIT(JKR$20, "";""),0, 2)"),"#VALUE!")</f>
        <v>#VALUE!</v>
      </c>
      <c r="JKS25" s="6" t="str">
        <f>IFERROR(__xludf.DUMMYFUNCTION("index(SPLIT(JKS$20, "";""),0, 2)"),"#VALUE!")</f>
        <v>#VALUE!</v>
      </c>
      <c r="JKT25" s="6" t="str">
        <f>IFERROR(__xludf.DUMMYFUNCTION("index(SPLIT(JKT$20, "";""),0, 2)"),"#VALUE!")</f>
        <v>#VALUE!</v>
      </c>
      <c r="JKU25" s="6" t="str">
        <f>IFERROR(__xludf.DUMMYFUNCTION("index(SPLIT(JKU$20, "";""),0, 2)"),"#VALUE!")</f>
        <v>#VALUE!</v>
      </c>
      <c r="JKV25" s="6" t="str">
        <f>IFERROR(__xludf.DUMMYFUNCTION("index(SPLIT(JKV$20, "";""),0, 2)"),"#VALUE!")</f>
        <v>#VALUE!</v>
      </c>
      <c r="JKW25" s="6" t="str">
        <f>IFERROR(__xludf.DUMMYFUNCTION("index(SPLIT(JKW$20, "";""),0, 2)"),"#VALUE!")</f>
        <v>#VALUE!</v>
      </c>
      <c r="JKX25" s="6" t="str">
        <f>IFERROR(__xludf.DUMMYFUNCTION("index(SPLIT(JKX$20, "";""),0, 2)"),"#VALUE!")</f>
        <v>#VALUE!</v>
      </c>
      <c r="JKY25" s="6" t="str">
        <f>IFERROR(__xludf.DUMMYFUNCTION("index(SPLIT(JKY$20, "";""),0, 2)"),"#VALUE!")</f>
        <v>#VALUE!</v>
      </c>
      <c r="JKZ25" s="6" t="str">
        <f>IFERROR(__xludf.DUMMYFUNCTION("index(SPLIT(JKZ$20, "";""),0, 2)"),"#VALUE!")</f>
        <v>#VALUE!</v>
      </c>
      <c r="JLA25" s="6" t="str">
        <f>IFERROR(__xludf.DUMMYFUNCTION("index(SPLIT(JLA$20, "";""),0, 2)"),"#VALUE!")</f>
        <v>#VALUE!</v>
      </c>
      <c r="JLB25" s="6" t="str">
        <f>IFERROR(__xludf.DUMMYFUNCTION("index(SPLIT(JLB$20, "";""),0, 2)"),"#VALUE!")</f>
        <v>#VALUE!</v>
      </c>
      <c r="JLC25" s="6" t="str">
        <f>IFERROR(__xludf.DUMMYFUNCTION("index(SPLIT(JLC$20, "";""),0, 2)"),"#VALUE!")</f>
        <v>#VALUE!</v>
      </c>
      <c r="JLD25" s="6" t="str">
        <f>IFERROR(__xludf.DUMMYFUNCTION("index(SPLIT(JLD$20, "";""),0, 2)"),"#VALUE!")</f>
        <v>#VALUE!</v>
      </c>
      <c r="JLE25" s="6" t="str">
        <f>IFERROR(__xludf.DUMMYFUNCTION("index(SPLIT(JLE$20, "";""),0, 2)"),"#VALUE!")</f>
        <v>#VALUE!</v>
      </c>
      <c r="JLF25" s="6" t="str">
        <f>IFERROR(__xludf.DUMMYFUNCTION("index(SPLIT(JLF$20, "";""),0, 2)"),"#VALUE!")</f>
        <v>#VALUE!</v>
      </c>
      <c r="JLG25" s="6" t="str">
        <f>IFERROR(__xludf.DUMMYFUNCTION("index(SPLIT(JLG$20, "";""),0, 2)"),"#VALUE!")</f>
        <v>#VALUE!</v>
      </c>
      <c r="JLH25" s="6" t="str">
        <f>IFERROR(__xludf.DUMMYFUNCTION("index(SPLIT(JLH$20, "";""),0, 2)"),"#VALUE!")</f>
        <v>#VALUE!</v>
      </c>
      <c r="JLI25" s="6" t="str">
        <f>IFERROR(__xludf.DUMMYFUNCTION("index(SPLIT(JLI$20, "";""),0, 2)"),"#VALUE!")</f>
        <v>#VALUE!</v>
      </c>
      <c r="JLJ25" s="6" t="str">
        <f>IFERROR(__xludf.DUMMYFUNCTION("index(SPLIT(JLJ$20, "";""),0, 2)"),"#VALUE!")</f>
        <v>#VALUE!</v>
      </c>
      <c r="JLK25" s="6" t="str">
        <f>IFERROR(__xludf.DUMMYFUNCTION("index(SPLIT(JLK$20, "";""),0, 2)"),"#VALUE!")</f>
        <v>#VALUE!</v>
      </c>
      <c r="JLL25" s="6" t="str">
        <f>IFERROR(__xludf.DUMMYFUNCTION("index(SPLIT(JLL$20, "";""),0, 2)"),"#VALUE!")</f>
        <v>#VALUE!</v>
      </c>
      <c r="JLM25" s="6" t="str">
        <f>IFERROR(__xludf.DUMMYFUNCTION("index(SPLIT(JLM$20, "";""),0, 2)"),"#VALUE!")</f>
        <v>#VALUE!</v>
      </c>
      <c r="JLN25" s="6" t="str">
        <f>IFERROR(__xludf.DUMMYFUNCTION("index(SPLIT(JLN$20, "";""),0, 2)"),"#VALUE!")</f>
        <v>#VALUE!</v>
      </c>
      <c r="JLO25" s="6" t="str">
        <f>IFERROR(__xludf.DUMMYFUNCTION("index(SPLIT(JLO$20, "";""),0, 2)"),"#VALUE!")</f>
        <v>#VALUE!</v>
      </c>
      <c r="JLP25" s="6" t="str">
        <f>IFERROR(__xludf.DUMMYFUNCTION("index(SPLIT(JLP$20, "";""),0, 2)"),"#VALUE!")</f>
        <v>#VALUE!</v>
      </c>
      <c r="JLQ25" s="6" t="str">
        <f>IFERROR(__xludf.DUMMYFUNCTION("index(SPLIT(JLQ$20, "";""),0, 2)"),"#VALUE!")</f>
        <v>#VALUE!</v>
      </c>
      <c r="JLR25" s="6" t="str">
        <f>IFERROR(__xludf.DUMMYFUNCTION("index(SPLIT(JLR$20, "";""),0, 2)"),"#VALUE!")</f>
        <v>#VALUE!</v>
      </c>
      <c r="JLS25" s="6" t="str">
        <f>IFERROR(__xludf.DUMMYFUNCTION("index(SPLIT(JLS$20, "";""),0, 2)"),"#VALUE!")</f>
        <v>#VALUE!</v>
      </c>
      <c r="JLT25" s="6" t="str">
        <f>IFERROR(__xludf.DUMMYFUNCTION("index(SPLIT(JLT$20, "";""),0, 2)"),"#VALUE!")</f>
        <v>#VALUE!</v>
      </c>
      <c r="JLU25" s="6" t="str">
        <f>IFERROR(__xludf.DUMMYFUNCTION("index(SPLIT(JLU$20, "";""),0, 2)"),"#VALUE!")</f>
        <v>#VALUE!</v>
      </c>
      <c r="JLV25" s="6" t="str">
        <f>IFERROR(__xludf.DUMMYFUNCTION("index(SPLIT(JLV$20, "";""),0, 2)"),"#VALUE!")</f>
        <v>#VALUE!</v>
      </c>
      <c r="JLW25" s="6" t="str">
        <f>IFERROR(__xludf.DUMMYFUNCTION("index(SPLIT(JLW$20, "";""),0, 2)"),"#VALUE!")</f>
        <v>#VALUE!</v>
      </c>
      <c r="JLX25" s="6" t="str">
        <f>IFERROR(__xludf.DUMMYFUNCTION("index(SPLIT(JLX$20, "";""),0, 2)"),"#VALUE!")</f>
        <v>#VALUE!</v>
      </c>
      <c r="JLY25" s="6" t="str">
        <f>IFERROR(__xludf.DUMMYFUNCTION("index(SPLIT(JLY$20, "";""),0, 2)"),"#VALUE!")</f>
        <v>#VALUE!</v>
      </c>
      <c r="JLZ25" s="6" t="str">
        <f>IFERROR(__xludf.DUMMYFUNCTION("index(SPLIT(JLZ$20, "";""),0, 2)"),"#VALUE!")</f>
        <v>#VALUE!</v>
      </c>
      <c r="JMA25" s="6" t="str">
        <f>IFERROR(__xludf.DUMMYFUNCTION("index(SPLIT(JMA$20, "";""),0, 2)"),"#VALUE!")</f>
        <v>#VALUE!</v>
      </c>
      <c r="JMB25" s="6" t="str">
        <f>IFERROR(__xludf.DUMMYFUNCTION("index(SPLIT(JMB$20, "";""),0, 2)"),"#VALUE!")</f>
        <v>#VALUE!</v>
      </c>
      <c r="JMC25" s="6" t="str">
        <f>IFERROR(__xludf.DUMMYFUNCTION("index(SPLIT(JMC$20, "";""),0, 2)"),"#VALUE!")</f>
        <v>#VALUE!</v>
      </c>
      <c r="JMD25" s="6" t="str">
        <f>IFERROR(__xludf.DUMMYFUNCTION("index(SPLIT(JMD$20, "";""),0, 2)"),"#VALUE!")</f>
        <v>#VALUE!</v>
      </c>
      <c r="JME25" s="6" t="str">
        <f>IFERROR(__xludf.DUMMYFUNCTION("index(SPLIT(JME$20, "";""),0, 2)"),"#VALUE!")</f>
        <v>#VALUE!</v>
      </c>
      <c r="JMF25" s="6" t="str">
        <f>IFERROR(__xludf.DUMMYFUNCTION("index(SPLIT(JMF$20, "";""),0, 2)"),"#VALUE!")</f>
        <v>#VALUE!</v>
      </c>
      <c r="JMG25" s="6" t="str">
        <f>IFERROR(__xludf.DUMMYFUNCTION("index(SPLIT(JMG$20, "";""),0, 2)"),"#VALUE!")</f>
        <v>#VALUE!</v>
      </c>
      <c r="JMH25" s="6" t="str">
        <f>IFERROR(__xludf.DUMMYFUNCTION("index(SPLIT(JMH$20, "";""),0, 2)"),"#VALUE!")</f>
        <v>#VALUE!</v>
      </c>
      <c r="JMI25" s="6" t="str">
        <f>IFERROR(__xludf.DUMMYFUNCTION("index(SPLIT(JMI$20, "";""),0, 2)"),"#VALUE!")</f>
        <v>#VALUE!</v>
      </c>
      <c r="JMJ25" s="6" t="str">
        <f>IFERROR(__xludf.DUMMYFUNCTION("index(SPLIT(JMJ$20, "";""),0, 2)"),"#VALUE!")</f>
        <v>#VALUE!</v>
      </c>
      <c r="JMK25" s="6" t="str">
        <f>IFERROR(__xludf.DUMMYFUNCTION("index(SPLIT(JMK$20, "";""),0, 2)"),"#VALUE!")</f>
        <v>#VALUE!</v>
      </c>
      <c r="JML25" s="6" t="str">
        <f>IFERROR(__xludf.DUMMYFUNCTION("index(SPLIT(JML$20, "";""),0, 2)"),"#VALUE!")</f>
        <v>#VALUE!</v>
      </c>
      <c r="JMM25" s="6" t="str">
        <f>IFERROR(__xludf.DUMMYFUNCTION("index(SPLIT(JMM$20, "";""),0, 2)"),"#VALUE!")</f>
        <v>#VALUE!</v>
      </c>
      <c r="JMN25" s="6" t="str">
        <f>IFERROR(__xludf.DUMMYFUNCTION("index(SPLIT(JMN$20, "";""),0, 2)"),"#VALUE!")</f>
        <v>#VALUE!</v>
      </c>
      <c r="JMO25" s="6" t="str">
        <f>IFERROR(__xludf.DUMMYFUNCTION("index(SPLIT(JMO$20, "";""),0, 2)"),"#VALUE!")</f>
        <v>#VALUE!</v>
      </c>
      <c r="JMP25" s="6" t="str">
        <f>IFERROR(__xludf.DUMMYFUNCTION("index(SPLIT(JMP$20, "";""),0, 2)"),"#VALUE!")</f>
        <v>#VALUE!</v>
      </c>
      <c r="JMQ25" s="6" t="str">
        <f>IFERROR(__xludf.DUMMYFUNCTION("index(SPLIT(JMQ$20, "";""),0, 2)"),"#VALUE!")</f>
        <v>#VALUE!</v>
      </c>
      <c r="JMR25" s="6" t="str">
        <f>IFERROR(__xludf.DUMMYFUNCTION("index(SPLIT(JMR$20, "";""),0, 2)"),"#VALUE!")</f>
        <v>#VALUE!</v>
      </c>
      <c r="JMS25" s="6" t="str">
        <f>IFERROR(__xludf.DUMMYFUNCTION("index(SPLIT(JMS$20, "";""),0, 2)"),"#VALUE!")</f>
        <v>#VALUE!</v>
      </c>
      <c r="JMT25" s="6" t="str">
        <f>IFERROR(__xludf.DUMMYFUNCTION("index(SPLIT(JMT$20, "";""),0, 2)"),"#VALUE!")</f>
        <v>#VALUE!</v>
      </c>
      <c r="JMU25" s="6" t="str">
        <f>IFERROR(__xludf.DUMMYFUNCTION("index(SPLIT(JMU$20, "";""),0, 2)"),"#VALUE!")</f>
        <v>#VALUE!</v>
      </c>
      <c r="JMV25" s="6" t="str">
        <f>IFERROR(__xludf.DUMMYFUNCTION("index(SPLIT(JMV$20, "";""),0, 2)"),"#VALUE!")</f>
        <v>#VALUE!</v>
      </c>
      <c r="JMW25" s="6" t="str">
        <f>IFERROR(__xludf.DUMMYFUNCTION("index(SPLIT(JMW$20, "";""),0, 2)"),"#VALUE!")</f>
        <v>#VALUE!</v>
      </c>
      <c r="JMX25" s="6" t="str">
        <f>IFERROR(__xludf.DUMMYFUNCTION("index(SPLIT(JMX$20, "";""),0, 2)"),"#VALUE!")</f>
        <v>#VALUE!</v>
      </c>
      <c r="JMY25" s="6" t="str">
        <f>IFERROR(__xludf.DUMMYFUNCTION("index(SPLIT(JMY$20, "";""),0, 2)"),"#VALUE!")</f>
        <v>#VALUE!</v>
      </c>
      <c r="JMZ25" s="6" t="str">
        <f>IFERROR(__xludf.DUMMYFUNCTION("index(SPLIT(JMZ$20, "";""),0, 2)"),"#VALUE!")</f>
        <v>#VALUE!</v>
      </c>
      <c r="JNA25" s="6" t="str">
        <f>IFERROR(__xludf.DUMMYFUNCTION("index(SPLIT(JNA$20, "";""),0, 2)"),"#VALUE!")</f>
        <v>#VALUE!</v>
      </c>
      <c r="JNB25" s="6" t="str">
        <f>IFERROR(__xludf.DUMMYFUNCTION("index(SPLIT(JNB$20, "";""),0, 2)"),"#VALUE!")</f>
        <v>#VALUE!</v>
      </c>
      <c r="JNC25" s="6" t="str">
        <f>IFERROR(__xludf.DUMMYFUNCTION("index(SPLIT(JNC$20, "";""),0, 2)"),"#VALUE!")</f>
        <v>#VALUE!</v>
      </c>
      <c r="JND25" s="6" t="str">
        <f>IFERROR(__xludf.DUMMYFUNCTION("index(SPLIT(JND$20, "";""),0, 2)"),"#VALUE!")</f>
        <v>#VALUE!</v>
      </c>
      <c r="JNE25" s="6" t="str">
        <f>IFERROR(__xludf.DUMMYFUNCTION("index(SPLIT(JNE$20, "";""),0, 2)"),"#VALUE!")</f>
        <v>#VALUE!</v>
      </c>
      <c r="JNF25" s="6" t="str">
        <f>IFERROR(__xludf.DUMMYFUNCTION("index(SPLIT(JNF$20, "";""),0, 2)"),"#VALUE!")</f>
        <v>#VALUE!</v>
      </c>
      <c r="JNG25" s="6" t="str">
        <f>IFERROR(__xludf.DUMMYFUNCTION("index(SPLIT(JNG$20, "";""),0, 2)"),"#VALUE!")</f>
        <v>#VALUE!</v>
      </c>
      <c r="JNH25" s="6" t="str">
        <f>IFERROR(__xludf.DUMMYFUNCTION("index(SPLIT(JNH$20, "";""),0, 2)"),"#VALUE!")</f>
        <v>#VALUE!</v>
      </c>
      <c r="JNI25" s="6" t="str">
        <f>IFERROR(__xludf.DUMMYFUNCTION("index(SPLIT(JNI$20, "";""),0, 2)"),"#VALUE!")</f>
        <v>#VALUE!</v>
      </c>
      <c r="JNJ25" s="6" t="str">
        <f>IFERROR(__xludf.DUMMYFUNCTION("index(SPLIT(JNJ$20, "";""),0, 2)"),"#VALUE!")</f>
        <v>#VALUE!</v>
      </c>
      <c r="JNK25" s="6" t="str">
        <f>IFERROR(__xludf.DUMMYFUNCTION("index(SPLIT(JNK$20, "";""),0, 2)"),"#VALUE!")</f>
        <v>#VALUE!</v>
      </c>
      <c r="JNL25" s="6" t="str">
        <f>IFERROR(__xludf.DUMMYFUNCTION("index(SPLIT(JNL$20, "";""),0, 2)"),"#VALUE!")</f>
        <v>#VALUE!</v>
      </c>
      <c r="JNM25" s="6" t="str">
        <f>IFERROR(__xludf.DUMMYFUNCTION("index(SPLIT(JNM$20, "";""),0, 2)"),"#VALUE!")</f>
        <v>#VALUE!</v>
      </c>
      <c r="JNN25" s="6" t="str">
        <f>IFERROR(__xludf.DUMMYFUNCTION("index(SPLIT(JNN$20, "";""),0, 2)"),"#VALUE!")</f>
        <v>#VALUE!</v>
      </c>
      <c r="JNO25" s="6" t="str">
        <f>IFERROR(__xludf.DUMMYFUNCTION("index(SPLIT(JNO$20, "";""),0, 2)"),"#VALUE!")</f>
        <v>#VALUE!</v>
      </c>
      <c r="JNP25" s="6" t="str">
        <f>IFERROR(__xludf.DUMMYFUNCTION("index(SPLIT(JNP$20, "";""),0, 2)"),"#VALUE!")</f>
        <v>#VALUE!</v>
      </c>
      <c r="JNQ25" s="6" t="str">
        <f>IFERROR(__xludf.DUMMYFUNCTION("index(SPLIT(JNQ$20, "";""),0, 2)"),"#VALUE!")</f>
        <v>#VALUE!</v>
      </c>
      <c r="JNR25" s="6" t="str">
        <f>IFERROR(__xludf.DUMMYFUNCTION("index(SPLIT(JNR$20, "";""),0, 2)"),"#VALUE!")</f>
        <v>#VALUE!</v>
      </c>
      <c r="JNS25" s="6" t="str">
        <f>IFERROR(__xludf.DUMMYFUNCTION("index(SPLIT(JNS$20, "";""),0, 2)"),"#VALUE!")</f>
        <v>#VALUE!</v>
      </c>
      <c r="JNT25" s="6" t="str">
        <f>IFERROR(__xludf.DUMMYFUNCTION("index(SPLIT(JNT$20, "";""),0, 2)"),"#VALUE!")</f>
        <v>#VALUE!</v>
      </c>
      <c r="JNU25" s="6" t="str">
        <f>IFERROR(__xludf.DUMMYFUNCTION("index(SPLIT(JNU$20, "";""),0, 2)"),"#VALUE!")</f>
        <v>#VALUE!</v>
      </c>
      <c r="JNV25" s="6" t="str">
        <f>IFERROR(__xludf.DUMMYFUNCTION("index(SPLIT(JNV$20, "";""),0, 2)"),"#VALUE!")</f>
        <v>#VALUE!</v>
      </c>
      <c r="JNW25" s="6" t="str">
        <f>IFERROR(__xludf.DUMMYFUNCTION("index(SPLIT(JNW$20, "";""),0, 2)"),"#VALUE!")</f>
        <v>#VALUE!</v>
      </c>
      <c r="JNX25" s="6" t="str">
        <f>IFERROR(__xludf.DUMMYFUNCTION("index(SPLIT(JNX$20, "";""),0, 2)"),"#VALUE!")</f>
        <v>#VALUE!</v>
      </c>
      <c r="JNY25" s="6" t="str">
        <f>IFERROR(__xludf.DUMMYFUNCTION("index(SPLIT(JNY$20, "";""),0, 2)"),"#VALUE!")</f>
        <v>#VALUE!</v>
      </c>
      <c r="JNZ25" s="6" t="str">
        <f>IFERROR(__xludf.DUMMYFUNCTION("index(SPLIT(JNZ$20, "";""),0, 2)"),"#VALUE!")</f>
        <v>#VALUE!</v>
      </c>
      <c r="JOA25" s="6" t="str">
        <f>IFERROR(__xludf.DUMMYFUNCTION("index(SPLIT(JOA$20, "";""),0, 2)"),"#VALUE!")</f>
        <v>#VALUE!</v>
      </c>
      <c r="JOB25" s="6" t="str">
        <f>IFERROR(__xludf.DUMMYFUNCTION("index(SPLIT(JOB$20, "";""),0, 2)"),"#VALUE!")</f>
        <v>#VALUE!</v>
      </c>
      <c r="JOC25" s="6" t="str">
        <f>IFERROR(__xludf.DUMMYFUNCTION("index(SPLIT(JOC$20, "";""),0, 2)"),"#VALUE!")</f>
        <v>#VALUE!</v>
      </c>
      <c r="JOD25" s="6" t="str">
        <f>IFERROR(__xludf.DUMMYFUNCTION("index(SPLIT(JOD$20, "";""),0, 2)"),"#VALUE!")</f>
        <v>#VALUE!</v>
      </c>
      <c r="JOE25" s="6" t="str">
        <f>IFERROR(__xludf.DUMMYFUNCTION("index(SPLIT(JOE$20, "";""),0, 2)"),"#VALUE!")</f>
        <v>#VALUE!</v>
      </c>
      <c r="JOF25" s="6" t="str">
        <f>IFERROR(__xludf.DUMMYFUNCTION("index(SPLIT(JOF$20, "";""),0, 2)"),"#VALUE!")</f>
        <v>#VALUE!</v>
      </c>
      <c r="JOG25" s="6" t="str">
        <f>IFERROR(__xludf.DUMMYFUNCTION("index(SPLIT(JOG$20, "";""),0, 2)"),"#VALUE!")</f>
        <v>#VALUE!</v>
      </c>
      <c r="JOH25" s="6" t="str">
        <f>IFERROR(__xludf.DUMMYFUNCTION("index(SPLIT(JOH$20, "";""),0, 2)"),"#VALUE!")</f>
        <v>#VALUE!</v>
      </c>
      <c r="JOI25" s="6" t="str">
        <f>IFERROR(__xludf.DUMMYFUNCTION("index(SPLIT(JOI$20, "";""),0, 2)"),"#VALUE!")</f>
        <v>#VALUE!</v>
      </c>
      <c r="JOJ25" s="6" t="str">
        <f>IFERROR(__xludf.DUMMYFUNCTION("index(SPLIT(JOJ$20, "";""),0, 2)"),"#VALUE!")</f>
        <v>#VALUE!</v>
      </c>
      <c r="JOK25" s="6" t="str">
        <f>IFERROR(__xludf.DUMMYFUNCTION("index(SPLIT(JOK$20, "";""),0, 2)"),"#VALUE!")</f>
        <v>#VALUE!</v>
      </c>
      <c r="JOL25" s="6" t="str">
        <f>IFERROR(__xludf.DUMMYFUNCTION("index(SPLIT(JOL$20, "";""),0, 2)"),"#VALUE!")</f>
        <v>#VALUE!</v>
      </c>
      <c r="JOM25" s="6" t="str">
        <f>IFERROR(__xludf.DUMMYFUNCTION("index(SPLIT(JOM$20, "";""),0, 2)"),"#VALUE!")</f>
        <v>#VALUE!</v>
      </c>
      <c r="JON25" s="6" t="str">
        <f>IFERROR(__xludf.DUMMYFUNCTION("index(SPLIT(JON$20, "";""),0, 2)"),"#VALUE!")</f>
        <v>#VALUE!</v>
      </c>
      <c r="JOO25" s="6" t="str">
        <f>IFERROR(__xludf.DUMMYFUNCTION("index(SPLIT(JOO$20, "";""),0, 2)"),"#VALUE!")</f>
        <v>#VALUE!</v>
      </c>
      <c r="JOP25" s="6" t="str">
        <f>IFERROR(__xludf.DUMMYFUNCTION("index(SPLIT(JOP$20, "";""),0, 2)"),"#VALUE!")</f>
        <v>#VALUE!</v>
      </c>
      <c r="JOQ25" s="6" t="str">
        <f>IFERROR(__xludf.DUMMYFUNCTION("index(SPLIT(JOQ$20, "";""),0, 2)"),"#VALUE!")</f>
        <v>#VALUE!</v>
      </c>
      <c r="JOR25" s="6" t="str">
        <f>IFERROR(__xludf.DUMMYFUNCTION("index(SPLIT(JOR$20, "";""),0, 2)"),"#VALUE!")</f>
        <v>#VALUE!</v>
      </c>
      <c r="JOS25" s="6" t="str">
        <f>IFERROR(__xludf.DUMMYFUNCTION("index(SPLIT(JOS$20, "";""),0, 2)"),"#VALUE!")</f>
        <v>#VALUE!</v>
      </c>
      <c r="JOT25" s="6" t="str">
        <f>IFERROR(__xludf.DUMMYFUNCTION("index(SPLIT(JOT$20, "";""),0, 2)"),"#VALUE!")</f>
        <v>#VALUE!</v>
      </c>
      <c r="JOU25" s="6" t="str">
        <f>IFERROR(__xludf.DUMMYFUNCTION("index(SPLIT(JOU$20, "";""),0, 2)"),"#VALUE!")</f>
        <v>#VALUE!</v>
      </c>
      <c r="JOV25" s="6" t="str">
        <f>IFERROR(__xludf.DUMMYFUNCTION("index(SPLIT(JOV$20, "";""),0, 2)"),"#VALUE!")</f>
        <v>#VALUE!</v>
      </c>
      <c r="JOW25" s="6" t="str">
        <f>IFERROR(__xludf.DUMMYFUNCTION("index(SPLIT(JOW$20, "";""),0, 2)"),"#VALUE!")</f>
        <v>#VALUE!</v>
      </c>
      <c r="JOX25" s="6" t="str">
        <f>IFERROR(__xludf.DUMMYFUNCTION("index(SPLIT(JOX$20, "";""),0, 2)"),"#VALUE!")</f>
        <v>#VALUE!</v>
      </c>
      <c r="JOY25" s="6" t="str">
        <f>IFERROR(__xludf.DUMMYFUNCTION("index(SPLIT(JOY$20, "";""),0, 2)"),"#VALUE!")</f>
        <v>#VALUE!</v>
      </c>
      <c r="JOZ25" s="6" t="str">
        <f>IFERROR(__xludf.DUMMYFUNCTION("index(SPLIT(JOZ$20, "";""),0, 2)"),"#VALUE!")</f>
        <v>#VALUE!</v>
      </c>
      <c r="JPA25" s="6" t="str">
        <f>IFERROR(__xludf.DUMMYFUNCTION("index(SPLIT(JPA$20, "";""),0, 2)"),"#VALUE!")</f>
        <v>#VALUE!</v>
      </c>
      <c r="JPB25" s="6" t="str">
        <f>IFERROR(__xludf.DUMMYFUNCTION("index(SPLIT(JPB$20, "";""),0, 2)"),"#VALUE!")</f>
        <v>#VALUE!</v>
      </c>
      <c r="JPC25" s="6" t="str">
        <f>IFERROR(__xludf.DUMMYFUNCTION("index(SPLIT(JPC$20, "";""),0, 2)"),"#VALUE!")</f>
        <v>#VALUE!</v>
      </c>
      <c r="JPD25" s="6" t="str">
        <f>IFERROR(__xludf.DUMMYFUNCTION("index(SPLIT(JPD$20, "";""),0, 2)"),"#VALUE!")</f>
        <v>#VALUE!</v>
      </c>
      <c r="JPE25" s="6" t="str">
        <f>IFERROR(__xludf.DUMMYFUNCTION("index(SPLIT(JPE$20, "";""),0, 2)"),"#VALUE!")</f>
        <v>#VALUE!</v>
      </c>
      <c r="JPF25" s="6" t="str">
        <f>IFERROR(__xludf.DUMMYFUNCTION("index(SPLIT(JPF$20, "";""),0, 2)"),"#VALUE!")</f>
        <v>#VALUE!</v>
      </c>
      <c r="JPG25" s="6" t="str">
        <f>IFERROR(__xludf.DUMMYFUNCTION("index(SPLIT(JPG$20, "";""),0, 2)"),"#VALUE!")</f>
        <v>#VALUE!</v>
      </c>
      <c r="JPH25" s="6" t="str">
        <f>IFERROR(__xludf.DUMMYFUNCTION("index(SPLIT(JPH$20, "";""),0, 2)"),"#VALUE!")</f>
        <v>#VALUE!</v>
      </c>
      <c r="JPI25" s="6" t="str">
        <f>IFERROR(__xludf.DUMMYFUNCTION("index(SPLIT(JPI$20, "";""),0, 2)"),"#VALUE!")</f>
        <v>#VALUE!</v>
      </c>
      <c r="JPJ25" s="6" t="str">
        <f>IFERROR(__xludf.DUMMYFUNCTION("index(SPLIT(JPJ$20, "";""),0, 2)"),"#VALUE!")</f>
        <v>#VALUE!</v>
      </c>
      <c r="JPK25" s="6" t="str">
        <f>IFERROR(__xludf.DUMMYFUNCTION("index(SPLIT(JPK$20, "";""),0, 2)"),"#VALUE!")</f>
        <v>#VALUE!</v>
      </c>
      <c r="JPL25" s="6" t="str">
        <f>IFERROR(__xludf.DUMMYFUNCTION("index(SPLIT(JPL$20, "";""),0, 2)"),"#VALUE!")</f>
        <v>#VALUE!</v>
      </c>
      <c r="JPM25" s="6" t="str">
        <f>IFERROR(__xludf.DUMMYFUNCTION("index(SPLIT(JPM$20, "";""),0, 2)"),"#VALUE!")</f>
        <v>#VALUE!</v>
      </c>
      <c r="JPN25" s="6" t="str">
        <f>IFERROR(__xludf.DUMMYFUNCTION("index(SPLIT(JPN$20, "";""),0, 2)"),"#VALUE!")</f>
        <v>#VALUE!</v>
      </c>
      <c r="JPO25" s="6" t="str">
        <f>IFERROR(__xludf.DUMMYFUNCTION("index(SPLIT(JPO$20, "";""),0, 2)"),"#VALUE!")</f>
        <v>#VALUE!</v>
      </c>
      <c r="JPP25" s="6" t="str">
        <f>IFERROR(__xludf.DUMMYFUNCTION("index(SPLIT(JPP$20, "";""),0, 2)"),"#VALUE!")</f>
        <v>#VALUE!</v>
      </c>
      <c r="JPQ25" s="6" t="str">
        <f>IFERROR(__xludf.DUMMYFUNCTION("index(SPLIT(JPQ$20, "";""),0, 2)"),"#VALUE!")</f>
        <v>#VALUE!</v>
      </c>
      <c r="JPR25" s="6" t="str">
        <f>IFERROR(__xludf.DUMMYFUNCTION("index(SPLIT(JPR$20, "";""),0, 2)"),"#VALUE!")</f>
        <v>#VALUE!</v>
      </c>
      <c r="JPS25" s="6" t="str">
        <f>IFERROR(__xludf.DUMMYFUNCTION("index(SPLIT(JPS$20, "";""),0, 2)"),"#VALUE!")</f>
        <v>#VALUE!</v>
      </c>
      <c r="JPT25" s="6" t="str">
        <f>IFERROR(__xludf.DUMMYFUNCTION("index(SPLIT(JPT$20, "";""),0, 2)"),"#VALUE!")</f>
        <v>#VALUE!</v>
      </c>
      <c r="JPU25" s="6" t="str">
        <f>IFERROR(__xludf.DUMMYFUNCTION("index(SPLIT(JPU$20, "";""),0, 2)"),"#VALUE!")</f>
        <v>#VALUE!</v>
      </c>
      <c r="JPV25" s="6" t="str">
        <f>IFERROR(__xludf.DUMMYFUNCTION("index(SPLIT(JPV$20, "";""),0, 2)"),"#VALUE!")</f>
        <v>#VALUE!</v>
      </c>
      <c r="JPW25" s="6" t="str">
        <f>IFERROR(__xludf.DUMMYFUNCTION("index(SPLIT(JPW$20, "";""),0, 2)"),"#VALUE!")</f>
        <v>#VALUE!</v>
      </c>
      <c r="JPX25" s="6" t="str">
        <f>IFERROR(__xludf.DUMMYFUNCTION("index(SPLIT(JPX$20, "";""),0, 2)"),"#VALUE!")</f>
        <v>#VALUE!</v>
      </c>
      <c r="JPY25" s="6" t="str">
        <f>IFERROR(__xludf.DUMMYFUNCTION("index(SPLIT(JPY$20, "";""),0, 2)"),"#VALUE!")</f>
        <v>#VALUE!</v>
      </c>
      <c r="JPZ25" s="6" t="str">
        <f>IFERROR(__xludf.DUMMYFUNCTION("index(SPLIT(JPZ$20, "";""),0, 2)"),"#VALUE!")</f>
        <v>#VALUE!</v>
      </c>
      <c r="JQA25" s="6" t="str">
        <f>IFERROR(__xludf.DUMMYFUNCTION("index(SPLIT(JQA$20, "";""),0, 2)"),"#VALUE!")</f>
        <v>#VALUE!</v>
      </c>
      <c r="JQB25" s="6" t="str">
        <f>IFERROR(__xludf.DUMMYFUNCTION("index(SPLIT(JQB$20, "";""),0, 2)"),"#VALUE!")</f>
        <v>#VALUE!</v>
      </c>
      <c r="JQC25" s="6" t="str">
        <f>IFERROR(__xludf.DUMMYFUNCTION("index(SPLIT(JQC$20, "";""),0, 2)"),"#VALUE!")</f>
        <v>#VALUE!</v>
      </c>
      <c r="JQD25" s="6" t="str">
        <f>IFERROR(__xludf.DUMMYFUNCTION("index(SPLIT(JQD$20, "";""),0, 2)"),"#VALUE!")</f>
        <v>#VALUE!</v>
      </c>
      <c r="JQE25" s="6" t="str">
        <f>IFERROR(__xludf.DUMMYFUNCTION("index(SPLIT(JQE$20, "";""),0, 2)"),"#VALUE!")</f>
        <v>#VALUE!</v>
      </c>
      <c r="JQF25" s="6" t="str">
        <f>IFERROR(__xludf.DUMMYFUNCTION("index(SPLIT(JQF$20, "";""),0, 2)"),"#VALUE!")</f>
        <v>#VALUE!</v>
      </c>
      <c r="JQG25" s="6" t="str">
        <f>IFERROR(__xludf.DUMMYFUNCTION("index(SPLIT(JQG$20, "";""),0, 2)"),"#VALUE!")</f>
        <v>#VALUE!</v>
      </c>
      <c r="JQH25" s="6" t="str">
        <f>IFERROR(__xludf.DUMMYFUNCTION("index(SPLIT(JQH$20, "";""),0, 2)"),"#VALUE!")</f>
        <v>#VALUE!</v>
      </c>
      <c r="JQI25" s="6" t="str">
        <f>IFERROR(__xludf.DUMMYFUNCTION("index(SPLIT(JQI$20, "";""),0, 2)"),"#VALUE!")</f>
        <v>#VALUE!</v>
      </c>
      <c r="JQJ25" s="6" t="str">
        <f>IFERROR(__xludf.DUMMYFUNCTION("index(SPLIT(JQJ$20, "";""),0, 2)"),"#VALUE!")</f>
        <v>#VALUE!</v>
      </c>
      <c r="JQK25" s="6" t="str">
        <f>IFERROR(__xludf.DUMMYFUNCTION("index(SPLIT(JQK$20, "";""),0, 2)"),"#VALUE!")</f>
        <v>#VALUE!</v>
      </c>
      <c r="JQL25" s="6" t="str">
        <f>IFERROR(__xludf.DUMMYFUNCTION("index(SPLIT(JQL$20, "";""),0, 2)"),"#VALUE!")</f>
        <v>#VALUE!</v>
      </c>
      <c r="JQM25" s="6" t="str">
        <f>IFERROR(__xludf.DUMMYFUNCTION("index(SPLIT(JQM$20, "";""),0, 2)"),"#VALUE!")</f>
        <v>#VALUE!</v>
      </c>
      <c r="JQN25" s="6" t="str">
        <f>IFERROR(__xludf.DUMMYFUNCTION("index(SPLIT(JQN$20, "";""),0, 2)"),"#VALUE!")</f>
        <v>#VALUE!</v>
      </c>
      <c r="JQO25" s="6" t="str">
        <f>IFERROR(__xludf.DUMMYFUNCTION("index(SPLIT(JQO$20, "";""),0, 2)"),"#VALUE!")</f>
        <v>#VALUE!</v>
      </c>
      <c r="JQP25" s="6" t="str">
        <f>IFERROR(__xludf.DUMMYFUNCTION("index(SPLIT(JQP$20, "";""),0, 2)"),"#VALUE!")</f>
        <v>#VALUE!</v>
      </c>
      <c r="JQQ25" s="6" t="str">
        <f>IFERROR(__xludf.DUMMYFUNCTION("index(SPLIT(JQQ$20, "";""),0, 2)"),"#VALUE!")</f>
        <v>#VALUE!</v>
      </c>
      <c r="JQR25" s="6" t="str">
        <f>IFERROR(__xludf.DUMMYFUNCTION("index(SPLIT(JQR$20, "";""),0, 2)"),"#VALUE!")</f>
        <v>#VALUE!</v>
      </c>
      <c r="JQS25" s="6" t="str">
        <f>IFERROR(__xludf.DUMMYFUNCTION("index(SPLIT(JQS$20, "";""),0, 2)"),"#VALUE!")</f>
        <v>#VALUE!</v>
      </c>
      <c r="JQT25" s="6" t="str">
        <f>IFERROR(__xludf.DUMMYFUNCTION("index(SPLIT(JQT$20, "";""),0, 2)"),"#VALUE!")</f>
        <v>#VALUE!</v>
      </c>
      <c r="JQU25" s="6" t="str">
        <f>IFERROR(__xludf.DUMMYFUNCTION("index(SPLIT(JQU$20, "";""),0, 2)"),"#VALUE!")</f>
        <v>#VALUE!</v>
      </c>
      <c r="JQV25" s="6" t="str">
        <f>IFERROR(__xludf.DUMMYFUNCTION("index(SPLIT(JQV$20, "";""),0, 2)"),"#VALUE!")</f>
        <v>#VALUE!</v>
      </c>
      <c r="JQW25" s="6" t="str">
        <f>IFERROR(__xludf.DUMMYFUNCTION("index(SPLIT(JQW$20, "";""),0, 2)"),"#VALUE!")</f>
        <v>#VALUE!</v>
      </c>
      <c r="JQX25" s="6" t="str">
        <f>IFERROR(__xludf.DUMMYFUNCTION("index(SPLIT(JQX$20, "";""),0, 2)"),"#VALUE!")</f>
        <v>#VALUE!</v>
      </c>
      <c r="JQY25" s="6" t="str">
        <f>IFERROR(__xludf.DUMMYFUNCTION("index(SPLIT(JQY$20, "";""),0, 2)"),"#VALUE!")</f>
        <v>#VALUE!</v>
      </c>
      <c r="JQZ25" s="6" t="str">
        <f>IFERROR(__xludf.DUMMYFUNCTION("index(SPLIT(JQZ$20, "";""),0, 2)"),"#VALUE!")</f>
        <v>#VALUE!</v>
      </c>
      <c r="JRA25" s="6" t="str">
        <f>IFERROR(__xludf.DUMMYFUNCTION("index(SPLIT(JRA$20, "";""),0, 2)"),"#VALUE!")</f>
        <v>#VALUE!</v>
      </c>
      <c r="JRB25" s="6" t="str">
        <f>IFERROR(__xludf.DUMMYFUNCTION("index(SPLIT(JRB$20, "";""),0, 2)"),"#VALUE!")</f>
        <v>#VALUE!</v>
      </c>
      <c r="JRC25" s="6" t="str">
        <f>IFERROR(__xludf.DUMMYFUNCTION("index(SPLIT(JRC$20, "";""),0, 2)"),"#VALUE!")</f>
        <v>#VALUE!</v>
      </c>
      <c r="JRD25" s="6" t="str">
        <f>IFERROR(__xludf.DUMMYFUNCTION("index(SPLIT(JRD$20, "";""),0, 2)"),"#VALUE!")</f>
        <v>#VALUE!</v>
      </c>
      <c r="JRE25" s="6" t="str">
        <f>IFERROR(__xludf.DUMMYFUNCTION("index(SPLIT(JRE$20, "";""),0, 2)"),"#VALUE!")</f>
        <v>#VALUE!</v>
      </c>
      <c r="JRF25" s="6" t="str">
        <f>IFERROR(__xludf.DUMMYFUNCTION("index(SPLIT(JRF$20, "";""),0, 2)"),"#VALUE!")</f>
        <v>#VALUE!</v>
      </c>
      <c r="JRG25" s="6" t="str">
        <f>IFERROR(__xludf.DUMMYFUNCTION("index(SPLIT(JRG$20, "";""),0, 2)"),"#VALUE!")</f>
        <v>#VALUE!</v>
      </c>
      <c r="JRH25" s="6" t="str">
        <f>IFERROR(__xludf.DUMMYFUNCTION("index(SPLIT(JRH$20, "";""),0, 2)"),"#VALUE!")</f>
        <v>#VALUE!</v>
      </c>
      <c r="JRI25" s="6" t="str">
        <f>IFERROR(__xludf.DUMMYFUNCTION("index(SPLIT(JRI$20, "";""),0, 2)"),"#VALUE!")</f>
        <v>#VALUE!</v>
      </c>
      <c r="JRJ25" s="6" t="str">
        <f>IFERROR(__xludf.DUMMYFUNCTION("index(SPLIT(JRJ$20, "";""),0, 2)"),"#VALUE!")</f>
        <v>#VALUE!</v>
      </c>
      <c r="JRK25" s="6" t="str">
        <f>IFERROR(__xludf.DUMMYFUNCTION("index(SPLIT(JRK$20, "";""),0, 2)"),"#VALUE!")</f>
        <v>#VALUE!</v>
      </c>
      <c r="JRL25" s="6" t="str">
        <f>IFERROR(__xludf.DUMMYFUNCTION("index(SPLIT(JRL$20, "";""),0, 2)"),"#VALUE!")</f>
        <v>#VALUE!</v>
      </c>
      <c r="JRM25" s="6" t="str">
        <f>IFERROR(__xludf.DUMMYFUNCTION("index(SPLIT(JRM$20, "";""),0, 2)"),"#VALUE!")</f>
        <v>#VALUE!</v>
      </c>
      <c r="JRN25" s="6" t="str">
        <f>IFERROR(__xludf.DUMMYFUNCTION("index(SPLIT(JRN$20, "";""),0, 2)"),"#VALUE!")</f>
        <v>#VALUE!</v>
      </c>
      <c r="JRO25" s="6" t="str">
        <f>IFERROR(__xludf.DUMMYFUNCTION("index(SPLIT(JRO$20, "";""),0, 2)"),"#VALUE!")</f>
        <v>#VALUE!</v>
      </c>
      <c r="JRP25" s="6" t="str">
        <f>IFERROR(__xludf.DUMMYFUNCTION("index(SPLIT(JRP$20, "";""),0, 2)"),"#VALUE!")</f>
        <v>#VALUE!</v>
      </c>
      <c r="JRQ25" s="6" t="str">
        <f>IFERROR(__xludf.DUMMYFUNCTION("index(SPLIT(JRQ$20, "";""),0, 2)"),"#VALUE!")</f>
        <v>#VALUE!</v>
      </c>
      <c r="JRR25" s="6" t="str">
        <f>IFERROR(__xludf.DUMMYFUNCTION("index(SPLIT(JRR$20, "";""),0, 2)"),"#VALUE!")</f>
        <v>#VALUE!</v>
      </c>
      <c r="JRS25" s="6" t="str">
        <f>IFERROR(__xludf.DUMMYFUNCTION("index(SPLIT(JRS$20, "";""),0, 2)"),"#VALUE!")</f>
        <v>#VALUE!</v>
      </c>
      <c r="JRT25" s="6" t="str">
        <f>IFERROR(__xludf.DUMMYFUNCTION("index(SPLIT(JRT$20, "";""),0, 2)"),"#VALUE!")</f>
        <v>#VALUE!</v>
      </c>
      <c r="JRU25" s="6" t="str">
        <f>IFERROR(__xludf.DUMMYFUNCTION("index(SPLIT(JRU$20, "";""),0, 2)"),"#VALUE!")</f>
        <v>#VALUE!</v>
      </c>
      <c r="JRV25" s="6" t="str">
        <f>IFERROR(__xludf.DUMMYFUNCTION("index(SPLIT(JRV$20, "";""),0, 2)"),"#VALUE!")</f>
        <v>#VALUE!</v>
      </c>
      <c r="JRW25" s="6" t="str">
        <f>IFERROR(__xludf.DUMMYFUNCTION("index(SPLIT(JRW$20, "";""),0, 2)"),"#VALUE!")</f>
        <v>#VALUE!</v>
      </c>
      <c r="JRX25" s="6" t="str">
        <f>IFERROR(__xludf.DUMMYFUNCTION("index(SPLIT(JRX$20, "";""),0, 2)"),"#VALUE!")</f>
        <v>#VALUE!</v>
      </c>
      <c r="JRY25" s="6" t="str">
        <f>IFERROR(__xludf.DUMMYFUNCTION("index(SPLIT(JRY$20, "";""),0, 2)"),"#VALUE!")</f>
        <v>#VALUE!</v>
      </c>
      <c r="JRZ25" s="6" t="str">
        <f>IFERROR(__xludf.DUMMYFUNCTION("index(SPLIT(JRZ$20, "";""),0, 2)"),"#VALUE!")</f>
        <v>#VALUE!</v>
      </c>
      <c r="JSA25" s="6" t="str">
        <f>IFERROR(__xludf.DUMMYFUNCTION("index(SPLIT(JSA$20, "";""),0, 2)"),"#VALUE!")</f>
        <v>#VALUE!</v>
      </c>
      <c r="JSB25" s="6" t="str">
        <f>IFERROR(__xludf.DUMMYFUNCTION("index(SPLIT(JSB$20, "";""),0, 2)"),"#VALUE!")</f>
        <v>#VALUE!</v>
      </c>
      <c r="JSC25" s="6" t="str">
        <f>IFERROR(__xludf.DUMMYFUNCTION("index(SPLIT(JSC$20, "";""),0, 2)"),"#VALUE!")</f>
        <v>#VALUE!</v>
      </c>
      <c r="JSD25" s="6" t="str">
        <f>IFERROR(__xludf.DUMMYFUNCTION("index(SPLIT(JSD$20, "";""),0, 2)"),"#VALUE!")</f>
        <v>#VALUE!</v>
      </c>
      <c r="JSE25" s="6" t="str">
        <f>IFERROR(__xludf.DUMMYFUNCTION("index(SPLIT(JSE$20, "";""),0, 2)"),"#VALUE!")</f>
        <v>#VALUE!</v>
      </c>
      <c r="JSF25" s="6" t="str">
        <f>IFERROR(__xludf.DUMMYFUNCTION("index(SPLIT(JSF$20, "";""),0, 2)"),"#VALUE!")</f>
        <v>#VALUE!</v>
      </c>
      <c r="JSG25" s="6" t="str">
        <f>IFERROR(__xludf.DUMMYFUNCTION("index(SPLIT(JSG$20, "";""),0, 2)"),"#VALUE!")</f>
        <v>#VALUE!</v>
      </c>
      <c r="JSH25" s="6" t="str">
        <f>IFERROR(__xludf.DUMMYFUNCTION("index(SPLIT(JSH$20, "";""),0, 2)"),"#VALUE!")</f>
        <v>#VALUE!</v>
      </c>
      <c r="JSI25" s="6" t="str">
        <f>IFERROR(__xludf.DUMMYFUNCTION("index(SPLIT(JSI$20, "";""),0, 2)"),"#VALUE!")</f>
        <v>#VALUE!</v>
      </c>
      <c r="JSJ25" s="6" t="str">
        <f>IFERROR(__xludf.DUMMYFUNCTION("index(SPLIT(JSJ$20, "";""),0, 2)"),"#VALUE!")</f>
        <v>#VALUE!</v>
      </c>
      <c r="JSK25" s="6" t="str">
        <f>IFERROR(__xludf.DUMMYFUNCTION("index(SPLIT(JSK$20, "";""),0, 2)"),"#VALUE!")</f>
        <v>#VALUE!</v>
      </c>
      <c r="JSL25" s="6" t="str">
        <f>IFERROR(__xludf.DUMMYFUNCTION("index(SPLIT(JSL$20, "";""),0, 2)"),"#VALUE!")</f>
        <v>#VALUE!</v>
      </c>
      <c r="JSM25" s="6" t="str">
        <f>IFERROR(__xludf.DUMMYFUNCTION("index(SPLIT(JSM$20, "";""),0, 2)"),"#VALUE!")</f>
        <v>#VALUE!</v>
      </c>
      <c r="JSN25" s="6" t="str">
        <f>IFERROR(__xludf.DUMMYFUNCTION("index(SPLIT(JSN$20, "";""),0, 2)"),"#VALUE!")</f>
        <v>#VALUE!</v>
      </c>
      <c r="JSO25" s="6" t="str">
        <f>IFERROR(__xludf.DUMMYFUNCTION("index(SPLIT(JSO$20, "";""),0, 2)"),"#VALUE!")</f>
        <v>#VALUE!</v>
      </c>
      <c r="JSP25" s="6" t="str">
        <f>IFERROR(__xludf.DUMMYFUNCTION("index(SPLIT(JSP$20, "";""),0, 2)"),"#VALUE!")</f>
        <v>#VALUE!</v>
      </c>
      <c r="JSQ25" s="6" t="str">
        <f>IFERROR(__xludf.DUMMYFUNCTION("index(SPLIT(JSQ$20, "";""),0, 2)"),"#VALUE!")</f>
        <v>#VALUE!</v>
      </c>
      <c r="JSR25" s="6" t="str">
        <f>IFERROR(__xludf.DUMMYFUNCTION("index(SPLIT(JSR$20, "";""),0, 2)"),"#VALUE!")</f>
        <v>#VALUE!</v>
      </c>
      <c r="JSS25" s="6" t="str">
        <f>IFERROR(__xludf.DUMMYFUNCTION("index(SPLIT(JSS$20, "";""),0, 2)"),"#VALUE!")</f>
        <v>#VALUE!</v>
      </c>
      <c r="JST25" s="6" t="str">
        <f>IFERROR(__xludf.DUMMYFUNCTION("index(SPLIT(JST$20, "";""),0, 2)"),"#VALUE!")</f>
        <v>#VALUE!</v>
      </c>
      <c r="JSU25" s="6" t="str">
        <f>IFERROR(__xludf.DUMMYFUNCTION("index(SPLIT(JSU$20, "";""),0, 2)"),"#VALUE!")</f>
        <v>#VALUE!</v>
      </c>
      <c r="JSV25" s="6" t="str">
        <f>IFERROR(__xludf.DUMMYFUNCTION("index(SPLIT(JSV$20, "";""),0, 2)"),"#VALUE!")</f>
        <v>#VALUE!</v>
      </c>
      <c r="JSW25" s="6" t="str">
        <f>IFERROR(__xludf.DUMMYFUNCTION("index(SPLIT(JSW$20, "";""),0, 2)"),"#VALUE!")</f>
        <v>#VALUE!</v>
      </c>
      <c r="JSX25" s="6" t="str">
        <f>IFERROR(__xludf.DUMMYFUNCTION("index(SPLIT(JSX$20, "";""),0, 2)"),"#VALUE!")</f>
        <v>#VALUE!</v>
      </c>
      <c r="JSY25" s="6" t="str">
        <f>IFERROR(__xludf.DUMMYFUNCTION("index(SPLIT(JSY$20, "";""),0, 2)"),"#VALUE!")</f>
        <v>#VALUE!</v>
      </c>
      <c r="JSZ25" s="6" t="str">
        <f>IFERROR(__xludf.DUMMYFUNCTION("index(SPLIT(JSZ$20, "";""),0, 2)"),"#VALUE!")</f>
        <v>#VALUE!</v>
      </c>
      <c r="JTA25" s="6" t="str">
        <f>IFERROR(__xludf.DUMMYFUNCTION("index(SPLIT(JTA$20, "";""),0, 2)"),"#VALUE!")</f>
        <v>#VALUE!</v>
      </c>
      <c r="JTB25" s="6" t="str">
        <f>IFERROR(__xludf.DUMMYFUNCTION("index(SPLIT(JTB$20, "";""),0, 2)"),"#VALUE!")</f>
        <v>#VALUE!</v>
      </c>
      <c r="JTC25" s="6" t="str">
        <f>IFERROR(__xludf.DUMMYFUNCTION("index(SPLIT(JTC$20, "";""),0, 2)"),"#VALUE!")</f>
        <v>#VALUE!</v>
      </c>
      <c r="JTD25" s="6" t="str">
        <f>IFERROR(__xludf.DUMMYFUNCTION("index(SPLIT(JTD$20, "";""),0, 2)"),"#VALUE!")</f>
        <v>#VALUE!</v>
      </c>
      <c r="JTE25" s="6" t="str">
        <f>IFERROR(__xludf.DUMMYFUNCTION("index(SPLIT(JTE$20, "";""),0, 2)"),"#VALUE!")</f>
        <v>#VALUE!</v>
      </c>
      <c r="JTF25" s="6" t="str">
        <f>IFERROR(__xludf.DUMMYFUNCTION("index(SPLIT(JTF$20, "";""),0, 2)"),"#VALUE!")</f>
        <v>#VALUE!</v>
      </c>
      <c r="JTG25" s="6" t="str">
        <f>IFERROR(__xludf.DUMMYFUNCTION("index(SPLIT(JTG$20, "";""),0, 2)"),"#VALUE!")</f>
        <v>#VALUE!</v>
      </c>
      <c r="JTH25" s="6" t="str">
        <f>IFERROR(__xludf.DUMMYFUNCTION("index(SPLIT(JTH$20, "";""),0, 2)"),"#VALUE!")</f>
        <v>#VALUE!</v>
      </c>
      <c r="JTI25" s="6" t="str">
        <f>IFERROR(__xludf.DUMMYFUNCTION("index(SPLIT(JTI$20, "";""),0, 2)"),"#VALUE!")</f>
        <v>#VALUE!</v>
      </c>
      <c r="JTJ25" s="6" t="str">
        <f>IFERROR(__xludf.DUMMYFUNCTION("index(SPLIT(JTJ$20, "";""),0, 2)"),"#VALUE!")</f>
        <v>#VALUE!</v>
      </c>
      <c r="JTK25" s="6" t="str">
        <f>IFERROR(__xludf.DUMMYFUNCTION("index(SPLIT(JTK$20, "";""),0, 2)"),"#VALUE!")</f>
        <v>#VALUE!</v>
      </c>
      <c r="JTL25" s="6" t="str">
        <f>IFERROR(__xludf.DUMMYFUNCTION("index(SPLIT(JTL$20, "";""),0, 2)"),"#VALUE!")</f>
        <v>#VALUE!</v>
      </c>
      <c r="JTM25" s="6" t="str">
        <f>IFERROR(__xludf.DUMMYFUNCTION("index(SPLIT(JTM$20, "";""),0, 2)"),"#VALUE!")</f>
        <v>#VALUE!</v>
      </c>
      <c r="JTN25" s="6" t="str">
        <f>IFERROR(__xludf.DUMMYFUNCTION("index(SPLIT(JTN$20, "";""),0, 2)"),"#VALUE!")</f>
        <v>#VALUE!</v>
      </c>
      <c r="JTO25" s="6" t="str">
        <f>IFERROR(__xludf.DUMMYFUNCTION("index(SPLIT(JTO$20, "";""),0, 2)"),"#VALUE!")</f>
        <v>#VALUE!</v>
      </c>
      <c r="JTP25" s="6" t="str">
        <f>IFERROR(__xludf.DUMMYFUNCTION("index(SPLIT(JTP$20, "";""),0, 2)"),"#VALUE!")</f>
        <v>#VALUE!</v>
      </c>
      <c r="JTQ25" s="6" t="str">
        <f>IFERROR(__xludf.DUMMYFUNCTION("index(SPLIT(JTQ$20, "";""),0, 2)"),"#VALUE!")</f>
        <v>#VALUE!</v>
      </c>
      <c r="JTR25" s="6" t="str">
        <f>IFERROR(__xludf.DUMMYFUNCTION("index(SPLIT(JTR$20, "";""),0, 2)"),"#VALUE!")</f>
        <v>#VALUE!</v>
      </c>
      <c r="JTS25" s="6" t="str">
        <f>IFERROR(__xludf.DUMMYFUNCTION("index(SPLIT(JTS$20, "";""),0, 2)"),"#VALUE!")</f>
        <v>#VALUE!</v>
      </c>
      <c r="JTT25" s="6" t="str">
        <f>IFERROR(__xludf.DUMMYFUNCTION("index(SPLIT(JTT$20, "";""),0, 2)"),"#VALUE!")</f>
        <v>#VALUE!</v>
      </c>
      <c r="JTU25" s="6" t="str">
        <f>IFERROR(__xludf.DUMMYFUNCTION("index(SPLIT(JTU$20, "";""),0, 2)"),"#VALUE!")</f>
        <v>#VALUE!</v>
      </c>
      <c r="JTV25" s="6" t="str">
        <f>IFERROR(__xludf.DUMMYFUNCTION("index(SPLIT(JTV$20, "";""),0, 2)"),"#VALUE!")</f>
        <v>#VALUE!</v>
      </c>
      <c r="JTW25" s="6" t="str">
        <f>IFERROR(__xludf.DUMMYFUNCTION("index(SPLIT(JTW$20, "";""),0, 2)"),"#VALUE!")</f>
        <v>#VALUE!</v>
      </c>
      <c r="JTX25" s="6" t="str">
        <f>IFERROR(__xludf.DUMMYFUNCTION("index(SPLIT(JTX$20, "";""),0, 2)"),"#VALUE!")</f>
        <v>#VALUE!</v>
      </c>
      <c r="JTY25" s="6" t="str">
        <f>IFERROR(__xludf.DUMMYFUNCTION("index(SPLIT(JTY$20, "";""),0, 2)"),"#VALUE!")</f>
        <v>#VALUE!</v>
      </c>
      <c r="JTZ25" s="6" t="str">
        <f>IFERROR(__xludf.DUMMYFUNCTION("index(SPLIT(JTZ$20, "";""),0, 2)"),"#VALUE!")</f>
        <v>#VALUE!</v>
      </c>
      <c r="JUA25" s="6" t="str">
        <f>IFERROR(__xludf.DUMMYFUNCTION("index(SPLIT(JUA$20, "";""),0, 2)"),"#VALUE!")</f>
        <v>#VALUE!</v>
      </c>
      <c r="JUB25" s="6" t="str">
        <f>IFERROR(__xludf.DUMMYFUNCTION("index(SPLIT(JUB$20, "";""),0, 2)"),"#VALUE!")</f>
        <v>#VALUE!</v>
      </c>
      <c r="JUC25" s="6" t="str">
        <f>IFERROR(__xludf.DUMMYFUNCTION("index(SPLIT(JUC$20, "";""),0, 2)"),"#VALUE!")</f>
        <v>#VALUE!</v>
      </c>
      <c r="JUD25" s="6" t="str">
        <f>IFERROR(__xludf.DUMMYFUNCTION("index(SPLIT(JUD$20, "";""),0, 2)"),"#VALUE!")</f>
        <v>#VALUE!</v>
      </c>
      <c r="JUE25" s="6" t="str">
        <f>IFERROR(__xludf.DUMMYFUNCTION("index(SPLIT(JUE$20, "";""),0, 2)"),"#VALUE!")</f>
        <v>#VALUE!</v>
      </c>
      <c r="JUF25" s="6" t="str">
        <f>IFERROR(__xludf.DUMMYFUNCTION("index(SPLIT(JUF$20, "";""),0, 2)"),"#VALUE!")</f>
        <v>#VALUE!</v>
      </c>
      <c r="JUG25" s="6" t="str">
        <f>IFERROR(__xludf.DUMMYFUNCTION("index(SPLIT(JUG$20, "";""),0, 2)"),"#VALUE!")</f>
        <v>#VALUE!</v>
      </c>
      <c r="JUH25" s="6" t="str">
        <f>IFERROR(__xludf.DUMMYFUNCTION("index(SPLIT(JUH$20, "";""),0, 2)"),"#VALUE!")</f>
        <v>#VALUE!</v>
      </c>
      <c r="JUI25" s="6" t="str">
        <f>IFERROR(__xludf.DUMMYFUNCTION("index(SPLIT(JUI$20, "";""),0, 2)"),"#VALUE!")</f>
        <v>#VALUE!</v>
      </c>
      <c r="JUJ25" s="6" t="str">
        <f>IFERROR(__xludf.DUMMYFUNCTION("index(SPLIT(JUJ$20, "";""),0, 2)"),"#VALUE!")</f>
        <v>#VALUE!</v>
      </c>
      <c r="JUK25" s="6" t="str">
        <f>IFERROR(__xludf.DUMMYFUNCTION("index(SPLIT(JUK$20, "";""),0, 2)"),"#VALUE!")</f>
        <v>#VALUE!</v>
      </c>
      <c r="JUL25" s="6" t="str">
        <f>IFERROR(__xludf.DUMMYFUNCTION("index(SPLIT(JUL$20, "";""),0, 2)"),"#VALUE!")</f>
        <v>#VALUE!</v>
      </c>
      <c r="JUM25" s="6" t="str">
        <f>IFERROR(__xludf.DUMMYFUNCTION("index(SPLIT(JUM$20, "";""),0, 2)"),"#VALUE!")</f>
        <v>#VALUE!</v>
      </c>
      <c r="JUN25" s="6" t="str">
        <f>IFERROR(__xludf.DUMMYFUNCTION("index(SPLIT(JUN$20, "";""),0, 2)"),"#VALUE!")</f>
        <v>#VALUE!</v>
      </c>
      <c r="JUO25" s="6" t="str">
        <f>IFERROR(__xludf.DUMMYFUNCTION("index(SPLIT(JUO$20, "";""),0, 2)"),"#VALUE!")</f>
        <v>#VALUE!</v>
      </c>
      <c r="JUP25" s="6" t="str">
        <f>IFERROR(__xludf.DUMMYFUNCTION("index(SPLIT(JUP$20, "";""),0, 2)"),"#VALUE!")</f>
        <v>#VALUE!</v>
      </c>
      <c r="JUQ25" s="6" t="str">
        <f>IFERROR(__xludf.DUMMYFUNCTION("index(SPLIT(JUQ$20, "";""),0, 2)"),"#VALUE!")</f>
        <v>#VALUE!</v>
      </c>
      <c r="JUR25" s="6" t="str">
        <f>IFERROR(__xludf.DUMMYFUNCTION("index(SPLIT(JUR$20, "";""),0, 2)"),"#VALUE!")</f>
        <v>#VALUE!</v>
      </c>
      <c r="JUS25" s="6" t="str">
        <f>IFERROR(__xludf.DUMMYFUNCTION("index(SPLIT(JUS$20, "";""),0, 2)"),"#VALUE!")</f>
        <v>#VALUE!</v>
      </c>
      <c r="JUT25" s="6" t="str">
        <f>IFERROR(__xludf.DUMMYFUNCTION("index(SPLIT(JUT$20, "";""),0, 2)"),"#VALUE!")</f>
        <v>#VALUE!</v>
      </c>
      <c r="JUU25" s="6" t="str">
        <f>IFERROR(__xludf.DUMMYFUNCTION("index(SPLIT(JUU$20, "";""),0, 2)"),"#VALUE!")</f>
        <v>#VALUE!</v>
      </c>
      <c r="JUV25" s="6" t="str">
        <f>IFERROR(__xludf.DUMMYFUNCTION("index(SPLIT(JUV$20, "";""),0, 2)"),"#VALUE!")</f>
        <v>#VALUE!</v>
      </c>
      <c r="JUW25" s="6" t="str">
        <f>IFERROR(__xludf.DUMMYFUNCTION("index(SPLIT(JUW$20, "";""),0, 2)"),"#VALUE!")</f>
        <v>#VALUE!</v>
      </c>
      <c r="JUX25" s="6" t="str">
        <f>IFERROR(__xludf.DUMMYFUNCTION("index(SPLIT(JUX$20, "";""),0, 2)"),"#VALUE!")</f>
        <v>#VALUE!</v>
      </c>
      <c r="JUY25" s="6" t="str">
        <f>IFERROR(__xludf.DUMMYFUNCTION("index(SPLIT(JUY$20, "";""),0, 2)"),"#VALUE!")</f>
        <v>#VALUE!</v>
      </c>
      <c r="JUZ25" s="6" t="str">
        <f>IFERROR(__xludf.DUMMYFUNCTION("index(SPLIT(JUZ$20, "";""),0, 2)"),"#VALUE!")</f>
        <v>#VALUE!</v>
      </c>
      <c r="JVA25" s="6" t="str">
        <f>IFERROR(__xludf.DUMMYFUNCTION("index(SPLIT(JVA$20, "";""),0, 2)"),"#VALUE!")</f>
        <v>#VALUE!</v>
      </c>
      <c r="JVB25" s="6" t="str">
        <f>IFERROR(__xludf.DUMMYFUNCTION("index(SPLIT(JVB$20, "";""),0, 2)"),"#VALUE!")</f>
        <v>#VALUE!</v>
      </c>
      <c r="JVC25" s="6" t="str">
        <f>IFERROR(__xludf.DUMMYFUNCTION("index(SPLIT(JVC$20, "";""),0, 2)"),"#VALUE!")</f>
        <v>#VALUE!</v>
      </c>
      <c r="JVD25" s="6" t="str">
        <f>IFERROR(__xludf.DUMMYFUNCTION("index(SPLIT(JVD$20, "";""),0, 2)"),"#VALUE!")</f>
        <v>#VALUE!</v>
      </c>
      <c r="JVE25" s="6" t="str">
        <f>IFERROR(__xludf.DUMMYFUNCTION("index(SPLIT(JVE$20, "";""),0, 2)"),"#VALUE!")</f>
        <v>#VALUE!</v>
      </c>
      <c r="JVF25" s="6" t="str">
        <f>IFERROR(__xludf.DUMMYFUNCTION("index(SPLIT(JVF$20, "";""),0, 2)"),"#VALUE!")</f>
        <v>#VALUE!</v>
      </c>
      <c r="JVG25" s="6" t="str">
        <f>IFERROR(__xludf.DUMMYFUNCTION("index(SPLIT(JVG$20, "";""),0, 2)"),"#VALUE!")</f>
        <v>#VALUE!</v>
      </c>
      <c r="JVH25" s="6" t="str">
        <f>IFERROR(__xludf.DUMMYFUNCTION("index(SPLIT(JVH$20, "";""),0, 2)"),"#VALUE!")</f>
        <v>#VALUE!</v>
      </c>
      <c r="JVI25" s="6" t="str">
        <f>IFERROR(__xludf.DUMMYFUNCTION("index(SPLIT(JVI$20, "";""),0, 2)"),"#VALUE!")</f>
        <v>#VALUE!</v>
      </c>
      <c r="JVJ25" s="6" t="str">
        <f>IFERROR(__xludf.DUMMYFUNCTION("index(SPLIT(JVJ$20, "";""),0, 2)"),"#VALUE!")</f>
        <v>#VALUE!</v>
      </c>
      <c r="JVK25" s="6" t="str">
        <f>IFERROR(__xludf.DUMMYFUNCTION("index(SPLIT(JVK$20, "";""),0, 2)"),"#VALUE!")</f>
        <v>#VALUE!</v>
      </c>
      <c r="JVL25" s="6" t="str">
        <f>IFERROR(__xludf.DUMMYFUNCTION("index(SPLIT(JVL$20, "";""),0, 2)"),"#VALUE!")</f>
        <v>#VALUE!</v>
      </c>
      <c r="JVM25" s="6" t="str">
        <f>IFERROR(__xludf.DUMMYFUNCTION("index(SPLIT(JVM$20, "";""),0, 2)"),"#VALUE!")</f>
        <v>#VALUE!</v>
      </c>
      <c r="JVN25" s="6" t="str">
        <f>IFERROR(__xludf.DUMMYFUNCTION("index(SPLIT(JVN$20, "";""),0, 2)"),"#VALUE!")</f>
        <v>#VALUE!</v>
      </c>
      <c r="JVO25" s="6" t="str">
        <f>IFERROR(__xludf.DUMMYFUNCTION("index(SPLIT(JVO$20, "";""),0, 2)"),"#VALUE!")</f>
        <v>#VALUE!</v>
      </c>
      <c r="JVP25" s="6" t="str">
        <f>IFERROR(__xludf.DUMMYFUNCTION("index(SPLIT(JVP$20, "";""),0, 2)"),"#VALUE!")</f>
        <v>#VALUE!</v>
      </c>
      <c r="JVQ25" s="6" t="str">
        <f>IFERROR(__xludf.DUMMYFUNCTION("index(SPLIT(JVQ$20, "";""),0, 2)"),"#VALUE!")</f>
        <v>#VALUE!</v>
      </c>
      <c r="JVR25" s="6" t="str">
        <f>IFERROR(__xludf.DUMMYFUNCTION("index(SPLIT(JVR$20, "";""),0, 2)"),"#VALUE!")</f>
        <v>#VALUE!</v>
      </c>
      <c r="JVS25" s="6" t="str">
        <f>IFERROR(__xludf.DUMMYFUNCTION("index(SPLIT(JVS$20, "";""),0, 2)"),"#VALUE!")</f>
        <v>#VALUE!</v>
      </c>
      <c r="JVT25" s="6" t="str">
        <f>IFERROR(__xludf.DUMMYFUNCTION("index(SPLIT(JVT$20, "";""),0, 2)"),"#VALUE!")</f>
        <v>#VALUE!</v>
      </c>
      <c r="JVU25" s="6" t="str">
        <f>IFERROR(__xludf.DUMMYFUNCTION("index(SPLIT(JVU$20, "";""),0, 2)"),"#VALUE!")</f>
        <v>#VALUE!</v>
      </c>
      <c r="JVV25" s="6" t="str">
        <f>IFERROR(__xludf.DUMMYFUNCTION("index(SPLIT(JVV$20, "";""),0, 2)"),"#VALUE!")</f>
        <v>#VALUE!</v>
      </c>
      <c r="JVW25" s="6" t="str">
        <f>IFERROR(__xludf.DUMMYFUNCTION("index(SPLIT(JVW$20, "";""),0, 2)"),"#VALUE!")</f>
        <v>#VALUE!</v>
      </c>
      <c r="JVX25" s="6" t="str">
        <f>IFERROR(__xludf.DUMMYFUNCTION("index(SPLIT(JVX$20, "";""),0, 2)"),"#VALUE!")</f>
        <v>#VALUE!</v>
      </c>
      <c r="JVY25" s="6" t="str">
        <f>IFERROR(__xludf.DUMMYFUNCTION("index(SPLIT(JVY$20, "";""),0, 2)"),"#VALUE!")</f>
        <v>#VALUE!</v>
      </c>
      <c r="JVZ25" s="6" t="str">
        <f>IFERROR(__xludf.DUMMYFUNCTION("index(SPLIT(JVZ$20, "";""),0, 2)"),"#VALUE!")</f>
        <v>#VALUE!</v>
      </c>
      <c r="JWA25" s="6" t="str">
        <f>IFERROR(__xludf.DUMMYFUNCTION("index(SPLIT(JWA$20, "";""),0, 2)"),"#VALUE!")</f>
        <v>#VALUE!</v>
      </c>
      <c r="JWB25" s="6" t="str">
        <f>IFERROR(__xludf.DUMMYFUNCTION("index(SPLIT(JWB$20, "";""),0, 2)"),"#VALUE!")</f>
        <v>#VALUE!</v>
      </c>
      <c r="JWC25" s="6" t="str">
        <f>IFERROR(__xludf.DUMMYFUNCTION("index(SPLIT(JWC$20, "";""),0, 2)"),"#VALUE!")</f>
        <v>#VALUE!</v>
      </c>
      <c r="JWD25" s="6" t="str">
        <f>IFERROR(__xludf.DUMMYFUNCTION("index(SPLIT(JWD$20, "";""),0, 2)"),"#VALUE!")</f>
        <v>#VALUE!</v>
      </c>
      <c r="JWE25" s="6" t="str">
        <f>IFERROR(__xludf.DUMMYFUNCTION("index(SPLIT(JWE$20, "";""),0, 2)"),"#VALUE!")</f>
        <v>#VALUE!</v>
      </c>
      <c r="JWF25" s="6" t="str">
        <f>IFERROR(__xludf.DUMMYFUNCTION("index(SPLIT(JWF$20, "";""),0, 2)"),"#VALUE!")</f>
        <v>#VALUE!</v>
      </c>
      <c r="JWG25" s="6" t="str">
        <f>IFERROR(__xludf.DUMMYFUNCTION("index(SPLIT(JWG$20, "";""),0, 2)"),"#VALUE!")</f>
        <v>#VALUE!</v>
      </c>
      <c r="JWH25" s="6" t="str">
        <f>IFERROR(__xludf.DUMMYFUNCTION("index(SPLIT(JWH$20, "";""),0, 2)"),"#VALUE!")</f>
        <v>#VALUE!</v>
      </c>
      <c r="JWI25" s="6" t="str">
        <f>IFERROR(__xludf.DUMMYFUNCTION("index(SPLIT(JWI$20, "";""),0, 2)"),"#VALUE!")</f>
        <v>#VALUE!</v>
      </c>
      <c r="JWJ25" s="6" t="str">
        <f>IFERROR(__xludf.DUMMYFUNCTION("index(SPLIT(JWJ$20, "";""),0, 2)"),"#VALUE!")</f>
        <v>#VALUE!</v>
      </c>
      <c r="JWK25" s="6" t="str">
        <f>IFERROR(__xludf.DUMMYFUNCTION("index(SPLIT(JWK$20, "";""),0, 2)"),"#VALUE!")</f>
        <v>#VALUE!</v>
      </c>
      <c r="JWL25" s="6" t="str">
        <f>IFERROR(__xludf.DUMMYFUNCTION("index(SPLIT(JWL$20, "";""),0, 2)"),"#VALUE!")</f>
        <v>#VALUE!</v>
      </c>
      <c r="JWM25" s="6" t="str">
        <f>IFERROR(__xludf.DUMMYFUNCTION("index(SPLIT(JWM$20, "";""),0, 2)"),"#VALUE!")</f>
        <v>#VALUE!</v>
      </c>
      <c r="JWN25" s="6" t="str">
        <f>IFERROR(__xludf.DUMMYFUNCTION("index(SPLIT(JWN$20, "";""),0, 2)"),"#VALUE!")</f>
        <v>#VALUE!</v>
      </c>
      <c r="JWO25" s="6" t="str">
        <f>IFERROR(__xludf.DUMMYFUNCTION("index(SPLIT(JWO$20, "";""),0, 2)"),"#VALUE!")</f>
        <v>#VALUE!</v>
      </c>
      <c r="JWP25" s="6" t="str">
        <f>IFERROR(__xludf.DUMMYFUNCTION("index(SPLIT(JWP$20, "";""),0, 2)"),"#VALUE!")</f>
        <v>#VALUE!</v>
      </c>
      <c r="JWQ25" s="6" t="str">
        <f>IFERROR(__xludf.DUMMYFUNCTION("index(SPLIT(JWQ$20, "";""),0, 2)"),"#VALUE!")</f>
        <v>#VALUE!</v>
      </c>
      <c r="JWR25" s="6" t="str">
        <f>IFERROR(__xludf.DUMMYFUNCTION("index(SPLIT(JWR$20, "";""),0, 2)"),"#VALUE!")</f>
        <v>#VALUE!</v>
      </c>
      <c r="JWS25" s="6" t="str">
        <f>IFERROR(__xludf.DUMMYFUNCTION("index(SPLIT(JWS$20, "";""),0, 2)"),"#VALUE!")</f>
        <v>#VALUE!</v>
      </c>
      <c r="JWT25" s="6" t="str">
        <f>IFERROR(__xludf.DUMMYFUNCTION("index(SPLIT(JWT$20, "";""),0, 2)"),"#VALUE!")</f>
        <v>#VALUE!</v>
      </c>
      <c r="JWU25" s="6" t="str">
        <f>IFERROR(__xludf.DUMMYFUNCTION("index(SPLIT(JWU$20, "";""),0, 2)"),"#VALUE!")</f>
        <v>#VALUE!</v>
      </c>
      <c r="JWV25" s="6" t="str">
        <f>IFERROR(__xludf.DUMMYFUNCTION("index(SPLIT(JWV$20, "";""),0, 2)"),"#VALUE!")</f>
        <v>#VALUE!</v>
      </c>
      <c r="JWW25" s="6" t="str">
        <f>IFERROR(__xludf.DUMMYFUNCTION("index(SPLIT(JWW$20, "";""),0, 2)"),"#VALUE!")</f>
        <v>#VALUE!</v>
      </c>
      <c r="JWX25" s="6" t="str">
        <f>IFERROR(__xludf.DUMMYFUNCTION("index(SPLIT(JWX$20, "";""),0, 2)"),"#VALUE!")</f>
        <v>#VALUE!</v>
      </c>
      <c r="JWY25" s="6" t="str">
        <f>IFERROR(__xludf.DUMMYFUNCTION("index(SPLIT(JWY$20, "";""),0, 2)"),"#VALUE!")</f>
        <v>#VALUE!</v>
      </c>
      <c r="JWZ25" s="6" t="str">
        <f>IFERROR(__xludf.DUMMYFUNCTION("index(SPLIT(JWZ$20, "";""),0, 2)"),"#VALUE!")</f>
        <v>#VALUE!</v>
      </c>
      <c r="JXA25" s="6" t="str">
        <f>IFERROR(__xludf.DUMMYFUNCTION("index(SPLIT(JXA$20, "";""),0, 2)"),"#VALUE!")</f>
        <v>#VALUE!</v>
      </c>
      <c r="JXB25" s="6" t="str">
        <f>IFERROR(__xludf.DUMMYFUNCTION("index(SPLIT(JXB$20, "";""),0, 2)"),"#VALUE!")</f>
        <v>#VALUE!</v>
      </c>
      <c r="JXC25" s="6" t="str">
        <f>IFERROR(__xludf.DUMMYFUNCTION("index(SPLIT(JXC$20, "";""),0, 2)"),"#VALUE!")</f>
        <v>#VALUE!</v>
      </c>
      <c r="JXD25" s="6" t="str">
        <f>IFERROR(__xludf.DUMMYFUNCTION("index(SPLIT(JXD$20, "";""),0, 2)"),"#VALUE!")</f>
        <v>#VALUE!</v>
      </c>
      <c r="JXE25" s="6" t="str">
        <f>IFERROR(__xludf.DUMMYFUNCTION("index(SPLIT(JXE$20, "";""),0, 2)"),"#VALUE!")</f>
        <v>#VALUE!</v>
      </c>
      <c r="JXF25" s="6" t="str">
        <f>IFERROR(__xludf.DUMMYFUNCTION("index(SPLIT(JXF$20, "";""),0, 2)"),"#VALUE!")</f>
        <v>#VALUE!</v>
      </c>
      <c r="JXG25" s="6" t="str">
        <f>IFERROR(__xludf.DUMMYFUNCTION("index(SPLIT(JXG$20, "";""),0, 2)"),"#VALUE!")</f>
        <v>#VALUE!</v>
      </c>
      <c r="JXH25" s="6" t="str">
        <f>IFERROR(__xludf.DUMMYFUNCTION("index(SPLIT(JXH$20, "";""),0, 2)"),"#VALUE!")</f>
        <v>#VALUE!</v>
      </c>
      <c r="JXI25" s="6" t="str">
        <f>IFERROR(__xludf.DUMMYFUNCTION("index(SPLIT(JXI$20, "";""),0, 2)"),"#VALUE!")</f>
        <v>#VALUE!</v>
      </c>
      <c r="JXJ25" s="6" t="str">
        <f>IFERROR(__xludf.DUMMYFUNCTION("index(SPLIT(JXJ$20, "";""),0, 2)"),"#VALUE!")</f>
        <v>#VALUE!</v>
      </c>
      <c r="JXK25" s="6" t="str">
        <f>IFERROR(__xludf.DUMMYFUNCTION("index(SPLIT(JXK$20, "";""),0, 2)"),"#VALUE!")</f>
        <v>#VALUE!</v>
      </c>
      <c r="JXL25" s="6" t="str">
        <f>IFERROR(__xludf.DUMMYFUNCTION("index(SPLIT(JXL$20, "";""),0, 2)"),"#VALUE!")</f>
        <v>#VALUE!</v>
      </c>
      <c r="JXM25" s="6" t="str">
        <f>IFERROR(__xludf.DUMMYFUNCTION("index(SPLIT(JXM$20, "";""),0, 2)"),"#VALUE!")</f>
        <v>#VALUE!</v>
      </c>
      <c r="JXN25" s="6" t="str">
        <f>IFERROR(__xludf.DUMMYFUNCTION("index(SPLIT(JXN$20, "";""),0, 2)"),"#VALUE!")</f>
        <v>#VALUE!</v>
      </c>
      <c r="JXO25" s="6" t="str">
        <f>IFERROR(__xludf.DUMMYFUNCTION("index(SPLIT(JXO$20, "";""),0, 2)"),"#VALUE!")</f>
        <v>#VALUE!</v>
      </c>
      <c r="JXP25" s="6" t="str">
        <f>IFERROR(__xludf.DUMMYFUNCTION("index(SPLIT(JXP$20, "";""),0, 2)"),"#VALUE!")</f>
        <v>#VALUE!</v>
      </c>
      <c r="JXQ25" s="6" t="str">
        <f>IFERROR(__xludf.DUMMYFUNCTION("index(SPLIT(JXQ$20, "";""),0, 2)"),"#VALUE!")</f>
        <v>#VALUE!</v>
      </c>
      <c r="JXR25" s="6" t="str">
        <f>IFERROR(__xludf.DUMMYFUNCTION("index(SPLIT(JXR$20, "";""),0, 2)"),"#VALUE!")</f>
        <v>#VALUE!</v>
      </c>
      <c r="JXS25" s="6" t="str">
        <f>IFERROR(__xludf.DUMMYFUNCTION("index(SPLIT(JXS$20, "";""),0, 2)"),"#VALUE!")</f>
        <v>#VALUE!</v>
      </c>
      <c r="JXT25" s="6" t="str">
        <f>IFERROR(__xludf.DUMMYFUNCTION("index(SPLIT(JXT$20, "";""),0, 2)"),"#VALUE!")</f>
        <v>#VALUE!</v>
      </c>
      <c r="JXU25" s="6" t="str">
        <f>IFERROR(__xludf.DUMMYFUNCTION("index(SPLIT(JXU$20, "";""),0, 2)"),"#VALUE!")</f>
        <v>#VALUE!</v>
      </c>
      <c r="JXV25" s="6" t="str">
        <f>IFERROR(__xludf.DUMMYFUNCTION("index(SPLIT(JXV$20, "";""),0, 2)"),"#VALUE!")</f>
        <v>#VALUE!</v>
      </c>
      <c r="JXW25" s="6" t="str">
        <f>IFERROR(__xludf.DUMMYFUNCTION("index(SPLIT(JXW$20, "";""),0, 2)"),"#VALUE!")</f>
        <v>#VALUE!</v>
      </c>
      <c r="JXX25" s="6" t="str">
        <f>IFERROR(__xludf.DUMMYFUNCTION("index(SPLIT(JXX$20, "";""),0, 2)"),"#VALUE!")</f>
        <v>#VALUE!</v>
      </c>
      <c r="JXY25" s="6" t="str">
        <f>IFERROR(__xludf.DUMMYFUNCTION("index(SPLIT(JXY$20, "";""),0, 2)"),"#VALUE!")</f>
        <v>#VALUE!</v>
      </c>
      <c r="JXZ25" s="6" t="str">
        <f>IFERROR(__xludf.DUMMYFUNCTION("index(SPLIT(JXZ$20, "";""),0, 2)"),"#VALUE!")</f>
        <v>#VALUE!</v>
      </c>
      <c r="JYA25" s="6" t="str">
        <f>IFERROR(__xludf.DUMMYFUNCTION("index(SPLIT(JYA$20, "";""),0, 2)"),"#VALUE!")</f>
        <v>#VALUE!</v>
      </c>
      <c r="JYB25" s="6" t="str">
        <f>IFERROR(__xludf.DUMMYFUNCTION("index(SPLIT(JYB$20, "";""),0, 2)"),"#VALUE!")</f>
        <v>#VALUE!</v>
      </c>
      <c r="JYC25" s="6" t="str">
        <f>IFERROR(__xludf.DUMMYFUNCTION("index(SPLIT(JYC$20, "";""),0, 2)"),"#VALUE!")</f>
        <v>#VALUE!</v>
      </c>
      <c r="JYD25" s="6" t="str">
        <f>IFERROR(__xludf.DUMMYFUNCTION("index(SPLIT(JYD$20, "";""),0, 2)"),"#VALUE!")</f>
        <v>#VALUE!</v>
      </c>
      <c r="JYE25" s="6" t="str">
        <f>IFERROR(__xludf.DUMMYFUNCTION("index(SPLIT(JYE$20, "";""),0, 2)"),"#VALUE!")</f>
        <v>#VALUE!</v>
      </c>
      <c r="JYF25" s="6" t="str">
        <f>IFERROR(__xludf.DUMMYFUNCTION("index(SPLIT(JYF$20, "";""),0, 2)"),"#VALUE!")</f>
        <v>#VALUE!</v>
      </c>
      <c r="JYG25" s="6" t="str">
        <f>IFERROR(__xludf.DUMMYFUNCTION("index(SPLIT(JYG$20, "";""),0, 2)"),"#VALUE!")</f>
        <v>#VALUE!</v>
      </c>
      <c r="JYH25" s="6" t="str">
        <f>IFERROR(__xludf.DUMMYFUNCTION("index(SPLIT(JYH$20, "";""),0, 2)"),"#VALUE!")</f>
        <v>#VALUE!</v>
      </c>
      <c r="JYI25" s="6" t="str">
        <f>IFERROR(__xludf.DUMMYFUNCTION("index(SPLIT(JYI$20, "";""),0, 2)"),"#VALUE!")</f>
        <v>#VALUE!</v>
      </c>
      <c r="JYJ25" s="6" t="str">
        <f>IFERROR(__xludf.DUMMYFUNCTION("index(SPLIT(JYJ$20, "";""),0, 2)"),"#VALUE!")</f>
        <v>#VALUE!</v>
      </c>
      <c r="JYK25" s="6" t="str">
        <f>IFERROR(__xludf.DUMMYFUNCTION("index(SPLIT(JYK$20, "";""),0, 2)"),"#VALUE!")</f>
        <v>#VALUE!</v>
      </c>
      <c r="JYL25" s="6" t="str">
        <f>IFERROR(__xludf.DUMMYFUNCTION("index(SPLIT(JYL$20, "";""),0, 2)"),"#VALUE!")</f>
        <v>#VALUE!</v>
      </c>
      <c r="JYM25" s="6" t="str">
        <f>IFERROR(__xludf.DUMMYFUNCTION("index(SPLIT(JYM$20, "";""),0, 2)"),"#VALUE!")</f>
        <v>#VALUE!</v>
      </c>
      <c r="JYN25" s="6" t="str">
        <f>IFERROR(__xludf.DUMMYFUNCTION("index(SPLIT(JYN$20, "";""),0, 2)"),"#VALUE!")</f>
        <v>#VALUE!</v>
      </c>
      <c r="JYO25" s="6" t="str">
        <f>IFERROR(__xludf.DUMMYFUNCTION("index(SPLIT(JYO$20, "";""),0, 2)"),"#VALUE!")</f>
        <v>#VALUE!</v>
      </c>
      <c r="JYP25" s="6" t="str">
        <f>IFERROR(__xludf.DUMMYFUNCTION("index(SPLIT(JYP$20, "";""),0, 2)"),"#VALUE!")</f>
        <v>#VALUE!</v>
      </c>
      <c r="JYQ25" s="6" t="str">
        <f>IFERROR(__xludf.DUMMYFUNCTION("index(SPLIT(JYQ$20, "";""),0, 2)"),"#VALUE!")</f>
        <v>#VALUE!</v>
      </c>
      <c r="JYR25" s="6" t="str">
        <f>IFERROR(__xludf.DUMMYFUNCTION("index(SPLIT(JYR$20, "";""),0, 2)"),"#VALUE!")</f>
        <v>#VALUE!</v>
      </c>
      <c r="JYS25" s="6" t="str">
        <f>IFERROR(__xludf.DUMMYFUNCTION("index(SPLIT(JYS$20, "";""),0, 2)"),"#VALUE!")</f>
        <v>#VALUE!</v>
      </c>
      <c r="JYT25" s="6" t="str">
        <f>IFERROR(__xludf.DUMMYFUNCTION("index(SPLIT(JYT$20, "";""),0, 2)"),"#VALUE!")</f>
        <v>#VALUE!</v>
      </c>
      <c r="JYU25" s="6" t="str">
        <f>IFERROR(__xludf.DUMMYFUNCTION("index(SPLIT(JYU$20, "";""),0, 2)"),"#VALUE!")</f>
        <v>#VALUE!</v>
      </c>
      <c r="JYV25" s="6" t="str">
        <f>IFERROR(__xludf.DUMMYFUNCTION("index(SPLIT(JYV$20, "";""),0, 2)"),"#VALUE!")</f>
        <v>#VALUE!</v>
      </c>
      <c r="JYW25" s="6" t="str">
        <f>IFERROR(__xludf.DUMMYFUNCTION("index(SPLIT(JYW$20, "";""),0, 2)"),"#VALUE!")</f>
        <v>#VALUE!</v>
      </c>
      <c r="JYX25" s="6" t="str">
        <f>IFERROR(__xludf.DUMMYFUNCTION("index(SPLIT(JYX$20, "";""),0, 2)"),"#VALUE!")</f>
        <v>#VALUE!</v>
      </c>
      <c r="JYY25" s="6" t="str">
        <f>IFERROR(__xludf.DUMMYFUNCTION("index(SPLIT(JYY$20, "";""),0, 2)"),"#VALUE!")</f>
        <v>#VALUE!</v>
      </c>
      <c r="JYZ25" s="6" t="str">
        <f>IFERROR(__xludf.DUMMYFUNCTION("index(SPLIT(JYZ$20, "";""),0, 2)"),"#VALUE!")</f>
        <v>#VALUE!</v>
      </c>
      <c r="JZA25" s="6" t="str">
        <f>IFERROR(__xludf.DUMMYFUNCTION("index(SPLIT(JZA$20, "";""),0, 2)"),"#VALUE!")</f>
        <v>#VALUE!</v>
      </c>
      <c r="JZB25" s="6" t="str">
        <f>IFERROR(__xludf.DUMMYFUNCTION("index(SPLIT(JZB$20, "";""),0, 2)"),"#VALUE!")</f>
        <v>#VALUE!</v>
      </c>
      <c r="JZC25" s="6" t="str">
        <f>IFERROR(__xludf.DUMMYFUNCTION("index(SPLIT(JZC$20, "";""),0, 2)"),"#VALUE!")</f>
        <v>#VALUE!</v>
      </c>
      <c r="JZD25" s="6" t="str">
        <f>IFERROR(__xludf.DUMMYFUNCTION("index(SPLIT(JZD$20, "";""),0, 2)"),"#VALUE!")</f>
        <v>#VALUE!</v>
      </c>
      <c r="JZE25" s="6" t="str">
        <f>IFERROR(__xludf.DUMMYFUNCTION("index(SPLIT(JZE$20, "";""),0, 2)"),"#VALUE!")</f>
        <v>#VALUE!</v>
      </c>
      <c r="JZF25" s="6" t="str">
        <f>IFERROR(__xludf.DUMMYFUNCTION("index(SPLIT(JZF$20, "";""),0, 2)"),"#VALUE!")</f>
        <v>#VALUE!</v>
      </c>
      <c r="JZG25" s="6" t="str">
        <f>IFERROR(__xludf.DUMMYFUNCTION("index(SPLIT(JZG$20, "";""),0, 2)"),"#VALUE!")</f>
        <v>#VALUE!</v>
      </c>
      <c r="JZH25" s="6" t="str">
        <f>IFERROR(__xludf.DUMMYFUNCTION("index(SPLIT(JZH$20, "";""),0, 2)"),"#VALUE!")</f>
        <v>#VALUE!</v>
      </c>
      <c r="JZI25" s="6" t="str">
        <f>IFERROR(__xludf.DUMMYFUNCTION("index(SPLIT(JZI$20, "";""),0, 2)"),"#VALUE!")</f>
        <v>#VALUE!</v>
      </c>
      <c r="JZJ25" s="6" t="str">
        <f>IFERROR(__xludf.DUMMYFUNCTION("index(SPLIT(JZJ$20, "";""),0, 2)"),"#VALUE!")</f>
        <v>#VALUE!</v>
      </c>
      <c r="JZK25" s="6" t="str">
        <f>IFERROR(__xludf.DUMMYFUNCTION("index(SPLIT(JZK$20, "";""),0, 2)"),"#VALUE!")</f>
        <v>#VALUE!</v>
      </c>
      <c r="JZL25" s="6" t="str">
        <f>IFERROR(__xludf.DUMMYFUNCTION("index(SPLIT(JZL$20, "";""),0, 2)"),"#VALUE!")</f>
        <v>#VALUE!</v>
      </c>
      <c r="JZM25" s="6" t="str">
        <f>IFERROR(__xludf.DUMMYFUNCTION("index(SPLIT(JZM$20, "";""),0, 2)"),"#VALUE!")</f>
        <v>#VALUE!</v>
      </c>
      <c r="JZN25" s="6" t="str">
        <f>IFERROR(__xludf.DUMMYFUNCTION("index(SPLIT(JZN$20, "";""),0, 2)"),"#VALUE!")</f>
        <v>#VALUE!</v>
      </c>
      <c r="JZO25" s="6" t="str">
        <f>IFERROR(__xludf.DUMMYFUNCTION("index(SPLIT(JZO$20, "";""),0, 2)"),"#VALUE!")</f>
        <v>#VALUE!</v>
      </c>
      <c r="JZP25" s="6" t="str">
        <f>IFERROR(__xludf.DUMMYFUNCTION("index(SPLIT(JZP$20, "";""),0, 2)"),"#VALUE!")</f>
        <v>#VALUE!</v>
      </c>
      <c r="JZQ25" s="6" t="str">
        <f>IFERROR(__xludf.DUMMYFUNCTION("index(SPLIT(JZQ$20, "";""),0, 2)"),"#VALUE!")</f>
        <v>#VALUE!</v>
      </c>
      <c r="JZR25" s="6" t="str">
        <f>IFERROR(__xludf.DUMMYFUNCTION("index(SPLIT(JZR$20, "";""),0, 2)"),"#VALUE!")</f>
        <v>#VALUE!</v>
      </c>
      <c r="JZS25" s="6" t="str">
        <f>IFERROR(__xludf.DUMMYFUNCTION("index(SPLIT(JZS$20, "";""),0, 2)"),"#VALUE!")</f>
        <v>#VALUE!</v>
      </c>
      <c r="JZT25" s="6" t="str">
        <f>IFERROR(__xludf.DUMMYFUNCTION("index(SPLIT(JZT$20, "";""),0, 2)"),"#VALUE!")</f>
        <v>#VALUE!</v>
      </c>
      <c r="JZU25" s="6" t="str">
        <f>IFERROR(__xludf.DUMMYFUNCTION("index(SPLIT(JZU$20, "";""),0, 2)"),"#VALUE!")</f>
        <v>#VALUE!</v>
      </c>
      <c r="JZV25" s="6" t="str">
        <f>IFERROR(__xludf.DUMMYFUNCTION("index(SPLIT(JZV$20, "";""),0, 2)"),"#VALUE!")</f>
        <v>#VALUE!</v>
      </c>
      <c r="JZW25" s="6" t="str">
        <f>IFERROR(__xludf.DUMMYFUNCTION("index(SPLIT(JZW$20, "";""),0, 2)"),"#VALUE!")</f>
        <v>#VALUE!</v>
      </c>
      <c r="JZX25" s="6" t="str">
        <f>IFERROR(__xludf.DUMMYFUNCTION("index(SPLIT(JZX$20, "";""),0, 2)"),"#VALUE!")</f>
        <v>#VALUE!</v>
      </c>
      <c r="JZY25" s="6" t="str">
        <f>IFERROR(__xludf.DUMMYFUNCTION("index(SPLIT(JZY$20, "";""),0, 2)"),"#VALUE!")</f>
        <v>#VALUE!</v>
      </c>
      <c r="JZZ25" s="6" t="str">
        <f>IFERROR(__xludf.DUMMYFUNCTION("index(SPLIT(JZZ$20, "";""),0, 2)"),"#VALUE!")</f>
        <v>#VALUE!</v>
      </c>
      <c r="KAA25" s="6" t="str">
        <f>IFERROR(__xludf.DUMMYFUNCTION("index(SPLIT(KAA$20, "";""),0, 2)"),"#VALUE!")</f>
        <v>#VALUE!</v>
      </c>
      <c r="KAB25" s="6" t="str">
        <f>IFERROR(__xludf.DUMMYFUNCTION("index(SPLIT(KAB$20, "";""),0, 2)"),"#VALUE!")</f>
        <v>#VALUE!</v>
      </c>
      <c r="KAC25" s="6" t="str">
        <f>IFERROR(__xludf.DUMMYFUNCTION("index(SPLIT(KAC$20, "";""),0, 2)"),"#VALUE!")</f>
        <v>#VALUE!</v>
      </c>
      <c r="KAD25" s="6" t="str">
        <f>IFERROR(__xludf.DUMMYFUNCTION("index(SPLIT(KAD$20, "";""),0, 2)"),"#VALUE!")</f>
        <v>#VALUE!</v>
      </c>
      <c r="KAE25" s="6" t="str">
        <f>IFERROR(__xludf.DUMMYFUNCTION("index(SPLIT(KAE$20, "";""),0, 2)"),"#VALUE!")</f>
        <v>#VALUE!</v>
      </c>
      <c r="KAF25" s="6" t="str">
        <f>IFERROR(__xludf.DUMMYFUNCTION("index(SPLIT(KAF$20, "";""),0, 2)"),"#VALUE!")</f>
        <v>#VALUE!</v>
      </c>
      <c r="KAG25" s="6" t="str">
        <f>IFERROR(__xludf.DUMMYFUNCTION("index(SPLIT(KAG$20, "";""),0, 2)"),"#VALUE!")</f>
        <v>#VALUE!</v>
      </c>
      <c r="KAH25" s="6" t="str">
        <f>IFERROR(__xludf.DUMMYFUNCTION("index(SPLIT(KAH$20, "";""),0, 2)"),"#VALUE!")</f>
        <v>#VALUE!</v>
      </c>
      <c r="KAI25" s="6" t="str">
        <f>IFERROR(__xludf.DUMMYFUNCTION("index(SPLIT(KAI$20, "";""),0, 2)"),"#VALUE!")</f>
        <v>#VALUE!</v>
      </c>
      <c r="KAJ25" s="6" t="str">
        <f>IFERROR(__xludf.DUMMYFUNCTION("index(SPLIT(KAJ$20, "";""),0, 2)"),"#VALUE!")</f>
        <v>#VALUE!</v>
      </c>
      <c r="KAK25" s="6" t="str">
        <f>IFERROR(__xludf.DUMMYFUNCTION("index(SPLIT(KAK$20, "";""),0, 2)"),"#VALUE!")</f>
        <v>#VALUE!</v>
      </c>
      <c r="KAL25" s="6" t="str">
        <f>IFERROR(__xludf.DUMMYFUNCTION("index(SPLIT(KAL$20, "";""),0, 2)"),"#VALUE!")</f>
        <v>#VALUE!</v>
      </c>
      <c r="KAM25" s="6" t="str">
        <f>IFERROR(__xludf.DUMMYFUNCTION("index(SPLIT(KAM$20, "";""),0, 2)"),"#VALUE!")</f>
        <v>#VALUE!</v>
      </c>
      <c r="KAN25" s="6" t="str">
        <f>IFERROR(__xludf.DUMMYFUNCTION("index(SPLIT(KAN$20, "";""),0, 2)"),"#VALUE!")</f>
        <v>#VALUE!</v>
      </c>
      <c r="KAO25" s="6" t="str">
        <f>IFERROR(__xludf.DUMMYFUNCTION("index(SPLIT(KAO$20, "";""),0, 2)"),"#VALUE!")</f>
        <v>#VALUE!</v>
      </c>
      <c r="KAP25" s="6" t="str">
        <f>IFERROR(__xludf.DUMMYFUNCTION("index(SPLIT(KAP$20, "";""),0, 2)"),"#VALUE!")</f>
        <v>#VALUE!</v>
      </c>
      <c r="KAQ25" s="6" t="str">
        <f>IFERROR(__xludf.DUMMYFUNCTION("index(SPLIT(KAQ$20, "";""),0, 2)"),"#VALUE!")</f>
        <v>#VALUE!</v>
      </c>
      <c r="KAR25" s="6" t="str">
        <f>IFERROR(__xludf.DUMMYFUNCTION("index(SPLIT(KAR$20, "";""),0, 2)"),"#VALUE!")</f>
        <v>#VALUE!</v>
      </c>
      <c r="KAS25" s="6" t="str">
        <f>IFERROR(__xludf.DUMMYFUNCTION("index(SPLIT(KAS$20, "";""),0, 2)"),"#VALUE!")</f>
        <v>#VALUE!</v>
      </c>
      <c r="KAT25" s="6" t="str">
        <f>IFERROR(__xludf.DUMMYFUNCTION("index(SPLIT(KAT$20, "";""),0, 2)"),"#VALUE!")</f>
        <v>#VALUE!</v>
      </c>
      <c r="KAU25" s="6" t="str">
        <f>IFERROR(__xludf.DUMMYFUNCTION("index(SPLIT(KAU$20, "";""),0, 2)"),"#VALUE!")</f>
        <v>#VALUE!</v>
      </c>
      <c r="KAV25" s="6" t="str">
        <f>IFERROR(__xludf.DUMMYFUNCTION("index(SPLIT(KAV$20, "";""),0, 2)"),"#VALUE!")</f>
        <v>#VALUE!</v>
      </c>
      <c r="KAW25" s="6" t="str">
        <f>IFERROR(__xludf.DUMMYFUNCTION("index(SPLIT(KAW$20, "";""),0, 2)"),"#VALUE!")</f>
        <v>#VALUE!</v>
      </c>
      <c r="KAX25" s="6" t="str">
        <f>IFERROR(__xludf.DUMMYFUNCTION("index(SPLIT(KAX$20, "";""),0, 2)"),"#VALUE!")</f>
        <v>#VALUE!</v>
      </c>
      <c r="KAY25" s="6" t="str">
        <f>IFERROR(__xludf.DUMMYFUNCTION("index(SPLIT(KAY$20, "";""),0, 2)"),"#VALUE!")</f>
        <v>#VALUE!</v>
      </c>
      <c r="KAZ25" s="6" t="str">
        <f>IFERROR(__xludf.DUMMYFUNCTION("index(SPLIT(KAZ$20, "";""),0, 2)"),"#VALUE!")</f>
        <v>#VALUE!</v>
      </c>
      <c r="KBA25" s="6" t="str">
        <f>IFERROR(__xludf.DUMMYFUNCTION("index(SPLIT(KBA$20, "";""),0, 2)"),"#VALUE!")</f>
        <v>#VALUE!</v>
      </c>
      <c r="KBB25" s="6" t="str">
        <f>IFERROR(__xludf.DUMMYFUNCTION("index(SPLIT(KBB$20, "";""),0, 2)"),"#VALUE!")</f>
        <v>#VALUE!</v>
      </c>
      <c r="KBC25" s="6" t="str">
        <f>IFERROR(__xludf.DUMMYFUNCTION("index(SPLIT(KBC$20, "";""),0, 2)"),"#VALUE!")</f>
        <v>#VALUE!</v>
      </c>
      <c r="KBD25" s="6" t="str">
        <f>IFERROR(__xludf.DUMMYFUNCTION("index(SPLIT(KBD$20, "";""),0, 2)"),"#VALUE!")</f>
        <v>#VALUE!</v>
      </c>
      <c r="KBE25" s="6" t="str">
        <f>IFERROR(__xludf.DUMMYFUNCTION("index(SPLIT(KBE$20, "";""),0, 2)"),"#VALUE!")</f>
        <v>#VALUE!</v>
      </c>
      <c r="KBF25" s="6" t="str">
        <f>IFERROR(__xludf.DUMMYFUNCTION("index(SPLIT(KBF$20, "";""),0, 2)"),"#VALUE!")</f>
        <v>#VALUE!</v>
      </c>
      <c r="KBG25" s="6" t="str">
        <f>IFERROR(__xludf.DUMMYFUNCTION("index(SPLIT(KBG$20, "";""),0, 2)"),"#VALUE!")</f>
        <v>#VALUE!</v>
      </c>
      <c r="KBH25" s="6" t="str">
        <f>IFERROR(__xludf.DUMMYFUNCTION("index(SPLIT(KBH$20, "";""),0, 2)"),"#VALUE!")</f>
        <v>#VALUE!</v>
      </c>
      <c r="KBI25" s="6" t="str">
        <f>IFERROR(__xludf.DUMMYFUNCTION("index(SPLIT(KBI$20, "";""),0, 2)"),"#VALUE!")</f>
        <v>#VALUE!</v>
      </c>
      <c r="KBJ25" s="6" t="str">
        <f>IFERROR(__xludf.DUMMYFUNCTION("index(SPLIT(KBJ$20, "";""),0, 2)"),"#VALUE!")</f>
        <v>#VALUE!</v>
      </c>
      <c r="KBK25" s="6" t="str">
        <f>IFERROR(__xludf.DUMMYFUNCTION("index(SPLIT(KBK$20, "";""),0, 2)"),"#VALUE!")</f>
        <v>#VALUE!</v>
      </c>
      <c r="KBL25" s="6" t="str">
        <f>IFERROR(__xludf.DUMMYFUNCTION("index(SPLIT(KBL$20, "";""),0, 2)"),"#VALUE!")</f>
        <v>#VALUE!</v>
      </c>
      <c r="KBM25" s="6" t="str">
        <f>IFERROR(__xludf.DUMMYFUNCTION("index(SPLIT(KBM$20, "";""),0, 2)"),"#VALUE!")</f>
        <v>#VALUE!</v>
      </c>
      <c r="KBN25" s="6" t="str">
        <f>IFERROR(__xludf.DUMMYFUNCTION("index(SPLIT(KBN$20, "";""),0, 2)"),"#VALUE!")</f>
        <v>#VALUE!</v>
      </c>
      <c r="KBO25" s="6" t="str">
        <f>IFERROR(__xludf.DUMMYFUNCTION("index(SPLIT(KBO$20, "";""),0, 2)"),"#VALUE!")</f>
        <v>#VALUE!</v>
      </c>
      <c r="KBP25" s="6" t="str">
        <f>IFERROR(__xludf.DUMMYFUNCTION("index(SPLIT(KBP$20, "";""),0, 2)"),"#VALUE!")</f>
        <v>#VALUE!</v>
      </c>
      <c r="KBQ25" s="6" t="str">
        <f>IFERROR(__xludf.DUMMYFUNCTION("index(SPLIT(KBQ$20, "";""),0, 2)"),"#VALUE!")</f>
        <v>#VALUE!</v>
      </c>
      <c r="KBR25" s="6" t="str">
        <f>IFERROR(__xludf.DUMMYFUNCTION("index(SPLIT(KBR$20, "";""),0, 2)"),"#VALUE!")</f>
        <v>#VALUE!</v>
      </c>
      <c r="KBS25" s="6" t="str">
        <f>IFERROR(__xludf.DUMMYFUNCTION("index(SPLIT(KBS$20, "";""),0, 2)"),"#VALUE!")</f>
        <v>#VALUE!</v>
      </c>
      <c r="KBT25" s="6" t="str">
        <f>IFERROR(__xludf.DUMMYFUNCTION("index(SPLIT(KBT$20, "";""),0, 2)"),"#VALUE!")</f>
        <v>#VALUE!</v>
      </c>
      <c r="KBU25" s="6" t="str">
        <f>IFERROR(__xludf.DUMMYFUNCTION("index(SPLIT(KBU$20, "";""),0, 2)"),"#VALUE!")</f>
        <v>#VALUE!</v>
      </c>
      <c r="KBV25" s="6" t="str">
        <f>IFERROR(__xludf.DUMMYFUNCTION("index(SPLIT(KBV$20, "";""),0, 2)"),"#VALUE!")</f>
        <v>#VALUE!</v>
      </c>
      <c r="KBW25" s="6" t="str">
        <f>IFERROR(__xludf.DUMMYFUNCTION("index(SPLIT(KBW$20, "";""),0, 2)"),"#VALUE!")</f>
        <v>#VALUE!</v>
      </c>
      <c r="KBX25" s="6" t="str">
        <f>IFERROR(__xludf.DUMMYFUNCTION("index(SPLIT(KBX$20, "";""),0, 2)"),"#VALUE!")</f>
        <v>#VALUE!</v>
      </c>
      <c r="KBY25" s="6" t="str">
        <f>IFERROR(__xludf.DUMMYFUNCTION("index(SPLIT(KBY$20, "";""),0, 2)"),"#VALUE!")</f>
        <v>#VALUE!</v>
      </c>
      <c r="KBZ25" s="6" t="str">
        <f>IFERROR(__xludf.DUMMYFUNCTION("index(SPLIT(KBZ$20, "";""),0, 2)"),"#VALUE!")</f>
        <v>#VALUE!</v>
      </c>
      <c r="KCA25" s="6" t="str">
        <f>IFERROR(__xludf.DUMMYFUNCTION("index(SPLIT(KCA$20, "";""),0, 2)"),"#VALUE!")</f>
        <v>#VALUE!</v>
      </c>
      <c r="KCB25" s="6" t="str">
        <f>IFERROR(__xludf.DUMMYFUNCTION("index(SPLIT(KCB$20, "";""),0, 2)"),"#VALUE!")</f>
        <v>#VALUE!</v>
      </c>
      <c r="KCC25" s="6" t="str">
        <f>IFERROR(__xludf.DUMMYFUNCTION("index(SPLIT(KCC$20, "";""),0, 2)"),"#VALUE!")</f>
        <v>#VALUE!</v>
      </c>
      <c r="KCD25" s="6" t="str">
        <f>IFERROR(__xludf.DUMMYFUNCTION("index(SPLIT(KCD$20, "";""),0, 2)"),"#VALUE!")</f>
        <v>#VALUE!</v>
      </c>
      <c r="KCE25" s="6" t="str">
        <f>IFERROR(__xludf.DUMMYFUNCTION("index(SPLIT(KCE$20, "";""),0, 2)"),"#VALUE!")</f>
        <v>#VALUE!</v>
      </c>
      <c r="KCF25" s="6" t="str">
        <f>IFERROR(__xludf.DUMMYFUNCTION("index(SPLIT(KCF$20, "";""),0, 2)"),"#VALUE!")</f>
        <v>#VALUE!</v>
      </c>
      <c r="KCG25" s="6" t="str">
        <f>IFERROR(__xludf.DUMMYFUNCTION("index(SPLIT(KCG$20, "";""),0, 2)"),"#VALUE!")</f>
        <v>#VALUE!</v>
      </c>
      <c r="KCH25" s="6" t="str">
        <f>IFERROR(__xludf.DUMMYFUNCTION("index(SPLIT(KCH$20, "";""),0, 2)"),"#VALUE!")</f>
        <v>#VALUE!</v>
      </c>
      <c r="KCI25" s="6" t="str">
        <f>IFERROR(__xludf.DUMMYFUNCTION("index(SPLIT(KCI$20, "";""),0, 2)"),"#VALUE!")</f>
        <v>#VALUE!</v>
      </c>
      <c r="KCJ25" s="6" t="str">
        <f>IFERROR(__xludf.DUMMYFUNCTION("index(SPLIT(KCJ$20, "";""),0, 2)"),"#VALUE!")</f>
        <v>#VALUE!</v>
      </c>
      <c r="KCK25" s="6" t="str">
        <f>IFERROR(__xludf.DUMMYFUNCTION("index(SPLIT(KCK$20, "";""),0, 2)"),"#VALUE!")</f>
        <v>#VALUE!</v>
      </c>
      <c r="KCL25" s="6" t="str">
        <f>IFERROR(__xludf.DUMMYFUNCTION("index(SPLIT(KCL$20, "";""),0, 2)"),"#VALUE!")</f>
        <v>#VALUE!</v>
      </c>
      <c r="KCM25" s="6" t="str">
        <f>IFERROR(__xludf.DUMMYFUNCTION("index(SPLIT(KCM$20, "";""),0, 2)"),"#VALUE!")</f>
        <v>#VALUE!</v>
      </c>
      <c r="KCN25" s="6" t="str">
        <f>IFERROR(__xludf.DUMMYFUNCTION("index(SPLIT(KCN$20, "";""),0, 2)"),"#VALUE!")</f>
        <v>#VALUE!</v>
      </c>
      <c r="KCO25" s="6" t="str">
        <f>IFERROR(__xludf.DUMMYFUNCTION("index(SPLIT(KCO$20, "";""),0, 2)"),"#VALUE!")</f>
        <v>#VALUE!</v>
      </c>
      <c r="KCP25" s="6" t="str">
        <f>IFERROR(__xludf.DUMMYFUNCTION("index(SPLIT(KCP$20, "";""),0, 2)"),"#VALUE!")</f>
        <v>#VALUE!</v>
      </c>
      <c r="KCQ25" s="6" t="str">
        <f>IFERROR(__xludf.DUMMYFUNCTION("index(SPLIT(KCQ$20, "";""),0, 2)"),"#VALUE!")</f>
        <v>#VALUE!</v>
      </c>
      <c r="KCR25" s="6" t="str">
        <f>IFERROR(__xludf.DUMMYFUNCTION("index(SPLIT(KCR$20, "";""),0, 2)"),"#VALUE!")</f>
        <v>#VALUE!</v>
      </c>
      <c r="KCS25" s="6" t="str">
        <f>IFERROR(__xludf.DUMMYFUNCTION("index(SPLIT(KCS$20, "";""),0, 2)"),"#VALUE!")</f>
        <v>#VALUE!</v>
      </c>
      <c r="KCT25" s="6" t="str">
        <f>IFERROR(__xludf.DUMMYFUNCTION("index(SPLIT(KCT$20, "";""),0, 2)"),"#VALUE!")</f>
        <v>#VALUE!</v>
      </c>
      <c r="KCU25" s="6" t="str">
        <f>IFERROR(__xludf.DUMMYFUNCTION("index(SPLIT(KCU$20, "";""),0, 2)"),"#VALUE!")</f>
        <v>#VALUE!</v>
      </c>
      <c r="KCV25" s="6" t="str">
        <f>IFERROR(__xludf.DUMMYFUNCTION("index(SPLIT(KCV$20, "";""),0, 2)"),"#VALUE!")</f>
        <v>#VALUE!</v>
      </c>
      <c r="KCW25" s="6" t="str">
        <f>IFERROR(__xludf.DUMMYFUNCTION("index(SPLIT(KCW$20, "";""),0, 2)"),"#VALUE!")</f>
        <v>#VALUE!</v>
      </c>
      <c r="KCX25" s="6" t="str">
        <f>IFERROR(__xludf.DUMMYFUNCTION("index(SPLIT(KCX$20, "";""),0, 2)"),"#VALUE!")</f>
        <v>#VALUE!</v>
      </c>
      <c r="KCY25" s="6" t="str">
        <f>IFERROR(__xludf.DUMMYFUNCTION("index(SPLIT(KCY$20, "";""),0, 2)"),"#VALUE!")</f>
        <v>#VALUE!</v>
      </c>
      <c r="KCZ25" s="6" t="str">
        <f>IFERROR(__xludf.DUMMYFUNCTION("index(SPLIT(KCZ$20, "";""),0, 2)"),"#VALUE!")</f>
        <v>#VALUE!</v>
      </c>
      <c r="KDA25" s="6" t="str">
        <f>IFERROR(__xludf.DUMMYFUNCTION("index(SPLIT(KDA$20, "";""),0, 2)"),"#VALUE!")</f>
        <v>#VALUE!</v>
      </c>
      <c r="KDB25" s="6" t="str">
        <f>IFERROR(__xludf.DUMMYFUNCTION("index(SPLIT(KDB$20, "";""),0, 2)"),"#VALUE!")</f>
        <v>#VALUE!</v>
      </c>
      <c r="KDC25" s="6" t="str">
        <f>IFERROR(__xludf.DUMMYFUNCTION("index(SPLIT(KDC$20, "";""),0, 2)"),"#VALUE!")</f>
        <v>#VALUE!</v>
      </c>
      <c r="KDD25" s="6" t="str">
        <f>IFERROR(__xludf.DUMMYFUNCTION("index(SPLIT(KDD$20, "";""),0, 2)"),"#VALUE!")</f>
        <v>#VALUE!</v>
      </c>
      <c r="KDE25" s="6" t="str">
        <f>IFERROR(__xludf.DUMMYFUNCTION("index(SPLIT(KDE$20, "";""),0, 2)"),"#VALUE!")</f>
        <v>#VALUE!</v>
      </c>
      <c r="KDF25" s="6" t="str">
        <f>IFERROR(__xludf.DUMMYFUNCTION("index(SPLIT(KDF$20, "";""),0, 2)"),"#VALUE!")</f>
        <v>#VALUE!</v>
      </c>
      <c r="KDG25" s="6" t="str">
        <f>IFERROR(__xludf.DUMMYFUNCTION("index(SPLIT(KDG$20, "";""),0, 2)"),"#VALUE!")</f>
        <v>#VALUE!</v>
      </c>
      <c r="KDH25" s="6" t="str">
        <f>IFERROR(__xludf.DUMMYFUNCTION("index(SPLIT(KDH$20, "";""),0, 2)"),"#VALUE!")</f>
        <v>#VALUE!</v>
      </c>
      <c r="KDI25" s="6" t="str">
        <f>IFERROR(__xludf.DUMMYFUNCTION("index(SPLIT(KDI$20, "";""),0, 2)"),"#VALUE!")</f>
        <v>#VALUE!</v>
      </c>
      <c r="KDJ25" s="6" t="str">
        <f>IFERROR(__xludf.DUMMYFUNCTION("index(SPLIT(KDJ$20, "";""),0, 2)"),"#VALUE!")</f>
        <v>#VALUE!</v>
      </c>
      <c r="KDK25" s="6" t="str">
        <f>IFERROR(__xludf.DUMMYFUNCTION("index(SPLIT(KDK$20, "";""),0, 2)"),"#VALUE!")</f>
        <v>#VALUE!</v>
      </c>
      <c r="KDL25" s="6" t="str">
        <f>IFERROR(__xludf.DUMMYFUNCTION("index(SPLIT(KDL$20, "";""),0, 2)"),"#VALUE!")</f>
        <v>#VALUE!</v>
      </c>
      <c r="KDM25" s="6" t="str">
        <f>IFERROR(__xludf.DUMMYFUNCTION("index(SPLIT(KDM$20, "";""),0, 2)"),"#VALUE!")</f>
        <v>#VALUE!</v>
      </c>
      <c r="KDN25" s="6" t="str">
        <f>IFERROR(__xludf.DUMMYFUNCTION("index(SPLIT(KDN$20, "";""),0, 2)"),"#VALUE!")</f>
        <v>#VALUE!</v>
      </c>
      <c r="KDO25" s="6" t="str">
        <f>IFERROR(__xludf.DUMMYFUNCTION("index(SPLIT(KDO$20, "";""),0, 2)"),"#VALUE!")</f>
        <v>#VALUE!</v>
      </c>
      <c r="KDP25" s="6" t="str">
        <f>IFERROR(__xludf.DUMMYFUNCTION("index(SPLIT(KDP$20, "";""),0, 2)"),"#VALUE!")</f>
        <v>#VALUE!</v>
      </c>
      <c r="KDQ25" s="6" t="str">
        <f>IFERROR(__xludf.DUMMYFUNCTION("index(SPLIT(KDQ$20, "";""),0, 2)"),"#VALUE!")</f>
        <v>#VALUE!</v>
      </c>
      <c r="KDR25" s="6" t="str">
        <f>IFERROR(__xludf.DUMMYFUNCTION("index(SPLIT(KDR$20, "";""),0, 2)"),"#VALUE!")</f>
        <v>#VALUE!</v>
      </c>
      <c r="KDS25" s="6" t="str">
        <f>IFERROR(__xludf.DUMMYFUNCTION("index(SPLIT(KDS$20, "";""),0, 2)"),"#VALUE!")</f>
        <v>#VALUE!</v>
      </c>
      <c r="KDT25" s="6" t="str">
        <f>IFERROR(__xludf.DUMMYFUNCTION("index(SPLIT(KDT$20, "";""),0, 2)"),"#VALUE!")</f>
        <v>#VALUE!</v>
      </c>
      <c r="KDU25" s="6" t="str">
        <f>IFERROR(__xludf.DUMMYFUNCTION("index(SPLIT(KDU$20, "";""),0, 2)"),"#VALUE!")</f>
        <v>#VALUE!</v>
      </c>
      <c r="KDV25" s="6" t="str">
        <f>IFERROR(__xludf.DUMMYFUNCTION("index(SPLIT(KDV$20, "";""),0, 2)"),"#VALUE!")</f>
        <v>#VALUE!</v>
      </c>
      <c r="KDW25" s="6" t="str">
        <f>IFERROR(__xludf.DUMMYFUNCTION("index(SPLIT(KDW$20, "";""),0, 2)"),"#VALUE!")</f>
        <v>#VALUE!</v>
      </c>
      <c r="KDX25" s="6" t="str">
        <f>IFERROR(__xludf.DUMMYFUNCTION("index(SPLIT(KDX$20, "";""),0, 2)"),"#VALUE!")</f>
        <v>#VALUE!</v>
      </c>
      <c r="KDY25" s="6" t="str">
        <f>IFERROR(__xludf.DUMMYFUNCTION("index(SPLIT(KDY$20, "";""),0, 2)"),"#VALUE!")</f>
        <v>#VALUE!</v>
      </c>
      <c r="KDZ25" s="6" t="str">
        <f>IFERROR(__xludf.DUMMYFUNCTION("index(SPLIT(KDZ$20, "";""),0, 2)"),"#VALUE!")</f>
        <v>#VALUE!</v>
      </c>
      <c r="KEA25" s="6" t="str">
        <f>IFERROR(__xludf.DUMMYFUNCTION("index(SPLIT(KEA$20, "";""),0, 2)"),"#VALUE!")</f>
        <v>#VALUE!</v>
      </c>
      <c r="KEB25" s="6" t="str">
        <f>IFERROR(__xludf.DUMMYFUNCTION("index(SPLIT(KEB$20, "";""),0, 2)"),"#VALUE!")</f>
        <v>#VALUE!</v>
      </c>
      <c r="KEC25" s="6" t="str">
        <f>IFERROR(__xludf.DUMMYFUNCTION("index(SPLIT(KEC$20, "";""),0, 2)"),"#VALUE!")</f>
        <v>#VALUE!</v>
      </c>
      <c r="KED25" s="6" t="str">
        <f>IFERROR(__xludf.DUMMYFUNCTION("index(SPLIT(KED$20, "";""),0, 2)"),"#VALUE!")</f>
        <v>#VALUE!</v>
      </c>
      <c r="KEE25" s="6" t="str">
        <f>IFERROR(__xludf.DUMMYFUNCTION("index(SPLIT(KEE$20, "";""),0, 2)"),"#VALUE!")</f>
        <v>#VALUE!</v>
      </c>
      <c r="KEF25" s="6" t="str">
        <f>IFERROR(__xludf.DUMMYFUNCTION("index(SPLIT(KEF$20, "";""),0, 2)"),"#VALUE!")</f>
        <v>#VALUE!</v>
      </c>
      <c r="KEG25" s="6" t="str">
        <f>IFERROR(__xludf.DUMMYFUNCTION("index(SPLIT(KEG$20, "";""),0, 2)"),"#VALUE!")</f>
        <v>#VALUE!</v>
      </c>
      <c r="KEH25" s="6" t="str">
        <f>IFERROR(__xludf.DUMMYFUNCTION("index(SPLIT(KEH$20, "";""),0, 2)"),"#VALUE!")</f>
        <v>#VALUE!</v>
      </c>
      <c r="KEI25" s="6" t="str">
        <f>IFERROR(__xludf.DUMMYFUNCTION("index(SPLIT(KEI$20, "";""),0, 2)"),"#VALUE!")</f>
        <v>#VALUE!</v>
      </c>
      <c r="KEJ25" s="6" t="str">
        <f>IFERROR(__xludf.DUMMYFUNCTION("index(SPLIT(KEJ$20, "";""),0, 2)"),"#VALUE!")</f>
        <v>#VALUE!</v>
      </c>
      <c r="KEK25" s="6" t="str">
        <f>IFERROR(__xludf.DUMMYFUNCTION("index(SPLIT(KEK$20, "";""),0, 2)"),"#VALUE!")</f>
        <v>#VALUE!</v>
      </c>
      <c r="KEL25" s="6" t="str">
        <f>IFERROR(__xludf.DUMMYFUNCTION("index(SPLIT(KEL$20, "";""),0, 2)"),"#VALUE!")</f>
        <v>#VALUE!</v>
      </c>
      <c r="KEM25" s="6" t="str">
        <f>IFERROR(__xludf.DUMMYFUNCTION("index(SPLIT(KEM$20, "";""),0, 2)"),"#VALUE!")</f>
        <v>#VALUE!</v>
      </c>
      <c r="KEN25" s="6" t="str">
        <f>IFERROR(__xludf.DUMMYFUNCTION("index(SPLIT(KEN$20, "";""),0, 2)"),"#VALUE!")</f>
        <v>#VALUE!</v>
      </c>
      <c r="KEO25" s="6" t="str">
        <f>IFERROR(__xludf.DUMMYFUNCTION("index(SPLIT(KEO$20, "";""),0, 2)"),"#VALUE!")</f>
        <v>#VALUE!</v>
      </c>
      <c r="KEP25" s="6" t="str">
        <f>IFERROR(__xludf.DUMMYFUNCTION("index(SPLIT(KEP$20, "";""),0, 2)"),"#VALUE!")</f>
        <v>#VALUE!</v>
      </c>
      <c r="KEQ25" s="6" t="str">
        <f>IFERROR(__xludf.DUMMYFUNCTION("index(SPLIT(KEQ$20, "";""),0, 2)"),"#VALUE!")</f>
        <v>#VALUE!</v>
      </c>
      <c r="KER25" s="6" t="str">
        <f>IFERROR(__xludf.DUMMYFUNCTION("index(SPLIT(KER$20, "";""),0, 2)"),"#VALUE!")</f>
        <v>#VALUE!</v>
      </c>
      <c r="KES25" s="6" t="str">
        <f>IFERROR(__xludf.DUMMYFUNCTION("index(SPLIT(KES$20, "";""),0, 2)"),"#VALUE!")</f>
        <v>#VALUE!</v>
      </c>
      <c r="KET25" s="6" t="str">
        <f>IFERROR(__xludf.DUMMYFUNCTION("index(SPLIT(KET$20, "";""),0, 2)"),"#VALUE!")</f>
        <v>#VALUE!</v>
      </c>
      <c r="KEU25" s="6" t="str">
        <f>IFERROR(__xludf.DUMMYFUNCTION("index(SPLIT(KEU$20, "";""),0, 2)"),"#VALUE!")</f>
        <v>#VALUE!</v>
      </c>
      <c r="KEV25" s="6" t="str">
        <f>IFERROR(__xludf.DUMMYFUNCTION("index(SPLIT(KEV$20, "";""),0, 2)"),"#VALUE!")</f>
        <v>#VALUE!</v>
      </c>
      <c r="KEW25" s="6" t="str">
        <f>IFERROR(__xludf.DUMMYFUNCTION("index(SPLIT(KEW$20, "";""),0, 2)"),"#VALUE!")</f>
        <v>#VALUE!</v>
      </c>
      <c r="KEX25" s="6" t="str">
        <f>IFERROR(__xludf.DUMMYFUNCTION("index(SPLIT(KEX$20, "";""),0, 2)"),"#VALUE!")</f>
        <v>#VALUE!</v>
      </c>
      <c r="KEY25" s="6" t="str">
        <f>IFERROR(__xludf.DUMMYFUNCTION("index(SPLIT(KEY$20, "";""),0, 2)"),"#VALUE!")</f>
        <v>#VALUE!</v>
      </c>
      <c r="KEZ25" s="6" t="str">
        <f>IFERROR(__xludf.DUMMYFUNCTION("index(SPLIT(KEZ$20, "";""),0, 2)"),"#VALUE!")</f>
        <v>#VALUE!</v>
      </c>
      <c r="KFA25" s="6" t="str">
        <f>IFERROR(__xludf.DUMMYFUNCTION("index(SPLIT(KFA$20, "";""),0, 2)"),"#VALUE!")</f>
        <v>#VALUE!</v>
      </c>
      <c r="KFB25" s="6" t="str">
        <f>IFERROR(__xludf.DUMMYFUNCTION("index(SPLIT(KFB$20, "";""),0, 2)"),"#VALUE!")</f>
        <v>#VALUE!</v>
      </c>
      <c r="KFC25" s="6" t="str">
        <f>IFERROR(__xludf.DUMMYFUNCTION("index(SPLIT(KFC$20, "";""),0, 2)"),"#VALUE!")</f>
        <v>#VALUE!</v>
      </c>
      <c r="KFD25" s="6" t="str">
        <f>IFERROR(__xludf.DUMMYFUNCTION("index(SPLIT(KFD$20, "";""),0, 2)"),"#VALUE!")</f>
        <v>#VALUE!</v>
      </c>
      <c r="KFE25" s="6" t="str">
        <f>IFERROR(__xludf.DUMMYFUNCTION("index(SPLIT(KFE$20, "";""),0, 2)"),"#VALUE!")</f>
        <v>#VALUE!</v>
      </c>
      <c r="KFF25" s="6" t="str">
        <f>IFERROR(__xludf.DUMMYFUNCTION("index(SPLIT(KFF$20, "";""),0, 2)"),"#VALUE!")</f>
        <v>#VALUE!</v>
      </c>
      <c r="KFG25" s="6" t="str">
        <f>IFERROR(__xludf.DUMMYFUNCTION("index(SPLIT(KFG$20, "";""),0, 2)"),"#VALUE!")</f>
        <v>#VALUE!</v>
      </c>
      <c r="KFH25" s="6" t="str">
        <f>IFERROR(__xludf.DUMMYFUNCTION("index(SPLIT(KFH$20, "";""),0, 2)"),"#VALUE!")</f>
        <v>#VALUE!</v>
      </c>
      <c r="KFI25" s="6" t="str">
        <f>IFERROR(__xludf.DUMMYFUNCTION("index(SPLIT(KFI$20, "";""),0, 2)"),"#VALUE!")</f>
        <v>#VALUE!</v>
      </c>
      <c r="KFJ25" s="6" t="str">
        <f>IFERROR(__xludf.DUMMYFUNCTION("index(SPLIT(KFJ$20, "";""),0, 2)"),"#VALUE!")</f>
        <v>#VALUE!</v>
      </c>
      <c r="KFK25" s="6" t="str">
        <f>IFERROR(__xludf.DUMMYFUNCTION("index(SPLIT(KFK$20, "";""),0, 2)"),"#VALUE!")</f>
        <v>#VALUE!</v>
      </c>
      <c r="KFL25" s="6" t="str">
        <f>IFERROR(__xludf.DUMMYFUNCTION("index(SPLIT(KFL$20, "";""),0, 2)"),"#VALUE!")</f>
        <v>#VALUE!</v>
      </c>
      <c r="KFM25" s="6" t="str">
        <f>IFERROR(__xludf.DUMMYFUNCTION("index(SPLIT(KFM$20, "";""),0, 2)"),"#VALUE!")</f>
        <v>#VALUE!</v>
      </c>
      <c r="KFN25" s="6" t="str">
        <f>IFERROR(__xludf.DUMMYFUNCTION("index(SPLIT(KFN$20, "";""),0, 2)"),"#VALUE!")</f>
        <v>#VALUE!</v>
      </c>
      <c r="KFO25" s="6" t="str">
        <f>IFERROR(__xludf.DUMMYFUNCTION("index(SPLIT(KFO$20, "";""),0, 2)"),"#VALUE!")</f>
        <v>#VALUE!</v>
      </c>
      <c r="KFP25" s="6" t="str">
        <f>IFERROR(__xludf.DUMMYFUNCTION("index(SPLIT(KFP$20, "";""),0, 2)"),"#VALUE!")</f>
        <v>#VALUE!</v>
      </c>
      <c r="KFQ25" s="6" t="str">
        <f>IFERROR(__xludf.DUMMYFUNCTION("index(SPLIT(KFQ$20, "";""),0, 2)"),"#VALUE!")</f>
        <v>#VALUE!</v>
      </c>
      <c r="KFR25" s="6" t="str">
        <f>IFERROR(__xludf.DUMMYFUNCTION("index(SPLIT(KFR$20, "";""),0, 2)"),"#VALUE!")</f>
        <v>#VALUE!</v>
      </c>
      <c r="KFS25" s="6" t="str">
        <f>IFERROR(__xludf.DUMMYFUNCTION("index(SPLIT(KFS$20, "";""),0, 2)"),"#VALUE!")</f>
        <v>#VALUE!</v>
      </c>
      <c r="KFT25" s="6" t="str">
        <f>IFERROR(__xludf.DUMMYFUNCTION("index(SPLIT(KFT$20, "";""),0, 2)"),"#VALUE!")</f>
        <v>#VALUE!</v>
      </c>
      <c r="KFU25" s="6" t="str">
        <f>IFERROR(__xludf.DUMMYFUNCTION("index(SPLIT(KFU$20, "";""),0, 2)"),"#VALUE!")</f>
        <v>#VALUE!</v>
      </c>
      <c r="KFV25" s="6" t="str">
        <f>IFERROR(__xludf.DUMMYFUNCTION("index(SPLIT(KFV$20, "";""),0, 2)"),"#VALUE!")</f>
        <v>#VALUE!</v>
      </c>
      <c r="KFW25" s="6" t="str">
        <f>IFERROR(__xludf.DUMMYFUNCTION("index(SPLIT(KFW$20, "";""),0, 2)"),"#VALUE!")</f>
        <v>#VALUE!</v>
      </c>
      <c r="KFX25" s="6" t="str">
        <f>IFERROR(__xludf.DUMMYFUNCTION("index(SPLIT(KFX$20, "";""),0, 2)"),"#VALUE!")</f>
        <v>#VALUE!</v>
      </c>
      <c r="KFY25" s="6" t="str">
        <f>IFERROR(__xludf.DUMMYFUNCTION("index(SPLIT(KFY$20, "";""),0, 2)"),"#VALUE!")</f>
        <v>#VALUE!</v>
      </c>
      <c r="KFZ25" s="6" t="str">
        <f>IFERROR(__xludf.DUMMYFUNCTION("index(SPLIT(KFZ$20, "";""),0, 2)"),"#VALUE!")</f>
        <v>#VALUE!</v>
      </c>
      <c r="KGA25" s="6" t="str">
        <f>IFERROR(__xludf.DUMMYFUNCTION("index(SPLIT(KGA$20, "";""),0, 2)"),"#VALUE!")</f>
        <v>#VALUE!</v>
      </c>
      <c r="KGB25" s="6" t="str">
        <f>IFERROR(__xludf.DUMMYFUNCTION("index(SPLIT(KGB$20, "";""),0, 2)"),"#VALUE!")</f>
        <v>#VALUE!</v>
      </c>
      <c r="KGC25" s="6" t="str">
        <f>IFERROR(__xludf.DUMMYFUNCTION("index(SPLIT(KGC$20, "";""),0, 2)"),"#VALUE!")</f>
        <v>#VALUE!</v>
      </c>
      <c r="KGD25" s="6" t="str">
        <f>IFERROR(__xludf.DUMMYFUNCTION("index(SPLIT(KGD$20, "";""),0, 2)"),"#VALUE!")</f>
        <v>#VALUE!</v>
      </c>
      <c r="KGE25" s="6" t="str">
        <f>IFERROR(__xludf.DUMMYFUNCTION("index(SPLIT(KGE$20, "";""),0, 2)"),"#VALUE!")</f>
        <v>#VALUE!</v>
      </c>
      <c r="KGF25" s="6" t="str">
        <f>IFERROR(__xludf.DUMMYFUNCTION("index(SPLIT(KGF$20, "";""),0, 2)"),"#VALUE!")</f>
        <v>#VALUE!</v>
      </c>
      <c r="KGG25" s="6" t="str">
        <f>IFERROR(__xludf.DUMMYFUNCTION("index(SPLIT(KGG$20, "";""),0, 2)"),"#VALUE!")</f>
        <v>#VALUE!</v>
      </c>
      <c r="KGH25" s="6" t="str">
        <f>IFERROR(__xludf.DUMMYFUNCTION("index(SPLIT(KGH$20, "";""),0, 2)"),"#VALUE!")</f>
        <v>#VALUE!</v>
      </c>
      <c r="KGI25" s="6" t="str">
        <f>IFERROR(__xludf.DUMMYFUNCTION("index(SPLIT(KGI$20, "";""),0, 2)"),"#VALUE!")</f>
        <v>#VALUE!</v>
      </c>
      <c r="KGJ25" s="6" t="str">
        <f>IFERROR(__xludf.DUMMYFUNCTION("index(SPLIT(KGJ$20, "";""),0, 2)"),"#VALUE!")</f>
        <v>#VALUE!</v>
      </c>
      <c r="KGK25" s="6" t="str">
        <f>IFERROR(__xludf.DUMMYFUNCTION("index(SPLIT(KGK$20, "";""),0, 2)"),"#VALUE!")</f>
        <v>#VALUE!</v>
      </c>
      <c r="KGL25" s="6" t="str">
        <f>IFERROR(__xludf.DUMMYFUNCTION("index(SPLIT(KGL$20, "";""),0, 2)"),"#VALUE!")</f>
        <v>#VALUE!</v>
      </c>
      <c r="KGM25" s="6" t="str">
        <f>IFERROR(__xludf.DUMMYFUNCTION("index(SPLIT(KGM$20, "";""),0, 2)"),"#VALUE!")</f>
        <v>#VALUE!</v>
      </c>
      <c r="KGN25" s="6" t="str">
        <f>IFERROR(__xludf.DUMMYFUNCTION("index(SPLIT(KGN$20, "";""),0, 2)"),"#VALUE!")</f>
        <v>#VALUE!</v>
      </c>
      <c r="KGO25" s="6" t="str">
        <f>IFERROR(__xludf.DUMMYFUNCTION("index(SPLIT(KGO$20, "";""),0, 2)"),"#VALUE!")</f>
        <v>#VALUE!</v>
      </c>
      <c r="KGP25" s="6" t="str">
        <f>IFERROR(__xludf.DUMMYFUNCTION("index(SPLIT(KGP$20, "";""),0, 2)"),"#VALUE!")</f>
        <v>#VALUE!</v>
      </c>
      <c r="KGQ25" s="6" t="str">
        <f>IFERROR(__xludf.DUMMYFUNCTION("index(SPLIT(KGQ$20, "";""),0, 2)"),"#VALUE!")</f>
        <v>#VALUE!</v>
      </c>
      <c r="KGR25" s="6" t="str">
        <f>IFERROR(__xludf.DUMMYFUNCTION("index(SPLIT(KGR$20, "";""),0, 2)"),"#VALUE!")</f>
        <v>#VALUE!</v>
      </c>
      <c r="KGS25" s="6" t="str">
        <f>IFERROR(__xludf.DUMMYFUNCTION("index(SPLIT(KGS$20, "";""),0, 2)"),"#VALUE!")</f>
        <v>#VALUE!</v>
      </c>
      <c r="KGT25" s="6" t="str">
        <f>IFERROR(__xludf.DUMMYFUNCTION("index(SPLIT(KGT$20, "";""),0, 2)"),"#VALUE!")</f>
        <v>#VALUE!</v>
      </c>
      <c r="KGU25" s="6" t="str">
        <f>IFERROR(__xludf.DUMMYFUNCTION("index(SPLIT(KGU$20, "";""),0, 2)"),"#VALUE!")</f>
        <v>#VALUE!</v>
      </c>
      <c r="KGV25" s="6" t="str">
        <f>IFERROR(__xludf.DUMMYFUNCTION("index(SPLIT(KGV$20, "";""),0, 2)"),"#VALUE!")</f>
        <v>#VALUE!</v>
      </c>
      <c r="KGW25" s="6" t="str">
        <f>IFERROR(__xludf.DUMMYFUNCTION("index(SPLIT(KGW$20, "";""),0, 2)"),"#VALUE!")</f>
        <v>#VALUE!</v>
      </c>
      <c r="KGX25" s="6" t="str">
        <f>IFERROR(__xludf.DUMMYFUNCTION("index(SPLIT(KGX$20, "";""),0, 2)"),"#VALUE!")</f>
        <v>#VALUE!</v>
      </c>
      <c r="KGY25" s="6" t="str">
        <f>IFERROR(__xludf.DUMMYFUNCTION("index(SPLIT(KGY$20, "";""),0, 2)"),"#VALUE!")</f>
        <v>#VALUE!</v>
      </c>
      <c r="KGZ25" s="6" t="str">
        <f>IFERROR(__xludf.DUMMYFUNCTION("index(SPLIT(KGZ$20, "";""),0, 2)"),"#VALUE!")</f>
        <v>#VALUE!</v>
      </c>
      <c r="KHA25" s="6" t="str">
        <f>IFERROR(__xludf.DUMMYFUNCTION("index(SPLIT(KHA$20, "";""),0, 2)"),"#VALUE!")</f>
        <v>#VALUE!</v>
      </c>
      <c r="KHB25" s="6" t="str">
        <f>IFERROR(__xludf.DUMMYFUNCTION("index(SPLIT(KHB$20, "";""),0, 2)"),"#VALUE!")</f>
        <v>#VALUE!</v>
      </c>
      <c r="KHC25" s="6" t="str">
        <f>IFERROR(__xludf.DUMMYFUNCTION("index(SPLIT(KHC$20, "";""),0, 2)"),"#VALUE!")</f>
        <v>#VALUE!</v>
      </c>
      <c r="KHD25" s="6" t="str">
        <f>IFERROR(__xludf.DUMMYFUNCTION("index(SPLIT(KHD$20, "";""),0, 2)"),"#VALUE!")</f>
        <v>#VALUE!</v>
      </c>
      <c r="KHE25" s="6" t="str">
        <f>IFERROR(__xludf.DUMMYFUNCTION("index(SPLIT(KHE$20, "";""),0, 2)"),"#VALUE!")</f>
        <v>#VALUE!</v>
      </c>
      <c r="KHF25" s="6" t="str">
        <f>IFERROR(__xludf.DUMMYFUNCTION("index(SPLIT(KHF$20, "";""),0, 2)"),"#VALUE!")</f>
        <v>#VALUE!</v>
      </c>
      <c r="KHG25" s="6" t="str">
        <f>IFERROR(__xludf.DUMMYFUNCTION("index(SPLIT(KHG$20, "";""),0, 2)"),"#VALUE!")</f>
        <v>#VALUE!</v>
      </c>
      <c r="KHH25" s="6" t="str">
        <f>IFERROR(__xludf.DUMMYFUNCTION("index(SPLIT(KHH$20, "";""),0, 2)"),"#VALUE!")</f>
        <v>#VALUE!</v>
      </c>
      <c r="KHI25" s="6" t="str">
        <f>IFERROR(__xludf.DUMMYFUNCTION("index(SPLIT(KHI$20, "";""),0, 2)"),"#VALUE!")</f>
        <v>#VALUE!</v>
      </c>
      <c r="KHJ25" s="6" t="str">
        <f>IFERROR(__xludf.DUMMYFUNCTION("index(SPLIT(KHJ$20, "";""),0, 2)"),"#VALUE!")</f>
        <v>#VALUE!</v>
      </c>
      <c r="KHK25" s="6" t="str">
        <f>IFERROR(__xludf.DUMMYFUNCTION("index(SPLIT(KHK$20, "";""),0, 2)"),"#VALUE!")</f>
        <v>#VALUE!</v>
      </c>
      <c r="KHL25" s="6" t="str">
        <f>IFERROR(__xludf.DUMMYFUNCTION("index(SPLIT(KHL$20, "";""),0, 2)"),"#VALUE!")</f>
        <v>#VALUE!</v>
      </c>
      <c r="KHM25" s="6" t="str">
        <f>IFERROR(__xludf.DUMMYFUNCTION("index(SPLIT(KHM$20, "";""),0, 2)"),"#VALUE!")</f>
        <v>#VALUE!</v>
      </c>
      <c r="KHN25" s="6" t="str">
        <f>IFERROR(__xludf.DUMMYFUNCTION("index(SPLIT(KHN$20, "";""),0, 2)"),"#VALUE!")</f>
        <v>#VALUE!</v>
      </c>
      <c r="KHO25" s="6" t="str">
        <f>IFERROR(__xludf.DUMMYFUNCTION("index(SPLIT(KHO$20, "";""),0, 2)"),"#VALUE!")</f>
        <v>#VALUE!</v>
      </c>
      <c r="KHP25" s="6" t="str">
        <f>IFERROR(__xludf.DUMMYFUNCTION("index(SPLIT(KHP$20, "";""),0, 2)"),"#VALUE!")</f>
        <v>#VALUE!</v>
      </c>
      <c r="KHQ25" s="6" t="str">
        <f>IFERROR(__xludf.DUMMYFUNCTION("index(SPLIT(KHQ$20, "";""),0, 2)"),"#VALUE!")</f>
        <v>#VALUE!</v>
      </c>
      <c r="KHR25" s="6" t="str">
        <f>IFERROR(__xludf.DUMMYFUNCTION("index(SPLIT(KHR$20, "";""),0, 2)"),"#VALUE!")</f>
        <v>#VALUE!</v>
      </c>
      <c r="KHS25" s="6" t="str">
        <f>IFERROR(__xludf.DUMMYFUNCTION("index(SPLIT(KHS$20, "";""),0, 2)"),"#VALUE!")</f>
        <v>#VALUE!</v>
      </c>
      <c r="KHT25" s="6" t="str">
        <f>IFERROR(__xludf.DUMMYFUNCTION("index(SPLIT(KHT$20, "";""),0, 2)"),"#VALUE!")</f>
        <v>#VALUE!</v>
      </c>
      <c r="KHU25" s="6" t="str">
        <f>IFERROR(__xludf.DUMMYFUNCTION("index(SPLIT(KHU$20, "";""),0, 2)"),"#VALUE!")</f>
        <v>#VALUE!</v>
      </c>
      <c r="KHV25" s="6" t="str">
        <f>IFERROR(__xludf.DUMMYFUNCTION("index(SPLIT(KHV$20, "";""),0, 2)"),"#VALUE!")</f>
        <v>#VALUE!</v>
      </c>
      <c r="KHW25" s="6" t="str">
        <f>IFERROR(__xludf.DUMMYFUNCTION("index(SPLIT(KHW$20, "";""),0, 2)"),"#VALUE!")</f>
        <v>#VALUE!</v>
      </c>
      <c r="KHX25" s="6" t="str">
        <f>IFERROR(__xludf.DUMMYFUNCTION("index(SPLIT(KHX$20, "";""),0, 2)"),"#VALUE!")</f>
        <v>#VALUE!</v>
      </c>
      <c r="KHY25" s="6" t="str">
        <f>IFERROR(__xludf.DUMMYFUNCTION("index(SPLIT(KHY$20, "";""),0, 2)"),"#VALUE!")</f>
        <v>#VALUE!</v>
      </c>
      <c r="KHZ25" s="6" t="str">
        <f>IFERROR(__xludf.DUMMYFUNCTION("index(SPLIT(KHZ$20, "";""),0, 2)"),"#VALUE!")</f>
        <v>#VALUE!</v>
      </c>
      <c r="KIA25" s="6" t="str">
        <f>IFERROR(__xludf.DUMMYFUNCTION("index(SPLIT(KIA$20, "";""),0, 2)"),"#VALUE!")</f>
        <v>#VALUE!</v>
      </c>
      <c r="KIB25" s="6" t="str">
        <f>IFERROR(__xludf.DUMMYFUNCTION("index(SPLIT(KIB$20, "";""),0, 2)"),"#VALUE!")</f>
        <v>#VALUE!</v>
      </c>
      <c r="KIC25" s="6" t="str">
        <f>IFERROR(__xludf.DUMMYFUNCTION("index(SPLIT(KIC$20, "";""),0, 2)"),"#VALUE!")</f>
        <v>#VALUE!</v>
      </c>
      <c r="KID25" s="6" t="str">
        <f>IFERROR(__xludf.DUMMYFUNCTION("index(SPLIT(KID$20, "";""),0, 2)"),"#VALUE!")</f>
        <v>#VALUE!</v>
      </c>
      <c r="KIE25" s="6" t="str">
        <f>IFERROR(__xludf.DUMMYFUNCTION("index(SPLIT(KIE$20, "";""),0, 2)"),"#VALUE!")</f>
        <v>#VALUE!</v>
      </c>
      <c r="KIF25" s="6" t="str">
        <f>IFERROR(__xludf.DUMMYFUNCTION("index(SPLIT(KIF$20, "";""),0, 2)"),"#VALUE!")</f>
        <v>#VALUE!</v>
      </c>
      <c r="KIG25" s="6" t="str">
        <f>IFERROR(__xludf.DUMMYFUNCTION("index(SPLIT(KIG$20, "";""),0, 2)"),"#VALUE!")</f>
        <v>#VALUE!</v>
      </c>
      <c r="KIH25" s="6" t="str">
        <f>IFERROR(__xludf.DUMMYFUNCTION("index(SPLIT(KIH$20, "";""),0, 2)"),"#VALUE!")</f>
        <v>#VALUE!</v>
      </c>
      <c r="KII25" s="6" t="str">
        <f>IFERROR(__xludf.DUMMYFUNCTION("index(SPLIT(KII$20, "";""),0, 2)"),"#VALUE!")</f>
        <v>#VALUE!</v>
      </c>
      <c r="KIJ25" s="6" t="str">
        <f>IFERROR(__xludf.DUMMYFUNCTION("index(SPLIT(KIJ$20, "";""),0, 2)"),"#VALUE!")</f>
        <v>#VALUE!</v>
      </c>
      <c r="KIK25" s="6" t="str">
        <f>IFERROR(__xludf.DUMMYFUNCTION("index(SPLIT(KIK$20, "";""),0, 2)"),"#VALUE!")</f>
        <v>#VALUE!</v>
      </c>
      <c r="KIL25" s="6" t="str">
        <f>IFERROR(__xludf.DUMMYFUNCTION("index(SPLIT(KIL$20, "";""),0, 2)"),"#VALUE!")</f>
        <v>#VALUE!</v>
      </c>
      <c r="KIM25" s="6" t="str">
        <f>IFERROR(__xludf.DUMMYFUNCTION("index(SPLIT(KIM$20, "";""),0, 2)"),"#VALUE!")</f>
        <v>#VALUE!</v>
      </c>
      <c r="KIN25" s="6" t="str">
        <f>IFERROR(__xludf.DUMMYFUNCTION("index(SPLIT(KIN$20, "";""),0, 2)"),"#VALUE!")</f>
        <v>#VALUE!</v>
      </c>
      <c r="KIO25" s="6" t="str">
        <f>IFERROR(__xludf.DUMMYFUNCTION("index(SPLIT(KIO$20, "";""),0, 2)"),"#VALUE!")</f>
        <v>#VALUE!</v>
      </c>
      <c r="KIP25" s="6" t="str">
        <f>IFERROR(__xludf.DUMMYFUNCTION("index(SPLIT(KIP$20, "";""),0, 2)"),"#VALUE!")</f>
        <v>#VALUE!</v>
      </c>
      <c r="KIQ25" s="6" t="str">
        <f>IFERROR(__xludf.DUMMYFUNCTION("index(SPLIT(KIQ$20, "";""),0, 2)"),"#VALUE!")</f>
        <v>#VALUE!</v>
      </c>
      <c r="KIR25" s="6" t="str">
        <f>IFERROR(__xludf.DUMMYFUNCTION("index(SPLIT(KIR$20, "";""),0, 2)"),"#VALUE!")</f>
        <v>#VALUE!</v>
      </c>
      <c r="KIS25" s="6" t="str">
        <f>IFERROR(__xludf.DUMMYFUNCTION("index(SPLIT(KIS$20, "";""),0, 2)"),"#VALUE!")</f>
        <v>#VALUE!</v>
      </c>
      <c r="KIT25" s="6" t="str">
        <f>IFERROR(__xludf.DUMMYFUNCTION("index(SPLIT(KIT$20, "";""),0, 2)"),"#VALUE!")</f>
        <v>#VALUE!</v>
      </c>
      <c r="KIU25" s="6" t="str">
        <f>IFERROR(__xludf.DUMMYFUNCTION("index(SPLIT(KIU$20, "";""),0, 2)"),"#VALUE!")</f>
        <v>#VALUE!</v>
      </c>
      <c r="KIV25" s="6" t="str">
        <f>IFERROR(__xludf.DUMMYFUNCTION("index(SPLIT(KIV$20, "";""),0, 2)"),"#VALUE!")</f>
        <v>#VALUE!</v>
      </c>
      <c r="KIW25" s="6" t="str">
        <f>IFERROR(__xludf.DUMMYFUNCTION("index(SPLIT(KIW$20, "";""),0, 2)"),"#VALUE!")</f>
        <v>#VALUE!</v>
      </c>
      <c r="KIX25" s="6" t="str">
        <f>IFERROR(__xludf.DUMMYFUNCTION("index(SPLIT(KIX$20, "";""),0, 2)"),"#VALUE!")</f>
        <v>#VALUE!</v>
      </c>
      <c r="KIY25" s="6" t="str">
        <f>IFERROR(__xludf.DUMMYFUNCTION("index(SPLIT(KIY$20, "";""),0, 2)"),"#VALUE!")</f>
        <v>#VALUE!</v>
      </c>
      <c r="KIZ25" s="6" t="str">
        <f>IFERROR(__xludf.DUMMYFUNCTION("index(SPLIT(KIZ$20, "";""),0, 2)"),"#VALUE!")</f>
        <v>#VALUE!</v>
      </c>
      <c r="KJA25" s="6" t="str">
        <f>IFERROR(__xludf.DUMMYFUNCTION("index(SPLIT(KJA$20, "";""),0, 2)"),"#VALUE!")</f>
        <v>#VALUE!</v>
      </c>
      <c r="KJB25" s="6" t="str">
        <f>IFERROR(__xludf.DUMMYFUNCTION("index(SPLIT(KJB$20, "";""),0, 2)"),"#VALUE!")</f>
        <v>#VALUE!</v>
      </c>
      <c r="KJC25" s="6" t="str">
        <f>IFERROR(__xludf.DUMMYFUNCTION("index(SPLIT(KJC$20, "";""),0, 2)"),"#VALUE!")</f>
        <v>#VALUE!</v>
      </c>
      <c r="KJD25" s="6" t="str">
        <f>IFERROR(__xludf.DUMMYFUNCTION("index(SPLIT(KJD$20, "";""),0, 2)"),"#VALUE!")</f>
        <v>#VALUE!</v>
      </c>
      <c r="KJE25" s="6" t="str">
        <f>IFERROR(__xludf.DUMMYFUNCTION("index(SPLIT(KJE$20, "";""),0, 2)"),"#VALUE!")</f>
        <v>#VALUE!</v>
      </c>
      <c r="KJF25" s="6" t="str">
        <f>IFERROR(__xludf.DUMMYFUNCTION("index(SPLIT(KJF$20, "";""),0, 2)"),"#VALUE!")</f>
        <v>#VALUE!</v>
      </c>
      <c r="KJG25" s="6" t="str">
        <f>IFERROR(__xludf.DUMMYFUNCTION("index(SPLIT(KJG$20, "";""),0, 2)"),"#VALUE!")</f>
        <v>#VALUE!</v>
      </c>
      <c r="KJH25" s="6" t="str">
        <f>IFERROR(__xludf.DUMMYFUNCTION("index(SPLIT(KJH$20, "";""),0, 2)"),"#VALUE!")</f>
        <v>#VALUE!</v>
      </c>
      <c r="KJI25" s="6" t="str">
        <f>IFERROR(__xludf.DUMMYFUNCTION("index(SPLIT(KJI$20, "";""),0, 2)"),"#VALUE!")</f>
        <v>#VALUE!</v>
      </c>
      <c r="KJJ25" s="6" t="str">
        <f>IFERROR(__xludf.DUMMYFUNCTION("index(SPLIT(KJJ$20, "";""),0, 2)"),"#VALUE!")</f>
        <v>#VALUE!</v>
      </c>
      <c r="KJK25" s="6" t="str">
        <f>IFERROR(__xludf.DUMMYFUNCTION("index(SPLIT(KJK$20, "";""),0, 2)"),"#VALUE!")</f>
        <v>#VALUE!</v>
      </c>
      <c r="KJL25" s="6" t="str">
        <f>IFERROR(__xludf.DUMMYFUNCTION("index(SPLIT(KJL$20, "";""),0, 2)"),"#VALUE!")</f>
        <v>#VALUE!</v>
      </c>
      <c r="KJM25" s="6" t="str">
        <f>IFERROR(__xludf.DUMMYFUNCTION("index(SPLIT(KJM$20, "";""),0, 2)"),"#VALUE!")</f>
        <v>#VALUE!</v>
      </c>
      <c r="KJN25" s="6" t="str">
        <f>IFERROR(__xludf.DUMMYFUNCTION("index(SPLIT(KJN$20, "";""),0, 2)"),"#VALUE!")</f>
        <v>#VALUE!</v>
      </c>
      <c r="KJO25" s="6" t="str">
        <f>IFERROR(__xludf.DUMMYFUNCTION("index(SPLIT(KJO$20, "";""),0, 2)"),"#VALUE!")</f>
        <v>#VALUE!</v>
      </c>
      <c r="KJP25" s="6" t="str">
        <f>IFERROR(__xludf.DUMMYFUNCTION("index(SPLIT(KJP$20, "";""),0, 2)"),"#VALUE!")</f>
        <v>#VALUE!</v>
      </c>
      <c r="KJQ25" s="6" t="str">
        <f>IFERROR(__xludf.DUMMYFUNCTION("index(SPLIT(KJQ$20, "";""),0, 2)"),"#VALUE!")</f>
        <v>#VALUE!</v>
      </c>
      <c r="KJR25" s="6" t="str">
        <f>IFERROR(__xludf.DUMMYFUNCTION("index(SPLIT(KJR$20, "";""),0, 2)"),"#VALUE!")</f>
        <v>#VALUE!</v>
      </c>
      <c r="KJS25" s="6" t="str">
        <f>IFERROR(__xludf.DUMMYFUNCTION("index(SPLIT(KJS$20, "";""),0, 2)"),"#VALUE!")</f>
        <v>#VALUE!</v>
      </c>
      <c r="KJT25" s="6" t="str">
        <f>IFERROR(__xludf.DUMMYFUNCTION("index(SPLIT(KJT$20, "";""),0, 2)"),"#VALUE!")</f>
        <v>#VALUE!</v>
      </c>
      <c r="KJU25" s="6" t="str">
        <f>IFERROR(__xludf.DUMMYFUNCTION("index(SPLIT(KJU$20, "";""),0, 2)"),"#VALUE!")</f>
        <v>#VALUE!</v>
      </c>
      <c r="KJV25" s="6" t="str">
        <f>IFERROR(__xludf.DUMMYFUNCTION("index(SPLIT(KJV$20, "";""),0, 2)"),"#VALUE!")</f>
        <v>#VALUE!</v>
      </c>
      <c r="KJW25" s="6" t="str">
        <f>IFERROR(__xludf.DUMMYFUNCTION("index(SPLIT(KJW$20, "";""),0, 2)"),"#VALUE!")</f>
        <v>#VALUE!</v>
      </c>
      <c r="KJX25" s="6" t="str">
        <f>IFERROR(__xludf.DUMMYFUNCTION("index(SPLIT(KJX$20, "";""),0, 2)"),"#VALUE!")</f>
        <v>#VALUE!</v>
      </c>
      <c r="KJY25" s="6" t="str">
        <f>IFERROR(__xludf.DUMMYFUNCTION("index(SPLIT(KJY$20, "";""),0, 2)"),"#VALUE!")</f>
        <v>#VALUE!</v>
      </c>
      <c r="KJZ25" s="6" t="str">
        <f>IFERROR(__xludf.DUMMYFUNCTION("index(SPLIT(KJZ$20, "";""),0, 2)"),"#VALUE!")</f>
        <v>#VALUE!</v>
      </c>
      <c r="KKA25" s="6" t="str">
        <f>IFERROR(__xludf.DUMMYFUNCTION("index(SPLIT(KKA$20, "";""),0, 2)"),"#VALUE!")</f>
        <v>#VALUE!</v>
      </c>
      <c r="KKB25" s="6" t="str">
        <f>IFERROR(__xludf.DUMMYFUNCTION("index(SPLIT(KKB$20, "";""),0, 2)"),"#VALUE!")</f>
        <v>#VALUE!</v>
      </c>
      <c r="KKC25" s="6" t="str">
        <f>IFERROR(__xludf.DUMMYFUNCTION("index(SPLIT(KKC$20, "";""),0, 2)"),"#VALUE!")</f>
        <v>#VALUE!</v>
      </c>
      <c r="KKD25" s="6" t="str">
        <f>IFERROR(__xludf.DUMMYFUNCTION("index(SPLIT(KKD$20, "";""),0, 2)"),"#VALUE!")</f>
        <v>#VALUE!</v>
      </c>
      <c r="KKE25" s="6" t="str">
        <f>IFERROR(__xludf.DUMMYFUNCTION("index(SPLIT(KKE$20, "";""),0, 2)"),"#VALUE!")</f>
        <v>#VALUE!</v>
      </c>
      <c r="KKF25" s="6" t="str">
        <f>IFERROR(__xludf.DUMMYFUNCTION("index(SPLIT(KKF$20, "";""),0, 2)"),"#VALUE!")</f>
        <v>#VALUE!</v>
      </c>
      <c r="KKG25" s="6" t="str">
        <f>IFERROR(__xludf.DUMMYFUNCTION("index(SPLIT(KKG$20, "";""),0, 2)"),"#VALUE!")</f>
        <v>#VALUE!</v>
      </c>
      <c r="KKH25" s="6" t="str">
        <f>IFERROR(__xludf.DUMMYFUNCTION("index(SPLIT(KKH$20, "";""),0, 2)"),"#VALUE!")</f>
        <v>#VALUE!</v>
      </c>
      <c r="KKI25" s="6" t="str">
        <f>IFERROR(__xludf.DUMMYFUNCTION("index(SPLIT(KKI$20, "";""),0, 2)"),"#VALUE!")</f>
        <v>#VALUE!</v>
      </c>
      <c r="KKJ25" s="6" t="str">
        <f>IFERROR(__xludf.DUMMYFUNCTION("index(SPLIT(KKJ$20, "";""),0, 2)"),"#VALUE!")</f>
        <v>#VALUE!</v>
      </c>
      <c r="KKK25" s="6" t="str">
        <f>IFERROR(__xludf.DUMMYFUNCTION("index(SPLIT(KKK$20, "";""),0, 2)"),"#VALUE!")</f>
        <v>#VALUE!</v>
      </c>
      <c r="KKL25" s="6" t="str">
        <f>IFERROR(__xludf.DUMMYFUNCTION("index(SPLIT(KKL$20, "";""),0, 2)"),"#VALUE!")</f>
        <v>#VALUE!</v>
      </c>
      <c r="KKM25" s="6" t="str">
        <f>IFERROR(__xludf.DUMMYFUNCTION("index(SPLIT(KKM$20, "";""),0, 2)"),"#VALUE!")</f>
        <v>#VALUE!</v>
      </c>
      <c r="KKN25" s="6" t="str">
        <f>IFERROR(__xludf.DUMMYFUNCTION("index(SPLIT(KKN$20, "";""),0, 2)"),"#VALUE!")</f>
        <v>#VALUE!</v>
      </c>
      <c r="KKO25" s="6" t="str">
        <f>IFERROR(__xludf.DUMMYFUNCTION("index(SPLIT(KKO$20, "";""),0, 2)"),"#VALUE!")</f>
        <v>#VALUE!</v>
      </c>
      <c r="KKP25" s="6" t="str">
        <f>IFERROR(__xludf.DUMMYFUNCTION("index(SPLIT(KKP$20, "";""),0, 2)"),"#VALUE!")</f>
        <v>#VALUE!</v>
      </c>
      <c r="KKQ25" s="6" t="str">
        <f>IFERROR(__xludf.DUMMYFUNCTION("index(SPLIT(KKQ$20, "";""),0, 2)"),"#VALUE!")</f>
        <v>#VALUE!</v>
      </c>
      <c r="KKR25" s="6" t="str">
        <f>IFERROR(__xludf.DUMMYFUNCTION("index(SPLIT(KKR$20, "";""),0, 2)"),"#VALUE!")</f>
        <v>#VALUE!</v>
      </c>
      <c r="KKS25" s="6" t="str">
        <f>IFERROR(__xludf.DUMMYFUNCTION("index(SPLIT(KKS$20, "";""),0, 2)"),"#VALUE!")</f>
        <v>#VALUE!</v>
      </c>
      <c r="KKT25" s="6" t="str">
        <f>IFERROR(__xludf.DUMMYFUNCTION("index(SPLIT(KKT$20, "";""),0, 2)"),"#VALUE!")</f>
        <v>#VALUE!</v>
      </c>
      <c r="KKU25" s="6" t="str">
        <f>IFERROR(__xludf.DUMMYFUNCTION("index(SPLIT(KKU$20, "";""),0, 2)"),"#VALUE!")</f>
        <v>#VALUE!</v>
      </c>
      <c r="KKV25" s="6" t="str">
        <f>IFERROR(__xludf.DUMMYFUNCTION("index(SPLIT(KKV$20, "";""),0, 2)"),"#VALUE!")</f>
        <v>#VALUE!</v>
      </c>
      <c r="KKW25" s="6" t="str">
        <f>IFERROR(__xludf.DUMMYFUNCTION("index(SPLIT(KKW$20, "";""),0, 2)"),"#VALUE!")</f>
        <v>#VALUE!</v>
      </c>
      <c r="KKX25" s="6" t="str">
        <f>IFERROR(__xludf.DUMMYFUNCTION("index(SPLIT(KKX$20, "";""),0, 2)"),"#VALUE!")</f>
        <v>#VALUE!</v>
      </c>
      <c r="KKY25" s="6" t="str">
        <f>IFERROR(__xludf.DUMMYFUNCTION("index(SPLIT(KKY$20, "";""),0, 2)"),"#VALUE!")</f>
        <v>#VALUE!</v>
      </c>
      <c r="KKZ25" s="6" t="str">
        <f>IFERROR(__xludf.DUMMYFUNCTION("index(SPLIT(KKZ$20, "";""),0, 2)"),"#VALUE!")</f>
        <v>#VALUE!</v>
      </c>
      <c r="KLA25" s="6" t="str">
        <f>IFERROR(__xludf.DUMMYFUNCTION("index(SPLIT(KLA$20, "";""),0, 2)"),"#VALUE!")</f>
        <v>#VALUE!</v>
      </c>
      <c r="KLB25" s="6" t="str">
        <f>IFERROR(__xludf.DUMMYFUNCTION("index(SPLIT(KLB$20, "";""),0, 2)"),"#VALUE!")</f>
        <v>#VALUE!</v>
      </c>
      <c r="KLC25" s="6" t="str">
        <f>IFERROR(__xludf.DUMMYFUNCTION("index(SPLIT(KLC$20, "";""),0, 2)"),"#VALUE!")</f>
        <v>#VALUE!</v>
      </c>
      <c r="KLD25" s="6" t="str">
        <f>IFERROR(__xludf.DUMMYFUNCTION("index(SPLIT(KLD$20, "";""),0, 2)"),"#VALUE!")</f>
        <v>#VALUE!</v>
      </c>
      <c r="KLE25" s="6" t="str">
        <f>IFERROR(__xludf.DUMMYFUNCTION("index(SPLIT(KLE$20, "";""),0, 2)"),"#VALUE!")</f>
        <v>#VALUE!</v>
      </c>
      <c r="KLF25" s="6" t="str">
        <f>IFERROR(__xludf.DUMMYFUNCTION("index(SPLIT(KLF$20, "";""),0, 2)"),"#VALUE!")</f>
        <v>#VALUE!</v>
      </c>
      <c r="KLG25" s="6" t="str">
        <f>IFERROR(__xludf.DUMMYFUNCTION("index(SPLIT(KLG$20, "";""),0, 2)"),"#VALUE!")</f>
        <v>#VALUE!</v>
      </c>
      <c r="KLH25" s="6" t="str">
        <f>IFERROR(__xludf.DUMMYFUNCTION("index(SPLIT(KLH$20, "";""),0, 2)"),"#VALUE!")</f>
        <v>#VALUE!</v>
      </c>
      <c r="KLI25" s="6" t="str">
        <f>IFERROR(__xludf.DUMMYFUNCTION("index(SPLIT(KLI$20, "";""),0, 2)"),"#VALUE!")</f>
        <v>#VALUE!</v>
      </c>
      <c r="KLJ25" s="6" t="str">
        <f>IFERROR(__xludf.DUMMYFUNCTION("index(SPLIT(KLJ$20, "";""),0, 2)"),"#VALUE!")</f>
        <v>#VALUE!</v>
      </c>
      <c r="KLK25" s="6" t="str">
        <f>IFERROR(__xludf.DUMMYFUNCTION("index(SPLIT(KLK$20, "";""),0, 2)"),"#VALUE!")</f>
        <v>#VALUE!</v>
      </c>
      <c r="KLL25" s="6" t="str">
        <f>IFERROR(__xludf.DUMMYFUNCTION("index(SPLIT(KLL$20, "";""),0, 2)"),"#VALUE!")</f>
        <v>#VALUE!</v>
      </c>
      <c r="KLM25" s="6" t="str">
        <f>IFERROR(__xludf.DUMMYFUNCTION("index(SPLIT(KLM$20, "";""),0, 2)"),"#VALUE!")</f>
        <v>#VALUE!</v>
      </c>
      <c r="KLN25" s="6" t="str">
        <f>IFERROR(__xludf.DUMMYFUNCTION("index(SPLIT(KLN$20, "";""),0, 2)"),"#VALUE!")</f>
        <v>#VALUE!</v>
      </c>
      <c r="KLO25" s="6" t="str">
        <f>IFERROR(__xludf.DUMMYFUNCTION("index(SPLIT(KLO$20, "";""),0, 2)"),"#VALUE!")</f>
        <v>#VALUE!</v>
      </c>
      <c r="KLP25" s="6" t="str">
        <f>IFERROR(__xludf.DUMMYFUNCTION("index(SPLIT(KLP$20, "";""),0, 2)"),"#VALUE!")</f>
        <v>#VALUE!</v>
      </c>
      <c r="KLQ25" s="6" t="str">
        <f>IFERROR(__xludf.DUMMYFUNCTION("index(SPLIT(KLQ$20, "";""),0, 2)"),"#VALUE!")</f>
        <v>#VALUE!</v>
      </c>
      <c r="KLR25" s="6" t="str">
        <f>IFERROR(__xludf.DUMMYFUNCTION("index(SPLIT(KLR$20, "";""),0, 2)"),"#VALUE!")</f>
        <v>#VALUE!</v>
      </c>
      <c r="KLS25" s="6" t="str">
        <f>IFERROR(__xludf.DUMMYFUNCTION("index(SPLIT(KLS$20, "";""),0, 2)"),"#VALUE!")</f>
        <v>#VALUE!</v>
      </c>
      <c r="KLT25" s="6" t="str">
        <f>IFERROR(__xludf.DUMMYFUNCTION("index(SPLIT(KLT$20, "";""),0, 2)"),"#VALUE!")</f>
        <v>#VALUE!</v>
      </c>
      <c r="KLU25" s="6" t="str">
        <f>IFERROR(__xludf.DUMMYFUNCTION("index(SPLIT(KLU$20, "";""),0, 2)"),"#VALUE!")</f>
        <v>#VALUE!</v>
      </c>
      <c r="KLV25" s="6" t="str">
        <f>IFERROR(__xludf.DUMMYFUNCTION("index(SPLIT(KLV$20, "";""),0, 2)"),"#VALUE!")</f>
        <v>#VALUE!</v>
      </c>
      <c r="KLW25" s="6" t="str">
        <f>IFERROR(__xludf.DUMMYFUNCTION("index(SPLIT(KLW$20, "";""),0, 2)"),"#VALUE!")</f>
        <v>#VALUE!</v>
      </c>
      <c r="KLX25" s="6" t="str">
        <f>IFERROR(__xludf.DUMMYFUNCTION("index(SPLIT(KLX$20, "";""),0, 2)"),"#VALUE!")</f>
        <v>#VALUE!</v>
      </c>
      <c r="KLY25" s="6" t="str">
        <f>IFERROR(__xludf.DUMMYFUNCTION("index(SPLIT(KLY$20, "";""),0, 2)"),"#VALUE!")</f>
        <v>#VALUE!</v>
      </c>
      <c r="KLZ25" s="6" t="str">
        <f>IFERROR(__xludf.DUMMYFUNCTION("index(SPLIT(KLZ$20, "";""),0, 2)"),"#VALUE!")</f>
        <v>#VALUE!</v>
      </c>
      <c r="KMA25" s="6" t="str">
        <f>IFERROR(__xludf.DUMMYFUNCTION("index(SPLIT(KMA$20, "";""),0, 2)"),"#VALUE!")</f>
        <v>#VALUE!</v>
      </c>
      <c r="KMB25" s="6" t="str">
        <f>IFERROR(__xludf.DUMMYFUNCTION("index(SPLIT(KMB$20, "";""),0, 2)"),"#VALUE!")</f>
        <v>#VALUE!</v>
      </c>
      <c r="KMC25" s="6" t="str">
        <f>IFERROR(__xludf.DUMMYFUNCTION("index(SPLIT(KMC$20, "";""),0, 2)"),"#VALUE!")</f>
        <v>#VALUE!</v>
      </c>
      <c r="KMD25" s="6" t="str">
        <f>IFERROR(__xludf.DUMMYFUNCTION("index(SPLIT(KMD$20, "";""),0, 2)"),"#VALUE!")</f>
        <v>#VALUE!</v>
      </c>
      <c r="KME25" s="6" t="str">
        <f>IFERROR(__xludf.DUMMYFUNCTION("index(SPLIT(KME$20, "";""),0, 2)"),"#VALUE!")</f>
        <v>#VALUE!</v>
      </c>
      <c r="KMF25" s="6" t="str">
        <f>IFERROR(__xludf.DUMMYFUNCTION("index(SPLIT(KMF$20, "";""),0, 2)"),"#VALUE!")</f>
        <v>#VALUE!</v>
      </c>
      <c r="KMG25" s="6" t="str">
        <f>IFERROR(__xludf.DUMMYFUNCTION("index(SPLIT(KMG$20, "";""),0, 2)"),"#VALUE!")</f>
        <v>#VALUE!</v>
      </c>
      <c r="KMH25" s="6" t="str">
        <f>IFERROR(__xludf.DUMMYFUNCTION("index(SPLIT(KMH$20, "";""),0, 2)"),"#VALUE!")</f>
        <v>#VALUE!</v>
      </c>
      <c r="KMI25" s="6" t="str">
        <f>IFERROR(__xludf.DUMMYFUNCTION("index(SPLIT(KMI$20, "";""),0, 2)"),"#VALUE!")</f>
        <v>#VALUE!</v>
      </c>
      <c r="KMJ25" s="6" t="str">
        <f>IFERROR(__xludf.DUMMYFUNCTION("index(SPLIT(KMJ$20, "";""),0, 2)"),"#VALUE!")</f>
        <v>#VALUE!</v>
      </c>
      <c r="KMK25" s="6" t="str">
        <f>IFERROR(__xludf.DUMMYFUNCTION("index(SPLIT(KMK$20, "";""),0, 2)"),"#VALUE!")</f>
        <v>#VALUE!</v>
      </c>
      <c r="KML25" s="6" t="str">
        <f>IFERROR(__xludf.DUMMYFUNCTION("index(SPLIT(KML$20, "";""),0, 2)"),"#VALUE!")</f>
        <v>#VALUE!</v>
      </c>
      <c r="KMM25" s="6" t="str">
        <f>IFERROR(__xludf.DUMMYFUNCTION("index(SPLIT(KMM$20, "";""),0, 2)"),"#VALUE!")</f>
        <v>#VALUE!</v>
      </c>
      <c r="KMN25" s="6" t="str">
        <f>IFERROR(__xludf.DUMMYFUNCTION("index(SPLIT(KMN$20, "";""),0, 2)"),"#VALUE!")</f>
        <v>#VALUE!</v>
      </c>
      <c r="KMO25" s="6" t="str">
        <f>IFERROR(__xludf.DUMMYFUNCTION("index(SPLIT(KMO$20, "";""),0, 2)"),"#VALUE!")</f>
        <v>#VALUE!</v>
      </c>
      <c r="KMP25" s="6" t="str">
        <f>IFERROR(__xludf.DUMMYFUNCTION("index(SPLIT(KMP$20, "";""),0, 2)"),"#VALUE!")</f>
        <v>#VALUE!</v>
      </c>
      <c r="KMQ25" s="6" t="str">
        <f>IFERROR(__xludf.DUMMYFUNCTION("index(SPLIT(KMQ$20, "";""),0, 2)"),"#VALUE!")</f>
        <v>#VALUE!</v>
      </c>
      <c r="KMR25" s="6" t="str">
        <f>IFERROR(__xludf.DUMMYFUNCTION("index(SPLIT(KMR$20, "";""),0, 2)"),"#VALUE!")</f>
        <v>#VALUE!</v>
      </c>
      <c r="KMS25" s="6" t="str">
        <f>IFERROR(__xludf.DUMMYFUNCTION("index(SPLIT(KMS$20, "";""),0, 2)"),"#VALUE!")</f>
        <v>#VALUE!</v>
      </c>
      <c r="KMT25" s="6" t="str">
        <f>IFERROR(__xludf.DUMMYFUNCTION("index(SPLIT(KMT$20, "";""),0, 2)"),"#VALUE!")</f>
        <v>#VALUE!</v>
      </c>
      <c r="KMU25" s="6" t="str">
        <f>IFERROR(__xludf.DUMMYFUNCTION("index(SPLIT(KMU$20, "";""),0, 2)"),"#VALUE!")</f>
        <v>#VALUE!</v>
      </c>
      <c r="KMV25" s="6" t="str">
        <f>IFERROR(__xludf.DUMMYFUNCTION("index(SPLIT(KMV$20, "";""),0, 2)"),"#VALUE!")</f>
        <v>#VALUE!</v>
      </c>
      <c r="KMW25" s="6" t="str">
        <f>IFERROR(__xludf.DUMMYFUNCTION("index(SPLIT(KMW$20, "";""),0, 2)"),"#VALUE!")</f>
        <v>#VALUE!</v>
      </c>
      <c r="KMX25" s="6" t="str">
        <f>IFERROR(__xludf.DUMMYFUNCTION("index(SPLIT(KMX$20, "";""),0, 2)"),"#VALUE!")</f>
        <v>#VALUE!</v>
      </c>
      <c r="KMY25" s="6" t="str">
        <f>IFERROR(__xludf.DUMMYFUNCTION("index(SPLIT(KMY$20, "";""),0, 2)"),"#VALUE!")</f>
        <v>#VALUE!</v>
      </c>
      <c r="KMZ25" s="6" t="str">
        <f>IFERROR(__xludf.DUMMYFUNCTION("index(SPLIT(KMZ$20, "";""),0, 2)"),"#VALUE!")</f>
        <v>#VALUE!</v>
      </c>
      <c r="KNA25" s="6" t="str">
        <f>IFERROR(__xludf.DUMMYFUNCTION("index(SPLIT(KNA$20, "";""),0, 2)"),"#VALUE!")</f>
        <v>#VALUE!</v>
      </c>
      <c r="KNB25" s="6" t="str">
        <f>IFERROR(__xludf.DUMMYFUNCTION("index(SPLIT(KNB$20, "";""),0, 2)"),"#VALUE!")</f>
        <v>#VALUE!</v>
      </c>
      <c r="KNC25" s="6" t="str">
        <f>IFERROR(__xludf.DUMMYFUNCTION("index(SPLIT(KNC$20, "";""),0, 2)"),"#VALUE!")</f>
        <v>#VALUE!</v>
      </c>
      <c r="KND25" s="6" t="str">
        <f>IFERROR(__xludf.DUMMYFUNCTION("index(SPLIT(KND$20, "";""),0, 2)"),"#VALUE!")</f>
        <v>#VALUE!</v>
      </c>
      <c r="KNE25" s="6" t="str">
        <f>IFERROR(__xludf.DUMMYFUNCTION("index(SPLIT(KNE$20, "";""),0, 2)"),"#VALUE!")</f>
        <v>#VALUE!</v>
      </c>
      <c r="KNF25" s="6" t="str">
        <f>IFERROR(__xludf.DUMMYFUNCTION("index(SPLIT(KNF$20, "";""),0, 2)"),"#VALUE!")</f>
        <v>#VALUE!</v>
      </c>
      <c r="KNG25" s="6" t="str">
        <f>IFERROR(__xludf.DUMMYFUNCTION("index(SPLIT(KNG$20, "";""),0, 2)"),"#VALUE!")</f>
        <v>#VALUE!</v>
      </c>
      <c r="KNH25" s="6" t="str">
        <f>IFERROR(__xludf.DUMMYFUNCTION("index(SPLIT(KNH$20, "";""),0, 2)"),"#VALUE!")</f>
        <v>#VALUE!</v>
      </c>
      <c r="KNI25" s="6" t="str">
        <f>IFERROR(__xludf.DUMMYFUNCTION("index(SPLIT(KNI$20, "";""),0, 2)"),"#VALUE!")</f>
        <v>#VALUE!</v>
      </c>
      <c r="KNJ25" s="6" t="str">
        <f>IFERROR(__xludf.DUMMYFUNCTION("index(SPLIT(KNJ$20, "";""),0, 2)"),"#VALUE!")</f>
        <v>#VALUE!</v>
      </c>
      <c r="KNK25" s="6" t="str">
        <f>IFERROR(__xludf.DUMMYFUNCTION("index(SPLIT(KNK$20, "";""),0, 2)"),"#VALUE!")</f>
        <v>#VALUE!</v>
      </c>
      <c r="KNL25" s="6" t="str">
        <f>IFERROR(__xludf.DUMMYFUNCTION("index(SPLIT(KNL$20, "";""),0, 2)"),"#VALUE!")</f>
        <v>#VALUE!</v>
      </c>
      <c r="KNM25" s="6" t="str">
        <f>IFERROR(__xludf.DUMMYFUNCTION("index(SPLIT(KNM$20, "";""),0, 2)"),"#VALUE!")</f>
        <v>#VALUE!</v>
      </c>
      <c r="KNN25" s="6" t="str">
        <f>IFERROR(__xludf.DUMMYFUNCTION("index(SPLIT(KNN$20, "";""),0, 2)"),"#VALUE!")</f>
        <v>#VALUE!</v>
      </c>
      <c r="KNO25" s="6" t="str">
        <f>IFERROR(__xludf.DUMMYFUNCTION("index(SPLIT(KNO$20, "";""),0, 2)"),"#VALUE!")</f>
        <v>#VALUE!</v>
      </c>
      <c r="KNP25" s="6" t="str">
        <f>IFERROR(__xludf.DUMMYFUNCTION("index(SPLIT(KNP$20, "";""),0, 2)"),"#VALUE!")</f>
        <v>#VALUE!</v>
      </c>
      <c r="KNQ25" s="6" t="str">
        <f>IFERROR(__xludf.DUMMYFUNCTION("index(SPLIT(KNQ$20, "";""),0, 2)"),"#VALUE!")</f>
        <v>#VALUE!</v>
      </c>
      <c r="KNR25" s="6" t="str">
        <f>IFERROR(__xludf.DUMMYFUNCTION("index(SPLIT(KNR$20, "";""),0, 2)"),"#VALUE!")</f>
        <v>#VALUE!</v>
      </c>
      <c r="KNS25" s="6" t="str">
        <f>IFERROR(__xludf.DUMMYFUNCTION("index(SPLIT(KNS$20, "";""),0, 2)"),"#VALUE!")</f>
        <v>#VALUE!</v>
      </c>
      <c r="KNT25" s="6" t="str">
        <f>IFERROR(__xludf.DUMMYFUNCTION("index(SPLIT(KNT$20, "";""),0, 2)"),"#VALUE!")</f>
        <v>#VALUE!</v>
      </c>
      <c r="KNU25" s="6" t="str">
        <f>IFERROR(__xludf.DUMMYFUNCTION("index(SPLIT(KNU$20, "";""),0, 2)"),"#VALUE!")</f>
        <v>#VALUE!</v>
      </c>
      <c r="KNV25" s="6" t="str">
        <f>IFERROR(__xludf.DUMMYFUNCTION("index(SPLIT(KNV$20, "";""),0, 2)"),"#VALUE!")</f>
        <v>#VALUE!</v>
      </c>
      <c r="KNW25" s="6" t="str">
        <f>IFERROR(__xludf.DUMMYFUNCTION("index(SPLIT(KNW$20, "";""),0, 2)"),"#VALUE!")</f>
        <v>#VALUE!</v>
      </c>
      <c r="KNX25" s="6" t="str">
        <f>IFERROR(__xludf.DUMMYFUNCTION("index(SPLIT(KNX$20, "";""),0, 2)"),"#VALUE!")</f>
        <v>#VALUE!</v>
      </c>
      <c r="KNY25" s="6" t="str">
        <f>IFERROR(__xludf.DUMMYFUNCTION("index(SPLIT(KNY$20, "";""),0, 2)"),"#VALUE!")</f>
        <v>#VALUE!</v>
      </c>
      <c r="KNZ25" s="6" t="str">
        <f>IFERROR(__xludf.DUMMYFUNCTION("index(SPLIT(KNZ$20, "";""),0, 2)"),"#VALUE!")</f>
        <v>#VALUE!</v>
      </c>
      <c r="KOA25" s="6" t="str">
        <f>IFERROR(__xludf.DUMMYFUNCTION("index(SPLIT(KOA$20, "";""),0, 2)"),"#VALUE!")</f>
        <v>#VALUE!</v>
      </c>
      <c r="KOB25" s="6" t="str">
        <f>IFERROR(__xludf.DUMMYFUNCTION("index(SPLIT(KOB$20, "";""),0, 2)"),"#VALUE!")</f>
        <v>#VALUE!</v>
      </c>
      <c r="KOC25" s="6" t="str">
        <f>IFERROR(__xludf.DUMMYFUNCTION("index(SPLIT(KOC$20, "";""),0, 2)"),"#VALUE!")</f>
        <v>#VALUE!</v>
      </c>
      <c r="KOD25" s="6" t="str">
        <f>IFERROR(__xludf.DUMMYFUNCTION("index(SPLIT(KOD$20, "";""),0, 2)"),"#VALUE!")</f>
        <v>#VALUE!</v>
      </c>
      <c r="KOE25" s="6" t="str">
        <f>IFERROR(__xludf.DUMMYFUNCTION("index(SPLIT(KOE$20, "";""),0, 2)"),"#VALUE!")</f>
        <v>#VALUE!</v>
      </c>
      <c r="KOF25" s="6" t="str">
        <f>IFERROR(__xludf.DUMMYFUNCTION("index(SPLIT(KOF$20, "";""),0, 2)"),"#VALUE!")</f>
        <v>#VALUE!</v>
      </c>
      <c r="KOG25" s="6" t="str">
        <f>IFERROR(__xludf.DUMMYFUNCTION("index(SPLIT(KOG$20, "";""),0, 2)"),"#VALUE!")</f>
        <v>#VALUE!</v>
      </c>
      <c r="KOH25" s="6" t="str">
        <f>IFERROR(__xludf.DUMMYFUNCTION("index(SPLIT(KOH$20, "";""),0, 2)"),"#VALUE!")</f>
        <v>#VALUE!</v>
      </c>
      <c r="KOI25" s="6" t="str">
        <f>IFERROR(__xludf.DUMMYFUNCTION("index(SPLIT(KOI$20, "";""),0, 2)"),"#VALUE!")</f>
        <v>#VALUE!</v>
      </c>
      <c r="KOJ25" s="6" t="str">
        <f>IFERROR(__xludf.DUMMYFUNCTION("index(SPLIT(KOJ$20, "";""),0, 2)"),"#VALUE!")</f>
        <v>#VALUE!</v>
      </c>
      <c r="KOK25" s="6" t="str">
        <f>IFERROR(__xludf.DUMMYFUNCTION("index(SPLIT(KOK$20, "";""),0, 2)"),"#VALUE!")</f>
        <v>#VALUE!</v>
      </c>
      <c r="KOL25" s="6" t="str">
        <f>IFERROR(__xludf.DUMMYFUNCTION("index(SPLIT(KOL$20, "";""),0, 2)"),"#VALUE!")</f>
        <v>#VALUE!</v>
      </c>
      <c r="KOM25" s="6" t="str">
        <f>IFERROR(__xludf.DUMMYFUNCTION("index(SPLIT(KOM$20, "";""),0, 2)"),"#VALUE!")</f>
        <v>#VALUE!</v>
      </c>
      <c r="KON25" s="6" t="str">
        <f>IFERROR(__xludf.DUMMYFUNCTION("index(SPLIT(KON$20, "";""),0, 2)"),"#VALUE!")</f>
        <v>#VALUE!</v>
      </c>
      <c r="KOO25" s="6" t="str">
        <f>IFERROR(__xludf.DUMMYFUNCTION("index(SPLIT(KOO$20, "";""),0, 2)"),"#VALUE!")</f>
        <v>#VALUE!</v>
      </c>
      <c r="KOP25" s="6" t="str">
        <f>IFERROR(__xludf.DUMMYFUNCTION("index(SPLIT(KOP$20, "";""),0, 2)"),"#VALUE!")</f>
        <v>#VALUE!</v>
      </c>
      <c r="KOQ25" s="6" t="str">
        <f>IFERROR(__xludf.DUMMYFUNCTION("index(SPLIT(KOQ$20, "";""),0, 2)"),"#VALUE!")</f>
        <v>#VALUE!</v>
      </c>
      <c r="KOR25" s="6" t="str">
        <f>IFERROR(__xludf.DUMMYFUNCTION("index(SPLIT(KOR$20, "";""),0, 2)"),"#VALUE!")</f>
        <v>#VALUE!</v>
      </c>
      <c r="KOS25" s="6" t="str">
        <f>IFERROR(__xludf.DUMMYFUNCTION("index(SPLIT(KOS$20, "";""),0, 2)"),"#VALUE!")</f>
        <v>#VALUE!</v>
      </c>
      <c r="KOT25" s="6" t="str">
        <f>IFERROR(__xludf.DUMMYFUNCTION("index(SPLIT(KOT$20, "";""),0, 2)"),"#VALUE!")</f>
        <v>#VALUE!</v>
      </c>
      <c r="KOU25" s="6" t="str">
        <f>IFERROR(__xludf.DUMMYFUNCTION("index(SPLIT(KOU$20, "";""),0, 2)"),"#VALUE!")</f>
        <v>#VALUE!</v>
      </c>
      <c r="KOV25" s="6" t="str">
        <f>IFERROR(__xludf.DUMMYFUNCTION("index(SPLIT(KOV$20, "";""),0, 2)"),"#VALUE!")</f>
        <v>#VALUE!</v>
      </c>
      <c r="KOW25" s="6" t="str">
        <f>IFERROR(__xludf.DUMMYFUNCTION("index(SPLIT(KOW$20, "";""),0, 2)"),"#VALUE!")</f>
        <v>#VALUE!</v>
      </c>
      <c r="KOX25" s="6" t="str">
        <f>IFERROR(__xludf.DUMMYFUNCTION("index(SPLIT(KOX$20, "";""),0, 2)"),"#VALUE!")</f>
        <v>#VALUE!</v>
      </c>
      <c r="KOY25" s="6" t="str">
        <f>IFERROR(__xludf.DUMMYFUNCTION("index(SPLIT(KOY$20, "";""),0, 2)"),"#VALUE!")</f>
        <v>#VALUE!</v>
      </c>
      <c r="KOZ25" s="6" t="str">
        <f>IFERROR(__xludf.DUMMYFUNCTION("index(SPLIT(KOZ$20, "";""),0, 2)"),"#VALUE!")</f>
        <v>#VALUE!</v>
      </c>
      <c r="KPA25" s="6" t="str">
        <f>IFERROR(__xludf.DUMMYFUNCTION("index(SPLIT(KPA$20, "";""),0, 2)"),"#VALUE!")</f>
        <v>#VALUE!</v>
      </c>
      <c r="KPB25" s="6" t="str">
        <f>IFERROR(__xludf.DUMMYFUNCTION("index(SPLIT(KPB$20, "";""),0, 2)"),"#VALUE!")</f>
        <v>#VALUE!</v>
      </c>
      <c r="KPC25" s="6" t="str">
        <f>IFERROR(__xludf.DUMMYFUNCTION("index(SPLIT(KPC$20, "";""),0, 2)"),"#VALUE!")</f>
        <v>#VALUE!</v>
      </c>
      <c r="KPD25" s="6" t="str">
        <f>IFERROR(__xludf.DUMMYFUNCTION("index(SPLIT(KPD$20, "";""),0, 2)"),"#VALUE!")</f>
        <v>#VALUE!</v>
      </c>
      <c r="KPE25" s="6" t="str">
        <f>IFERROR(__xludf.DUMMYFUNCTION("index(SPLIT(KPE$20, "";""),0, 2)"),"#VALUE!")</f>
        <v>#VALUE!</v>
      </c>
      <c r="KPF25" s="6" t="str">
        <f>IFERROR(__xludf.DUMMYFUNCTION("index(SPLIT(KPF$20, "";""),0, 2)"),"#VALUE!")</f>
        <v>#VALUE!</v>
      </c>
      <c r="KPG25" s="6" t="str">
        <f>IFERROR(__xludf.DUMMYFUNCTION("index(SPLIT(KPG$20, "";""),0, 2)"),"#VALUE!")</f>
        <v>#VALUE!</v>
      </c>
      <c r="KPH25" s="6" t="str">
        <f>IFERROR(__xludf.DUMMYFUNCTION("index(SPLIT(KPH$20, "";""),0, 2)"),"#VALUE!")</f>
        <v>#VALUE!</v>
      </c>
      <c r="KPI25" s="6" t="str">
        <f>IFERROR(__xludf.DUMMYFUNCTION("index(SPLIT(KPI$20, "";""),0, 2)"),"#VALUE!")</f>
        <v>#VALUE!</v>
      </c>
      <c r="KPJ25" s="6" t="str">
        <f>IFERROR(__xludf.DUMMYFUNCTION("index(SPLIT(KPJ$20, "";""),0, 2)"),"#VALUE!")</f>
        <v>#VALUE!</v>
      </c>
      <c r="KPK25" s="6" t="str">
        <f>IFERROR(__xludf.DUMMYFUNCTION("index(SPLIT(KPK$20, "";""),0, 2)"),"#VALUE!")</f>
        <v>#VALUE!</v>
      </c>
      <c r="KPL25" s="6" t="str">
        <f>IFERROR(__xludf.DUMMYFUNCTION("index(SPLIT(KPL$20, "";""),0, 2)"),"#VALUE!")</f>
        <v>#VALUE!</v>
      </c>
      <c r="KPM25" s="6" t="str">
        <f>IFERROR(__xludf.DUMMYFUNCTION("index(SPLIT(KPM$20, "";""),0, 2)"),"#VALUE!")</f>
        <v>#VALUE!</v>
      </c>
      <c r="KPN25" s="6" t="str">
        <f>IFERROR(__xludf.DUMMYFUNCTION("index(SPLIT(KPN$20, "";""),0, 2)"),"#VALUE!")</f>
        <v>#VALUE!</v>
      </c>
      <c r="KPO25" s="6" t="str">
        <f>IFERROR(__xludf.DUMMYFUNCTION("index(SPLIT(KPO$20, "";""),0, 2)"),"#VALUE!")</f>
        <v>#VALUE!</v>
      </c>
      <c r="KPP25" s="6" t="str">
        <f>IFERROR(__xludf.DUMMYFUNCTION("index(SPLIT(KPP$20, "";""),0, 2)"),"#VALUE!")</f>
        <v>#VALUE!</v>
      </c>
      <c r="KPQ25" s="6" t="str">
        <f>IFERROR(__xludf.DUMMYFUNCTION("index(SPLIT(KPQ$20, "";""),0, 2)"),"#VALUE!")</f>
        <v>#VALUE!</v>
      </c>
      <c r="KPR25" s="6" t="str">
        <f>IFERROR(__xludf.DUMMYFUNCTION("index(SPLIT(KPR$20, "";""),0, 2)"),"#VALUE!")</f>
        <v>#VALUE!</v>
      </c>
      <c r="KPS25" s="6" t="str">
        <f>IFERROR(__xludf.DUMMYFUNCTION("index(SPLIT(KPS$20, "";""),0, 2)"),"#VALUE!")</f>
        <v>#VALUE!</v>
      </c>
      <c r="KPT25" s="6" t="str">
        <f>IFERROR(__xludf.DUMMYFUNCTION("index(SPLIT(KPT$20, "";""),0, 2)"),"#VALUE!")</f>
        <v>#VALUE!</v>
      </c>
      <c r="KPU25" s="6" t="str">
        <f>IFERROR(__xludf.DUMMYFUNCTION("index(SPLIT(KPU$20, "";""),0, 2)"),"#VALUE!")</f>
        <v>#VALUE!</v>
      </c>
      <c r="KPV25" s="6" t="str">
        <f>IFERROR(__xludf.DUMMYFUNCTION("index(SPLIT(KPV$20, "";""),0, 2)"),"#VALUE!")</f>
        <v>#VALUE!</v>
      </c>
      <c r="KPW25" s="6" t="str">
        <f>IFERROR(__xludf.DUMMYFUNCTION("index(SPLIT(KPW$20, "";""),0, 2)"),"#VALUE!")</f>
        <v>#VALUE!</v>
      </c>
      <c r="KPX25" s="6" t="str">
        <f>IFERROR(__xludf.DUMMYFUNCTION("index(SPLIT(KPX$20, "";""),0, 2)"),"#VALUE!")</f>
        <v>#VALUE!</v>
      </c>
      <c r="KPY25" s="6" t="str">
        <f>IFERROR(__xludf.DUMMYFUNCTION("index(SPLIT(KPY$20, "";""),0, 2)"),"#VALUE!")</f>
        <v>#VALUE!</v>
      </c>
      <c r="KPZ25" s="6" t="str">
        <f>IFERROR(__xludf.DUMMYFUNCTION("index(SPLIT(KPZ$20, "";""),0, 2)"),"#VALUE!")</f>
        <v>#VALUE!</v>
      </c>
      <c r="KQA25" s="6" t="str">
        <f>IFERROR(__xludf.DUMMYFUNCTION("index(SPLIT(KQA$20, "";""),0, 2)"),"#VALUE!")</f>
        <v>#VALUE!</v>
      </c>
      <c r="KQB25" s="6" t="str">
        <f>IFERROR(__xludf.DUMMYFUNCTION("index(SPLIT(KQB$20, "";""),0, 2)"),"#VALUE!")</f>
        <v>#VALUE!</v>
      </c>
      <c r="KQC25" s="6" t="str">
        <f>IFERROR(__xludf.DUMMYFUNCTION("index(SPLIT(KQC$20, "";""),0, 2)"),"#VALUE!")</f>
        <v>#VALUE!</v>
      </c>
      <c r="KQD25" s="6" t="str">
        <f>IFERROR(__xludf.DUMMYFUNCTION("index(SPLIT(KQD$20, "";""),0, 2)"),"#VALUE!")</f>
        <v>#VALUE!</v>
      </c>
      <c r="KQE25" s="6" t="str">
        <f>IFERROR(__xludf.DUMMYFUNCTION("index(SPLIT(KQE$20, "";""),0, 2)"),"#VALUE!")</f>
        <v>#VALUE!</v>
      </c>
      <c r="KQF25" s="6" t="str">
        <f>IFERROR(__xludf.DUMMYFUNCTION("index(SPLIT(KQF$20, "";""),0, 2)"),"#VALUE!")</f>
        <v>#VALUE!</v>
      </c>
      <c r="KQG25" s="6" t="str">
        <f>IFERROR(__xludf.DUMMYFUNCTION("index(SPLIT(KQG$20, "";""),0, 2)"),"#VALUE!")</f>
        <v>#VALUE!</v>
      </c>
      <c r="KQH25" s="6" t="str">
        <f>IFERROR(__xludf.DUMMYFUNCTION("index(SPLIT(KQH$20, "";""),0, 2)"),"#VALUE!")</f>
        <v>#VALUE!</v>
      </c>
      <c r="KQI25" s="6" t="str">
        <f>IFERROR(__xludf.DUMMYFUNCTION("index(SPLIT(KQI$20, "";""),0, 2)"),"#VALUE!")</f>
        <v>#VALUE!</v>
      </c>
      <c r="KQJ25" s="6" t="str">
        <f>IFERROR(__xludf.DUMMYFUNCTION("index(SPLIT(KQJ$20, "";""),0, 2)"),"#VALUE!")</f>
        <v>#VALUE!</v>
      </c>
      <c r="KQK25" s="6" t="str">
        <f>IFERROR(__xludf.DUMMYFUNCTION("index(SPLIT(KQK$20, "";""),0, 2)"),"#VALUE!")</f>
        <v>#VALUE!</v>
      </c>
      <c r="KQL25" s="6" t="str">
        <f>IFERROR(__xludf.DUMMYFUNCTION("index(SPLIT(KQL$20, "";""),0, 2)"),"#VALUE!")</f>
        <v>#VALUE!</v>
      </c>
      <c r="KQM25" s="6" t="str">
        <f>IFERROR(__xludf.DUMMYFUNCTION("index(SPLIT(KQM$20, "";""),0, 2)"),"#VALUE!")</f>
        <v>#VALUE!</v>
      </c>
      <c r="KQN25" s="6" t="str">
        <f>IFERROR(__xludf.DUMMYFUNCTION("index(SPLIT(KQN$20, "";""),0, 2)"),"#VALUE!")</f>
        <v>#VALUE!</v>
      </c>
      <c r="KQO25" s="6" t="str">
        <f>IFERROR(__xludf.DUMMYFUNCTION("index(SPLIT(KQO$20, "";""),0, 2)"),"#VALUE!")</f>
        <v>#VALUE!</v>
      </c>
      <c r="KQP25" s="6" t="str">
        <f>IFERROR(__xludf.DUMMYFUNCTION("index(SPLIT(KQP$20, "";""),0, 2)"),"#VALUE!")</f>
        <v>#VALUE!</v>
      </c>
      <c r="KQQ25" s="6" t="str">
        <f>IFERROR(__xludf.DUMMYFUNCTION("index(SPLIT(KQQ$20, "";""),0, 2)"),"#VALUE!")</f>
        <v>#VALUE!</v>
      </c>
      <c r="KQR25" s="6" t="str">
        <f>IFERROR(__xludf.DUMMYFUNCTION("index(SPLIT(KQR$20, "";""),0, 2)"),"#VALUE!")</f>
        <v>#VALUE!</v>
      </c>
      <c r="KQS25" s="6" t="str">
        <f>IFERROR(__xludf.DUMMYFUNCTION("index(SPLIT(KQS$20, "";""),0, 2)"),"#VALUE!")</f>
        <v>#VALUE!</v>
      </c>
      <c r="KQT25" s="6" t="str">
        <f>IFERROR(__xludf.DUMMYFUNCTION("index(SPLIT(KQT$20, "";""),0, 2)"),"#VALUE!")</f>
        <v>#VALUE!</v>
      </c>
      <c r="KQU25" s="6" t="str">
        <f>IFERROR(__xludf.DUMMYFUNCTION("index(SPLIT(KQU$20, "";""),0, 2)"),"#VALUE!")</f>
        <v>#VALUE!</v>
      </c>
      <c r="KQV25" s="6" t="str">
        <f>IFERROR(__xludf.DUMMYFUNCTION("index(SPLIT(KQV$20, "";""),0, 2)"),"#VALUE!")</f>
        <v>#VALUE!</v>
      </c>
      <c r="KQW25" s="6" t="str">
        <f>IFERROR(__xludf.DUMMYFUNCTION("index(SPLIT(KQW$20, "";""),0, 2)"),"#VALUE!")</f>
        <v>#VALUE!</v>
      </c>
      <c r="KQX25" s="6" t="str">
        <f>IFERROR(__xludf.DUMMYFUNCTION("index(SPLIT(KQX$20, "";""),0, 2)"),"#VALUE!")</f>
        <v>#VALUE!</v>
      </c>
      <c r="KQY25" s="6" t="str">
        <f>IFERROR(__xludf.DUMMYFUNCTION("index(SPLIT(KQY$20, "";""),0, 2)"),"#VALUE!")</f>
        <v>#VALUE!</v>
      </c>
      <c r="KQZ25" s="6" t="str">
        <f>IFERROR(__xludf.DUMMYFUNCTION("index(SPLIT(KQZ$20, "";""),0, 2)"),"#VALUE!")</f>
        <v>#VALUE!</v>
      </c>
      <c r="KRA25" s="6" t="str">
        <f>IFERROR(__xludf.DUMMYFUNCTION("index(SPLIT(KRA$20, "";""),0, 2)"),"#VALUE!")</f>
        <v>#VALUE!</v>
      </c>
      <c r="KRB25" s="6" t="str">
        <f>IFERROR(__xludf.DUMMYFUNCTION("index(SPLIT(KRB$20, "";""),0, 2)"),"#VALUE!")</f>
        <v>#VALUE!</v>
      </c>
      <c r="KRC25" s="6" t="str">
        <f>IFERROR(__xludf.DUMMYFUNCTION("index(SPLIT(KRC$20, "";""),0, 2)"),"#VALUE!")</f>
        <v>#VALUE!</v>
      </c>
      <c r="KRD25" s="6" t="str">
        <f>IFERROR(__xludf.DUMMYFUNCTION("index(SPLIT(KRD$20, "";""),0, 2)"),"#VALUE!")</f>
        <v>#VALUE!</v>
      </c>
      <c r="KRE25" s="6" t="str">
        <f>IFERROR(__xludf.DUMMYFUNCTION("index(SPLIT(KRE$20, "";""),0, 2)"),"#VALUE!")</f>
        <v>#VALUE!</v>
      </c>
      <c r="KRF25" s="6" t="str">
        <f>IFERROR(__xludf.DUMMYFUNCTION("index(SPLIT(KRF$20, "";""),0, 2)"),"#VALUE!")</f>
        <v>#VALUE!</v>
      </c>
      <c r="KRG25" s="6" t="str">
        <f>IFERROR(__xludf.DUMMYFUNCTION("index(SPLIT(KRG$20, "";""),0, 2)"),"#VALUE!")</f>
        <v>#VALUE!</v>
      </c>
      <c r="KRH25" s="6" t="str">
        <f>IFERROR(__xludf.DUMMYFUNCTION("index(SPLIT(KRH$20, "";""),0, 2)"),"#VALUE!")</f>
        <v>#VALUE!</v>
      </c>
      <c r="KRI25" s="6" t="str">
        <f>IFERROR(__xludf.DUMMYFUNCTION("index(SPLIT(KRI$20, "";""),0, 2)"),"#VALUE!")</f>
        <v>#VALUE!</v>
      </c>
      <c r="KRJ25" s="6" t="str">
        <f>IFERROR(__xludf.DUMMYFUNCTION("index(SPLIT(KRJ$20, "";""),0, 2)"),"#VALUE!")</f>
        <v>#VALUE!</v>
      </c>
      <c r="KRK25" s="6" t="str">
        <f>IFERROR(__xludf.DUMMYFUNCTION("index(SPLIT(KRK$20, "";""),0, 2)"),"#VALUE!")</f>
        <v>#VALUE!</v>
      </c>
      <c r="KRL25" s="6" t="str">
        <f>IFERROR(__xludf.DUMMYFUNCTION("index(SPLIT(KRL$20, "";""),0, 2)"),"#VALUE!")</f>
        <v>#VALUE!</v>
      </c>
      <c r="KRM25" s="6" t="str">
        <f>IFERROR(__xludf.DUMMYFUNCTION("index(SPLIT(KRM$20, "";""),0, 2)"),"#VALUE!")</f>
        <v>#VALUE!</v>
      </c>
      <c r="KRN25" s="6" t="str">
        <f>IFERROR(__xludf.DUMMYFUNCTION("index(SPLIT(KRN$20, "";""),0, 2)"),"#VALUE!")</f>
        <v>#VALUE!</v>
      </c>
      <c r="KRO25" s="6" t="str">
        <f>IFERROR(__xludf.DUMMYFUNCTION("index(SPLIT(KRO$20, "";""),0, 2)"),"#VALUE!")</f>
        <v>#VALUE!</v>
      </c>
      <c r="KRP25" s="6" t="str">
        <f>IFERROR(__xludf.DUMMYFUNCTION("index(SPLIT(KRP$20, "";""),0, 2)"),"#VALUE!")</f>
        <v>#VALUE!</v>
      </c>
      <c r="KRQ25" s="6" t="str">
        <f>IFERROR(__xludf.DUMMYFUNCTION("index(SPLIT(KRQ$20, "";""),0, 2)"),"#VALUE!")</f>
        <v>#VALUE!</v>
      </c>
      <c r="KRR25" s="6" t="str">
        <f>IFERROR(__xludf.DUMMYFUNCTION("index(SPLIT(KRR$20, "";""),0, 2)"),"#VALUE!")</f>
        <v>#VALUE!</v>
      </c>
    </row>
    <row r="26">
      <c r="A26" s="2" t="s">
        <v>30</v>
      </c>
    </row>
    <row r="27">
      <c r="A27" s="5">
        <f t="shared" ref="A27:KRR27" si="1">A$24-A$22</f>
        <v>-3</v>
      </c>
      <c r="B27" s="5">
        <f t="shared" si="1"/>
        <v>1</v>
      </c>
      <c r="C27" s="5">
        <f t="shared" si="1"/>
        <v>0</v>
      </c>
      <c r="D27" s="5">
        <f t="shared" si="1"/>
        <v>-1</v>
      </c>
      <c r="E27" s="5">
        <f t="shared" si="1"/>
        <v>-2</v>
      </c>
      <c r="F27" s="5">
        <f t="shared" si="1"/>
        <v>-3</v>
      </c>
      <c r="G27" s="5">
        <f t="shared" si="1"/>
        <v>-3</v>
      </c>
      <c r="H27" s="5">
        <f t="shared" si="1"/>
        <v>-2</v>
      </c>
      <c r="I27" s="5">
        <f t="shared" si="1"/>
        <v>-3</v>
      </c>
      <c r="J27" s="5">
        <f t="shared" si="1"/>
        <v>3</v>
      </c>
      <c r="K27" s="5">
        <f t="shared" si="1"/>
        <v>4</v>
      </c>
      <c r="L27" s="5">
        <f t="shared" si="1"/>
        <v>3</v>
      </c>
      <c r="M27" s="5">
        <f t="shared" si="1"/>
        <v>2</v>
      </c>
      <c r="N27" s="5">
        <f t="shared" si="1"/>
        <v>1</v>
      </c>
      <c r="O27" s="5">
        <f t="shared" si="1"/>
        <v>0</v>
      </c>
      <c r="P27" s="5">
        <f t="shared" si="1"/>
        <v>0</v>
      </c>
      <c r="Q27" s="5">
        <f t="shared" si="1"/>
        <v>1</v>
      </c>
      <c r="R27" s="5">
        <f t="shared" si="1"/>
        <v>0</v>
      </c>
      <c r="S27" s="5">
        <f t="shared" si="1"/>
        <v>-1</v>
      </c>
      <c r="T27" s="5">
        <f t="shared" si="1"/>
        <v>-4</v>
      </c>
      <c r="U27" s="5">
        <f t="shared" si="1"/>
        <v>-1</v>
      </c>
      <c r="V27" s="5">
        <f t="shared" si="1"/>
        <v>-2</v>
      </c>
      <c r="W27" s="5">
        <f t="shared" si="1"/>
        <v>-3</v>
      </c>
      <c r="X27" s="5">
        <f t="shared" si="1"/>
        <v>-4</v>
      </c>
      <c r="Y27" s="5">
        <f t="shared" si="1"/>
        <v>-4</v>
      </c>
      <c r="Z27" s="5">
        <f t="shared" si="1"/>
        <v>-3</v>
      </c>
      <c r="AA27" s="5">
        <f t="shared" si="1"/>
        <v>-4</v>
      </c>
      <c r="AB27" s="5">
        <f t="shared" si="1"/>
        <v>0</v>
      </c>
      <c r="AC27" s="5">
        <f t="shared" si="1"/>
        <v>-3</v>
      </c>
      <c r="AD27" s="5">
        <f t="shared" si="1"/>
        <v>1</v>
      </c>
      <c r="AE27" s="5">
        <f t="shared" si="1"/>
        <v>-1</v>
      </c>
      <c r="AF27" s="5">
        <f t="shared" si="1"/>
        <v>-2</v>
      </c>
      <c r="AG27" s="5">
        <f t="shared" si="1"/>
        <v>-3</v>
      </c>
      <c r="AH27" s="5">
        <f t="shared" si="1"/>
        <v>-3</v>
      </c>
      <c r="AI27" s="5">
        <f t="shared" si="1"/>
        <v>-2</v>
      </c>
      <c r="AJ27" s="5">
        <f t="shared" si="1"/>
        <v>-3</v>
      </c>
      <c r="AK27" s="5">
        <f t="shared" si="1"/>
        <v>1</v>
      </c>
      <c r="AL27" s="5">
        <f t="shared" si="1"/>
        <v>-2</v>
      </c>
      <c r="AM27" s="5">
        <f t="shared" si="1"/>
        <v>2</v>
      </c>
      <c r="AN27" s="5">
        <f t="shared" si="1"/>
        <v>1</v>
      </c>
      <c r="AO27" s="5">
        <f t="shared" si="1"/>
        <v>-1</v>
      </c>
      <c r="AP27" s="5">
        <f t="shared" si="1"/>
        <v>-2</v>
      </c>
      <c r="AQ27" s="5">
        <f t="shared" si="1"/>
        <v>-2</v>
      </c>
      <c r="AR27" s="5">
        <f t="shared" si="1"/>
        <v>-1</v>
      </c>
      <c r="AS27" s="5">
        <f t="shared" si="1"/>
        <v>-2</v>
      </c>
      <c r="AT27" s="5">
        <f t="shared" si="1"/>
        <v>2</v>
      </c>
      <c r="AU27" s="5">
        <f t="shared" si="1"/>
        <v>-1</v>
      </c>
      <c r="AV27" s="5">
        <f t="shared" si="1"/>
        <v>3</v>
      </c>
      <c r="AW27" s="5">
        <f t="shared" si="1"/>
        <v>2</v>
      </c>
      <c r="AX27" s="5">
        <f t="shared" si="1"/>
        <v>1</v>
      </c>
      <c r="AY27" s="5">
        <f t="shared" si="1"/>
        <v>-1</v>
      </c>
      <c r="AZ27" s="5">
        <f t="shared" si="1"/>
        <v>-1</v>
      </c>
      <c r="BA27" s="5">
        <f t="shared" si="1"/>
        <v>0</v>
      </c>
      <c r="BB27" s="5">
        <f t="shared" si="1"/>
        <v>-1</v>
      </c>
      <c r="BC27" s="5">
        <f t="shared" si="1"/>
        <v>3</v>
      </c>
      <c r="BD27" s="5">
        <f t="shared" si="1"/>
        <v>0</v>
      </c>
      <c r="BE27" s="5">
        <f t="shared" si="1"/>
        <v>4</v>
      </c>
      <c r="BF27" s="5">
        <f t="shared" si="1"/>
        <v>3</v>
      </c>
      <c r="BG27" s="5">
        <f t="shared" si="1"/>
        <v>2</v>
      </c>
      <c r="BH27" s="5">
        <f t="shared" si="1"/>
        <v>1</v>
      </c>
      <c r="BI27" s="5">
        <f t="shared" si="1"/>
        <v>0</v>
      </c>
      <c r="BJ27" s="5">
        <f t="shared" si="1"/>
        <v>1</v>
      </c>
      <c r="BK27" s="5">
        <f t="shared" si="1"/>
        <v>0</v>
      </c>
      <c r="BL27" s="5">
        <f t="shared" si="1"/>
        <v>3</v>
      </c>
      <c r="BM27" s="5">
        <f t="shared" si="1"/>
        <v>0</v>
      </c>
      <c r="BN27" s="5">
        <f t="shared" si="1"/>
        <v>4</v>
      </c>
      <c r="BO27" s="5">
        <f t="shared" si="1"/>
        <v>3</v>
      </c>
      <c r="BP27" s="5">
        <f t="shared" si="1"/>
        <v>2</v>
      </c>
      <c r="BQ27" s="5">
        <f t="shared" si="1"/>
        <v>1</v>
      </c>
      <c r="BR27" s="5">
        <f t="shared" si="1"/>
        <v>0</v>
      </c>
      <c r="BS27" s="5">
        <f t="shared" si="1"/>
        <v>1</v>
      </c>
      <c r="BT27" s="5">
        <f t="shared" si="1"/>
        <v>0</v>
      </c>
      <c r="BU27" s="5">
        <f t="shared" si="1"/>
        <v>2</v>
      </c>
      <c r="BV27" s="5">
        <f t="shared" si="1"/>
        <v>-1</v>
      </c>
      <c r="BW27" s="5">
        <f t="shared" si="1"/>
        <v>3</v>
      </c>
      <c r="BX27" s="5">
        <f t="shared" si="1"/>
        <v>2</v>
      </c>
      <c r="BY27" s="5">
        <f t="shared" si="1"/>
        <v>1</v>
      </c>
      <c r="BZ27" s="5">
        <f t="shared" si="1"/>
        <v>0</v>
      </c>
      <c r="CA27" s="5">
        <f t="shared" si="1"/>
        <v>-1</v>
      </c>
      <c r="CB27" s="5">
        <f t="shared" si="1"/>
        <v>-1</v>
      </c>
      <c r="CC27" s="5">
        <f t="shared" si="1"/>
        <v>-1</v>
      </c>
      <c r="CD27" s="5">
        <f t="shared" si="1"/>
        <v>3</v>
      </c>
      <c r="CE27" s="5">
        <f t="shared" si="1"/>
        <v>0</v>
      </c>
      <c r="CF27" s="5">
        <f t="shared" si="1"/>
        <v>4</v>
      </c>
      <c r="CG27" s="5">
        <f t="shared" si="1"/>
        <v>3</v>
      </c>
      <c r="CH27" s="5">
        <f t="shared" si="1"/>
        <v>2</v>
      </c>
      <c r="CI27" s="5">
        <f t="shared" si="1"/>
        <v>1</v>
      </c>
      <c r="CJ27" s="5">
        <f t="shared" si="1"/>
        <v>0</v>
      </c>
      <c r="CK27" s="5">
        <f t="shared" si="1"/>
        <v>0</v>
      </c>
      <c r="CL27" s="5">
        <f t="shared" si="1"/>
        <v>1</v>
      </c>
      <c r="CM27" s="5" t="str">
        <f t="shared" si="1"/>
        <v>#VALUE!</v>
      </c>
      <c r="CN27" s="5" t="str">
        <f t="shared" si="1"/>
        <v>#VALUE!</v>
      </c>
      <c r="CO27" s="5" t="str">
        <f t="shared" si="1"/>
        <v>#VALUE!</v>
      </c>
      <c r="CP27" s="5" t="str">
        <f t="shared" si="1"/>
        <v>#VALUE!</v>
      </c>
      <c r="CQ27" s="5" t="str">
        <f t="shared" si="1"/>
        <v>#VALUE!</v>
      </c>
      <c r="CR27" s="5" t="str">
        <f t="shared" si="1"/>
        <v>#VALUE!</v>
      </c>
      <c r="CS27" s="5" t="str">
        <f t="shared" si="1"/>
        <v>#VALUE!</v>
      </c>
      <c r="CT27" s="5" t="str">
        <f t="shared" si="1"/>
        <v>#VALUE!</v>
      </c>
      <c r="CU27" s="5" t="str">
        <f t="shared" si="1"/>
        <v>#VALUE!</v>
      </c>
      <c r="CV27" s="5" t="str">
        <f t="shared" si="1"/>
        <v>#VALUE!</v>
      </c>
      <c r="CW27" s="5" t="str">
        <f t="shared" si="1"/>
        <v>#VALUE!</v>
      </c>
      <c r="CX27" s="5" t="str">
        <f t="shared" si="1"/>
        <v>#VALUE!</v>
      </c>
      <c r="CY27" s="5" t="str">
        <f t="shared" si="1"/>
        <v>#VALUE!</v>
      </c>
      <c r="CZ27" s="5" t="str">
        <f t="shared" si="1"/>
        <v>#VALUE!</v>
      </c>
      <c r="DA27" s="5" t="str">
        <f t="shared" si="1"/>
        <v>#VALUE!</v>
      </c>
      <c r="DB27" s="5" t="str">
        <f t="shared" si="1"/>
        <v>#VALUE!</v>
      </c>
      <c r="DC27" s="5" t="str">
        <f t="shared" si="1"/>
        <v>#VALUE!</v>
      </c>
      <c r="DD27" s="5" t="str">
        <f t="shared" si="1"/>
        <v>#VALUE!</v>
      </c>
      <c r="DE27" s="5" t="str">
        <f t="shared" si="1"/>
        <v>#VALUE!</v>
      </c>
      <c r="DF27" s="5" t="str">
        <f t="shared" si="1"/>
        <v>#VALUE!</v>
      </c>
      <c r="DG27" s="5" t="str">
        <f t="shared" si="1"/>
        <v>#VALUE!</v>
      </c>
      <c r="DH27" s="5" t="str">
        <f t="shared" si="1"/>
        <v>#VALUE!</v>
      </c>
      <c r="DI27" s="5" t="str">
        <f t="shared" si="1"/>
        <v>#VALUE!</v>
      </c>
      <c r="DJ27" s="5" t="str">
        <f t="shared" si="1"/>
        <v>#VALUE!</v>
      </c>
      <c r="DK27" s="5" t="str">
        <f t="shared" si="1"/>
        <v>#VALUE!</v>
      </c>
      <c r="DL27" s="5" t="str">
        <f t="shared" si="1"/>
        <v>#VALUE!</v>
      </c>
      <c r="DM27" s="5" t="str">
        <f t="shared" si="1"/>
        <v>#VALUE!</v>
      </c>
      <c r="DN27" s="5" t="str">
        <f t="shared" si="1"/>
        <v>#VALUE!</v>
      </c>
      <c r="DO27" s="5" t="str">
        <f t="shared" si="1"/>
        <v>#VALUE!</v>
      </c>
      <c r="DP27" s="5" t="str">
        <f t="shared" si="1"/>
        <v>#VALUE!</v>
      </c>
      <c r="DQ27" s="5" t="str">
        <f t="shared" si="1"/>
        <v>#VALUE!</v>
      </c>
      <c r="DR27" s="5" t="str">
        <f t="shared" si="1"/>
        <v>#VALUE!</v>
      </c>
      <c r="DS27" s="5" t="str">
        <f t="shared" si="1"/>
        <v>#VALUE!</v>
      </c>
      <c r="DT27" s="5" t="str">
        <f t="shared" si="1"/>
        <v>#VALUE!</v>
      </c>
      <c r="DU27" s="5" t="str">
        <f t="shared" si="1"/>
        <v>#VALUE!</v>
      </c>
      <c r="DV27" s="5" t="str">
        <f t="shared" si="1"/>
        <v>#VALUE!</v>
      </c>
      <c r="DW27" s="5" t="str">
        <f t="shared" si="1"/>
        <v>#VALUE!</v>
      </c>
      <c r="DX27" s="5" t="str">
        <f t="shared" si="1"/>
        <v>#VALUE!</v>
      </c>
      <c r="DY27" s="5" t="str">
        <f t="shared" si="1"/>
        <v>#VALUE!</v>
      </c>
      <c r="DZ27" s="5" t="str">
        <f t="shared" si="1"/>
        <v>#VALUE!</v>
      </c>
      <c r="EA27" s="5" t="str">
        <f t="shared" si="1"/>
        <v>#VALUE!</v>
      </c>
      <c r="EB27" s="5" t="str">
        <f t="shared" si="1"/>
        <v>#VALUE!</v>
      </c>
      <c r="EC27" s="5" t="str">
        <f t="shared" si="1"/>
        <v>#VALUE!</v>
      </c>
      <c r="ED27" s="5" t="str">
        <f t="shared" si="1"/>
        <v>#VALUE!</v>
      </c>
      <c r="EE27" s="5" t="str">
        <f t="shared" si="1"/>
        <v>#VALUE!</v>
      </c>
      <c r="EF27" s="5" t="str">
        <f t="shared" si="1"/>
        <v>#VALUE!</v>
      </c>
      <c r="EG27" s="5" t="str">
        <f t="shared" si="1"/>
        <v>#VALUE!</v>
      </c>
      <c r="EH27" s="5" t="str">
        <f t="shared" si="1"/>
        <v>#VALUE!</v>
      </c>
      <c r="EI27" s="5" t="str">
        <f t="shared" si="1"/>
        <v>#VALUE!</v>
      </c>
      <c r="EJ27" s="5" t="str">
        <f t="shared" si="1"/>
        <v>#VALUE!</v>
      </c>
      <c r="EK27" s="5" t="str">
        <f t="shared" si="1"/>
        <v>#VALUE!</v>
      </c>
      <c r="EL27" s="5" t="str">
        <f t="shared" si="1"/>
        <v>#VALUE!</v>
      </c>
      <c r="EM27" s="5" t="str">
        <f t="shared" si="1"/>
        <v>#VALUE!</v>
      </c>
      <c r="EN27" s="5" t="str">
        <f t="shared" si="1"/>
        <v>#VALUE!</v>
      </c>
      <c r="EO27" s="5" t="str">
        <f t="shared" si="1"/>
        <v>#VALUE!</v>
      </c>
      <c r="EP27" s="5" t="str">
        <f t="shared" si="1"/>
        <v>#VALUE!</v>
      </c>
      <c r="EQ27" s="5" t="str">
        <f t="shared" si="1"/>
        <v>#VALUE!</v>
      </c>
      <c r="ER27" s="5" t="str">
        <f t="shared" si="1"/>
        <v>#VALUE!</v>
      </c>
      <c r="ES27" s="5" t="str">
        <f t="shared" si="1"/>
        <v>#VALUE!</v>
      </c>
      <c r="ET27" s="5" t="str">
        <f t="shared" si="1"/>
        <v>#VALUE!</v>
      </c>
      <c r="EU27" s="5" t="str">
        <f t="shared" si="1"/>
        <v>#VALUE!</v>
      </c>
      <c r="EV27" s="5" t="str">
        <f t="shared" si="1"/>
        <v>#VALUE!</v>
      </c>
      <c r="EW27" s="5" t="str">
        <f t="shared" si="1"/>
        <v>#VALUE!</v>
      </c>
      <c r="EX27" s="5" t="str">
        <f t="shared" si="1"/>
        <v>#VALUE!</v>
      </c>
      <c r="EY27" s="5" t="str">
        <f t="shared" si="1"/>
        <v>#VALUE!</v>
      </c>
      <c r="EZ27" s="5" t="str">
        <f t="shared" si="1"/>
        <v>#VALUE!</v>
      </c>
      <c r="FA27" s="5" t="str">
        <f t="shared" si="1"/>
        <v>#VALUE!</v>
      </c>
      <c r="FB27" s="5" t="str">
        <f t="shared" si="1"/>
        <v>#VALUE!</v>
      </c>
      <c r="FC27" s="5" t="str">
        <f t="shared" si="1"/>
        <v>#VALUE!</v>
      </c>
      <c r="FD27" s="5" t="str">
        <f t="shared" si="1"/>
        <v>#VALUE!</v>
      </c>
      <c r="FE27" s="5" t="str">
        <f t="shared" si="1"/>
        <v>#VALUE!</v>
      </c>
      <c r="FF27" s="5" t="str">
        <f t="shared" si="1"/>
        <v>#VALUE!</v>
      </c>
      <c r="FG27" s="5" t="str">
        <f t="shared" si="1"/>
        <v>#VALUE!</v>
      </c>
      <c r="FH27" s="5" t="str">
        <f t="shared" si="1"/>
        <v>#VALUE!</v>
      </c>
      <c r="FI27" s="5" t="str">
        <f t="shared" si="1"/>
        <v>#VALUE!</v>
      </c>
      <c r="FJ27" s="5" t="str">
        <f t="shared" si="1"/>
        <v>#VALUE!</v>
      </c>
      <c r="FK27" s="5" t="str">
        <f t="shared" si="1"/>
        <v>#VALUE!</v>
      </c>
      <c r="FL27" s="5" t="str">
        <f t="shared" si="1"/>
        <v>#VALUE!</v>
      </c>
      <c r="FM27" s="5" t="str">
        <f t="shared" si="1"/>
        <v>#VALUE!</v>
      </c>
      <c r="FN27" s="5" t="str">
        <f t="shared" si="1"/>
        <v>#VALUE!</v>
      </c>
      <c r="FO27" s="5" t="str">
        <f t="shared" si="1"/>
        <v>#VALUE!</v>
      </c>
      <c r="FP27" s="5" t="str">
        <f t="shared" si="1"/>
        <v>#VALUE!</v>
      </c>
      <c r="FQ27" s="5" t="str">
        <f t="shared" si="1"/>
        <v>#VALUE!</v>
      </c>
      <c r="FR27" s="5" t="str">
        <f t="shared" si="1"/>
        <v>#VALUE!</v>
      </c>
      <c r="FS27" s="5" t="str">
        <f t="shared" si="1"/>
        <v>#VALUE!</v>
      </c>
      <c r="FT27" s="5" t="str">
        <f t="shared" si="1"/>
        <v>#VALUE!</v>
      </c>
      <c r="FU27" s="5" t="str">
        <f t="shared" si="1"/>
        <v>#VALUE!</v>
      </c>
      <c r="FV27" s="5" t="str">
        <f t="shared" si="1"/>
        <v>#VALUE!</v>
      </c>
      <c r="FW27" s="5" t="str">
        <f t="shared" si="1"/>
        <v>#VALUE!</v>
      </c>
      <c r="FX27" s="5" t="str">
        <f t="shared" si="1"/>
        <v>#VALUE!</v>
      </c>
      <c r="FY27" s="5" t="str">
        <f t="shared" si="1"/>
        <v>#VALUE!</v>
      </c>
      <c r="FZ27" s="5" t="str">
        <f t="shared" si="1"/>
        <v>#VALUE!</v>
      </c>
      <c r="GA27" s="5" t="str">
        <f t="shared" si="1"/>
        <v>#VALUE!</v>
      </c>
      <c r="GB27" s="5" t="str">
        <f t="shared" si="1"/>
        <v>#VALUE!</v>
      </c>
      <c r="GC27" s="5" t="str">
        <f t="shared" si="1"/>
        <v>#VALUE!</v>
      </c>
      <c r="GD27" s="5" t="str">
        <f t="shared" si="1"/>
        <v>#VALUE!</v>
      </c>
      <c r="GE27" s="5" t="str">
        <f t="shared" si="1"/>
        <v>#VALUE!</v>
      </c>
      <c r="GF27" s="5" t="str">
        <f t="shared" si="1"/>
        <v>#VALUE!</v>
      </c>
      <c r="GG27" s="5" t="str">
        <f t="shared" si="1"/>
        <v>#VALUE!</v>
      </c>
      <c r="GH27" s="5" t="str">
        <f t="shared" si="1"/>
        <v>#VALUE!</v>
      </c>
      <c r="GI27" s="5" t="str">
        <f t="shared" si="1"/>
        <v>#VALUE!</v>
      </c>
      <c r="GJ27" s="5" t="str">
        <f t="shared" si="1"/>
        <v>#VALUE!</v>
      </c>
      <c r="GK27" s="5" t="str">
        <f t="shared" si="1"/>
        <v>#VALUE!</v>
      </c>
      <c r="GL27" s="5" t="str">
        <f t="shared" si="1"/>
        <v>#VALUE!</v>
      </c>
      <c r="GM27" s="5" t="str">
        <f t="shared" si="1"/>
        <v>#VALUE!</v>
      </c>
      <c r="GN27" s="5" t="str">
        <f t="shared" si="1"/>
        <v>#VALUE!</v>
      </c>
      <c r="GO27" s="5" t="str">
        <f t="shared" si="1"/>
        <v>#VALUE!</v>
      </c>
      <c r="GP27" s="5" t="str">
        <f t="shared" si="1"/>
        <v>#VALUE!</v>
      </c>
      <c r="GQ27" s="5" t="str">
        <f t="shared" si="1"/>
        <v>#VALUE!</v>
      </c>
      <c r="GR27" s="5" t="str">
        <f t="shared" si="1"/>
        <v>#VALUE!</v>
      </c>
      <c r="GS27" s="5" t="str">
        <f t="shared" si="1"/>
        <v>#VALUE!</v>
      </c>
      <c r="GT27" s="5" t="str">
        <f t="shared" si="1"/>
        <v>#VALUE!</v>
      </c>
      <c r="GU27" s="5" t="str">
        <f t="shared" si="1"/>
        <v>#VALUE!</v>
      </c>
      <c r="GV27" s="5" t="str">
        <f t="shared" si="1"/>
        <v>#VALUE!</v>
      </c>
      <c r="GW27" s="5" t="str">
        <f t="shared" si="1"/>
        <v>#VALUE!</v>
      </c>
      <c r="GX27" s="5" t="str">
        <f t="shared" si="1"/>
        <v>#VALUE!</v>
      </c>
      <c r="GY27" s="5" t="str">
        <f t="shared" si="1"/>
        <v>#VALUE!</v>
      </c>
      <c r="GZ27" s="5" t="str">
        <f t="shared" si="1"/>
        <v>#VALUE!</v>
      </c>
      <c r="HA27" s="5" t="str">
        <f t="shared" si="1"/>
        <v>#VALUE!</v>
      </c>
      <c r="HB27" s="5" t="str">
        <f t="shared" si="1"/>
        <v>#VALUE!</v>
      </c>
      <c r="HC27" s="5" t="str">
        <f t="shared" si="1"/>
        <v>#VALUE!</v>
      </c>
      <c r="HD27" s="5" t="str">
        <f t="shared" si="1"/>
        <v>#VALUE!</v>
      </c>
      <c r="HE27" s="5" t="str">
        <f t="shared" si="1"/>
        <v>#VALUE!</v>
      </c>
      <c r="HF27" s="5" t="str">
        <f t="shared" si="1"/>
        <v>#VALUE!</v>
      </c>
      <c r="HG27" s="5" t="str">
        <f t="shared" si="1"/>
        <v>#VALUE!</v>
      </c>
      <c r="HH27" s="5" t="str">
        <f t="shared" si="1"/>
        <v>#VALUE!</v>
      </c>
      <c r="HI27" s="5" t="str">
        <f t="shared" si="1"/>
        <v>#VALUE!</v>
      </c>
      <c r="HJ27" s="5" t="str">
        <f t="shared" si="1"/>
        <v>#VALUE!</v>
      </c>
      <c r="HK27" s="5" t="str">
        <f t="shared" si="1"/>
        <v>#VALUE!</v>
      </c>
      <c r="HL27" s="5" t="str">
        <f t="shared" si="1"/>
        <v>#VALUE!</v>
      </c>
      <c r="HM27" s="5" t="str">
        <f t="shared" si="1"/>
        <v>#VALUE!</v>
      </c>
      <c r="HN27" s="5" t="str">
        <f t="shared" si="1"/>
        <v>#VALUE!</v>
      </c>
      <c r="HO27" s="5" t="str">
        <f t="shared" si="1"/>
        <v>#VALUE!</v>
      </c>
      <c r="HP27" s="5" t="str">
        <f t="shared" si="1"/>
        <v>#VALUE!</v>
      </c>
      <c r="HQ27" s="5" t="str">
        <f t="shared" si="1"/>
        <v>#VALUE!</v>
      </c>
      <c r="HR27" s="5" t="str">
        <f t="shared" si="1"/>
        <v>#VALUE!</v>
      </c>
      <c r="HS27" s="5" t="str">
        <f t="shared" si="1"/>
        <v>#VALUE!</v>
      </c>
      <c r="HT27" s="5" t="str">
        <f t="shared" si="1"/>
        <v>#VALUE!</v>
      </c>
      <c r="HU27" s="5" t="str">
        <f t="shared" si="1"/>
        <v>#VALUE!</v>
      </c>
      <c r="HV27" s="5" t="str">
        <f t="shared" si="1"/>
        <v>#VALUE!</v>
      </c>
      <c r="HW27" s="5" t="str">
        <f t="shared" si="1"/>
        <v>#VALUE!</v>
      </c>
      <c r="HX27" s="5" t="str">
        <f t="shared" si="1"/>
        <v>#VALUE!</v>
      </c>
      <c r="HY27" s="5" t="str">
        <f t="shared" si="1"/>
        <v>#VALUE!</v>
      </c>
      <c r="HZ27" s="5" t="str">
        <f t="shared" si="1"/>
        <v>#VALUE!</v>
      </c>
      <c r="IA27" s="5" t="str">
        <f t="shared" si="1"/>
        <v>#VALUE!</v>
      </c>
      <c r="IB27" s="5" t="str">
        <f t="shared" si="1"/>
        <v>#VALUE!</v>
      </c>
      <c r="IC27" s="5" t="str">
        <f t="shared" si="1"/>
        <v>#VALUE!</v>
      </c>
      <c r="ID27" s="5" t="str">
        <f t="shared" si="1"/>
        <v>#VALUE!</v>
      </c>
      <c r="IE27" s="5" t="str">
        <f t="shared" si="1"/>
        <v>#VALUE!</v>
      </c>
      <c r="IF27" s="5" t="str">
        <f t="shared" si="1"/>
        <v>#VALUE!</v>
      </c>
      <c r="IG27" s="5" t="str">
        <f t="shared" si="1"/>
        <v>#VALUE!</v>
      </c>
      <c r="IH27" s="5" t="str">
        <f t="shared" si="1"/>
        <v>#VALUE!</v>
      </c>
      <c r="II27" s="5" t="str">
        <f t="shared" si="1"/>
        <v>#VALUE!</v>
      </c>
      <c r="IJ27" s="5" t="str">
        <f t="shared" si="1"/>
        <v>#VALUE!</v>
      </c>
      <c r="IK27" s="5" t="str">
        <f t="shared" si="1"/>
        <v>#VALUE!</v>
      </c>
      <c r="IL27" s="5" t="str">
        <f t="shared" si="1"/>
        <v>#VALUE!</v>
      </c>
      <c r="IM27" s="5" t="str">
        <f t="shared" si="1"/>
        <v>#VALUE!</v>
      </c>
      <c r="IN27" s="5" t="str">
        <f t="shared" si="1"/>
        <v>#VALUE!</v>
      </c>
      <c r="IO27" s="5" t="str">
        <f t="shared" si="1"/>
        <v>#VALUE!</v>
      </c>
      <c r="IP27" s="5" t="str">
        <f t="shared" si="1"/>
        <v>#VALUE!</v>
      </c>
      <c r="IQ27" s="5" t="str">
        <f t="shared" si="1"/>
        <v>#VALUE!</v>
      </c>
      <c r="IR27" s="5" t="str">
        <f t="shared" si="1"/>
        <v>#VALUE!</v>
      </c>
      <c r="IS27" s="5" t="str">
        <f t="shared" si="1"/>
        <v>#VALUE!</v>
      </c>
      <c r="IT27" s="5" t="str">
        <f t="shared" si="1"/>
        <v>#VALUE!</v>
      </c>
      <c r="IU27" s="5" t="str">
        <f t="shared" si="1"/>
        <v>#VALUE!</v>
      </c>
      <c r="IV27" s="5" t="str">
        <f t="shared" si="1"/>
        <v>#VALUE!</v>
      </c>
      <c r="IW27" s="5" t="str">
        <f t="shared" si="1"/>
        <v>#VALUE!</v>
      </c>
      <c r="IX27" s="5" t="str">
        <f t="shared" si="1"/>
        <v>#VALUE!</v>
      </c>
      <c r="IY27" s="5" t="str">
        <f t="shared" si="1"/>
        <v>#VALUE!</v>
      </c>
      <c r="IZ27" s="5" t="str">
        <f t="shared" si="1"/>
        <v>#VALUE!</v>
      </c>
      <c r="JA27" s="5" t="str">
        <f t="shared" si="1"/>
        <v>#VALUE!</v>
      </c>
      <c r="JB27" s="5" t="str">
        <f t="shared" si="1"/>
        <v>#VALUE!</v>
      </c>
      <c r="JC27" s="5" t="str">
        <f t="shared" si="1"/>
        <v>#VALUE!</v>
      </c>
      <c r="JD27" s="5" t="str">
        <f t="shared" si="1"/>
        <v>#VALUE!</v>
      </c>
      <c r="JE27" s="5" t="str">
        <f t="shared" si="1"/>
        <v>#VALUE!</v>
      </c>
      <c r="JF27" s="5" t="str">
        <f t="shared" si="1"/>
        <v>#VALUE!</v>
      </c>
      <c r="JG27" s="5" t="str">
        <f t="shared" si="1"/>
        <v>#VALUE!</v>
      </c>
      <c r="JH27" s="5" t="str">
        <f t="shared" si="1"/>
        <v>#VALUE!</v>
      </c>
      <c r="JI27" s="5" t="str">
        <f t="shared" si="1"/>
        <v>#VALUE!</v>
      </c>
      <c r="JJ27" s="5" t="str">
        <f t="shared" si="1"/>
        <v>#VALUE!</v>
      </c>
      <c r="JK27" s="5" t="str">
        <f t="shared" si="1"/>
        <v>#VALUE!</v>
      </c>
      <c r="JL27" s="5" t="str">
        <f t="shared" si="1"/>
        <v>#VALUE!</v>
      </c>
      <c r="JM27" s="5" t="str">
        <f t="shared" si="1"/>
        <v>#VALUE!</v>
      </c>
      <c r="JN27" s="5" t="str">
        <f t="shared" si="1"/>
        <v>#VALUE!</v>
      </c>
      <c r="JO27" s="5" t="str">
        <f t="shared" si="1"/>
        <v>#VALUE!</v>
      </c>
      <c r="JP27" s="5" t="str">
        <f t="shared" si="1"/>
        <v>#VALUE!</v>
      </c>
      <c r="JQ27" s="5" t="str">
        <f t="shared" si="1"/>
        <v>#VALUE!</v>
      </c>
      <c r="JR27" s="5" t="str">
        <f t="shared" si="1"/>
        <v>#VALUE!</v>
      </c>
      <c r="JS27" s="5" t="str">
        <f t="shared" si="1"/>
        <v>#VALUE!</v>
      </c>
      <c r="JT27" s="5" t="str">
        <f t="shared" si="1"/>
        <v>#VALUE!</v>
      </c>
      <c r="JU27" s="5" t="str">
        <f t="shared" si="1"/>
        <v>#VALUE!</v>
      </c>
      <c r="JV27" s="5" t="str">
        <f t="shared" si="1"/>
        <v>#VALUE!</v>
      </c>
      <c r="JW27" s="5" t="str">
        <f t="shared" si="1"/>
        <v>#VALUE!</v>
      </c>
      <c r="JX27" s="5" t="str">
        <f t="shared" si="1"/>
        <v>#VALUE!</v>
      </c>
      <c r="JY27" s="5" t="str">
        <f t="shared" si="1"/>
        <v>#VALUE!</v>
      </c>
      <c r="JZ27" s="5" t="str">
        <f t="shared" si="1"/>
        <v>#VALUE!</v>
      </c>
      <c r="KA27" s="5" t="str">
        <f t="shared" si="1"/>
        <v>#VALUE!</v>
      </c>
      <c r="KB27" s="5" t="str">
        <f t="shared" si="1"/>
        <v>#VALUE!</v>
      </c>
      <c r="KC27" s="5" t="str">
        <f t="shared" si="1"/>
        <v>#VALUE!</v>
      </c>
      <c r="KD27" s="5" t="str">
        <f t="shared" si="1"/>
        <v>#VALUE!</v>
      </c>
      <c r="KE27" s="5" t="str">
        <f t="shared" si="1"/>
        <v>#VALUE!</v>
      </c>
      <c r="KF27" s="5" t="str">
        <f t="shared" si="1"/>
        <v>#VALUE!</v>
      </c>
      <c r="KG27" s="5" t="str">
        <f t="shared" si="1"/>
        <v>#VALUE!</v>
      </c>
      <c r="KH27" s="5" t="str">
        <f t="shared" si="1"/>
        <v>#VALUE!</v>
      </c>
      <c r="KI27" s="5" t="str">
        <f t="shared" si="1"/>
        <v>#VALUE!</v>
      </c>
      <c r="KJ27" s="5" t="str">
        <f t="shared" si="1"/>
        <v>#VALUE!</v>
      </c>
      <c r="KK27" s="5" t="str">
        <f t="shared" si="1"/>
        <v>#VALUE!</v>
      </c>
      <c r="KL27" s="5" t="str">
        <f t="shared" si="1"/>
        <v>#VALUE!</v>
      </c>
      <c r="KM27" s="5" t="str">
        <f t="shared" si="1"/>
        <v>#VALUE!</v>
      </c>
      <c r="KN27" s="5" t="str">
        <f t="shared" si="1"/>
        <v>#VALUE!</v>
      </c>
      <c r="KO27" s="5" t="str">
        <f t="shared" si="1"/>
        <v>#VALUE!</v>
      </c>
      <c r="KP27" s="5" t="str">
        <f t="shared" si="1"/>
        <v>#VALUE!</v>
      </c>
      <c r="KQ27" s="5" t="str">
        <f t="shared" si="1"/>
        <v>#VALUE!</v>
      </c>
      <c r="KR27" s="5" t="str">
        <f t="shared" si="1"/>
        <v>#VALUE!</v>
      </c>
      <c r="KS27" s="5" t="str">
        <f t="shared" si="1"/>
        <v>#VALUE!</v>
      </c>
      <c r="KT27" s="5" t="str">
        <f t="shared" si="1"/>
        <v>#VALUE!</v>
      </c>
      <c r="KU27" s="5" t="str">
        <f t="shared" si="1"/>
        <v>#VALUE!</v>
      </c>
      <c r="KV27" s="5" t="str">
        <f t="shared" si="1"/>
        <v>#VALUE!</v>
      </c>
      <c r="KW27" s="5" t="str">
        <f t="shared" si="1"/>
        <v>#VALUE!</v>
      </c>
      <c r="KX27" s="5" t="str">
        <f t="shared" si="1"/>
        <v>#VALUE!</v>
      </c>
      <c r="KY27" s="5" t="str">
        <f t="shared" si="1"/>
        <v>#VALUE!</v>
      </c>
      <c r="KZ27" s="5" t="str">
        <f t="shared" si="1"/>
        <v>#VALUE!</v>
      </c>
      <c r="LA27" s="5" t="str">
        <f t="shared" si="1"/>
        <v>#VALUE!</v>
      </c>
      <c r="LB27" s="5" t="str">
        <f t="shared" si="1"/>
        <v>#VALUE!</v>
      </c>
      <c r="LC27" s="5" t="str">
        <f t="shared" si="1"/>
        <v>#VALUE!</v>
      </c>
      <c r="LD27" s="5" t="str">
        <f t="shared" si="1"/>
        <v>#VALUE!</v>
      </c>
      <c r="LE27" s="5" t="str">
        <f t="shared" si="1"/>
        <v>#VALUE!</v>
      </c>
      <c r="LF27" s="5" t="str">
        <f t="shared" si="1"/>
        <v>#VALUE!</v>
      </c>
      <c r="LG27" s="5" t="str">
        <f t="shared" si="1"/>
        <v>#VALUE!</v>
      </c>
      <c r="LH27" s="5" t="str">
        <f t="shared" si="1"/>
        <v>#VALUE!</v>
      </c>
      <c r="LI27" s="5" t="str">
        <f t="shared" si="1"/>
        <v>#VALUE!</v>
      </c>
      <c r="LJ27" s="5" t="str">
        <f t="shared" si="1"/>
        <v>#VALUE!</v>
      </c>
      <c r="LK27" s="5" t="str">
        <f t="shared" si="1"/>
        <v>#VALUE!</v>
      </c>
      <c r="LL27" s="5" t="str">
        <f t="shared" si="1"/>
        <v>#VALUE!</v>
      </c>
      <c r="LM27" s="5" t="str">
        <f t="shared" si="1"/>
        <v>#VALUE!</v>
      </c>
      <c r="LN27" s="5" t="str">
        <f t="shared" si="1"/>
        <v>#VALUE!</v>
      </c>
      <c r="LO27" s="5" t="str">
        <f t="shared" si="1"/>
        <v>#VALUE!</v>
      </c>
      <c r="LP27" s="5" t="str">
        <f t="shared" si="1"/>
        <v>#VALUE!</v>
      </c>
      <c r="LQ27" s="5" t="str">
        <f t="shared" si="1"/>
        <v>#VALUE!</v>
      </c>
      <c r="LR27" s="5" t="str">
        <f t="shared" si="1"/>
        <v>#VALUE!</v>
      </c>
      <c r="LS27" s="5" t="str">
        <f t="shared" si="1"/>
        <v>#VALUE!</v>
      </c>
      <c r="LT27" s="5" t="str">
        <f t="shared" si="1"/>
        <v>#VALUE!</v>
      </c>
      <c r="LU27" s="5" t="str">
        <f t="shared" si="1"/>
        <v>#VALUE!</v>
      </c>
      <c r="LV27" s="5" t="str">
        <f t="shared" si="1"/>
        <v>#VALUE!</v>
      </c>
      <c r="LW27" s="5" t="str">
        <f t="shared" si="1"/>
        <v>#VALUE!</v>
      </c>
      <c r="LX27" s="5" t="str">
        <f t="shared" si="1"/>
        <v>#VALUE!</v>
      </c>
      <c r="LY27" s="5" t="str">
        <f t="shared" si="1"/>
        <v>#VALUE!</v>
      </c>
      <c r="LZ27" s="5" t="str">
        <f t="shared" si="1"/>
        <v>#VALUE!</v>
      </c>
      <c r="MA27" s="5" t="str">
        <f t="shared" si="1"/>
        <v>#VALUE!</v>
      </c>
      <c r="MB27" s="5" t="str">
        <f t="shared" si="1"/>
        <v>#VALUE!</v>
      </c>
      <c r="MC27" s="5" t="str">
        <f t="shared" si="1"/>
        <v>#VALUE!</v>
      </c>
      <c r="MD27" s="5" t="str">
        <f t="shared" si="1"/>
        <v>#VALUE!</v>
      </c>
      <c r="ME27" s="5" t="str">
        <f t="shared" si="1"/>
        <v>#VALUE!</v>
      </c>
      <c r="MF27" s="5" t="str">
        <f t="shared" si="1"/>
        <v>#VALUE!</v>
      </c>
      <c r="MG27" s="5" t="str">
        <f t="shared" si="1"/>
        <v>#VALUE!</v>
      </c>
      <c r="MH27" s="5" t="str">
        <f t="shared" si="1"/>
        <v>#VALUE!</v>
      </c>
      <c r="MI27" s="5" t="str">
        <f t="shared" si="1"/>
        <v>#VALUE!</v>
      </c>
      <c r="MJ27" s="5" t="str">
        <f t="shared" si="1"/>
        <v>#VALUE!</v>
      </c>
      <c r="MK27" s="5" t="str">
        <f t="shared" si="1"/>
        <v>#VALUE!</v>
      </c>
      <c r="ML27" s="5" t="str">
        <f t="shared" si="1"/>
        <v>#VALUE!</v>
      </c>
      <c r="MM27" s="5" t="str">
        <f t="shared" si="1"/>
        <v>#VALUE!</v>
      </c>
      <c r="MN27" s="5" t="str">
        <f t="shared" si="1"/>
        <v>#VALUE!</v>
      </c>
      <c r="MO27" s="5" t="str">
        <f t="shared" si="1"/>
        <v>#VALUE!</v>
      </c>
      <c r="MP27" s="5" t="str">
        <f t="shared" si="1"/>
        <v>#VALUE!</v>
      </c>
      <c r="MQ27" s="5" t="str">
        <f t="shared" si="1"/>
        <v>#VALUE!</v>
      </c>
      <c r="MR27" s="5" t="str">
        <f t="shared" si="1"/>
        <v>#VALUE!</v>
      </c>
      <c r="MS27" s="5" t="str">
        <f t="shared" si="1"/>
        <v>#VALUE!</v>
      </c>
      <c r="MT27" s="5" t="str">
        <f t="shared" si="1"/>
        <v>#VALUE!</v>
      </c>
      <c r="MU27" s="5" t="str">
        <f t="shared" si="1"/>
        <v>#VALUE!</v>
      </c>
      <c r="MV27" s="5" t="str">
        <f t="shared" si="1"/>
        <v>#VALUE!</v>
      </c>
      <c r="MW27" s="5" t="str">
        <f t="shared" si="1"/>
        <v>#VALUE!</v>
      </c>
      <c r="MX27" s="5" t="str">
        <f t="shared" si="1"/>
        <v>#VALUE!</v>
      </c>
      <c r="MY27" s="5" t="str">
        <f t="shared" si="1"/>
        <v>#VALUE!</v>
      </c>
      <c r="MZ27" s="5" t="str">
        <f t="shared" si="1"/>
        <v>#VALUE!</v>
      </c>
      <c r="NA27" s="5" t="str">
        <f t="shared" si="1"/>
        <v>#VALUE!</v>
      </c>
      <c r="NB27" s="5" t="str">
        <f t="shared" si="1"/>
        <v>#VALUE!</v>
      </c>
      <c r="NC27" s="5" t="str">
        <f t="shared" si="1"/>
        <v>#VALUE!</v>
      </c>
      <c r="ND27" s="5" t="str">
        <f t="shared" si="1"/>
        <v>#VALUE!</v>
      </c>
      <c r="NE27" s="5" t="str">
        <f t="shared" si="1"/>
        <v>#VALUE!</v>
      </c>
      <c r="NF27" s="5" t="str">
        <f t="shared" si="1"/>
        <v>#VALUE!</v>
      </c>
      <c r="NG27" s="5" t="str">
        <f t="shared" si="1"/>
        <v>#VALUE!</v>
      </c>
      <c r="NH27" s="5" t="str">
        <f t="shared" si="1"/>
        <v>#VALUE!</v>
      </c>
      <c r="NI27" s="5" t="str">
        <f t="shared" si="1"/>
        <v>#VALUE!</v>
      </c>
      <c r="NJ27" s="5" t="str">
        <f t="shared" si="1"/>
        <v>#VALUE!</v>
      </c>
      <c r="NK27" s="5" t="str">
        <f t="shared" si="1"/>
        <v>#VALUE!</v>
      </c>
      <c r="NL27" s="5" t="str">
        <f t="shared" si="1"/>
        <v>#VALUE!</v>
      </c>
      <c r="NM27" s="5" t="str">
        <f t="shared" si="1"/>
        <v>#VALUE!</v>
      </c>
      <c r="NN27" s="5" t="str">
        <f t="shared" si="1"/>
        <v>#VALUE!</v>
      </c>
      <c r="NO27" s="5" t="str">
        <f t="shared" si="1"/>
        <v>#VALUE!</v>
      </c>
      <c r="NP27" s="5" t="str">
        <f t="shared" si="1"/>
        <v>#VALUE!</v>
      </c>
      <c r="NQ27" s="5" t="str">
        <f t="shared" si="1"/>
        <v>#VALUE!</v>
      </c>
      <c r="NR27" s="5" t="str">
        <f t="shared" si="1"/>
        <v>#VALUE!</v>
      </c>
      <c r="NS27" s="5" t="str">
        <f t="shared" si="1"/>
        <v>#VALUE!</v>
      </c>
      <c r="NT27" s="5" t="str">
        <f t="shared" si="1"/>
        <v>#VALUE!</v>
      </c>
      <c r="NU27" s="5" t="str">
        <f t="shared" si="1"/>
        <v>#VALUE!</v>
      </c>
      <c r="NV27" s="5" t="str">
        <f t="shared" si="1"/>
        <v>#VALUE!</v>
      </c>
      <c r="NW27" s="5" t="str">
        <f t="shared" si="1"/>
        <v>#VALUE!</v>
      </c>
      <c r="NX27" s="5" t="str">
        <f t="shared" si="1"/>
        <v>#VALUE!</v>
      </c>
      <c r="NY27" s="5" t="str">
        <f t="shared" si="1"/>
        <v>#VALUE!</v>
      </c>
      <c r="NZ27" s="5" t="str">
        <f t="shared" si="1"/>
        <v>#VALUE!</v>
      </c>
      <c r="OA27" s="5" t="str">
        <f t="shared" si="1"/>
        <v>#VALUE!</v>
      </c>
      <c r="OB27" s="5" t="str">
        <f t="shared" si="1"/>
        <v>#VALUE!</v>
      </c>
      <c r="OC27" s="5" t="str">
        <f t="shared" si="1"/>
        <v>#VALUE!</v>
      </c>
      <c r="OD27" s="5" t="str">
        <f t="shared" si="1"/>
        <v>#VALUE!</v>
      </c>
      <c r="OE27" s="5" t="str">
        <f t="shared" si="1"/>
        <v>#VALUE!</v>
      </c>
      <c r="OF27" s="5" t="str">
        <f t="shared" si="1"/>
        <v>#VALUE!</v>
      </c>
      <c r="OG27" s="5" t="str">
        <f t="shared" si="1"/>
        <v>#VALUE!</v>
      </c>
      <c r="OH27" s="5" t="str">
        <f t="shared" si="1"/>
        <v>#VALUE!</v>
      </c>
      <c r="OI27" s="5" t="str">
        <f t="shared" si="1"/>
        <v>#VALUE!</v>
      </c>
      <c r="OJ27" s="5" t="str">
        <f t="shared" si="1"/>
        <v>#VALUE!</v>
      </c>
      <c r="OK27" s="5" t="str">
        <f t="shared" si="1"/>
        <v>#VALUE!</v>
      </c>
      <c r="OL27" s="5" t="str">
        <f t="shared" si="1"/>
        <v>#VALUE!</v>
      </c>
      <c r="OM27" s="5" t="str">
        <f t="shared" si="1"/>
        <v>#VALUE!</v>
      </c>
      <c r="ON27" s="5" t="str">
        <f t="shared" si="1"/>
        <v>#VALUE!</v>
      </c>
      <c r="OO27" s="5" t="str">
        <f t="shared" si="1"/>
        <v>#VALUE!</v>
      </c>
      <c r="OP27" s="5" t="str">
        <f t="shared" si="1"/>
        <v>#VALUE!</v>
      </c>
      <c r="OQ27" s="5" t="str">
        <f t="shared" si="1"/>
        <v>#VALUE!</v>
      </c>
      <c r="OR27" s="5" t="str">
        <f t="shared" si="1"/>
        <v>#VALUE!</v>
      </c>
      <c r="OS27" s="5" t="str">
        <f t="shared" si="1"/>
        <v>#VALUE!</v>
      </c>
      <c r="OT27" s="5" t="str">
        <f t="shared" si="1"/>
        <v>#VALUE!</v>
      </c>
      <c r="OU27" s="5" t="str">
        <f t="shared" si="1"/>
        <v>#VALUE!</v>
      </c>
      <c r="OV27" s="5" t="str">
        <f t="shared" si="1"/>
        <v>#VALUE!</v>
      </c>
      <c r="OW27" s="5" t="str">
        <f t="shared" si="1"/>
        <v>#VALUE!</v>
      </c>
      <c r="OX27" s="5" t="str">
        <f t="shared" si="1"/>
        <v>#VALUE!</v>
      </c>
      <c r="OY27" s="5" t="str">
        <f t="shared" si="1"/>
        <v>#VALUE!</v>
      </c>
      <c r="OZ27" s="5" t="str">
        <f t="shared" si="1"/>
        <v>#VALUE!</v>
      </c>
      <c r="PA27" s="5" t="str">
        <f t="shared" si="1"/>
        <v>#VALUE!</v>
      </c>
      <c r="PB27" s="5" t="str">
        <f t="shared" si="1"/>
        <v>#VALUE!</v>
      </c>
      <c r="PC27" s="5" t="str">
        <f t="shared" si="1"/>
        <v>#VALUE!</v>
      </c>
      <c r="PD27" s="5" t="str">
        <f t="shared" si="1"/>
        <v>#VALUE!</v>
      </c>
      <c r="PE27" s="5" t="str">
        <f t="shared" si="1"/>
        <v>#VALUE!</v>
      </c>
      <c r="PF27" s="5" t="str">
        <f t="shared" si="1"/>
        <v>#VALUE!</v>
      </c>
      <c r="PG27" s="5" t="str">
        <f t="shared" si="1"/>
        <v>#VALUE!</v>
      </c>
      <c r="PH27" s="5" t="str">
        <f t="shared" si="1"/>
        <v>#VALUE!</v>
      </c>
      <c r="PI27" s="5" t="str">
        <f t="shared" si="1"/>
        <v>#VALUE!</v>
      </c>
      <c r="PJ27" s="5" t="str">
        <f t="shared" si="1"/>
        <v>#VALUE!</v>
      </c>
      <c r="PK27" s="5" t="str">
        <f t="shared" si="1"/>
        <v>#VALUE!</v>
      </c>
      <c r="PL27" s="5" t="str">
        <f t="shared" si="1"/>
        <v>#VALUE!</v>
      </c>
      <c r="PM27" s="5" t="str">
        <f t="shared" si="1"/>
        <v>#VALUE!</v>
      </c>
      <c r="PN27" s="5" t="str">
        <f t="shared" si="1"/>
        <v>#VALUE!</v>
      </c>
      <c r="PO27" s="5" t="str">
        <f t="shared" si="1"/>
        <v>#VALUE!</v>
      </c>
      <c r="PP27" s="5" t="str">
        <f t="shared" si="1"/>
        <v>#VALUE!</v>
      </c>
      <c r="PQ27" s="5" t="str">
        <f t="shared" si="1"/>
        <v>#VALUE!</v>
      </c>
      <c r="PR27" s="5" t="str">
        <f t="shared" si="1"/>
        <v>#VALUE!</v>
      </c>
      <c r="PS27" s="5" t="str">
        <f t="shared" si="1"/>
        <v>#VALUE!</v>
      </c>
      <c r="PT27" s="5" t="str">
        <f t="shared" si="1"/>
        <v>#VALUE!</v>
      </c>
      <c r="PU27" s="5" t="str">
        <f t="shared" si="1"/>
        <v>#VALUE!</v>
      </c>
      <c r="PV27" s="5" t="str">
        <f t="shared" si="1"/>
        <v>#VALUE!</v>
      </c>
      <c r="PW27" s="5" t="str">
        <f t="shared" si="1"/>
        <v>#VALUE!</v>
      </c>
      <c r="PX27" s="5" t="str">
        <f t="shared" si="1"/>
        <v>#VALUE!</v>
      </c>
      <c r="PY27" s="5" t="str">
        <f t="shared" si="1"/>
        <v>#VALUE!</v>
      </c>
      <c r="PZ27" s="5" t="str">
        <f t="shared" si="1"/>
        <v>#VALUE!</v>
      </c>
      <c r="QA27" s="5" t="str">
        <f t="shared" si="1"/>
        <v>#VALUE!</v>
      </c>
      <c r="QB27" s="5" t="str">
        <f t="shared" si="1"/>
        <v>#VALUE!</v>
      </c>
      <c r="QC27" s="5" t="str">
        <f t="shared" si="1"/>
        <v>#VALUE!</v>
      </c>
      <c r="QD27" s="5" t="str">
        <f t="shared" si="1"/>
        <v>#VALUE!</v>
      </c>
      <c r="QE27" s="5" t="str">
        <f t="shared" si="1"/>
        <v>#VALUE!</v>
      </c>
      <c r="QF27" s="5" t="str">
        <f t="shared" si="1"/>
        <v>#VALUE!</v>
      </c>
      <c r="QG27" s="5" t="str">
        <f t="shared" si="1"/>
        <v>#VALUE!</v>
      </c>
      <c r="QH27" s="5" t="str">
        <f t="shared" si="1"/>
        <v>#VALUE!</v>
      </c>
      <c r="QI27" s="5" t="str">
        <f t="shared" si="1"/>
        <v>#VALUE!</v>
      </c>
      <c r="QJ27" s="5" t="str">
        <f t="shared" si="1"/>
        <v>#VALUE!</v>
      </c>
      <c r="QK27" s="5" t="str">
        <f t="shared" si="1"/>
        <v>#VALUE!</v>
      </c>
      <c r="QL27" s="5" t="str">
        <f t="shared" si="1"/>
        <v>#VALUE!</v>
      </c>
      <c r="QM27" s="5" t="str">
        <f t="shared" si="1"/>
        <v>#VALUE!</v>
      </c>
      <c r="QN27" s="5" t="str">
        <f t="shared" si="1"/>
        <v>#VALUE!</v>
      </c>
      <c r="QO27" s="5" t="str">
        <f t="shared" si="1"/>
        <v>#VALUE!</v>
      </c>
      <c r="QP27" s="5" t="str">
        <f t="shared" si="1"/>
        <v>#VALUE!</v>
      </c>
      <c r="QQ27" s="5" t="str">
        <f t="shared" si="1"/>
        <v>#VALUE!</v>
      </c>
      <c r="QR27" s="5" t="str">
        <f t="shared" si="1"/>
        <v>#VALUE!</v>
      </c>
      <c r="QS27" s="5" t="str">
        <f t="shared" si="1"/>
        <v>#VALUE!</v>
      </c>
      <c r="QT27" s="5" t="str">
        <f t="shared" si="1"/>
        <v>#VALUE!</v>
      </c>
      <c r="QU27" s="5" t="str">
        <f t="shared" si="1"/>
        <v>#VALUE!</v>
      </c>
      <c r="QV27" s="5" t="str">
        <f t="shared" si="1"/>
        <v>#VALUE!</v>
      </c>
      <c r="QW27" s="5" t="str">
        <f t="shared" si="1"/>
        <v>#VALUE!</v>
      </c>
      <c r="QX27" s="5" t="str">
        <f t="shared" si="1"/>
        <v>#VALUE!</v>
      </c>
      <c r="QY27" s="5" t="str">
        <f t="shared" si="1"/>
        <v>#VALUE!</v>
      </c>
      <c r="QZ27" s="5" t="str">
        <f t="shared" si="1"/>
        <v>#VALUE!</v>
      </c>
      <c r="RA27" s="5" t="str">
        <f t="shared" si="1"/>
        <v>#VALUE!</v>
      </c>
      <c r="RB27" s="5" t="str">
        <f t="shared" si="1"/>
        <v>#VALUE!</v>
      </c>
      <c r="RC27" s="5" t="str">
        <f t="shared" si="1"/>
        <v>#VALUE!</v>
      </c>
      <c r="RD27" s="5" t="str">
        <f t="shared" si="1"/>
        <v>#VALUE!</v>
      </c>
      <c r="RE27" s="5" t="str">
        <f t="shared" si="1"/>
        <v>#VALUE!</v>
      </c>
      <c r="RF27" s="5" t="str">
        <f t="shared" si="1"/>
        <v>#VALUE!</v>
      </c>
      <c r="RG27" s="5" t="str">
        <f t="shared" si="1"/>
        <v>#VALUE!</v>
      </c>
      <c r="RH27" s="5" t="str">
        <f t="shared" si="1"/>
        <v>#VALUE!</v>
      </c>
      <c r="RI27" s="5" t="str">
        <f t="shared" si="1"/>
        <v>#VALUE!</v>
      </c>
      <c r="RJ27" s="5" t="str">
        <f t="shared" si="1"/>
        <v>#VALUE!</v>
      </c>
      <c r="RK27" s="5" t="str">
        <f t="shared" si="1"/>
        <v>#VALUE!</v>
      </c>
      <c r="RL27" s="5" t="str">
        <f t="shared" si="1"/>
        <v>#VALUE!</v>
      </c>
      <c r="RM27" s="5" t="str">
        <f t="shared" si="1"/>
        <v>#VALUE!</v>
      </c>
      <c r="RN27" s="5" t="str">
        <f t="shared" si="1"/>
        <v>#VALUE!</v>
      </c>
      <c r="RO27" s="5" t="str">
        <f t="shared" si="1"/>
        <v>#VALUE!</v>
      </c>
      <c r="RP27" s="5" t="str">
        <f t="shared" si="1"/>
        <v>#VALUE!</v>
      </c>
      <c r="RQ27" s="5" t="str">
        <f t="shared" si="1"/>
        <v>#VALUE!</v>
      </c>
      <c r="RR27" s="5" t="str">
        <f t="shared" si="1"/>
        <v>#VALUE!</v>
      </c>
      <c r="RS27" s="5" t="str">
        <f t="shared" si="1"/>
        <v>#VALUE!</v>
      </c>
      <c r="RT27" s="5" t="str">
        <f t="shared" si="1"/>
        <v>#VALUE!</v>
      </c>
      <c r="RU27" s="5" t="str">
        <f t="shared" si="1"/>
        <v>#VALUE!</v>
      </c>
      <c r="RV27" s="5" t="str">
        <f t="shared" si="1"/>
        <v>#VALUE!</v>
      </c>
      <c r="RW27" s="5" t="str">
        <f t="shared" si="1"/>
        <v>#VALUE!</v>
      </c>
      <c r="RX27" s="5" t="str">
        <f t="shared" si="1"/>
        <v>#VALUE!</v>
      </c>
      <c r="RY27" s="5" t="str">
        <f t="shared" si="1"/>
        <v>#VALUE!</v>
      </c>
      <c r="RZ27" s="5" t="str">
        <f t="shared" si="1"/>
        <v>#VALUE!</v>
      </c>
      <c r="SA27" s="5" t="str">
        <f t="shared" si="1"/>
        <v>#VALUE!</v>
      </c>
      <c r="SB27" s="5" t="str">
        <f t="shared" si="1"/>
        <v>#VALUE!</v>
      </c>
      <c r="SC27" s="5" t="str">
        <f t="shared" si="1"/>
        <v>#VALUE!</v>
      </c>
      <c r="SD27" s="5" t="str">
        <f t="shared" si="1"/>
        <v>#VALUE!</v>
      </c>
      <c r="SE27" s="5" t="str">
        <f t="shared" si="1"/>
        <v>#VALUE!</v>
      </c>
      <c r="SF27" s="5" t="str">
        <f t="shared" si="1"/>
        <v>#VALUE!</v>
      </c>
      <c r="SG27" s="5" t="str">
        <f t="shared" si="1"/>
        <v>#VALUE!</v>
      </c>
      <c r="SH27" s="5" t="str">
        <f t="shared" si="1"/>
        <v>#VALUE!</v>
      </c>
      <c r="SI27" s="5" t="str">
        <f t="shared" si="1"/>
        <v>#VALUE!</v>
      </c>
      <c r="SJ27" s="5" t="str">
        <f t="shared" si="1"/>
        <v>#VALUE!</v>
      </c>
      <c r="SK27" s="5" t="str">
        <f t="shared" si="1"/>
        <v>#VALUE!</v>
      </c>
      <c r="SL27" s="5" t="str">
        <f t="shared" si="1"/>
        <v>#VALUE!</v>
      </c>
      <c r="SM27" s="5" t="str">
        <f t="shared" si="1"/>
        <v>#VALUE!</v>
      </c>
      <c r="SN27" s="5" t="str">
        <f t="shared" si="1"/>
        <v>#VALUE!</v>
      </c>
      <c r="SO27" s="5" t="str">
        <f t="shared" si="1"/>
        <v>#VALUE!</v>
      </c>
      <c r="SP27" s="5" t="str">
        <f t="shared" si="1"/>
        <v>#VALUE!</v>
      </c>
      <c r="SQ27" s="5" t="str">
        <f t="shared" si="1"/>
        <v>#VALUE!</v>
      </c>
      <c r="SR27" s="5" t="str">
        <f t="shared" si="1"/>
        <v>#VALUE!</v>
      </c>
      <c r="SS27" s="5" t="str">
        <f t="shared" si="1"/>
        <v>#VALUE!</v>
      </c>
      <c r="ST27" s="5" t="str">
        <f t="shared" si="1"/>
        <v>#VALUE!</v>
      </c>
      <c r="SU27" s="5" t="str">
        <f t="shared" si="1"/>
        <v>#VALUE!</v>
      </c>
      <c r="SV27" s="5" t="str">
        <f t="shared" si="1"/>
        <v>#VALUE!</v>
      </c>
      <c r="SW27" s="5" t="str">
        <f t="shared" si="1"/>
        <v>#VALUE!</v>
      </c>
      <c r="SX27" s="5" t="str">
        <f t="shared" si="1"/>
        <v>#VALUE!</v>
      </c>
      <c r="SY27" s="5" t="str">
        <f t="shared" si="1"/>
        <v>#VALUE!</v>
      </c>
      <c r="SZ27" s="5" t="str">
        <f t="shared" si="1"/>
        <v>#VALUE!</v>
      </c>
      <c r="TA27" s="5" t="str">
        <f t="shared" si="1"/>
        <v>#VALUE!</v>
      </c>
      <c r="TB27" s="5" t="str">
        <f t="shared" si="1"/>
        <v>#VALUE!</v>
      </c>
      <c r="TC27" s="5" t="str">
        <f t="shared" si="1"/>
        <v>#VALUE!</v>
      </c>
      <c r="TD27" s="5" t="str">
        <f t="shared" si="1"/>
        <v>#VALUE!</v>
      </c>
      <c r="TE27" s="5" t="str">
        <f t="shared" si="1"/>
        <v>#VALUE!</v>
      </c>
      <c r="TF27" s="5" t="str">
        <f t="shared" si="1"/>
        <v>#VALUE!</v>
      </c>
      <c r="TG27" s="5" t="str">
        <f t="shared" si="1"/>
        <v>#VALUE!</v>
      </c>
      <c r="TH27" s="5" t="str">
        <f t="shared" si="1"/>
        <v>#VALUE!</v>
      </c>
      <c r="TI27" s="5" t="str">
        <f t="shared" si="1"/>
        <v>#VALUE!</v>
      </c>
      <c r="TJ27" s="5" t="str">
        <f t="shared" si="1"/>
        <v>#VALUE!</v>
      </c>
      <c r="TK27" s="5" t="str">
        <f t="shared" si="1"/>
        <v>#VALUE!</v>
      </c>
      <c r="TL27" s="5" t="str">
        <f t="shared" si="1"/>
        <v>#VALUE!</v>
      </c>
      <c r="TM27" s="5" t="str">
        <f t="shared" si="1"/>
        <v>#VALUE!</v>
      </c>
      <c r="TN27" s="5" t="str">
        <f t="shared" si="1"/>
        <v>#VALUE!</v>
      </c>
      <c r="TO27" s="5" t="str">
        <f t="shared" si="1"/>
        <v>#VALUE!</v>
      </c>
      <c r="TP27" s="5" t="str">
        <f t="shared" si="1"/>
        <v>#VALUE!</v>
      </c>
      <c r="TQ27" s="5" t="str">
        <f t="shared" si="1"/>
        <v>#VALUE!</v>
      </c>
      <c r="TR27" s="5" t="str">
        <f t="shared" si="1"/>
        <v>#VALUE!</v>
      </c>
      <c r="TS27" s="5" t="str">
        <f t="shared" si="1"/>
        <v>#VALUE!</v>
      </c>
      <c r="TT27" s="5" t="str">
        <f t="shared" si="1"/>
        <v>#VALUE!</v>
      </c>
      <c r="TU27" s="5" t="str">
        <f t="shared" si="1"/>
        <v>#VALUE!</v>
      </c>
      <c r="TV27" s="5" t="str">
        <f t="shared" si="1"/>
        <v>#VALUE!</v>
      </c>
      <c r="TW27" s="5" t="str">
        <f t="shared" si="1"/>
        <v>#VALUE!</v>
      </c>
      <c r="TX27" s="5" t="str">
        <f t="shared" si="1"/>
        <v>#VALUE!</v>
      </c>
      <c r="TY27" s="5" t="str">
        <f t="shared" si="1"/>
        <v>#VALUE!</v>
      </c>
      <c r="TZ27" s="5" t="str">
        <f t="shared" si="1"/>
        <v>#VALUE!</v>
      </c>
      <c r="UA27" s="5" t="str">
        <f t="shared" si="1"/>
        <v>#VALUE!</v>
      </c>
      <c r="UB27" s="5" t="str">
        <f t="shared" si="1"/>
        <v>#VALUE!</v>
      </c>
      <c r="UC27" s="5" t="str">
        <f t="shared" si="1"/>
        <v>#VALUE!</v>
      </c>
      <c r="UD27" s="5" t="str">
        <f t="shared" si="1"/>
        <v>#VALUE!</v>
      </c>
      <c r="UE27" s="5" t="str">
        <f t="shared" si="1"/>
        <v>#VALUE!</v>
      </c>
      <c r="UF27" s="5" t="str">
        <f t="shared" si="1"/>
        <v>#VALUE!</v>
      </c>
      <c r="UG27" s="5" t="str">
        <f t="shared" si="1"/>
        <v>#VALUE!</v>
      </c>
      <c r="UH27" s="5" t="str">
        <f t="shared" si="1"/>
        <v>#VALUE!</v>
      </c>
      <c r="UI27" s="5" t="str">
        <f t="shared" si="1"/>
        <v>#VALUE!</v>
      </c>
      <c r="UJ27" s="5" t="str">
        <f t="shared" si="1"/>
        <v>#VALUE!</v>
      </c>
      <c r="UK27" s="5" t="str">
        <f t="shared" si="1"/>
        <v>#VALUE!</v>
      </c>
      <c r="UL27" s="5" t="str">
        <f t="shared" si="1"/>
        <v>#VALUE!</v>
      </c>
      <c r="UM27" s="5" t="str">
        <f t="shared" si="1"/>
        <v>#VALUE!</v>
      </c>
      <c r="UN27" s="5" t="str">
        <f t="shared" si="1"/>
        <v>#VALUE!</v>
      </c>
      <c r="UO27" s="5" t="str">
        <f t="shared" si="1"/>
        <v>#VALUE!</v>
      </c>
      <c r="UP27" s="5" t="str">
        <f t="shared" si="1"/>
        <v>#VALUE!</v>
      </c>
      <c r="UQ27" s="5" t="str">
        <f t="shared" si="1"/>
        <v>#VALUE!</v>
      </c>
      <c r="UR27" s="5" t="str">
        <f t="shared" si="1"/>
        <v>#VALUE!</v>
      </c>
      <c r="US27" s="5" t="str">
        <f t="shared" si="1"/>
        <v>#VALUE!</v>
      </c>
      <c r="UT27" s="5" t="str">
        <f t="shared" si="1"/>
        <v>#VALUE!</v>
      </c>
      <c r="UU27" s="5" t="str">
        <f t="shared" si="1"/>
        <v>#VALUE!</v>
      </c>
      <c r="UV27" s="5" t="str">
        <f t="shared" si="1"/>
        <v>#VALUE!</v>
      </c>
      <c r="UW27" s="5" t="str">
        <f t="shared" si="1"/>
        <v>#VALUE!</v>
      </c>
      <c r="UX27" s="5" t="str">
        <f t="shared" si="1"/>
        <v>#VALUE!</v>
      </c>
      <c r="UY27" s="5" t="str">
        <f t="shared" si="1"/>
        <v>#VALUE!</v>
      </c>
      <c r="UZ27" s="5" t="str">
        <f t="shared" si="1"/>
        <v>#VALUE!</v>
      </c>
      <c r="VA27" s="5" t="str">
        <f t="shared" si="1"/>
        <v>#VALUE!</v>
      </c>
      <c r="VB27" s="5" t="str">
        <f t="shared" si="1"/>
        <v>#VALUE!</v>
      </c>
      <c r="VC27" s="5" t="str">
        <f t="shared" si="1"/>
        <v>#VALUE!</v>
      </c>
      <c r="VD27" s="5" t="str">
        <f t="shared" si="1"/>
        <v>#VALUE!</v>
      </c>
      <c r="VE27" s="5" t="str">
        <f t="shared" si="1"/>
        <v>#VALUE!</v>
      </c>
      <c r="VF27" s="5" t="str">
        <f t="shared" si="1"/>
        <v>#VALUE!</v>
      </c>
      <c r="VG27" s="5" t="str">
        <f t="shared" si="1"/>
        <v>#VALUE!</v>
      </c>
      <c r="VH27" s="5" t="str">
        <f t="shared" si="1"/>
        <v>#VALUE!</v>
      </c>
      <c r="VI27" s="5" t="str">
        <f t="shared" si="1"/>
        <v>#VALUE!</v>
      </c>
      <c r="VJ27" s="5" t="str">
        <f t="shared" si="1"/>
        <v>#VALUE!</v>
      </c>
      <c r="VK27" s="5" t="str">
        <f t="shared" si="1"/>
        <v>#VALUE!</v>
      </c>
      <c r="VL27" s="5" t="str">
        <f t="shared" si="1"/>
        <v>#VALUE!</v>
      </c>
      <c r="VM27" s="5" t="str">
        <f t="shared" si="1"/>
        <v>#VALUE!</v>
      </c>
      <c r="VN27" s="5" t="str">
        <f t="shared" si="1"/>
        <v>#VALUE!</v>
      </c>
      <c r="VO27" s="5" t="str">
        <f t="shared" si="1"/>
        <v>#VALUE!</v>
      </c>
      <c r="VP27" s="5" t="str">
        <f t="shared" si="1"/>
        <v>#VALUE!</v>
      </c>
      <c r="VQ27" s="5" t="str">
        <f t="shared" si="1"/>
        <v>#VALUE!</v>
      </c>
      <c r="VR27" s="5" t="str">
        <f t="shared" si="1"/>
        <v>#VALUE!</v>
      </c>
      <c r="VS27" s="5" t="str">
        <f t="shared" si="1"/>
        <v>#VALUE!</v>
      </c>
      <c r="VT27" s="5" t="str">
        <f t="shared" si="1"/>
        <v>#VALUE!</v>
      </c>
      <c r="VU27" s="5" t="str">
        <f t="shared" si="1"/>
        <v>#VALUE!</v>
      </c>
      <c r="VV27" s="5" t="str">
        <f t="shared" si="1"/>
        <v>#VALUE!</v>
      </c>
      <c r="VW27" s="5" t="str">
        <f t="shared" si="1"/>
        <v>#VALUE!</v>
      </c>
      <c r="VX27" s="5" t="str">
        <f t="shared" si="1"/>
        <v>#VALUE!</v>
      </c>
      <c r="VY27" s="5" t="str">
        <f t="shared" si="1"/>
        <v>#VALUE!</v>
      </c>
      <c r="VZ27" s="5" t="str">
        <f t="shared" si="1"/>
        <v>#VALUE!</v>
      </c>
      <c r="WA27" s="5" t="str">
        <f t="shared" si="1"/>
        <v>#VALUE!</v>
      </c>
      <c r="WB27" s="5" t="str">
        <f t="shared" si="1"/>
        <v>#VALUE!</v>
      </c>
      <c r="WC27" s="5" t="str">
        <f t="shared" si="1"/>
        <v>#VALUE!</v>
      </c>
      <c r="WD27" s="5" t="str">
        <f t="shared" si="1"/>
        <v>#VALUE!</v>
      </c>
      <c r="WE27" s="5" t="str">
        <f t="shared" si="1"/>
        <v>#VALUE!</v>
      </c>
      <c r="WF27" s="5" t="str">
        <f t="shared" si="1"/>
        <v>#VALUE!</v>
      </c>
      <c r="WG27" s="5" t="str">
        <f t="shared" si="1"/>
        <v>#VALUE!</v>
      </c>
      <c r="WH27" s="5" t="str">
        <f t="shared" si="1"/>
        <v>#VALUE!</v>
      </c>
      <c r="WI27" s="5" t="str">
        <f t="shared" si="1"/>
        <v>#VALUE!</v>
      </c>
      <c r="WJ27" s="5" t="str">
        <f t="shared" si="1"/>
        <v>#VALUE!</v>
      </c>
      <c r="WK27" s="5" t="str">
        <f t="shared" si="1"/>
        <v>#VALUE!</v>
      </c>
      <c r="WL27" s="5" t="str">
        <f t="shared" si="1"/>
        <v>#VALUE!</v>
      </c>
      <c r="WM27" s="5" t="str">
        <f t="shared" si="1"/>
        <v>#VALUE!</v>
      </c>
      <c r="WN27" s="5" t="str">
        <f t="shared" si="1"/>
        <v>#VALUE!</v>
      </c>
      <c r="WO27" s="5" t="str">
        <f t="shared" si="1"/>
        <v>#VALUE!</v>
      </c>
      <c r="WP27" s="5" t="str">
        <f t="shared" si="1"/>
        <v>#VALUE!</v>
      </c>
      <c r="WQ27" s="5" t="str">
        <f t="shared" si="1"/>
        <v>#VALUE!</v>
      </c>
      <c r="WR27" s="5" t="str">
        <f t="shared" si="1"/>
        <v>#VALUE!</v>
      </c>
      <c r="WS27" s="5" t="str">
        <f t="shared" si="1"/>
        <v>#VALUE!</v>
      </c>
      <c r="WT27" s="5" t="str">
        <f t="shared" si="1"/>
        <v>#VALUE!</v>
      </c>
      <c r="WU27" s="5" t="str">
        <f t="shared" si="1"/>
        <v>#VALUE!</v>
      </c>
      <c r="WV27" s="5" t="str">
        <f t="shared" si="1"/>
        <v>#VALUE!</v>
      </c>
      <c r="WW27" s="5" t="str">
        <f t="shared" si="1"/>
        <v>#VALUE!</v>
      </c>
      <c r="WX27" s="5" t="str">
        <f t="shared" si="1"/>
        <v>#VALUE!</v>
      </c>
      <c r="WY27" s="5" t="str">
        <f t="shared" si="1"/>
        <v>#VALUE!</v>
      </c>
      <c r="WZ27" s="5" t="str">
        <f t="shared" si="1"/>
        <v>#VALUE!</v>
      </c>
      <c r="XA27" s="5" t="str">
        <f t="shared" si="1"/>
        <v>#VALUE!</v>
      </c>
      <c r="XB27" s="5" t="str">
        <f t="shared" si="1"/>
        <v>#VALUE!</v>
      </c>
      <c r="XC27" s="5" t="str">
        <f t="shared" si="1"/>
        <v>#VALUE!</v>
      </c>
      <c r="XD27" s="5" t="str">
        <f t="shared" si="1"/>
        <v>#VALUE!</v>
      </c>
      <c r="XE27" s="5" t="str">
        <f t="shared" si="1"/>
        <v>#VALUE!</v>
      </c>
      <c r="XF27" s="5" t="str">
        <f t="shared" si="1"/>
        <v>#VALUE!</v>
      </c>
      <c r="XG27" s="5" t="str">
        <f t="shared" si="1"/>
        <v>#VALUE!</v>
      </c>
      <c r="XH27" s="5" t="str">
        <f t="shared" si="1"/>
        <v>#VALUE!</v>
      </c>
      <c r="XI27" s="5" t="str">
        <f t="shared" si="1"/>
        <v>#VALUE!</v>
      </c>
      <c r="XJ27" s="5" t="str">
        <f t="shared" si="1"/>
        <v>#VALUE!</v>
      </c>
      <c r="XK27" s="5" t="str">
        <f t="shared" si="1"/>
        <v>#VALUE!</v>
      </c>
      <c r="XL27" s="5" t="str">
        <f t="shared" si="1"/>
        <v>#VALUE!</v>
      </c>
      <c r="XM27" s="5" t="str">
        <f t="shared" si="1"/>
        <v>#VALUE!</v>
      </c>
      <c r="XN27" s="5" t="str">
        <f t="shared" si="1"/>
        <v>#VALUE!</v>
      </c>
      <c r="XO27" s="5" t="str">
        <f t="shared" si="1"/>
        <v>#VALUE!</v>
      </c>
      <c r="XP27" s="5" t="str">
        <f t="shared" si="1"/>
        <v>#VALUE!</v>
      </c>
      <c r="XQ27" s="5" t="str">
        <f t="shared" si="1"/>
        <v>#VALUE!</v>
      </c>
      <c r="XR27" s="5" t="str">
        <f t="shared" si="1"/>
        <v>#VALUE!</v>
      </c>
      <c r="XS27" s="5" t="str">
        <f t="shared" si="1"/>
        <v>#VALUE!</v>
      </c>
      <c r="XT27" s="5" t="str">
        <f t="shared" si="1"/>
        <v>#VALUE!</v>
      </c>
      <c r="XU27" s="5" t="str">
        <f t="shared" si="1"/>
        <v>#VALUE!</v>
      </c>
      <c r="XV27" s="5" t="str">
        <f t="shared" si="1"/>
        <v>#VALUE!</v>
      </c>
      <c r="XW27" s="5" t="str">
        <f t="shared" si="1"/>
        <v>#VALUE!</v>
      </c>
      <c r="XX27" s="5" t="str">
        <f t="shared" si="1"/>
        <v>#VALUE!</v>
      </c>
      <c r="XY27" s="5" t="str">
        <f t="shared" si="1"/>
        <v>#VALUE!</v>
      </c>
      <c r="XZ27" s="5" t="str">
        <f t="shared" si="1"/>
        <v>#VALUE!</v>
      </c>
      <c r="YA27" s="5" t="str">
        <f t="shared" si="1"/>
        <v>#VALUE!</v>
      </c>
      <c r="YB27" s="5" t="str">
        <f t="shared" si="1"/>
        <v>#VALUE!</v>
      </c>
      <c r="YC27" s="5" t="str">
        <f t="shared" si="1"/>
        <v>#VALUE!</v>
      </c>
      <c r="YD27" s="5" t="str">
        <f t="shared" si="1"/>
        <v>#VALUE!</v>
      </c>
      <c r="YE27" s="5" t="str">
        <f t="shared" si="1"/>
        <v>#VALUE!</v>
      </c>
      <c r="YF27" s="5" t="str">
        <f t="shared" si="1"/>
        <v>#VALUE!</v>
      </c>
      <c r="YG27" s="5" t="str">
        <f t="shared" si="1"/>
        <v>#VALUE!</v>
      </c>
      <c r="YH27" s="5" t="str">
        <f t="shared" si="1"/>
        <v>#VALUE!</v>
      </c>
      <c r="YI27" s="5" t="str">
        <f t="shared" si="1"/>
        <v>#VALUE!</v>
      </c>
      <c r="YJ27" s="5" t="str">
        <f t="shared" si="1"/>
        <v>#VALUE!</v>
      </c>
      <c r="YK27" s="5" t="str">
        <f t="shared" si="1"/>
        <v>#VALUE!</v>
      </c>
      <c r="YL27" s="5" t="str">
        <f t="shared" si="1"/>
        <v>#VALUE!</v>
      </c>
      <c r="YM27" s="5" t="str">
        <f t="shared" si="1"/>
        <v>#VALUE!</v>
      </c>
      <c r="YN27" s="5" t="str">
        <f t="shared" si="1"/>
        <v>#VALUE!</v>
      </c>
      <c r="YO27" s="5" t="str">
        <f t="shared" si="1"/>
        <v>#VALUE!</v>
      </c>
      <c r="YP27" s="5" t="str">
        <f t="shared" si="1"/>
        <v>#VALUE!</v>
      </c>
      <c r="YQ27" s="5" t="str">
        <f t="shared" si="1"/>
        <v>#VALUE!</v>
      </c>
      <c r="YR27" s="5" t="str">
        <f t="shared" si="1"/>
        <v>#VALUE!</v>
      </c>
      <c r="YS27" s="5" t="str">
        <f t="shared" si="1"/>
        <v>#VALUE!</v>
      </c>
      <c r="YT27" s="5" t="str">
        <f t="shared" si="1"/>
        <v>#VALUE!</v>
      </c>
      <c r="YU27" s="5" t="str">
        <f t="shared" si="1"/>
        <v>#VALUE!</v>
      </c>
      <c r="YV27" s="5" t="str">
        <f t="shared" si="1"/>
        <v>#VALUE!</v>
      </c>
      <c r="YW27" s="5" t="str">
        <f t="shared" si="1"/>
        <v>#VALUE!</v>
      </c>
      <c r="YX27" s="5" t="str">
        <f t="shared" si="1"/>
        <v>#VALUE!</v>
      </c>
      <c r="YY27" s="5" t="str">
        <f t="shared" si="1"/>
        <v>#VALUE!</v>
      </c>
      <c r="YZ27" s="5" t="str">
        <f t="shared" si="1"/>
        <v>#VALUE!</v>
      </c>
      <c r="ZA27" s="5" t="str">
        <f t="shared" si="1"/>
        <v>#VALUE!</v>
      </c>
      <c r="ZB27" s="5" t="str">
        <f t="shared" si="1"/>
        <v>#VALUE!</v>
      </c>
      <c r="ZC27" s="5" t="str">
        <f t="shared" si="1"/>
        <v>#VALUE!</v>
      </c>
      <c r="ZD27" s="5" t="str">
        <f t="shared" si="1"/>
        <v>#VALUE!</v>
      </c>
      <c r="ZE27" s="5" t="str">
        <f t="shared" si="1"/>
        <v>#VALUE!</v>
      </c>
      <c r="ZF27" s="5" t="str">
        <f t="shared" si="1"/>
        <v>#VALUE!</v>
      </c>
      <c r="ZG27" s="5" t="str">
        <f t="shared" si="1"/>
        <v>#VALUE!</v>
      </c>
      <c r="ZH27" s="5" t="str">
        <f t="shared" si="1"/>
        <v>#VALUE!</v>
      </c>
      <c r="ZI27" s="5" t="str">
        <f t="shared" si="1"/>
        <v>#VALUE!</v>
      </c>
      <c r="ZJ27" s="5" t="str">
        <f t="shared" si="1"/>
        <v>#VALUE!</v>
      </c>
      <c r="ZK27" s="5" t="str">
        <f t="shared" si="1"/>
        <v>#VALUE!</v>
      </c>
      <c r="ZL27" s="5" t="str">
        <f t="shared" si="1"/>
        <v>#VALUE!</v>
      </c>
      <c r="ZM27" s="5" t="str">
        <f t="shared" si="1"/>
        <v>#VALUE!</v>
      </c>
      <c r="ZN27" s="5" t="str">
        <f t="shared" si="1"/>
        <v>#VALUE!</v>
      </c>
      <c r="ZO27" s="5" t="str">
        <f t="shared" si="1"/>
        <v>#VALUE!</v>
      </c>
      <c r="ZP27" s="5" t="str">
        <f t="shared" si="1"/>
        <v>#VALUE!</v>
      </c>
      <c r="ZQ27" s="5" t="str">
        <f t="shared" si="1"/>
        <v>#VALUE!</v>
      </c>
      <c r="ZR27" s="5" t="str">
        <f t="shared" si="1"/>
        <v>#VALUE!</v>
      </c>
      <c r="ZS27" s="5" t="str">
        <f t="shared" si="1"/>
        <v>#VALUE!</v>
      </c>
      <c r="ZT27" s="5" t="str">
        <f t="shared" si="1"/>
        <v>#VALUE!</v>
      </c>
      <c r="ZU27" s="5" t="str">
        <f t="shared" si="1"/>
        <v>#VALUE!</v>
      </c>
      <c r="ZV27" s="5" t="str">
        <f t="shared" si="1"/>
        <v>#VALUE!</v>
      </c>
      <c r="ZW27" s="5" t="str">
        <f t="shared" si="1"/>
        <v>#VALUE!</v>
      </c>
      <c r="ZX27" s="5" t="str">
        <f t="shared" si="1"/>
        <v>#VALUE!</v>
      </c>
      <c r="ZY27" s="5" t="str">
        <f t="shared" si="1"/>
        <v>#VALUE!</v>
      </c>
      <c r="ZZ27" s="5" t="str">
        <f t="shared" si="1"/>
        <v>#VALUE!</v>
      </c>
      <c r="AAA27" s="5" t="str">
        <f t="shared" si="1"/>
        <v>#VALUE!</v>
      </c>
      <c r="AAB27" s="5" t="str">
        <f t="shared" si="1"/>
        <v>#VALUE!</v>
      </c>
      <c r="AAC27" s="5" t="str">
        <f t="shared" si="1"/>
        <v>#VALUE!</v>
      </c>
      <c r="AAD27" s="5" t="str">
        <f t="shared" si="1"/>
        <v>#VALUE!</v>
      </c>
      <c r="AAE27" s="5" t="str">
        <f t="shared" si="1"/>
        <v>#VALUE!</v>
      </c>
      <c r="AAF27" s="5" t="str">
        <f t="shared" si="1"/>
        <v>#VALUE!</v>
      </c>
      <c r="AAG27" s="5" t="str">
        <f t="shared" si="1"/>
        <v>#VALUE!</v>
      </c>
      <c r="AAH27" s="5" t="str">
        <f t="shared" si="1"/>
        <v>#VALUE!</v>
      </c>
      <c r="AAI27" s="5" t="str">
        <f t="shared" si="1"/>
        <v>#VALUE!</v>
      </c>
      <c r="AAJ27" s="5" t="str">
        <f t="shared" si="1"/>
        <v>#VALUE!</v>
      </c>
      <c r="AAK27" s="5" t="str">
        <f t="shared" si="1"/>
        <v>#VALUE!</v>
      </c>
      <c r="AAL27" s="5" t="str">
        <f t="shared" si="1"/>
        <v>#VALUE!</v>
      </c>
      <c r="AAM27" s="5" t="str">
        <f t="shared" si="1"/>
        <v>#VALUE!</v>
      </c>
      <c r="AAN27" s="5" t="str">
        <f t="shared" si="1"/>
        <v>#VALUE!</v>
      </c>
      <c r="AAO27" s="5" t="str">
        <f t="shared" si="1"/>
        <v>#VALUE!</v>
      </c>
      <c r="AAP27" s="5" t="str">
        <f t="shared" si="1"/>
        <v>#VALUE!</v>
      </c>
      <c r="AAQ27" s="5" t="str">
        <f t="shared" si="1"/>
        <v>#VALUE!</v>
      </c>
      <c r="AAR27" s="5" t="str">
        <f t="shared" si="1"/>
        <v>#VALUE!</v>
      </c>
      <c r="AAS27" s="5" t="str">
        <f t="shared" si="1"/>
        <v>#VALUE!</v>
      </c>
      <c r="AAT27" s="5" t="str">
        <f t="shared" si="1"/>
        <v>#VALUE!</v>
      </c>
      <c r="AAU27" s="5" t="str">
        <f t="shared" si="1"/>
        <v>#VALUE!</v>
      </c>
      <c r="AAV27" s="5" t="str">
        <f t="shared" si="1"/>
        <v>#VALUE!</v>
      </c>
      <c r="AAW27" s="5" t="str">
        <f t="shared" si="1"/>
        <v>#VALUE!</v>
      </c>
      <c r="AAX27" s="5" t="str">
        <f t="shared" si="1"/>
        <v>#VALUE!</v>
      </c>
      <c r="AAY27" s="5" t="str">
        <f t="shared" si="1"/>
        <v>#VALUE!</v>
      </c>
      <c r="AAZ27" s="5" t="str">
        <f t="shared" si="1"/>
        <v>#VALUE!</v>
      </c>
      <c r="ABA27" s="5" t="str">
        <f t="shared" si="1"/>
        <v>#VALUE!</v>
      </c>
      <c r="ABB27" s="5" t="str">
        <f t="shared" si="1"/>
        <v>#VALUE!</v>
      </c>
      <c r="ABC27" s="5" t="str">
        <f t="shared" si="1"/>
        <v>#VALUE!</v>
      </c>
      <c r="ABD27" s="5" t="str">
        <f t="shared" si="1"/>
        <v>#VALUE!</v>
      </c>
      <c r="ABE27" s="5" t="str">
        <f t="shared" si="1"/>
        <v>#VALUE!</v>
      </c>
      <c r="ABF27" s="5" t="str">
        <f t="shared" si="1"/>
        <v>#VALUE!</v>
      </c>
      <c r="ABG27" s="5" t="str">
        <f t="shared" si="1"/>
        <v>#VALUE!</v>
      </c>
      <c r="ABH27" s="5" t="str">
        <f t="shared" si="1"/>
        <v>#VALUE!</v>
      </c>
      <c r="ABI27" s="5" t="str">
        <f t="shared" si="1"/>
        <v>#VALUE!</v>
      </c>
      <c r="ABJ27" s="5" t="str">
        <f t="shared" si="1"/>
        <v>#VALUE!</v>
      </c>
      <c r="ABK27" s="5" t="str">
        <f t="shared" si="1"/>
        <v>#VALUE!</v>
      </c>
      <c r="ABL27" s="5" t="str">
        <f t="shared" si="1"/>
        <v>#VALUE!</v>
      </c>
      <c r="ABM27" s="5" t="str">
        <f t="shared" si="1"/>
        <v>#VALUE!</v>
      </c>
      <c r="ABN27" s="5" t="str">
        <f t="shared" si="1"/>
        <v>#VALUE!</v>
      </c>
      <c r="ABO27" s="5" t="str">
        <f t="shared" si="1"/>
        <v>#VALUE!</v>
      </c>
      <c r="ABP27" s="5" t="str">
        <f t="shared" si="1"/>
        <v>#VALUE!</v>
      </c>
      <c r="ABQ27" s="5" t="str">
        <f t="shared" si="1"/>
        <v>#VALUE!</v>
      </c>
      <c r="ABR27" s="5" t="str">
        <f t="shared" si="1"/>
        <v>#VALUE!</v>
      </c>
      <c r="ABS27" s="5" t="str">
        <f t="shared" si="1"/>
        <v>#VALUE!</v>
      </c>
      <c r="ABT27" s="5" t="str">
        <f t="shared" si="1"/>
        <v>#VALUE!</v>
      </c>
      <c r="ABU27" s="5" t="str">
        <f t="shared" si="1"/>
        <v>#VALUE!</v>
      </c>
      <c r="ABV27" s="5" t="str">
        <f t="shared" si="1"/>
        <v>#VALUE!</v>
      </c>
      <c r="ABW27" s="5" t="str">
        <f t="shared" si="1"/>
        <v>#VALUE!</v>
      </c>
      <c r="ABX27" s="5" t="str">
        <f t="shared" si="1"/>
        <v>#VALUE!</v>
      </c>
      <c r="ABY27" s="5" t="str">
        <f t="shared" si="1"/>
        <v>#VALUE!</v>
      </c>
      <c r="ABZ27" s="5" t="str">
        <f t="shared" si="1"/>
        <v>#VALUE!</v>
      </c>
      <c r="ACA27" s="5" t="str">
        <f t="shared" si="1"/>
        <v>#VALUE!</v>
      </c>
      <c r="ACB27" s="5" t="str">
        <f t="shared" si="1"/>
        <v>#VALUE!</v>
      </c>
      <c r="ACC27" s="5" t="str">
        <f t="shared" si="1"/>
        <v>#VALUE!</v>
      </c>
      <c r="ACD27" s="5" t="str">
        <f t="shared" si="1"/>
        <v>#VALUE!</v>
      </c>
      <c r="ACE27" s="5" t="str">
        <f t="shared" si="1"/>
        <v>#VALUE!</v>
      </c>
      <c r="ACF27" s="5" t="str">
        <f t="shared" si="1"/>
        <v>#VALUE!</v>
      </c>
      <c r="ACG27" s="5" t="str">
        <f t="shared" si="1"/>
        <v>#VALUE!</v>
      </c>
      <c r="ACH27" s="5" t="str">
        <f t="shared" si="1"/>
        <v>#VALUE!</v>
      </c>
      <c r="ACI27" s="5" t="str">
        <f t="shared" si="1"/>
        <v>#VALUE!</v>
      </c>
      <c r="ACJ27" s="5" t="str">
        <f t="shared" si="1"/>
        <v>#VALUE!</v>
      </c>
      <c r="ACK27" s="5" t="str">
        <f t="shared" si="1"/>
        <v>#VALUE!</v>
      </c>
      <c r="ACL27" s="5" t="str">
        <f t="shared" si="1"/>
        <v>#VALUE!</v>
      </c>
      <c r="ACM27" s="5" t="str">
        <f t="shared" si="1"/>
        <v>#VALUE!</v>
      </c>
      <c r="ACN27" s="5" t="str">
        <f t="shared" si="1"/>
        <v>#VALUE!</v>
      </c>
      <c r="ACO27" s="5" t="str">
        <f t="shared" si="1"/>
        <v>#VALUE!</v>
      </c>
      <c r="ACP27" s="5" t="str">
        <f t="shared" si="1"/>
        <v>#VALUE!</v>
      </c>
      <c r="ACQ27" s="5" t="str">
        <f t="shared" si="1"/>
        <v>#VALUE!</v>
      </c>
      <c r="ACR27" s="5" t="str">
        <f t="shared" si="1"/>
        <v>#VALUE!</v>
      </c>
      <c r="ACS27" s="5" t="str">
        <f t="shared" si="1"/>
        <v>#VALUE!</v>
      </c>
      <c r="ACT27" s="5" t="str">
        <f t="shared" si="1"/>
        <v>#VALUE!</v>
      </c>
      <c r="ACU27" s="5" t="str">
        <f t="shared" si="1"/>
        <v>#VALUE!</v>
      </c>
      <c r="ACV27" s="5" t="str">
        <f t="shared" si="1"/>
        <v>#VALUE!</v>
      </c>
      <c r="ACW27" s="5" t="str">
        <f t="shared" si="1"/>
        <v>#VALUE!</v>
      </c>
      <c r="ACX27" s="5" t="str">
        <f t="shared" si="1"/>
        <v>#VALUE!</v>
      </c>
      <c r="ACY27" s="5" t="str">
        <f t="shared" si="1"/>
        <v>#VALUE!</v>
      </c>
      <c r="ACZ27" s="5" t="str">
        <f t="shared" si="1"/>
        <v>#VALUE!</v>
      </c>
      <c r="ADA27" s="5" t="str">
        <f t="shared" si="1"/>
        <v>#VALUE!</v>
      </c>
      <c r="ADB27" s="5" t="str">
        <f t="shared" si="1"/>
        <v>#VALUE!</v>
      </c>
      <c r="ADC27" s="5" t="str">
        <f t="shared" si="1"/>
        <v>#VALUE!</v>
      </c>
      <c r="ADD27" s="5" t="str">
        <f t="shared" si="1"/>
        <v>#VALUE!</v>
      </c>
      <c r="ADE27" s="5" t="str">
        <f t="shared" si="1"/>
        <v>#VALUE!</v>
      </c>
      <c r="ADF27" s="5" t="str">
        <f t="shared" si="1"/>
        <v>#VALUE!</v>
      </c>
      <c r="ADG27" s="5" t="str">
        <f t="shared" si="1"/>
        <v>#VALUE!</v>
      </c>
      <c r="ADH27" s="5" t="str">
        <f t="shared" si="1"/>
        <v>#VALUE!</v>
      </c>
      <c r="ADI27" s="5" t="str">
        <f t="shared" si="1"/>
        <v>#VALUE!</v>
      </c>
      <c r="ADJ27" s="5" t="str">
        <f t="shared" si="1"/>
        <v>#VALUE!</v>
      </c>
      <c r="ADK27" s="5" t="str">
        <f t="shared" si="1"/>
        <v>#VALUE!</v>
      </c>
      <c r="ADL27" s="5" t="str">
        <f t="shared" si="1"/>
        <v>#VALUE!</v>
      </c>
      <c r="ADM27" s="5" t="str">
        <f t="shared" si="1"/>
        <v>#VALUE!</v>
      </c>
      <c r="ADN27" s="5" t="str">
        <f t="shared" si="1"/>
        <v>#VALUE!</v>
      </c>
      <c r="ADO27" s="5" t="str">
        <f t="shared" si="1"/>
        <v>#VALUE!</v>
      </c>
      <c r="ADP27" s="5" t="str">
        <f t="shared" si="1"/>
        <v>#VALUE!</v>
      </c>
      <c r="ADQ27" s="5" t="str">
        <f t="shared" si="1"/>
        <v>#VALUE!</v>
      </c>
      <c r="ADR27" s="5" t="str">
        <f t="shared" si="1"/>
        <v>#VALUE!</v>
      </c>
      <c r="ADS27" s="5" t="str">
        <f t="shared" si="1"/>
        <v>#VALUE!</v>
      </c>
      <c r="ADT27" s="5" t="str">
        <f t="shared" si="1"/>
        <v>#VALUE!</v>
      </c>
      <c r="ADU27" s="5" t="str">
        <f t="shared" si="1"/>
        <v>#VALUE!</v>
      </c>
      <c r="ADV27" s="5" t="str">
        <f t="shared" si="1"/>
        <v>#VALUE!</v>
      </c>
      <c r="ADW27" s="5" t="str">
        <f t="shared" si="1"/>
        <v>#VALUE!</v>
      </c>
      <c r="ADX27" s="5" t="str">
        <f t="shared" si="1"/>
        <v>#VALUE!</v>
      </c>
      <c r="ADY27" s="5" t="str">
        <f t="shared" si="1"/>
        <v>#VALUE!</v>
      </c>
      <c r="ADZ27" s="5" t="str">
        <f t="shared" si="1"/>
        <v>#VALUE!</v>
      </c>
      <c r="AEA27" s="5" t="str">
        <f t="shared" si="1"/>
        <v>#VALUE!</v>
      </c>
      <c r="AEB27" s="5" t="str">
        <f t="shared" si="1"/>
        <v>#VALUE!</v>
      </c>
      <c r="AEC27" s="5" t="str">
        <f t="shared" si="1"/>
        <v>#VALUE!</v>
      </c>
      <c r="AED27" s="5" t="str">
        <f t="shared" si="1"/>
        <v>#VALUE!</v>
      </c>
      <c r="AEE27" s="5" t="str">
        <f t="shared" si="1"/>
        <v>#VALUE!</v>
      </c>
      <c r="AEF27" s="5" t="str">
        <f t="shared" si="1"/>
        <v>#VALUE!</v>
      </c>
      <c r="AEG27" s="5" t="str">
        <f t="shared" si="1"/>
        <v>#VALUE!</v>
      </c>
      <c r="AEH27" s="5" t="str">
        <f t="shared" si="1"/>
        <v>#VALUE!</v>
      </c>
      <c r="AEI27" s="5" t="str">
        <f t="shared" si="1"/>
        <v>#VALUE!</v>
      </c>
      <c r="AEJ27" s="5" t="str">
        <f t="shared" si="1"/>
        <v>#VALUE!</v>
      </c>
      <c r="AEK27" s="5" t="str">
        <f t="shared" si="1"/>
        <v>#VALUE!</v>
      </c>
      <c r="AEL27" s="5" t="str">
        <f t="shared" si="1"/>
        <v>#VALUE!</v>
      </c>
      <c r="AEM27" s="5" t="str">
        <f t="shared" si="1"/>
        <v>#VALUE!</v>
      </c>
      <c r="AEN27" s="5" t="str">
        <f t="shared" si="1"/>
        <v>#VALUE!</v>
      </c>
      <c r="AEO27" s="5" t="str">
        <f t="shared" si="1"/>
        <v>#VALUE!</v>
      </c>
      <c r="AEP27" s="5" t="str">
        <f t="shared" si="1"/>
        <v>#VALUE!</v>
      </c>
      <c r="AEQ27" s="5" t="str">
        <f t="shared" si="1"/>
        <v>#VALUE!</v>
      </c>
      <c r="AER27" s="5" t="str">
        <f t="shared" si="1"/>
        <v>#VALUE!</v>
      </c>
      <c r="AES27" s="5" t="str">
        <f t="shared" si="1"/>
        <v>#VALUE!</v>
      </c>
      <c r="AET27" s="5" t="str">
        <f t="shared" si="1"/>
        <v>#VALUE!</v>
      </c>
      <c r="AEU27" s="5" t="str">
        <f t="shared" si="1"/>
        <v>#VALUE!</v>
      </c>
      <c r="AEV27" s="5" t="str">
        <f t="shared" si="1"/>
        <v>#VALUE!</v>
      </c>
      <c r="AEW27" s="5" t="str">
        <f t="shared" si="1"/>
        <v>#VALUE!</v>
      </c>
      <c r="AEX27" s="5" t="str">
        <f t="shared" si="1"/>
        <v>#VALUE!</v>
      </c>
      <c r="AEY27" s="5" t="str">
        <f t="shared" si="1"/>
        <v>#VALUE!</v>
      </c>
      <c r="AEZ27" s="5" t="str">
        <f t="shared" si="1"/>
        <v>#VALUE!</v>
      </c>
      <c r="AFA27" s="5" t="str">
        <f t="shared" si="1"/>
        <v>#VALUE!</v>
      </c>
      <c r="AFB27" s="5" t="str">
        <f t="shared" si="1"/>
        <v>#VALUE!</v>
      </c>
      <c r="AFC27" s="5" t="str">
        <f t="shared" si="1"/>
        <v>#VALUE!</v>
      </c>
      <c r="AFD27" s="5" t="str">
        <f t="shared" si="1"/>
        <v>#VALUE!</v>
      </c>
      <c r="AFE27" s="5" t="str">
        <f t="shared" si="1"/>
        <v>#VALUE!</v>
      </c>
      <c r="AFF27" s="5" t="str">
        <f t="shared" si="1"/>
        <v>#VALUE!</v>
      </c>
      <c r="AFG27" s="5" t="str">
        <f t="shared" si="1"/>
        <v>#VALUE!</v>
      </c>
      <c r="AFH27" s="5" t="str">
        <f t="shared" si="1"/>
        <v>#VALUE!</v>
      </c>
      <c r="AFI27" s="5" t="str">
        <f t="shared" si="1"/>
        <v>#VALUE!</v>
      </c>
      <c r="AFJ27" s="5" t="str">
        <f t="shared" si="1"/>
        <v>#VALUE!</v>
      </c>
      <c r="AFK27" s="5" t="str">
        <f t="shared" si="1"/>
        <v>#VALUE!</v>
      </c>
      <c r="AFL27" s="5" t="str">
        <f t="shared" si="1"/>
        <v>#VALUE!</v>
      </c>
      <c r="AFM27" s="5" t="str">
        <f t="shared" si="1"/>
        <v>#VALUE!</v>
      </c>
      <c r="AFN27" s="5" t="str">
        <f t="shared" si="1"/>
        <v>#VALUE!</v>
      </c>
      <c r="AFO27" s="5" t="str">
        <f t="shared" si="1"/>
        <v>#VALUE!</v>
      </c>
      <c r="AFP27" s="5" t="str">
        <f t="shared" si="1"/>
        <v>#VALUE!</v>
      </c>
      <c r="AFQ27" s="5" t="str">
        <f t="shared" si="1"/>
        <v>#VALUE!</v>
      </c>
      <c r="AFR27" s="5" t="str">
        <f t="shared" si="1"/>
        <v>#VALUE!</v>
      </c>
      <c r="AFS27" s="5" t="str">
        <f t="shared" si="1"/>
        <v>#VALUE!</v>
      </c>
      <c r="AFT27" s="5" t="str">
        <f t="shared" si="1"/>
        <v>#VALUE!</v>
      </c>
      <c r="AFU27" s="5" t="str">
        <f t="shared" si="1"/>
        <v>#VALUE!</v>
      </c>
      <c r="AFV27" s="5" t="str">
        <f t="shared" si="1"/>
        <v>#VALUE!</v>
      </c>
      <c r="AFW27" s="5" t="str">
        <f t="shared" si="1"/>
        <v>#VALUE!</v>
      </c>
      <c r="AFX27" s="5" t="str">
        <f t="shared" si="1"/>
        <v>#VALUE!</v>
      </c>
      <c r="AFY27" s="5" t="str">
        <f t="shared" si="1"/>
        <v>#VALUE!</v>
      </c>
      <c r="AFZ27" s="5" t="str">
        <f t="shared" si="1"/>
        <v>#VALUE!</v>
      </c>
      <c r="AGA27" s="5" t="str">
        <f t="shared" si="1"/>
        <v>#VALUE!</v>
      </c>
      <c r="AGB27" s="5" t="str">
        <f t="shared" si="1"/>
        <v>#VALUE!</v>
      </c>
      <c r="AGC27" s="5" t="str">
        <f t="shared" si="1"/>
        <v>#VALUE!</v>
      </c>
      <c r="AGD27" s="5" t="str">
        <f t="shared" si="1"/>
        <v>#VALUE!</v>
      </c>
      <c r="AGE27" s="5" t="str">
        <f t="shared" si="1"/>
        <v>#VALUE!</v>
      </c>
      <c r="AGF27" s="5" t="str">
        <f t="shared" si="1"/>
        <v>#VALUE!</v>
      </c>
      <c r="AGG27" s="5" t="str">
        <f t="shared" si="1"/>
        <v>#VALUE!</v>
      </c>
      <c r="AGH27" s="5" t="str">
        <f t="shared" si="1"/>
        <v>#VALUE!</v>
      </c>
      <c r="AGI27" s="5" t="str">
        <f t="shared" si="1"/>
        <v>#VALUE!</v>
      </c>
      <c r="AGJ27" s="5" t="str">
        <f t="shared" si="1"/>
        <v>#VALUE!</v>
      </c>
      <c r="AGK27" s="5" t="str">
        <f t="shared" si="1"/>
        <v>#VALUE!</v>
      </c>
      <c r="AGL27" s="5" t="str">
        <f t="shared" si="1"/>
        <v>#VALUE!</v>
      </c>
      <c r="AGM27" s="5" t="str">
        <f t="shared" si="1"/>
        <v>#VALUE!</v>
      </c>
      <c r="AGN27" s="5" t="str">
        <f t="shared" si="1"/>
        <v>#VALUE!</v>
      </c>
      <c r="AGO27" s="5" t="str">
        <f t="shared" si="1"/>
        <v>#VALUE!</v>
      </c>
      <c r="AGP27" s="5" t="str">
        <f t="shared" si="1"/>
        <v>#VALUE!</v>
      </c>
      <c r="AGQ27" s="5" t="str">
        <f t="shared" si="1"/>
        <v>#VALUE!</v>
      </c>
      <c r="AGR27" s="5" t="str">
        <f t="shared" si="1"/>
        <v>#VALUE!</v>
      </c>
      <c r="AGS27" s="5" t="str">
        <f t="shared" si="1"/>
        <v>#VALUE!</v>
      </c>
      <c r="AGT27" s="5" t="str">
        <f t="shared" si="1"/>
        <v>#VALUE!</v>
      </c>
      <c r="AGU27" s="5" t="str">
        <f t="shared" si="1"/>
        <v>#VALUE!</v>
      </c>
      <c r="AGV27" s="5" t="str">
        <f t="shared" si="1"/>
        <v>#VALUE!</v>
      </c>
      <c r="AGW27" s="5" t="str">
        <f t="shared" si="1"/>
        <v>#VALUE!</v>
      </c>
      <c r="AGX27" s="5" t="str">
        <f t="shared" si="1"/>
        <v>#VALUE!</v>
      </c>
      <c r="AGY27" s="5" t="str">
        <f t="shared" si="1"/>
        <v>#VALUE!</v>
      </c>
      <c r="AGZ27" s="5" t="str">
        <f t="shared" si="1"/>
        <v>#VALUE!</v>
      </c>
      <c r="AHA27" s="5" t="str">
        <f t="shared" si="1"/>
        <v>#VALUE!</v>
      </c>
      <c r="AHB27" s="5" t="str">
        <f t="shared" si="1"/>
        <v>#VALUE!</v>
      </c>
      <c r="AHC27" s="5" t="str">
        <f t="shared" si="1"/>
        <v>#VALUE!</v>
      </c>
      <c r="AHD27" s="5" t="str">
        <f t="shared" si="1"/>
        <v>#VALUE!</v>
      </c>
      <c r="AHE27" s="5" t="str">
        <f t="shared" si="1"/>
        <v>#VALUE!</v>
      </c>
      <c r="AHF27" s="5" t="str">
        <f t="shared" si="1"/>
        <v>#VALUE!</v>
      </c>
      <c r="AHG27" s="5" t="str">
        <f t="shared" si="1"/>
        <v>#VALUE!</v>
      </c>
      <c r="AHH27" s="5" t="str">
        <f t="shared" si="1"/>
        <v>#VALUE!</v>
      </c>
      <c r="AHI27" s="5" t="str">
        <f t="shared" si="1"/>
        <v>#VALUE!</v>
      </c>
      <c r="AHJ27" s="5" t="str">
        <f t="shared" si="1"/>
        <v>#VALUE!</v>
      </c>
      <c r="AHK27" s="5" t="str">
        <f t="shared" si="1"/>
        <v>#VALUE!</v>
      </c>
      <c r="AHL27" s="5" t="str">
        <f t="shared" si="1"/>
        <v>#VALUE!</v>
      </c>
      <c r="AHM27" s="5" t="str">
        <f t="shared" si="1"/>
        <v>#VALUE!</v>
      </c>
      <c r="AHN27" s="5" t="str">
        <f t="shared" si="1"/>
        <v>#VALUE!</v>
      </c>
      <c r="AHO27" s="5" t="str">
        <f t="shared" si="1"/>
        <v>#VALUE!</v>
      </c>
      <c r="AHP27" s="5" t="str">
        <f t="shared" si="1"/>
        <v>#VALUE!</v>
      </c>
      <c r="AHQ27" s="5" t="str">
        <f t="shared" si="1"/>
        <v>#VALUE!</v>
      </c>
      <c r="AHR27" s="5" t="str">
        <f t="shared" si="1"/>
        <v>#VALUE!</v>
      </c>
      <c r="AHS27" s="5" t="str">
        <f t="shared" si="1"/>
        <v>#VALUE!</v>
      </c>
      <c r="AHT27" s="5" t="str">
        <f t="shared" si="1"/>
        <v>#VALUE!</v>
      </c>
      <c r="AHU27" s="5" t="str">
        <f t="shared" si="1"/>
        <v>#VALUE!</v>
      </c>
      <c r="AHV27" s="5" t="str">
        <f t="shared" si="1"/>
        <v>#VALUE!</v>
      </c>
      <c r="AHW27" s="5" t="str">
        <f t="shared" si="1"/>
        <v>#VALUE!</v>
      </c>
      <c r="AHX27" s="5" t="str">
        <f t="shared" si="1"/>
        <v>#VALUE!</v>
      </c>
      <c r="AHY27" s="5" t="str">
        <f t="shared" si="1"/>
        <v>#VALUE!</v>
      </c>
      <c r="AHZ27" s="5" t="str">
        <f t="shared" si="1"/>
        <v>#VALUE!</v>
      </c>
      <c r="AIA27" s="5" t="str">
        <f t="shared" si="1"/>
        <v>#VALUE!</v>
      </c>
      <c r="AIB27" s="5" t="str">
        <f t="shared" si="1"/>
        <v>#VALUE!</v>
      </c>
      <c r="AIC27" s="5" t="str">
        <f t="shared" si="1"/>
        <v>#VALUE!</v>
      </c>
      <c r="AID27" s="5" t="str">
        <f t="shared" si="1"/>
        <v>#VALUE!</v>
      </c>
      <c r="AIE27" s="5" t="str">
        <f t="shared" si="1"/>
        <v>#VALUE!</v>
      </c>
      <c r="AIF27" s="5" t="str">
        <f t="shared" si="1"/>
        <v>#VALUE!</v>
      </c>
      <c r="AIG27" s="5" t="str">
        <f t="shared" si="1"/>
        <v>#VALUE!</v>
      </c>
      <c r="AIH27" s="5" t="str">
        <f t="shared" si="1"/>
        <v>#VALUE!</v>
      </c>
      <c r="AII27" s="5" t="str">
        <f t="shared" si="1"/>
        <v>#VALUE!</v>
      </c>
      <c r="AIJ27" s="5" t="str">
        <f t="shared" si="1"/>
        <v>#VALUE!</v>
      </c>
      <c r="AIK27" s="5" t="str">
        <f t="shared" si="1"/>
        <v>#VALUE!</v>
      </c>
      <c r="AIL27" s="5" t="str">
        <f t="shared" si="1"/>
        <v>#VALUE!</v>
      </c>
      <c r="AIM27" s="5" t="str">
        <f t="shared" si="1"/>
        <v>#VALUE!</v>
      </c>
      <c r="AIN27" s="5" t="str">
        <f t="shared" si="1"/>
        <v>#VALUE!</v>
      </c>
      <c r="AIO27" s="5" t="str">
        <f t="shared" si="1"/>
        <v>#VALUE!</v>
      </c>
      <c r="AIP27" s="5" t="str">
        <f t="shared" si="1"/>
        <v>#VALUE!</v>
      </c>
      <c r="AIQ27" s="5" t="str">
        <f t="shared" si="1"/>
        <v>#VALUE!</v>
      </c>
      <c r="AIR27" s="5" t="str">
        <f t="shared" si="1"/>
        <v>#VALUE!</v>
      </c>
      <c r="AIS27" s="5" t="str">
        <f t="shared" si="1"/>
        <v>#VALUE!</v>
      </c>
      <c r="AIT27" s="5" t="str">
        <f t="shared" si="1"/>
        <v>#VALUE!</v>
      </c>
      <c r="AIU27" s="5" t="str">
        <f t="shared" si="1"/>
        <v>#VALUE!</v>
      </c>
      <c r="AIV27" s="5" t="str">
        <f t="shared" si="1"/>
        <v>#VALUE!</v>
      </c>
      <c r="AIW27" s="5" t="str">
        <f t="shared" si="1"/>
        <v>#VALUE!</v>
      </c>
      <c r="AIX27" s="5" t="str">
        <f t="shared" si="1"/>
        <v>#VALUE!</v>
      </c>
      <c r="AIY27" s="5" t="str">
        <f t="shared" si="1"/>
        <v>#VALUE!</v>
      </c>
      <c r="AIZ27" s="5" t="str">
        <f t="shared" si="1"/>
        <v>#VALUE!</v>
      </c>
      <c r="AJA27" s="5" t="str">
        <f t="shared" si="1"/>
        <v>#VALUE!</v>
      </c>
      <c r="AJB27" s="5" t="str">
        <f t="shared" si="1"/>
        <v>#VALUE!</v>
      </c>
      <c r="AJC27" s="5" t="str">
        <f t="shared" si="1"/>
        <v>#VALUE!</v>
      </c>
      <c r="AJD27" s="5" t="str">
        <f t="shared" si="1"/>
        <v>#VALUE!</v>
      </c>
      <c r="AJE27" s="5" t="str">
        <f t="shared" si="1"/>
        <v>#VALUE!</v>
      </c>
      <c r="AJF27" s="5" t="str">
        <f t="shared" si="1"/>
        <v>#VALUE!</v>
      </c>
      <c r="AJG27" s="5" t="str">
        <f t="shared" si="1"/>
        <v>#VALUE!</v>
      </c>
      <c r="AJH27" s="5" t="str">
        <f t="shared" si="1"/>
        <v>#VALUE!</v>
      </c>
      <c r="AJI27" s="5" t="str">
        <f t="shared" si="1"/>
        <v>#VALUE!</v>
      </c>
      <c r="AJJ27" s="5" t="str">
        <f t="shared" si="1"/>
        <v>#VALUE!</v>
      </c>
      <c r="AJK27" s="5" t="str">
        <f t="shared" si="1"/>
        <v>#VALUE!</v>
      </c>
      <c r="AJL27" s="5" t="str">
        <f t="shared" si="1"/>
        <v>#VALUE!</v>
      </c>
      <c r="AJM27" s="5" t="str">
        <f t="shared" si="1"/>
        <v>#VALUE!</v>
      </c>
      <c r="AJN27" s="5" t="str">
        <f t="shared" si="1"/>
        <v>#VALUE!</v>
      </c>
      <c r="AJO27" s="5" t="str">
        <f t="shared" si="1"/>
        <v>#VALUE!</v>
      </c>
      <c r="AJP27" s="5" t="str">
        <f t="shared" si="1"/>
        <v>#VALUE!</v>
      </c>
      <c r="AJQ27" s="5" t="str">
        <f t="shared" si="1"/>
        <v>#VALUE!</v>
      </c>
      <c r="AJR27" s="5" t="str">
        <f t="shared" si="1"/>
        <v>#VALUE!</v>
      </c>
      <c r="AJS27" s="5" t="str">
        <f t="shared" si="1"/>
        <v>#VALUE!</v>
      </c>
      <c r="AJT27" s="5" t="str">
        <f t="shared" si="1"/>
        <v>#VALUE!</v>
      </c>
      <c r="AJU27" s="5" t="str">
        <f t="shared" si="1"/>
        <v>#VALUE!</v>
      </c>
      <c r="AJV27" s="5" t="str">
        <f t="shared" si="1"/>
        <v>#VALUE!</v>
      </c>
      <c r="AJW27" s="5" t="str">
        <f t="shared" si="1"/>
        <v>#VALUE!</v>
      </c>
      <c r="AJX27" s="5" t="str">
        <f t="shared" si="1"/>
        <v>#VALUE!</v>
      </c>
      <c r="AJY27" s="5" t="str">
        <f t="shared" si="1"/>
        <v>#VALUE!</v>
      </c>
      <c r="AJZ27" s="5" t="str">
        <f t="shared" si="1"/>
        <v>#VALUE!</v>
      </c>
      <c r="AKA27" s="5" t="str">
        <f t="shared" si="1"/>
        <v>#VALUE!</v>
      </c>
      <c r="AKB27" s="5" t="str">
        <f t="shared" si="1"/>
        <v>#VALUE!</v>
      </c>
      <c r="AKC27" s="5" t="str">
        <f t="shared" si="1"/>
        <v>#VALUE!</v>
      </c>
      <c r="AKD27" s="5" t="str">
        <f t="shared" si="1"/>
        <v>#VALUE!</v>
      </c>
      <c r="AKE27" s="5" t="str">
        <f t="shared" si="1"/>
        <v>#VALUE!</v>
      </c>
      <c r="AKF27" s="5" t="str">
        <f t="shared" si="1"/>
        <v>#VALUE!</v>
      </c>
      <c r="AKG27" s="5" t="str">
        <f t="shared" si="1"/>
        <v>#VALUE!</v>
      </c>
      <c r="AKH27" s="5" t="str">
        <f t="shared" si="1"/>
        <v>#VALUE!</v>
      </c>
      <c r="AKI27" s="5" t="str">
        <f t="shared" si="1"/>
        <v>#VALUE!</v>
      </c>
      <c r="AKJ27" s="5" t="str">
        <f t="shared" si="1"/>
        <v>#VALUE!</v>
      </c>
      <c r="AKK27" s="5" t="str">
        <f t="shared" si="1"/>
        <v>#VALUE!</v>
      </c>
      <c r="AKL27" s="5" t="str">
        <f t="shared" si="1"/>
        <v>#VALUE!</v>
      </c>
      <c r="AKM27" s="5" t="str">
        <f t="shared" si="1"/>
        <v>#VALUE!</v>
      </c>
      <c r="AKN27" s="5" t="str">
        <f t="shared" si="1"/>
        <v>#VALUE!</v>
      </c>
      <c r="AKO27" s="5" t="str">
        <f t="shared" si="1"/>
        <v>#VALUE!</v>
      </c>
      <c r="AKP27" s="5" t="str">
        <f t="shared" si="1"/>
        <v>#VALUE!</v>
      </c>
      <c r="AKQ27" s="5" t="str">
        <f t="shared" si="1"/>
        <v>#VALUE!</v>
      </c>
      <c r="AKR27" s="5" t="str">
        <f t="shared" si="1"/>
        <v>#VALUE!</v>
      </c>
      <c r="AKS27" s="5" t="str">
        <f t="shared" si="1"/>
        <v>#VALUE!</v>
      </c>
      <c r="AKT27" s="5" t="str">
        <f t="shared" si="1"/>
        <v>#VALUE!</v>
      </c>
      <c r="AKU27" s="5" t="str">
        <f t="shared" si="1"/>
        <v>#VALUE!</v>
      </c>
      <c r="AKV27" s="5" t="str">
        <f t="shared" si="1"/>
        <v>#VALUE!</v>
      </c>
      <c r="AKW27" s="5" t="str">
        <f t="shared" si="1"/>
        <v>#VALUE!</v>
      </c>
      <c r="AKX27" s="5" t="str">
        <f t="shared" si="1"/>
        <v>#VALUE!</v>
      </c>
      <c r="AKY27" s="5" t="str">
        <f t="shared" si="1"/>
        <v>#VALUE!</v>
      </c>
      <c r="AKZ27" s="5" t="str">
        <f t="shared" si="1"/>
        <v>#VALUE!</v>
      </c>
      <c r="ALA27" s="5" t="str">
        <f t="shared" si="1"/>
        <v>#VALUE!</v>
      </c>
      <c r="ALB27" s="5" t="str">
        <f t="shared" si="1"/>
        <v>#VALUE!</v>
      </c>
      <c r="ALC27" s="5" t="str">
        <f t="shared" si="1"/>
        <v>#VALUE!</v>
      </c>
      <c r="ALD27" s="5" t="str">
        <f t="shared" si="1"/>
        <v>#VALUE!</v>
      </c>
      <c r="ALE27" s="5" t="str">
        <f t="shared" si="1"/>
        <v>#VALUE!</v>
      </c>
      <c r="ALF27" s="5" t="str">
        <f t="shared" si="1"/>
        <v>#VALUE!</v>
      </c>
      <c r="ALG27" s="5" t="str">
        <f t="shared" si="1"/>
        <v>#VALUE!</v>
      </c>
      <c r="ALH27" s="5" t="str">
        <f t="shared" si="1"/>
        <v>#VALUE!</v>
      </c>
      <c r="ALI27" s="5" t="str">
        <f t="shared" si="1"/>
        <v>#VALUE!</v>
      </c>
      <c r="ALJ27" s="5" t="str">
        <f t="shared" si="1"/>
        <v>#VALUE!</v>
      </c>
      <c r="ALK27" s="5" t="str">
        <f t="shared" si="1"/>
        <v>#VALUE!</v>
      </c>
      <c r="ALL27" s="5" t="str">
        <f t="shared" si="1"/>
        <v>#VALUE!</v>
      </c>
      <c r="ALM27" s="5" t="str">
        <f t="shared" si="1"/>
        <v>#VALUE!</v>
      </c>
      <c r="ALN27" s="5" t="str">
        <f t="shared" si="1"/>
        <v>#VALUE!</v>
      </c>
      <c r="ALO27" s="5" t="str">
        <f t="shared" si="1"/>
        <v>#VALUE!</v>
      </c>
      <c r="ALP27" s="5" t="str">
        <f t="shared" si="1"/>
        <v>#VALUE!</v>
      </c>
      <c r="ALQ27" s="5" t="str">
        <f t="shared" si="1"/>
        <v>#VALUE!</v>
      </c>
      <c r="ALR27" s="5" t="str">
        <f t="shared" si="1"/>
        <v>#VALUE!</v>
      </c>
      <c r="ALS27" s="5" t="str">
        <f t="shared" si="1"/>
        <v>#VALUE!</v>
      </c>
      <c r="ALT27" s="5" t="str">
        <f t="shared" si="1"/>
        <v>#VALUE!</v>
      </c>
      <c r="ALU27" s="5" t="str">
        <f t="shared" si="1"/>
        <v>#VALUE!</v>
      </c>
      <c r="ALV27" s="5" t="str">
        <f t="shared" si="1"/>
        <v>#VALUE!</v>
      </c>
      <c r="ALW27" s="5" t="str">
        <f t="shared" si="1"/>
        <v>#VALUE!</v>
      </c>
      <c r="ALX27" s="5" t="str">
        <f t="shared" si="1"/>
        <v>#VALUE!</v>
      </c>
      <c r="ALY27" s="5" t="str">
        <f t="shared" si="1"/>
        <v>#VALUE!</v>
      </c>
      <c r="ALZ27" s="5" t="str">
        <f t="shared" si="1"/>
        <v>#VALUE!</v>
      </c>
      <c r="AMA27" s="5" t="str">
        <f t="shared" si="1"/>
        <v>#VALUE!</v>
      </c>
      <c r="AMB27" s="5" t="str">
        <f t="shared" si="1"/>
        <v>#VALUE!</v>
      </c>
      <c r="AMC27" s="5" t="str">
        <f t="shared" si="1"/>
        <v>#VALUE!</v>
      </c>
      <c r="AMD27" s="5" t="str">
        <f t="shared" si="1"/>
        <v>#VALUE!</v>
      </c>
      <c r="AME27" s="5" t="str">
        <f t="shared" si="1"/>
        <v>#VALUE!</v>
      </c>
      <c r="AMF27" s="5" t="str">
        <f t="shared" si="1"/>
        <v>#VALUE!</v>
      </c>
      <c r="AMG27" s="5" t="str">
        <f t="shared" si="1"/>
        <v>#VALUE!</v>
      </c>
      <c r="AMH27" s="5" t="str">
        <f t="shared" si="1"/>
        <v>#VALUE!</v>
      </c>
      <c r="AMI27" s="5" t="str">
        <f t="shared" si="1"/>
        <v>#VALUE!</v>
      </c>
      <c r="AMJ27" s="5" t="str">
        <f t="shared" si="1"/>
        <v>#VALUE!</v>
      </c>
      <c r="AMK27" s="5" t="str">
        <f t="shared" si="1"/>
        <v>#VALUE!</v>
      </c>
      <c r="AML27" s="5" t="str">
        <f t="shared" si="1"/>
        <v>#VALUE!</v>
      </c>
      <c r="AMM27" s="5" t="str">
        <f t="shared" si="1"/>
        <v>#VALUE!</v>
      </c>
      <c r="AMN27" s="5" t="str">
        <f t="shared" si="1"/>
        <v>#VALUE!</v>
      </c>
      <c r="AMO27" s="5" t="str">
        <f t="shared" si="1"/>
        <v>#VALUE!</v>
      </c>
      <c r="AMP27" s="5" t="str">
        <f t="shared" si="1"/>
        <v>#VALUE!</v>
      </c>
      <c r="AMQ27" s="5" t="str">
        <f t="shared" si="1"/>
        <v>#VALUE!</v>
      </c>
      <c r="AMR27" s="5" t="str">
        <f t="shared" si="1"/>
        <v>#VALUE!</v>
      </c>
      <c r="AMS27" s="5" t="str">
        <f t="shared" si="1"/>
        <v>#VALUE!</v>
      </c>
      <c r="AMT27" s="5" t="str">
        <f t="shared" si="1"/>
        <v>#VALUE!</v>
      </c>
      <c r="AMU27" s="5" t="str">
        <f t="shared" si="1"/>
        <v>#VALUE!</v>
      </c>
      <c r="AMV27" s="5" t="str">
        <f t="shared" si="1"/>
        <v>#VALUE!</v>
      </c>
      <c r="AMW27" s="5" t="str">
        <f t="shared" si="1"/>
        <v>#VALUE!</v>
      </c>
      <c r="AMX27" s="5" t="str">
        <f t="shared" si="1"/>
        <v>#VALUE!</v>
      </c>
      <c r="AMY27" s="5" t="str">
        <f t="shared" si="1"/>
        <v>#VALUE!</v>
      </c>
      <c r="AMZ27" s="5" t="str">
        <f t="shared" si="1"/>
        <v>#VALUE!</v>
      </c>
      <c r="ANA27" s="5" t="str">
        <f t="shared" si="1"/>
        <v>#VALUE!</v>
      </c>
      <c r="ANB27" s="5" t="str">
        <f t="shared" si="1"/>
        <v>#VALUE!</v>
      </c>
      <c r="ANC27" s="5" t="str">
        <f t="shared" si="1"/>
        <v>#VALUE!</v>
      </c>
      <c r="AND27" s="5" t="str">
        <f t="shared" si="1"/>
        <v>#VALUE!</v>
      </c>
      <c r="ANE27" s="5" t="str">
        <f t="shared" si="1"/>
        <v>#VALUE!</v>
      </c>
      <c r="ANF27" s="5" t="str">
        <f t="shared" si="1"/>
        <v>#VALUE!</v>
      </c>
      <c r="ANG27" s="5" t="str">
        <f t="shared" si="1"/>
        <v>#VALUE!</v>
      </c>
      <c r="ANH27" s="5" t="str">
        <f t="shared" si="1"/>
        <v>#VALUE!</v>
      </c>
      <c r="ANI27" s="5" t="str">
        <f t="shared" si="1"/>
        <v>#VALUE!</v>
      </c>
      <c r="ANJ27" s="5" t="str">
        <f t="shared" si="1"/>
        <v>#VALUE!</v>
      </c>
      <c r="ANK27" s="5" t="str">
        <f t="shared" si="1"/>
        <v>#VALUE!</v>
      </c>
      <c r="ANL27" s="5" t="str">
        <f t="shared" si="1"/>
        <v>#VALUE!</v>
      </c>
      <c r="ANM27" s="5" t="str">
        <f t="shared" si="1"/>
        <v>#VALUE!</v>
      </c>
      <c r="ANN27" s="5" t="str">
        <f t="shared" si="1"/>
        <v>#VALUE!</v>
      </c>
      <c r="ANO27" s="5" t="str">
        <f t="shared" si="1"/>
        <v>#VALUE!</v>
      </c>
      <c r="ANP27" s="5" t="str">
        <f t="shared" si="1"/>
        <v>#VALUE!</v>
      </c>
      <c r="ANQ27" s="5" t="str">
        <f t="shared" si="1"/>
        <v>#VALUE!</v>
      </c>
      <c r="ANR27" s="5" t="str">
        <f t="shared" si="1"/>
        <v>#VALUE!</v>
      </c>
      <c r="ANS27" s="5" t="str">
        <f t="shared" si="1"/>
        <v>#VALUE!</v>
      </c>
      <c r="ANT27" s="5" t="str">
        <f t="shared" si="1"/>
        <v>#VALUE!</v>
      </c>
      <c r="ANU27" s="5" t="str">
        <f t="shared" si="1"/>
        <v>#VALUE!</v>
      </c>
      <c r="ANV27" s="5" t="str">
        <f t="shared" si="1"/>
        <v>#VALUE!</v>
      </c>
      <c r="ANW27" s="5" t="str">
        <f t="shared" si="1"/>
        <v>#VALUE!</v>
      </c>
      <c r="ANX27" s="5" t="str">
        <f t="shared" si="1"/>
        <v>#VALUE!</v>
      </c>
      <c r="ANY27" s="5" t="str">
        <f t="shared" si="1"/>
        <v>#VALUE!</v>
      </c>
      <c r="ANZ27" s="5" t="str">
        <f t="shared" si="1"/>
        <v>#VALUE!</v>
      </c>
      <c r="AOA27" s="5" t="str">
        <f t="shared" si="1"/>
        <v>#VALUE!</v>
      </c>
      <c r="AOB27" s="5" t="str">
        <f t="shared" si="1"/>
        <v>#VALUE!</v>
      </c>
      <c r="AOC27" s="5" t="str">
        <f t="shared" si="1"/>
        <v>#VALUE!</v>
      </c>
      <c r="AOD27" s="5" t="str">
        <f t="shared" si="1"/>
        <v>#VALUE!</v>
      </c>
      <c r="AOE27" s="5" t="str">
        <f t="shared" si="1"/>
        <v>#VALUE!</v>
      </c>
      <c r="AOF27" s="5" t="str">
        <f t="shared" si="1"/>
        <v>#VALUE!</v>
      </c>
      <c r="AOG27" s="5" t="str">
        <f t="shared" si="1"/>
        <v>#VALUE!</v>
      </c>
      <c r="AOH27" s="5" t="str">
        <f t="shared" si="1"/>
        <v>#VALUE!</v>
      </c>
      <c r="AOI27" s="5" t="str">
        <f t="shared" si="1"/>
        <v>#VALUE!</v>
      </c>
      <c r="AOJ27" s="5" t="str">
        <f t="shared" si="1"/>
        <v>#VALUE!</v>
      </c>
      <c r="AOK27" s="5" t="str">
        <f t="shared" si="1"/>
        <v>#VALUE!</v>
      </c>
      <c r="AOL27" s="5" t="str">
        <f t="shared" si="1"/>
        <v>#VALUE!</v>
      </c>
      <c r="AOM27" s="5" t="str">
        <f t="shared" si="1"/>
        <v>#VALUE!</v>
      </c>
      <c r="AON27" s="5" t="str">
        <f t="shared" si="1"/>
        <v>#VALUE!</v>
      </c>
      <c r="AOO27" s="5" t="str">
        <f t="shared" si="1"/>
        <v>#VALUE!</v>
      </c>
      <c r="AOP27" s="5" t="str">
        <f t="shared" si="1"/>
        <v>#VALUE!</v>
      </c>
      <c r="AOQ27" s="5" t="str">
        <f t="shared" si="1"/>
        <v>#VALUE!</v>
      </c>
      <c r="AOR27" s="5" t="str">
        <f t="shared" si="1"/>
        <v>#VALUE!</v>
      </c>
      <c r="AOS27" s="5" t="str">
        <f t="shared" si="1"/>
        <v>#VALUE!</v>
      </c>
      <c r="AOT27" s="5" t="str">
        <f t="shared" si="1"/>
        <v>#VALUE!</v>
      </c>
      <c r="AOU27" s="5" t="str">
        <f t="shared" si="1"/>
        <v>#VALUE!</v>
      </c>
      <c r="AOV27" s="5" t="str">
        <f t="shared" si="1"/>
        <v>#VALUE!</v>
      </c>
      <c r="AOW27" s="5" t="str">
        <f t="shared" si="1"/>
        <v>#VALUE!</v>
      </c>
      <c r="AOX27" s="5" t="str">
        <f t="shared" si="1"/>
        <v>#VALUE!</v>
      </c>
      <c r="AOY27" s="5" t="str">
        <f t="shared" si="1"/>
        <v>#VALUE!</v>
      </c>
      <c r="AOZ27" s="5" t="str">
        <f t="shared" si="1"/>
        <v>#VALUE!</v>
      </c>
      <c r="APA27" s="5" t="str">
        <f t="shared" si="1"/>
        <v>#VALUE!</v>
      </c>
      <c r="APB27" s="5" t="str">
        <f t="shared" si="1"/>
        <v>#VALUE!</v>
      </c>
      <c r="APC27" s="5" t="str">
        <f t="shared" si="1"/>
        <v>#VALUE!</v>
      </c>
      <c r="APD27" s="5" t="str">
        <f t="shared" si="1"/>
        <v>#VALUE!</v>
      </c>
      <c r="APE27" s="5" t="str">
        <f t="shared" si="1"/>
        <v>#VALUE!</v>
      </c>
      <c r="APF27" s="5" t="str">
        <f t="shared" si="1"/>
        <v>#VALUE!</v>
      </c>
      <c r="APG27" s="5" t="str">
        <f t="shared" si="1"/>
        <v>#VALUE!</v>
      </c>
      <c r="APH27" s="5" t="str">
        <f t="shared" si="1"/>
        <v>#VALUE!</v>
      </c>
      <c r="API27" s="5" t="str">
        <f t="shared" si="1"/>
        <v>#VALUE!</v>
      </c>
      <c r="APJ27" s="5" t="str">
        <f t="shared" si="1"/>
        <v>#VALUE!</v>
      </c>
      <c r="APK27" s="5" t="str">
        <f t="shared" si="1"/>
        <v>#VALUE!</v>
      </c>
      <c r="APL27" s="5" t="str">
        <f t="shared" si="1"/>
        <v>#VALUE!</v>
      </c>
      <c r="APM27" s="5" t="str">
        <f t="shared" si="1"/>
        <v>#VALUE!</v>
      </c>
      <c r="APN27" s="5" t="str">
        <f t="shared" si="1"/>
        <v>#VALUE!</v>
      </c>
      <c r="APO27" s="5" t="str">
        <f t="shared" si="1"/>
        <v>#VALUE!</v>
      </c>
      <c r="APP27" s="5" t="str">
        <f t="shared" si="1"/>
        <v>#VALUE!</v>
      </c>
      <c r="APQ27" s="5" t="str">
        <f t="shared" si="1"/>
        <v>#VALUE!</v>
      </c>
      <c r="APR27" s="5" t="str">
        <f t="shared" si="1"/>
        <v>#VALUE!</v>
      </c>
      <c r="APS27" s="5" t="str">
        <f t="shared" si="1"/>
        <v>#VALUE!</v>
      </c>
      <c r="APT27" s="5" t="str">
        <f t="shared" si="1"/>
        <v>#VALUE!</v>
      </c>
      <c r="APU27" s="5" t="str">
        <f t="shared" si="1"/>
        <v>#VALUE!</v>
      </c>
      <c r="APV27" s="5" t="str">
        <f t="shared" si="1"/>
        <v>#VALUE!</v>
      </c>
      <c r="APW27" s="5" t="str">
        <f t="shared" si="1"/>
        <v>#VALUE!</v>
      </c>
      <c r="APX27" s="5" t="str">
        <f t="shared" si="1"/>
        <v>#VALUE!</v>
      </c>
      <c r="APY27" s="5" t="str">
        <f t="shared" si="1"/>
        <v>#VALUE!</v>
      </c>
      <c r="APZ27" s="5" t="str">
        <f t="shared" si="1"/>
        <v>#VALUE!</v>
      </c>
      <c r="AQA27" s="5" t="str">
        <f t="shared" si="1"/>
        <v>#VALUE!</v>
      </c>
      <c r="AQB27" s="5" t="str">
        <f t="shared" si="1"/>
        <v>#VALUE!</v>
      </c>
      <c r="AQC27" s="5" t="str">
        <f t="shared" si="1"/>
        <v>#VALUE!</v>
      </c>
      <c r="AQD27" s="5" t="str">
        <f t="shared" si="1"/>
        <v>#VALUE!</v>
      </c>
      <c r="AQE27" s="5" t="str">
        <f t="shared" si="1"/>
        <v>#VALUE!</v>
      </c>
      <c r="AQF27" s="5" t="str">
        <f t="shared" si="1"/>
        <v>#VALUE!</v>
      </c>
      <c r="AQG27" s="5" t="str">
        <f t="shared" si="1"/>
        <v>#VALUE!</v>
      </c>
      <c r="AQH27" s="5" t="str">
        <f t="shared" si="1"/>
        <v>#VALUE!</v>
      </c>
      <c r="AQI27" s="5" t="str">
        <f t="shared" si="1"/>
        <v>#VALUE!</v>
      </c>
      <c r="AQJ27" s="5" t="str">
        <f t="shared" si="1"/>
        <v>#VALUE!</v>
      </c>
      <c r="AQK27" s="5" t="str">
        <f t="shared" si="1"/>
        <v>#VALUE!</v>
      </c>
      <c r="AQL27" s="5" t="str">
        <f t="shared" si="1"/>
        <v>#VALUE!</v>
      </c>
      <c r="AQM27" s="5" t="str">
        <f t="shared" si="1"/>
        <v>#VALUE!</v>
      </c>
      <c r="AQN27" s="5" t="str">
        <f t="shared" si="1"/>
        <v>#VALUE!</v>
      </c>
      <c r="AQO27" s="5" t="str">
        <f t="shared" si="1"/>
        <v>#VALUE!</v>
      </c>
      <c r="AQP27" s="5" t="str">
        <f t="shared" si="1"/>
        <v>#VALUE!</v>
      </c>
      <c r="AQQ27" s="5" t="str">
        <f t="shared" si="1"/>
        <v>#VALUE!</v>
      </c>
      <c r="AQR27" s="5" t="str">
        <f t="shared" si="1"/>
        <v>#VALUE!</v>
      </c>
      <c r="AQS27" s="5" t="str">
        <f t="shared" si="1"/>
        <v>#VALUE!</v>
      </c>
      <c r="AQT27" s="5" t="str">
        <f t="shared" si="1"/>
        <v>#VALUE!</v>
      </c>
      <c r="AQU27" s="5" t="str">
        <f t="shared" si="1"/>
        <v>#VALUE!</v>
      </c>
      <c r="AQV27" s="5" t="str">
        <f t="shared" si="1"/>
        <v>#VALUE!</v>
      </c>
      <c r="AQW27" s="5" t="str">
        <f t="shared" si="1"/>
        <v>#VALUE!</v>
      </c>
      <c r="AQX27" s="5" t="str">
        <f t="shared" si="1"/>
        <v>#VALUE!</v>
      </c>
      <c r="AQY27" s="5" t="str">
        <f t="shared" si="1"/>
        <v>#VALUE!</v>
      </c>
      <c r="AQZ27" s="5" t="str">
        <f t="shared" si="1"/>
        <v>#VALUE!</v>
      </c>
      <c r="ARA27" s="5" t="str">
        <f t="shared" si="1"/>
        <v>#VALUE!</v>
      </c>
      <c r="ARB27" s="5" t="str">
        <f t="shared" si="1"/>
        <v>#VALUE!</v>
      </c>
      <c r="ARC27" s="5" t="str">
        <f t="shared" si="1"/>
        <v>#VALUE!</v>
      </c>
      <c r="ARD27" s="5" t="str">
        <f t="shared" si="1"/>
        <v>#VALUE!</v>
      </c>
      <c r="ARE27" s="5" t="str">
        <f t="shared" si="1"/>
        <v>#VALUE!</v>
      </c>
      <c r="ARF27" s="5" t="str">
        <f t="shared" si="1"/>
        <v>#VALUE!</v>
      </c>
      <c r="ARG27" s="5" t="str">
        <f t="shared" si="1"/>
        <v>#VALUE!</v>
      </c>
      <c r="ARH27" s="5" t="str">
        <f t="shared" si="1"/>
        <v>#VALUE!</v>
      </c>
      <c r="ARI27" s="5" t="str">
        <f t="shared" si="1"/>
        <v>#VALUE!</v>
      </c>
      <c r="ARJ27" s="5" t="str">
        <f t="shared" si="1"/>
        <v>#VALUE!</v>
      </c>
      <c r="ARK27" s="5" t="str">
        <f t="shared" si="1"/>
        <v>#VALUE!</v>
      </c>
      <c r="ARL27" s="5" t="str">
        <f t="shared" si="1"/>
        <v>#VALUE!</v>
      </c>
      <c r="ARM27" s="5" t="str">
        <f t="shared" si="1"/>
        <v>#VALUE!</v>
      </c>
      <c r="ARN27" s="5" t="str">
        <f t="shared" si="1"/>
        <v>#VALUE!</v>
      </c>
      <c r="ARO27" s="5" t="str">
        <f t="shared" si="1"/>
        <v>#VALUE!</v>
      </c>
      <c r="ARP27" s="5" t="str">
        <f t="shared" si="1"/>
        <v>#VALUE!</v>
      </c>
      <c r="ARQ27" s="5" t="str">
        <f t="shared" si="1"/>
        <v>#VALUE!</v>
      </c>
      <c r="ARR27" s="5" t="str">
        <f t="shared" si="1"/>
        <v>#VALUE!</v>
      </c>
      <c r="ARS27" s="5" t="str">
        <f t="shared" si="1"/>
        <v>#VALUE!</v>
      </c>
      <c r="ART27" s="5" t="str">
        <f t="shared" si="1"/>
        <v>#VALUE!</v>
      </c>
      <c r="ARU27" s="5" t="str">
        <f t="shared" si="1"/>
        <v>#VALUE!</v>
      </c>
      <c r="ARV27" s="5" t="str">
        <f t="shared" si="1"/>
        <v>#VALUE!</v>
      </c>
      <c r="ARW27" s="5" t="str">
        <f t="shared" si="1"/>
        <v>#VALUE!</v>
      </c>
      <c r="ARX27" s="5" t="str">
        <f t="shared" si="1"/>
        <v>#VALUE!</v>
      </c>
      <c r="ARY27" s="5" t="str">
        <f t="shared" si="1"/>
        <v>#VALUE!</v>
      </c>
      <c r="ARZ27" s="5" t="str">
        <f t="shared" si="1"/>
        <v>#VALUE!</v>
      </c>
      <c r="ASA27" s="5" t="str">
        <f t="shared" si="1"/>
        <v>#VALUE!</v>
      </c>
      <c r="ASB27" s="5" t="str">
        <f t="shared" si="1"/>
        <v>#VALUE!</v>
      </c>
      <c r="ASC27" s="5" t="str">
        <f t="shared" si="1"/>
        <v>#VALUE!</v>
      </c>
      <c r="ASD27" s="5" t="str">
        <f t="shared" si="1"/>
        <v>#VALUE!</v>
      </c>
      <c r="ASE27" s="5" t="str">
        <f t="shared" si="1"/>
        <v>#VALUE!</v>
      </c>
      <c r="ASF27" s="5" t="str">
        <f t="shared" si="1"/>
        <v>#VALUE!</v>
      </c>
      <c r="ASG27" s="5" t="str">
        <f t="shared" si="1"/>
        <v>#VALUE!</v>
      </c>
      <c r="ASH27" s="5" t="str">
        <f t="shared" si="1"/>
        <v>#VALUE!</v>
      </c>
      <c r="ASI27" s="5" t="str">
        <f t="shared" si="1"/>
        <v>#VALUE!</v>
      </c>
      <c r="ASJ27" s="5" t="str">
        <f t="shared" si="1"/>
        <v>#VALUE!</v>
      </c>
      <c r="ASK27" s="5" t="str">
        <f t="shared" si="1"/>
        <v>#VALUE!</v>
      </c>
      <c r="ASL27" s="5" t="str">
        <f t="shared" si="1"/>
        <v>#VALUE!</v>
      </c>
      <c r="ASM27" s="5" t="str">
        <f t="shared" si="1"/>
        <v>#VALUE!</v>
      </c>
      <c r="ASN27" s="5" t="str">
        <f t="shared" si="1"/>
        <v>#VALUE!</v>
      </c>
      <c r="ASO27" s="5" t="str">
        <f t="shared" si="1"/>
        <v>#VALUE!</v>
      </c>
      <c r="ASP27" s="5" t="str">
        <f t="shared" si="1"/>
        <v>#VALUE!</v>
      </c>
      <c r="ASQ27" s="5" t="str">
        <f t="shared" si="1"/>
        <v>#VALUE!</v>
      </c>
      <c r="ASR27" s="5" t="str">
        <f t="shared" si="1"/>
        <v>#VALUE!</v>
      </c>
      <c r="ASS27" s="5" t="str">
        <f t="shared" si="1"/>
        <v>#VALUE!</v>
      </c>
      <c r="AST27" s="5" t="str">
        <f t="shared" si="1"/>
        <v>#VALUE!</v>
      </c>
      <c r="ASU27" s="5" t="str">
        <f t="shared" si="1"/>
        <v>#VALUE!</v>
      </c>
      <c r="ASV27" s="5" t="str">
        <f t="shared" si="1"/>
        <v>#VALUE!</v>
      </c>
      <c r="ASW27" s="5" t="str">
        <f t="shared" si="1"/>
        <v>#VALUE!</v>
      </c>
      <c r="ASX27" s="5" t="str">
        <f t="shared" si="1"/>
        <v>#VALUE!</v>
      </c>
      <c r="ASY27" s="5" t="str">
        <f t="shared" si="1"/>
        <v>#VALUE!</v>
      </c>
      <c r="ASZ27" s="5" t="str">
        <f t="shared" si="1"/>
        <v>#VALUE!</v>
      </c>
      <c r="ATA27" s="5" t="str">
        <f t="shared" si="1"/>
        <v>#VALUE!</v>
      </c>
      <c r="ATB27" s="5" t="str">
        <f t="shared" si="1"/>
        <v>#VALUE!</v>
      </c>
      <c r="ATC27" s="5" t="str">
        <f t="shared" si="1"/>
        <v>#VALUE!</v>
      </c>
      <c r="ATD27" s="5" t="str">
        <f t="shared" si="1"/>
        <v>#VALUE!</v>
      </c>
      <c r="ATE27" s="5" t="str">
        <f t="shared" si="1"/>
        <v>#VALUE!</v>
      </c>
      <c r="ATF27" s="5" t="str">
        <f t="shared" si="1"/>
        <v>#VALUE!</v>
      </c>
      <c r="ATG27" s="5" t="str">
        <f t="shared" si="1"/>
        <v>#VALUE!</v>
      </c>
      <c r="ATH27" s="5" t="str">
        <f t="shared" si="1"/>
        <v>#VALUE!</v>
      </c>
      <c r="ATI27" s="5" t="str">
        <f t="shared" si="1"/>
        <v>#VALUE!</v>
      </c>
      <c r="ATJ27" s="5" t="str">
        <f t="shared" si="1"/>
        <v>#VALUE!</v>
      </c>
      <c r="ATK27" s="5" t="str">
        <f t="shared" si="1"/>
        <v>#VALUE!</v>
      </c>
      <c r="ATL27" s="5" t="str">
        <f t="shared" si="1"/>
        <v>#VALUE!</v>
      </c>
      <c r="ATM27" s="5" t="str">
        <f t="shared" si="1"/>
        <v>#VALUE!</v>
      </c>
      <c r="ATN27" s="5" t="str">
        <f t="shared" si="1"/>
        <v>#VALUE!</v>
      </c>
      <c r="ATO27" s="5" t="str">
        <f t="shared" si="1"/>
        <v>#VALUE!</v>
      </c>
      <c r="ATP27" s="5" t="str">
        <f t="shared" si="1"/>
        <v>#VALUE!</v>
      </c>
      <c r="ATQ27" s="5" t="str">
        <f t="shared" si="1"/>
        <v>#VALUE!</v>
      </c>
      <c r="ATR27" s="5" t="str">
        <f t="shared" si="1"/>
        <v>#VALUE!</v>
      </c>
      <c r="ATS27" s="5" t="str">
        <f t="shared" si="1"/>
        <v>#VALUE!</v>
      </c>
      <c r="ATT27" s="5" t="str">
        <f t="shared" si="1"/>
        <v>#VALUE!</v>
      </c>
      <c r="ATU27" s="5" t="str">
        <f t="shared" si="1"/>
        <v>#VALUE!</v>
      </c>
      <c r="ATV27" s="5" t="str">
        <f t="shared" si="1"/>
        <v>#VALUE!</v>
      </c>
      <c r="ATW27" s="5" t="str">
        <f t="shared" si="1"/>
        <v>#VALUE!</v>
      </c>
      <c r="ATX27" s="5" t="str">
        <f t="shared" si="1"/>
        <v>#VALUE!</v>
      </c>
      <c r="ATY27" s="5" t="str">
        <f t="shared" si="1"/>
        <v>#VALUE!</v>
      </c>
      <c r="ATZ27" s="5" t="str">
        <f t="shared" si="1"/>
        <v>#VALUE!</v>
      </c>
      <c r="AUA27" s="5" t="str">
        <f t="shared" si="1"/>
        <v>#VALUE!</v>
      </c>
      <c r="AUB27" s="5" t="str">
        <f t="shared" si="1"/>
        <v>#VALUE!</v>
      </c>
      <c r="AUC27" s="5" t="str">
        <f t="shared" si="1"/>
        <v>#VALUE!</v>
      </c>
      <c r="AUD27" s="5" t="str">
        <f t="shared" si="1"/>
        <v>#VALUE!</v>
      </c>
      <c r="AUE27" s="5" t="str">
        <f t="shared" si="1"/>
        <v>#VALUE!</v>
      </c>
      <c r="AUF27" s="5" t="str">
        <f t="shared" si="1"/>
        <v>#VALUE!</v>
      </c>
      <c r="AUG27" s="5" t="str">
        <f t="shared" si="1"/>
        <v>#VALUE!</v>
      </c>
      <c r="AUH27" s="5" t="str">
        <f t="shared" si="1"/>
        <v>#VALUE!</v>
      </c>
      <c r="AUI27" s="5" t="str">
        <f t="shared" si="1"/>
        <v>#VALUE!</v>
      </c>
      <c r="AUJ27" s="5" t="str">
        <f t="shared" si="1"/>
        <v>#VALUE!</v>
      </c>
      <c r="AUK27" s="5" t="str">
        <f t="shared" si="1"/>
        <v>#VALUE!</v>
      </c>
      <c r="AUL27" s="5" t="str">
        <f t="shared" si="1"/>
        <v>#VALUE!</v>
      </c>
      <c r="AUM27" s="5" t="str">
        <f t="shared" si="1"/>
        <v>#VALUE!</v>
      </c>
      <c r="AUN27" s="5" t="str">
        <f t="shared" si="1"/>
        <v>#VALUE!</v>
      </c>
      <c r="AUO27" s="5" t="str">
        <f t="shared" si="1"/>
        <v>#VALUE!</v>
      </c>
      <c r="AUP27" s="5" t="str">
        <f t="shared" si="1"/>
        <v>#VALUE!</v>
      </c>
      <c r="AUQ27" s="5" t="str">
        <f t="shared" si="1"/>
        <v>#VALUE!</v>
      </c>
      <c r="AUR27" s="5" t="str">
        <f t="shared" si="1"/>
        <v>#VALUE!</v>
      </c>
      <c r="AUS27" s="5" t="str">
        <f t="shared" si="1"/>
        <v>#VALUE!</v>
      </c>
      <c r="AUT27" s="5" t="str">
        <f t="shared" si="1"/>
        <v>#VALUE!</v>
      </c>
      <c r="AUU27" s="5" t="str">
        <f t="shared" si="1"/>
        <v>#VALUE!</v>
      </c>
      <c r="AUV27" s="5" t="str">
        <f t="shared" si="1"/>
        <v>#VALUE!</v>
      </c>
      <c r="AUW27" s="5" t="str">
        <f t="shared" si="1"/>
        <v>#VALUE!</v>
      </c>
      <c r="AUX27" s="5" t="str">
        <f t="shared" si="1"/>
        <v>#VALUE!</v>
      </c>
      <c r="AUY27" s="5" t="str">
        <f t="shared" si="1"/>
        <v>#VALUE!</v>
      </c>
      <c r="AUZ27" s="5" t="str">
        <f t="shared" si="1"/>
        <v>#VALUE!</v>
      </c>
      <c r="AVA27" s="5" t="str">
        <f t="shared" si="1"/>
        <v>#VALUE!</v>
      </c>
      <c r="AVB27" s="5" t="str">
        <f t="shared" si="1"/>
        <v>#VALUE!</v>
      </c>
      <c r="AVC27" s="5" t="str">
        <f t="shared" si="1"/>
        <v>#VALUE!</v>
      </c>
      <c r="AVD27" s="5" t="str">
        <f t="shared" si="1"/>
        <v>#VALUE!</v>
      </c>
      <c r="AVE27" s="5" t="str">
        <f t="shared" si="1"/>
        <v>#VALUE!</v>
      </c>
      <c r="AVF27" s="5" t="str">
        <f t="shared" si="1"/>
        <v>#VALUE!</v>
      </c>
      <c r="AVG27" s="5" t="str">
        <f t="shared" si="1"/>
        <v>#VALUE!</v>
      </c>
      <c r="AVH27" s="5" t="str">
        <f t="shared" si="1"/>
        <v>#VALUE!</v>
      </c>
      <c r="AVI27" s="5" t="str">
        <f t="shared" si="1"/>
        <v>#VALUE!</v>
      </c>
      <c r="AVJ27" s="5" t="str">
        <f t="shared" si="1"/>
        <v>#VALUE!</v>
      </c>
      <c r="AVK27" s="5" t="str">
        <f t="shared" si="1"/>
        <v>#VALUE!</v>
      </c>
      <c r="AVL27" s="5" t="str">
        <f t="shared" si="1"/>
        <v>#VALUE!</v>
      </c>
      <c r="AVM27" s="5" t="str">
        <f t="shared" si="1"/>
        <v>#VALUE!</v>
      </c>
      <c r="AVN27" s="5" t="str">
        <f t="shared" si="1"/>
        <v>#VALUE!</v>
      </c>
      <c r="AVO27" s="5" t="str">
        <f t="shared" si="1"/>
        <v>#VALUE!</v>
      </c>
      <c r="AVP27" s="5" t="str">
        <f t="shared" si="1"/>
        <v>#VALUE!</v>
      </c>
      <c r="AVQ27" s="5" t="str">
        <f t="shared" si="1"/>
        <v>#VALUE!</v>
      </c>
      <c r="AVR27" s="5" t="str">
        <f t="shared" si="1"/>
        <v>#VALUE!</v>
      </c>
      <c r="AVS27" s="5" t="str">
        <f t="shared" si="1"/>
        <v>#VALUE!</v>
      </c>
      <c r="AVT27" s="5" t="str">
        <f t="shared" si="1"/>
        <v>#VALUE!</v>
      </c>
      <c r="AVU27" s="5" t="str">
        <f t="shared" si="1"/>
        <v>#VALUE!</v>
      </c>
      <c r="AVV27" s="5" t="str">
        <f t="shared" si="1"/>
        <v>#VALUE!</v>
      </c>
      <c r="AVW27" s="5" t="str">
        <f t="shared" si="1"/>
        <v>#VALUE!</v>
      </c>
      <c r="AVX27" s="5" t="str">
        <f t="shared" si="1"/>
        <v>#VALUE!</v>
      </c>
      <c r="AVY27" s="5" t="str">
        <f t="shared" si="1"/>
        <v>#VALUE!</v>
      </c>
      <c r="AVZ27" s="5" t="str">
        <f t="shared" si="1"/>
        <v>#VALUE!</v>
      </c>
      <c r="AWA27" s="5" t="str">
        <f t="shared" si="1"/>
        <v>#VALUE!</v>
      </c>
      <c r="AWB27" s="5" t="str">
        <f t="shared" si="1"/>
        <v>#VALUE!</v>
      </c>
      <c r="AWC27" s="5" t="str">
        <f t="shared" si="1"/>
        <v>#VALUE!</v>
      </c>
      <c r="AWD27" s="5" t="str">
        <f t="shared" si="1"/>
        <v>#VALUE!</v>
      </c>
      <c r="AWE27" s="5" t="str">
        <f t="shared" si="1"/>
        <v>#VALUE!</v>
      </c>
      <c r="AWF27" s="5" t="str">
        <f t="shared" si="1"/>
        <v>#VALUE!</v>
      </c>
      <c r="AWG27" s="5" t="str">
        <f t="shared" si="1"/>
        <v>#VALUE!</v>
      </c>
      <c r="AWH27" s="5" t="str">
        <f t="shared" si="1"/>
        <v>#VALUE!</v>
      </c>
      <c r="AWI27" s="5" t="str">
        <f t="shared" si="1"/>
        <v>#VALUE!</v>
      </c>
      <c r="AWJ27" s="5" t="str">
        <f t="shared" si="1"/>
        <v>#VALUE!</v>
      </c>
      <c r="AWK27" s="5" t="str">
        <f t="shared" si="1"/>
        <v>#VALUE!</v>
      </c>
      <c r="AWL27" s="5" t="str">
        <f t="shared" si="1"/>
        <v>#VALUE!</v>
      </c>
      <c r="AWM27" s="5" t="str">
        <f t="shared" si="1"/>
        <v>#VALUE!</v>
      </c>
      <c r="AWN27" s="5" t="str">
        <f t="shared" si="1"/>
        <v>#VALUE!</v>
      </c>
      <c r="AWO27" s="5" t="str">
        <f t="shared" si="1"/>
        <v>#VALUE!</v>
      </c>
      <c r="AWP27" s="5" t="str">
        <f t="shared" si="1"/>
        <v>#VALUE!</v>
      </c>
      <c r="AWQ27" s="5" t="str">
        <f t="shared" si="1"/>
        <v>#VALUE!</v>
      </c>
      <c r="AWR27" s="5" t="str">
        <f t="shared" si="1"/>
        <v>#VALUE!</v>
      </c>
      <c r="AWS27" s="5" t="str">
        <f t="shared" si="1"/>
        <v>#VALUE!</v>
      </c>
      <c r="AWT27" s="5" t="str">
        <f t="shared" si="1"/>
        <v>#VALUE!</v>
      </c>
      <c r="AWU27" s="5" t="str">
        <f t="shared" si="1"/>
        <v>#VALUE!</v>
      </c>
      <c r="AWV27" s="5" t="str">
        <f t="shared" si="1"/>
        <v>#VALUE!</v>
      </c>
      <c r="AWW27" s="5" t="str">
        <f t="shared" si="1"/>
        <v>#VALUE!</v>
      </c>
      <c r="AWX27" s="5" t="str">
        <f t="shared" si="1"/>
        <v>#VALUE!</v>
      </c>
      <c r="AWY27" s="5" t="str">
        <f t="shared" si="1"/>
        <v>#VALUE!</v>
      </c>
      <c r="AWZ27" s="5" t="str">
        <f t="shared" si="1"/>
        <v>#VALUE!</v>
      </c>
      <c r="AXA27" s="5" t="str">
        <f t="shared" si="1"/>
        <v>#VALUE!</v>
      </c>
      <c r="AXB27" s="5" t="str">
        <f t="shared" si="1"/>
        <v>#VALUE!</v>
      </c>
      <c r="AXC27" s="5" t="str">
        <f t="shared" si="1"/>
        <v>#VALUE!</v>
      </c>
      <c r="AXD27" s="5" t="str">
        <f t="shared" si="1"/>
        <v>#VALUE!</v>
      </c>
      <c r="AXE27" s="5" t="str">
        <f t="shared" si="1"/>
        <v>#VALUE!</v>
      </c>
      <c r="AXF27" s="5" t="str">
        <f t="shared" si="1"/>
        <v>#VALUE!</v>
      </c>
      <c r="AXG27" s="5" t="str">
        <f t="shared" si="1"/>
        <v>#VALUE!</v>
      </c>
      <c r="AXH27" s="5" t="str">
        <f t="shared" si="1"/>
        <v>#VALUE!</v>
      </c>
      <c r="AXI27" s="5" t="str">
        <f t="shared" si="1"/>
        <v>#VALUE!</v>
      </c>
      <c r="AXJ27" s="5" t="str">
        <f t="shared" si="1"/>
        <v>#VALUE!</v>
      </c>
      <c r="AXK27" s="5" t="str">
        <f t="shared" si="1"/>
        <v>#VALUE!</v>
      </c>
      <c r="AXL27" s="5" t="str">
        <f t="shared" si="1"/>
        <v>#VALUE!</v>
      </c>
      <c r="AXM27" s="5" t="str">
        <f t="shared" si="1"/>
        <v>#VALUE!</v>
      </c>
      <c r="AXN27" s="5" t="str">
        <f t="shared" si="1"/>
        <v>#VALUE!</v>
      </c>
      <c r="AXO27" s="5" t="str">
        <f t="shared" si="1"/>
        <v>#VALUE!</v>
      </c>
      <c r="AXP27" s="5" t="str">
        <f t="shared" si="1"/>
        <v>#VALUE!</v>
      </c>
      <c r="AXQ27" s="5" t="str">
        <f t="shared" si="1"/>
        <v>#VALUE!</v>
      </c>
      <c r="AXR27" s="5" t="str">
        <f t="shared" si="1"/>
        <v>#VALUE!</v>
      </c>
      <c r="AXS27" s="5" t="str">
        <f t="shared" si="1"/>
        <v>#VALUE!</v>
      </c>
      <c r="AXT27" s="5" t="str">
        <f t="shared" si="1"/>
        <v>#VALUE!</v>
      </c>
      <c r="AXU27" s="5" t="str">
        <f t="shared" si="1"/>
        <v>#VALUE!</v>
      </c>
      <c r="AXV27" s="5" t="str">
        <f t="shared" si="1"/>
        <v>#VALUE!</v>
      </c>
      <c r="AXW27" s="5" t="str">
        <f t="shared" si="1"/>
        <v>#VALUE!</v>
      </c>
      <c r="AXX27" s="5" t="str">
        <f t="shared" si="1"/>
        <v>#VALUE!</v>
      </c>
      <c r="AXY27" s="5" t="str">
        <f t="shared" si="1"/>
        <v>#VALUE!</v>
      </c>
      <c r="AXZ27" s="5" t="str">
        <f t="shared" si="1"/>
        <v>#VALUE!</v>
      </c>
      <c r="AYA27" s="5" t="str">
        <f t="shared" si="1"/>
        <v>#VALUE!</v>
      </c>
      <c r="AYB27" s="5" t="str">
        <f t="shared" si="1"/>
        <v>#VALUE!</v>
      </c>
      <c r="AYC27" s="5" t="str">
        <f t="shared" si="1"/>
        <v>#VALUE!</v>
      </c>
      <c r="AYD27" s="5" t="str">
        <f t="shared" si="1"/>
        <v>#VALUE!</v>
      </c>
      <c r="AYE27" s="5" t="str">
        <f t="shared" si="1"/>
        <v>#VALUE!</v>
      </c>
      <c r="AYF27" s="5" t="str">
        <f t="shared" si="1"/>
        <v>#VALUE!</v>
      </c>
      <c r="AYG27" s="5" t="str">
        <f t="shared" si="1"/>
        <v>#VALUE!</v>
      </c>
      <c r="AYH27" s="5" t="str">
        <f t="shared" si="1"/>
        <v>#VALUE!</v>
      </c>
      <c r="AYI27" s="5" t="str">
        <f t="shared" si="1"/>
        <v>#VALUE!</v>
      </c>
      <c r="AYJ27" s="5" t="str">
        <f t="shared" si="1"/>
        <v>#VALUE!</v>
      </c>
      <c r="AYK27" s="5" t="str">
        <f t="shared" si="1"/>
        <v>#VALUE!</v>
      </c>
      <c r="AYL27" s="5" t="str">
        <f t="shared" si="1"/>
        <v>#VALUE!</v>
      </c>
      <c r="AYM27" s="5" t="str">
        <f t="shared" si="1"/>
        <v>#VALUE!</v>
      </c>
      <c r="AYN27" s="5" t="str">
        <f t="shared" si="1"/>
        <v>#VALUE!</v>
      </c>
      <c r="AYO27" s="5" t="str">
        <f t="shared" si="1"/>
        <v>#VALUE!</v>
      </c>
      <c r="AYP27" s="5" t="str">
        <f t="shared" si="1"/>
        <v>#VALUE!</v>
      </c>
      <c r="AYQ27" s="5" t="str">
        <f t="shared" si="1"/>
        <v>#VALUE!</v>
      </c>
      <c r="AYR27" s="5" t="str">
        <f t="shared" si="1"/>
        <v>#VALUE!</v>
      </c>
      <c r="AYS27" s="5" t="str">
        <f t="shared" si="1"/>
        <v>#VALUE!</v>
      </c>
      <c r="AYT27" s="5" t="str">
        <f t="shared" si="1"/>
        <v>#VALUE!</v>
      </c>
      <c r="AYU27" s="5" t="str">
        <f t="shared" si="1"/>
        <v>#VALUE!</v>
      </c>
      <c r="AYV27" s="5" t="str">
        <f t="shared" si="1"/>
        <v>#VALUE!</v>
      </c>
      <c r="AYW27" s="5" t="str">
        <f t="shared" si="1"/>
        <v>#VALUE!</v>
      </c>
      <c r="AYX27" s="5" t="str">
        <f t="shared" si="1"/>
        <v>#VALUE!</v>
      </c>
      <c r="AYY27" s="5" t="str">
        <f t="shared" si="1"/>
        <v>#VALUE!</v>
      </c>
      <c r="AYZ27" s="5" t="str">
        <f t="shared" si="1"/>
        <v>#VALUE!</v>
      </c>
      <c r="AZA27" s="5" t="str">
        <f t="shared" si="1"/>
        <v>#VALUE!</v>
      </c>
      <c r="AZB27" s="5" t="str">
        <f t="shared" si="1"/>
        <v>#VALUE!</v>
      </c>
      <c r="AZC27" s="5" t="str">
        <f t="shared" si="1"/>
        <v>#VALUE!</v>
      </c>
      <c r="AZD27" s="5" t="str">
        <f t="shared" si="1"/>
        <v>#VALUE!</v>
      </c>
      <c r="AZE27" s="5" t="str">
        <f t="shared" si="1"/>
        <v>#VALUE!</v>
      </c>
      <c r="AZF27" s="5" t="str">
        <f t="shared" si="1"/>
        <v>#VALUE!</v>
      </c>
      <c r="AZG27" s="5" t="str">
        <f t="shared" si="1"/>
        <v>#VALUE!</v>
      </c>
      <c r="AZH27" s="5" t="str">
        <f t="shared" si="1"/>
        <v>#VALUE!</v>
      </c>
      <c r="AZI27" s="5" t="str">
        <f t="shared" si="1"/>
        <v>#VALUE!</v>
      </c>
      <c r="AZJ27" s="5" t="str">
        <f t="shared" si="1"/>
        <v>#VALUE!</v>
      </c>
      <c r="AZK27" s="5" t="str">
        <f t="shared" si="1"/>
        <v>#VALUE!</v>
      </c>
      <c r="AZL27" s="5" t="str">
        <f t="shared" si="1"/>
        <v>#VALUE!</v>
      </c>
      <c r="AZM27" s="5" t="str">
        <f t="shared" si="1"/>
        <v>#VALUE!</v>
      </c>
      <c r="AZN27" s="5" t="str">
        <f t="shared" si="1"/>
        <v>#VALUE!</v>
      </c>
      <c r="AZO27" s="5" t="str">
        <f t="shared" si="1"/>
        <v>#VALUE!</v>
      </c>
      <c r="AZP27" s="5" t="str">
        <f t="shared" si="1"/>
        <v>#VALUE!</v>
      </c>
      <c r="AZQ27" s="5" t="str">
        <f t="shared" si="1"/>
        <v>#VALUE!</v>
      </c>
      <c r="AZR27" s="5" t="str">
        <f t="shared" si="1"/>
        <v>#VALUE!</v>
      </c>
      <c r="AZS27" s="5" t="str">
        <f t="shared" si="1"/>
        <v>#VALUE!</v>
      </c>
      <c r="AZT27" s="5" t="str">
        <f t="shared" si="1"/>
        <v>#VALUE!</v>
      </c>
      <c r="AZU27" s="5" t="str">
        <f t="shared" si="1"/>
        <v>#VALUE!</v>
      </c>
      <c r="AZV27" s="5" t="str">
        <f t="shared" si="1"/>
        <v>#VALUE!</v>
      </c>
      <c r="AZW27" s="5" t="str">
        <f t="shared" si="1"/>
        <v>#VALUE!</v>
      </c>
      <c r="AZX27" s="5" t="str">
        <f t="shared" si="1"/>
        <v>#VALUE!</v>
      </c>
      <c r="AZY27" s="5" t="str">
        <f t="shared" si="1"/>
        <v>#VALUE!</v>
      </c>
      <c r="AZZ27" s="5" t="str">
        <f t="shared" si="1"/>
        <v>#VALUE!</v>
      </c>
      <c r="BAA27" s="5" t="str">
        <f t="shared" si="1"/>
        <v>#VALUE!</v>
      </c>
      <c r="BAB27" s="5" t="str">
        <f t="shared" si="1"/>
        <v>#VALUE!</v>
      </c>
      <c r="BAC27" s="5" t="str">
        <f t="shared" si="1"/>
        <v>#VALUE!</v>
      </c>
      <c r="BAD27" s="5" t="str">
        <f t="shared" si="1"/>
        <v>#VALUE!</v>
      </c>
      <c r="BAE27" s="5" t="str">
        <f t="shared" si="1"/>
        <v>#VALUE!</v>
      </c>
      <c r="BAF27" s="5" t="str">
        <f t="shared" si="1"/>
        <v>#VALUE!</v>
      </c>
      <c r="BAG27" s="5" t="str">
        <f t="shared" si="1"/>
        <v>#VALUE!</v>
      </c>
      <c r="BAH27" s="5" t="str">
        <f t="shared" si="1"/>
        <v>#VALUE!</v>
      </c>
      <c r="BAI27" s="5" t="str">
        <f t="shared" si="1"/>
        <v>#VALUE!</v>
      </c>
      <c r="BAJ27" s="5" t="str">
        <f t="shared" si="1"/>
        <v>#VALUE!</v>
      </c>
      <c r="BAK27" s="5" t="str">
        <f t="shared" si="1"/>
        <v>#VALUE!</v>
      </c>
      <c r="BAL27" s="5" t="str">
        <f t="shared" si="1"/>
        <v>#VALUE!</v>
      </c>
      <c r="BAM27" s="5" t="str">
        <f t="shared" si="1"/>
        <v>#VALUE!</v>
      </c>
      <c r="BAN27" s="5" t="str">
        <f t="shared" si="1"/>
        <v>#VALUE!</v>
      </c>
      <c r="BAO27" s="5" t="str">
        <f t="shared" si="1"/>
        <v>#VALUE!</v>
      </c>
      <c r="BAP27" s="5" t="str">
        <f t="shared" si="1"/>
        <v>#VALUE!</v>
      </c>
      <c r="BAQ27" s="5" t="str">
        <f t="shared" si="1"/>
        <v>#VALUE!</v>
      </c>
      <c r="BAR27" s="5" t="str">
        <f t="shared" si="1"/>
        <v>#VALUE!</v>
      </c>
      <c r="BAS27" s="5" t="str">
        <f t="shared" si="1"/>
        <v>#VALUE!</v>
      </c>
      <c r="BAT27" s="5" t="str">
        <f t="shared" si="1"/>
        <v>#VALUE!</v>
      </c>
      <c r="BAU27" s="5" t="str">
        <f t="shared" si="1"/>
        <v>#VALUE!</v>
      </c>
      <c r="BAV27" s="5" t="str">
        <f t="shared" si="1"/>
        <v>#VALUE!</v>
      </c>
      <c r="BAW27" s="5" t="str">
        <f t="shared" si="1"/>
        <v>#VALUE!</v>
      </c>
      <c r="BAX27" s="5" t="str">
        <f t="shared" si="1"/>
        <v>#VALUE!</v>
      </c>
      <c r="BAY27" s="5" t="str">
        <f t="shared" si="1"/>
        <v>#VALUE!</v>
      </c>
      <c r="BAZ27" s="5" t="str">
        <f t="shared" si="1"/>
        <v>#VALUE!</v>
      </c>
      <c r="BBA27" s="5" t="str">
        <f t="shared" si="1"/>
        <v>#VALUE!</v>
      </c>
      <c r="BBB27" s="5" t="str">
        <f t="shared" si="1"/>
        <v>#VALUE!</v>
      </c>
      <c r="BBC27" s="5" t="str">
        <f t="shared" si="1"/>
        <v>#VALUE!</v>
      </c>
      <c r="BBD27" s="5" t="str">
        <f t="shared" si="1"/>
        <v>#VALUE!</v>
      </c>
      <c r="BBE27" s="5" t="str">
        <f t="shared" si="1"/>
        <v>#VALUE!</v>
      </c>
      <c r="BBF27" s="5" t="str">
        <f t="shared" si="1"/>
        <v>#VALUE!</v>
      </c>
      <c r="BBG27" s="5" t="str">
        <f t="shared" si="1"/>
        <v>#VALUE!</v>
      </c>
      <c r="BBH27" s="5" t="str">
        <f t="shared" si="1"/>
        <v>#VALUE!</v>
      </c>
      <c r="BBI27" s="5" t="str">
        <f t="shared" si="1"/>
        <v>#VALUE!</v>
      </c>
      <c r="BBJ27" s="5" t="str">
        <f t="shared" si="1"/>
        <v>#VALUE!</v>
      </c>
      <c r="BBK27" s="5" t="str">
        <f t="shared" si="1"/>
        <v>#VALUE!</v>
      </c>
      <c r="BBL27" s="5" t="str">
        <f t="shared" si="1"/>
        <v>#VALUE!</v>
      </c>
      <c r="BBM27" s="5" t="str">
        <f t="shared" si="1"/>
        <v>#VALUE!</v>
      </c>
      <c r="BBN27" s="5" t="str">
        <f t="shared" si="1"/>
        <v>#VALUE!</v>
      </c>
      <c r="BBO27" s="5" t="str">
        <f t="shared" si="1"/>
        <v>#VALUE!</v>
      </c>
      <c r="BBP27" s="5" t="str">
        <f t="shared" si="1"/>
        <v>#VALUE!</v>
      </c>
      <c r="BBQ27" s="5" t="str">
        <f t="shared" si="1"/>
        <v>#VALUE!</v>
      </c>
      <c r="BBR27" s="5" t="str">
        <f t="shared" si="1"/>
        <v>#VALUE!</v>
      </c>
      <c r="BBS27" s="5" t="str">
        <f t="shared" si="1"/>
        <v>#VALUE!</v>
      </c>
      <c r="BBT27" s="5" t="str">
        <f t="shared" si="1"/>
        <v>#VALUE!</v>
      </c>
      <c r="BBU27" s="5" t="str">
        <f t="shared" si="1"/>
        <v>#VALUE!</v>
      </c>
      <c r="BBV27" s="5" t="str">
        <f t="shared" si="1"/>
        <v>#VALUE!</v>
      </c>
      <c r="BBW27" s="5" t="str">
        <f t="shared" si="1"/>
        <v>#VALUE!</v>
      </c>
      <c r="BBX27" s="5" t="str">
        <f t="shared" si="1"/>
        <v>#VALUE!</v>
      </c>
      <c r="BBY27" s="5" t="str">
        <f t="shared" si="1"/>
        <v>#VALUE!</v>
      </c>
      <c r="BBZ27" s="5" t="str">
        <f t="shared" si="1"/>
        <v>#VALUE!</v>
      </c>
      <c r="BCA27" s="5" t="str">
        <f t="shared" si="1"/>
        <v>#VALUE!</v>
      </c>
      <c r="BCB27" s="5" t="str">
        <f t="shared" si="1"/>
        <v>#VALUE!</v>
      </c>
      <c r="BCC27" s="5" t="str">
        <f t="shared" si="1"/>
        <v>#VALUE!</v>
      </c>
      <c r="BCD27" s="5" t="str">
        <f t="shared" si="1"/>
        <v>#VALUE!</v>
      </c>
      <c r="BCE27" s="5" t="str">
        <f t="shared" si="1"/>
        <v>#VALUE!</v>
      </c>
      <c r="BCF27" s="5" t="str">
        <f t="shared" si="1"/>
        <v>#VALUE!</v>
      </c>
      <c r="BCG27" s="5" t="str">
        <f t="shared" si="1"/>
        <v>#VALUE!</v>
      </c>
      <c r="BCH27" s="5" t="str">
        <f t="shared" si="1"/>
        <v>#VALUE!</v>
      </c>
      <c r="BCI27" s="5" t="str">
        <f t="shared" si="1"/>
        <v>#VALUE!</v>
      </c>
      <c r="BCJ27" s="5" t="str">
        <f t="shared" si="1"/>
        <v>#VALUE!</v>
      </c>
      <c r="BCK27" s="5" t="str">
        <f t="shared" si="1"/>
        <v>#VALUE!</v>
      </c>
      <c r="BCL27" s="5" t="str">
        <f t="shared" si="1"/>
        <v>#VALUE!</v>
      </c>
      <c r="BCM27" s="5" t="str">
        <f t="shared" si="1"/>
        <v>#VALUE!</v>
      </c>
      <c r="BCN27" s="5" t="str">
        <f t="shared" si="1"/>
        <v>#VALUE!</v>
      </c>
      <c r="BCO27" s="5" t="str">
        <f t="shared" si="1"/>
        <v>#VALUE!</v>
      </c>
      <c r="BCP27" s="5" t="str">
        <f t="shared" si="1"/>
        <v>#VALUE!</v>
      </c>
      <c r="BCQ27" s="5" t="str">
        <f t="shared" si="1"/>
        <v>#VALUE!</v>
      </c>
      <c r="BCR27" s="5" t="str">
        <f t="shared" si="1"/>
        <v>#VALUE!</v>
      </c>
      <c r="BCS27" s="5" t="str">
        <f t="shared" si="1"/>
        <v>#VALUE!</v>
      </c>
      <c r="BCT27" s="5" t="str">
        <f t="shared" si="1"/>
        <v>#VALUE!</v>
      </c>
      <c r="BCU27" s="5" t="str">
        <f t="shared" si="1"/>
        <v>#VALUE!</v>
      </c>
      <c r="BCV27" s="5" t="str">
        <f t="shared" si="1"/>
        <v>#VALUE!</v>
      </c>
      <c r="BCW27" s="5" t="str">
        <f t="shared" si="1"/>
        <v>#VALUE!</v>
      </c>
      <c r="BCX27" s="5" t="str">
        <f t="shared" si="1"/>
        <v>#VALUE!</v>
      </c>
      <c r="BCY27" s="5" t="str">
        <f t="shared" si="1"/>
        <v>#VALUE!</v>
      </c>
      <c r="BCZ27" s="5" t="str">
        <f t="shared" si="1"/>
        <v>#VALUE!</v>
      </c>
      <c r="BDA27" s="5" t="str">
        <f t="shared" si="1"/>
        <v>#VALUE!</v>
      </c>
      <c r="BDB27" s="5" t="str">
        <f t="shared" si="1"/>
        <v>#VALUE!</v>
      </c>
      <c r="BDC27" s="5" t="str">
        <f t="shared" si="1"/>
        <v>#VALUE!</v>
      </c>
      <c r="BDD27" s="5" t="str">
        <f t="shared" si="1"/>
        <v>#VALUE!</v>
      </c>
      <c r="BDE27" s="5" t="str">
        <f t="shared" si="1"/>
        <v>#VALUE!</v>
      </c>
      <c r="BDF27" s="5" t="str">
        <f t="shared" si="1"/>
        <v>#VALUE!</v>
      </c>
      <c r="BDG27" s="5" t="str">
        <f t="shared" si="1"/>
        <v>#VALUE!</v>
      </c>
      <c r="BDH27" s="5" t="str">
        <f t="shared" si="1"/>
        <v>#VALUE!</v>
      </c>
      <c r="BDI27" s="5" t="str">
        <f t="shared" si="1"/>
        <v>#VALUE!</v>
      </c>
      <c r="BDJ27" s="5" t="str">
        <f t="shared" si="1"/>
        <v>#VALUE!</v>
      </c>
      <c r="BDK27" s="5" t="str">
        <f t="shared" si="1"/>
        <v>#VALUE!</v>
      </c>
      <c r="BDL27" s="5" t="str">
        <f t="shared" si="1"/>
        <v>#VALUE!</v>
      </c>
      <c r="BDM27" s="5" t="str">
        <f t="shared" si="1"/>
        <v>#VALUE!</v>
      </c>
      <c r="BDN27" s="5" t="str">
        <f t="shared" si="1"/>
        <v>#VALUE!</v>
      </c>
      <c r="BDO27" s="5" t="str">
        <f t="shared" si="1"/>
        <v>#VALUE!</v>
      </c>
      <c r="BDP27" s="5" t="str">
        <f t="shared" si="1"/>
        <v>#VALUE!</v>
      </c>
      <c r="BDQ27" s="5" t="str">
        <f t="shared" si="1"/>
        <v>#VALUE!</v>
      </c>
      <c r="BDR27" s="5" t="str">
        <f t="shared" si="1"/>
        <v>#VALUE!</v>
      </c>
      <c r="BDS27" s="5" t="str">
        <f t="shared" si="1"/>
        <v>#VALUE!</v>
      </c>
      <c r="BDT27" s="5" t="str">
        <f t="shared" si="1"/>
        <v>#VALUE!</v>
      </c>
      <c r="BDU27" s="5" t="str">
        <f t="shared" si="1"/>
        <v>#VALUE!</v>
      </c>
      <c r="BDV27" s="5" t="str">
        <f t="shared" si="1"/>
        <v>#VALUE!</v>
      </c>
      <c r="BDW27" s="5" t="str">
        <f t="shared" si="1"/>
        <v>#VALUE!</v>
      </c>
      <c r="BDX27" s="5" t="str">
        <f t="shared" si="1"/>
        <v>#VALUE!</v>
      </c>
      <c r="BDY27" s="5" t="str">
        <f t="shared" si="1"/>
        <v>#VALUE!</v>
      </c>
      <c r="BDZ27" s="5" t="str">
        <f t="shared" si="1"/>
        <v>#VALUE!</v>
      </c>
      <c r="BEA27" s="5" t="str">
        <f t="shared" si="1"/>
        <v>#VALUE!</v>
      </c>
      <c r="BEB27" s="5" t="str">
        <f t="shared" si="1"/>
        <v>#VALUE!</v>
      </c>
      <c r="BEC27" s="5" t="str">
        <f t="shared" si="1"/>
        <v>#VALUE!</v>
      </c>
      <c r="BED27" s="5" t="str">
        <f t="shared" si="1"/>
        <v>#VALUE!</v>
      </c>
      <c r="BEE27" s="5" t="str">
        <f t="shared" si="1"/>
        <v>#VALUE!</v>
      </c>
      <c r="BEF27" s="5" t="str">
        <f t="shared" si="1"/>
        <v>#VALUE!</v>
      </c>
      <c r="BEG27" s="5" t="str">
        <f t="shared" si="1"/>
        <v>#VALUE!</v>
      </c>
      <c r="BEH27" s="5" t="str">
        <f t="shared" si="1"/>
        <v>#VALUE!</v>
      </c>
      <c r="BEI27" s="5" t="str">
        <f t="shared" si="1"/>
        <v>#VALUE!</v>
      </c>
      <c r="BEJ27" s="5" t="str">
        <f t="shared" si="1"/>
        <v>#VALUE!</v>
      </c>
      <c r="BEK27" s="5" t="str">
        <f t="shared" si="1"/>
        <v>#VALUE!</v>
      </c>
      <c r="BEL27" s="5" t="str">
        <f t="shared" si="1"/>
        <v>#VALUE!</v>
      </c>
      <c r="BEM27" s="5" t="str">
        <f t="shared" si="1"/>
        <v>#VALUE!</v>
      </c>
      <c r="BEN27" s="5" t="str">
        <f t="shared" si="1"/>
        <v>#VALUE!</v>
      </c>
      <c r="BEO27" s="5" t="str">
        <f t="shared" si="1"/>
        <v>#VALUE!</v>
      </c>
      <c r="BEP27" s="5" t="str">
        <f t="shared" si="1"/>
        <v>#VALUE!</v>
      </c>
      <c r="BEQ27" s="5" t="str">
        <f t="shared" si="1"/>
        <v>#VALUE!</v>
      </c>
      <c r="BER27" s="5" t="str">
        <f t="shared" si="1"/>
        <v>#VALUE!</v>
      </c>
      <c r="BES27" s="5" t="str">
        <f t="shared" si="1"/>
        <v>#VALUE!</v>
      </c>
      <c r="BET27" s="5" t="str">
        <f t="shared" si="1"/>
        <v>#VALUE!</v>
      </c>
      <c r="BEU27" s="5" t="str">
        <f t="shared" si="1"/>
        <v>#VALUE!</v>
      </c>
      <c r="BEV27" s="5" t="str">
        <f t="shared" si="1"/>
        <v>#VALUE!</v>
      </c>
      <c r="BEW27" s="5" t="str">
        <f t="shared" si="1"/>
        <v>#VALUE!</v>
      </c>
      <c r="BEX27" s="5" t="str">
        <f t="shared" si="1"/>
        <v>#VALUE!</v>
      </c>
      <c r="BEY27" s="5" t="str">
        <f t="shared" si="1"/>
        <v>#VALUE!</v>
      </c>
      <c r="BEZ27" s="5" t="str">
        <f t="shared" si="1"/>
        <v>#VALUE!</v>
      </c>
      <c r="BFA27" s="5" t="str">
        <f t="shared" si="1"/>
        <v>#VALUE!</v>
      </c>
      <c r="BFB27" s="5" t="str">
        <f t="shared" si="1"/>
        <v>#VALUE!</v>
      </c>
      <c r="BFC27" s="5" t="str">
        <f t="shared" si="1"/>
        <v>#VALUE!</v>
      </c>
      <c r="BFD27" s="5" t="str">
        <f t="shared" si="1"/>
        <v>#VALUE!</v>
      </c>
      <c r="BFE27" s="5" t="str">
        <f t="shared" si="1"/>
        <v>#VALUE!</v>
      </c>
      <c r="BFF27" s="5" t="str">
        <f t="shared" si="1"/>
        <v>#VALUE!</v>
      </c>
      <c r="BFG27" s="5" t="str">
        <f t="shared" si="1"/>
        <v>#VALUE!</v>
      </c>
      <c r="BFH27" s="5" t="str">
        <f t="shared" si="1"/>
        <v>#VALUE!</v>
      </c>
      <c r="BFI27" s="5" t="str">
        <f t="shared" si="1"/>
        <v>#VALUE!</v>
      </c>
      <c r="BFJ27" s="5" t="str">
        <f t="shared" si="1"/>
        <v>#VALUE!</v>
      </c>
      <c r="BFK27" s="5" t="str">
        <f t="shared" si="1"/>
        <v>#VALUE!</v>
      </c>
      <c r="BFL27" s="5" t="str">
        <f t="shared" si="1"/>
        <v>#VALUE!</v>
      </c>
      <c r="BFM27" s="5" t="str">
        <f t="shared" si="1"/>
        <v>#VALUE!</v>
      </c>
      <c r="BFN27" s="5" t="str">
        <f t="shared" si="1"/>
        <v>#VALUE!</v>
      </c>
      <c r="BFO27" s="5" t="str">
        <f t="shared" si="1"/>
        <v>#VALUE!</v>
      </c>
      <c r="BFP27" s="5" t="str">
        <f t="shared" si="1"/>
        <v>#VALUE!</v>
      </c>
      <c r="BFQ27" s="5" t="str">
        <f t="shared" si="1"/>
        <v>#VALUE!</v>
      </c>
      <c r="BFR27" s="5" t="str">
        <f t="shared" si="1"/>
        <v>#VALUE!</v>
      </c>
      <c r="BFS27" s="5" t="str">
        <f t="shared" si="1"/>
        <v>#VALUE!</v>
      </c>
      <c r="BFT27" s="5" t="str">
        <f t="shared" si="1"/>
        <v>#VALUE!</v>
      </c>
      <c r="BFU27" s="5" t="str">
        <f t="shared" si="1"/>
        <v>#VALUE!</v>
      </c>
      <c r="BFV27" s="5" t="str">
        <f t="shared" si="1"/>
        <v>#VALUE!</v>
      </c>
      <c r="BFW27" s="5" t="str">
        <f t="shared" si="1"/>
        <v>#VALUE!</v>
      </c>
      <c r="BFX27" s="5" t="str">
        <f t="shared" si="1"/>
        <v>#VALUE!</v>
      </c>
      <c r="BFY27" s="5" t="str">
        <f t="shared" si="1"/>
        <v>#VALUE!</v>
      </c>
      <c r="BFZ27" s="5" t="str">
        <f t="shared" si="1"/>
        <v>#VALUE!</v>
      </c>
      <c r="BGA27" s="5" t="str">
        <f t="shared" si="1"/>
        <v>#VALUE!</v>
      </c>
      <c r="BGB27" s="5" t="str">
        <f t="shared" si="1"/>
        <v>#VALUE!</v>
      </c>
      <c r="BGC27" s="5" t="str">
        <f t="shared" si="1"/>
        <v>#VALUE!</v>
      </c>
      <c r="BGD27" s="5" t="str">
        <f t="shared" si="1"/>
        <v>#VALUE!</v>
      </c>
      <c r="BGE27" s="5" t="str">
        <f t="shared" si="1"/>
        <v>#VALUE!</v>
      </c>
      <c r="BGF27" s="5" t="str">
        <f t="shared" si="1"/>
        <v>#VALUE!</v>
      </c>
      <c r="BGG27" s="5" t="str">
        <f t="shared" si="1"/>
        <v>#VALUE!</v>
      </c>
      <c r="BGH27" s="5" t="str">
        <f t="shared" si="1"/>
        <v>#VALUE!</v>
      </c>
      <c r="BGI27" s="5" t="str">
        <f t="shared" si="1"/>
        <v>#VALUE!</v>
      </c>
      <c r="BGJ27" s="5" t="str">
        <f t="shared" si="1"/>
        <v>#VALUE!</v>
      </c>
      <c r="BGK27" s="5" t="str">
        <f t="shared" si="1"/>
        <v>#VALUE!</v>
      </c>
      <c r="BGL27" s="5" t="str">
        <f t="shared" si="1"/>
        <v>#VALUE!</v>
      </c>
      <c r="BGM27" s="5" t="str">
        <f t="shared" si="1"/>
        <v>#VALUE!</v>
      </c>
      <c r="BGN27" s="5" t="str">
        <f t="shared" si="1"/>
        <v>#VALUE!</v>
      </c>
      <c r="BGO27" s="5" t="str">
        <f t="shared" si="1"/>
        <v>#VALUE!</v>
      </c>
      <c r="BGP27" s="5" t="str">
        <f t="shared" si="1"/>
        <v>#VALUE!</v>
      </c>
      <c r="BGQ27" s="5" t="str">
        <f t="shared" si="1"/>
        <v>#VALUE!</v>
      </c>
      <c r="BGR27" s="5" t="str">
        <f t="shared" si="1"/>
        <v>#VALUE!</v>
      </c>
      <c r="BGS27" s="5" t="str">
        <f t="shared" si="1"/>
        <v>#VALUE!</v>
      </c>
      <c r="BGT27" s="5" t="str">
        <f t="shared" si="1"/>
        <v>#VALUE!</v>
      </c>
      <c r="BGU27" s="5" t="str">
        <f t="shared" si="1"/>
        <v>#VALUE!</v>
      </c>
      <c r="BGV27" s="5" t="str">
        <f t="shared" si="1"/>
        <v>#VALUE!</v>
      </c>
      <c r="BGW27" s="5" t="str">
        <f t="shared" si="1"/>
        <v>#VALUE!</v>
      </c>
      <c r="BGX27" s="5" t="str">
        <f t="shared" si="1"/>
        <v>#VALUE!</v>
      </c>
      <c r="BGY27" s="5" t="str">
        <f t="shared" si="1"/>
        <v>#VALUE!</v>
      </c>
      <c r="BGZ27" s="5" t="str">
        <f t="shared" si="1"/>
        <v>#VALUE!</v>
      </c>
      <c r="BHA27" s="5" t="str">
        <f t="shared" si="1"/>
        <v>#VALUE!</v>
      </c>
      <c r="BHB27" s="5" t="str">
        <f t="shared" si="1"/>
        <v>#VALUE!</v>
      </c>
      <c r="BHC27" s="5" t="str">
        <f t="shared" si="1"/>
        <v>#VALUE!</v>
      </c>
      <c r="BHD27" s="5" t="str">
        <f t="shared" si="1"/>
        <v>#VALUE!</v>
      </c>
      <c r="BHE27" s="5" t="str">
        <f t="shared" si="1"/>
        <v>#VALUE!</v>
      </c>
      <c r="BHF27" s="5" t="str">
        <f t="shared" si="1"/>
        <v>#VALUE!</v>
      </c>
      <c r="BHG27" s="5" t="str">
        <f t="shared" si="1"/>
        <v>#VALUE!</v>
      </c>
      <c r="BHH27" s="5" t="str">
        <f t="shared" si="1"/>
        <v>#VALUE!</v>
      </c>
      <c r="BHI27" s="5" t="str">
        <f t="shared" si="1"/>
        <v>#VALUE!</v>
      </c>
      <c r="BHJ27" s="5" t="str">
        <f t="shared" si="1"/>
        <v>#VALUE!</v>
      </c>
      <c r="BHK27" s="5" t="str">
        <f t="shared" si="1"/>
        <v>#VALUE!</v>
      </c>
      <c r="BHL27" s="5" t="str">
        <f t="shared" si="1"/>
        <v>#VALUE!</v>
      </c>
      <c r="BHM27" s="5" t="str">
        <f t="shared" si="1"/>
        <v>#VALUE!</v>
      </c>
      <c r="BHN27" s="5" t="str">
        <f t="shared" si="1"/>
        <v>#VALUE!</v>
      </c>
      <c r="BHO27" s="5" t="str">
        <f t="shared" si="1"/>
        <v>#VALUE!</v>
      </c>
      <c r="BHP27" s="5" t="str">
        <f t="shared" si="1"/>
        <v>#VALUE!</v>
      </c>
      <c r="BHQ27" s="5" t="str">
        <f t="shared" si="1"/>
        <v>#VALUE!</v>
      </c>
      <c r="BHR27" s="5" t="str">
        <f t="shared" si="1"/>
        <v>#VALUE!</v>
      </c>
      <c r="BHS27" s="5" t="str">
        <f t="shared" si="1"/>
        <v>#VALUE!</v>
      </c>
      <c r="BHT27" s="5" t="str">
        <f t="shared" si="1"/>
        <v>#VALUE!</v>
      </c>
      <c r="BHU27" s="5" t="str">
        <f t="shared" si="1"/>
        <v>#VALUE!</v>
      </c>
      <c r="BHV27" s="5" t="str">
        <f t="shared" si="1"/>
        <v>#VALUE!</v>
      </c>
      <c r="BHW27" s="5" t="str">
        <f t="shared" si="1"/>
        <v>#VALUE!</v>
      </c>
      <c r="BHX27" s="5" t="str">
        <f t="shared" si="1"/>
        <v>#VALUE!</v>
      </c>
      <c r="BHY27" s="5" t="str">
        <f t="shared" si="1"/>
        <v>#VALUE!</v>
      </c>
      <c r="BHZ27" s="5" t="str">
        <f t="shared" si="1"/>
        <v>#VALUE!</v>
      </c>
      <c r="BIA27" s="5" t="str">
        <f t="shared" si="1"/>
        <v>#VALUE!</v>
      </c>
      <c r="BIB27" s="5" t="str">
        <f t="shared" si="1"/>
        <v>#VALUE!</v>
      </c>
      <c r="BIC27" s="5" t="str">
        <f t="shared" si="1"/>
        <v>#VALUE!</v>
      </c>
      <c r="BID27" s="5" t="str">
        <f t="shared" si="1"/>
        <v>#VALUE!</v>
      </c>
      <c r="BIE27" s="5" t="str">
        <f t="shared" si="1"/>
        <v>#VALUE!</v>
      </c>
      <c r="BIF27" s="5" t="str">
        <f t="shared" si="1"/>
        <v>#VALUE!</v>
      </c>
      <c r="BIG27" s="5" t="str">
        <f t="shared" si="1"/>
        <v>#VALUE!</v>
      </c>
      <c r="BIH27" s="5" t="str">
        <f t="shared" si="1"/>
        <v>#VALUE!</v>
      </c>
      <c r="BII27" s="5" t="str">
        <f t="shared" si="1"/>
        <v>#VALUE!</v>
      </c>
      <c r="BIJ27" s="5" t="str">
        <f t="shared" si="1"/>
        <v>#VALUE!</v>
      </c>
      <c r="BIK27" s="5" t="str">
        <f t="shared" si="1"/>
        <v>#VALUE!</v>
      </c>
      <c r="BIL27" s="5" t="str">
        <f t="shared" si="1"/>
        <v>#VALUE!</v>
      </c>
      <c r="BIM27" s="5" t="str">
        <f t="shared" si="1"/>
        <v>#VALUE!</v>
      </c>
      <c r="BIN27" s="5" t="str">
        <f t="shared" si="1"/>
        <v>#VALUE!</v>
      </c>
      <c r="BIO27" s="5" t="str">
        <f t="shared" si="1"/>
        <v>#VALUE!</v>
      </c>
      <c r="BIP27" s="5" t="str">
        <f t="shared" si="1"/>
        <v>#VALUE!</v>
      </c>
      <c r="BIQ27" s="5" t="str">
        <f t="shared" si="1"/>
        <v>#VALUE!</v>
      </c>
      <c r="BIR27" s="5" t="str">
        <f t="shared" si="1"/>
        <v>#VALUE!</v>
      </c>
      <c r="BIS27" s="5" t="str">
        <f t="shared" si="1"/>
        <v>#VALUE!</v>
      </c>
      <c r="BIT27" s="5" t="str">
        <f t="shared" si="1"/>
        <v>#VALUE!</v>
      </c>
      <c r="BIU27" s="5" t="str">
        <f t="shared" si="1"/>
        <v>#VALUE!</v>
      </c>
      <c r="BIV27" s="5" t="str">
        <f t="shared" si="1"/>
        <v>#VALUE!</v>
      </c>
      <c r="BIW27" s="5" t="str">
        <f t="shared" si="1"/>
        <v>#VALUE!</v>
      </c>
      <c r="BIX27" s="5" t="str">
        <f t="shared" si="1"/>
        <v>#VALUE!</v>
      </c>
      <c r="BIY27" s="5" t="str">
        <f t="shared" si="1"/>
        <v>#VALUE!</v>
      </c>
      <c r="BIZ27" s="5" t="str">
        <f t="shared" si="1"/>
        <v>#VALUE!</v>
      </c>
      <c r="BJA27" s="5" t="str">
        <f t="shared" si="1"/>
        <v>#VALUE!</v>
      </c>
      <c r="BJB27" s="5" t="str">
        <f t="shared" si="1"/>
        <v>#VALUE!</v>
      </c>
      <c r="BJC27" s="5" t="str">
        <f t="shared" si="1"/>
        <v>#VALUE!</v>
      </c>
      <c r="BJD27" s="5" t="str">
        <f t="shared" si="1"/>
        <v>#VALUE!</v>
      </c>
      <c r="BJE27" s="5" t="str">
        <f t="shared" si="1"/>
        <v>#VALUE!</v>
      </c>
      <c r="BJF27" s="5" t="str">
        <f t="shared" si="1"/>
        <v>#VALUE!</v>
      </c>
      <c r="BJG27" s="5" t="str">
        <f t="shared" si="1"/>
        <v>#VALUE!</v>
      </c>
      <c r="BJH27" s="5" t="str">
        <f t="shared" si="1"/>
        <v>#VALUE!</v>
      </c>
      <c r="BJI27" s="5" t="str">
        <f t="shared" si="1"/>
        <v>#VALUE!</v>
      </c>
      <c r="BJJ27" s="5" t="str">
        <f t="shared" si="1"/>
        <v>#VALUE!</v>
      </c>
      <c r="BJK27" s="5" t="str">
        <f t="shared" si="1"/>
        <v>#VALUE!</v>
      </c>
      <c r="BJL27" s="5" t="str">
        <f t="shared" si="1"/>
        <v>#VALUE!</v>
      </c>
      <c r="BJM27" s="5" t="str">
        <f t="shared" si="1"/>
        <v>#VALUE!</v>
      </c>
      <c r="BJN27" s="5" t="str">
        <f t="shared" si="1"/>
        <v>#VALUE!</v>
      </c>
      <c r="BJO27" s="5" t="str">
        <f t="shared" si="1"/>
        <v>#VALUE!</v>
      </c>
      <c r="BJP27" s="5" t="str">
        <f t="shared" si="1"/>
        <v>#VALUE!</v>
      </c>
      <c r="BJQ27" s="5" t="str">
        <f t="shared" si="1"/>
        <v>#VALUE!</v>
      </c>
      <c r="BJR27" s="5" t="str">
        <f t="shared" si="1"/>
        <v>#VALUE!</v>
      </c>
      <c r="BJS27" s="5" t="str">
        <f t="shared" si="1"/>
        <v>#VALUE!</v>
      </c>
      <c r="BJT27" s="5" t="str">
        <f t="shared" si="1"/>
        <v>#VALUE!</v>
      </c>
      <c r="BJU27" s="5" t="str">
        <f t="shared" si="1"/>
        <v>#VALUE!</v>
      </c>
      <c r="BJV27" s="5" t="str">
        <f t="shared" si="1"/>
        <v>#VALUE!</v>
      </c>
      <c r="BJW27" s="5" t="str">
        <f t="shared" si="1"/>
        <v>#VALUE!</v>
      </c>
      <c r="BJX27" s="5" t="str">
        <f t="shared" si="1"/>
        <v>#VALUE!</v>
      </c>
      <c r="BJY27" s="5" t="str">
        <f t="shared" si="1"/>
        <v>#VALUE!</v>
      </c>
      <c r="BJZ27" s="5" t="str">
        <f t="shared" si="1"/>
        <v>#VALUE!</v>
      </c>
      <c r="BKA27" s="5" t="str">
        <f t="shared" si="1"/>
        <v>#VALUE!</v>
      </c>
      <c r="BKB27" s="5" t="str">
        <f t="shared" si="1"/>
        <v>#VALUE!</v>
      </c>
      <c r="BKC27" s="5" t="str">
        <f t="shared" si="1"/>
        <v>#VALUE!</v>
      </c>
      <c r="BKD27" s="5" t="str">
        <f t="shared" si="1"/>
        <v>#VALUE!</v>
      </c>
      <c r="BKE27" s="5" t="str">
        <f t="shared" si="1"/>
        <v>#VALUE!</v>
      </c>
      <c r="BKF27" s="5" t="str">
        <f t="shared" si="1"/>
        <v>#VALUE!</v>
      </c>
      <c r="BKG27" s="5" t="str">
        <f t="shared" si="1"/>
        <v>#VALUE!</v>
      </c>
      <c r="BKH27" s="5" t="str">
        <f t="shared" si="1"/>
        <v>#VALUE!</v>
      </c>
      <c r="BKI27" s="5" t="str">
        <f t="shared" si="1"/>
        <v>#VALUE!</v>
      </c>
      <c r="BKJ27" s="5" t="str">
        <f t="shared" si="1"/>
        <v>#VALUE!</v>
      </c>
      <c r="BKK27" s="5" t="str">
        <f t="shared" si="1"/>
        <v>#VALUE!</v>
      </c>
      <c r="BKL27" s="5" t="str">
        <f t="shared" si="1"/>
        <v>#VALUE!</v>
      </c>
      <c r="BKM27" s="5" t="str">
        <f t="shared" si="1"/>
        <v>#VALUE!</v>
      </c>
      <c r="BKN27" s="5" t="str">
        <f t="shared" si="1"/>
        <v>#VALUE!</v>
      </c>
      <c r="BKO27" s="5" t="str">
        <f t="shared" si="1"/>
        <v>#VALUE!</v>
      </c>
      <c r="BKP27" s="5" t="str">
        <f t="shared" si="1"/>
        <v>#VALUE!</v>
      </c>
      <c r="BKQ27" s="5" t="str">
        <f t="shared" si="1"/>
        <v>#VALUE!</v>
      </c>
      <c r="BKR27" s="5" t="str">
        <f t="shared" si="1"/>
        <v>#VALUE!</v>
      </c>
      <c r="BKS27" s="5" t="str">
        <f t="shared" si="1"/>
        <v>#VALUE!</v>
      </c>
      <c r="BKT27" s="5" t="str">
        <f t="shared" si="1"/>
        <v>#VALUE!</v>
      </c>
      <c r="BKU27" s="5" t="str">
        <f t="shared" si="1"/>
        <v>#VALUE!</v>
      </c>
      <c r="BKV27" s="5" t="str">
        <f t="shared" si="1"/>
        <v>#VALUE!</v>
      </c>
      <c r="BKW27" s="5" t="str">
        <f t="shared" si="1"/>
        <v>#VALUE!</v>
      </c>
      <c r="BKX27" s="5" t="str">
        <f t="shared" si="1"/>
        <v>#VALUE!</v>
      </c>
      <c r="BKY27" s="5" t="str">
        <f t="shared" si="1"/>
        <v>#VALUE!</v>
      </c>
      <c r="BKZ27" s="5" t="str">
        <f t="shared" si="1"/>
        <v>#VALUE!</v>
      </c>
      <c r="BLA27" s="5" t="str">
        <f t="shared" si="1"/>
        <v>#VALUE!</v>
      </c>
      <c r="BLB27" s="5" t="str">
        <f t="shared" si="1"/>
        <v>#VALUE!</v>
      </c>
      <c r="BLC27" s="5" t="str">
        <f t="shared" si="1"/>
        <v>#VALUE!</v>
      </c>
      <c r="BLD27" s="5" t="str">
        <f t="shared" si="1"/>
        <v>#VALUE!</v>
      </c>
      <c r="BLE27" s="5" t="str">
        <f t="shared" si="1"/>
        <v>#VALUE!</v>
      </c>
      <c r="BLF27" s="5" t="str">
        <f t="shared" si="1"/>
        <v>#VALUE!</v>
      </c>
      <c r="BLG27" s="5" t="str">
        <f t="shared" si="1"/>
        <v>#VALUE!</v>
      </c>
      <c r="BLH27" s="5" t="str">
        <f t="shared" si="1"/>
        <v>#VALUE!</v>
      </c>
      <c r="BLI27" s="5" t="str">
        <f t="shared" si="1"/>
        <v>#VALUE!</v>
      </c>
      <c r="BLJ27" s="5" t="str">
        <f t="shared" si="1"/>
        <v>#VALUE!</v>
      </c>
      <c r="BLK27" s="5" t="str">
        <f t="shared" si="1"/>
        <v>#VALUE!</v>
      </c>
      <c r="BLL27" s="5" t="str">
        <f t="shared" si="1"/>
        <v>#VALUE!</v>
      </c>
      <c r="BLM27" s="5" t="str">
        <f t="shared" si="1"/>
        <v>#VALUE!</v>
      </c>
      <c r="BLN27" s="5" t="str">
        <f t="shared" si="1"/>
        <v>#VALUE!</v>
      </c>
      <c r="BLO27" s="5" t="str">
        <f t="shared" si="1"/>
        <v>#VALUE!</v>
      </c>
      <c r="BLP27" s="5" t="str">
        <f t="shared" si="1"/>
        <v>#VALUE!</v>
      </c>
      <c r="BLQ27" s="5" t="str">
        <f t="shared" si="1"/>
        <v>#VALUE!</v>
      </c>
      <c r="BLR27" s="5" t="str">
        <f t="shared" si="1"/>
        <v>#VALUE!</v>
      </c>
      <c r="BLS27" s="5" t="str">
        <f t="shared" si="1"/>
        <v>#VALUE!</v>
      </c>
      <c r="BLT27" s="5" t="str">
        <f t="shared" si="1"/>
        <v>#VALUE!</v>
      </c>
      <c r="BLU27" s="5" t="str">
        <f t="shared" si="1"/>
        <v>#VALUE!</v>
      </c>
      <c r="BLV27" s="5" t="str">
        <f t="shared" si="1"/>
        <v>#VALUE!</v>
      </c>
      <c r="BLW27" s="5" t="str">
        <f t="shared" si="1"/>
        <v>#VALUE!</v>
      </c>
      <c r="BLX27" s="5" t="str">
        <f t="shared" si="1"/>
        <v>#VALUE!</v>
      </c>
      <c r="BLY27" s="5" t="str">
        <f t="shared" si="1"/>
        <v>#VALUE!</v>
      </c>
      <c r="BLZ27" s="5" t="str">
        <f t="shared" si="1"/>
        <v>#VALUE!</v>
      </c>
      <c r="BMA27" s="5" t="str">
        <f t="shared" si="1"/>
        <v>#VALUE!</v>
      </c>
      <c r="BMB27" s="5" t="str">
        <f t="shared" si="1"/>
        <v>#VALUE!</v>
      </c>
      <c r="BMC27" s="5" t="str">
        <f t="shared" si="1"/>
        <v>#VALUE!</v>
      </c>
      <c r="BMD27" s="5" t="str">
        <f t="shared" si="1"/>
        <v>#VALUE!</v>
      </c>
      <c r="BME27" s="5" t="str">
        <f t="shared" si="1"/>
        <v>#VALUE!</v>
      </c>
      <c r="BMF27" s="5" t="str">
        <f t="shared" si="1"/>
        <v>#VALUE!</v>
      </c>
      <c r="BMG27" s="5" t="str">
        <f t="shared" si="1"/>
        <v>#VALUE!</v>
      </c>
      <c r="BMH27" s="5" t="str">
        <f t="shared" si="1"/>
        <v>#VALUE!</v>
      </c>
      <c r="BMI27" s="5" t="str">
        <f t="shared" si="1"/>
        <v>#VALUE!</v>
      </c>
      <c r="BMJ27" s="5" t="str">
        <f t="shared" si="1"/>
        <v>#VALUE!</v>
      </c>
      <c r="BMK27" s="5" t="str">
        <f t="shared" si="1"/>
        <v>#VALUE!</v>
      </c>
      <c r="BML27" s="5" t="str">
        <f t="shared" si="1"/>
        <v>#VALUE!</v>
      </c>
      <c r="BMM27" s="5" t="str">
        <f t="shared" si="1"/>
        <v>#VALUE!</v>
      </c>
      <c r="BMN27" s="5" t="str">
        <f t="shared" si="1"/>
        <v>#VALUE!</v>
      </c>
      <c r="BMO27" s="5" t="str">
        <f t="shared" si="1"/>
        <v>#VALUE!</v>
      </c>
      <c r="BMP27" s="5" t="str">
        <f t="shared" si="1"/>
        <v>#VALUE!</v>
      </c>
      <c r="BMQ27" s="5" t="str">
        <f t="shared" si="1"/>
        <v>#VALUE!</v>
      </c>
      <c r="BMR27" s="5" t="str">
        <f t="shared" si="1"/>
        <v>#VALUE!</v>
      </c>
      <c r="BMS27" s="5" t="str">
        <f t="shared" si="1"/>
        <v>#VALUE!</v>
      </c>
      <c r="BMT27" s="5" t="str">
        <f t="shared" si="1"/>
        <v>#VALUE!</v>
      </c>
      <c r="BMU27" s="5" t="str">
        <f t="shared" si="1"/>
        <v>#VALUE!</v>
      </c>
      <c r="BMV27" s="5" t="str">
        <f t="shared" si="1"/>
        <v>#VALUE!</v>
      </c>
      <c r="BMW27" s="5" t="str">
        <f t="shared" si="1"/>
        <v>#VALUE!</v>
      </c>
      <c r="BMX27" s="5" t="str">
        <f t="shared" si="1"/>
        <v>#VALUE!</v>
      </c>
      <c r="BMY27" s="5" t="str">
        <f t="shared" si="1"/>
        <v>#VALUE!</v>
      </c>
      <c r="BMZ27" s="5" t="str">
        <f t="shared" si="1"/>
        <v>#VALUE!</v>
      </c>
      <c r="BNA27" s="5" t="str">
        <f t="shared" si="1"/>
        <v>#VALUE!</v>
      </c>
      <c r="BNB27" s="5" t="str">
        <f t="shared" si="1"/>
        <v>#VALUE!</v>
      </c>
      <c r="BNC27" s="5" t="str">
        <f t="shared" si="1"/>
        <v>#VALUE!</v>
      </c>
      <c r="BND27" s="5" t="str">
        <f t="shared" si="1"/>
        <v>#VALUE!</v>
      </c>
      <c r="BNE27" s="5" t="str">
        <f t="shared" si="1"/>
        <v>#VALUE!</v>
      </c>
      <c r="BNF27" s="5" t="str">
        <f t="shared" si="1"/>
        <v>#VALUE!</v>
      </c>
      <c r="BNG27" s="5" t="str">
        <f t="shared" si="1"/>
        <v>#VALUE!</v>
      </c>
      <c r="BNH27" s="5" t="str">
        <f t="shared" si="1"/>
        <v>#VALUE!</v>
      </c>
      <c r="BNI27" s="5" t="str">
        <f t="shared" si="1"/>
        <v>#VALUE!</v>
      </c>
      <c r="BNJ27" s="5" t="str">
        <f t="shared" si="1"/>
        <v>#VALUE!</v>
      </c>
      <c r="BNK27" s="5" t="str">
        <f t="shared" si="1"/>
        <v>#VALUE!</v>
      </c>
      <c r="BNL27" s="5" t="str">
        <f t="shared" si="1"/>
        <v>#VALUE!</v>
      </c>
      <c r="BNM27" s="5" t="str">
        <f t="shared" si="1"/>
        <v>#VALUE!</v>
      </c>
      <c r="BNN27" s="5" t="str">
        <f t="shared" si="1"/>
        <v>#VALUE!</v>
      </c>
      <c r="BNO27" s="5" t="str">
        <f t="shared" si="1"/>
        <v>#VALUE!</v>
      </c>
      <c r="BNP27" s="5" t="str">
        <f t="shared" si="1"/>
        <v>#VALUE!</v>
      </c>
      <c r="BNQ27" s="5" t="str">
        <f t="shared" si="1"/>
        <v>#VALUE!</v>
      </c>
      <c r="BNR27" s="5" t="str">
        <f t="shared" si="1"/>
        <v>#VALUE!</v>
      </c>
      <c r="BNS27" s="5" t="str">
        <f t="shared" si="1"/>
        <v>#VALUE!</v>
      </c>
      <c r="BNT27" s="5" t="str">
        <f t="shared" si="1"/>
        <v>#VALUE!</v>
      </c>
      <c r="BNU27" s="5" t="str">
        <f t="shared" si="1"/>
        <v>#VALUE!</v>
      </c>
      <c r="BNV27" s="5" t="str">
        <f t="shared" si="1"/>
        <v>#VALUE!</v>
      </c>
      <c r="BNW27" s="5" t="str">
        <f t="shared" si="1"/>
        <v>#VALUE!</v>
      </c>
      <c r="BNX27" s="5" t="str">
        <f t="shared" si="1"/>
        <v>#VALUE!</v>
      </c>
      <c r="BNY27" s="5" t="str">
        <f t="shared" si="1"/>
        <v>#VALUE!</v>
      </c>
      <c r="BNZ27" s="5" t="str">
        <f t="shared" si="1"/>
        <v>#VALUE!</v>
      </c>
      <c r="BOA27" s="5" t="str">
        <f t="shared" si="1"/>
        <v>#VALUE!</v>
      </c>
      <c r="BOB27" s="5" t="str">
        <f t="shared" si="1"/>
        <v>#VALUE!</v>
      </c>
      <c r="BOC27" s="5" t="str">
        <f t="shared" si="1"/>
        <v>#VALUE!</v>
      </c>
      <c r="BOD27" s="5" t="str">
        <f t="shared" si="1"/>
        <v>#VALUE!</v>
      </c>
      <c r="BOE27" s="5" t="str">
        <f t="shared" si="1"/>
        <v>#VALUE!</v>
      </c>
      <c r="BOF27" s="5" t="str">
        <f t="shared" si="1"/>
        <v>#VALUE!</v>
      </c>
      <c r="BOG27" s="5" t="str">
        <f t="shared" si="1"/>
        <v>#VALUE!</v>
      </c>
      <c r="BOH27" s="5" t="str">
        <f t="shared" si="1"/>
        <v>#VALUE!</v>
      </c>
      <c r="BOI27" s="5" t="str">
        <f t="shared" si="1"/>
        <v>#VALUE!</v>
      </c>
      <c r="BOJ27" s="5" t="str">
        <f t="shared" si="1"/>
        <v>#VALUE!</v>
      </c>
      <c r="BOK27" s="5" t="str">
        <f t="shared" si="1"/>
        <v>#VALUE!</v>
      </c>
      <c r="BOL27" s="5" t="str">
        <f t="shared" si="1"/>
        <v>#VALUE!</v>
      </c>
      <c r="BOM27" s="5" t="str">
        <f t="shared" si="1"/>
        <v>#VALUE!</v>
      </c>
      <c r="BON27" s="5" t="str">
        <f t="shared" si="1"/>
        <v>#VALUE!</v>
      </c>
      <c r="BOO27" s="5" t="str">
        <f t="shared" si="1"/>
        <v>#VALUE!</v>
      </c>
      <c r="BOP27" s="5" t="str">
        <f t="shared" si="1"/>
        <v>#VALUE!</v>
      </c>
      <c r="BOQ27" s="5" t="str">
        <f t="shared" si="1"/>
        <v>#VALUE!</v>
      </c>
      <c r="BOR27" s="5" t="str">
        <f t="shared" si="1"/>
        <v>#VALUE!</v>
      </c>
      <c r="BOS27" s="5" t="str">
        <f t="shared" si="1"/>
        <v>#VALUE!</v>
      </c>
      <c r="BOT27" s="5" t="str">
        <f t="shared" si="1"/>
        <v>#VALUE!</v>
      </c>
      <c r="BOU27" s="5" t="str">
        <f t="shared" si="1"/>
        <v>#VALUE!</v>
      </c>
      <c r="BOV27" s="5" t="str">
        <f t="shared" si="1"/>
        <v>#VALUE!</v>
      </c>
      <c r="BOW27" s="5" t="str">
        <f t="shared" si="1"/>
        <v>#VALUE!</v>
      </c>
      <c r="BOX27" s="5" t="str">
        <f t="shared" si="1"/>
        <v>#VALUE!</v>
      </c>
      <c r="BOY27" s="5" t="str">
        <f t="shared" si="1"/>
        <v>#VALUE!</v>
      </c>
      <c r="BOZ27" s="5" t="str">
        <f t="shared" si="1"/>
        <v>#VALUE!</v>
      </c>
      <c r="BPA27" s="5" t="str">
        <f t="shared" si="1"/>
        <v>#VALUE!</v>
      </c>
      <c r="BPB27" s="5" t="str">
        <f t="shared" si="1"/>
        <v>#VALUE!</v>
      </c>
      <c r="BPC27" s="5" t="str">
        <f t="shared" si="1"/>
        <v>#VALUE!</v>
      </c>
      <c r="BPD27" s="5" t="str">
        <f t="shared" si="1"/>
        <v>#VALUE!</v>
      </c>
      <c r="BPE27" s="5" t="str">
        <f t="shared" si="1"/>
        <v>#VALUE!</v>
      </c>
      <c r="BPF27" s="5" t="str">
        <f t="shared" si="1"/>
        <v>#VALUE!</v>
      </c>
      <c r="BPG27" s="5" t="str">
        <f t="shared" si="1"/>
        <v>#VALUE!</v>
      </c>
      <c r="BPH27" s="5" t="str">
        <f t="shared" si="1"/>
        <v>#VALUE!</v>
      </c>
      <c r="BPI27" s="5" t="str">
        <f t="shared" si="1"/>
        <v>#VALUE!</v>
      </c>
      <c r="BPJ27" s="5" t="str">
        <f t="shared" si="1"/>
        <v>#VALUE!</v>
      </c>
      <c r="BPK27" s="5" t="str">
        <f t="shared" si="1"/>
        <v>#VALUE!</v>
      </c>
      <c r="BPL27" s="5" t="str">
        <f t="shared" si="1"/>
        <v>#VALUE!</v>
      </c>
      <c r="BPM27" s="5" t="str">
        <f t="shared" si="1"/>
        <v>#VALUE!</v>
      </c>
      <c r="BPN27" s="5" t="str">
        <f t="shared" si="1"/>
        <v>#VALUE!</v>
      </c>
      <c r="BPO27" s="5" t="str">
        <f t="shared" si="1"/>
        <v>#VALUE!</v>
      </c>
      <c r="BPP27" s="5" t="str">
        <f t="shared" si="1"/>
        <v>#VALUE!</v>
      </c>
      <c r="BPQ27" s="5" t="str">
        <f t="shared" si="1"/>
        <v>#VALUE!</v>
      </c>
      <c r="BPR27" s="5" t="str">
        <f t="shared" si="1"/>
        <v>#VALUE!</v>
      </c>
      <c r="BPS27" s="5" t="str">
        <f t="shared" si="1"/>
        <v>#VALUE!</v>
      </c>
      <c r="BPT27" s="5" t="str">
        <f t="shared" si="1"/>
        <v>#VALUE!</v>
      </c>
      <c r="BPU27" s="5" t="str">
        <f t="shared" si="1"/>
        <v>#VALUE!</v>
      </c>
      <c r="BPV27" s="5" t="str">
        <f t="shared" si="1"/>
        <v>#VALUE!</v>
      </c>
      <c r="BPW27" s="5" t="str">
        <f t="shared" si="1"/>
        <v>#VALUE!</v>
      </c>
      <c r="BPX27" s="5" t="str">
        <f t="shared" si="1"/>
        <v>#VALUE!</v>
      </c>
      <c r="BPY27" s="5" t="str">
        <f t="shared" si="1"/>
        <v>#VALUE!</v>
      </c>
      <c r="BPZ27" s="5" t="str">
        <f t="shared" si="1"/>
        <v>#VALUE!</v>
      </c>
      <c r="BQA27" s="5" t="str">
        <f t="shared" si="1"/>
        <v>#VALUE!</v>
      </c>
      <c r="BQB27" s="5" t="str">
        <f t="shared" si="1"/>
        <v>#VALUE!</v>
      </c>
      <c r="BQC27" s="5" t="str">
        <f t="shared" si="1"/>
        <v>#VALUE!</v>
      </c>
      <c r="BQD27" s="5" t="str">
        <f t="shared" si="1"/>
        <v>#VALUE!</v>
      </c>
      <c r="BQE27" s="5" t="str">
        <f t="shared" si="1"/>
        <v>#VALUE!</v>
      </c>
      <c r="BQF27" s="5" t="str">
        <f t="shared" si="1"/>
        <v>#VALUE!</v>
      </c>
      <c r="BQG27" s="5" t="str">
        <f t="shared" si="1"/>
        <v>#VALUE!</v>
      </c>
      <c r="BQH27" s="5" t="str">
        <f t="shared" si="1"/>
        <v>#VALUE!</v>
      </c>
      <c r="BQI27" s="5" t="str">
        <f t="shared" si="1"/>
        <v>#VALUE!</v>
      </c>
      <c r="BQJ27" s="5" t="str">
        <f t="shared" si="1"/>
        <v>#VALUE!</v>
      </c>
      <c r="BQK27" s="5" t="str">
        <f t="shared" si="1"/>
        <v>#VALUE!</v>
      </c>
      <c r="BQL27" s="5" t="str">
        <f t="shared" si="1"/>
        <v>#VALUE!</v>
      </c>
      <c r="BQM27" s="5" t="str">
        <f t="shared" si="1"/>
        <v>#VALUE!</v>
      </c>
      <c r="BQN27" s="5" t="str">
        <f t="shared" si="1"/>
        <v>#VALUE!</v>
      </c>
      <c r="BQO27" s="5" t="str">
        <f t="shared" si="1"/>
        <v>#VALUE!</v>
      </c>
      <c r="BQP27" s="5" t="str">
        <f t="shared" si="1"/>
        <v>#VALUE!</v>
      </c>
      <c r="BQQ27" s="5" t="str">
        <f t="shared" si="1"/>
        <v>#VALUE!</v>
      </c>
      <c r="BQR27" s="5" t="str">
        <f t="shared" si="1"/>
        <v>#VALUE!</v>
      </c>
      <c r="BQS27" s="5" t="str">
        <f t="shared" si="1"/>
        <v>#VALUE!</v>
      </c>
      <c r="BQT27" s="5" t="str">
        <f t="shared" si="1"/>
        <v>#VALUE!</v>
      </c>
      <c r="BQU27" s="5" t="str">
        <f t="shared" si="1"/>
        <v>#VALUE!</v>
      </c>
      <c r="BQV27" s="5" t="str">
        <f t="shared" si="1"/>
        <v>#VALUE!</v>
      </c>
      <c r="BQW27" s="5" t="str">
        <f t="shared" si="1"/>
        <v>#VALUE!</v>
      </c>
      <c r="BQX27" s="5" t="str">
        <f t="shared" si="1"/>
        <v>#VALUE!</v>
      </c>
      <c r="BQY27" s="5" t="str">
        <f t="shared" si="1"/>
        <v>#VALUE!</v>
      </c>
      <c r="BQZ27" s="5" t="str">
        <f t="shared" si="1"/>
        <v>#VALUE!</v>
      </c>
      <c r="BRA27" s="5" t="str">
        <f t="shared" si="1"/>
        <v>#VALUE!</v>
      </c>
      <c r="BRB27" s="5" t="str">
        <f t="shared" si="1"/>
        <v>#VALUE!</v>
      </c>
      <c r="BRC27" s="5" t="str">
        <f t="shared" si="1"/>
        <v>#VALUE!</v>
      </c>
      <c r="BRD27" s="5" t="str">
        <f t="shared" si="1"/>
        <v>#VALUE!</v>
      </c>
      <c r="BRE27" s="5" t="str">
        <f t="shared" si="1"/>
        <v>#VALUE!</v>
      </c>
      <c r="BRF27" s="5" t="str">
        <f t="shared" si="1"/>
        <v>#VALUE!</v>
      </c>
      <c r="BRG27" s="5" t="str">
        <f t="shared" si="1"/>
        <v>#VALUE!</v>
      </c>
      <c r="BRH27" s="5" t="str">
        <f t="shared" si="1"/>
        <v>#VALUE!</v>
      </c>
      <c r="BRI27" s="5" t="str">
        <f t="shared" si="1"/>
        <v>#VALUE!</v>
      </c>
      <c r="BRJ27" s="5" t="str">
        <f t="shared" si="1"/>
        <v>#VALUE!</v>
      </c>
      <c r="BRK27" s="5" t="str">
        <f t="shared" si="1"/>
        <v>#VALUE!</v>
      </c>
      <c r="BRL27" s="5" t="str">
        <f t="shared" si="1"/>
        <v>#VALUE!</v>
      </c>
      <c r="BRM27" s="5" t="str">
        <f t="shared" si="1"/>
        <v>#VALUE!</v>
      </c>
      <c r="BRN27" s="5" t="str">
        <f t="shared" si="1"/>
        <v>#VALUE!</v>
      </c>
      <c r="BRO27" s="5" t="str">
        <f t="shared" si="1"/>
        <v>#VALUE!</v>
      </c>
      <c r="BRP27" s="5" t="str">
        <f t="shared" si="1"/>
        <v>#VALUE!</v>
      </c>
      <c r="BRQ27" s="5" t="str">
        <f t="shared" si="1"/>
        <v>#VALUE!</v>
      </c>
      <c r="BRR27" s="5" t="str">
        <f t="shared" si="1"/>
        <v>#VALUE!</v>
      </c>
      <c r="BRS27" s="5" t="str">
        <f t="shared" si="1"/>
        <v>#VALUE!</v>
      </c>
      <c r="BRT27" s="5" t="str">
        <f t="shared" si="1"/>
        <v>#VALUE!</v>
      </c>
      <c r="BRU27" s="5" t="str">
        <f t="shared" si="1"/>
        <v>#VALUE!</v>
      </c>
      <c r="BRV27" s="5" t="str">
        <f t="shared" si="1"/>
        <v>#VALUE!</v>
      </c>
      <c r="BRW27" s="5" t="str">
        <f t="shared" si="1"/>
        <v>#VALUE!</v>
      </c>
      <c r="BRX27" s="5" t="str">
        <f t="shared" si="1"/>
        <v>#VALUE!</v>
      </c>
      <c r="BRY27" s="5" t="str">
        <f t="shared" si="1"/>
        <v>#VALUE!</v>
      </c>
      <c r="BRZ27" s="5" t="str">
        <f t="shared" si="1"/>
        <v>#VALUE!</v>
      </c>
      <c r="BSA27" s="5" t="str">
        <f t="shared" si="1"/>
        <v>#VALUE!</v>
      </c>
      <c r="BSB27" s="5" t="str">
        <f t="shared" si="1"/>
        <v>#VALUE!</v>
      </c>
      <c r="BSC27" s="5" t="str">
        <f t="shared" si="1"/>
        <v>#VALUE!</v>
      </c>
      <c r="BSD27" s="5" t="str">
        <f t="shared" si="1"/>
        <v>#VALUE!</v>
      </c>
      <c r="BSE27" s="5" t="str">
        <f t="shared" si="1"/>
        <v>#VALUE!</v>
      </c>
      <c r="BSF27" s="5" t="str">
        <f t="shared" si="1"/>
        <v>#VALUE!</v>
      </c>
      <c r="BSG27" s="5" t="str">
        <f t="shared" si="1"/>
        <v>#VALUE!</v>
      </c>
      <c r="BSH27" s="5" t="str">
        <f t="shared" si="1"/>
        <v>#VALUE!</v>
      </c>
      <c r="BSI27" s="5" t="str">
        <f t="shared" si="1"/>
        <v>#VALUE!</v>
      </c>
      <c r="BSJ27" s="5" t="str">
        <f t="shared" si="1"/>
        <v>#VALUE!</v>
      </c>
      <c r="BSK27" s="5" t="str">
        <f t="shared" si="1"/>
        <v>#VALUE!</v>
      </c>
      <c r="BSL27" s="5" t="str">
        <f t="shared" si="1"/>
        <v>#VALUE!</v>
      </c>
      <c r="BSM27" s="5" t="str">
        <f t="shared" si="1"/>
        <v>#VALUE!</v>
      </c>
      <c r="BSN27" s="5" t="str">
        <f t="shared" si="1"/>
        <v>#VALUE!</v>
      </c>
      <c r="BSO27" s="5" t="str">
        <f t="shared" si="1"/>
        <v>#VALUE!</v>
      </c>
      <c r="BSP27" s="5" t="str">
        <f t="shared" si="1"/>
        <v>#VALUE!</v>
      </c>
      <c r="BSQ27" s="5" t="str">
        <f t="shared" si="1"/>
        <v>#VALUE!</v>
      </c>
      <c r="BSR27" s="5" t="str">
        <f t="shared" si="1"/>
        <v>#VALUE!</v>
      </c>
      <c r="BSS27" s="5" t="str">
        <f t="shared" si="1"/>
        <v>#VALUE!</v>
      </c>
      <c r="BST27" s="5" t="str">
        <f t="shared" si="1"/>
        <v>#VALUE!</v>
      </c>
      <c r="BSU27" s="5" t="str">
        <f t="shared" si="1"/>
        <v>#VALUE!</v>
      </c>
      <c r="BSV27" s="5" t="str">
        <f t="shared" si="1"/>
        <v>#VALUE!</v>
      </c>
      <c r="BSW27" s="5" t="str">
        <f t="shared" si="1"/>
        <v>#VALUE!</v>
      </c>
      <c r="BSX27" s="5" t="str">
        <f t="shared" si="1"/>
        <v>#VALUE!</v>
      </c>
      <c r="BSY27" s="5" t="str">
        <f t="shared" si="1"/>
        <v>#VALUE!</v>
      </c>
      <c r="BSZ27" s="5" t="str">
        <f t="shared" si="1"/>
        <v>#VALUE!</v>
      </c>
      <c r="BTA27" s="5" t="str">
        <f t="shared" si="1"/>
        <v>#VALUE!</v>
      </c>
      <c r="BTB27" s="5" t="str">
        <f t="shared" si="1"/>
        <v>#VALUE!</v>
      </c>
      <c r="BTC27" s="5" t="str">
        <f t="shared" si="1"/>
        <v>#VALUE!</v>
      </c>
      <c r="BTD27" s="5" t="str">
        <f t="shared" si="1"/>
        <v>#VALUE!</v>
      </c>
      <c r="BTE27" s="5" t="str">
        <f t="shared" si="1"/>
        <v>#VALUE!</v>
      </c>
      <c r="BTF27" s="5" t="str">
        <f t="shared" si="1"/>
        <v>#VALUE!</v>
      </c>
      <c r="BTG27" s="5" t="str">
        <f t="shared" si="1"/>
        <v>#VALUE!</v>
      </c>
      <c r="BTH27" s="5" t="str">
        <f t="shared" si="1"/>
        <v>#VALUE!</v>
      </c>
      <c r="BTI27" s="5" t="str">
        <f t="shared" si="1"/>
        <v>#VALUE!</v>
      </c>
      <c r="BTJ27" s="5" t="str">
        <f t="shared" si="1"/>
        <v>#VALUE!</v>
      </c>
      <c r="BTK27" s="5" t="str">
        <f t="shared" si="1"/>
        <v>#VALUE!</v>
      </c>
      <c r="BTL27" s="5" t="str">
        <f t="shared" si="1"/>
        <v>#VALUE!</v>
      </c>
      <c r="BTM27" s="5" t="str">
        <f t="shared" si="1"/>
        <v>#VALUE!</v>
      </c>
      <c r="BTN27" s="5" t="str">
        <f t="shared" si="1"/>
        <v>#VALUE!</v>
      </c>
      <c r="BTO27" s="5" t="str">
        <f t="shared" si="1"/>
        <v>#VALUE!</v>
      </c>
      <c r="BTP27" s="5" t="str">
        <f t="shared" si="1"/>
        <v>#VALUE!</v>
      </c>
      <c r="BTQ27" s="5" t="str">
        <f t="shared" si="1"/>
        <v>#VALUE!</v>
      </c>
      <c r="BTR27" s="5" t="str">
        <f t="shared" si="1"/>
        <v>#VALUE!</v>
      </c>
      <c r="BTS27" s="5" t="str">
        <f t="shared" si="1"/>
        <v>#VALUE!</v>
      </c>
      <c r="BTT27" s="5" t="str">
        <f t="shared" si="1"/>
        <v>#VALUE!</v>
      </c>
      <c r="BTU27" s="5" t="str">
        <f t="shared" si="1"/>
        <v>#VALUE!</v>
      </c>
      <c r="BTV27" s="5" t="str">
        <f t="shared" si="1"/>
        <v>#VALUE!</v>
      </c>
      <c r="BTW27" s="5" t="str">
        <f t="shared" si="1"/>
        <v>#VALUE!</v>
      </c>
      <c r="BTX27" s="5" t="str">
        <f t="shared" si="1"/>
        <v>#VALUE!</v>
      </c>
      <c r="BTY27" s="5" t="str">
        <f t="shared" si="1"/>
        <v>#VALUE!</v>
      </c>
      <c r="BTZ27" s="5" t="str">
        <f t="shared" si="1"/>
        <v>#VALUE!</v>
      </c>
      <c r="BUA27" s="5" t="str">
        <f t="shared" si="1"/>
        <v>#VALUE!</v>
      </c>
      <c r="BUB27" s="5" t="str">
        <f t="shared" si="1"/>
        <v>#VALUE!</v>
      </c>
      <c r="BUC27" s="5" t="str">
        <f t="shared" si="1"/>
        <v>#VALUE!</v>
      </c>
      <c r="BUD27" s="5" t="str">
        <f t="shared" si="1"/>
        <v>#VALUE!</v>
      </c>
      <c r="BUE27" s="5" t="str">
        <f t="shared" si="1"/>
        <v>#VALUE!</v>
      </c>
      <c r="BUF27" s="5" t="str">
        <f t="shared" si="1"/>
        <v>#VALUE!</v>
      </c>
      <c r="BUG27" s="5" t="str">
        <f t="shared" si="1"/>
        <v>#VALUE!</v>
      </c>
      <c r="BUH27" s="5" t="str">
        <f t="shared" si="1"/>
        <v>#VALUE!</v>
      </c>
      <c r="BUI27" s="5" t="str">
        <f t="shared" si="1"/>
        <v>#VALUE!</v>
      </c>
      <c r="BUJ27" s="5" t="str">
        <f t="shared" si="1"/>
        <v>#VALUE!</v>
      </c>
      <c r="BUK27" s="5" t="str">
        <f t="shared" si="1"/>
        <v>#VALUE!</v>
      </c>
      <c r="BUL27" s="5" t="str">
        <f t="shared" si="1"/>
        <v>#VALUE!</v>
      </c>
      <c r="BUM27" s="5" t="str">
        <f t="shared" si="1"/>
        <v>#VALUE!</v>
      </c>
      <c r="BUN27" s="5" t="str">
        <f t="shared" si="1"/>
        <v>#VALUE!</v>
      </c>
      <c r="BUO27" s="5" t="str">
        <f t="shared" si="1"/>
        <v>#VALUE!</v>
      </c>
      <c r="BUP27" s="5" t="str">
        <f t="shared" si="1"/>
        <v>#VALUE!</v>
      </c>
      <c r="BUQ27" s="5" t="str">
        <f t="shared" si="1"/>
        <v>#VALUE!</v>
      </c>
      <c r="BUR27" s="5" t="str">
        <f t="shared" si="1"/>
        <v>#VALUE!</v>
      </c>
      <c r="BUS27" s="5" t="str">
        <f t="shared" si="1"/>
        <v>#VALUE!</v>
      </c>
      <c r="BUT27" s="5" t="str">
        <f t="shared" si="1"/>
        <v>#VALUE!</v>
      </c>
      <c r="BUU27" s="5" t="str">
        <f t="shared" si="1"/>
        <v>#VALUE!</v>
      </c>
      <c r="BUV27" s="5" t="str">
        <f t="shared" si="1"/>
        <v>#VALUE!</v>
      </c>
      <c r="BUW27" s="5" t="str">
        <f t="shared" si="1"/>
        <v>#VALUE!</v>
      </c>
      <c r="BUX27" s="5" t="str">
        <f t="shared" si="1"/>
        <v>#VALUE!</v>
      </c>
      <c r="BUY27" s="5" t="str">
        <f t="shared" si="1"/>
        <v>#VALUE!</v>
      </c>
      <c r="BUZ27" s="5" t="str">
        <f t="shared" si="1"/>
        <v>#VALUE!</v>
      </c>
      <c r="BVA27" s="5" t="str">
        <f t="shared" si="1"/>
        <v>#VALUE!</v>
      </c>
      <c r="BVB27" s="5" t="str">
        <f t="shared" si="1"/>
        <v>#VALUE!</v>
      </c>
      <c r="BVC27" s="5" t="str">
        <f t="shared" si="1"/>
        <v>#VALUE!</v>
      </c>
      <c r="BVD27" s="5" t="str">
        <f t="shared" si="1"/>
        <v>#VALUE!</v>
      </c>
      <c r="BVE27" s="5" t="str">
        <f t="shared" si="1"/>
        <v>#VALUE!</v>
      </c>
      <c r="BVF27" s="5" t="str">
        <f t="shared" si="1"/>
        <v>#VALUE!</v>
      </c>
      <c r="BVG27" s="5" t="str">
        <f t="shared" si="1"/>
        <v>#VALUE!</v>
      </c>
      <c r="BVH27" s="5" t="str">
        <f t="shared" si="1"/>
        <v>#VALUE!</v>
      </c>
      <c r="BVI27" s="5" t="str">
        <f t="shared" si="1"/>
        <v>#VALUE!</v>
      </c>
      <c r="BVJ27" s="5" t="str">
        <f t="shared" si="1"/>
        <v>#VALUE!</v>
      </c>
      <c r="BVK27" s="5" t="str">
        <f t="shared" si="1"/>
        <v>#VALUE!</v>
      </c>
      <c r="BVL27" s="5" t="str">
        <f t="shared" si="1"/>
        <v>#VALUE!</v>
      </c>
      <c r="BVM27" s="5" t="str">
        <f t="shared" si="1"/>
        <v>#VALUE!</v>
      </c>
      <c r="BVN27" s="5" t="str">
        <f t="shared" si="1"/>
        <v>#VALUE!</v>
      </c>
      <c r="BVO27" s="5" t="str">
        <f t="shared" si="1"/>
        <v>#VALUE!</v>
      </c>
      <c r="BVP27" s="5" t="str">
        <f t="shared" si="1"/>
        <v>#VALUE!</v>
      </c>
      <c r="BVQ27" s="5" t="str">
        <f t="shared" si="1"/>
        <v>#VALUE!</v>
      </c>
      <c r="BVR27" s="5" t="str">
        <f t="shared" si="1"/>
        <v>#VALUE!</v>
      </c>
      <c r="BVS27" s="5" t="str">
        <f t="shared" si="1"/>
        <v>#VALUE!</v>
      </c>
      <c r="BVT27" s="5" t="str">
        <f t="shared" si="1"/>
        <v>#VALUE!</v>
      </c>
      <c r="BVU27" s="5" t="str">
        <f t="shared" si="1"/>
        <v>#VALUE!</v>
      </c>
      <c r="BVV27" s="5" t="str">
        <f t="shared" si="1"/>
        <v>#VALUE!</v>
      </c>
      <c r="BVW27" s="5" t="str">
        <f t="shared" si="1"/>
        <v>#VALUE!</v>
      </c>
      <c r="BVX27" s="5" t="str">
        <f t="shared" si="1"/>
        <v>#VALUE!</v>
      </c>
      <c r="BVY27" s="5" t="str">
        <f t="shared" si="1"/>
        <v>#VALUE!</v>
      </c>
      <c r="BVZ27" s="5" t="str">
        <f t="shared" si="1"/>
        <v>#VALUE!</v>
      </c>
      <c r="BWA27" s="5" t="str">
        <f t="shared" si="1"/>
        <v>#VALUE!</v>
      </c>
      <c r="BWB27" s="5" t="str">
        <f t="shared" si="1"/>
        <v>#VALUE!</v>
      </c>
      <c r="BWC27" s="5" t="str">
        <f t="shared" si="1"/>
        <v>#VALUE!</v>
      </c>
      <c r="BWD27" s="5" t="str">
        <f t="shared" si="1"/>
        <v>#VALUE!</v>
      </c>
      <c r="BWE27" s="5" t="str">
        <f t="shared" si="1"/>
        <v>#VALUE!</v>
      </c>
      <c r="BWF27" s="5" t="str">
        <f t="shared" si="1"/>
        <v>#VALUE!</v>
      </c>
      <c r="BWG27" s="5" t="str">
        <f t="shared" si="1"/>
        <v>#VALUE!</v>
      </c>
      <c r="BWH27" s="5" t="str">
        <f t="shared" si="1"/>
        <v>#VALUE!</v>
      </c>
      <c r="BWI27" s="5" t="str">
        <f t="shared" si="1"/>
        <v>#VALUE!</v>
      </c>
      <c r="BWJ27" s="5" t="str">
        <f t="shared" si="1"/>
        <v>#VALUE!</v>
      </c>
      <c r="BWK27" s="5" t="str">
        <f t="shared" si="1"/>
        <v>#VALUE!</v>
      </c>
      <c r="BWL27" s="5" t="str">
        <f t="shared" si="1"/>
        <v>#VALUE!</v>
      </c>
      <c r="BWM27" s="5" t="str">
        <f t="shared" si="1"/>
        <v>#VALUE!</v>
      </c>
      <c r="BWN27" s="5" t="str">
        <f t="shared" si="1"/>
        <v>#VALUE!</v>
      </c>
      <c r="BWO27" s="5" t="str">
        <f t="shared" si="1"/>
        <v>#VALUE!</v>
      </c>
      <c r="BWP27" s="5" t="str">
        <f t="shared" si="1"/>
        <v>#VALUE!</v>
      </c>
      <c r="BWQ27" s="5" t="str">
        <f t="shared" si="1"/>
        <v>#VALUE!</v>
      </c>
      <c r="BWR27" s="5" t="str">
        <f t="shared" si="1"/>
        <v>#VALUE!</v>
      </c>
      <c r="BWS27" s="5" t="str">
        <f t="shared" si="1"/>
        <v>#VALUE!</v>
      </c>
      <c r="BWT27" s="5" t="str">
        <f t="shared" si="1"/>
        <v>#VALUE!</v>
      </c>
      <c r="BWU27" s="5" t="str">
        <f t="shared" si="1"/>
        <v>#VALUE!</v>
      </c>
      <c r="BWV27" s="5" t="str">
        <f t="shared" si="1"/>
        <v>#VALUE!</v>
      </c>
      <c r="BWW27" s="5" t="str">
        <f t="shared" si="1"/>
        <v>#VALUE!</v>
      </c>
      <c r="BWX27" s="5" t="str">
        <f t="shared" si="1"/>
        <v>#VALUE!</v>
      </c>
      <c r="BWY27" s="5" t="str">
        <f t="shared" si="1"/>
        <v>#VALUE!</v>
      </c>
      <c r="BWZ27" s="5" t="str">
        <f t="shared" si="1"/>
        <v>#VALUE!</v>
      </c>
      <c r="BXA27" s="5" t="str">
        <f t="shared" si="1"/>
        <v>#VALUE!</v>
      </c>
      <c r="BXB27" s="5" t="str">
        <f t="shared" si="1"/>
        <v>#VALUE!</v>
      </c>
      <c r="BXC27" s="5" t="str">
        <f t="shared" si="1"/>
        <v>#VALUE!</v>
      </c>
      <c r="BXD27" s="5" t="str">
        <f t="shared" si="1"/>
        <v>#VALUE!</v>
      </c>
      <c r="BXE27" s="5" t="str">
        <f t="shared" si="1"/>
        <v>#VALUE!</v>
      </c>
      <c r="BXF27" s="5" t="str">
        <f t="shared" si="1"/>
        <v>#VALUE!</v>
      </c>
      <c r="BXG27" s="5" t="str">
        <f t="shared" si="1"/>
        <v>#VALUE!</v>
      </c>
      <c r="BXH27" s="5" t="str">
        <f t="shared" si="1"/>
        <v>#VALUE!</v>
      </c>
      <c r="BXI27" s="5" t="str">
        <f t="shared" si="1"/>
        <v>#VALUE!</v>
      </c>
      <c r="BXJ27" s="5" t="str">
        <f t="shared" si="1"/>
        <v>#VALUE!</v>
      </c>
      <c r="BXK27" s="5" t="str">
        <f t="shared" si="1"/>
        <v>#VALUE!</v>
      </c>
      <c r="BXL27" s="5" t="str">
        <f t="shared" si="1"/>
        <v>#VALUE!</v>
      </c>
      <c r="BXM27" s="5" t="str">
        <f t="shared" si="1"/>
        <v>#VALUE!</v>
      </c>
      <c r="BXN27" s="5" t="str">
        <f t="shared" si="1"/>
        <v>#VALUE!</v>
      </c>
      <c r="BXO27" s="5" t="str">
        <f t="shared" si="1"/>
        <v>#VALUE!</v>
      </c>
      <c r="BXP27" s="5" t="str">
        <f t="shared" si="1"/>
        <v>#VALUE!</v>
      </c>
      <c r="BXQ27" s="5" t="str">
        <f t="shared" si="1"/>
        <v>#VALUE!</v>
      </c>
      <c r="BXR27" s="5" t="str">
        <f t="shared" si="1"/>
        <v>#VALUE!</v>
      </c>
      <c r="BXS27" s="5" t="str">
        <f t="shared" si="1"/>
        <v>#VALUE!</v>
      </c>
      <c r="BXT27" s="5" t="str">
        <f t="shared" si="1"/>
        <v>#VALUE!</v>
      </c>
      <c r="BXU27" s="5" t="str">
        <f t="shared" si="1"/>
        <v>#VALUE!</v>
      </c>
      <c r="BXV27" s="5" t="str">
        <f t="shared" si="1"/>
        <v>#VALUE!</v>
      </c>
      <c r="BXW27" s="5" t="str">
        <f t="shared" si="1"/>
        <v>#VALUE!</v>
      </c>
      <c r="BXX27" s="5" t="str">
        <f t="shared" si="1"/>
        <v>#VALUE!</v>
      </c>
      <c r="BXY27" s="5" t="str">
        <f t="shared" si="1"/>
        <v>#VALUE!</v>
      </c>
      <c r="BXZ27" s="5" t="str">
        <f t="shared" si="1"/>
        <v>#VALUE!</v>
      </c>
      <c r="BYA27" s="5" t="str">
        <f t="shared" si="1"/>
        <v>#VALUE!</v>
      </c>
      <c r="BYB27" s="5" t="str">
        <f t="shared" si="1"/>
        <v>#VALUE!</v>
      </c>
      <c r="BYC27" s="5" t="str">
        <f t="shared" si="1"/>
        <v>#VALUE!</v>
      </c>
      <c r="BYD27" s="5" t="str">
        <f t="shared" si="1"/>
        <v>#VALUE!</v>
      </c>
      <c r="BYE27" s="5" t="str">
        <f t="shared" si="1"/>
        <v>#VALUE!</v>
      </c>
      <c r="BYF27" s="5" t="str">
        <f t="shared" si="1"/>
        <v>#VALUE!</v>
      </c>
      <c r="BYG27" s="5" t="str">
        <f t="shared" si="1"/>
        <v>#VALUE!</v>
      </c>
      <c r="BYH27" s="5" t="str">
        <f t="shared" si="1"/>
        <v>#VALUE!</v>
      </c>
      <c r="BYI27" s="5" t="str">
        <f t="shared" si="1"/>
        <v>#VALUE!</v>
      </c>
      <c r="BYJ27" s="5" t="str">
        <f t="shared" si="1"/>
        <v>#VALUE!</v>
      </c>
      <c r="BYK27" s="5" t="str">
        <f t="shared" si="1"/>
        <v>#VALUE!</v>
      </c>
      <c r="BYL27" s="5" t="str">
        <f t="shared" si="1"/>
        <v>#VALUE!</v>
      </c>
      <c r="BYM27" s="5" t="str">
        <f t="shared" si="1"/>
        <v>#VALUE!</v>
      </c>
      <c r="BYN27" s="5" t="str">
        <f t="shared" si="1"/>
        <v>#VALUE!</v>
      </c>
      <c r="BYO27" s="5" t="str">
        <f t="shared" si="1"/>
        <v>#VALUE!</v>
      </c>
      <c r="BYP27" s="5" t="str">
        <f t="shared" si="1"/>
        <v>#VALUE!</v>
      </c>
      <c r="BYQ27" s="5" t="str">
        <f t="shared" si="1"/>
        <v>#VALUE!</v>
      </c>
      <c r="BYR27" s="5" t="str">
        <f t="shared" si="1"/>
        <v>#VALUE!</v>
      </c>
      <c r="BYS27" s="5" t="str">
        <f t="shared" si="1"/>
        <v>#VALUE!</v>
      </c>
      <c r="BYT27" s="5" t="str">
        <f t="shared" si="1"/>
        <v>#VALUE!</v>
      </c>
      <c r="BYU27" s="5" t="str">
        <f t="shared" si="1"/>
        <v>#VALUE!</v>
      </c>
      <c r="BYV27" s="5" t="str">
        <f t="shared" si="1"/>
        <v>#VALUE!</v>
      </c>
      <c r="BYW27" s="5" t="str">
        <f t="shared" si="1"/>
        <v>#VALUE!</v>
      </c>
      <c r="BYX27" s="5" t="str">
        <f t="shared" si="1"/>
        <v>#VALUE!</v>
      </c>
      <c r="BYY27" s="5" t="str">
        <f t="shared" si="1"/>
        <v>#VALUE!</v>
      </c>
      <c r="BYZ27" s="5" t="str">
        <f t="shared" si="1"/>
        <v>#VALUE!</v>
      </c>
      <c r="BZA27" s="5" t="str">
        <f t="shared" si="1"/>
        <v>#VALUE!</v>
      </c>
      <c r="BZB27" s="5" t="str">
        <f t="shared" si="1"/>
        <v>#VALUE!</v>
      </c>
      <c r="BZC27" s="5" t="str">
        <f t="shared" si="1"/>
        <v>#VALUE!</v>
      </c>
      <c r="BZD27" s="5" t="str">
        <f t="shared" si="1"/>
        <v>#VALUE!</v>
      </c>
      <c r="BZE27" s="5" t="str">
        <f t="shared" si="1"/>
        <v>#VALUE!</v>
      </c>
      <c r="BZF27" s="5" t="str">
        <f t="shared" si="1"/>
        <v>#VALUE!</v>
      </c>
      <c r="BZG27" s="5" t="str">
        <f t="shared" si="1"/>
        <v>#VALUE!</v>
      </c>
      <c r="BZH27" s="5" t="str">
        <f t="shared" si="1"/>
        <v>#VALUE!</v>
      </c>
      <c r="BZI27" s="5" t="str">
        <f t="shared" si="1"/>
        <v>#VALUE!</v>
      </c>
      <c r="BZJ27" s="5" t="str">
        <f t="shared" si="1"/>
        <v>#VALUE!</v>
      </c>
      <c r="BZK27" s="5" t="str">
        <f t="shared" si="1"/>
        <v>#VALUE!</v>
      </c>
      <c r="BZL27" s="5" t="str">
        <f t="shared" si="1"/>
        <v>#VALUE!</v>
      </c>
      <c r="BZM27" s="5" t="str">
        <f t="shared" si="1"/>
        <v>#VALUE!</v>
      </c>
      <c r="BZN27" s="5" t="str">
        <f t="shared" si="1"/>
        <v>#VALUE!</v>
      </c>
      <c r="BZO27" s="5" t="str">
        <f t="shared" si="1"/>
        <v>#VALUE!</v>
      </c>
      <c r="BZP27" s="5" t="str">
        <f t="shared" si="1"/>
        <v>#VALUE!</v>
      </c>
      <c r="BZQ27" s="5" t="str">
        <f t="shared" si="1"/>
        <v>#VALUE!</v>
      </c>
      <c r="BZR27" s="5" t="str">
        <f t="shared" si="1"/>
        <v>#VALUE!</v>
      </c>
      <c r="BZS27" s="5" t="str">
        <f t="shared" si="1"/>
        <v>#VALUE!</v>
      </c>
      <c r="BZT27" s="5" t="str">
        <f t="shared" si="1"/>
        <v>#VALUE!</v>
      </c>
      <c r="BZU27" s="5" t="str">
        <f t="shared" si="1"/>
        <v>#VALUE!</v>
      </c>
      <c r="BZV27" s="5" t="str">
        <f t="shared" si="1"/>
        <v>#VALUE!</v>
      </c>
      <c r="BZW27" s="5" t="str">
        <f t="shared" si="1"/>
        <v>#VALUE!</v>
      </c>
      <c r="BZX27" s="5" t="str">
        <f t="shared" si="1"/>
        <v>#VALUE!</v>
      </c>
      <c r="BZY27" s="5" t="str">
        <f t="shared" si="1"/>
        <v>#VALUE!</v>
      </c>
      <c r="BZZ27" s="5" t="str">
        <f t="shared" si="1"/>
        <v>#VALUE!</v>
      </c>
      <c r="CAA27" s="5" t="str">
        <f t="shared" si="1"/>
        <v>#VALUE!</v>
      </c>
      <c r="CAB27" s="5" t="str">
        <f t="shared" si="1"/>
        <v>#VALUE!</v>
      </c>
      <c r="CAC27" s="5" t="str">
        <f t="shared" si="1"/>
        <v>#VALUE!</v>
      </c>
      <c r="CAD27" s="5" t="str">
        <f t="shared" si="1"/>
        <v>#VALUE!</v>
      </c>
      <c r="CAE27" s="5" t="str">
        <f t="shared" si="1"/>
        <v>#VALUE!</v>
      </c>
      <c r="CAF27" s="5" t="str">
        <f t="shared" si="1"/>
        <v>#VALUE!</v>
      </c>
      <c r="CAG27" s="5" t="str">
        <f t="shared" si="1"/>
        <v>#VALUE!</v>
      </c>
      <c r="CAH27" s="5" t="str">
        <f t="shared" si="1"/>
        <v>#VALUE!</v>
      </c>
      <c r="CAI27" s="5" t="str">
        <f t="shared" si="1"/>
        <v>#VALUE!</v>
      </c>
      <c r="CAJ27" s="5" t="str">
        <f t="shared" si="1"/>
        <v>#VALUE!</v>
      </c>
      <c r="CAK27" s="5" t="str">
        <f t="shared" si="1"/>
        <v>#VALUE!</v>
      </c>
      <c r="CAL27" s="5" t="str">
        <f t="shared" si="1"/>
        <v>#VALUE!</v>
      </c>
      <c r="CAM27" s="5" t="str">
        <f t="shared" si="1"/>
        <v>#VALUE!</v>
      </c>
      <c r="CAN27" s="5" t="str">
        <f t="shared" si="1"/>
        <v>#VALUE!</v>
      </c>
      <c r="CAO27" s="5" t="str">
        <f t="shared" si="1"/>
        <v>#VALUE!</v>
      </c>
      <c r="CAP27" s="5" t="str">
        <f t="shared" si="1"/>
        <v>#VALUE!</v>
      </c>
      <c r="CAQ27" s="5" t="str">
        <f t="shared" si="1"/>
        <v>#VALUE!</v>
      </c>
      <c r="CAR27" s="5" t="str">
        <f t="shared" si="1"/>
        <v>#VALUE!</v>
      </c>
      <c r="CAS27" s="5" t="str">
        <f t="shared" si="1"/>
        <v>#VALUE!</v>
      </c>
      <c r="CAT27" s="5" t="str">
        <f t="shared" si="1"/>
        <v>#VALUE!</v>
      </c>
      <c r="CAU27" s="5" t="str">
        <f t="shared" si="1"/>
        <v>#VALUE!</v>
      </c>
      <c r="CAV27" s="5" t="str">
        <f t="shared" si="1"/>
        <v>#VALUE!</v>
      </c>
      <c r="CAW27" s="5" t="str">
        <f t="shared" si="1"/>
        <v>#VALUE!</v>
      </c>
      <c r="CAX27" s="5" t="str">
        <f t="shared" si="1"/>
        <v>#VALUE!</v>
      </c>
      <c r="CAY27" s="5" t="str">
        <f t="shared" si="1"/>
        <v>#VALUE!</v>
      </c>
      <c r="CAZ27" s="5" t="str">
        <f t="shared" si="1"/>
        <v>#VALUE!</v>
      </c>
      <c r="CBA27" s="5" t="str">
        <f t="shared" si="1"/>
        <v>#VALUE!</v>
      </c>
      <c r="CBB27" s="5" t="str">
        <f t="shared" si="1"/>
        <v>#VALUE!</v>
      </c>
      <c r="CBC27" s="5" t="str">
        <f t="shared" si="1"/>
        <v>#VALUE!</v>
      </c>
      <c r="CBD27" s="5" t="str">
        <f t="shared" si="1"/>
        <v>#VALUE!</v>
      </c>
      <c r="CBE27" s="5" t="str">
        <f t="shared" si="1"/>
        <v>#VALUE!</v>
      </c>
      <c r="CBF27" s="5" t="str">
        <f t="shared" si="1"/>
        <v>#VALUE!</v>
      </c>
      <c r="CBG27" s="5" t="str">
        <f t="shared" si="1"/>
        <v>#VALUE!</v>
      </c>
      <c r="CBH27" s="5" t="str">
        <f t="shared" si="1"/>
        <v>#VALUE!</v>
      </c>
      <c r="CBI27" s="5" t="str">
        <f t="shared" si="1"/>
        <v>#VALUE!</v>
      </c>
      <c r="CBJ27" s="5" t="str">
        <f t="shared" si="1"/>
        <v>#VALUE!</v>
      </c>
      <c r="CBK27" s="5" t="str">
        <f t="shared" si="1"/>
        <v>#VALUE!</v>
      </c>
      <c r="CBL27" s="5" t="str">
        <f t="shared" si="1"/>
        <v>#VALUE!</v>
      </c>
      <c r="CBM27" s="5" t="str">
        <f t="shared" si="1"/>
        <v>#VALUE!</v>
      </c>
      <c r="CBN27" s="5" t="str">
        <f t="shared" si="1"/>
        <v>#VALUE!</v>
      </c>
      <c r="CBO27" s="5" t="str">
        <f t="shared" si="1"/>
        <v>#VALUE!</v>
      </c>
      <c r="CBP27" s="5" t="str">
        <f t="shared" si="1"/>
        <v>#VALUE!</v>
      </c>
      <c r="CBQ27" s="5" t="str">
        <f t="shared" si="1"/>
        <v>#VALUE!</v>
      </c>
      <c r="CBR27" s="5" t="str">
        <f t="shared" si="1"/>
        <v>#VALUE!</v>
      </c>
      <c r="CBS27" s="5" t="str">
        <f t="shared" si="1"/>
        <v>#VALUE!</v>
      </c>
      <c r="CBT27" s="5" t="str">
        <f t="shared" si="1"/>
        <v>#VALUE!</v>
      </c>
      <c r="CBU27" s="5" t="str">
        <f t="shared" si="1"/>
        <v>#VALUE!</v>
      </c>
      <c r="CBV27" s="5" t="str">
        <f t="shared" si="1"/>
        <v>#VALUE!</v>
      </c>
      <c r="CBW27" s="5" t="str">
        <f t="shared" si="1"/>
        <v>#VALUE!</v>
      </c>
      <c r="CBX27" s="5" t="str">
        <f t="shared" si="1"/>
        <v>#VALUE!</v>
      </c>
      <c r="CBY27" s="5" t="str">
        <f t="shared" si="1"/>
        <v>#VALUE!</v>
      </c>
      <c r="CBZ27" s="5" t="str">
        <f t="shared" si="1"/>
        <v>#VALUE!</v>
      </c>
      <c r="CCA27" s="5" t="str">
        <f t="shared" si="1"/>
        <v>#VALUE!</v>
      </c>
      <c r="CCB27" s="5" t="str">
        <f t="shared" si="1"/>
        <v>#VALUE!</v>
      </c>
      <c r="CCC27" s="5" t="str">
        <f t="shared" si="1"/>
        <v>#VALUE!</v>
      </c>
      <c r="CCD27" s="5" t="str">
        <f t="shared" si="1"/>
        <v>#VALUE!</v>
      </c>
      <c r="CCE27" s="5" t="str">
        <f t="shared" si="1"/>
        <v>#VALUE!</v>
      </c>
      <c r="CCF27" s="5" t="str">
        <f t="shared" si="1"/>
        <v>#VALUE!</v>
      </c>
      <c r="CCG27" s="5" t="str">
        <f t="shared" si="1"/>
        <v>#VALUE!</v>
      </c>
      <c r="CCH27" s="5" t="str">
        <f t="shared" si="1"/>
        <v>#VALUE!</v>
      </c>
      <c r="CCI27" s="5" t="str">
        <f t="shared" si="1"/>
        <v>#VALUE!</v>
      </c>
      <c r="CCJ27" s="5" t="str">
        <f t="shared" si="1"/>
        <v>#VALUE!</v>
      </c>
      <c r="CCK27" s="5" t="str">
        <f t="shared" si="1"/>
        <v>#VALUE!</v>
      </c>
      <c r="CCL27" s="5" t="str">
        <f t="shared" si="1"/>
        <v>#VALUE!</v>
      </c>
      <c r="CCM27" s="5" t="str">
        <f t="shared" si="1"/>
        <v>#VALUE!</v>
      </c>
      <c r="CCN27" s="5" t="str">
        <f t="shared" si="1"/>
        <v>#VALUE!</v>
      </c>
      <c r="CCO27" s="5" t="str">
        <f t="shared" si="1"/>
        <v>#VALUE!</v>
      </c>
      <c r="CCP27" s="5" t="str">
        <f t="shared" si="1"/>
        <v>#VALUE!</v>
      </c>
      <c r="CCQ27" s="5" t="str">
        <f t="shared" si="1"/>
        <v>#VALUE!</v>
      </c>
      <c r="CCR27" s="5" t="str">
        <f t="shared" si="1"/>
        <v>#VALUE!</v>
      </c>
      <c r="CCS27" s="5" t="str">
        <f t="shared" si="1"/>
        <v>#VALUE!</v>
      </c>
      <c r="CCT27" s="5" t="str">
        <f t="shared" si="1"/>
        <v>#VALUE!</v>
      </c>
      <c r="CCU27" s="5" t="str">
        <f t="shared" si="1"/>
        <v>#VALUE!</v>
      </c>
      <c r="CCV27" s="5" t="str">
        <f t="shared" si="1"/>
        <v>#VALUE!</v>
      </c>
      <c r="CCW27" s="5" t="str">
        <f t="shared" si="1"/>
        <v>#VALUE!</v>
      </c>
      <c r="CCX27" s="5" t="str">
        <f t="shared" si="1"/>
        <v>#VALUE!</v>
      </c>
      <c r="CCY27" s="5" t="str">
        <f t="shared" si="1"/>
        <v>#VALUE!</v>
      </c>
      <c r="CCZ27" s="5" t="str">
        <f t="shared" si="1"/>
        <v>#VALUE!</v>
      </c>
      <c r="CDA27" s="5" t="str">
        <f t="shared" si="1"/>
        <v>#VALUE!</v>
      </c>
      <c r="CDB27" s="5" t="str">
        <f t="shared" si="1"/>
        <v>#VALUE!</v>
      </c>
      <c r="CDC27" s="5" t="str">
        <f t="shared" si="1"/>
        <v>#VALUE!</v>
      </c>
      <c r="CDD27" s="5" t="str">
        <f t="shared" si="1"/>
        <v>#VALUE!</v>
      </c>
      <c r="CDE27" s="5" t="str">
        <f t="shared" si="1"/>
        <v>#VALUE!</v>
      </c>
      <c r="CDF27" s="5" t="str">
        <f t="shared" si="1"/>
        <v>#VALUE!</v>
      </c>
      <c r="CDG27" s="5" t="str">
        <f t="shared" si="1"/>
        <v>#VALUE!</v>
      </c>
      <c r="CDH27" s="5" t="str">
        <f t="shared" si="1"/>
        <v>#VALUE!</v>
      </c>
      <c r="CDI27" s="5" t="str">
        <f t="shared" si="1"/>
        <v>#VALUE!</v>
      </c>
      <c r="CDJ27" s="5" t="str">
        <f t="shared" si="1"/>
        <v>#VALUE!</v>
      </c>
      <c r="CDK27" s="5" t="str">
        <f t="shared" si="1"/>
        <v>#VALUE!</v>
      </c>
      <c r="CDL27" s="5" t="str">
        <f t="shared" si="1"/>
        <v>#VALUE!</v>
      </c>
      <c r="CDM27" s="5" t="str">
        <f t="shared" si="1"/>
        <v>#VALUE!</v>
      </c>
      <c r="CDN27" s="5" t="str">
        <f t="shared" si="1"/>
        <v>#VALUE!</v>
      </c>
      <c r="CDO27" s="5" t="str">
        <f t="shared" si="1"/>
        <v>#VALUE!</v>
      </c>
      <c r="CDP27" s="5" t="str">
        <f t="shared" si="1"/>
        <v>#VALUE!</v>
      </c>
      <c r="CDQ27" s="5" t="str">
        <f t="shared" si="1"/>
        <v>#VALUE!</v>
      </c>
      <c r="CDR27" s="5" t="str">
        <f t="shared" si="1"/>
        <v>#VALUE!</v>
      </c>
      <c r="CDS27" s="5" t="str">
        <f t="shared" si="1"/>
        <v>#VALUE!</v>
      </c>
      <c r="CDT27" s="5" t="str">
        <f t="shared" si="1"/>
        <v>#VALUE!</v>
      </c>
      <c r="CDU27" s="5" t="str">
        <f t="shared" si="1"/>
        <v>#VALUE!</v>
      </c>
      <c r="CDV27" s="5" t="str">
        <f t="shared" si="1"/>
        <v>#VALUE!</v>
      </c>
      <c r="CDW27" s="5" t="str">
        <f t="shared" si="1"/>
        <v>#VALUE!</v>
      </c>
      <c r="CDX27" s="5" t="str">
        <f t="shared" si="1"/>
        <v>#VALUE!</v>
      </c>
      <c r="CDY27" s="5" t="str">
        <f t="shared" si="1"/>
        <v>#VALUE!</v>
      </c>
      <c r="CDZ27" s="5" t="str">
        <f t="shared" si="1"/>
        <v>#VALUE!</v>
      </c>
      <c r="CEA27" s="5" t="str">
        <f t="shared" si="1"/>
        <v>#VALUE!</v>
      </c>
      <c r="CEB27" s="5" t="str">
        <f t="shared" si="1"/>
        <v>#VALUE!</v>
      </c>
      <c r="CEC27" s="5" t="str">
        <f t="shared" si="1"/>
        <v>#VALUE!</v>
      </c>
      <c r="CED27" s="5" t="str">
        <f t="shared" si="1"/>
        <v>#VALUE!</v>
      </c>
      <c r="CEE27" s="5" t="str">
        <f t="shared" si="1"/>
        <v>#VALUE!</v>
      </c>
      <c r="CEF27" s="5" t="str">
        <f t="shared" si="1"/>
        <v>#VALUE!</v>
      </c>
      <c r="CEG27" s="5" t="str">
        <f t="shared" si="1"/>
        <v>#VALUE!</v>
      </c>
      <c r="CEH27" s="5" t="str">
        <f t="shared" si="1"/>
        <v>#VALUE!</v>
      </c>
      <c r="CEI27" s="5" t="str">
        <f t="shared" si="1"/>
        <v>#VALUE!</v>
      </c>
      <c r="CEJ27" s="5" t="str">
        <f t="shared" si="1"/>
        <v>#VALUE!</v>
      </c>
      <c r="CEK27" s="5" t="str">
        <f t="shared" si="1"/>
        <v>#VALUE!</v>
      </c>
      <c r="CEL27" s="5" t="str">
        <f t="shared" si="1"/>
        <v>#VALUE!</v>
      </c>
      <c r="CEM27" s="5" t="str">
        <f t="shared" si="1"/>
        <v>#VALUE!</v>
      </c>
      <c r="CEN27" s="5" t="str">
        <f t="shared" si="1"/>
        <v>#VALUE!</v>
      </c>
      <c r="CEO27" s="5" t="str">
        <f t="shared" si="1"/>
        <v>#VALUE!</v>
      </c>
      <c r="CEP27" s="5" t="str">
        <f t="shared" si="1"/>
        <v>#VALUE!</v>
      </c>
      <c r="CEQ27" s="5" t="str">
        <f t="shared" si="1"/>
        <v>#VALUE!</v>
      </c>
      <c r="CER27" s="5" t="str">
        <f t="shared" si="1"/>
        <v>#VALUE!</v>
      </c>
      <c r="CES27" s="5" t="str">
        <f t="shared" si="1"/>
        <v>#VALUE!</v>
      </c>
      <c r="CET27" s="5" t="str">
        <f t="shared" si="1"/>
        <v>#VALUE!</v>
      </c>
      <c r="CEU27" s="5" t="str">
        <f t="shared" si="1"/>
        <v>#VALUE!</v>
      </c>
      <c r="CEV27" s="5" t="str">
        <f t="shared" si="1"/>
        <v>#VALUE!</v>
      </c>
      <c r="CEW27" s="5" t="str">
        <f t="shared" si="1"/>
        <v>#VALUE!</v>
      </c>
      <c r="CEX27" s="5" t="str">
        <f t="shared" si="1"/>
        <v>#VALUE!</v>
      </c>
      <c r="CEY27" s="5" t="str">
        <f t="shared" si="1"/>
        <v>#VALUE!</v>
      </c>
      <c r="CEZ27" s="5" t="str">
        <f t="shared" si="1"/>
        <v>#VALUE!</v>
      </c>
      <c r="CFA27" s="5" t="str">
        <f t="shared" si="1"/>
        <v>#VALUE!</v>
      </c>
      <c r="CFB27" s="5" t="str">
        <f t="shared" si="1"/>
        <v>#VALUE!</v>
      </c>
      <c r="CFC27" s="5" t="str">
        <f t="shared" si="1"/>
        <v>#VALUE!</v>
      </c>
      <c r="CFD27" s="5" t="str">
        <f t="shared" si="1"/>
        <v>#VALUE!</v>
      </c>
      <c r="CFE27" s="5" t="str">
        <f t="shared" si="1"/>
        <v>#VALUE!</v>
      </c>
      <c r="CFF27" s="5" t="str">
        <f t="shared" si="1"/>
        <v>#VALUE!</v>
      </c>
      <c r="CFG27" s="5" t="str">
        <f t="shared" si="1"/>
        <v>#VALUE!</v>
      </c>
      <c r="CFH27" s="5" t="str">
        <f t="shared" si="1"/>
        <v>#VALUE!</v>
      </c>
      <c r="CFI27" s="5" t="str">
        <f t="shared" si="1"/>
        <v>#VALUE!</v>
      </c>
      <c r="CFJ27" s="5" t="str">
        <f t="shared" si="1"/>
        <v>#VALUE!</v>
      </c>
      <c r="CFK27" s="5" t="str">
        <f t="shared" si="1"/>
        <v>#VALUE!</v>
      </c>
      <c r="CFL27" s="5" t="str">
        <f t="shared" si="1"/>
        <v>#VALUE!</v>
      </c>
      <c r="CFM27" s="5" t="str">
        <f t="shared" si="1"/>
        <v>#VALUE!</v>
      </c>
      <c r="CFN27" s="5" t="str">
        <f t="shared" si="1"/>
        <v>#VALUE!</v>
      </c>
      <c r="CFO27" s="5" t="str">
        <f t="shared" si="1"/>
        <v>#VALUE!</v>
      </c>
      <c r="CFP27" s="5" t="str">
        <f t="shared" si="1"/>
        <v>#VALUE!</v>
      </c>
      <c r="CFQ27" s="5" t="str">
        <f t="shared" si="1"/>
        <v>#VALUE!</v>
      </c>
      <c r="CFR27" s="5" t="str">
        <f t="shared" si="1"/>
        <v>#VALUE!</v>
      </c>
      <c r="CFS27" s="5" t="str">
        <f t="shared" si="1"/>
        <v>#VALUE!</v>
      </c>
      <c r="CFT27" s="5" t="str">
        <f t="shared" si="1"/>
        <v>#VALUE!</v>
      </c>
      <c r="CFU27" s="5" t="str">
        <f t="shared" si="1"/>
        <v>#VALUE!</v>
      </c>
      <c r="CFV27" s="5" t="str">
        <f t="shared" si="1"/>
        <v>#VALUE!</v>
      </c>
      <c r="CFW27" s="5" t="str">
        <f t="shared" si="1"/>
        <v>#VALUE!</v>
      </c>
      <c r="CFX27" s="5" t="str">
        <f t="shared" si="1"/>
        <v>#VALUE!</v>
      </c>
      <c r="CFY27" s="5" t="str">
        <f t="shared" si="1"/>
        <v>#VALUE!</v>
      </c>
      <c r="CFZ27" s="5" t="str">
        <f t="shared" si="1"/>
        <v>#VALUE!</v>
      </c>
      <c r="CGA27" s="5" t="str">
        <f t="shared" si="1"/>
        <v>#VALUE!</v>
      </c>
      <c r="CGB27" s="5" t="str">
        <f t="shared" si="1"/>
        <v>#VALUE!</v>
      </c>
      <c r="CGC27" s="5" t="str">
        <f t="shared" si="1"/>
        <v>#VALUE!</v>
      </c>
      <c r="CGD27" s="5" t="str">
        <f t="shared" si="1"/>
        <v>#VALUE!</v>
      </c>
      <c r="CGE27" s="5" t="str">
        <f t="shared" si="1"/>
        <v>#VALUE!</v>
      </c>
      <c r="CGF27" s="5" t="str">
        <f t="shared" si="1"/>
        <v>#VALUE!</v>
      </c>
      <c r="CGG27" s="5" t="str">
        <f t="shared" si="1"/>
        <v>#VALUE!</v>
      </c>
      <c r="CGH27" s="5" t="str">
        <f t="shared" si="1"/>
        <v>#VALUE!</v>
      </c>
      <c r="CGI27" s="5" t="str">
        <f t="shared" si="1"/>
        <v>#VALUE!</v>
      </c>
      <c r="CGJ27" s="5" t="str">
        <f t="shared" si="1"/>
        <v>#VALUE!</v>
      </c>
      <c r="CGK27" s="5" t="str">
        <f t="shared" si="1"/>
        <v>#VALUE!</v>
      </c>
      <c r="CGL27" s="5" t="str">
        <f t="shared" si="1"/>
        <v>#VALUE!</v>
      </c>
      <c r="CGM27" s="5" t="str">
        <f t="shared" si="1"/>
        <v>#VALUE!</v>
      </c>
      <c r="CGN27" s="5" t="str">
        <f t="shared" si="1"/>
        <v>#VALUE!</v>
      </c>
      <c r="CGO27" s="5" t="str">
        <f t="shared" si="1"/>
        <v>#VALUE!</v>
      </c>
      <c r="CGP27" s="5" t="str">
        <f t="shared" si="1"/>
        <v>#VALUE!</v>
      </c>
      <c r="CGQ27" s="5" t="str">
        <f t="shared" si="1"/>
        <v>#VALUE!</v>
      </c>
      <c r="CGR27" s="5" t="str">
        <f t="shared" si="1"/>
        <v>#VALUE!</v>
      </c>
      <c r="CGS27" s="5" t="str">
        <f t="shared" si="1"/>
        <v>#VALUE!</v>
      </c>
      <c r="CGT27" s="5" t="str">
        <f t="shared" si="1"/>
        <v>#VALUE!</v>
      </c>
      <c r="CGU27" s="5" t="str">
        <f t="shared" si="1"/>
        <v>#VALUE!</v>
      </c>
      <c r="CGV27" s="5" t="str">
        <f t="shared" si="1"/>
        <v>#VALUE!</v>
      </c>
      <c r="CGW27" s="5" t="str">
        <f t="shared" si="1"/>
        <v>#VALUE!</v>
      </c>
      <c r="CGX27" s="5" t="str">
        <f t="shared" si="1"/>
        <v>#VALUE!</v>
      </c>
      <c r="CGY27" s="5" t="str">
        <f t="shared" si="1"/>
        <v>#VALUE!</v>
      </c>
      <c r="CGZ27" s="5" t="str">
        <f t="shared" si="1"/>
        <v>#VALUE!</v>
      </c>
      <c r="CHA27" s="5" t="str">
        <f t="shared" si="1"/>
        <v>#VALUE!</v>
      </c>
      <c r="CHB27" s="5" t="str">
        <f t="shared" si="1"/>
        <v>#VALUE!</v>
      </c>
      <c r="CHC27" s="5" t="str">
        <f t="shared" si="1"/>
        <v>#VALUE!</v>
      </c>
      <c r="CHD27" s="5" t="str">
        <f t="shared" si="1"/>
        <v>#VALUE!</v>
      </c>
      <c r="CHE27" s="5" t="str">
        <f t="shared" si="1"/>
        <v>#VALUE!</v>
      </c>
      <c r="CHF27" s="5" t="str">
        <f t="shared" si="1"/>
        <v>#VALUE!</v>
      </c>
      <c r="CHG27" s="5" t="str">
        <f t="shared" si="1"/>
        <v>#VALUE!</v>
      </c>
      <c r="CHH27" s="5" t="str">
        <f t="shared" si="1"/>
        <v>#VALUE!</v>
      </c>
      <c r="CHI27" s="5" t="str">
        <f t="shared" si="1"/>
        <v>#VALUE!</v>
      </c>
      <c r="CHJ27" s="5" t="str">
        <f t="shared" si="1"/>
        <v>#VALUE!</v>
      </c>
      <c r="CHK27" s="5" t="str">
        <f t="shared" si="1"/>
        <v>#VALUE!</v>
      </c>
      <c r="CHL27" s="5" t="str">
        <f t="shared" si="1"/>
        <v>#VALUE!</v>
      </c>
      <c r="CHM27" s="5" t="str">
        <f t="shared" si="1"/>
        <v>#VALUE!</v>
      </c>
      <c r="CHN27" s="5" t="str">
        <f t="shared" si="1"/>
        <v>#VALUE!</v>
      </c>
      <c r="CHO27" s="5" t="str">
        <f t="shared" si="1"/>
        <v>#VALUE!</v>
      </c>
      <c r="CHP27" s="5" t="str">
        <f t="shared" si="1"/>
        <v>#VALUE!</v>
      </c>
      <c r="CHQ27" s="5" t="str">
        <f t="shared" si="1"/>
        <v>#VALUE!</v>
      </c>
      <c r="CHR27" s="5" t="str">
        <f t="shared" si="1"/>
        <v>#VALUE!</v>
      </c>
      <c r="CHS27" s="5" t="str">
        <f t="shared" si="1"/>
        <v>#VALUE!</v>
      </c>
      <c r="CHT27" s="5" t="str">
        <f t="shared" si="1"/>
        <v>#VALUE!</v>
      </c>
      <c r="CHU27" s="5" t="str">
        <f t="shared" si="1"/>
        <v>#VALUE!</v>
      </c>
      <c r="CHV27" s="5" t="str">
        <f t="shared" si="1"/>
        <v>#VALUE!</v>
      </c>
      <c r="CHW27" s="5" t="str">
        <f t="shared" si="1"/>
        <v>#VALUE!</v>
      </c>
      <c r="CHX27" s="5" t="str">
        <f t="shared" si="1"/>
        <v>#VALUE!</v>
      </c>
      <c r="CHY27" s="5" t="str">
        <f t="shared" si="1"/>
        <v>#VALUE!</v>
      </c>
      <c r="CHZ27" s="5" t="str">
        <f t="shared" si="1"/>
        <v>#VALUE!</v>
      </c>
      <c r="CIA27" s="5" t="str">
        <f t="shared" si="1"/>
        <v>#VALUE!</v>
      </c>
      <c r="CIB27" s="5" t="str">
        <f t="shared" si="1"/>
        <v>#VALUE!</v>
      </c>
      <c r="CIC27" s="5" t="str">
        <f t="shared" si="1"/>
        <v>#VALUE!</v>
      </c>
      <c r="CID27" s="5" t="str">
        <f t="shared" si="1"/>
        <v>#VALUE!</v>
      </c>
      <c r="CIE27" s="5" t="str">
        <f t="shared" si="1"/>
        <v>#VALUE!</v>
      </c>
      <c r="CIF27" s="5" t="str">
        <f t="shared" si="1"/>
        <v>#VALUE!</v>
      </c>
      <c r="CIG27" s="5" t="str">
        <f t="shared" si="1"/>
        <v>#VALUE!</v>
      </c>
      <c r="CIH27" s="5" t="str">
        <f t="shared" si="1"/>
        <v>#VALUE!</v>
      </c>
      <c r="CII27" s="5" t="str">
        <f t="shared" si="1"/>
        <v>#VALUE!</v>
      </c>
      <c r="CIJ27" s="5" t="str">
        <f t="shared" si="1"/>
        <v>#VALUE!</v>
      </c>
      <c r="CIK27" s="5" t="str">
        <f t="shared" si="1"/>
        <v>#VALUE!</v>
      </c>
      <c r="CIL27" s="5" t="str">
        <f t="shared" si="1"/>
        <v>#VALUE!</v>
      </c>
      <c r="CIM27" s="5" t="str">
        <f t="shared" si="1"/>
        <v>#VALUE!</v>
      </c>
      <c r="CIN27" s="5" t="str">
        <f t="shared" si="1"/>
        <v>#VALUE!</v>
      </c>
      <c r="CIO27" s="5" t="str">
        <f t="shared" si="1"/>
        <v>#VALUE!</v>
      </c>
      <c r="CIP27" s="5" t="str">
        <f t="shared" si="1"/>
        <v>#VALUE!</v>
      </c>
      <c r="CIQ27" s="5" t="str">
        <f t="shared" si="1"/>
        <v>#VALUE!</v>
      </c>
      <c r="CIR27" s="5" t="str">
        <f t="shared" si="1"/>
        <v>#VALUE!</v>
      </c>
      <c r="CIS27" s="5" t="str">
        <f t="shared" si="1"/>
        <v>#VALUE!</v>
      </c>
      <c r="CIT27" s="5" t="str">
        <f t="shared" si="1"/>
        <v>#VALUE!</v>
      </c>
      <c r="CIU27" s="5" t="str">
        <f t="shared" si="1"/>
        <v>#VALUE!</v>
      </c>
      <c r="CIV27" s="5" t="str">
        <f t="shared" si="1"/>
        <v>#VALUE!</v>
      </c>
      <c r="CIW27" s="5" t="str">
        <f t="shared" si="1"/>
        <v>#VALUE!</v>
      </c>
      <c r="CIX27" s="5" t="str">
        <f t="shared" si="1"/>
        <v>#VALUE!</v>
      </c>
      <c r="CIY27" s="5" t="str">
        <f t="shared" si="1"/>
        <v>#VALUE!</v>
      </c>
      <c r="CIZ27" s="5" t="str">
        <f t="shared" si="1"/>
        <v>#VALUE!</v>
      </c>
      <c r="CJA27" s="5" t="str">
        <f t="shared" si="1"/>
        <v>#VALUE!</v>
      </c>
      <c r="CJB27" s="5" t="str">
        <f t="shared" si="1"/>
        <v>#VALUE!</v>
      </c>
      <c r="CJC27" s="5" t="str">
        <f t="shared" si="1"/>
        <v>#VALUE!</v>
      </c>
      <c r="CJD27" s="5" t="str">
        <f t="shared" si="1"/>
        <v>#VALUE!</v>
      </c>
      <c r="CJE27" s="5" t="str">
        <f t="shared" si="1"/>
        <v>#VALUE!</v>
      </c>
      <c r="CJF27" s="5" t="str">
        <f t="shared" si="1"/>
        <v>#VALUE!</v>
      </c>
      <c r="CJG27" s="5" t="str">
        <f t="shared" si="1"/>
        <v>#VALUE!</v>
      </c>
      <c r="CJH27" s="5" t="str">
        <f t="shared" si="1"/>
        <v>#VALUE!</v>
      </c>
      <c r="CJI27" s="5" t="str">
        <f t="shared" si="1"/>
        <v>#VALUE!</v>
      </c>
      <c r="CJJ27" s="5" t="str">
        <f t="shared" si="1"/>
        <v>#VALUE!</v>
      </c>
      <c r="CJK27" s="5" t="str">
        <f t="shared" si="1"/>
        <v>#VALUE!</v>
      </c>
      <c r="CJL27" s="5" t="str">
        <f t="shared" si="1"/>
        <v>#VALUE!</v>
      </c>
      <c r="CJM27" s="5" t="str">
        <f t="shared" si="1"/>
        <v>#VALUE!</v>
      </c>
      <c r="CJN27" s="5" t="str">
        <f t="shared" si="1"/>
        <v>#VALUE!</v>
      </c>
      <c r="CJO27" s="5" t="str">
        <f t="shared" si="1"/>
        <v>#VALUE!</v>
      </c>
      <c r="CJP27" s="5" t="str">
        <f t="shared" si="1"/>
        <v>#VALUE!</v>
      </c>
      <c r="CJQ27" s="5" t="str">
        <f t="shared" si="1"/>
        <v>#VALUE!</v>
      </c>
      <c r="CJR27" s="5" t="str">
        <f t="shared" si="1"/>
        <v>#VALUE!</v>
      </c>
      <c r="CJS27" s="5" t="str">
        <f t="shared" si="1"/>
        <v>#VALUE!</v>
      </c>
      <c r="CJT27" s="5" t="str">
        <f t="shared" si="1"/>
        <v>#VALUE!</v>
      </c>
      <c r="CJU27" s="5" t="str">
        <f t="shared" si="1"/>
        <v>#VALUE!</v>
      </c>
      <c r="CJV27" s="5" t="str">
        <f t="shared" si="1"/>
        <v>#VALUE!</v>
      </c>
      <c r="CJW27" s="5" t="str">
        <f t="shared" si="1"/>
        <v>#VALUE!</v>
      </c>
      <c r="CJX27" s="5" t="str">
        <f t="shared" si="1"/>
        <v>#VALUE!</v>
      </c>
      <c r="CJY27" s="5" t="str">
        <f t="shared" si="1"/>
        <v>#VALUE!</v>
      </c>
      <c r="CJZ27" s="5" t="str">
        <f t="shared" si="1"/>
        <v>#VALUE!</v>
      </c>
      <c r="CKA27" s="5" t="str">
        <f t="shared" si="1"/>
        <v>#VALUE!</v>
      </c>
      <c r="CKB27" s="5" t="str">
        <f t="shared" si="1"/>
        <v>#VALUE!</v>
      </c>
      <c r="CKC27" s="5" t="str">
        <f t="shared" si="1"/>
        <v>#VALUE!</v>
      </c>
      <c r="CKD27" s="5" t="str">
        <f t="shared" si="1"/>
        <v>#VALUE!</v>
      </c>
      <c r="CKE27" s="5" t="str">
        <f t="shared" si="1"/>
        <v>#VALUE!</v>
      </c>
      <c r="CKF27" s="5" t="str">
        <f t="shared" si="1"/>
        <v>#VALUE!</v>
      </c>
      <c r="CKG27" s="5" t="str">
        <f t="shared" si="1"/>
        <v>#VALUE!</v>
      </c>
      <c r="CKH27" s="5" t="str">
        <f t="shared" si="1"/>
        <v>#VALUE!</v>
      </c>
      <c r="CKI27" s="5" t="str">
        <f t="shared" si="1"/>
        <v>#VALUE!</v>
      </c>
      <c r="CKJ27" s="5" t="str">
        <f t="shared" si="1"/>
        <v>#VALUE!</v>
      </c>
      <c r="CKK27" s="5" t="str">
        <f t="shared" si="1"/>
        <v>#VALUE!</v>
      </c>
      <c r="CKL27" s="5" t="str">
        <f t="shared" si="1"/>
        <v>#VALUE!</v>
      </c>
      <c r="CKM27" s="5" t="str">
        <f t="shared" si="1"/>
        <v>#VALUE!</v>
      </c>
      <c r="CKN27" s="5" t="str">
        <f t="shared" si="1"/>
        <v>#VALUE!</v>
      </c>
      <c r="CKO27" s="5" t="str">
        <f t="shared" si="1"/>
        <v>#VALUE!</v>
      </c>
      <c r="CKP27" s="5" t="str">
        <f t="shared" si="1"/>
        <v>#VALUE!</v>
      </c>
      <c r="CKQ27" s="5" t="str">
        <f t="shared" si="1"/>
        <v>#VALUE!</v>
      </c>
      <c r="CKR27" s="5" t="str">
        <f t="shared" si="1"/>
        <v>#VALUE!</v>
      </c>
      <c r="CKS27" s="5" t="str">
        <f t="shared" si="1"/>
        <v>#VALUE!</v>
      </c>
      <c r="CKT27" s="5" t="str">
        <f t="shared" si="1"/>
        <v>#VALUE!</v>
      </c>
      <c r="CKU27" s="5" t="str">
        <f t="shared" si="1"/>
        <v>#VALUE!</v>
      </c>
      <c r="CKV27" s="5" t="str">
        <f t="shared" si="1"/>
        <v>#VALUE!</v>
      </c>
      <c r="CKW27" s="5" t="str">
        <f t="shared" si="1"/>
        <v>#VALUE!</v>
      </c>
      <c r="CKX27" s="5" t="str">
        <f t="shared" si="1"/>
        <v>#VALUE!</v>
      </c>
      <c r="CKY27" s="5" t="str">
        <f t="shared" si="1"/>
        <v>#VALUE!</v>
      </c>
      <c r="CKZ27" s="5" t="str">
        <f t="shared" si="1"/>
        <v>#VALUE!</v>
      </c>
      <c r="CLA27" s="5" t="str">
        <f t="shared" si="1"/>
        <v>#VALUE!</v>
      </c>
      <c r="CLB27" s="5" t="str">
        <f t="shared" si="1"/>
        <v>#VALUE!</v>
      </c>
      <c r="CLC27" s="5" t="str">
        <f t="shared" si="1"/>
        <v>#VALUE!</v>
      </c>
      <c r="CLD27" s="5" t="str">
        <f t="shared" si="1"/>
        <v>#VALUE!</v>
      </c>
      <c r="CLE27" s="5" t="str">
        <f t="shared" si="1"/>
        <v>#VALUE!</v>
      </c>
      <c r="CLF27" s="5" t="str">
        <f t="shared" si="1"/>
        <v>#VALUE!</v>
      </c>
      <c r="CLG27" s="5" t="str">
        <f t="shared" si="1"/>
        <v>#VALUE!</v>
      </c>
      <c r="CLH27" s="5" t="str">
        <f t="shared" si="1"/>
        <v>#VALUE!</v>
      </c>
      <c r="CLI27" s="5" t="str">
        <f t="shared" si="1"/>
        <v>#VALUE!</v>
      </c>
      <c r="CLJ27" s="5" t="str">
        <f t="shared" si="1"/>
        <v>#VALUE!</v>
      </c>
      <c r="CLK27" s="5" t="str">
        <f t="shared" si="1"/>
        <v>#VALUE!</v>
      </c>
      <c r="CLL27" s="5" t="str">
        <f t="shared" si="1"/>
        <v>#VALUE!</v>
      </c>
      <c r="CLM27" s="5" t="str">
        <f t="shared" si="1"/>
        <v>#VALUE!</v>
      </c>
      <c r="CLN27" s="5" t="str">
        <f t="shared" si="1"/>
        <v>#VALUE!</v>
      </c>
      <c r="CLO27" s="5" t="str">
        <f t="shared" si="1"/>
        <v>#VALUE!</v>
      </c>
      <c r="CLP27" s="5" t="str">
        <f t="shared" si="1"/>
        <v>#VALUE!</v>
      </c>
      <c r="CLQ27" s="5" t="str">
        <f t="shared" si="1"/>
        <v>#VALUE!</v>
      </c>
      <c r="CLR27" s="5" t="str">
        <f t="shared" si="1"/>
        <v>#VALUE!</v>
      </c>
      <c r="CLS27" s="5" t="str">
        <f t="shared" si="1"/>
        <v>#VALUE!</v>
      </c>
      <c r="CLT27" s="5" t="str">
        <f t="shared" si="1"/>
        <v>#VALUE!</v>
      </c>
      <c r="CLU27" s="5" t="str">
        <f t="shared" si="1"/>
        <v>#VALUE!</v>
      </c>
      <c r="CLV27" s="5" t="str">
        <f t="shared" si="1"/>
        <v>#VALUE!</v>
      </c>
      <c r="CLW27" s="5" t="str">
        <f t="shared" si="1"/>
        <v>#VALUE!</v>
      </c>
      <c r="CLX27" s="5" t="str">
        <f t="shared" si="1"/>
        <v>#VALUE!</v>
      </c>
      <c r="CLY27" s="5" t="str">
        <f t="shared" si="1"/>
        <v>#VALUE!</v>
      </c>
      <c r="CLZ27" s="5" t="str">
        <f t="shared" si="1"/>
        <v>#VALUE!</v>
      </c>
      <c r="CMA27" s="5" t="str">
        <f t="shared" si="1"/>
        <v>#VALUE!</v>
      </c>
      <c r="CMB27" s="5" t="str">
        <f t="shared" si="1"/>
        <v>#VALUE!</v>
      </c>
      <c r="CMC27" s="5" t="str">
        <f t="shared" si="1"/>
        <v>#VALUE!</v>
      </c>
      <c r="CMD27" s="5" t="str">
        <f t="shared" si="1"/>
        <v>#VALUE!</v>
      </c>
      <c r="CME27" s="5" t="str">
        <f t="shared" si="1"/>
        <v>#VALUE!</v>
      </c>
      <c r="CMF27" s="5" t="str">
        <f t="shared" si="1"/>
        <v>#VALUE!</v>
      </c>
      <c r="CMG27" s="5" t="str">
        <f t="shared" si="1"/>
        <v>#VALUE!</v>
      </c>
      <c r="CMH27" s="5" t="str">
        <f t="shared" si="1"/>
        <v>#VALUE!</v>
      </c>
      <c r="CMI27" s="5" t="str">
        <f t="shared" si="1"/>
        <v>#VALUE!</v>
      </c>
      <c r="CMJ27" s="5" t="str">
        <f t="shared" si="1"/>
        <v>#VALUE!</v>
      </c>
      <c r="CMK27" s="5" t="str">
        <f t="shared" si="1"/>
        <v>#VALUE!</v>
      </c>
      <c r="CML27" s="5" t="str">
        <f t="shared" si="1"/>
        <v>#VALUE!</v>
      </c>
      <c r="CMM27" s="5" t="str">
        <f t="shared" si="1"/>
        <v>#VALUE!</v>
      </c>
      <c r="CMN27" s="5" t="str">
        <f t="shared" si="1"/>
        <v>#VALUE!</v>
      </c>
      <c r="CMO27" s="5" t="str">
        <f t="shared" si="1"/>
        <v>#VALUE!</v>
      </c>
      <c r="CMP27" s="5" t="str">
        <f t="shared" si="1"/>
        <v>#VALUE!</v>
      </c>
      <c r="CMQ27" s="5" t="str">
        <f t="shared" si="1"/>
        <v>#VALUE!</v>
      </c>
      <c r="CMR27" s="5" t="str">
        <f t="shared" si="1"/>
        <v>#VALUE!</v>
      </c>
      <c r="CMS27" s="5" t="str">
        <f t="shared" si="1"/>
        <v>#VALUE!</v>
      </c>
      <c r="CMT27" s="5" t="str">
        <f t="shared" si="1"/>
        <v>#VALUE!</v>
      </c>
      <c r="CMU27" s="5" t="str">
        <f t="shared" si="1"/>
        <v>#VALUE!</v>
      </c>
      <c r="CMV27" s="5" t="str">
        <f t="shared" si="1"/>
        <v>#VALUE!</v>
      </c>
      <c r="CMW27" s="5" t="str">
        <f t="shared" si="1"/>
        <v>#VALUE!</v>
      </c>
      <c r="CMX27" s="5" t="str">
        <f t="shared" si="1"/>
        <v>#VALUE!</v>
      </c>
      <c r="CMY27" s="5" t="str">
        <f t="shared" si="1"/>
        <v>#VALUE!</v>
      </c>
      <c r="CMZ27" s="5" t="str">
        <f t="shared" si="1"/>
        <v>#VALUE!</v>
      </c>
      <c r="CNA27" s="5" t="str">
        <f t="shared" si="1"/>
        <v>#VALUE!</v>
      </c>
      <c r="CNB27" s="5" t="str">
        <f t="shared" si="1"/>
        <v>#VALUE!</v>
      </c>
      <c r="CNC27" s="5" t="str">
        <f t="shared" si="1"/>
        <v>#VALUE!</v>
      </c>
      <c r="CND27" s="5" t="str">
        <f t="shared" si="1"/>
        <v>#VALUE!</v>
      </c>
      <c r="CNE27" s="5" t="str">
        <f t="shared" si="1"/>
        <v>#VALUE!</v>
      </c>
      <c r="CNF27" s="5" t="str">
        <f t="shared" si="1"/>
        <v>#VALUE!</v>
      </c>
      <c r="CNG27" s="5" t="str">
        <f t="shared" si="1"/>
        <v>#VALUE!</v>
      </c>
      <c r="CNH27" s="5" t="str">
        <f t="shared" si="1"/>
        <v>#VALUE!</v>
      </c>
      <c r="CNI27" s="5" t="str">
        <f t="shared" si="1"/>
        <v>#VALUE!</v>
      </c>
      <c r="CNJ27" s="5" t="str">
        <f t="shared" si="1"/>
        <v>#VALUE!</v>
      </c>
      <c r="CNK27" s="5" t="str">
        <f t="shared" si="1"/>
        <v>#VALUE!</v>
      </c>
      <c r="CNL27" s="5" t="str">
        <f t="shared" si="1"/>
        <v>#VALUE!</v>
      </c>
      <c r="CNM27" s="5" t="str">
        <f t="shared" si="1"/>
        <v>#VALUE!</v>
      </c>
      <c r="CNN27" s="5" t="str">
        <f t="shared" si="1"/>
        <v>#VALUE!</v>
      </c>
      <c r="CNO27" s="5" t="str">
        <f t="shared" si="1"/>
        <v>#VALUE!</v>
      </c>
      <c r="CNP27" s="5" t="str">
        <f t="shared" si="1"/>
        <v>#VALUE!</v>
      </c>
      <c r="CNQ27" s="5" t="str">
        <f t="shared" si="1"/>
        <v>#VALUE!</v>
      </c>
      <c r="CNR27" s="5" t="str">
        <f t="shared" si="1"/>
        <v>#VALUE!</v>
      </c>
      <c r="CNS27" s="5" t="str">
        <f t="shared" si="1"/>
        <v>#VALUE!</v>
      </c>
      <c r="CNT27" s="5" t="str">
        <f t="shared" si="1"/>
        <v>#VALUE!</v>
      </c>
      <c r="CNU27" s="5" t="str">
        <f t="shared" si="1"/>
        <v>#VALUE!</v>
      </c>
      <c r="CNV27" s="5" t="str">
        <f t="shared" si="1"/>
        <v>#VALUE!</v>
      </c>
      <c r="CNW27" s="5" t="str">
        <f t="shared" si="1"/>
        <v>#VALUE!</v>
      </c>
      <c r="CNX27" s="5" t="str">
        <f t="shared" si="1"/>
        <v>#VALUE!</v>
      </c>
      <c r="CNY27" s="5" t="str">
        <f t="shared" si="1"/>
        <v>#VALUE!</v>
      </c>
      <c r="CNZ27" s="5" t="str">
        <f t="shared" si="1"/>
        <v>#VALUE!</v>
      </c>
      <c r="COA27" s="5" t="str">
        <f t="shared" si="1"/>
        <v>#VALUE!</v>
      </c>
      <c r="COB27" s="5" t="str">
        <f t="shared" si="1"/>
        <v>#VALUE!</v>
      </c>
      <c r="COC27" s="5" t="str">
        <f t="shared" si="1"/>
        <v>#VALUE!</v>
      </c>
      <c r="COD27" s="5" t="str">
        <f t="shared" si="1"/>
        <v>#VALUE!</v>
      </c>
      <c r="COE27" s="5" t="str">
        <f t="shared" si="1"/>
        <v>#VALUE!</v>
      </c>
      <c r="COF27" s="5" t="str">
        <f t="shared" si="1"/>
        <v>#VALUE!</v>
      </c>
      <c r="COG27" s="5" t="str">
        <f t="shared" si="1"/>
        <v>#VALUE!</v>
      </c>
      <c r="COH27" s="5" t="str">
        <f t="shared" si="1"/>
        <v>#VALUE!</v>
      </c>
      <c r="COI27" s="5" t="str">
        <f t="shared" si="1"/>
        <v>#VALUE!</v>
      </c>
      <c r="COJ27" s="5" t="str">
        <f t="shared" si="1"/>
        <v>#VALUE!</v>
      </c>
      <c r="COK27" s="5" t="str">
        <f t="shared" si="1"/>
        <v>#VALUE!</v>
      </c>
      <c r="COL27" s="5" t="str">
        <f t="shared" si="1"/>
        <v>#VALUE!</v>
      </c>
      <c r="COM27" s="5" t="str">
        <f t="shared" si="1"/>
        <v>#VALUE!</v>
      </c>
      <c r="CON27" s="5" t="str">
        <f t="shared" si="1"/>
        <v>#VALUE!</v>
      </c>
      <c r="COO27" s="5" t="str">
        <f t="shared" si="1"/>
        <v>#VALUE!</v>
      </c>
      <c r="COP27" s="5" t="str">
        <f t="shared" si="1"/>
        <v>#VALUE!</v>
      </c>
      <c r="COQ27" s="5" t="str">
        <f t="shared" si="1"/>
        <v>#VALUE!</v>
      </c>
      <c r="COR27" s="5" t="str">
        <f t="shared" si="1"/>
        <v>#VALUE!</v>
      </c>
      <c r="COS27" s="5" t="str">
        <f t="shared" si="1"/>
        <v>#VALUE!</v>
      </c>
      <c r="COT27" s="5" t="str">
        <f t="shared" si="1"/>
        <v>#VALUE!</v>
      </c>
      <c r="COU27" s="5" t="str">
        <f t="shared" si="1"/>
        <v>#VALUE!</v>
      </c>
      <c r="COV27" s="5" t="str">
        <f t="shared" si="1"/>
        <v>#VALUE!</v>
      </c>
      <c r="COW27" s="5" t="str">
        <f t="shared" si="1"/>
        <v>#VALUE!</v>
      </c>
      <c r="COX27" s="5" t="str">
        <f t="shared" si="1"/>
        <v>#VALUE!</v>
      </c>
      <c r="COY27" s="5" t="str">
        <f t="shared" si="1"/>
        <v>#VALUE!</v>
      </c>
      <c r="COZ27" s="5" t="str">
        <f t="shared" si="1"/>
        <v>#VALUE!</v>
      </c>
      <c r="CPA27" s="5" t="str">
        <f t="shared" si="1"/>
        <v>#VALUE!</v>
      </c>
      <c r="CPB27" s="5" t="str">
        <f t="shared" si="1"/>
        <v>#VALUE!</v>
      </c>
      <c r="CPC27" s="5" t="str">
        <f t="shared" si="1"/>
        <v>#VALUE!</v>
      </c>
      <c r="CPD27" s="5" t="str">
        <f t="shared" si="1"/>
        <v>#VALUE!</v>
      </c>
      <c r="CPE27" s="5" t="str">
        <f t="shared" si="1"/>
        <v>#VALUE!</v>
      </c>
      <c r="CPF27" s="5" t="str">
        <f t="shared" si="1"/>
        <v>#VALUE!</v>
      </c>
      <c r="CPG27" s="5" t="str">
        <f t="shared" si="1"/>
        <v>#VALUE!</v>
      </c>
      <c r="CPH27" s="5" t="str">
        <f t="shared" si="1"/>
        <v>#VALUE!</v>
      </c>
      <c r="CPI27" s="5" t="str">
        <f t="shared" si="1"/>
        <v>#VALUE!</v>
      </c>
      <c r="CPJ27" s="5" t="str">
        <f t="shared" si="1"/>
        <v>#VALUE!</v>
      </c>
      <c r="CPK27" s="5" t="str">
        <f t="shared" si="1"/>
        <v>#VALUE!</v>
      </c>
      <c r="CPL27" s="5" t="str">
        <f t="shared" si="1"/>
        <v>#VALUE!</v>
      </c>
      <c r="CPM27" s="5" t="str">
        <f t="shared" si="1"/>
        <v>#VALUE!</v>
      </c>
      <c r="CPN27" s="5" t="str">
        <f t="shared" si="1"/>
        <v>#VALUE!</v>
      </c>
      <c r="CPO27" s="5" t="str">
        <f t="shared" si="1"/>
        <v>#VALUE!</v>
      </c>
      <c r="CPP27" s="5" t="str">
        <f t="shared" si="1"/>
        <v>#VALUE!</v>
      </c>
      <c r="CPQ27" s="5" t="str">
        <f t="shared" si="1"/>
        <v>#VALUE!</v>
      </c>
      <c r="CPR27" s="5" t="str">
        <f t="shared" si="1"/>
        <v>#VALUE!</v>
      </c>
      <c r="CPS27" s="5" t="str">
        <f t="shared" si="1"/>
        <v>#VALUE!</v>
      </c>
      <c r="CPT27" s="5" t="str">
        <f t="shared" si="1"/>
        <v>#VALUE!</v>
      </c>
      <c r="CPU27" s="5" t="str">
        <f t="shared" si="1"/>
        <v>#VALUE!</v>
      </c>
      <c r="CPV27" s="5" t="str">
        <f t="shared" si="1"/>
        <v>#VALUE!</v>
      </c>
      <c r="CPW27" s="5" t="str">
        <f t="shared" si="1"/>
        <v>#VALUE!</v>
      </c>
      <c r="CPX27" s="5" t="str">
        <f t="shared" si="1"/>
        <v>#VALUE!</v>
      </c>
      <c r="CPY27" s="5" t="str">
        <f t="shared" si="1"/>
        <v>#VALUE!</v>
      </c>
      <c r="CPZ27" s="5" t="str">
        <f t="shared" si="1"/>
        <v>#VALUE!</v>
      </c>
      <c r="CQA27" s="5" t="str">
        <f t="shared" si="1"/>
        <v>#VALUE!</v>
      </c>
      <c r="CQB27" s="5" t="str">
        <f t="shared" si="1"/>
        <v>#VALUE!</v>
      </c>
      <c r="CQC27" s="5" t="str">
        <f t="shared" si="1"/>
        <v>#VALUE!</v>
      </c>
      <c r="CQD27" s="5" t="str">
        <f t="shared" si="1"/>
        <v>#VALUE!</v>
      </c>
      <c r="CQE27" s="5" t="str">
        <f t="shared" si="1"/>
        <v>#VALUE!</v>
      </c>
      <c r="CQF27" s="5" t="str">
        <f t="shared" si="1"/>
        <v>#VALUE!</v>
      </c>
      <c r="CQG27" s="5" t="str">
        <f t="shared" si="1"/>
        <v>#VALUE!</v>
      </c>
      <c r="CQH27" s="5" t="str">
        <f t="shared" si="1"/>
        <v>#VALUE!</v>
      </c>
      <c r="CQI27" s="5" t="str">
        <f t="shared" si="1"/>
        <v>#VALUE!</v>
      </c>
      <c r="CQJ27" s="5" t="str">
        <f t="shared" si="1"/>
        <v>#VALUE!</v>
      </c>
      <c r="CQK27" s="5" t="str">
        <f t="shared" si="1"/>
        <v>#VALUE!</v>
      </c>
      <c r="CQL27" s="5" t="str">
        <f t="shared" si="1"/>
        <v>#VALUE!</v>
      </c>
      <c r="CQM27" s="5" t="str">
        <f t="shared" si="1"/>
        <v>#VALUE!</v>
      </c>
      <c r="CQN27" s="5" t="str">
        <f t="shared" si="1"/>
        <v>#VALUE!</v>
      </c>
      <c r="CQO27" s="5" t="str">
        <f t="shared" si="1"/>
        <v>#VALUE!</v>
      </c>
      <c r="CQP27" s="5" t="str">
        <f t="shared" si="1"/>
        <v>#VALUE!</v>
      </c>
      <c r="CQQ27" s="5" t="str">
        <f t="shared" si="1"/>
        <v>#VALUE!</v>
      </c>
      <c r="CQR27" s="5" t="str">
        <f t="shared" si="1"/>
        <v>#VALUE!</v>
      </c>
      <c r="CQS27" s="5" t="str">
        <f t="shared" si="1"/>
        <v>#VALUE!</v>
      </c>
      <c r="CQT27" s="5" t="str">
        <f t="shared" si="1"/>
        <v>#VALUE!</v>
      </c>
      <c r="CQU27" s="5" t="str">
        <f t="shared" si="1"/>
        <v>#VALUE!</v>
      </c>
      <c r="CQV27" s="5" t="str">
        <f t="shared" si="1"/>
        <v>#VALUE!</v>
      </c>
      <c r="CQW27" s="5" t="str">
        <f t="shared" si="1"/>
        <v>#VALUE!</v>
      </c>
      <c r="CQX27" s="5" t="str">
        <f t="shared" si="1"/>
        <v>#VALUE!</v>
      </c>
      <c r="CQY27" s="5" t="str">
        <f t="shared" si="1"/>
        <v>#VALUE!</v>
      </c>
      <c r="CQZ27" s="5" t="str">
        <f t="shared" si="1"/>
        <v>#VALUE!</v>
      </c>
      <c r="CRA27" s="5" t="str">
        <f t="shared" si="1"/>
        <v>#VALUE!</v>
      </c>
      <c r="CRB27" s="5" t="str">
        <f t="shared" si="1"/>
        <v>#VALUE!</v>
      </c>
      <c r="CRC27" s="5" t="str">
        <f t="shared" si="1"/>
        <v>#VALUE!</v>
      </c>
      <c r="CRD27" s="5" t="str">
        <f t="shared" si="1"/>
        <v>#VALUE!</v>
      </c>
      <c r="CRE27" s="5" t="str">
        <f t="shared" si="1"/>
        <v>#VALUE!</v>
      </c>
      <c r="CRF27" s="5" t="str">
        <f t="shared" si="1"/>
        <v>#VALUE!</v>
      </c>
      <c r="CRG27" s="5" t="str">
        <f t="shared" si="1"/>
        <v>#VALUE!</v>
      </c>
      <c r="CRH27" s="5" t="str">
        <f t="shared" si="1"/>
        <v>#VALUE!</v>
      </c>
      <c r="CRI27" s="5" t="str">
        <f t="shared" si="1"/>
        <v>#VALUE!</v>
      </c>
      <c r="CRJ27" s="5" t="str">
        <f t="shared" si="1"/>
        <v>#VALUE!</v>
      </c>
      <c r="CRK27" s="5" t="str">
        <f t="shared" si="1"/>
        <v>#VALUE!</v>
      </c>
      <c r="CRL27" s="5" t="str">
        <f t="shared" si="1"/>
        <v>#VALUE!</v>
      </c>
      <c r="CRM27" s="5" t="str">
        <f t="shared" si="1"/>
        <v>#VALUE!</v>
      </c>
      <c r="CRN27" s="5" t="str">
        <f t="shared" si="1"/>
        <v>#VALUE!</v>
      </c>
      <c r="CRO27" s="5" t="str">
        <f t="shared" si="1"/>
        <v>#VALUE!</v>
      </c>
      <c r="CRP27" s="5" t="str">
        <f t="shared" si="1"/>
        <v>#VALUE!</v>
      </c>
      <c r="CRQ27" s="5" t="str">
        <f t="shared" si="1"/>
        <v>#VALUE!</v>
      </c>
      <c r="CRR27" s="5" t="str">
        <f t="shared" si="1"/>
        <v>#VALUE!</v>
      </c>
      <c r="CRS27" s="5" t="str">
        <f t="shared" si="1"/>
        <v>#VALUE!</v>
      </c>
      <c r="CRT27" s="5" t="str">
        <f t="shared" si="1"/>
        <v>#VALUE!</v>
      </c>
      <c r="CRU27" s="5" t="str">
        <f t="shared" si="1"/>
        <v>#VALUE!</v>
      </c>
      <c r="CRV27" s="5" t="str">
        <f t="shared" si="1"/>
        <v>#VALUE!</v>
      </c>
      <c r="CRW27" s="5" t="str">
        <f t="shared" si="1"/>
        <v>#VALUE!</v>
      </c>
      <c r="CRX27" s="5" t="str">
        <f t="shared" si="1"/>
        <v>#VALUE!</v>
      </c>
      <c r="CRY27" s="5" t="str">
        <f t="shared" si="1"/>
        <v>#VALUE!</v>
      </c>
      <c r="CRZ27" s="5" t="str">
        <f t="shared" si="1"/>
        <v>#VALUE!</v>
      </c>
      <c r="CSA27" s="5" t="str">
        <f t="shared" si="1"/>
        <v>#VALUE!</v>
      </c>
      <c r="CSB27" s="5" t="str">
        <f t="shared" si="1"/>
        <v>#VALUE!</v>
      </c>
      <c r="CSC27" s="5" t="str">
        <f t="shared" si="1"/>
        <v>#VALUE!</v>
      </c>
      <c r="CSD27" s="5" t="str">
        <f t="shared" si="1"/>
        <v>#VALUE!</v>
      </c>
      <c r="CSE27" s="5" t="str">
        <f t="shared" si="1"/>
        <v>#VALUE!</v>
      </c>
      <c r="CSF27" s="5" t="str">
        <f t="shared" si="1"/>
        <v>#VALUE!</v>
      </c>
      <c r="CSG27" s="5" t="str">
        <f t="shared" si="1"/>
        <v>#VALUE!</v>
      </c>
      <c r="CSH27" s="5" t="str">
        <f t="shared" si="1"/>
        <v>#VALUE!</v>
      </c>
      <c r="CSI27" s="5" t="str">
        <f t="shared" si="1"/>
        <v>#VALUE!</v>
      </c>
      <c r="CSJ27" s="5" t="str">
        <f t="shared" si="1"/>
        <v>#VALUE!</v>
      </c>
      <c r="CSK27" s="5" t="str">
        <f t="shared" si="1"/>
        <v>#VALUE!</v>
      </c>
      <c r="CSL27" s="5" t="str">
        <f t="shared" si="1"/>
        <v>#VALUE!</v>
      </c>
      <c r="CSM27" s="5" t="str">
        <f t="shared" si="1"/>
        <v>#VALUE!</v>
      </c>
      <c r="CSN27" s="5" t="str">
        <f t="shared" si="1"/>
        <v>#VALUE!</v>
      </c>
      <c r="CSO27" s="5" t="str">
        <f t="shared" si="1"/>
        <v>#VALUE!</v>
      </c>
      <c r="CSP27" s="5" t="str">
        <f t="shared" si="1"/>
        <v>#VALUE!</v>
      </c>
      <c r="CSQ27" s="5" t="str">
        <f t="shared" si="1"/>
        <v>#VALUE!</v>
      </c>
      <c r="CSR27" s="5" t="str">
        <f t="shared" si="1"/>
        <v>#VALUE!</v>
      </c>
      <c r="CSS27" s="5" t="str">
        <f t="shared" si="1"/>
        <v>#VALUE!</v>
      </c>
      <c r="CST27" s="5" t="str">
        <f t="shared" si="1"/>
        <v>#VALUE!</v>
      </c>
      <c r="CSU27" s="5" t="str">
        <f t="shared" si="1"/>
        <v>#VALUE!</v>
      </c>
      <c r="CSV27" s="5" t="str">
        <f t="shared" si="1"/>
        <v>#VALUE!</v>
      </c>
      <c r="CSW27" s="5" t="str">
        <f t="shared" si="1"/>
        <v>#VALUE!</v>
      </c>
      <c r="CSX27" s="5" t="str">
        <f t="shared" si="1"/>
        <v>#VALUE!</v>
      </c>
      <c r="CSY27" s="5" t="str">
        <f t="shared" si="1"/>
        <v>#VALUE!</v>
      </c>
      <c r="CSZ27" s="5" t="str">
        <f t="shared" si="1"/>
        <v>#VALUE!</v>
      </c>
      <c r="CTA27" s="5" t="str">
        <f t="shared" si="1"/>
        <v>#VALUE!</v>
      </c>
      <c r="CTB27" s="5" t="str">
        <f t="shared" si="1"/>
        <v>#VALUE!</v>
      </c>
      <c r="CTC27" s="5" t="str">
        <f t="shared" si="1"/>
        <v>#VALUE!</v>
      </c>
      <c r="CTD27" s="5" t="str">
        <f t="shared" si="1"/>
        <v>#VALUE!</v>
      </c>
      <c r="CTE27" s="5" t="str">
        <f t="shared" si="1"/>
        <v>#VALUE!</v>
      </c>
      <c r="CTF27" s="5" t="str">
        <f t="shared" si="1"/>
        <v>#VALUE!</v>
      </c>
      <c r="CTG27" s="5" t="str">
        <f t="shared" si="1"/>
        <v>#VALUE!</v>
      </c>
      <c r="CTH27" s="5" t="str">
        <f t="shared" si="1"/>
        <v>#VALUE!</v>
      </c>
      <c r="CTI27" s="5" t="str">
        <f t="shared" si="1"/>
        <v>#VALUE!</v>
      </c>
      <c r="CTJ27" s="5" t="str">
        <f t="shared" si="1"/>
        <v>#VALUE!</v>
      </c>
      <c r="CTK27" s="5" t="str">
        <f t="shared" si="1"/>
        <v>#VALUE!</v>
      </c>
      <c r="CTL27" s="5" t="str">
        <f t="shared" si="1"/>
        <v>#VALUE!</v>
      </c>
      <c r="CTM27" s="5" t="str">
        <f t="shared" si="1"/>
        <v>#VALUE!</v>
      </c>
      <c r="CTN27" s="5" t="str">
        <f t="shared" si="1"/>
        <v>#VALUE!</v>
      </c>
      <c r="CTO27" s="5" t="str">
        <f t="shared" si="1"/>
        <v>#VALUE!</v>
      </c>
      <c r="CTP27" s="5" t="str">
        <f t="shared" si="1"/>
        <v>#VALUE!</v>
      </c>
      <c r="CTQ27" s="5" t="str">
        <f t="shared" si="1"/>
        <v>#VALUE!</v>
      </c>
      <c r="CTR27" s="5" t="str">
        <f t="shared" si="1"/>
        <v>#VALUE!</v>
      </c>
      <c r="CTS27" s="5" t="str">
        <f t="shared" si="1"/>
        <v>#VALUE!</v>
      </c>
      <c r="CTT27" s="5" t="str">
        <f t="shared" si="1"/>
        <v>#VALUE!</v>
      </c>
      <c r="CTU27" s="5" t="str">
        <f t="shared" si="1"/>
        <v>#VALUE!</v>
      </c>
      <c r="CTV27" s="5" t="str">
        <f t="shared" si="1"/>
        <v>#VALUE!</v>
      </c>
      <c r="CTW27" s="5" t="str">
        <f t="shared" si="1"/>
        <v>#VALUE!</v>
      </c>
      <c r="CTX27" s="5" t="str">
        <f t="shared" si="1"/>
        <v>#VALUE!</v>
      </c>
      <c r="CTY27" s="5" t="str">
        <f t="shared" si="1"/>
        <v>#VALUE!</v>
      </c>
      <c r="CTZ27" s="5" t="str">
        <f t="shared" si="1"/>
        <v>#VALUE!</v>
      </c>
      <c r="CUA27" s="5" t="str">
        <f t="shared" si="1"/>
        <v>#VALUE!</v>
      </c>
      <c r="CUB27" s="5" t="str">
        <f t="shared" si="1"/>
        <v>#VALUE!</v>
      </c>
      <c r="CUC27" s="5" t="str">
        <f t="shared" si="1"/>
        <v>#VALUE!</v>
      </c>
      <c r="CUD27" s="5" t="str">
        <f t="shared" si="1"/>
        <v>#VALUE!</v>
      </c>
      <c r="CUE27" s="5" t="str">
        <f t="shared" si="1"/>
        <v>#VALUE!</v>
      </c>
      <c r="CUF27" s="5" t="str">
        <f t="shared" si="1"/>
        <v>#VALUE!</v>
      </c>
      <c r="CUG27" s="5" t="str">
        <f t="shared" si="1"/>
        <v>#VALUE!</v>
      </c>
      <c r="CUH27" s="5" t="str">
        <f t="shared" si="1"/>
        <v>#VALUE!</v>
      </c>
      <c r="CUI27" s="5" t="str">
        <f t="shared" si="1"/>
        <v>#VALUE!</v>
      </c>
      <c r="CUJ27" s="5" t="str">
        <f t="shared" si="1"/>
        <v>#VALUE!</v>
      </c>
      <c r="CUK27" s="5" t="str">
        <f t="shared" si="1"/>
        <v>#VALUE!</v>
      </c>
      <c r="CUL27" s="5" t="str">
        <f t="shared" si="1"/>
        <v>#VALUE!</v>
      </c>
      <c r="CUM27" s="5" t="str">
        <f t="shared" si="1"/>
        <v>#VALUE!</v>
      </c>
      <c r="CUN27" s="5" t="str">
        <f t="shared" si="1"/>
        <v>#VALUE!</v>
      </c>
      <c r="CUO27" s="5" t="str">
        <f t="shared" si="1"/>
        <v>#VALUE!</v>
      </c>
      <c r="CUP27" s="5" t="str">
        <f t="shared" si="1"/>
        <v>#VALUE!</v>
      </c>
      <c r="CUQ27" s="5" t="str">
        <f t="shared" si="1"/>
        <v>#VALUE!</v>
      </c>
      <c r="CUR27" s="5" t="str">
        <f t="shared" si="1"/>
        <v>#VALUE!</v>
      </c>
      <c r="CUS27" s="5" t="str">
        <f t="shared" si="1"/>
        <v>#VALUE!</v>
      </c>
      <c r="CUT27" s="5" t="str">
        <f t="shared" si="1"/>
        <v>#VALUE!</v>
      </c>
      <c r="CUU27" s="5" t="str">
        <f t="shared" si="1"/>
        <v>#VALUE!</v>
      </c>
      <c r="CUV27" s="5" t="str">
        <f t="shared" si="1"/>
        <v>#VALUE!</v>
      </c>
      <c r="CUW27" s="5" t="str">
        <f t="shared" si="1"/>
        <v>#VALUE!</v>
      </c>
      <c r="CUX27" s="5" t="str">
        <f t="shared" si="1"/>
        <v>#VALUE!</v>
      </c>
      <c r="CUY27" s="5" t="str">
        <f t="shared" si="1"/>
        <v>#VALUE!</v>
      </c>
      <c r="CUZ27" s="5" t="str">
        <f t="shared" si="1"/>
        <v>#VALUE!</v>
      </c>
      <c r="CVA27" s="5" t="str">
        <f t="shared" si="1"/>
        <v>#VALUE!</v>
      </c>
      <c r="CVB27" s="5" t="str">
        <f t="shared" si="1"/>
        <v>#VALUE!</v>
      </c>
      <c r="CVC27" s="5" t="str">
        <f t="shared" si="1"/>
        <v>#VALUE!</v>
      </c>
      <c r="CVD27" s="5" t="str">
        <f t="shared" si="1"/>
        <v>#VALUE!</v>
      </c>
      <c r="CVE27" s="5" t="str">
        <f t="shared" si="1"/>
        <v>#VALUE!</v>
      </c>
      <c r="CVF27" s="5" t="str">
        <f t="shared" si="1"/>
        <v>#VALUE!</v>
      </c>
      <c r="CVG27" s="5" t="str">
        <f t="shared" si="1"/>
        <v>#VALUE!</v>
      </c>
      <c r="CVH27" s="5" t="str">
        <f t="shared" si="1"/>
        <v>#VALUE!</v>
      </c>
      <c r="CVI27" s="5" t="str">
        <f t="shared" si="1"/>
        <v>#VALUE!</v>
      </c>
      <c r="CVJ27" s="5" t="str">
        <f t="shared" si="1"/>
        <v>#VALUE!</v>
      </c>
      <c r="CVK27" s="5" t="str">
        <f t="shared" si="1"/>
        <v>#VALUE!</v>
      </c>
      <c r="CVL27" s="5" t="str">
        <f t="shared" si="1"/>
        <v>#VALUE!</v>
      </c>
      <c r="CVM27" s="5" t="str">
        <f t="shared" si="1"/>
        <v>#VALUE!</v>
      </c>
      <c r="CVN27" s="5" t="str">
        <f t="shared" si="1"/>
        <v>#VALUE!</v>
      </c>
      <c r="CVO27" s="5" t="str">
        <f t="shared" si="1"/>
        <v>#VALUE!</v>
      </c>
      <c r="CVP27" s="5" t="str">
        <f t="shared" si="1"/>
        <v>#VALUE!</v>
      </c>
      <c r="CVQ27" s="5" t="str">
        <f t="shared" si="1"/>
        <v>#VALUE!</v>
      </c>
      <c r="CVR27" s="5" t="str">
        <f t="shared" si="1"/>
        <v>#VALUE!</v>
      </c>
      <c r="CVS27" s="5" t="str">
        <f t="shared" si="1"/>
        <v>#VALUE!</v>
      </c>
      <c r="CVT27" s="5" t="str">
        <f t="shared" si="1"/>
        <v>#VALUE!</v>
      </c>
      <c r="CVU27" s="5" t="str">
        <f t="shared" si="1"/>
        <v>#VALUE!</v>
      </c>
      <c r="CVV27" s="5" t="str">
        <f t="shared" si="1"/>
        <v>#VALUE!</v>
      </c>
      <c r="CVW27" s="5" t="str">
        <f t="shared" si="1"/>
        <v>#VALUE!</v>
      </c>
      <c r="CVX27" s="5" t="str">
        <f t="shared" si="1"/>
        <v>#VALUE!</v>
      </c>
      <c r="CVY27" s="5" t="str">
        <f t="shared" si="1"/>
        <v>#VALUE!</v>
      </c>
      <c r="CVZ27" s="5" t="str">
        <f t="shared" si="1"/>
        <v>#VALUE!</v>
      </c>
      <c r="CWA27" s="5" t="str">
        <f t="shared" si="1"/>
        <v>#VALUE!</v>
      </c>
      <c r="CWB27" s="5" t="str">
        <f t="shared" si="1"/>
        <v>#VALUE!</v>
      </c>
      <c r="CWC27" s="5" t="str">
        <f t="shared" si="1"/>
        <v>#VALUE!</v>
      </c>
      <c r="CWD27" s="5" t="str">
        <f t="shared" si="1"/>
        <v>#VALUE!</v>
      </c>
      <c r="CWE27" s="5" t="str">
        <f t="shared" si="1"/>
        <v>#VALUE!</v>
      </c>
      <c r="CWF27" s="5" t="str">
        <f t="shared" si="1"/>
        <v>#VALUE!</v>
      </c>
      <c r="CWG27" s="5" t="str">
        <f t="shared" si="1"/>
        <v>#VALUE!</v>
      </c>
      <c r="CWH27" s="5" t="str">
        <f t="shared" si="1"/>
        <v>#VALUE!</v>
      </c>
      <c r="CWI27" s="5" t="str">
        <f t="shared" si="1"/>
        <v>#VALUE!</v>
      </c>
      <c r="CWJ27" s="5" t="str">
        <f t="shared" si="1"/>
        <v>#VALUE!</v>
      </c>
      <c r="CWK27" s="5" t="str">
        <f t="shared" si="1"/>
        <v>#VALUE!</v>
      </c>
      <c r="CWL27" s="5" t="str">
        <f t="shared" si="1"/>
        <v>#VALUE!</v>
      </c>
      <c r="CWM27" s="5" t="str">
        <f t="shared" si="1"/>
        <v>#VALUE!</v>
      </c>
      <c r="CWN27" s="5" t="str">
        <f t="shared" si="1"/>
        <v>#VALUE!</v>
      </c>
      <c r="CWO27" s="5" t="str">
        <f t="shared" si="1"/>
        <v>#VALUE!</v>
      </c>
      <c r="CWP27" s="5" t="str">
        <f t="shared" si="1"/>
        <v>#VALUE!</v>
      </c>
      <c r="CWQ27" s="5" t="str">
        <f t="shared" si="1"/>
        <v>#VALUE!</v>
      </c>
      <c r="CWR27" s="5" t="str">
        <f t="shared" si="1"/>
        <v>#VALUE!</v>
      </c>
      <c r="CWS27" s="5" t="str">
        <f t="shared" si="1"/>
        <v>#VALUE!</v>
      </c>
      <c r="CWT27" s="5" t="str">
        <f t="shared" si="1"/>
        <v>#VALUE!</v>
      </c>
      <c r="CWU27" s="5" t="str">
        <f t="shared" si="1"/>
        <v>#VALUE!</v>
      </c>
      <c r="CWV27" s="5" t="str">
        <f t="shared" si="1"/>
        <v>#VALUE!</v>
      </c>
      <c r="CWW27" s="5" t="str">
        <f t="shared" si="1"/>
        <v>#VALUE!</v>
      </c>
      <c r="CWX27" s="5" t="str">
        <f t="shared" si="1"/>
        <v>#VALUE!</v>
      </c>
      <c r="CWY27" s="5" t="str">
        <f t="shared" si="1"/>
        <v>#VALUE!</v>
      </c>
      <c r="CWZ27" s="5" t="str">
        <f t="shared" si="1"/>
        <v>#VALUE!</v>
      </c>
      <c r="CXA27" s="5" t="str">
        <f t="shared" si="1"/>
        <v>#VALUE!</v>
      </c>
      <c r="CXB27" s="5" t="str">
        <f t="shared" si="1"/>
        <v>#VALUE!</v>
      </c>
      <c r="CXC27" s="5" t="str">
        <f t="shared" si="1"/>
        <v>#VALUE!</v>
      </c>
      <c r="CXD27" s="5" t="str">
        <f t="shared" si="1"/>
        <v>#VALUE!</v>
      </c>
      <c r="CXE27" s="5" t="str">
        <f t="shared" si="1"/>
        <v>#VALUE!</v>
      </c>
      <c r="CXF27" s="5" t="str">
        <f t="shared" si="1"/>
        <v>#VALUE!</v>
      </c>
      <c r="CXG27" s="5" t="str">
        <f t="shared" si="1"/>
        <v>#VALUE!</v>
      </c>
      <c r="CXH27" s="5" t="str">
        <f t="shared" si="1"/>
        <v>#VALUE!</v>
      </c>
      <c r="CXI27" s="5" t="str">
        <f t="shared" si="1"/>
        <v>#VALUE!</v>
      </c>
      <c r="CXJ27" s="5" t="str">
        <f t="shared" si="1"/>
        <v>#VALUE!</v>
      </c>
      <c r="CXK27" s="5" t="str">
        <f t="shared" si="1"/>
        <v>#VALUE!</v>
      </c>
      <c r="CXL27" s="5" t="str">
        <f t="shared" si="1"/>
        <v>#VALUE!</v>
      </c>
      <c r="CXM27" s="5" t="str">
        <f t="shared" si="1"/>
        <v>#VALUE!</v>
      </c>
      <c r="CXN27" s="5" t="str">
        <f t="shared" si="1"/>
        <v>#VALUE!</v>
      </c>
      <c r="CXO27" s="5" t="str">
        <f t="shared" si="1"/>
        <v>#VALUE!</v>
      </c>
      <c r="CXP27" s="5" t="str">
        <f t="shared" si="1"/>
        <v>#VALUE!</v>
      </c>
      <c r="CXQ27" s="5" t="str">
        <f t="shared" si="1"/>
        <v>#VALUE!</v>
      </c>
      <c r="CXR27" s="5" t="str">
        <f t="shared" si="1"/>
        <v>#VALUE!</v>
      </c>
      <c r="CXS27" s="5" t="str">
        <f t="shared" si="1"/>
        <v>#VALUE!</v>
      </c>
      <c r="CXT27" s="5" t="str">
        <f t="shared" si="1"/>
        <v>#VALUE!</v>
      </c>
      <c r="CXU27" s="5" t="str">
        <f t="shared" si="1"/>
        <v>#VALUE!</v>
      </c>
      <c r="CXV27" s="5" t="str">
        <f t="shared" si="1"/>
        <v>#VALUE!</v>
      </c>
      <c r="CXW27" s="5" t="str">
        <f t="shared" si="1"/>
        <v>#VALUE!</v>
      </c>
      <c r="CXX27" s="5" t="str">
        <f t="shared" si="1"/>
        <v>#VALUE!</v>
      </c>
      <c r="CXY27" s="5" t="str">
        <f t="shared" si="1"/>
        <v>#VALUE!</v>
      </c>
      <c r="CXZ27" s="5" t="str">
        <f t="shared" si="1"/>
        <v>#VALUE!</v>
      </c>
      <c r="CYA27" s="5" t="str">
        <f t="shared" si="1"/>
        <v>#VALUE!</v>
      </c>
      <c r="CYB27" s="5" t="str">
        <f t="shared" si="1"/>
        <v>#VALUE!</v>
      </c>
      <c r="CYC27" s="5" t="str">
        <f t="shared" si="1"/>
        <v>#VALUE!</v>
      </c>
      <c r="CYD27" s="5" t="str">
        <f t="shared" si="1"/>
        <v>#VALUE!</v>
      </c>
      <c r="CYE27" s="5" t="str">
        <f t="shared" si="1"/>
        <v>#VALUE!</v>
      </c>
      <c r="CYF27" s="5" t="str">
        <f t="shared" si="1"/>
        <v>#VALUE!</v>
      </c>
      <c r="CYG27" s="5" t="str">
        <f t="shared" si="1"/>
        <v>#VALUE!</v>
      </c>
      <c r="CYH27" s="5" t="str">
        <f t="shared" si="1"/>
        <v>#VALUE!</v>
      </c>
      <c r="CYI27" s="5" t="str">
        <f t="shared" si="1"/>
        <v>#VALUE!</v>
      </c>
      <c r="CYJ27" s="5" t="str">
        <f t="shared" si="1"/>
        <v>#VALUE!</v>
      </c>
      <c r="CYK27" s="5" t="str">
        <f t="shared" si="1"/>
        <v>#VALUE!</v>
      </c>
      <c r="CYL27" s="5" t="str">
        <f t="shared" si="1"/>
        <v>#VALUE!</v>
      </c>
      <c r="CYM27" s="5" t="str">
        <f t="shared" si="1"/>
        <v>#VALUE!</v>
      </c>
      <c r="CYN27" s="5" t="str">
        <f t="shared" si="1"/>
        <v>#VALUE!</v>
      </c>
      <c r="CYO27" s="5" t="str">
        <f t="shared" si="1"/>
        <v>#VALUE!</v>
      </c>
      <c r="CYP27" s="5" t="str">
        <f t="shared" si="1"/>
        <v>#VALUE!</v>
      </c>
      <c r="CYQ27" s="5" t="str">
        <f t="shared" si="1"/>
        <v>#VALUE!</v>
      </c>
      <c r="CYR27" s="5" t="str">
        <f t="shared" si="1"/>
        <v>#VALUE!</v>
      </c>
      <c r="CYS27" s="5" t="str">
        <f t="shared" si="1"/>
        <v>#VALUE!</v>
      </c>
      <c r="CYT27" s="5" t="str">
        <f t="shared" si="1"/>
        <v>#VALUE!</v>
      </c>
      <c r="CYU27" s="5" t="str">
        <f t="shared" si="1"/>
        <v>#VALUE!</v>
      </c>
      <c r="CYV27" s="5" t="str">
        <f t="shared" si="1"/>
        <v>#VALUE!</v>
      </c>
      <c r="CYW27" s="5" t="str">
        <f t="shared" si="1"/>
        <v>#VALUE!</v>
      </c>
      <c r="CYX27" s="5" t="str">
        <f t="shared" si="1"/>
        <v>#VALUE!</v>
      </c>
      <c r="CYY27" s="5" t="str">
        <f t="shared" si="1"/>
        <v>#VALUE!</v>
      </c>
      <c r="CYZ27" s="5" t="str">
        <f t="shared" si="1"/>
        <v>#VALUE!</v>
      </c>
      <c r="CZA27" s="5" t="str">
        <f t="shared" si="1"/>
        <v>#VALUE!</v>
      </c>
      <c r="CZB27" s="5" t="str">
        <f t="shared" si="1"/>
        <v>#VALUE!</v>
      </c>
      <c r="CZC27" s="5" t="str">
        <f t="shared" si="1"/>
        <v>#VALUE!</v>
      </c>
      <c r="CZD27" s="5" t="str">
        <f t="shared" si="1"/>
        <v>#VALUE!</v>
      </c>
      <c r="CZE27" s="5" t="str">
        <f t="shared" si="1"/>
        <v>#VALUE!</v>
      </c>
      <c r="CZF27" s="5" t="str">
        <f t="shared" si="1"/>
        <v>#VALUE!</v>
      </c>
      <c r="CZG27" s="5" t="str">
        <f t="shared" si="1"/>
        <v>#VALUE!</v>
      </c>
      <c r="CZH27" s="5" t="str">
        <f t="shared" si="1"/>
        <v>#VALUE!</v>
      </c>
      <c r="CZI27" s="5" t="str">
        <f t="shared" si="1"/>
        <v>#VALUE!</v>
      </c>
      <c r="CZJ27" s="5" t="str">
        <f t="shared" si="1"/>
        <v>#VALUE!</v>
      </c>
      <c r="CZK27" s="5" t="str">
        <f t="shared" si="1"/>
        <v>#VALUE!</v>
      </c>
      <c r="CZL27" s="5" t="str">
        <f t="shared" si="1"/>
        <v>#VALUE!</v>
      </c>
      <c r="CZM27" s="5" t="str">
        <f t="shared" si="1"/>
        <v>#VALUE!</v>
      </c>
      <c r="CZN27" s="5" t="str">
        <f t="shared" si="1"/>
        <v>#VALUE!</v>
      </c>
      <c r="CZO27" s="5" t="str">
        <f t="shared" si="1"/>
        <v>#VALUE!</v>
      </c>
      <c r="CZP27" s="5" t="str">
        <f t="shared" si="1"/>
        <v>#VALUE!</v>
      </c>
      <c r="CZQ27" s="5" t="str">
        <f t="shared" si="1"/>
        <v>#VALUE!</v>
      </c>
      <c r="CZR27" s="5" t="str">
        <f t="shared" si="1"/>
        <v>#VALUE!</v>
      </c>
      <c r="CZS27" s="5" t="str">
        <f t="shared" si="1"/>
        <v>#VALUE!</v>
      </c>
      <c r="CZT27" s="5" t="str">
        <f t="shared" si="1"/>
        <v>#VALUE!</v>
      </c>
      <c r="CZU27" s="5" t="str">
        <f t="shared" si="1"/>
        <v>#VALUE!</v>
      </c>
      <c r="CZV27" s="5" t="str">
        <f t="shared" si="1"/>
        <v>#VALUE!</v>
      </c>
      <c r="CZW27" s="5" t="str">
        <f t="shared" si="1"/>
        <v>#VALUE!</v>
      </c>
      <c r="CZX27" s="5" t="str">
        <f t="shared" si="1"/>
        <v>#VALUE!</v>
      </c>
      <c r="CZY27" s="5" t="str">
        <f t="shared" si="1"/>
        <v>#VALUE!</v>
      </c>
      <c r="CZZ27" s="5" t="str">
        <f t="shared" si="1"/>
        <v>#VALUE!</v>
      </c>
      <c r="DAA27" s="5" t="str">
        <f t="shared" si="1"/>
        <v>#VALUE!</v>
      </c>
      <c r="DAB27" s="5" t="str">
        <f t="shared" si="1"/>
        <v>#VALUE!</v>
      </c>
      <c r="DAC27" s="5" t="str">
        <f t="shared" si="1"/>
        <v>#VALUE!</v>
      </c>
      <c r="DAD27" s="5" t="str">
        <f t="shared" si="1"/>
        <v>#VALUE!</v>
      </c>
      <c r="DAE27" s="5" t="str">
        <f t="shared" si="1"/>
        <v>#VALUE!</v>
      </c>
      <c r="DAF27" s="5" t="str">
        <f t="shared" si="1"/>
        <v>#VALUE!</v>
      </c>
      <c r="DAG27" s="5" t="str">
        <f t="shared" si="1"/>
        <v>#VALUE!</v>
      </c>
      <c r="DAH27" s="5" t="str">
        <f t="shared" si="1"/>
        <v>#VALUE!</v>
      </c>
      <c r="DAI27" s="5" t="str">
        <f t="shared" si="1"/>
        <v>#VALUE!</v>
      </c>
      <c r="DAJ27" s="5" t="str">
        <f t="shared" si="1"/>
        <v>#VALUE!</v>
      </c>
      <c r="DAK27" s="5" t="str">
        <f t="shared" si="1"/>
        <v>#VALUE!</v>
      </c>
      <c r="DAL27" s="5" t="str">
        <f t="shared" si="1"/>
        <v>#VALUE!</v>
      </c>
      <c r="DAM27" s="5" t="str">
        <f t="shared" si="1"/>
        <v>#VALUE!</v>
      </c>
      <c r="DAN27" s="5" t="str">
        <f t="shared" si="1"/>
        <v>#VALUE!</v>
      </c>
      <c r="DAO27" s="5" t="str">
        <f t="shared" si="1"/>
        <v>#VALUE!</v>
      </c>
      <c r="DAP27" s="5" t="str">
        <f t="shared" si="1"/>
        <v>#VALUE!</v>
      </c>
      <c r="DAQ27" s="5" t="str">
        <f t="shared" si="1"/>
        <v>#VALUE!</v>
      </c>
      <c r="DAR27" s="5" t="str">
        <f t="shared" si="1"/>
        <v>#VALUE!</v>
      </c>
      <c r="DAS27" s="5" t="str">
        <f t="shared" si="1"/>
        <v>#VALUE!</v>
      </c>
      <c r="DAT27" s="5" t="str">
        <f t="shared" si="1"/>
        <v>#VALUE!</v>
      </c>
      <c r="DAU27" s="5" t="str">
        <f t="shared" si="1"/>
        <v>#VALUE!</v>
      </c>
      <c r="DAV27" s="5" t="str">
        <f t="shared" si="1"/>
        <v>#VALUE!</v>
      </c>
      <c r="DAW27" s="5" t="str">
        <f t="shared" si="1"/>
        <v>#VALUE!</v>
      </c>
      <c r="DAX27" s="5" t="str">
        <f t="shared" si="1"/>
        <v>#VALUE!</v>
      </c>
      <c r="DAY27" s="5" t="str">
        <f t="shared" si="1"/>
        <v>#VALUE!</v>
      </c>
      <c r="DAZ27" s="5" t="str">
        <f t="shared" si="1"/>
        <v>#VALUE!</v>
      </c>
      <c r="DBA27" s="5" t="str">
        <f t="shared" si="1"/>
        <v>#VALUE!</v>
      </c>
      <c r="DBB27" s="5" t="str">
        <f t="shared" si="1"/>
        <v>#VALUE!</v>
      </c>
      <c r="DBC27" s="5" t="str">
        <f t="shared" si="1"/>
        <v>#VALUE!</v>
      </c>
      <c r="DBD27" s="5" t="str">
        <f t="shared" si="1"/>
        <v>#VALUE!</v>
      </c>
      <c r="DBE27" s="5" t="str">
        <f t="shared" si="1"/>
        <v>#VALUE!</v>
      </c>
      <c r="DBF27" s="5" t="str">
        <f t="shared" si="1"/>
        <v>#VALUE!</v>
      </c>
      <c r="DBG27" s="5" t="str">
        <f t="shared" si="1"/>
        <v>#VALUE!</v>
      </c>
      <c r="DBH27" s="5" t="str">
        <f t="shared" si="1"/>
        <v>#VALUE!</v>
      </c>
      <c r="DBI27" s="5" t="str">
        <f t="shared" si="1"/>
        <v>#VALUE!</v>
      </c>
      <c r="DBJ27" s="5" t="str">
        <f t="shared" si="1"/>
        <v>#VALUE!</v>
      </c>
      <c r="DBK27" s="5" t="str">
        <f t="shared" si="1"/>
        <v>#VALUE!</v>
      </c>
      <c r="DBL27" s="5" t="str">
        <f t="shared" si="1"/>
        <v>#VALUE!</v>
      </c>
      <c r="DBM27" s="5" t="str">
        <f t="shared" si="1"/>
        <v>#VALUE!</v>
      </c>
      <c r="DBN27" s="5" t="str">
        <f t="shared" si="1"/>
        <v>#VALUE!</v>
      </c>
      <c r="DBO27" s="5" t="str">
        <f t="shared" si="1"/>
        <v>#VALUE!</v>
      </c>
      <c r="DBP27" s="5" t="str">
        <f t="shared" si="1"/>
        <v>#VALUE!</v>
      </c>
      <c r="DBQ27" s="5" t="str">
        <f t="shared" si="1"/>
        <v>#VALUE!</v>
      </c>
      <c r="DBR27" s="5" t="str">
        <f t="shared" si="1"/>
        <v>#VALUE!</v>
      </c>
      <c r="DBS27" s="5" t="str">
        <f t="shared" si="1"/>
        <v>#VALUE!</v>
      </c>
      <c r="DBT27" s="5" t="str">
        <f t="shared" si="1"/>
        <v>#VALUE!</v>
      </c>
      <c r="DBU27" s="5" t="str">
        <f t="shared" si="1"/>
        <v>#VALUE!</v>
      </c>
      <c r="DBV27" s="5" t="str">
        <f t="shared" si="1"/>
        <v>#VALUE!</v>
      </c>
      <c r="DBW27" s="5" t="str">
        <f t="shared" si="1"/>
        <v>#VALUE!</v>
      </c>
      <c r="DBX27" s="5" t="str">
        <f t="shared" si="1"/>
        <v>#VALUE!</v>
      </c>
      <c r="DBY27" s="5" t="str">
        <f t="shared" si="1"/>
        <v>#VALUE!</v>
      </c>
      <c r="DBZ27" s="5" t="str">
        <f t="shared" si="1"/>
        <v>#VALUE!</v>
      </c>
      <c r="DCA27" s="5" t="str">
        <f t="shared" si="1"/>
        <v>#VALUE!</v>
      </c>
      <c r="DCB27" s="5" t="str">
        <f t="shared" si="1"/>
        <v>#VALUE!</v>
      </c>
      <c r="DCC27" s="5" t="str">
        <f t="shared" si="1"/>
        <v>#VALUE!</v>
      </c>
      <c r="DCD27" s="5" t="str">
        <f t="shared" si="1"/>
        <v>#VALUE!</v>
      </c>
      <c r="DCE27" s="5" t="str">
        <f t="shared" si="1"/>
        <v>#VALUE!</v>
      </c>
      <c r="DCF27" s="5" t="str">
        <f t="shared" si="1"/>
        <v>#VALUE!</v>
      </c>
      <c r="DCG27" s="5" t="str">
        <f t="shared" si="1"/>
        <v>#VALUE!</v>
      </c>
      <c r="DCH27" s="5" t="str">
        <f t="shared" si="1"/>
        <v>#VALUE!</v>
      </c>
      <c r="DCI27" s="5" t="str">
        <f t="shared" si="1"/>
        <v>#VALUE!</v>
      </c>
      <c r="DCJ27" s="5" t="str">
        <f t="shared" si="1"/>
        <v>#VALUE!</v>
      </c>
      <c r="DCK27" s="5" t="str">
        <f t="shared" si="1"/>
        <v>#VALUE!</v>
      </c>
      <c r="DCL27" s="5" t="str">
        <f t="shared" si="1"/>
        <v>#VALUE!</v>
      </c>
      <c r="DCM27" s="5" t="str">
        <f t="shared" si="1"/>
        <v>#VALUE!</v>
      </c>
      <c r="DCN27" s="5" t="str">
        <f t="shared" si="1"/>
        <v>#VALUE!</v>
      </c>
      <c r="DCO27" s="5" t="str">
        <f t="shared" si="1"/>
        <v>#VALUE!</v>
      </c>
      <c r="DCP27" s="5" t="str">
        <f t="shared" si="1"/>
        <v>#VALUE!</v>
      </c>
      <c r="DCQ27" s="5" t="str">
        <f t="shared" si="1"/>
        <v>#VALUE!</v>
      </c>
      <c r="DCR27" s="5" t="str">
        <f t="shared" si="1"/>
        <v>#VALUE!</v>
      </c>
      <c r="DCS27" s="5" t="str">
        <f t="shared" si="1"/>
        <v>#VALUE!</v>
      </c>
      <c r="DCT27" s="5" t="str">
        <f t="shared" si="1"/>
        <v>#VALUE!</v>
      </c>
      <c r="DCU27" s="5" t="str">
        <f t="shared" si="1"/>
        <v>#VALUE!</v>
      </c>
      <c r="DCV27" s="5" t="str">
        <f t="shared" si="1"/>
        <v>#VALUE!</v>
      </c>
      <c r="DCW27" s="5" t="str">
        <f t="shared" si="1"/>
        <v>#VALUE!</v>
      </c>
      <c r="DCX27" s="5" t="str">
        <f t="shared" si="1"/>
        <v>#VALUE!</v>
      </c>
      <c r="DCY27" s="5" t="str">
        <f t="shared" si="1"/>
        <v>#VALUE!</v>
      </c>
      <c r="DCZ27" s="5" t="str">
        <f t="shared" si="1"/>
        <v>#VALUE!</v>
      </c>
      <c r="DDA27" s="5" t="str">
        <f t="shared" si="1"/>
        <v>#VALUE!</v>
      </c>
      <c r="DDB27" s="5" t="str">
        <f t="shared" si="1"/>
        <v>#VALUE!</v>
      </c>
      <c r="DDC27" s="5" t="str">
        <f t="shared" si="1"/>
        <v>#VALUE!</v>
      </c>
      <c r="DDD27" s="5" t="str">
        <f t="shared" si="1"/>
        <v>#VALUE!</v>
      </c>
      <c r="DDE27" s="5" t="str">
        <f t="shared" si="1"/>
        <v>#VALUE!</v>
      </c>
      <c r="DDF27" s="5" t="str">
        <f t="shared" si="1"/>
        <v>#VALUE!</v>
      </c>
      <c r="DDG27" s="5" t="str">
        <f t="shared" si="1"/>
        <v>#VALUE!</v>
      </c>
      <c r="DDH27" s="5" t="str">
        <f t="shared" si="1"/>
        <v>#VALUE!</v>
      </c>
      <c r="DDI27" s="5" t="str">
        <f t="shared" si="1"/>
        <v>#VALUE!</v>
      </c>
      <c r="DDJ27" s="5" t="str">
        <f t="shared" si="1"/>
        <v>#VALUE!</v>
      </c>
      <c r="DDK27" s="5" t="str">
        <f t="shared" si="1"/>
        <v>#VALUE!</v>
      </c>
      <c r="DDL27" s="5" t="str">
        <f t="shared" si="1"/>
        <v>#VALUE!</v>
      </c>
      <c r="DDM27" s="5" t="str">
        <f t="shared" si="1"/>
        <v>#VALUE!</v>
      </c>
      <c r="DDN27" s="5" t="str">
        <f t="shared" si="1"/>
        <v>#VALUE!</v>
      </c>
      <c r="DDO27" s="5" t="str">
        <f t="shared" si="1"/>
        <v>#VALUE!</v>
      </c>
      <c r="DDP27" s="5" t="str">
        <f t="shared" si="1"/>
        <v>#VALUE!</v>
      </c>
      <c r="DDQ27" s="5" t="str">
        <f t="shared" si="1"/>
        <v>#VALUE!</v>
      </c>
      <c r="DDR27" s="5" t="str">
        <f t="shared" si="1"/>
        <v>#VALUE!</v>
      </c>
      <c r="DDS27" s="5" t="str">
        <f t="shared" si="1"/>
        <v>#VALUE!</v>
      </c>
      <c r="DDT27" s="5" t="str">
        <f t="shared" si="1"/>
        <v>#VALUE!</v>
      </c>
      <c r="DDU27" s="5" t="str">
        <f t="shared" si="1"/>
        <v>#VALUE!</v>
      </c>
      <c r="DDV27" s="5" t="str">
        <f t="shared" si="1"/>
        <v>#VALUE!</v>
      </c>
      <c r="DDW27" s="5" t="str">
        <f t="shared" si="1"/>
        <v>#VALUE!</v>
      </c>
      <c r="DDX27" s="5" t="str">
        <f t="shared" si="1"/>
        <v>#VALUE!</v>
      </c>
      <c r="DDY27" s="5" t="str">
        <f t="shared" si="1"/>
        <v>#VALUE!</v>
      </c>
      <c r="DDZ27" s="5" t="str">
        <f t="shared" si="1"/>
        <v>#VALUE!</v>
      </c>
      <c r="DEA27" s="5" t="str">
        <f t="shared" si="1"/>
        <v>#VALUE!</v>
      </c>
      <c r="DEB27" s="5" t="str">
        <f t="shared" si="1"/>
        <v>#VALUE!</v>
      </c>
      <c r="DEC27" s="5" t="str">
        <f t="shared" si="1"/>
        <v>#VALUE!</v>
      </c>
      <c r="DED27" s="5" t="str">
        <f t="shared" si="1"/>
        <v>#VALUE!</v>
      </c>
      <c r="DEE27" s="5" t="str">
        <f t="shared" si="1"/>
        <v>#VALUE!</v>
      </c>
      <c r="DEF27" s="5" t="str">
        <f t="shared" si="1"/>
        <v>#VALUE!</v>
      </c>
      <c r="DEG27" s="5" t="str">
        <f t="shared" si="1"/>
        <v>#VALUE!</v>
      </c>
      <c r="DEH27" s="5" t="str">
        <f t="shared" si="1"/>
        <v>#VALUE!</v>
      </c>
      <c r="DEI27" s="5" t="str">
        <f t="shared" si="1"/>
        <v>#VALUE!</v>
      </c>
      <c r="DEJ27" s="5" t="str">
        <f t="shared" si="1"/>
        <v>#VALUE!</v>
      </c>
      <c r="DEK27" s="5" t="str">
        <f t="shared" si="1"/>
        <v>#VALUE!</v>
      </c>
      <c r="DEL27" s="5" t="str">
        <f t="shared" si="1"/>
        <v>#VALUE!</v>
      </c>
      <c r="DEM27" s="5" t="str">
        <f t="shared" si="1"/>
        <v>#VALUE!</v>
      </c>
      <c r="DEN27" s="5" t="str">
        <f t="shared" si="1"/>
        <v>#VALUE!</v>
      </c>
      <c r="DEO27" s="5" t="str">
        <f t="shared" si="1"/>
        <v>#VALUE!</v>
      </c>
      <c r="DEP27" s="5" t="str">
        <f t="shared" si="1"/>
        <v>#VALUE!</v>
      </c>
      <c r="DEQ27" s="5" t="str">
        <f t="shared" si="1"/>
        <v>#VALUE!</v>
      </c>
      <c r="DER27" s="5" t="str">
        <f t="shared" si="1"/>
        <v>#VALUE!</v>
      </c>
      <c r="DES27" s="5" t="str">
        <f t="shared" si="1"/>
        <v>#VALUE!</v>
      </c>
      <c r="DET27" s="5" t="str">
        <f t="shared" si="1"/>
        <v>#VALUE!</v>
      </c>
      <c r="DEU27" s="5" t="str">
        <f t="shared" si="1"/>
        <v>#VALUE!</v>
      </c>
      <c r="DEV27" s="5" t="str">
        <f t="shared" si="1"/>
        <v>#VALUE!</v>
      </c>
      <c r="DEW27" s="5" t="str">
        <f t="shared" si="1"/>
        <v>#VALUE!</v>
      </c>
      <c r="DEX27" s="5" t="str">
        <f t="shared" si="1"/>
        <v>#VALUE!</v>
      </c>
      <c r="DEY27" s="5" t="str">
        <f t="shared" si="1"/>
        <v>#VALUE!</v>
      </c>
      <c r="DEZ27" s="5" t="str">
        <f t="shared" si="1"/>
        <v>#VALUE!</v>
      </c>
      <c r="DFA27" s="5" t="str">
        <f t="shared" si="1"/>
        <v>#VALUE!</v>
      </c>
      <c r="DFB27" s="5" t="str">
        <f t="shared" si="1"/>
        <v>#VALUE!</v>
      </c>
      <c r="DFC27" s="5" t="str">
        <f t="shared" si="1"/>
        <v>#VALUE!</v>
      </c>
      <c r="DFD27" s="5" t="str">
        <f t="shared" si="1"/>
        <v>#VALUE!</v>
      </c>
      <c r="DFE27" s="5" t="str">
        <f t="shared" si="1"/>
        <v>#VALUE!</v>
      </c>
      <c r="DFF27" s="5" t="str">
        <f t="shared" si="1"/>
        <v>#VALUE!</v>
      </c>
      <c r="DFG27" s="5" t="str">
        <f t="shared" si="1"/>
        <v>#VALUE!</v>
      </c>
      <c r="DFH27" s="5" t="str">
        <f t="shared" si="1"/>
        <v>#VALUE!</v>
      </c>
      <c r="DFI27" s="5" t="str">
        <f t="shared" si="1"/>
        <v>#VALUE!</v>
      </c>
      <c r="DFJ27" s="5" t="str">
        <f t="shared" si="1"/>
        <v>#VALUE!</v>
      </c>
      <c r="DFK27" s="5" t="str">
        <f t="shared" si="1"/>
        <v>#VALUE!</v>
      </c>
      <c r="DFL27" s="5" t="str">
        <f t="shared" si="1"/>
        <v>#VALUE!</v>
      </c>
      <c r="DFM27" s="5" t="str">
        <f t="shared" si="1"/>
        <v>#VALUE!</v>
      </c>
      <c r="DFN27" s="5" t="str">
        <f t="shared" si="1"/>
        <v>#VALUE!</v>
      </c>
      <c r="DFO27" s="5" t="str">
        <f t="shared" si="1"/>
        <v>#VALUE!</v>
      </c>
      <c r="DFP27" s="5" t="str">
        <f t="shared" si="1"/>
        <v>#VALUE!</v>
      </c>
      <c r="DFQ27" s="5" t="str">
        <f t="shared" si="1"/>
        <v>#VALUE!</v>
      </c>
      <c r="DFR27" s="5" t="str">
        <f t="shared" si="1"/>
        <v>#VALUE!</v>
      </c>
      <c r="DFS27" s="5" t="str">
        <f t="shared" si="1"/>
        <v>#VALUE!</v>
      </c>
      <c r="DFT27" s="5" t="str">
        <f t="shared" si="1"/>
        <v>#VALUE!</v>
      </c>
      <c r="DFU27" s="5" t="str">
        <f t="shared" si="1"/>
        <v>#VALUE!</v>
      </c>
      <c r="DFV27" s="5" t="str">
        <f t="shared" si="1"/>
        <v>#VALUE!</v>
      </c>
      <c r="DFW27" s="5" t="str">
        <f t="shared" si="1"/>
        <v>#VALUE!</v>
      </c>
      <c r="DFX27" s="5" t="str">
        <f t="shared" si="1"/>
        <v>#VALUE!</v>
      </c>
      <c r="DFY27" s="5" t="str">
        <f t="shared" si="1"/>
        <v>#VALUE!</v>
      </c>
      <c r="DFZ27" s="5" t="str">
        <f t="shared" si="1"/>
        <v>#VALUE!</v>
      </c>
      <c r="DGA27" s="5" t="str">
        <f t="shared" si="1"/>
        <v>#VALUE!</v>
      </c>
      <c r="DGB27" s="5" t="str">
        <f t="shared" si="1"/>
        <v>#VALUE!</v>
      </c>
      <c r="DGC27" s="5" t="str">
        <f t="shared" si="1"/>
        <v>#VALUE!</v>
      </c>
      <c r="DGD27" s="5" t="str">
        <f t="shared" si="1"/>
        <v>#VALUE!</v>
      </c>
      <c r="DGE27" s="5" t="str">
        <f t="shared" si="1"/>
        <v>#VALUE!</v>
      </c>
      <c r="DGF27" s="5" t="str">
        <f t="shared" si="1"/>
        <v>#VALUE!</v>
      </c>
      <c r="DGG27" s="5" t="str">
        <f t="shared" si="1"/>
        <v>#VALUE!</v>
      </c>
      <c r="DGH27" s="5" t="str">
        <f t="shared" si="1"/>
        <v>#VALUE!</v>
      </c>
      <c r="DGI27" s="5" t="str">
        <f t="shared" si="1"/>
        <v>#VALUE!</v>
      </c>
      <c r="DGJ27" s="5" t="str">
        <f t="shared" si="1"/>
        <v>#VALUE!</v>
      </c>
      <c r="DGK27" s="5" t="str">
        <f t="shared" si="1"/>
        <v>#VALUE!</v>
      </c>
      <c r="DGL27" s="5" t="str">
        <f t="shared" si="1"/>
        <v>#VALUE!</v>
      </c>
      <c r="DGM27" s="5" t="str">
        <f t="shared" si="1"/>
        <v>#VALUE!</v>
      </c>
      <c r="DGN27" s="5" t="str">
        <f t="shared" si="1"/>
        <v>#VALUE!</v>
      </c>
      <c r="DGO27" s="5" t="str">
        <f t="shared" si="1"/>
        <v>#VALUE!</v>
      </c>
      <c r="DGP27" s="5" t="str">
        <f t="shared" si="1"/>
        <v>#VALUE!</v>
      </c>
      <c r="DGQ27" s="5" t="str">
        <f t="shared" si="1"/>
        <v>#VALUE!</v>
      </c>
      <c r="DGR27" s="5" t="str">
        <f t="shared" si="1"/>
        <v>#VALUE!</v>
      </c>
      <c r="DGS27" s="5" t="str">
        <f t="shared" si="1"/>
        <v>#VALUE!</v>
      </c>
      <c r="DGT27" s="5" t="str">
        <f t="shared" si="1"/>
        <v>#VALUE!</v>
      </c>
      <c r="DGU27" s="5" t="str">
        <f t="shared" si="1"/>
        <v>#VALUE!</v>
      </c>
      <c r="DGV27" s="5" t="str">
        <f t="shared" si="1"/>
        <v>#VALUE!</v>
      </c>
      <c r="DGW27" s="5" t="str">
        <f t="shared" si="1"/>
        <v>#VALUE!</v>
      </c>
      <c r="DGX27" s="5" t="str">
        <f t="shared" si="1"/>
        <v>#VALUE!</v>
      </c>
      <c r="DGY27" s="5" t="str">
        <f t="shared" si="1"/>
        <v>#VALUE!</v>
      </c>
      <c r="DGZ27" s="5" t="str">
        <f t="shared" si="1"/>
        <v>#VALUE!</v>
      </c>
      <c r="DHA27" s="5" t="str">
        <f t="shared" si="1"/>
        <v>#VALUE!</v>
      </c>
      <c r="DHB27" s="5" t="str">
        <f t="shared" si="1"/>
        <v>#VALUE!</v>
      </c>
      <c r="DHC27" s="5" t="str">
        <f t="shared" si="1"/>
        <v>#VALUE!</v>
      </c>
      <c r="DHD27" s="5" t="str">
        <f t="shared" si="1"/>
        <v>#VALUE!</v>
      </c>
      <c r="DHE27" s="5" t="str">
        <f t="shared" si="1"/>
        <v>#VALUE!</v>
      </c>
      <c r="DHF27" s="5" t="str">
        <f t="shared" si="1"/>
        <v>#VALUE!</v>
      </c>
      <c r="DHG27" s="5" t="str">
        <f t="shared" si="1"/>
        <v>#VALUE!</v>
      </c>
      <c r="DHH27" s="5" t="str">
        <f t="shared" si="1"/>
        <v>#VALUE!</v>
      </c>
      <c r="DHI27" s="5" t="str">
        <f t="shared" si="1"/>
        <v>#VALUE!</v>
      </c>
      <c r="DHJ27" s="5" t="str">
        <f t="shared" si="1"/>
        <v>#VALUE!</v>
      </c>
      <c r="DHK27" s="5" t="str">
        <f t="shared" si="1"/>
        <v>#VALUE!</v>
      </c>
      <c r="DHL27" s="5" t="str">
        <f t="shared" si="1"/>
        <v>#VALUE!</v>
      </c>
      <c r="DHM27" s="5" t="str">
        <f t="shared" si="1"/>
        <v>#VALUE!</v>
      </c>
      <c r="DHN27" s="5" t="str">
        <f t="shared" si="1"/>
        <v>#VALUE!</v>
      </c>
      <c r="DHO27" s="5" t="str">
        <f t="shared" si="1"/>
        <v>#VALUE!</v>
      </c>
      <c r="DHP27" s="5" t="str">
        <f t="shared" si="1"/>
        <v>#VALUE!</v>
      </c>
      <c r="DHQ27" s="5" t="str">
        <f t="shared" si="1"/>
        <v>#VALUE!</v>
      </c>
      <c r="DHR27" s="5" t="str">
        <f t="shared" si="1"/>
        <v>#VALUE!</v>
      </c>
      <c r="DHS27" s="5" t="str">
        <f t="shared" si="1"/>
        <v>#VALUE!</v>
      </c>
      <c r="DHT27" s="5" t="str">
        <f t="shared" si="1"/>
        <v>#VALUE!</v>
      </c>
      <c r="DHU27" s="5" t="str">
        <f t="shared" si="1"/>
        <v>#VALUE!</v>
      </c>
      <c r="DHV27" s="5" t="str">
        <f t="shared" si="1"/>
        <v>#VALUE!</v>
      </c>
      <c r="DHW27" s="5" t="str">
        <f t="shared" si="1"/>
        <v>#VALUE!</v>
      </c>
      <c r="DHX27" s="5" t="str">
        <f t="shared" si="1"/>
        <v>#VALUE!</v>
      </c>
      <c r="DHY27" s="5" t="str">
        <f t="shared" si="1"/>
        <v>#VALUE!</v>
      </c>
      <c r="DHZ27" s="5" t="str">
        <f t="shared" si="1"/>
        <v>#VALUE!</v>
      </c>
      <c r="DIA27" s="5" t="str">
        <f t="shared" si="1"/>
        <v>#VALUE!</v>
      </c>
      <c r="DIB27" s="5" t="str">
        <f t="shared" si="1"/>
        <v>#VALUE!</v>
      </c>
      <c r="DIC27" s="5" t="str">
        <f t="shared" si="1"/>
        <v>#VALUE!</v>
      </c>
      <c r="DID27" s="5" t="str">
        <f t="shared" si="1"/>
        <v>#VALUE!</v>
      </c>
      <c r="DIE27" s="5" t="str">
        <f t="shared" si="1"/>
        <v>#VALUE!</v>
      </c>
      <c r="DIF27" s="5" t="str">
        <f t="shared" si="1"/>
        <v>#VALUE!</v>
      </c>
      <c r="DIG27" s="5" t="str">
        <f t="shared" si="1"/>
        <v>#VALUE!</v>
      </c>
      <c r="DIH27" s="5" t="str">
        <f t="shared" si="1"/>
        <v>#VALUE!</v>
      </c>
      <c r="DII27" s="5" t="str">
        <f t="shared" si="1"/>
        <v>#VALUE!</v>
      </c>
      <c r="DIJ27" s="5" t="str">
        <f t="shared" si="1"/>
        <v>#VALUE!</v>
      </c>
      <c r="DIK27" s="5" t="str">
        <f t="shared" si="1"/>
        <v>#VALUE!</v>
      </c>
      <c r="DIL27" s="5" t="str">
        <f t="shared" si="1"/>
        <v>#VALUE!</v>
      </c>
      <c r="DIM27" s="5" t="str">
        <f t="shared" si="1"/>
        <v>#VALUE!</v>
      </c>
      <c r="DIN27" s="5" t="str">
        <f t="shared" si="1"/>
        <v>#VALUE!</v>
      </c>
      <c r="DIO27" s="5" t="str">
        <f t="shared" si="1"/>
        <v>#VALUE!</v>
      </c>
      <c r="DIP27" s="5" t="str">
        <f t="shared" si="1"/>
        <v>#VALUE!</v>
      </c>
      <c r="DIQ27" s="5" t="str">
        <f t="shared" si="1"/>
        <v>#VALUE!</v>
      </c>
      <c r="DIR27" s="5" t="str">
        <f t="shared" si="1"/>
        <v>#VALUE!</v>
      </c>
      <c r="DIS27" s="5" t="str">
        <f t="shared" si="1"/>
        <v>#VALUE!</v>
      </c>
      <c r="DIT27" s="5" t="str">
        <f t="shared" si="1"/>
        <v>#VALUE!</v>
      </c>
      <c r="DIU27" s="5" t="str">
        <f t="shared" si="1"/>
        <v>#VALUE!</v>
      </c>
      <c r="DIV27" s="5" t="str">
        <f t="shared" si="1"/>
        <v>#VALUE!</v>
      </c>
      <c r="DIW27" s="5" t="str">
        <f t="shared" si="1"/>
        <v>#VALUE!</v>
      </c>
      <c r="DIX27" s="5" t="str">
        <f t="shared" si="1"/>
        <v>#VALUE!</v>
      </c>
      <c r="DIY27" s="5" t="str">
        <f t="shared" si="1"/>
        <v>#VALUE!</v>
      </c>
      <c r="DIZ27" s="5" t="str">
        <f t="shared" si="1"/>
        <v>#VALUE!</v>
      </c>
      <c r="DJA27" s="5" t="str">
        <f t="shared" si="1"/>
        <v>#VALUE!</v>
      </c>
      <c r="DJB27" s="5" t="str">
        <f t="shared" si="1"/>
        <v>#VALUE!</v>
      </c>
      <c r="DJC27" s="5" t="str">
        <f t="shared" si="1"/>
        <v>#VALUE!</v>
      </c>
      <c r="DJD27" s="5" t="str">
        <f t="shared" si="1"/>
        <v>#VALUE!</v>
      </c>
      <c r="DJE27" s="5" t="str">
        <f t="shared" si="1"/>
        <v>#VALUE!</v>
      </c>
      <c r="DJF27" s="5" t="str">
        <f t="shared" si="1"/>
        <v>#VALUE!</v>
      </c>
      <c r="DJG27" s="5" t="str">
        <f t="shared" si="1"/>
        <v>#VALUE!</v>
      </c>
      <c r="DJH27" s="5" t="str">
        <f t="shared" si="1"/>
        <v>#VALUE!</v>
      </c>
      <c r="DJI27" s="5" t="str">
        <f t="shared" si="1"/>
        <v>#VALUE!</v>
      </c>
      <c r="DJJ27" s="5" t="str">
        <f t="shared" si="1"/>
        <v>#VALUE!</v>
      </c>
      <c r="DJK27" s="5" t="str">
        <f t="shared" si="1"/>
        <v>#VALUE!</v>
      </c>
      <c r="DJL27" s="5" t="str">
        <f t="shared" si="1"/>
        <v>#VALUE!</v>
      </c>
      <c r="DJM27" s="5" t="str">
        <f t="shared" si="1"/>
        <v>#VALUE!</v>
      </c>
      <c r="DJN27" s="5" t="str">
        <f t="shared" si="1"/>
        <v>#VALUE!</v>
      </c>
      <c r="DJO27" s="5" t="str">
        <f t="shared" si="1"/>
        <v>#VALUE!</v>
      </c>
      <c r="DJP27" s="5" t="str">
        <f t="shared" si="1"/>
        <v>#VALUE!</v>
      </c>
      <c r="DJQ27" s="5" t="str">
        <f t="shared" si="1"/>
        <v>#VALUE!</v>
      </c>
      <c r="DJR27" s="5" t="str">
        <f t="shared" si="1"/>
        <v>#VALUE!</v>
      </c>
      <c r="DJS27" s="5" t="str">
        <f t="shared" si="1"/>
        <v>#VALUE!</v>
      </c>
      <c r="DJT27" s="5" t="str">
        <f t="shared" si="1"/>
        <v>#VALUE!</v>
      </c>
      <c r="DJU27" s="5" t="str">
        <f t="shared" si="1"/>
        <v>#VALUE!</v>
      </c>
      <c r="DJV27" s="5" t="str">
        <f t="shared" si="1"/>
        <v>#VALUE!</v>
      </c>
      <c r="DJW27" s="5" t="str">
        <f t="shared" si="1"/>
        <v>#VALUE!</v>
      </c>
      <c r="DJX27" s="5" t="str">
        <f t="shared" si="1"/>
        <v>#VALUE!</v>
      </c>
      <c r="DJY27" s="5" t="str">
        <f t="shared" si="1"/>
        <v>#VALUE!</v>
      </c>
      <c r="DJZ27" s="5" t="str">
        <f t="shared" si="1"/>
        <v>#VALUE!</v>
      </c>
      <c r="DKA27" s="5" t="str">
        <f t="shared" si="1"/>
        <v>#VALUE!</v>
      </c>
      <c r="DKB27" s="5" t="str">
        <f t="shared" si="1"/>
        <v>#VALUE!</v>
      </c>
      <c r="DKC27" s="5" t="str">
        <f t="shared" si="1"/>
        <v>#VALUE!</v>
      </c>
      <c r="DKD27" s="5" t="str">
        <f t="shared" si="1"/>
        <v>#VALUE!</v>
      </c>
      <c r="DKE27" s="5" t="str">
        <f t="shared" si="1"/>
        <v>#VALUE!</v>
      </c>
      <c r="DKF27" s="5" t="str">
        <f t="shared" si="1"/>
        <v>#VALUE!</v>
      </c>
      <c r="DKG27" s="5" t="str">
        <f t="shared" si="1"/>
        <v>#VALUE!</v>
      </c>
      <c r="DKH27" s="5" t="str">
        <f t="shared" si="1"/>
        <v>#VALUE!</v>
      </c>
      <c r="DKI27" s="5" t="str">
        <f t="shared" si="1"/>
        <v>#VALUE!</v>
      </c>
      <c r="DKJ27" s="5" t="str">
        <f t="shared" si="1"/>
        <v>#VALUE!</v>
      </c>
      <c r="DKK27" s="5" t="str">
        <f t="shared" si="1"/>
        <v>#VALUE!</v>
      </c>
      <c r="DKL27" s="5" t="str">
        <f t="shared" si="1"/>
        <v>#VALUE!</v>
      </c>
      <c r="DKM27" s="5" t="str">
        <f t="shared" si="1"/>
        <v>#VALUE!</v>
      </c>
      <c r="DKN27" s="5" t="str">
        <f t="shared" si="1"/>
        <v>#VALUE!</v>
      </c>
      <c r="DKO27" s="5" t="str">
        <f t="shared" si="1"/>
        <v>#VALUE!</v>
      </c>
      <c r="DKP27" s="5" t="str">
        <f t="shared" si="1"/>
        <v>#VALUE!</v>
      </c>
      <c r="DKQ27" s="5" t="str">
        <f t="shared" si="1"/>
        <v>#VALUE!</v>
      </c>
      <c r="DKR27" s="5" t="str">
        <f t="shared" si="1"/>
        <v>#VALUE!</v>
      </c>
      <c r="DKS27" s="5" t="str">
        <f t="shared" si="1"/>
        <v>#VALUE!</v>
      </c>
      <c r="DKT27" s="5" t="str">
        <f t="shared" si="1"/>
        <v>#VALUE!</v>
      </c>
      <c r="DKU27" s="5" t="str">
        <f t="shared" si="1"/>
        <v>#VALUE!</v>
      </c>
      <c r="DKV27" s="5" t="str">
        <f t="shared" si="1"/>
        <v>#VALUE!</v>
      </c>
      <c r="DKW27" s="5" t="str">
        <f t="shared" si="1"/>
        <v>#VALUE!</v>
      </c>
      <c r="DKX27" s="5" t="str">
        <f t="shared" si="1"/>
        <v>#VALUE!</v>
      </c>
      <c r="DKY27" s="5" t="str">
        <f t="shared" si="1"/>
        <v>#VALUE!</v>
      </c>
      <c r="DKZ27" s="5" t="str">
        <f t="shared" si="1"/>
        <v>#VALUE!</v>
      </c>
      <c r="DLA27" s="5" t="str">
        <f t="shared" si="1"/>
        <v>#VALUE!</v>
      </c>
      <c r="DLB27" s="5" t="str">
        <f t="shared" si="1"/>
        <v>#VALUE!</v>
      </c>
      <c r="DLC27" s="5" t="str">
        <f t="shared" si="1"/>
        <v>#VALUE!</v>
      </c>
      <c r="DLD27" s="5" t="str">
        <f t="shared" si="1"/>
        <v>#VALUE!</v>
      </c>
      <c r="DLE27" s="5" t="str">
        <f t="shared" si="1"/>
        <v>#VALUE!</v>
      </c>
      <c r="DLF27" s="5" t="str">
        <f t="shared" si="1"/>
        <v>#VALUE!</v>
      </c>
      <c r="DLG27" s="5" t="str">
        <f t="shared" si="1"/>
        <v>#VALUE!</v>
      </c>
      <c r="DLH27" s="5" t="str">
        <f t="shared" si="1"/>
        <v>#VALUE!</v>
      </c>
      <c r="DLI27" s="5" t="str">
        <f t="shared" si="1"/>
        <v>#VALUE!</v>
      </c>
      <c r="DLJ27" s="5" t="str">
        <f t="shared" si="1"/>
        <v>#VALUE!</v>
      </c>
      <c r="DLK27" s="5" t="str">
        <f t="shared" si="1"/>
        <v>#VALUE!</v>
      </c>
      <c r="DLL27" s="5" t="str">
        <f t="shared" si="1"/>
        <v>#VALUE!</v>
      </c>
      <c r="DLM27" s="5" t="str">
        <f t="shared" si="1"/>
        <v>#VALUE!</v>
      </c>
      <c r="DLN27" s="5" t="str">
        <f t="shared" si="1"/>
        <v>#VALUE!</v>
      </c>
      <c r="DLO27" s="5" t="str">
        <f t="shared" si="1"/>
        <v>#VALUE!</v>
      </c>
      <c r="DLP27" s="5" t="str">
        <f t="shared" si="1"/>
        <v>#VALUE!</v>
      </c>
      <c r="DLQ27" s="5" t="str">
        <f t="shared" si="1"/>
        <v>#VALUE!</v>
      </c>
      <c r="DLR27" s="5" t="str">
        <f t="shared" si="1"/>
        <v>#VALUE!</v>
      </c>
      <c r="DLS27" s="5" t="str">
        <f t="shared" si="1"/>
        <v>#VALUE!</v>
      </c>
      <c r="DLT27" s="5" t="str">
        <f t="shared" si="1"/>
        <v>#VALUE!</v>
      </c>
      <c r="DLU27" s="5" t="str">
        <f t="shared" si="1"/>
        <v>#VALUE!</v>
      </c>
      <c r="DLV27" s="5" t="str">
        <f t="shared" si="1"/>
        <v>#VALUE!</v>
      </c>
      <c r="DLW27" s="5" t="str">
        <f t="shared" si="1"/>
        <v>#VALUE!</v>
      </c>
      <c r="DLX27" s="5" t="str">
        <f t="shared" si="1"/>
        <v>#VALUE!</v>
      </c>
      <c r="DLY27" s="5" t="str">
        <f t="shared" si="1"/>
        <v>#VALUE!</v>
      </c>
      <c r="DLZ27" s="5" t="str">
        <f t="shared" si="1"/>
        <v>#VALUE!</v>
      </c>
      <c r="DMA27" s="5" t="str">
        <f t="shared" si="1"/>
        <v>#VALUE!</v>
      </c>
      <c r="DMB27" s="5" t="str">
        <f t="shared" si="1"/>
        <v>#VALUE!</v>
      </c>
      <c r="DMC27" s="5" t="str">
        <f t="shared" si="1"/>
        <v>#VALUE!</v>
      </c>
      <c r="DMD27" s="5" t="str">
        <f t="shared" si="1"/>
        <v>#VALUE!</v>
      </c>
      <c r="DME27" s="5" t="str">
        <f t="shared" si="1"/>
        <v>#VALUE!</v>
      </c>
      <c r="DMF27" s="5" t="str">
        <f t="shared" si="1"/>
        <v>#VALUE!</v>
      </c>
      <c r="DMG27" s="5" t="str">
        <f t="shared" si="1"/>
        <v>#VALUE!</v>
      </c>
      <c r="DMH27" s="5" t="str">
        <f t="shared" si="1"/>
        <v>#VALUE!</v>
      </c>
      <c r="DMI27" s="5" t="str">
        <f t="shared" si="1"/>
        <v>#VALUE!</v>
      </c>
      <c r="DMJ27" s="5" t="str">
        <f t="shared" si="1"/>
        <v>#VALUE!</v>
      </c>
      <c r="DMK27" s="5" t="str">
        <f t="shared" si="1"/>
        <v>#VALUE!</v>
      </c>
      <c r="DML27" s="5" t="str">
        <f t="shared" si="1"/>
        <v>#VALUE!</v>
      </c>
      <c r="DMM27" s="5" t="str">
        <f t="shared" si="1"/>
        <v>#VALUE!</v>
      </c>
      <c r="DMN27" s="5" t="str">
        <f t="shared" si="1"/>
        <v>#VALUE!</v>
      </c>
      <c r="DMO27" s="5" t="str">
        <f t="shared" si="1"/>
        <v>#VALUE!</v>
      </c>
      <c r="DMP27" s="5" t="str">
        <f t="shared" si="1"/>
        <v>#VALUE!</v>
      </c>
      <c r="DMQ27" s="5" t="str">
        <f t="shared" si="1"/>
        <v>#VALUE!</v>
      </c>
      <c r="DMR27" s="5" t="str">
        <f t="shared" si="1"/>
        <v>#VALUE!</v>
      </c>
      <c r="DMS27" s="5" t="str">
        <f t="shared" si="1"/>
        <v>#VALUE!</v>
      </c>
      <c r="DMT27" s="5" t="str">
        <f t="shared" si="1"/>
        <v>#VALUE!</v>
      </c>
      <c r="DMU27" s="5" t="str">
        <f t="shared" si="1"/>
        <v>#VALUE!</v>
      </c>
      <c r="DMV27" s="5" t="str">
        <f t="shared" si="1"/>
        <v>#VALUE!</v>
      </c>
      <c r="DMW27" s="5" t="str">
        <f t="shared" si="1"/>
        <v>#VALUE!</v>
      </c>
      <c r="DMX27" s="5" t="str">
        <f t="shared" si="1"/>
        <v>#VALUE!</v>
      </c>
      <c r="DMY27" s="5" t="str">
        <f t="shared" si="1"/>
        <v>#VALUE!</v>
      </c>
      <c r="DMZ27" s="5" t="str">
        <f t="shared" si="1"/>
        <v>#VALUE!</v>
      </c>
      <c r="DNA27" s="5" t="str">
        <f t="shared" si="1"/>
        <v>#VALUE!</v>
      </c>
      <c r="DNB27" s="5" t="str">
        <f t="shared" si="1"/>
        <v>#VALUE!</v>
      </c>
      <c r="DNC27" s="5" t="str">
        <f t="shared" si="1"/>
        <v>#VALUE!</v>
      </c>
      <c r="DND27" s="5" t="str">
        <f t="shared" si="1"/>
        <v>#VALUE!</v>
      </c>
      <c r="DNE27" s="5" t="str">
        <f t="shared" si="1"/>
        <v>#VALUE!</v>
      </c>
      <c r="DNF27" s="5" t="str">
        <f t="shared" si="1"/>
        <v>#VALUE!</v>
      </c>
      <c r="DNG27" s="5" t="str">
        <f t="shared" si="1"/>
        <v>#VALUE!</v>
      </c>
      <c r="DNH27" s="5" t="str">
        <f t="shared" si="1"/>
        <v>#VALUE!</v>
      </c>
      <c r="DNI27" s="5" t="str">
        <f t="shared" si="1"/>
        <v>#VALUE!</v>
      </c>
      <c r="DNJ27" s="5" t="str">
        <f t="shared" si="1"/>
        <v>#VALUE!</v>
      </c>
      <c r="DNK27" s="5" t="str">
        <f t="shared" si="1"/>
        <v>#VALUE!</v>
      </c>
      <c r="DNL27" s="5" t="str">
        <f t="shared" si="1"/>
        <v>#VALUE!</v>
      </c>
      <c r="DNM27" s="5" t="str">
        <f t="shared" si="1"/>
        <v>#VALUE!</v>
      </c>
      <c r="DNN27" s="5" t="str">
        <f t="shared" si="1"/>
        <v>#VALUE!</v>
      </c>
      <c r="DNO27" s="5" t="str">
        <f t="shared" si="1"/>
        <v>#VALUE!</v>
      </c>
      <c r="DNP27" s="5" t="str">
        <f t="shared" si="1"/>
        <v>#VALUE!</v>
      </c>
      <c r="DNQ27" s="5" t="str">
        <f t="shared" si="1"/>
        <v>#VALUE!</v>
      </c>
      <c r="DNR27" s="5" t="str">
        <f t="shared" si="1"/>
        <v>#VALUE!</v>
      </c>
      <c r="DNS27" s="5" t="str">
        <f t="shared" si="1"/>
        <v>#VALUE!</v>
      </c>
      <c r="DNT27" s="5" t="str">
        <f t="shared" si="1"/>
        <v>#VALUE!</v>
      </c>
      <c r="DNU27" s="5" t="str">
        <f t="shared" si="1"/>
        <v>#VALUE!</v>
      </c>
      <c r="DNV27" s="5" t="str">
        <f t="shared" si="1"/>
        <v>#VALUE!</v>
      </c>
      <c r="DNW27" s="5" t="str">
        <f t="shared" si="1"/>
        <v>#VALUE!</v>
      </c>
      <c r="DNX27" s="5" t="str">
        <f t="shared" si="1"/>
        <v>#VALUE!</v>
      </c>
      <c r="DNY27" s="5" t="str">
        <f t="shared" si="1"/>
        <v>#VALUE!</v>
      </c>
      <c r="DNZ27" s="5" t="str">
        <f t="shared" si="1"/>
        <v>#VALUE!</v>
      </c>
      <c r="DOA27" s="5" t="str">
        <f t="shared" si="1"/>
        <v>#VALUE!</v>
      </c>
      <c r="DOB27" s="5" t="str">
        <f t="shared" si="1"/>
        <v>#VALUE!</v>
      </c>
      <c r="DOC27" s="5" t="str">
        <f t="shared" si="1"/>
        <v>#VALUE!</v>
      </c>
      <c r="DOD27" s="5" t="str">
        <f t="shared" si="1"/>
        <v>#VALUE!</v>
      </c>
      <c r="DOE27" s="5" t="str">
        <f t="shared" si="1"/>
        <v>#VALUE!</v>
      </c>
      <c r="DOF27" s="5" t="str">
        <f t="shared" si="1"/>
        <v>#VALUE!</v>
      </c>
      <c r="DOG27" s="5" t="str">
        <f t="shared" si="1"/>
        <v>#VALUE!</v>
      </c>
      <c r="DOH27" s="5" t="str">
        <f t="shared" si="1"/>
        <v>#VALUE!</v>
      </c>
      <c r="DOI27" s="5" t="str">
        <f t="shared" si="1"/>
        <v>#VALUE!</v>
      </c>
      <c r="DOJ27" s="5" t="str">
        <f t="shared" si="1"/>
        <v>#VALUE!</v>
      </c>
      <c r="DOK27" s="5" t="str">
        <f t="shared" si="1"/>
        <v>#VALUE!</v>
      </c>
      <c r="DOL27" s="5" t="str">
        <f t="shared" si="1"/>
        <v>#VALUE!</v>
      </c>
      <c r="DOM27" s="5" t="str">
        <f t="shared" si="1"/>
        <v>#VALUE!</v>
      </c>
      <c r="DON27" s="5" t="str">
        <f t="shared" si="1"/>
        <v>#VALUE!</v>
      </c>
      <c r="DOO27" s="5" t="str">
        <f t="shared" si="1"/>
        <v>#VALUE!</v>
      </c>
      <c r="DOP27" s="5" t="str">
        <f t="shared" si="1"/>
        <v>#VALUE!</v>
      </c>
      <c r="DOQ27" s="5" t="str">
        <f t="shared" si="1"/>
        <v>#VALUE!</v>
      </c>
      <c r="DOR27" s="5" t="str">
        <f t="shared" si="1"/>
        <v>#VALUE!</v>
      </c>
      <c r="DOS27" s="5" t="str">
        <f t="shared" si="1"/>
        <v>#VALUE!</v>
      </c>
      <c r="DOT27" s="5" t="str">
        <f t="shared" si="1"/>
        <v>#VALUE!</v>
      </c>
      <c r="DOU27" s="5" t="str">
        <f t="shared" si="1"/>
        <v>#VALUE!</v>
      </c>
      <c r="DOV27" s="5" t="str">
        <f t="shared" si="1"/>
        <v>#VALUE!</v>
      </c>
      <c r="DOW27" s="5" t="str">
        <f t="shared" si="1"/>
        <v>#VALUE!</v>
      </c>
      <c r="DOX27" s="5" t="str">
        <f t="shared" si="1"/>
        <v>#VALUE!</v>
      </c>
      <c r="DOY27" s="5" t="str">
        <f t="shared" si="1"/>
        <v>#VALUE!</v>
      </c>
      <c r="DOZ27" s="5" t="str">
        <f t="shared" si="1"/>
        <v>#VALUE!</v>
      </c>
      <c r="DPA27" s="5" t="str">
        <f t="shared" si="1"/>
        <v>#VALUE!</v>
      </c>
      <c r="DPB27" s="5" t="str">
        <f t="shared" si="1"/>
        <v>#VALUE!</v>
      </c>
      <c r="DPC27" s="5" t="str">
        <f t="shared" si="1"/>
        <v>#VALUE!</v>
      </c>
      <c r="DPD27" s="5" t="str">
        <f t="shared" si="1"/>
        <v>#VALUE!</v>
      </c>
      <c r="DPE27" s="5" t="str">
        <f t="shared" si="1"/>
        <v>#VALUE!</v>
      </c>
      <c r="DPF27" s="5" t="str">
        <f t="shared" si="1"/>
        <v>#VALUE!</v>
      </c>
      <c r="DPG27" s="5" t="str">
        <f t="shared" si="1"/>
        <v>#VALUE!</v>
      </c>
      <c r="DPH27" s="5" t="str">
        <f t="shared" si="1"/>
        <v>#VALUE!</v>
      </c>
      <c r="DPI27" s="5" t="str">
        <f t="shared" si="1"/>
        <v>#VALUE!</v>
      </c>
      <c r="DPJ27" s="5" t="str">
        <f t="shared" si="1"/>
        <v>#VALUE!</v>
      </c>
      <c r="DPK27" s="5" t="str">
        <f t="shared" si="1"/>
        <v>#VALUE!</v>
      </c>
      <c r="DPL27" s="5" t="str">
        <f t="shared" si="1"/>
        <v>#VALUE!</v>
      </c>
      <c r="DPM27" s="5" t="str">
        <f t="shared" si="1"/>
        <v>#VALUE!</v>
      </c>
      <c r="DPN27" s="5" t="str">
        <f t="shared" si="1"/>
        <v>#VALUE!</v>
      </c>
      <c r="DPO27" s="5" t="str">
        <f t="shared" si="1"/>
        <v>#VALUE!</v>
      </c>
      <c r="DPP27" s="5" t="str">
        <f t="shared" si="1"/>
        <v>#VALUE!</v>
      </c>
      <c r="DPQ27" s="5" t="str">
        <f t="shared" si="1"/>
        <v>#VALUE!</v>
      </c>
      <c r="DPR27" s="5" t="str">
        <f t="shared" si="1"/>
        <v>#VALUE!</v>
      </c>
      <c r="DPS27" s="5" t="str">
        <f t="shared" si="1"/>
        <v>#VALUE!</v>
      </c>
      <c r="DPT27" s="5" t="str">
        <f t="shared" si="1"/>
        <v>#VALUE!</v>
      </c>
      <c r="DPU27" s="5" t="str">
        <f t="shared" si="1"/>
        <v>#VALUE!</v>
      </c>
      <c r="DPV27" s="5" t="str">
        <f t="shared" si="1"/>
        <v>#VALUE!</v>
      </c>
      <c r="DPW27" s="5" t="str">
        <f t="shared" si="1"/>
        <v>#VALUE!</v>
      </c>
      <c r="DPX27" s="5" t="str">
        <f t="shared" si="1"/>
        <v>#VALUE!</v>
      </c>
      <c r="DPY27" s="5" t="str">
        <f t="shared" si="1"/>
        <v>#VALUE!</v>
      </c>
      <c r="DPZ27" s="5" t="str">
        <f t="shared" si="1"/>
        <v>#VALUE!</v>
      </c>
      <c r="DQA27" s="5" t="str">
        <f t="shared" si="1"/>
        <v>#VALUE!</v>
      </c>
      <c r="DQB27" s="5" t="str">
        <f t="shared" si="1"/>
        <v>#VALUE!</v>
      </c>
      <c r="DQC27" s="5" t="str">
        <f t="shared" si="1"/>
        <v>#VALUE!</v>
      </c>
      <c r="DQD27" s="5" t="str">
        <f t="shared" si="1"/>
        <v>#VALUE!</v>
      </c>
      <c r="DQE27" s="5" t="str">
        <f t="shared" si="1"/>
        <v>#VALUE!</v>
      </c>
      <c r="DQF27" s="5" t="str">
        <f t="shared" si="1"/>
        <v>#VALUE!</v>
      </c>
      <c r="DQG27" s="5" t="str">
        <f t="shared" si="1"/>
        <v>#VALUE!</v>
      </c>
      <c r="DQH27" s="5" t="str">
        <f t="shared" si="1"/>
        <v>#VALUE!</v>
      </c>
      <c r="DQI27" s="5" t="str">
        <f t="shared" si="1"/>
        <v>#VALUE!</v>
      </c>
      <c r="DQJ27" s="5" t="str">
        <f t="shared" si="1"/>
        <v>#VALUE!</v>
      </c>
      <c r="DQK27" s="5" t="str">
        <f t="shared" si="1"/>
        <v>#VALUE!</v>
      </c>
      <c r="DQL27" s="5" t="str">
        <f t="shared" si="1"/>
        <v>#VALUE!</v>
      </c>
      <c r="DQM27" s="5" t="str">
        <f t="shared" si="1"/>
        <v>#VALUE!</v>
      </c>
      <c r="DQN27" s="5" t="str">
        <f t="shared" si="1"/>
        <v>#VALUE!</v>
      </c>
      <c r="DQO27" s="5" t="str">
        <f t="shared" si="1"/>
        <v>#VALUE!</v>
      </c>
      <c r="DQP27" s="5" t="str">
        <f t="shared" si="1"/>
        <v>#VALUE!</v>
      </c>
      <c r="DQQ27" s="5" t="str">
        <f t="shared" si="1"/>
        <v>#VALUE!</v>
      </c>
      <c r="DQR27" s="5" t="str">
        <f t="shared" si="1"/>
        <v>#VALUE!</v>
      </c>
      <c r="DQS27" s="5" t="str">
        <f t="shared" si="1"/>
        <v>#VALUE!</v>
      </c>
      <c r="DQT27" s="5" t="str">
        <f t="shared" si="1"/>
        <v>#VALUE!</v>
      </c>
      <c r="DQU27" s="5" t="str">
        <f t="shared" si="1"/>
        <v>#VALUE!</v>
      </c>
      <c r="DQV27" s="5" t="str">
        <f t="shared" si="1"/>
        <v>#VALUE!</v>
      </c>
      <c r="DQW27" s="5" t="str">
        <f t="shared" si="1"/>
        <v>#VALUE!</v>
      </c>
      <c r="DQX27" s="5" t="str">
        <f t="shared" si="1"/>
        <v>#VALUE!</v>
      </c>
      <c r="DQY27" s="5" t="str">
        <f t="shared" si="1"/>
        <v>#VALUE!</v>
      </c>
      <c r="DQZ27" s="5" t="str">
        <f t="shared" si="1"/>
        <v>#VALUE!</v>
      </c>
      <c r="DRA27" s="5" t="str">
        <f t="shared" si="1"/>
        <v>#VALUE!</v>
      </c>
      <c r="DRB27" s="5" t="str">
        <f t="shared" si="1"/>
        <v>#VALUE!</v>
      </c>
      <c r="DRC27" s="5" t="str">
        <f t="shared" si="1"/>
        <v>#VALUE!</v>
      </c>
      <c r="DRD27" s="5" t="str">
        <f t="shared" si="1"/>
        <v>#VALUE!</v>
      </c>
      <c r="DRE27" s="5" t="str">
        <f t="shared" si="1"/>
        <v>#VALUE!</v>
      </c>
      <c r="DRF27" s="5" t="str">
        <f t="shared" si="1"/>
        <v>#VALUE!</v>
      </c>
      <c r="DRG27" s="5" t="str">
        <f t="shared" si="1"/>
        <v>#VALUE!</v>
      </c>
      <c r="DRH27" s="5" t="str">
        <f t="shared" si="1"/>
        <v>#VALUE!</v>
      </c>
      <c r="DRI27" s="5" t="str">
        <f t="shared" si="1"/>
        <v>#VALUE!</v>
      </c>
      <c r="DRJ27" s="5" t="str">
        <f t="shared" si="1"/>
        <v>#VALUE!</v>
      </c>
      <c r="DRK27" s="5" t="str">
        <f t="shared" si="1"/>
        <v>#VALUE!</v>
      </c>
      <c r="DRL27" s="5" t="str">
        <f t="shared" si="1"/>
        <v>#VALUE!</v>
      </c>
      <c r="DRM27" s="5" t="str">
        <f t="shared" si="1"/>
        <v>#VALUE!</v>
      </c>
      <c r="DRN27" s="5" t="str">
        <f t="shared" si="1"/>
        <v>#VALUE!</v>
      </c>
      <c r="DRO27" s="5" t="str">
        <f t="shared" si="1"/>
        <v>#VALUE!</v>
      </c>
      <c r="DRP27" s="5" t="str">
        <f t="shared" si="1"/>
        <v>#VALUE!</v>
      </c>
      <c r="DRQ27" s="5" t="str">
        <f t="shared" si="1"/>
        <v>#VALUE!</v>
      </c>
      <c r="DRR27" s="5" t="str">
        <f t="shared" si="1"/>
        <v>#VALUE!</v>
      </c>
      <c r="DRS27" s="5" t="str">
        <f t="shared" si="1"/>
        <v>#VALUE!</v>
      </c>
      <c r="DRT27" s="5" t="str">
        <f t="shared" si="1"/>
        <v>#VALUE!</v>
      </c>
      <c r="DRU27" s="5" t="str">
        <f t="shared" si="1"/>
        <v>#VALUE!</v>
      </c>
      <c r="DRV27" s="5" t="str">
        <f t="shared" si="1"/>
        <v>#VALUE!</v>
      </c>
      <c r="DRW27" s="5" t="str">
        <f t="shared" si="1"/>
        <v>#VALUE!</v>
      </c>
      <c r="DRX27" s="5" t="str">
        <f t="shared" si="1"/>
        <v>#VALUE!</v>
      </c>
      <c r="DRY27" s="5" t="str">
        <f t="shared" si="1"/>
        <v>#VALUE!</v>
      </c>
      <c r="DRZ27" s="5" t="str">
        <f t="shared" si="1"/>
        <v>#VALUE!</v>
      </c>
      <c r="DSA27" s="5" t="str">
        <f t="shared" si="1"/>
        <v>#VALUE!</v>
      </c>
      <c r="DSB27" s="5" t="str">
        <f t="shared" si="1"/>
        <v>#VALUE!</v>
      </c>
      <c r="DSC27" s="5" t="str">
        <f t="shared" si="1"/>
        <v>#VALUE!</v>
      </c>
      <c r="DSD27" s="5" t="str">
        <f t="shared" si="1"/>
        <v>#VALUE!</v>
      </c>
      <c r="DSE27" s="5" t="str">
        <f t="shared" si="1"/>
        <v>#VALUE!</v>
      </c>
      <c r="DSF27" s="5" t="str">
        <f t="shared" si="1"/>
        <v>#VALUE!</v>
      </c>
      <c r="DSG27" s="5" t="str">
        <f t="shared" si="1"/>
        <v>#VALUE!</v>
      </c>
      <c r="DSH27" s="5" t="str">
        <f t="shared" si="1"/>
        <v>#VALUE!</v>
      </c>
      <c r="DSI27" s="5" t="str">
        <f t="shared" si="1"/>
        <v>#VALUE!</v>
      </c>
      <c r="DSJ27" s="5" t="str">
        <f t="shared" si="1"/>
        <v>#VALUE!</v>
      </c>
      <c r="DSK27" s="5" t="str">
        <f t="shared" si="1"/>
        <v>#VALUE!</v>
      </c>
      <c r="DSL27" s="5" t="str">
        <f t="shared" si="1"/>
        <v>#VALUE!</v>
      </c>
      <c r="DSM27" s="5" t="str">
        <f t="shared" si="1"/>
        <v>#VALUE!</v>
      </c>
      <c r="DSN27" s="5" t="str">
        <f t="shared" si="1"/>
        <v>#VALUE!</v>
      </c>
      <c r="DSO27" s="5" t="str">
        <f t="shared" si="1"/>
        <v>#VALUE!</v>
      </c>
      <c r="DSP27" s="5" t="str">
        <f t="shared" si="1"/>
        <v>#VALUE!</v>
      </c>
      <c r="DSQ27" s="5" t="str">
        <f t="shared" si="1"/>
        <v>#VALUE!</v>
      </c>
      <c r="DSR27" s="5" t="str">
        <f t="shared" si="1"/>
        <v>#VALUE!</v>
      </c>
      <c r="DSS27" s="5" t="str">
        <f t="shared" si="1"/>
        <v>#VALUE!</v>
      </c>
      <c r="DST27" s="5" t="str">
        <f t="shared" si="1"/>
        <v>#VALUE!</v>
      </c>
      <c r="DSU27" s="5" t="str">
        <f t="shared" si="1"/>
        <v>#VALUE!</v>
      </c>
      <c r="DSV27" s="5" t="str">
        <f t="shared" si="1"/>
        <v>#VALUE!</v>
      </c>
      <c r="DSW27" s="5" t="str">
        <f t="shared" si="1"/>
        <v>#VALUE!</v>
      </c>
      <c r="DSX27" s="5" t="str">
        <f t="shared" si="1"/>
        <v>#VALUE!</v>
      </c>
      <c r="DSY27" s="5" t="str">
        <f t="shared" si="1"/>
        <v>#VALUE!</v>
      </c>
      <c r="DSZ27" s="5" t="str">
        <f t="shared" si="1"/>
        <v>#VALUE!</v>
      </c>
      <c r="DTA27" s="5" t="str">
        <f t="shared" si="1"/>
        <v>#VALUE!</v>
      </c>
      <c r="DTB27" s="5" t="str">
        <f t="shared" si="1"/>
        <v>#VALUE!</v>
      </c>
      <c r="DTC27" s="5" t="str">
        <f t="shared" si="1"/>
        <v>#VALUE!</v>
      </c>
      <c r="DTD27" s="5" t="str">
        <f t="shared" si="1"/>
        <v>#VALUE!</v>
      </c>
      <c r="DTE27" s="5" t="str">
        <f t="shared" si="1"/>
        <v>#VALUE!</v>
      </c>
      <c r="DTF27" s="5" t="str">
        <f t="shared" si="1"/>
        <v>#VALUE!</v>
      </c>
      <c r="DTG27" s="5" t="str">
        <f t="shared" si="1"/>
        <v>#VALUE!</v>
      </c>
      <c r="DTH27" s="5" t="str">
        <f t="shared" si="1"/>
        <v>#VALUE!</v>
      </c>
      <c r="DTI27" s="5" t="str">
        <f t="shared" si="1"/>
        <v>#VALUE!</v>
      </c>
      <c r="DTJ27" s="5" t="str">
        <f t="shared" si="1"/>
        <v>#VALUE!</v>
      </c>
      <c r="DTK27" s="5" t="str">
        <f t="shared" si="1"/>
        <v>#VALUE!</v>
      </c>
      <c r="DTL27" s="5" t="str">
        <f t="shared" si="1"/>
        <v>#VALUE!</v>
      </c>
      <c r="DTM27" s="5" t="str">
        <f t="shared" si="1"/>
        <v>#VALUE!</v>
      </c>
      <c r="DTN27" s="5" t="str">
        <f t="shared" si="1"/>
        <v>#VALUE!</v>
      </c>
      <c r="DTO27" s="5" t="str">
        <f t="shared" si="1"/>
        <v>#VALUE!</v>
      </c>
      <c r="DTP27" s="5" t="str">
        <f t="shared" si="1"/>
        <v>#VALUE!</v>
      </c>
      <c r="DTQ27" s="5" t="str">
        <f t="shared" si="1"/>
        <v>#VALUE!</v>
      </c>
      <c r="DTR27" s="5" t="str">
        <f t="shared" si="1"/>
        <v>#VALUE!</v>
      </c>
      <c r="DTS27" s="5" t="str">
        <f t="shared" si="1"/>
        <v>#VALUE!</v>
      </c>
      <c r="DTT27" s="5" t="str">
        <f t="shared" si="1"/>
        <v>#VALUE!</v>
      </c>
      <c r="DTU27" s="5" t="str">
        <f t="shared" si="1"/>
        <v>#VALUE!</v>
      </c>
      <c r="DTV27" s="5" t="str">
        <f t="shared" si="1"/>
        <v>#VALUE!</v>
      </c>
      <c r="DTW27" s="5" t="str">
        <f t="shared" si="1"/>
        <v>#VALUE!</v>
      </c>
      <c r="DTX27" s="5" t="str">
        <f t="shared" si="1"/>
        <v>#VALUE!</v>
      </c>
      <c r="DTY27" s="5" t="str">
        <f t="shared" si="1"/>
        <v>#VALUE!</v>
      </c>
      <c r="DTZ27" s="5" t="str">
        <f t="shared" si="1"/>
        <v>#VALUE!</v>
      </c>
      <c r="DUA27" s="5" t="str">
        <f t="shared" si="1"/>
        <v>#VALUE!</v>
      </c>
      <c r="DUB27" s="5" t="str">
        <f t="shared" si="1"/>
        <v>#VALUE!</v>
      </c>
      <c r="DUC27" s="5" t="str">
        <f t="shared" si="1"/>
        <v>#VALUE!</v>
      </c>
      <c r="DUD27" s="5" t="str">
        <f t="shared" si="1"/>
        <v>#VALUE!</v>
      </c>
      <c r="DUE27" s="5" t="str">
        <f t="shared" si="1"/>
        <v>#VALUE!</v>
      </c>
      <c r="DUF27" s="5" t="str">
        <f t="shared" si="1"/>
        <v>#VALUE!</v>
      </c>
      <c r="DUG27" s="5" t="str">
        <f t="shared" si="1"/>
        <v>#VALUE!</v>
      </c>
      <c r="DUH27" s="5" t="str">
        <f t="shared" si="1"/>
        <v>#VALUE!</v>
      </c>
      <c r="DUI27" s="5" t="str">
        <f t="shared" si="1"/>
        <v>#VALUE!</v>
      </c>
      <c r="DUJ27" s="5" t="str">
        <f t="shared" si="1"/>
        <v>#VALUE!</v>
      </c>
      <c r="DUK27" s="5" t="str">
        <f t="shared" si="1"/>
        <v>#VALUE!</v>
      </c>
      <c r="DUL27" s="5" t="str">
        <f t="shared" si="1"/>
        <v>#VALUE!</v>
      </c>
      <c r="DUM27" s="5" t="str">
        <f t="shared" si="1"/>
        <v>#VALUE!</v>
      </c>
      <c r="DUN27" s="5" t="str">
        <f t="shared" si="1"/>
        <v>#VALUE!</v>
      </c>
      <c r="DUO27" s="5" t="str">
        <f t="shared" si="1"/>
        <v>#VALUE!</v>
      </c>
      <c r="DUP27" s="5" t="str">
        <f t="shared" si="1"/>
        <v>#VALUE!</v>
      </c>
      <c r="DUQ27" s="5" t="str">
        <f t="shared" si="1"/>
        <v>#VALUE!</v>
      </c>
      <c r="DUR27" s="5" t="str">
        <f t="shared" si="1"/>
        <v>#VALUE!</v>
      </c>
      <c r="DUS27" s="5" t="str">
        <f t="shared" si="1"/>
        <v>#VALUE!</v>
      </c>
      <c r="DUT27" s="5" t="str">
        <f t="shared" si="1"/>
        <v>#VALUE!</v>
      </c>
      <c r="DUU27" s="5" t="str">
        <f t="shared" si="1"/>
        <v>#VALUE!</v>
      </c>
      <c r="DUV27" s="5" t="str">
        <f t="shared" si="1"/>
        <v>#VALUE!</v>
      </c>
      <c r="DUW27" s="5" t="str">
        <f t="shared" si="1"/>
        <v>#VALUE!</v>
      </c>
      <c r="DUX27" s="5" t="str">
        <f t="shared" si="1"/>
        <v>#VALUE!</v>
      </c>
      <c r="DUY27" s="5" t="str">
        <f t="shared" si="1"/>
        <v>#VALUE!</v>
      </c>
      <c r="DUZ27" s="5" t="str">
        <f t="shared" si="1"/>
        <v>#VALUE!</v>
      </c>
      <c r="DVA27" s="5" t="str">
        <f t="shared" si="1"/>
        <v>#VALUE!</v>
      </c>
      <c r="DVB27" s="5" t="str">
        <f t="shared" si="1"/>
        <v>#VALUE!</v>
      </c>
      <c r="DVC27" s="5" t="str">
        <f t="shared" si="1"/>
        <v>#VALUE!</v>
      </c>
      <c r="DVD27" s="5" t="str">
        <f t="shared" si="1"/>
        <v>#VALUE!</v>
      </c>
      <c r="DVE27" s="5" t="str">
        <f t="shared" si="1"/>
        <v>#VALUE!</v>
      </c>
      <c r="DVF27" s="5" t="str">
        <f t="shared" si="1"/>
        <v>#VALUE!</v>
      </c>
      <c r="DVG27" s="5" t="str">
        <f t="shared" si="1"/>
        <v>#VALUE!</v>
      </c>
      <c r="DVH27" s="5" t="str">
        <f t="shared" si="1"/>
        <v>#VALUE!</v>
      </c>
      <c r="DVI27" s="5" t="str">
        <f t="shared" si="1"/>
        <v>#VALUE!</v>
      </c>
      <c r="DVJ27" s="5" t="str">
        <f t="shared" si="1"/>
        <v>#VALUE!</v>
      </c>
      <c r="DVK27" s="5" t="str">
        <f t="shared" si="1"/>
        <v>#VALUE!</v>
      </c>
      <c r="DVL27" s="5" t="str">
        <f t="shared" si="1"/>
        <v>#VALUE!</v>
      </c>
      <c r="DVM27" s="5" t="str">
        <f t="shared" si="1"/>
        <v>#VALUE!</v>
      </c>
      <c r="DVN27" s="5" t="str">
        <f t="shared" si="1"/>
        <v>#VALUE!</v>
      </c>
      <c r="DVO27" s="5" t="str">
        <f t="shared" si="1"/>
        <v>#VALUE!</v>
      </c>
      <c r="DVP27" s="5" t="str">
        <f t="shared" si="1"/>
        <v>#VALUE!</v>
      </c>
      <c r="DVQ27" s="5" t="str">
        <f t="shared" si="1"/>
        <v>#VALUE!</v>
      </c>
      <c r="DVR27" s="5" t="str">
        <f t="shared" si="1"/>
        <v>#VALUE!</v>
      </c>
      <c r="DVS27" s="5" t="str">
        <f t="shared" si="1"/>
        <v>#VALUE!</v>
      </c>
      <c r="DVT27" s="5" t="str">
        <f t="shared" si="1"/>
        <v>#VALUE!</v>
      </c>
      <c r="DVU27" s="5" t="str">
        <f t="shared" si="1"/>
        <v>#VALUE!</v>
      </c>
      <c r="DVV27" s="5" t="str">
        <f t="shared" si="1"/>
        <v>#VALUE!</v>
      </c>
      <c r="DVW27" s="5" t="str">
        <f t="shared" si="1"/>
        <v>#VALUE!</v>
      </c>
      <c r="DVX27" s="5" t="str">
        <f t="shared" si="1"/>
        <v>#VALUE!</v>
      </c>
      <c r="DVY27" s="5" t="str">
        <f t="shared" si="1"/>
        <v>#VALUE!</v>
      </c>
      <c r="DVZ27" s="5" t="str">
        <f t="shared" si="1"/>
        <v>#VALUE!</v>
      </c>
      <c r="DWA27" s="5" t="str">
        <f t="shared" si="1"/>
        <v>#VALUE!</v>
      </c>
      <c r="DWB27" s="5" t="str">
        <f t="shared" si="1"/>
        <v>#VALUE!</v>
      </c>
      <c r="DWC27" s="5" t="str">
        <f t="shared" si="1"/>
        <v>#VALUE!</v>
      </c>
      <c r="DWD27" s="5" t="str">
        <f t="shared" si="1"/>
        <v>#VALUE!</v>
      </c>
      <c r="DWE27" s="5" t="str">
        <f t="shared" si="1"/>
        <v>#VALUE!</v>
      </c>
      <c r="DWF27" s="5" t="str">
        <f t="shared" si="1"/>
        <v>#VALUE!</v>
      </c>
      <c r="DWG27" s="5" t="str">
        <f t="shared" si="1"/>
        <v>#VALUE!</v>
      </c>
      <c r="DWH27" s="5" t="str">
        <f t="shared" si="1"/>
        <v>#VALUE!</v>
      </c>
      <c r="DWI27" s="5" t="str">
        <f t="shared" si="1"/>
        <v>#VALUE!</v>
      </c>
      <c r="DWJ27" s="5" t="str">
        <f t="shared" si="1"/>
        <v>#VALUE!</v>
      </c>
      <c r="DWK27" s="5" t="str">
        <f t="shared" si="1"/>
        <v>#VALUE!</v>
      </c>
      <c r="DWL27" s="5" t="str">
        <f t="shared" si="1"/>
        <v>#VALUE!</v>
      </c>
      <c r="DWM27" s="5" t="str">
        <f t="shared" si="1"/>
        <v>#VALUE!</v>
      </c>
      <c r="DWN27" s="5" t="str">
        <f t="shared" si="1"/>
        <v>#VALUE!</v>
      </c>
      <c r="DWO27" s="5" t="str">
        <f t="shared" si="1"/>
        <v>#VALUE!</v>
      </c>
      <c r="DWP27" s="5" t="str">
        <f t="shared" si="1"/>
        <v>#VALUE!</v>
      </c>
      <c r="DWQ27" s="5" t="str">
        <f t="shared" si="1"/>
        <v>#VALUE!</v>
      </c>
      <c r="DWR27" s="5" t="str">
        <f t="shared" si="1"/>
        <v>#VALUE!</v>
      </c>
      <c r="DWS27" s="5" t="str">
        <f t="shared" si="1"/>
        <v>#VALUE!</v>
      </c>
      <c r="DWT27" s="5" t="str">
        <f t="shared" si="1"/>
        <v>#VALUE!</v>
      </c>
      <c r="DWU27" s="5" t="str">
        <f t="shared" si="1"/>
        <v>#VALUE!</v>
      </c>
      <c r="DWV27" s="5" t="str">
        <f t="shared" si="1"/>
        <v>#VALUE!</v>
      </c>
      <c r="DWW27" s="5" t="str">
        <f t="shared" si="1"/>
        <v>#VALUE!</v>
      </c>
      <c r="DWX27" s="5" t="str">
        <f t="shared" si="1"/>
        <v>#VALUE!</v>
      </c>
      <c r="DWY27" s="5" t="str">
        <f t="shared" si="1"/>
        <v>#VALUE!</v>
      </c>
      <c r="DWZ27" s="5" t="str">
        <f t="shared" si="1"/>
        <v>#VALUE!</v>
      </c>
      <c r="DXA27" s="5" t="str">
        <f t="shared" si="1"/>
        <v>#VALUE!</v>
      </c>
      <c r="DXB27" s="5" t="str">
        <f t="shared" si="1"/>
        <v>#VALUE!</v>
      </c>
      <c r="DXC27" s="5" t="str">
        <f t="shared" si="1"/>
        <v>#VALUE!</v>
      </c>
      <c r="DXD27" s="5" t="str">
        <f t="shared" si="1"/>
        <v>#VALUE!</v>
      </c>
      <c r="DXE27" s="5" t="str">
        <f t="shared" si="1"/>
        <v>#VALUE!</v>
      </c>
      <c r="DXF27" s="5" t="str">
        <f t="shared" si="1"/>
        <v>#VALUE!</v>
      </c>
      <c r="DXG27" s="5" t="str">
        <f t="shared" si="1"/>
        <v>#VALUE!</v>
      </c>
      <c r="DXH27" s="5" t="str">
        <f t="shared" si="1"/>
        <v>#VALUE!</v>
      </c>
      <c r="DXI27" s="5" t="str">
        <f t="shared" si="1"/>
        <v>#VALUE!</v>
      </c>
      <c r="DXJ27" s="5" t="str">
        <f t="shared" si="1"/>
        <v>#VALUE!</v>
      </c>
      <c r="DXK27" s="5" t="str">
        <f t="shared" si="1"/>
        <v>#VALUE!</v>
      </c>
      <c r="DXL27" s="5" t="str">
        <f t="shared" si="1"/>
        <v>#VALUE!</v>
      </c>
      <c r="DXM27" s="5" t="str">
        <f t="shared" si="1"/>
        <v>#VALUE!</v>
      </c>
      <c r="DXN27" s="5" t="str">
        <f t="shared" si="1"/>
        <v>#VALUE!</v>
      </c>
      <c r="DXO27" s="5" t="str">
        <f t="shared" si="1"/>
        <v>#VALUE!</v>
      </c>
      <c r="DXP27" s="5" t="str">
        <f t="shared" si="1"/>
        <v>#VALUE!</v>
      </c>
      <c r="DXQ27" s="5" t="str">
        <f t="shared" si="1"/>
        <v>#VALUE!</v>
      </c>
      <c r="DXR27" s="5" t="str">
        <f t="shared" si="1"/>
        <v>#VALUE!</v>
      </c>
      <c r="DXS27" s="5" t="str">
        <f t="shared" si="1"/>
        <v>#VALUE!</v>
      </c>
      <c r="DXT27" s="5" t="str">
        <f t="shared" si="1"/>
        <v>#VALUE!</v>
      </c>
      <c r="DXU27" s="5" t="str">
        <f t="shared" si="1"/>
        <v>#VALUE!</v>
      </c>
      <c r="DXV27" s="5" t="str">
        <f t="shared" si="1"/>
        <v>#VALUE!</v>
      </c>
      <c r="DXW27" s="5" t="str">
        <f t="shared" si="1"/>
        <v>#VALUE!</v>
      </c>
      <c r="DXX27" s="5" t="str">
        <f t="shared" si="1"/>
        <v>#VALUE!</v>
      </c>
      <c r="DXY27" s="5" t="str">
        <f t="shared" si="1"/>
        <v>#VALUE!</v>
      </c>
      <c r="DXZ27" s="5" t="str">
        <f t="shared" si="1"/>
        <v>#VALUE!</v>
      </c>
      <c r="DYA27" s="5" t="str">
        <f t="shared" si="1"/>
        <v>#VALUE!</v>
      </c>
      <c r="DYB27" s="5" t="str">
        <f t="shared" si="1"/>
        <v>#VALUE!</v>
      </c>
      <c r="DYC27" s="5" t="str">
        <f t="shared" si="1"/>
        <v>#VALUE!</v>
      </c>
      <c r="DYD27" s="5" t="str">
        <f t="shared" si="1"/>
        <v>#VALUE!</v>
      </c>
      <c r="DYE27" s="5" t="str">
        <f t="shared" si="1"/>
        <v>#VALUE!</v>
      </c>
      <c r="DYF27" s="5" t="str">
        <f t="shared" si="1"/>
        <v>#VALUE!</v>
      </c>
      <c r="DYG27" s="5" t="str">
        <f t="shared" si="1"/>
        <v>#VALUE!</v>
      </c>
      <c r="DYH27" s="5" t="str">
        <f t="shared" si="1"/>
        <v>#VALUE!</v>
      </c>
      <c r="DYI27" s="5" t="str">
        <f t="shared" si="1"/>
        <v>#VALUE!</v>
      </c>
      <c r="DYJ27" s="5" t="str">
        <f t="shared" si="1"/>
        <v>#VALUE!</v>
      </c>
      <c r="DYK27" s="5" t="str">
        <f t="shared" si="1"/>
        <v>#VALUE!</v>
      </c>
      <c r="DYL27" s="5" t="str">
        <f t="shared" si="1"/>
        <v>#VALUE!</v>
      </c>
      <c r="DYM27" s="5" t="str">
        <f t="shared" si="1"/>
        <v>#VALUE!</v>
      </c>
      <c r="DYN27" s="5" t="str">
        <f t="shared" si="1"/>
        <v>#VALUE!</v>
      </c>
      <c r="DYO27" s="5" t="str">
        <f t="shared" si="1"/>
        <v>#VALUE!</v>
      </c>
      <c r="DYP27" s="5" t="str">
        <f t="shared" si="1"/>
        <v>#VALUE!</v>
      </c>
      <c r="DYQ27" s="5" t="str">
        <f t="shared" si="1"/>
        <v>#VALUE!</v>
      </c>
      <c r="DYR27" s="5" t="str">
        <f t="shared" si="1"/>
        <v>#VALUE!</v>
      </c>
      <c r="DYS27" s="5" t="str">
        <f t="shared" si="1"/>
        <v>#VALUE!</v>
      </c>
      <c r="DYT27" s="5" t="str">
        <f t="shared" si="1"/>
        <v>#VALUE!</v>
      </c>
      <c r="DYU27" s="5" t="str">
        <f t="shared" si="1"/>
        <v>#VALUE!</v>
      </c>
      <c r="DYV27" s="5" t="str">
        <f t="shared" si="1"/>
        <v>#VALUE!</v>
      </c>
      <c r="DYW27" s="5" t="str">
        <f t="shared" si="1"/>
        <v>#VALUE!</v>
      </c>
      <c r="DYX27" s="5" t="str">
        <f t="shared" si="1"/>
        <v>#VALUE!</v>
      </c>
      <c r="DYY27" s="5" t="str">
        <f t="shared" si="1"/>
        <v>#VALUE!</v>
      </c>
      <c r="DYZ27" s="5" t="str">
        <f t="shared" si="1"/>
        <v>#VALUE!</v>
      </c>
      <c r="DZA27" s="5" t="str">
        <f t="shared" si="1"/>
        <v>#VALUE!</v>
      </c>
      <c r="DZB27" s="5" t="str">
        <f t="shared" si="1"/>
        <v>#VALUE!</v>
      </c>
      <c r="DZC27" s="5" t="str">
        <f t="shared" si="1"/>
        <v>#VALUE!</v>
      </c>
      <c r="DZD27" s="5" t="str">
        <f t="shared" si="1"/>
        <v>#VALUE!</v>
      </c>
      <c r="DZE27" s="5" t="str">
        <f t="shared" si="1"/>
        <v>#VALUE!</v>
      </c>
      <c r="DZF27" s="5" t="str">
        <f t="shared" si="1"/>
        <v>#VALUE!</v>
      </c>
      <c r="DZG27" s="5" t="str">
        <f t="shared" si="1"/>
        <v>#VALUE!</v>
      </c>
      <c r="DZH27" s="5" t="str">
        <f t="shared" si="1"/>
        <v>#VALUE!</v>
      </c>
      <c r="DZI27" s="5" t="str">
        <f t="shared" si="1"/>
        <v>#VALUE!</v>
      </c>
      <c r="DZJ27" s="5" t="str">
        <f t="shared" si="1"/>
        <v>#VALUE!</v>
      </c>
      <c r="DZK27" s="5" t="str">
        <f t="shared" si="1"/>
        <v>#VALUE!</v>
      </c>
      <c r="DZL27" s="5" t="str">
        <f t="shared" si="1"/>
        <v>#VALUE!</v>
      </c>
      <c r="DZM27" s="5" t="str">
        <f t="shared" si="1"/>
        <v>#VALUE!</v>
      </c>
      <c r="DZN27" s="5" t="str">
        <f t="shared" si="1"/>
        <v>#VALUE!</v>
      </c>
      <c r="DZO27" s="5" t="str">
        <f t="shared" si="1"/>
        <v>#VALUE!</v>
      </c>
      <c r="DZP27" s="5" t="str">
        <f t="shared" si="1"/>
        <v>#VALUE!</v>
      </c>
      <c r="DZQ27" s="5" t="str">
        <f t="shared" si="1"/>
        <v>#VALUE!</v>
      </c>
      <c r="DZR27" s="5" t="str">
        <f t="shared" si="1"/>
        <v>#VALUE!</v>
      </c>
      <c r="DZS27" s="5" t="str">
        <f t="shared" si="1"/>
        <v>#VALUE!</v>
      </c>
      <c r="DZT27" s="5" t="str">
        <f t="shared" si="1"/>
        <v>#VALUE!</v>
      </c>
      <c r="DZU27" s="5" t="str">
        <f t="shared" si="1"/>
        <v>#VALUE!</v>
      </c>
      <c r="DZV27" s="5" t="str">
        <f t="shared" si="1"/>
        <v>#VALUE!</v>
      </c>
      <c r="DZW27" s="5" t="str">
        <f t="shared" si="1"/>
        <v>#VALUE!</v>
      </c>
      <c r="DZX27" s="5" t="str">
        <f t="shared" si="1"/>
        <v>#VALUE!</v>
      </c>
      <c r="DZY27" s="5" t="str">
        <f t="shared" si="1"/>
        <v>#VALUE!</v>
      </c>
      <c r="DZZ27" s="5" t="str">
        <f t="shared" si="1"/>
        <v>#VALUE!</v>
      </c>
      <c r="EAA27" s="5" t="str">
        <f t="shared" si="1"/>
        <v>#VALUE!</v>
      </c>
      <c r="EAB27" s="5" t="str">
        <f t="shared" si="1"/>
        <v>#VALUE!</v>
      </c>
      <c r="EAC27" s="5" t="str">
        <f t="shared" si="1"/>
        <v>#VALUE!</v>
      </c>
      <c r="EAD27" s="5" t="str">
        <f t="shared" si="1"/>
        <v>#VALUE!</v>
      </c>
      <c r="EAE27" s="5" t="str">
        <f t="shared" si="1"/>
        <v>#VALUE!</v>
      </c>
      <c r="EAF27" s="5" t="str">
        <f t="shared" si="1"/>
        <v>#VALUE!</v>
      </c>
      <c r="EAG27" s="5" t="str">
        <f t="shared" si="1"/>
        <v>#VALUE!</v>
      </c>
      <c r="EAH27" s="5" t="str">
        <f t="shared" si="1"/>
        <v>#VALUE!</v>
      </c>
      <c r="EAI27" s="5" t="str">
        <f t="shared" si="1"/>
        <v>#VALUE!</v>
      </c>
      <c r="EAJ27" s="5" t="str">
        <f t="shared" si="1"/>
        <v>#VALUE!</v>
      </c>
      <c r="EAK27" s="5" t="str">
        <f t="shared" si="1"/>
        <v>#VALUE!</v>
      </c>
      <c r="EAL27" s="5" t="str">
        <f t="shared" si="1"/>
        <v>#VALUE!</v>
      </c>
      <c r="EAM27" s="5" t="str">
        <f t="shared" si="1"/>
        <v>#VALUE!</v>
      </c>
      <c r="EAN27" s="5" t="str">
        <f t="shared" si="1"/>
        <v>#VALUE!</v>
      </c>
      <c r="EAO27" s="5" t="str">
        <f t="shared" si="1"/>
        <v>#VALUE!</v>
      </c>
      <c r="EAP27" s="5" t="str">
        <f t="shared" si="1"/>
        <v>#VALUE!</v>
      </c>
      <c r="EAQ27" s="5" t="str">
        <f t="shared" si="1"/>
        <v>#VALUE!</v>
      </c>
      <c r="EAR27" s="5" t="str">
        <f t="shared" si="1"/>
        <v>#VALUE!</v>
      </c>
      <c r="EAS27" s="5" t="str">
        <f t="shared" si="1"/>
        <v>#VALUE!</v>
      </c>
      <c r="EAT27" s="5" t="str">
        <f t="shared" si="1"/>
        <v>#VALUE!</v>
      </c>
      <c r="EAU27" s="5" t="str">
        <f t="shared" si="1"/>
        <v>#VALUE!</v>
      </c>
      <c r="EAV27" s="5" t="str">
        <f t="shared" si="1"/>
        <v>#VALUE!</v>
      </c>
      <c r="EAW27" s="5" t="str">
        <f t="shared" si="1"/>
        <v>#VALUE!</v>
      </c>
      <c r="EAX27" s="5" t="str">
        <f t="shared" si="1"/>
        <v>#VALUE!</v>
      </c>
      <c r="EAY27" s="5" t="str">
        <f t="shared" si="1"/>
        <v>#VALUE!</v>
      </c>
      <c r="EAZ27" s="5" t="str">
        <f t="shared" si="1"/>
        <v>#VALUE!</v>
      </c>
      <c r="EBA27" s="5" t="str">
        <f t="shared" si="1"/>
        <v>#VALUE!</v>
      </c>
      <c r="EBB27" s="5" t="str">
        <f t="shared" si="1"/>
        <v>#VALUE!</v>
      </c>
      <c r="EBC27" s="5" t="str">
        <f t="shared" si="1"/>
        <v>#VALUE!</v>
      </c>
      <c r="EBD27" s="5" t="str">
        <f t="shared" si="1"/>
        <v>#VALUE!</v>
      </c>
      <c r="EBE27" s="5" t="str">
        <f t="shared" si="1"/>
        <v>#VALUE!</v>
      </c>
      <c r="EBF27" s="5" t="str">
        <f t="shared" si="1"/>
        <v>#VALUE!</v>
      </c>
      <c r="EBG27" s="5" t="str">
        <f t="shared" si="1"/>
        <v>#VALUE!</v>
      </c>
      <c r="EBH27" s="5" t="str">
        <f t="shared" si="1"/>
        <v>#VALUE!</v>
      </c>
      <c r="EBI27" s="5" t="str">
        <f t="shared" si="1"/>
        <v>#VALUE!</v>
      </c>
      <c r="EBJ27" s="5" t="str">
        <f t="shared" si="1"/>
        <v>#VALUE!</v>
      </c>
      <c r="EBK27" s="5" t="str">
        <f t="shared" si="1"/>
        <v>#VALUE!</v>
      </c>
      <c r="EBL27" s="5" t="str">
        <f t="shared" si="1"/>
        <v>#VALUE!</v>
      </c>
      <c r="EBM27" s="5" t="str">
        <f t="shared" si="1"/>
        <v>#VALUE!</v>
      </c>
      <c r="EBN27" s="5" t="str">
        <f t="shared" si="1"/>
        <v>#VALUE!</v>
      </c>
      <c r="EBO27" s="5" t="str">
        <f t="shared" si="1"/>
        <v>#VALUE!</v>
      </c>
      <c r="EBP27" s="5" t="str">
        <f t="shared" si="1"/>
        <v>#VALUE!</v>
      </c>
      <c r="EBQ27" s="5" t="str">
        <f t="shared" si="1"/>
        <v>#VALUE!</v>
      </c>
      <c r="EBR27" s="5" t="str">
        <f t="shared" si="1"/>
        <v>#VALUE!</v>
      </c>
      <c r="EBS27" s="5" t="str">
        <f t="shared" si="1"/>
        <v>#VALUE!</v>
      </c>
      <c r="EBT27" s="5" t="str">
        <f t="shared" si="1"/>
        <v>#VALUE!</v>
      </c>
      <c r="EBU27" s="5" t="str">
        <f t="shared" si="1"/>
        <v>#VALUE!</v>
      </c>
      <c r="EBV27" s="5" t="str">
        <f t="shared" si="1"/>
        <v>#VALUE!</v>
      </c>
      <c r="EBW27" s="5" t="str">
        <f t="shared" si="1"/>
        <v>#VALUE!</v>
      </c>
      <c r="EBX27" s="5" t="str">
        <f t="shared" si="1"/>
        <v>#VALUE!</v>
      </c>
      <c r="EBY27" s="5" t="str">
        <f t="shared" si="1"/>
        <v>#VALUE!</v>
      </c>
      <c r="EBZ27" s="5" t="str">
        <f t="shared" si="1"/>
        <v>#VALUE!</v>
      </c>
      <c r="ECA27" s="5" t="str">
        <f t="shared" si="1"/>
        <v>#VALUE!</v>
      </c>
      <c r="ECB27" s="5" t="str">
        <f t="shared" si="1"/>
        <v>#VALUE!</v>
      </c>
      <c r="ECC27" s="5" t="str">
        <f t="shared" si="1"/>
        <v>#VALUE!</v>
      </c>
      <c r="ECD27" s="5" t="str">
        <f t="shared" si="1"/>
        <v>#VALUE!</v>
      </c>
      <c r="ECE27" s="5" t="str">
        <f t="shared" si="1"/>
        <v>#VALUE!</v>
      </c>
      <c r="ECF27" s="5" t="str">
        <f t="shared" si="1"/>
        <v>#VALUE!</v>
      </c>
      <c r="ECG27" s="5" t="str">
        <f t="shared" si="1"/>
        <v>#VALUE!</v>
      </c>
      <c r="ECH27" s="5" t="str">
        <f t="shared" si="1"/>
        <v>#VALUE!</v>
      </c>
      <c r="ECI27" s="5" t="str">
        <f t="shared" si="1"/>
        <v>#VALUE!</v>
      </c>
      <c r="ECJ27" s="5" t="str">
        <f t="shared" si="1"/>
        <v>#VALUE!</v>
      </c>
      <c r="ECK27" s="5" t="str">
        <f t="shared" si="1"/>
        <v>#VALUE!</v>
      </c>
      <c r="ECL27" s="5" t="str">
        <f t="shared" si="1"/>
        <v>#VALUE!</v>
      </c>
      <c r="ECM27" s="5" t="str">
        <f t="shared" si="1"/>
        <v>#VALUE!</v>
      </c>
      <c r="ECN27" s="5" t="str">
        <f t="shared" si="1"/>
        <v>#VALUE!</v>
      </c>
      <c r="ECO27" s="5" t="str">
        <f t="shared" si="1"/>
        <v>#VALUE!</v>
      </c>
      <c r="ECP27" s="5" t="str">
        <f t="shared" si="1"/>
        <v>#VALUE!</v>
      </c>
      <c r="ECQ27" s="5" t="str">
        <f t="shared" si="1"/>
        <v>#VALUE!</v>
      </c>
      <c r="ECR27" s="5" t="str">
        <f t="shared" si="1"/>
        <v>#VALUE!</v>
      </c>
      <c r="ECS27" s="5" t="str">
        <f t="shared" si="1"/>
        <v>#VALUE!</v>
      </c>
      <c r="ECT27" s="5" t="str">
        <f t="shared" si="1"/>
        <v>#VALUE!</v>
      </c>
      <c r="ECU27" s="5" t="str">
        <f t="shared" si="1"/>
        <v>#VALUE!</v>
      </c>
      <c r="ECV27" s="5" t="str">
        <f t="shared" si="1"/>
        <v>#VALUE!</v>
      </c>
      <c r="ECW27" s="5" t="str">
        <f t="shared" si="1"/>
        <v>#VALUE!</v>
      </c>
      <c r="ECX27" s="5" t="str">
        <f t="shared" si="1"/>
        <v>#VALUE!</v>
      </c>
      <c r="ECY27" s="5" t="str">
        <f t="shared" si="1"/>
        <v>#VALUE!</v>
      </c>
      <c r="ECZ27" s="5" t="str">
        <f t="shared" si="1"/>
        <v>#VALUE!</v>
      </c>
      <c r="EDA27" s="5" t="str">
        <f t="shared" si="1"/>
        <v>#VALUE!</v>
      </c>
      <c r="EDB27" s="5" t="str">
        <f t="shared" si="1"/>
        <v>#VALUE!</v>
      </c>
      <c r="EDC27" s="5" t="str">
        <f t="shared" si="1"/>
        <v>#VALUE!</v>
      </c>
      <c r="EDD27" s="5" t="str">
        <f t="shared" si="1"/>
        <v>#VALUE!</v>
      </c>
      <c r="EDE27" s="5" t="str">
        <f t="shared" si="1"/>
        <v>#VALUE!</v>
      </c>
      <c r="EDF27" s="5" t="str">
        <f t="shared" si="1"/>
        <v>#VALUE!</v>
      </c>
      <c r="EDG27" s="5" t="str">
        <f t="shared" si="1"/>
        <v>#VALUE!</v>
      </c>
      <c r="EDH27" s="5" t="str">
        <f t="shared" si="1"/>
        <v>#VALUE!</v>
      </c>
      <c r="EDI27" s="5" t="str">
        <f t="shared" si="1"/>
        <v>#VALUE!</v>
      </c>
      <c r="EDJ27" s="5" t="str">
        <f t="shared" si="1"/>
        <v>#VALUE!</v>
      </c>
      <c r="EDK27" s="5" t="str">
        <f t="shared" si="1"/>
        <v>#VALUE!</v>
      </c>
      <c r="EDL27" s="5" t="str">
        <f t="shared" si="1"/>
        <v>#VALUE!</v>
      </c>
      <c r="EDM27" s="5" t="str">
        <f t="shared" si="1"/>
        <v>#VALUE!</v>
      </c>
      <c r="EDN27" s="5" t="str">
        <f t="shared" si="1"/>
        <v>#VALUE!</v>
      </c>
      <c r="EDO27" s="5" t="str">
        <f t="shared" si="1"/>
        <v>#VALUE!</v>
      </c>
      <c r="EDP27" s="5" t="str">
        <f t="shared" si="1"/>
        <v>#VALUE!</v>
      </c>
      <c r="EDQ27" s="5" t="str">
        <f t="shared" si="1"/>
        <v>#VALUE!</v>
      </c>
      <c r="EDR27" s="5" t="str">
        <f t="shared" si="1"/>
        <v>#VALUE!</v>
      </c>
      <c r="EDS27" s="5" t="str">
        <f t="shared" si="1"/>
        <v>#VALUE!</v>
      </c>
      <c r="EDT27" s="5" t="str">
        <f t="shared" si="1"/>
        <v>#VALUE!</v>
      </c>
      <c r="EDU27" s="5" t="str">
        <f t="shared" si="1"/>
        <v>#VALUE!</v>
      </c>
      <c r="EDV27" s="5" t="str">
        <f t="shared" si="1"/>
        <v>#VALUE!</v>
      </c>
      <c r="EDW27" s="5" t="str">
        <f t="shared" si="1"/>
        <v>#VALUE!</v>
      </c>
      <c r="EDX27" s="5" t="str">
        <f t="shared" si="1"/>
        <v>#VALUE!</v>
      </c>
      <c r="EDY27" s="5" t="str">
        <f t="shared" si="1"/>
        <v>#VALUE!</v>
      </c>
      <c r="EDZ27" s="5" t="str">
        <f t="shared" si="1"/>
        <v>#VALUE!</v>
      </c>
      <c r="EEA27" s="5" t="str">
        <f t="shared" si="1"/>
        <v>#VALUE!</v>
      </c>
      <c r="EEB27" s="5" t="str">
        <f t="shared" si="1"/>
        <v>#VALUE!</v>
      </c>
      <c r="EEC27" s="5" t="str">
        <f t="shared" si="1"/>
        <v>#VALUE!</v>
      </c>
      <c r="EED27" s="5" t="str">
        <f t="shared" si="1"/>
        <v>#VALUE!</v>
      </c>
      <c r="EEE27" s="5" t="str">
        <f t="shared" si="1"/>
        <v>#VALUE!</v>
      </c>
      <c r="EEF27" s="5" t="str">
        <f t="shared" si="1"/>
        <v>#VALUE!</v>
      </c>
      <c r="EEG27" s="5" t="str">
        <f t="shared" si="1"/>
        <v>#VALUE!</v>
      </c>
      <c r="EEH27" s="5" t="str">
        <f t="shared" si="1"/>
        <v>#VALUE!</v>
      </c>
      <c r="EEI27" s="5" t="str">
        <f t="shared" si="1"/>
        <v>#VALUE!</v>
      </c>
      <c r="EEJ27" s="5" t="str">
        <f t="shared" si="1"/>
        <v>#VALUE!</v>
      </c>
      <c r="EEK27" s="5" t="str">
        <f t="shared" si="1"/>
        <v>#VALUE!</v>
      </c>
      <c r="EEL27" s="5" t="str">
        <f t="shared" si="1"/>
        <v>#VALUE!</v>
      </c>
      <c r="EEM27" s="5" t="str">
        <f t="shared" si="1"/>
        <v>#VALUE!</v>
      </c>
      <c r="EEN27" s="5" t="str">
        <f t="shared" si="1"/>
        <v>#VALUE!</v>
      </c>
      <c r="EEO27" s="5" t="str">
        <f t="shared" si="1"/>
        <v>#VALUE!</v>
      </c>
      <c r="EEP27" s="5" t="str">
        <f t="shared" si="1"/>
        <v>#VALUE!</v>
      </c>
      <c r="EEQ27" s="5" t="str">
        <f t="shared" si="1"/>
        <v>#VALUE!</v>
      </c>
      <c r="EER27" s="5" t="str">
        <f t="shared" si="1"/>
        <v>#VALUE!</v>
      </c>
      <c r="EES27" s="5" t="str">
        <f t="shared" si="1"/>
        <v>#VALUE!</v>
      </c>
      <c r="EET27" s="5" t="str">
        <f t="shared" si="1"/>
        <v>#VALUE!</v>
      </c>
      <c r="EEU27" s="5" t="str">
        <f t="shared" si="1"/>
        <v>#VALUE!</v>
      </c>
      <c r="EEV27" s="5" t="str">
        <f t="shared" si="1"/>
        <v>#VALUE!</v>
      </c>
      <c r="EEW27" s="5" t="str">
        <f t="shared" si="1"/>
        <v>#VALUE!</v>
      </c>
      <c r="EEX27" s="5" t="str">
        <f t="shared" si="1"/>
        <v>#VALUE!</v>
      </c>
      <c r="EEY27" s="5" t="str">
        <f t="shared" si="1"/>
        <v>#VALUE!</v>
      </c>
      <c r="EEZ27" s="5" t="str">
        <f t="shared" si="1"/>
        <v>#VALUE!</v>
      </c>
      <c r="EFA27" s="5" t="str">
        <f t="shared" si="1"/>
        <v>#VALUE!</v>
      </c>
      <c r="EFB27" s="5" t="str">
        <f t="shared" si="1"/>
        <v>#VALUE!</v>
      </c>
      <c r="EFC27" s="5" t="str">
        <f t="shared" si="1"/>
        <v>#VALUE!</v>
      </c>
      <c r="EFD27" s="5" t="str">
        <f t="shared" si="1"/>
        <v>#VALUE!</v>
      </c>
      <c r="EFE27" s="5" t="str">
        <f t="shared" si="1"/>
        <v>#VALUE!</v>
      </c>
      <c r="EFF27" s="5" t="str">
        <f t="shared" si="1"/>
        <v>#VALUE!</v>
      </c>
      <c r="EFG27" s="5" t="str">
        <f t="shared" si="1"/>
        <v>#VALUE!</v>
      </c>
      <c r="EFH27" s="5" t="str">
        <f t="shared" si="1"/>
        <v>#VALUE!</v>
      </c>
      <c r="EFI27" s="5" t="str">
        <f t="shared" si="1"/>
        <v>#VALUE!</v>
      </c>
      <c r="EFJ27" s="5" t="str">
        <f t="shared" si="1"/>
        <v>#VALUE!</v>
      </c>
      <c r="EFK27" s="5" t="str">
        <f t="shared" si="1"/>
        <v>#VALUE!</v>
      </c>
      <c r="EFL27" s="5" t="str">
        <f t="shared" si="1"/>
        <v>#VALUE!</v>
      </c>
      <c r="EFM27" s="5" t="str">
        <f t="shared" si="1"/>
        <v>#VALUE!</v>
      </c>
      <c r="EFN27" s="5" t="str">
        <f t="shared" si="1"/>
        <v>#VALUE!</v>
      </c>
      <c r="EFO27" s="5" t="str">
        <f t="shared" si="1"/>
        <v>#VALUE!</v>
      </c>
      <c r="EFP27" s="5" t="str">
        <f t="shared" si="1"/>
        <v>#VALUE!</v>
      </c>
      <c r="EFQ27" s="5" t="str">
        <f t="shared" si="1"/>
        <v>#VALUE!</v>
      </c>
      <c r="EFR27" s="5" t="str">
        <f t="shared" si="1"/>
        <v>#VALUE!</v>
      </c>
      <c r="EFS27" s="5" t="str">
        <f t="shared" si="1"/>
        <v>#VALUE!</v>
      </c>
      <c r="EFT27" s="5" t="str">
        <f t="shared" si="1"/>
        <v>#VALUE!</v>
      </c>
      <c r="EFU27" s="5" t="str">
        <f t="shared" si="1"/>
        <v>#VALUE!</v>
      </c>
      <c r="EFV27" s="5" t="str">
        <f t="shared" si="1"/>
        <v>#VALUE!</v>
      </c>
      <c r="EFW27" s="5" t="str">
        <f t="shared" si="1"/>
        <v>#VALUE!</v>
      </c>
      <c r="EFX27" s="5" t="str">
        <f t="shared" si="1"/>
        <v>#VALUE!</v>
      </c>
      <c r="EFY27" s="5" t="str">
        <f t="shared" si="1"/>
        <v>#VALUE!</v>
      </c>
      <c r="EFZ27" s="5" t="str">
        <f t="shared" si="1"/>
        <v>#VALUE!</v>
      </c>
      <c r="EGA27" s="5" t="str">
        <f t="shared" si="1"/>
        <v>#VALUE!</v>
      </c>
      <c r="EGB27" s="5" t="str">
        <f t="shared" si="1"/>
        <v>#VALUE!</v>
      </c>
      <c r="EGC27" s="5" t="str">
        <f t="shared" si="1"/>
        <v>#VALUE!</v>
      </c>
      <c r="EGD27" s="5" t="str">
        <f t="shared" si="1"/>
        <v>#VALUE!</v>
      </c>
      <c r="EGE27" s="5" t="str">
        <f t="shared" si="1"/>
        <v>#VALUE!</v>
      </c>
      <c r="EGF27" s="5" t="str">
        <f t="shared" si="1"/>
        <v>#VALUE!</v>
      </c>
      <c r="EGG27" s="5" t="str">
        <f t="shared" si="1"/>
        <v>#VALUE!</v>
      </c>
      <c r="EGH27" s="5" t="str">
        <f t="shared" si="1"/>
        <v>#VALUE!</v>
      </c>
      <c r="EGI27" s="5" t="str">
        <f t="shared" si="1"/>
        <v>#VALUE!</v>
      </c>
      <c r="EGJ27" s="5" t="str">
        <f t="shared" si="1"/>
        <v>#VALUE!</v>
      </c>
      <c r="EGK27" s="5" t="str">
        <f t="shared" si="1"/>
        <v>#VALUE!</v>
      </c>
      <c r="EGL27" s="5" t="str">
        <f t="shared" si="1"/>
        <v>#VALUE!</v>
      </c>
      <c r="EGM27" s="5" t="str">
        <f t="shared" si="1"/>
        <v>#VALUE!</v>
      </c>
      <c r="EGN27" s="5" t="str">
        <f t="shared" si="1"/>
        <v>#VALUE!</v>
      </c>
      <c r="EGO27" s="5" t="str">
        <f t="shared" si="1"/>
        <v>#VALUE!</v>
      </c>
      <c r="EGP27" s="5" t="str">
        <f t="shared" si="1"/>
        <v>#VALUE!</v>
      </c>
      <c r="EGQ27" s="5" t="str">
        <f t="shared" si="1"/>
        <v>#VALUE!</v>
      </c>
      <c r="EGR27" s="5" t="str">
        <f t="shared" si="1"/>
        <v>#VALUE!</v>
      </c>
      <c r="EGS27" s="5" t="str">
        <f t="shared" si="1"/>
        <v>#VALUE!</v>
      </c>
      <c r="EGT27" s="5" t="str">
        <f t="shared" si="1"/>
        <v>#VALUE!</v>
      </c>
      <c r="EGU27" s="5" t="str">
        <f t="shared" si="1"/>
        <v>#VALUE!</v>
      </c>
      <c r="EGV27" s="5" t="str">
        <f t="shared" si="1"/>
        <v>#VALUE!</v>
      </c>
      <c r="EGW27" s="5" t="str">
        <f t="shared" si="1"/>
        <v>#VALUE!</v>
      </c>
      <c r="EGX27" s="5" t="str">
        <f t="shared" si="1"/>
        <v>#VALUE!</v>
      </c>
      <c r="EGY27" s="5" t="str">
        <f t="shared" si="1"/>
        <v>#VALUE!</v>
      </c>
      <c r="EGZ27" s="5" t="str">
        <f t="shared" si="1"/>
        <v>#VALUE!</v>
      </c>
      <c r="EHA27" s="5" t="str">
        <f t="shared" si="1"/>
        <v>#VALUE!</v>
      </c>
      <c r="EHB27" s="5" t="str">
        <f t="shared" si="1"/>
        <v>#VALUE!</v>
      </c>
      <c r="EHC27" s="5" t="str">
        <f t="shared" si="1"/>
        <v>#VALUE!</v>
      </c>
      <c r="EHD27" s="5" t="str">
        <f t="shared" si="1"/>
        <v>#VALUE!</v>
      </c>
      <c r="EHE27" s="5" t="str">
        <f t="shared" si="1"/>
        <v>#VALUE!</v>
      </c>
      <c r="EHF27" s="5" t="str">
        <f t="shared" si="1"/>
        <v>#VALUE!</v>
      </c>
      <c r="EHG27" s="5" t="str">
        <f t="shared" si="1"/>
        <v>#VALUE!</v>
      </c>
      <c r="EHH27" s="5" t="str">
        <f t="shared" si="1"/>
        <v>#VALUE!</v>
      </c>
      <c r="EHI27" s="5" t="str">
        <f t="shared" si="1"/>
        <v>#VALUE!</v>
      </c>
      <c r="EHJ27" s="5" t="str">
        <f t="shared" si="1"/>
        <v>#VALUE!</v>
      </c>
      <c r="EHK27" s="5" t="str">
        <f t="shared" si="1"/>
        <v>#VALUE!</v>
      </c>
      <c r="EHL27" s="5" t="str">
        <f t="shared" si="1"/>
        <v>#VALUE!</v>
      </c>
      <c r="EHM27" s="5" t="str">
        <f t="shared" si="1"/>
        <v>#VALUE!</v>
      </c>
      <c r="EHN27" s="5" t="str">
        <f t="shared" si="1"/>
        <v>#VALUE!</v>
      </c>
      <c r="EHO27" s="5" t="str">
        <f t="shared" si="1"/>
        <v>#VALUE!</v>
      </c>
      <c r="EHP27" s="5" t="str">
        <f t="shared" si="1"/>
        <v>#VALUE!</v>
      </c>
      <c r="EHQ27" s="5" t="str">
        <f t="shared" si="1"/>
        <v>#VALUE!</v>
      </c>
      <c r="EHR27" s="5" t="str">
        <f t="shared" si="1"/>
        <v>#VALUE!</v>
      </c>
      <c r="EHS27" s="5" t="str">
        <f t="shared" si="1"/>
        <v>#VALUE!</v>
      </c>
      <c r="EHT27" s="5" t="str">
        <f t="shared" si="1"/>
        <v>#VALUE!</v>
      </c>
      <c r="EHU27" s="5" t="str">
        <f t="shared" si="1"/>
        <v>#VALUE!</v>
      </c>
      <c r="EHV27" s="5" t="str">
        <f t="shared" si="1"/>
        <v>#VALUE!</v>
      </c>
      <c r="EHW27" s="5" t="str">
        <f t="shared" si="1"/>
        <v>#VALUE!</v>
      </c>
      <c r="EHX27" s="5" t="str">
        <f t="shared" si="1"/>
        <v>#VALUE!</v>
      </c>
      <c r="EHY27" s="5" t="str">
        <f t="shared" si="1"/>
        <v>#VALUE!</v>
      </c>
      <c r="EHZ27" s="5" t="str">
        <f t="shared" si="1"/>
        <v>#VALUE!</v>
      </c>
      <c r="EIA27" s="5" t="str">
        <f t="shared" si="1"/>
        <v>#VALUE!</v>
      </c>
      <c r="EIB27" s="5" t="str">
        <f t="shared" si="1"/>
        <v>#VALUE!</v>
      </c>
      <c r="EIC27" s="5" t="str">
        <f t="shared" si="1"/>
        <v>#VALUE!</v>
      </c>
      <c r="EID27" s="5" t="str">
        <f t="shared" si="1"/>
        <v>#VALUE!</v>
      </c>
      <c r="EIE27" s="5" t="str">
        <f t="shared" si="1"/>
        <v>#VALUE!</v>
      </c>
      <c r="EIF27" s="5" t="str">
        <f t="shared" si="1"/>
        <v>#VALUE!</v>
      </c>
      <c r="EIG27" s="5" t="str">
        <f t="shared" si="1"/>
        <v>#VALUE!</v>
      </c>
      <c r="EIH27" s="5" t="str">
        <f t="shared" si="1"/>
        <v>#VALUE!</v>
      </c>
      <c r="EII27" s="5" t="str">
        <f t="shared" si="1"/>
        <v>#VALUE!</v>
      </c>
      <c r="EIJ27" s="5" t="str">
        <f t="shared" si="1"/>
        <v>#VALUE!</v>
      </c>
      <c r="EIK27" s="5" t="str">
        <f t="shared" si="1"/>
        <v>#VALUE!</v>
      </c>
      <c r="EIL27" s="5" t="str">
        <f t="shared" si="1"/>
        <v>#VALUE!</v>
      </c>
      <c r="EIM27" s="5" t="str">
        <f t="shared" si="1"/>
        <v>#VALUE!</v>
      </c>
      <c r="EIN27" s="5" t="str">
        <f t="shared" si="1"/>
        <v>#VALUE!</v>
      </c>
      <c r="EIO27" s="5" t="str">
        <f t="shared" si="1"/>
        <v>#VALUE!</v>
      </c>
      <c r="EIP27" s="5" t="str">
        <f t="shared" si="1"/>
        <v>#VALUE!</v>
      </c>
      <c r="EIQ27" s="5" t="str">
        <f t="shared" si="1"/>
        <v>#VALUE!</v>
      </c>
      <c r="EIR27" s="5" t="str">
        <f t="shared" si="1"/>
        <v>#VALUE!</v>
      </c>
      <c r="EIS27" s="5" t="str">
        <f t="shared" si="1"/>
        <v>#VALUE!</v>
      </c>
      <c r="EIT27" s="5" t="str">
        <f t="shared" si="1"/>
        <v>#VALUE!</v>
      </c>
      <c r="EIU27" s="5" t="str">
        <f t="shared" si="1"/>
        <v>#VALUE!</v>
      </c>
      <c r="EIV27" s="5" t="str">
        <f t="shared" si="1"/>
        <v>#VALUE!</v>
      </c>
      <c r="EIW27" s="5" t="str">
        <f t="shared" si="1"/>
        <v>#VALUE!</v>
      </c>
      <c r="EIX27" s="5" t="str">
        <f t="shared" si="1"/>
        <v>#VALUE!</v>
      </c>
      <c r="EIY27" s="5" t="str">
        <f t="shared" si="1"/>
        <v>#VALUE!</v>
      </c>
      <c r="EIZ27" s="5" t="str">
        <f t="shared" si="1"/>
        <v>#VALUE!</v>
      </c>
      <c r="EJA27" s="5" t="str">
        <f t="shared" si="1"/>
        <v>#VALUE!</v>
      </c>
      <c r="EJB27" s="5" t="str">
        <f t="shared" si="1"/>
        <v>#VALUE!</v>
      </c>
      <c r="EJC27" s="5" t="str">
        <f t="shared" si="1"/>
        <v>#VALUE!</v>
      </c>
      <c r="EJD27" s="5" t="str">
        <f t="shared" si="1"/>
        <v>#VALUE!</v>
      </c>
      <c r="EJE27" s="5" t="str">
        <f t="shared" si="1"/>
        <v>#VALUE!</v>
      </c>
      <c r="EJF27" s="5" t="str">
        <f t="shared" si="1"/>
        <v>#VALUE!</v>
      </c>
      <c r="EJG27" s="5" t="str">
        <f t="shared" si="1"/>
        <v>#VALUE!</v>
      </c>
      <c r="EJH27" s="5" t="str">
        <f t="shared" si="1"/>
        <v>#VALUE!</v>
      </c>
      <c r="EJI27" s="5" t="str">
        <f t="shared" si="1"/>
        <v>#VALUE!</v>
      </c>
      <c r="EJJ27" s="5" t="str">
        <f t="shared" si="1"/>
        <v>#VALUE!</v>
      </c>
      <c r="EJK27" s="5" t="str">
        <f t="shared" si="1"/>
        <v>#VALUE!</v>
      </c>
      <c r="EJL27" s="5" t="str">
        <f t="shared" si="1"/>
        <v>#VALUE!</v>
      </c>
      <c r="EJM27" s="5" t="str">
        <f t="shared" si="1"/>
        <v>#VALUE!</v>
      </c>
      <c r="EJN27" s="5" t="str">
        <f t="shared" si="1"/>
        <v>#VALUE!</v>
      </c>
      <c r="EJO27" s="5" t="str">
        <f t="shared" si="1"/>
        <v>#VALUE!</v>
      </c>
      <c r="EJP27" s="5" t="str">
        <f t="shared" si="1"/>
        <v>#VALUE!</v>
      </c>
      <c r="EJQ27" s="5" t="str">
        <f t="shared" si="1"/>
        <v>#VALUE!</v>
      </c>
      <c r="EJR27" s="5" t="str">
        <f t="shared" si="1"/>
        <v>#VALUE!</v>
      </c>
      <c r="EJS27" s="5" t="str">
        <f t="shared" si="1"/>
        <v>#VALUE!</v>
      </c>
      <c r="EJT27" s="5" t="str">
        <f t="shared" si="1"/>
        <v>#VALUE!</v>
      </c>
      <c r="EJU27" s="5" t="str">
        <f t="shared" si="1"/>
        <v>#VALUE!</v>
      </c>
      <c r="EJV27" s="5" t="str">
        <f t="shared" si="1"/>
        <v>#VALUE!</v>
      </c>
      <c r="EJW27" s="5" t="str">
        <f t="shared" si="1"/>
        <v>#VALUE!</v>
      </c>
      <c r="EJX27" s="5" t="str">
        <f t="shared" si="1"/>
        <v>#VALUE!</v>
      </c>
      <c r="EJY27" s="5" t="str">
        <f t="shared" si="1"/>
        <v>#VALUE!</v>
      </c>
      <c r="EJZ27" s="5" t="str">
        <f t="shared" si="1"/>
        <v>#VALUE!</v>
      </c>
      <c r="EKA27" s="5" t="str">
        <f t="shared" si="1"/>
        <v>#VALUE!</v>
      </c>
      <c r="EKB27" s="5" t="str">
        <f t="shared" si="1"/>
        <v>#VALUE!</v>
      </c>
      <c r="EKC27" s="5" t="str">
        <f t="shared" si="1"/>
        <v>#VALUE!</v>
      </c>
      <c r="EKD27" s="5" t="str">
        <f t="shared" si="1"/>
        <v>#VALUE!</v>
      </c>
      <c r="EKE27" s="5" t="str">
        <f t="shared" si="1"/>
        <v>#VALUE!</v>
      </c>
      <c r="EKF27" s="5" t="str">
        <f t="shared" si="1"/>
        <v>#VALUE!</v>
      </c>
      <c r="EKG27" s="5" t="str">
        <f t="shared" si="1"/>
        <v>#VALUE!</v>
      </c>
      <c r="EKH27" s="5" t="str">
        <f t="shared" si="1"/>
        <v>#VALUE!</v>
      </c>
      <c r="EKI27" s="5" t="str">
        <f t="shared" si="1"/>
        <v>#VALUE!</v>
      </c>
      <c r="EKJ27" s="5" t="str">
        <f t="shared" si="1"/>
        <v>#VALUE!</v>
      </c>
      <c r="EKK27" s="5" t="str">
        <f t="shared" si="1"/>
        <v>#VALUE!</v>
      </c>
      <c r="EKL27" s="5" t="str">
        <f t="shared" si="1"/>
        <v>#VALUE!</v>
      </c>
      <c r="EKM27" s="5" t="str">
        <f t="shared" si="1"/>
        <v>#VALUE!</v>
      </c>
      <c r="EKN27" s="5" t="str">
        <f t="shared" si="1"/>
        <v>#VALUE!</v>
      </c>
      <c r="EKO27" s="5" t="str">
        <f t="shared" si="1"/>
        <v>#VALUE!</v>
      </c>
      <c r="EKP27" s="5" t="str">
        <f t="shared" si="1"/>
        <v>#VALUE!</v>
      </c>
      <c r="EKQ27" s="5" t="str">
        <f t="shared" si="1"/>
        <v>#VALUE!</v>
      </c>
      <c r="EKR27" s="5" t="str">
        <f t="shared" si="1"/>
        <v>#VALUE!</v>
      </c>
      <c r="EKS27" s="5" t="str">
        <f t="shared" si="1"/>
        <v>#VALUE!</v>
      </c>
      <c r="EKT27" s="5" t="str">
        <f t="shared" si="1"/>
        <v>#VALUE!</v>
      </c>
      <c r="EKU27" s="5" t="str">
        <f t="shared" si="1"/>
        <v>#VALUE!</v>
      </c>
      <c r="EKV27" s="5" t="str">
        <f t="shared" si="1"/>
        <v>#VALUE!</v>
      </c>
      <c r="EKW27" s="5" t="str">
        <f t="shared" si="1"/>
        <v>#VALUE!</v>
      </c>
      <c r="EKX27" s="5" t="str">
        <f t="shared" si="1"/>
        <v>#VALUE!</v>
      </c>
      <c r="EKY27" s="5" t="str">
        <f t="shared" si="1"/>
        <v>#VALUE!</v>
      </c>
      <c r="EKZ27" s="5" t="str">
        <f t="shared" si="1"/>
        <v>#VALUE!</v>
      </c>
      <c r="ELA27" s="5" t="str">
        <f t="shared" si="1"/>
        <v>#VALUE!</v>
      </c>
      <c r="ELB27" s="5" t="str">
        <f t="shared" si="1"/>
        <v>#VALUE!</v>
      </c>
      <c r="ELC27" s="5" t="str">
        <f t="shared" si="1"/>
        <v>#VALUE!</v>
      </c>
      <c r="ELD27" s="5" t="str">
        <f t="shared" si="1"/>
        <v>#VALUE!</v>
      </c>
      <c r="ELE27" s="5" t="str">
        <f t="shared" si="1"/>
        <v>#VALUE!</v>
      </c>
      <c r="ELF27" s="5" t="str">
        <f t="shared" si="1"/>
        <v>#VALUE!</v>
      </c>
      <c r="ELG27" s="5" t="str">
        <f t="shared" si="1"/>
        <v>#VALUE!</v>
      </c>
      <c r="ELH27" s="5" t="str">
        <f t="shared" si="1"/>
        <v>#VALUE!</v>
      </c>
      <c r="ELI27" s="5" t="str">
        <f t="shared" si="1"/>
        <v>#VALUE!</v>
      </c>
      <c r="ELJ27" s="5" t="str">
        <f t="shared" si="1"/>
        <v>#VALUE!</v>
      </c>
      <c r="ELK27" s="5" t="str">
        <f t="shared" si="1"/>
        <v>#VALUE!</v>
      </c>
      <c r="ELL27" s="5" t="str">
        <f t="shared" si="1"/>
        <v>#VALUE!</v>
      </c>
      <c r="ELM27" s="5" t="str">
        <f t="shared" si="1"/>
        <v>#VALUE!</v>
      </c>
      <c r="ELN27" s="5" t="str">
        <f t="shared" si="1"/>
        <v>#VALUE!</v>
      </c>
      <c r="ELO27" s="5" t="str">
        <f t="shared" si="1"/>
        <v>#VALUE!</v>
      </c>
      <c r="ELP27" s="5" t="str">
        <f t="shared" si="1"/>
        <v>#VALUE!</v>
      </c>
      <c r="ELQ27" s="5" t="str">
        <f t="shared" si="1"/>
        <v>#VALUE!</v>
      </c>
      <c r="ELR27" s="5" t="str">
        <f t="shared" si="1"/>
        <v>#VALUE!</v>
      </c>
      <c r="ELS27" s="5" t="str">
        <f t="shared" si="1"/>
        <v>#VALUE!</v>
      </c>
      <c r="ELT27" s="5" t="str">
        <f t="shared" si="1"/>
        <v>#VALUE!</v>
      </c>
      <c r="ELU27" s="5" t="str">
        <f t="shared" si="1"/>
        <v>#VALUE!</v>
      </c>
      <c r="ELV27" s="5" t="str">
        <f t="shared" si="1"/>
        <v>#VALUE!</v>
      </c>
      <c r="ELW27" s="5" t="str">
        <f t="shared" si="1"/>
        <v>#VALUE!</v>
      </c>
      <c r="ELX27" s="5" t="str">
        <f t="shared" si="1"/>
        <v>#VALUE!</v>
      </c>
      <c r="ELY27" s="5" t="str">
        <f t="shared" si="1"/>
        <v>#VALUE!</v>
      </c>
      <c r="ELZ27" s="5" t="str">
        <f t="shared" si="1"/>
        <v>#VALUE!</v>
      </c>
      <c r="EMA27" s="5" t="str">
        <f t="shared" si="1"/>
        <v>#VALUE!</v>
      </c>
      <c r="EMB27" s="5" t="str">
        <f t="shared" si="1"/>
        <v>#VALUE!</v>
      </c>
      <c r="EMC27" s="5" t="str">
        <f t="shared" si="1"/>
        <v>#VALUE!</v>
      </c>
      <c r="EMD27" s="5" t="str">
        <f t="shared" si="1"/>
        <v>#VALUE!</v>
      </c>
      <c r="EME27" s="5" t="str">
        <f t="shared" si="1"/>
        <v>#VALUE!</v>
      </c>
      <c r="EMF27" s="5" t="str">
        <f t="shared" si="1"/>
        <v>#VALUE!</v>
      </c>
      <c r="EMG27" s="5" t="str">
        <f t="shared" si="1"/>
        <v>#VALUE!</v>
      </c>
      <c r="EMH27" s="5" t="str">
        <f t="shared" si="1"/>
        <v>#VALUE!</v>
      </c>
      <c r="EMI27" s="5" t="str">
        <f t="shared" si="1"/>
        <v>#VALUE!</v>
      </c>
      <c r="EMJ27" s="5" t="str">
        <f t="shared" si="1"/>
        <v>#VALUE!</v>
      </c>
      <c r="EMK27" s="5" t="str">
        <f t="shared" si="1"/>
        <v>#VALUE!</v>
      </c>
      <c r="EML27" s="5" t="str">
        <f t="shared" si="1"/>
        <v>#VALUE!</v>
      </c>
      <c r="EMM27" s="5" t="str">
        <f t="shared" si="1"/>
        <v>#VALUE!</v>
      </c>
      <c r="EMN27" s="5" t="str">
        <f t="shared" si="1"/>
        <v>#VALUE!</v>
      </c>
      <c r="EMO27" s="5" t="str">
        <f t="shared" si="1"/>
        <v>#VALUE!</v>
      </c>
      <c r="EMP27" s="5" t="str">
        <f t="shared" si="1"/>
        <v>#VALUE!</v>
      </c>
      <c r="EMQ27" s="5" t="str">
        <f t="shared" si="1"/>
        <v>#VALUE!</v>
      </c>
      <c r="EMR27" s="5" t="str">
        <f t="shared" si="1"/>
        <v>#VALUE!</v>
      </c>
      <c r="EMS27" s="5" t="str">
        <f t="shared" si="1"/>
        <v>#VALUE!</v>
      </c>
      <c r="EMT27" s="5" t="str">
        <f t="shared" si="1"/>
        <v>#VALUE!</v>
      </c>
      <c r="EMU27" s="5" t="str">
        <f t="shared" si="1"/>
        <v>#VALUE!</v>
      </c>
      <c r="EMV27" s="5" t="str">
        <f t="shared" si="1"/>
        <v>#VALUE!</v>
      </c>
      <c r="EMW27" s="5" t="str">
        <f t="shared" si="1"/>
        <v>#VALUE!</v>
      </c>
      <c r="EMX27" s="5" t="str">
        <f t="shared" si="1"/>
        <v>#VALUE!</v>
      </c>
      <c r="EMY27" s="5" t="str">
        <f t="shared" si="1"/>
        <v>#VALUE!</v>
      </c>
      <c r="EMZ27" s="5" t="str">
        <f t="shared" si="1"/>
        <v>#VALUE!</v>
      </c>
      <c r="ENA27" s="5" t="str">
        <f t="shared" si="1"/>
        <v>#VALUE!</v>
      </c>
      <c r="ENB27" s="5" t="str">
        <f t="shared" si="1"/>
        <v>#VALUE!</v>
      </c>
      <c r="ENC27" s="5" t="str">
        <f t="shared" si="1"/>
        <v>#VALUE!</v>
      </c>
      <c r="END27" s="5" t="str">
        <f t="shared" si="1"/>
        <v>#VALUE!</v>
      </c>
      <c r="ENE27" s="5" t="str">
        <f t="shared" si="1"/>
        <v>#VALUE!</v>
      </c>
      <c r="ENF27" s="5" t="str">
        <f t="shared" si="1"/>
        <v>#VALUE!</v>
      </c>
      <c r="ENG27" s="5" t="str">
        <f t="shared" si="1"/>
        <v>#VALUE!</v>
      </c>
      <c r="ENH27" s="5" t="str">
        <f t="shared" si="1"/>
        <v>#VALUE!</v>
      </c>
      <c r="ENI27" s="5" t="str">
        <f t="shared" si="1"/>
        <v>#VALUE!</v>
      </c>
      <c r="ENJ27" s="5" t="str">
        <f t="shared" si="1"/>
        <v>#VALUE!</v>
      </c>
      <c r="ENK27" s="5" t="str">
        <f t="shared" si="1"/>
        <v>#VALUE!</v>
      </c>
      <c r="ENL27" s="5" t="str">
        <f t="shared" si="1"/>
        <v>#VALUE!</v>
      </c>
      <c r="ENM27" s="5" t="str">
        <f t="shared" si="1"/>
        <v>#VALUE!</v>
      </c>
      <c r="ENN27" s="5" t="str">
        <f t="shared" si="1"/>
        <v>#VALUE!</v>
      </c>
      <c r="ENO27" s="5" t="str">
        <f t="shared" si="1"/>
        <v>#VALUE!</v>
      </c>
      <c r="ENP27" s="5" t="str">
        <f t="shared" si="1"/>
        <v>#VALUE!</v>
      </c>
      <c r="ENQ27" s="5" t="str">
        <f t="shared" si="1"/>
        <v>#VALUE!</v>
      </c>
      <c r="ENR27" s="5" t="str">
        <f t="shared" si="1"/>
        <v>#VALUE!</v>
      </c>
      <c r="ENS27" s="5" t="str">
        <f t="shared" si="1"/>
        <v>#VALUE!</v>
      </c>
      <c r="ENT27" s="5" t="str">
        <f t="shared" si="1"/>
        <v>#VALUE!</v>
      </c>
      <c r="ENU27" s="5" t="str">
        <f t="shared" si="1"/>
        <v>#VALUE!</v>
      </c>
      <c r="ENV27" s="5" t="str">
        <f t="shared" si="1"/>
        <v>#VALUE!</v>
      </c>
      <c r="ENW27" s="5" t="str">
        <f t="shared" si="1"/>
        <v>#VALUE!</v>
      </c>
      <c r="ENX27" s="5" t="str">
        <f t="shared" si="1"/>
        <v>#VALUE!</v>
      </c>
      <c r="ENY27" s="5" t="str">
        <f t="shared" si="1"/>
        <v>#VALUE!</v>
      </c>
      <c r="ENZ27" s="5" t="str">
        <f t="shared" si="1"/>
        <v>#VALUE!</v>
      </c>
      <c r="EOA27" s="5" t="str">
        <f t="shared" si="1"/>
        <v>#VALUE!</v>
      </c>
      <c r="EOB27" s="5" t="str">
        <f t="shared" si="1"/>
        <v>#VALUE!</v>
      </c>
      <c r="EOC27" s="5" t="str">
        <f t="shared" si="1"/>
        <v>#VALUE!</v>
      </c>
      <c r="EOD27" s="5" t="str">
        <f t="shared" si="1"/>
        <v>#VALUE!</v>
      </c>
      <c r="EOE27" s="5" t="str">
        <f t="shared" si="1"/>
        <v>#VALUE!</v>
      </c>
      <c r="EOF27" s="5" t="str">
        <f t="shared" si="1"/>
        <v>#VALUE!</v>
      </c>
      <c r="EOG27" s="5" t="str">
        <f t="shared" si="1"/>
        <v>#VALUE!</v>
      </c>
      <c r="EOH27" s="5" t="str">
        <f t="shared" si="1"/>
        <v>#VALUE!</v>
      </c>
      <c r="EOI27" s="5" t="str">
        <f t="shared" si="1"/>
        <v>#VALUE!</v>
      </c>
      <c r="EOJ27" s="5" t="str">
        <f t="shared" si="1"/>
        <v>#VALUE!</v>
      </c>
      <c r="EOK27" s="5" t="str">
        <f t="shared" si="1"/>
        <v>#VALUE!</v>
      </c>
      <c r="EOL27" s="5" t="str">
        <f t="shared" si="1"/>
        <v>#VALUE!</v>
      </c>
      <c r="EOM27" s="5" t="str">
        <f t="shared" si="1"/>
        <v>#VALUE!</v>
      </c>
      <c r="EON27" s="5" t="str">
        <f t="shared" si="1"/>
        <v>#VALUE!</v>
      </c>
      <c r="EOO27" s="5" t="str">
        <f t="shared" si="1"/>
        <v>#VALUE!</v>
      </c>
      <c r="EOP27" s="5" t="str">
        <f t="shared" si="1"/>
        <v>#VALUE!</v>
      </c>
      <c r="EOQ27" s="5" t="str">
        <f t="shared" si="1"/>
        <v>#VALUE!</v>
      </c>
      <c r="EOR27" s="5" t="str">
        <f t="shared" si="1"/>
        <v>#VALUE!</v>
      </c>
      <c r="EOS27" s="5" t="str">
        <f t="shared" si="1"/>
        <v>#VALUE!</v>
      </c>
      <c r="EOT27" s="5" t="str">
        <f t="shared" si="1"/>
        <v>#VALUE!</v>
      </c>
      <c r="EOU27" s="5" t="str">
        <f t="shared" si="1"/>
        <v>#VALUE!</v>
      </c>
      <c r="EOV27" s="5" t="str">
        <f t="shared" si="1"/>
        <v>#VALUE!</v>
      </c>
      <c r="EOW27" s="5" t="str">
        <f t="shared" si="1"/>
        <v>#VALUE!</v>
      </c>
      <c r="EOX27" s="5" t="str">
        <f t="shared" si="1"/>
        <v>#VALUE!</v>
      </c>
      <c r="EOY27" s="5" t="str">
        <f t="shared" si="1"/>
        <v>#VALUE!</v>
      </c>
      <c r="EOZ27" s="5" t="str">
        <f t="shared" si="1"/>
        <v>#VALUE!</v>
      </c>
      <c r="EPA27" s="5" t="str">
        <f t="shared" si="1"/>
        <v>#VALUE!</v>
      </c>
      <c r="EPB27" s="5" t="str">
        <f t="shared" si="1"/>
        <v>#VALUE!</v>
      </c>
      <c r="EPC27" s="5" t="str">
        <f t="shared" si="1"/>
        <v>#VALUE!</v>
      </c>
      <c r="EPD27" s="5" t="str">
        <f t="shared" si="1"/>
        <v>#VALUE!</v>
      </c>
      <c r="EPE27" s="5" t="str">
        <f t="shared" si="1"/>
        <v>#VALUE!</v>
      </c>
      <c r="EPF27" s="5" t="str">
        <f t="shared" si="1"/>
        <v>#VALUE!</v>
      </c>
      <c r="EPG27" s="5" t="str">
        <f t="shared" si="1"/>
        <v>#VALUE!</v>
      </c>
      <c r="EPH27" s="5" t="str">
        <f t="shared" si="1"/>
        <v>#VALUE!</v>
      </c>
      <c r="EPI27" s="5" t="str">
        <f t="shared" si="1"/>
        <v>#VALUE!</v>
      </c>
      <c r="EPJ27" s="5" t="str">
        <f t="shared" si="1"/>
        <v>#VALUE!</v>
      </c>
      <c r="EPK27" s="5" t="str">
        <f t="shared" si="1"/>
        <v>#VALUE!</v>
      </c>
      <c r="EPL27" s="5" t="str">
        <f t="shared" si="1"/>
        <v>#VALUE!</v>
      </c>
      <c r="EPM27" s="5" t="str">
        <f t="shared" si="1"/>
        <v>#VALUE!</v>
      </c>
      <c r="EPN27" s="5" t="str">
        <f t="shared" si="1"/>
        <v>#VALUE!</v>
      </c>
      <c r="EPO27" s="5" t="str">
        <f t="shared" si="1"/>
        <v>#VALUE!</v>
      </c>
      <c r="EPP27" s="5" t="str">
        <f t="shared" si="1"/>
        <v>#VALUE!</v>
      </c>
      <c r="EPQ27" s="5" t="str">
        <f t="shared" si="1"/>
        <v>#VALUE!</v>
      </c>
      <c r="EPR27" s="5" t="str">
        <f t="shared" si="1"/>
        <v>#VALUE!</v>
      </c>
      <c r="EPS27" s="5" t="str">
        <f t="shared" si="1"/>
        <v>#VALUE!</v>
      </c>
      <c r="EPT27" s="5" t="str">
        <f t="shared" si="1"/>
        <v>#VALUE!</v>
      </c>
      <c r="EPU27" s="5" t="str">
        <f t="shared" si="1"/>
        <v>#VALUE!</v>
      </c>
      <c r="EPV27" s="5" t="str">
        <f t="shared" si="1"/>
        <v>#VALUE!</v>
      </c>
      <c r="EPW27" s="5" t="str">
        <f t="shared" si="1"/>
        <v>#VALUE!</v>
      </c>
      <c r="EPX27" s="5" t="str">
        <f t="shared" si="1"/>
        <v>#VALUE!</v>
      </c>
      <c r="EPY27" s="5" t="str">
        <f t="shared" si="1"/>
        <v>#VALUE!</v>
      </c>
      <c r="EPZ27" s="5" t="str">
        <f t="shared" si="1"/>
        <v>#VALUE!</v>
      </c>
      <c r="EQA27" s="5" t="str">
        <f t="shared" si="1"/>
        <v>#VALUE!</v>
      </c>
      <c r="EQB27" s="5" t="str">
        <f t="shared" si="1"/>
        <v>#VALUE!</v>
      </c>
      <c r="EQC27" s="5" t="str">
        <f t="shared" si="1"/>
        <v>#VALUE!</v>
      </c>
      <c r="EQD27" s="5" t="str">
        <f t="shared" si="1"/>
        <v>#VALUE!</v>
      </c>
      <c r="EQE27" s="5" t="str">
        <f t="shared" si="1"/>
        <v>#VALUE!</v>
      </c>
      <c r="EQF27" s="5" t="str">
        <f t="shared" si="1"/>
        <v>#VALUE!</v>
      </c>
      <c r="EQG27" s="5" t="str">
        <f t="shared" si="1"/>
        <v>#VALUE!</v>
      </c>
      <c r="EQH27" s="5" t="str">
        <f t="shared" si="1"/>
        <v>#VALUE!</v>
      </c>
      <c r="EQI27" s="5" t="str">
        <f t="shared" si="1"/>
        <v>#VALUE!</v>
      </c>
      <c r="EQJ27" s="5" t="str">
        <f t="shared" si="1"/>
        <v>#VALUE!</v>
      </c>
      <c r="EQK27" s="5" t="str">
        <f t="shared" si="1"/>
        <v>#VALUE!</v>
      </c>
      <c r="EQL27" s="5" t="str">
        <f t="shared" si="1"/>
        <v>#VALUE!</v>
      </c>
      <c r="EQM27" s="5" t="str">
        <f t="shared" si="1"/>
        <v>#VALUE!</v>
      </c>
      <c r="EQN27" s="5" t="str">
        <f t="shared" si="1"/>
        <v>#VALUE!</v>
      </c>
      <c r="EQO27" s="5" t="str">
        <f t="shared" si="1"/>
        <v>#VALUE!</v>
      </c>
      <c r="EQP27" s="5" t="str">
        <f t="shared" si="1"/>
        <v>#VALUE!</v>
      </c>
      <c r="EQQ27" s="5" t="str">
        <f t="shared" si="1"/>
        <v>#VALUE!</v>
      </c>
      <c r="EQR27" s="5" t="str">
        <f t="shared" si="1"/>
        <v>#VALUE!</v>
      </c>
      <c r="EQS27" s="5" t="str">
        <f t="shared" si="1"/>
        <v>#VALUE!</v>
      </c>
      <c r="EQT27" s="5" t="str">
        <f t="shared" si="1"/>
        <v>#VALUE!</v>
      </c>
      <c r="EQU27" s="5" t="str">
        <f t="shared" si="1"/>
        <v>#VALUE!</v>
      </c>
      <c r="EQV27" s="5" t="str">
        <f t="shared" si="1"/>
        <v>#VALUE!</v>
      </c>
      <c r="EQW27" s="5" t="str">
        <f t="shared" si="1"/>
        <v>#VALUE!</v>
      </c>
      <c r="EQX27" s="5" t="str">
        <f t="shared" si="1"/>
        <v>#VALUE!</v>
      </c>
      <c r="EQY27" s="5" t="str">
        <f t="shared" si="1"/>
        <v>#VALUE!</v>
      </c>
      <c r="EQZ27" s="5" t="str">
        <f t="shared" si="1"/>
        <v>#VALUE!</v>
      </c>
      <c r="ERA27" s="5" t="str">
        <f t="shared" si="1"/>
        <v>#VALUE!</v>
      </c>
      <c r="ERB27" s="5" t="str">
        <f t="shared" si="1"/>
        <v>#VALUE!</v>
      </c>
      <c r="ERC27" s="5" t="str">
        <f t="shared" si="1"/>
        <v>#VALUE!</v>
      </c>
      <c r="ERD27" s="5" t="str">
        <f t="shared" si="1"/>
        <v>#VALUE!</v>
      </c>
      <c r="ERE27" s="5" t="str">
        <f t="shared" si="1"/>
        <v>#VALUE!</v>
      </c>
      <c r="ERF27" s="5" t="str">
        <f t="shared" si="1"/>
        <v>#VALUE!</v>
      </c>
      <c r="ERG27" s="5" t="str">
        <f t="shared" si="1"/>
        <v>#VALUE!</v>
      </c>
      <c r="ERH27" s="5" t="str">
        <f t="shared" si="1"/>
        <v>#VALUE!</v>
      </c>
      <c r="ERI27" s="5" t="str">
        <f t="shared" si="1"/>
        <v>#VALUE!</v>
      </c>
      <c r="ERJ27" s="5" t="str">
        <f t="shared" si="1"/>
        <v>#VALUE!</v>
      </c>
      <c r="ERK27" s="5" t="str">
        <f t="shared" si="1"/>
        <v>#VALUE!</v>
      </c>
      <c r="ERL27" s="5" t="str">
        <f t="shared" si="1"/>
        <v>#VALUE!</v>
      </c>
      <c r="ERM27" s="5" t="str">
        <f t="shared" si="1"/>
        <v>#VALUE!</v>
      </c>
      <c r="ERN27" s="5" t="str">
        <f t="shared" si="1"/>
        <v>#VALUE!</v>
      </c>
      <c r="ERO27" s="5" t="str">
        <f t="shared" si="1"/>
        <v>#VALUE!</v>
      </c>
      <c r="ERP27" s="5" t="str">
        <f t="shared" si="1"/>
        <v>#VALUE!</v>
      </c>
      <c r="ERQ27" s="5" t="str">
        <f t="shared" si="1"/>
        <v>#VALUE!</v>
      </c>
      <c r="ERR27" s="5" t="str">
        <f t="shared" si="1"/>
        <v>#VALUE!</v>
      </c>
      <c r="ERS27" s="5" t="str">
        <f t="shared" si="1"/>
        <v>#VALUE!</v>
      </c>
      <c r="ERT27" s="5" t="str">
        <f t="shared" si="1"/>
        <v>#VALUE!</v>
      </c>
      <c r="ERU27" s="5" t="str">
        <f t="shared" si="1"/>
        <v>#VALUE!</v>
      </c>
      <c r="ERV27" s="5" t="str">
        <f t="shared" si="1"/>
        <v>#VALUE!</v>
      </c>
      <c r="ERW27" s="5" t="str">
        <f t="shared" si="1"/>
        <v>#VALUE!</v>
      </c>
      <c r="ERX27" s="5" t="str">
        <f t="shared" si="1"/>
        <v>#VALUE!</v>
      </c>
      <c r="ERY27" s="5" t="str">
        <f t="shared" si="1"/>
        <v>#VALUE!</v>
      </c>
      <c r="ERZ27" s="5" t="str">
        <f t="shared" si="1"/>
        <v>#VALUE!</v>
      </c>
      <c r="ESA27" s="5" t="str">
        <f t="shared" si="1"/>
        <v>#VALUE!</v>
      </c>
      <c r="ESB27" s="5" t="str">
        <f t="shared" si="1"/>
        <v>#VALUE!</v>
      </c>
      <c r="ESC27" s="5" t="str">
        <f t="shared" si="1"/>
        <v>#VALUE!</v>
      </c>
      <c r="ESD27" s="5" t="str">
        <f t="shared" si="1"/>
        <v>#VALUE!</v>
      </c>
      <c r="ESE27" s="5" t="str">
        <f t="shared" si="1"/>
        <v>#VALUE!</v>
      </c>
      <c r="ESF27" s="5" t="str">
        <f t="shared" si="1"/>
        <v>#VALUE!</v>
      </c>
      <c r="ESG27" s="5" t="str">
        <f t="shared" si="1"/>
        <v>#VALUE!</v>
      </c>
      <c r="ESH27" s="5" t="str">
        <f t="shared" si="1"/>
        <v>#VALUE!</v>
      </c>
      <c r="ESI27" s="5" t="str">
        <f t="shared" si="1"/>
        <v>#VALUE!</v>
      </c>
      <c r="ESJ27" s="5" t="str">
        <f t="shared" si="1"/>
        <v>#VALUE!</v>
      </c>
      <c r="ESK27" s="5" t="str">
        <f t="shared" si="1"/>
        <v>#VALUE!</v>
      </c>
      <c r="ESL27" s="5" t="str">
        <f t="shared" si="1"/>
        <v>#VALUE!</v>
      </c>
      <c r="ESM27" s="5" t="str">
        <f t="shared" si="1"/>
        <v>#VALUE!</v>
      </c>
      <c r="ESN27" s="5" t="str">
        <f t="shared" si="1"/>
        <v>#VALUE!</v>
      </c>
      <c r="ESO27" s="5" t="str">
        <f t="shared" si="1"/>
        <v>#VALUE!</v>
      </c>
      <c r="ESP27" s="5" t="str">
        <f t="shared" si="1"/>
        <v>#VALUE!</v>
      </c>
      <c r="ESQ27" s="5" t="str">
        <f t="shared" si="1"/>
        <v>#VALUE!</v>
      </c>
      <c r="ESR27" s="5" t="str">
        <f t="shared" si="1"/>
        <v>#VALUE!</v>
      </c>
      <c r="ESS27" s="5" t="str">
        <f t="shared" si="1"/>
        <v>#VALUE!</v>
      </c>
      <c r="EST27" s="5" t="str">
        <f t="shared" si="1"/>
        <v>#VALUE!</v>
      </c>
      <c r="ESU27" s="5" t="str">
        <f t="shared" si="1"/>
        <v>#VALUE!</v>
      </c>
      <c r="ESV27" s="5" t="str">
        <f t="shared" si="1"/>
        <v>#VALUE!</v>
      </c>
      <c r="ESW27" s="5" t="str">
        <f t="shared" si="1"/>
        <v>#VALUE!</v>
      </c>
      <c r="ESX27" s="5" t="str">
        <f t="shared" si="1"/>
        <v>#VALUE!</v>
      </c>
      <c r="ESY27" s="5" t="str">
        <f t="shared" si="1"/>
        <v>#VALUE!</v>
      </c>
      <c r="ESZ27" s="5" t="str">
        <f t="shared" si="1"/>
        <v>#VALUE!</v>
      </c>
      <c r="ETA27" s="5" t="str">
        <f t="shared" si="1"/>
        <v>#VALUE!</v>
      </c>
      <c r="ETB27" s="5" t="str">
        <f t="shared" si="1"/>
        <v>#VALUE!</v>
      </c>
      <c r="ETC27" s="5" t="str">
        <f t="shared" si="1"/>
        <v>#VALUE!</v>
      </c>
      <c r="ETD27" s="5" t="str">
        <f t="shared" si="1"/>
        <v>#VALUE!</v>
      </c>
      <c r="ETE27" s="5" t="str">
        <f t="shared" si="1"/>
        <v>#VALUE!</v>
      </c>
      <c r="ETF27" s="5" t="str">
        <f t="shared" si="1"/>
        <v>#VALUE!</v>
      </c>
      <c r="ETG27" s="5" t="str">
        <f t="shared" si="1"/>
        <v>#VALUE!</v>
      </c>
      <c r="ETH27" s="5" t="str">
        <f t="shared" si="1"/>
        <v>#VALUE!</v>
      </c>
      <c r="ETI27" s="5" t="str">
        <f t="shared" si="1"/>
        <v>#VALUE!</v>
      </c>
      <c r="ETJ27" s="5" t="str">
        <f t="shared" si="1"/>
        <v>#VALUE!</v>
      </c>
      <c r="ETK27" s="5" t="str">
        <f t="shared" si="1"/>
        <v>#VALUE!</v>
      </c>
      <c r="ETL27" s="5" t="str">
        <f t="shared" si="1"/>
        <v>#VALUE!</v>
      </c>
      <c r="ETM27" s="5" t="str">
        <f t="shared" si="1"/>
        <v>#VALUE!</v>
      </c>
      <c r="ETN27" s="5" t="str">
        <f t="shared" si="1"/>
        <v>#VALUE!</v>
      </c>
      <c r="ETO27" s="5" t="str">
        <f t="shared" si="1"/>
        <v>#VALUE!</v>
      </c>
      <c r="ETP27" s="5" t="str">
        <f t="shared" si="1"/>
        <v>#VALUE!</v>
      </c>
      <c r="ETQ27" s="5" t="str">
        <f t="shared" si="1"/>
        <v>#VALUE!</v>
      </c>
      <c r="ETR27" s="5" t="str">
        <f t="shared" si="1"/>
        <v>#VALUE!</v>
      </c>
      <c r="ETS27" s="5" t="str">
        <f t="shared" si="1"/>
        <v>#VALUE!</v>
      </c>
      <c r="ETT27" s="5" t="str">
        <f t="shared" si="1"/>
        <v>#VALUE!</v>
      </c>
      <c r="ETU27" s="5" t="str">
        <f t="shared" si="1"/>
        <v>#VALUE!</v>
      </c>
      <c r="ETV27" s="5" t="str">
        <f t="shared" si="1"/>
        <v>#VALUE!</v>
      </c>
      <c r="ETW27" s="5" t="str">
        <f t="shared" si="1"/>
        <v>#VALUE!</v>
      </c>
      <c r="ETX27" s="5" t="str">
        <f t="shared" si="1"/>
        <v>#VALUE!</v>
      </c>
      <c r="ETY27" s="5" t="str">
        <f t="shared" si="1"/>
        <v>#VALUE!</v>
      </c>
      <c r="ETZ27" s="5" t="str">
        <f t="shared" si="1"/>
        <v>#VALUE!</v>
      </c>
      <c r="EUA27" s="5" t="str">
        <f t="shared" si="1"/>
        <v>#VALUE!</v>
      </c>
      <c r="EUB27" s="5" t="str">
        <f t="shared" si="1"/>
        <v>#VALUE!</v>
      </c>
      <c r="EUC27" s="5" t="str">
        <f t="shared" si="1"/>
        <v>#VALUE!</v>
      </c>
      <c r="EUD27" s="5" t="str">
        <f t="shared" si="1"/>
        <v>#VALUE!</v>
      </c>
      <c r="EUE27" s="5" t="str">
        <f t="shared" si="1"/>
        <v>#VALUE!</v>
      </c>
      <c r="EUF27" s="5" t="str">
        <f t="shared" si="1"/>
        <v>#VALUE!</v>
      </c>
      <c r="EUG27" s="5" t="str">
        <f t="shared" si="1"/>
        <v>#VALUE!</v>
      </c>
      <c r="EUH27" s="5" t="str">
        <f t="shared" si="1"/>
        <v>#VALUE!</v>
      </c>
      <c r="EUI27" s="5" t="str">
        <f t="shared" si="1"/>
        <v>#VALUE!</v>
      </c>
      <c r="EUJ27" s="5" t="str">
        <f t="shared" si="1"/>
        <v>#VALUE!</v>
      </c>
      <c r="EUK27" s="5" t="str">
        <f t="shared" si="1"/>
        <v>#VALUE!</v>
      </c>
      <c r="EUL27" s="5" t="str">
        <f t="shared" si="1"/>
        <v>#VALUE!</v>
      </c>
      <c r="EUM27" s="5" t="str">
        <f t="shared" si="1"/>
        <v>#VALUE!</v>
      </c>
      <c r="EUN27" s="5" t="str">
        <f t="shared" si="1"/>
        <v>#VALUE!</v>
      </c>
      <c r="EUO27" s="5" t="str">
        <f t="shared" si="1"/>
        <v>#VALUE!</v>
      </c>
      <c r="EUP27" s="5" t="str">
        <f t="shared" si="1"/>
        <v>#VALUE!</v>
      </c>
      <c r="EUQ27" s="5" t="str">
        <f t="shared" si="1"/>
        <v>#VALUE!</v>
      </c>
      <c r="EUR27" s="5" t="str">
        <f t="shared" si="1"/>
        <v>#VALUE!</v>
      </c>
      <c r="EUS27" s="5" t="str">
        <f t="shared" si="1"/>
        <v>#VALUE!</v>
      </c>
      <c r="EUT27" s="5" t="str">
        <f t="shared" si="1"/>
        <v>#VALUE!</v>
      </c>
      <c r="EUU27" s="5" t="str">
        <f t="shared" si="1"/>
        <v>#VALUE!</v>
      </c>
      <c r="EUV27" s="5" t="str">
        <f t="shared" si="1"/>
        <v>#VALUE!</v>
      </c>
      <c r="EUW27" s="5" t="str">
        <f t="shared" si="1"/>
        <v>#VALUE!</v>
      </c>
      <c r="EUX27" s="5" t="str">
        <f t="shared" si="1"/>
        <v>#VALUE!</v>
      </c>
      <c r="EUY27" s="5" t="str">
        <f t="shared" si="1"/>
        <v>#VALUE!</v>
      </c>
      <c r="EUZ27" s="5" t="str">
        <f t="shared" si="1"/>
        <v>#VALUE!</v>
      </c>
      <c r="EVA27" s="5" t="str">
        <f t="shared" si="1"/>
        <v>#VALUE!</v>
      </c>
      <c r="EVB27" s="5" t="str">
        <f t="shared" si="1"/>
        <v>#VALUE!</v>
      </c>
      <c r="EVC27" s="5" t="str">
        <f t="shared" si="1"/>
        <v>#VALUE!</v>
      </c>
      <c r="EVD27" s="5" t="str">
        <f t="shared" si="1"/>
        <v>#VALUE!</v>
      </c>
      <c r="EVE27" s="5" t="str">
        <f t="shared" si="1"/>
        <v>#VALUE!</v>
      </c>
      <c r="EVF27" s="5" t="str">
        <f t="shared" si="1"/>
        <v>#VALUE!</v>
      </c>
      <c r="EVG27" s="5" t="str">
        <f t="shared" si="1"/>
        <v>#VALUE!</v>
      </c>
      <c r="EVH27" s="5" t="str">
        <f t="shared" si="1"/>
        <v>#VALUE!</v>
      </c>
      <c r="EVI27" s="5" t="str">
        <f t="shared" si="1"/>
        <v>#VALUE!</v>
      </c>
      <c r="EVJ27" s="5" t="str">
        <f t="shared" si="1"/>
        <v>#VALUE!</v>
      </c>
      <c r="EVK27" s="5" t="str">
        <f t="shared" si="1"/>
        <v>#VALUE!</v>
      </c>
      <c r="EVL27" s="5" t="str">
        <f t="shared" si="1"/>
        <v>#VALUE!</v>
      </c>
      <c r="EVM27" s="5" t="str">
        <f t="shared" si="1"/>
        <v>#VALUE!</v>
      </c>
      <c r="EVN27" s="5" t="str">
        <f t="shared" si="1"/>
        <v>#VALUE!</v>
      </c>
      <c r="EVO27" s="5" t="str">
        <f t="shared" si="1"/>
        <v>#VALUE!</v>
      </c>
      <c r="EVP27" s="5" t="str">
        <f t="shared" si="1"/>
        <v>#VALUE!</v>
      </c>
      <c r="EVQ27" s="5" t="str">
        <f t="shared" si="1"/>
        <v>#VALUE!</v>
      </c>
      <c r="EVR27" s="5" t="str">
        <f t="shared" si="1"/>
        <v>#VALUE!</v>
      </c>
      <c r="EVS27" s="5" t="str">
        <f t="shared" si="1"/>
        <v>#VALUE!</v>
      </c>
      <c r="EVT27" s="5" t="str">
        <f t="shared" si="1"/>
        <v>#VALUE!</v>
      </c>
      <c r="EVU27" s="5" t="str">
        <f t="shared" si="1"/>
        <v>#VALUE!</v>
      </c>
      <c r="EVV27" s="5" t="str">
        <f t="shared" si="1"/>
        <v>#VALUE!</v>
      </c>
      <c r="EVW27" s="5" t="str">
        <f t="shared" si="1"/>
        <v>#VALUE!</v>
      </c>
      <c r="EVX27" s="5" t="str">
        <f t="shared" si="1"/>
        <v>#VALUE!</v>
      </c>
      <c r="EVY27" s="5" t="str">
        <f t="shared" si="1"/>
        <v>#VALUE!</v>
      </c>
      <c r="EVZ27" s="5" t="str">
        <f t="shared" si="1"/>
        <v>#VALUE!</v>
      </c>
      <c r="EWA27" s="5" t="str">
        <f t="shared" si="1"/>
        <v>#VALUE!</v>
      </c>
      <c r="EWB27" s="5" t="str">
        <f t="shared" si="1"/>
        <v>#VALUE!</v>
      </c>
      <c r="EWC27" s="5" t="str">
        <f t="shared" si="1"/>
        <v>#VALUE!</v>
      </c>
      <c r="EWD27" s="5" t="str">
        <f t="shared" si="1"/>
        <v>#VALUE!</v>
      </c>
      <c r="EWE27" s="5" t="str">
        <f t="shared" si="1"/>
        <v>#VALUE!</v>
      </c>
      <c r="EWF27" s="5" t="str">
        <f t="shared" si="1"/>
        <v>#VALUE!</v>
      </c>
      <c r="EWG27" s="5" t="str">
        <f t="shared" si="1"/>
        <v>#VALUE!</v>
      </c>
      <c r="EWH27" s="5" t="str">
        <f t="shared" si="1"/>
        <v>#VALUE!</v>
      </c>
      <c r="EWI27" s="5" t="str">
        <f t="shared" si="1"/>
        <v>#VALUE!</v>
      </c>
      <c r="EWJ27" s="5" t="str">
        <f t="shared" si="1"/>
        <v>#VALUE!</v>
      </c>
      <c r="EWK27" s="5" t="str">
        <f t="shared" si="1"/>
        <v>#VALUE!</v>
      </c>
      <c r="EWL27" s="5" t="str">
        <f t="shared" si="1"/>
        <v>#VALUE!</v>
      </c>
      <c r="EWM27" s="5" t="str">
        <f t="shared" si="1"/>
        <v>#VALUE!</v>
      </c>
      <c r="EWN27" s="5" t="str">
        <f t="shared" si="1"/>
        <v>#VALUE!</v>
      </c>
      <c r="EWO27" s="5" t="str">
        <f t="shared" si="1"/>
        <v>#VALUE!</v>
      </c>
      <c r="EWP27" s="5" t="str">
        <f t="shared" si="1"/>
        <v>#VALUE!</v>
      </c>
      <c r="EWQ27" s="5" t="str">
        <f t="shared" si="1"/>
        <v>#VALUE!</v>
      </c>
      <c r="EWR27" s="5" t="str">
        <f t="shared" si="1"/>
        <v>#VALUE!</v>
      </c>
      <c r="EWS27" s="5" t="str">
        <f t="shared" si="1"/>
        <v>#VALUE!</v>
      </c>
      <c r="EWT27" s="5" t="str">
        <f t="shared" si="1"/>
        <v>#VALUE!</v>
      </c>
      <c r="EWU27" s="5" t="str">
        <f t="shared" si="1"/>
        <v>#VALUE!</v>
      </c>
      <c r="EWV27" s="5" t="str">
        <f t="shared" si="1"/>
        <v>#VALUE!</v>
      </c>
      <c r="EWW27" s="5" t="str">
        <f t="shared" si="1"/>
        <v>#VALUE!</v>
      </c>
      <c r="EWX27" s="5" t="str">
        <f t="shared" si="1"/>
        <v>#VALUE!</v>
      </c>
      <c r="EWY27" s="5" t="str">
        <f t="shared" si="1"/>
        <v>#VALUE!</v>
      </c>
      <c r="EWZ27" s="5" t="str">
        <f t="shared" si="1"/>
        <v>#VALUE!</v>
      </c>
      <c r="EXA27" s="5" t="str">
        <f t="shared" si="1"/>
        <v>#VALUE!</v>
      </c>
      <c r="EXB27" s="5" t="str">
        <f t="shared" si="1"/>
        <v>#VALUE!</v>
      </c>
      <c r="EXC27" s="5" t="str">
        <f t="shared" si="1"/>
        <v>#VALUE!</v>
      </c>
      <c r="EXD27" s="5" t="str">
        <f t="shared" si="1"/>
        <v>#VALUE!</v>
      </c>
      <c r="EXE27" s="5" t="str">
        <f t="shared" si="1"/>
        <v>#VALUE!</v>
      </c>
      <c r="EXF27" s="5" t="str">
        <f t="shared" si="1"/>
        <v>#VALUE!</v>
      </c>
      <c r="EXG27" s="5" t="str">
        <f t="shared" si="1"/>
        <v>#VALUE!</v>
      </c>
      <c r="EXH27" s="5" t="str">
        <f t="shared" si="1"/>
        <v>#VALUE!</v>
      </c>
      <c r="EXI27" s="5" t="str">
        <f t="shared" si="1"/>
        <v>#VALUE!</v>
      </c>
      <c r="EXJ27" s="5" t="str">
        <f t="shared" si="1"/>
        <v>#VALUE!</v>
      </c>
      <c r="EXK27" s="5" t="str">
        <f t="shared" si="1"/>
        <v>#VALUE!</v>
      </c>
      <c r="EXL27" s="5" t="str">
        <f t="shared" si="1"/>
        <v>#VALUE!</v>
      </c>
      <c r="EXM27" s="5" t="str">
        <f t="shared" si="1"/>
        <v>#VALUE!</v>
      </c>
      <c r="EXN27" s="5" t="str">
        <f t="shared" si="1"/>
        <v>#VALUE!</v>
      </c>
      <c r="EXO27" s="5" t="str">
        <f t="shared" si="1"/>
        <v>#VALUE!</v>
      </c>
      <c r="EXP27" s="5" t="str">
        <f t="shared" si="1"/>
        <v>#VALUE!</v>
      </c>
      <c r="EXQ27" s="5" t="str">
        <f t="shared" si="1"/>
        <v>#VALUE!</v>
      </c>
      <c r="EXR27" s="5" t="str">
        <f t="shared" si="1"/>
        <v>#VALUE!</v>
      </c>
      <c r="EXS27" s="5" t="str">
        <f t="shared" si="1"/>
        <v>#VALUE!</v>
      </c>
      <c r="EXT27" s="5" t="str">
        <f t="shared" si="1"/>
        <v>#VALUE!</v>
      </c>
      <c r="EXU27" s="5" t="str">
        <f t="shared" si="1"/>
        <v>#VALUE!</v>
      </c>
      <c r="EXV27" s="5" t="str">
        <f t="shared" si="1"/>
        <v>#VALUE!</v>
      </c>
      <c r="EXW27" s="5" t="str">
        <f t="shared" si="1"/>
        <v>#VALUE!</v>
      </c>
      <c r="EXX27" s="5" t="str">
        <f t="shared" si="1"/>
        <v>#VALUE!</v>
      </c>
      <c r="EXY27" s="5" t="str">
        <f t="shared" si="1"/>
        <v>#VALUE!</v>
      </c>
      <c r="EXZ27" s="5" t="str">
        <f t="shared" si="1"/>
        <v>#VALUE!</v>
      </c>
      <c r="EYA27" s="5" t="str">
        <f t="shared" si="1"/>
        <v>#VALUE!</v>
      </c>
      <c r="EYB27" s="5" t="str">
        <f t="shared" si="1"/>
        <v>#VALUE!</v>
      </c>
      <c r="EYC27" s="5" t="str">
        <f t="shared" si="1"/>
        <v>#VALUE!</v>
      </c>
      <c r="EYD27" s="5" t="str">
        <f t="shared" si="1"/>
        <v>#VALUE!</v>
      </c>
      <c r="EYE27" s="5" t="str">
        <f t="shared" si="1"/>
        <v>#VALUE!</v>
      </c>
      <c r="EYF27" s="5" t="str">
        <f t="shared" si="1"/>
        <v>#VALUE!</v>
      </c>
      <c r="EYG27" s="5" t="str">
        <f t="shared" si="1"/>
        <v>#VALUE!</v>
      </c>
      <c r="EYH27" s="5" t="str">
        <f t="shared" si="1"/>
        <v>#VALUE!</v>
      </c>
      <c r="EYI27" s="5" t="str">
        <f t="shared" si="1"/>
        <v>#VALUE!</v>
      </c>
      <c r="EYJ27" s="5" t="str">
        <f t="shared" si="1"/>
        <v>#VALUE!</v>
      </c>
      <c r="EYK27" s="5" t="str">
        <f t="shared" si="1"/>
        <v>#VALUE!</v>
      </c>
      <c r="EYL27" s="5" t="str">
        <f t="shared" si="1"/>
        <v>#VALUE!</v>
      </c>
      <c r="EYM27" s="5" t="str">
        <f t="shared" si="1"/>
        <v>#VALUE!</v>
      </c>
      <c r="EYN27" s="5" t="str">
        <f t="shared" si="1"/>
        <v>#VALUE!</v>
      </c>
      <c r="EYO27" s="5" t="str">
        <f t="shared" si="1"/>
        <v>#VALUE!</v>
      </c>
      <c r="EYP27" s="5" t="str">
        <f t="shared" si="1"/>
        <v>#VALUE!</v>
      </c>
      <c r="EYQ27" s="5" t="str">
        <f t="shared" si="1"/>
        <v>#VALUE!</v>
      </c>
      <c r="EYR27" s="5" t="str">
        <f t="shared" si="1"/>
        <v>#VALUE!</v>
      </c>
      <c r="EYS27" s="5" t="str">
        <f t="shared" si="1"/>
        <v>#VALUE!</v>
      </c>
      <c r="EYT27" s="5" t="str">
        <f t="shared" si="1"/>
        <v>#VALUE!</v>
      </c>
      <c r="EYU27" s="5" t="str">
        <f t="shared" si="1"/>
        <v>#VALUE!</v>
      </c>
      <c r="EYV27" s="5" t="str">
        <f t="shared" si="1"/>
        <v>#VALUE!</v>
      </c>
      <c r="EYW27" s="5" t="str">
        <f t="shared" si="1"/>
        <v>#VALUE!</v>
      </c>
      <c r="EYX27" s="5" t="str">
        <f t="shared" si="1"/>
        <v>#VALUE!</v>
      </c>
      <c r="EYY27" s="5" t="str">
        <f t="shared" si="1"/>
        <v>#VALUE!</v>
      </c>
      <c r="EYZ27" s="5" t="str">
        <f t="shared" si="1"/>
        <v>#VALUE!</v>
      </c>
      <c r="EZA27" s="5" t="str">
        <f t="shared" si="1"/>
        <v>#VALUE!</v>
      </c>
      <c r="EZB27" s="5" t="str">
        <f t="shared" si="1"/>
        <v>#VALUE!</v>
      </c>
      <c r="EZC27" s="5" t="str">
        <f t="shared" si="1"/>
        <v>#VALUE!</v>
      </c>
      <c r="EZD27" s="5" t="str">
        <f t="shared" si="1"/>
        <v>#VALUE!</v>
      </c>
      <c r="EZE27" s="5" t="str">
        <f t="shared" si="1"/>
        <v>#VALUE!</v>
      </c>
      <c r="EZF27" s="5" t="str">
        <f t="shared" si="1"/>
        <v>#VALUE!</v>
      </c>
      <c r="EZG27" s="5" t="str">
        <f t="shared" si="1"/>
        <v>#VALUE!</v>
      </c>
      <c r="EZH27" s="5" t="str">
        <f t="shared" si="1"/>
        <v>#VALUE!</v>
      </c>
      <c r="EZI27" s="5" t="str">
        <f t="shared" si="1"/>
        <v>#VALUE!</v>
      </c>
      <c r="EZJ27" s="5" t="str">
        <f t="shared" si="1"/>
        <v>#VALUE!</v>
      </c>
      <c r="EZK27" s="5" t="str">
        <f t="shared" si="1"/>
        <v>#VALUE!</v>
      </c>
      <c r="EZL27" s="5" t="str">
        <f t="shared" si="1"/>
        <v>#VALUE!</v>
      </c>
      <c r="EZM27" s="5" t="str">
        <f t="shared" si="1"/>
        <v>#VALUE!</v>
      </c>
      <c r="EZN27" s="5" t="str">
        <f t="shared" si="1"/>
        <v>#VALUE!</v>
      </c>
      <c r="EZO27" s="5" t="str">
        <f t="shared" si="1"/>
        <v>#VALUE!</v>
      </c>
      <c r="EZP27" s="5" t="str">
        <f t="shared" si="1"/>
        <v>#VALUE!</v>
      </c>
      <c r="EZQ27" s="5" t="str">
        <f t="shared" si="1"/>
        <v>#VALUE!</v>
      </c>
      <c r="EZR27" s="5" t="str">
        <f t="shared" si="1"/>
        <v>#VALUE!</v>
      </c>
      <c r="EZS27" s="5" t="str">
        <f t="shared" si="1"/>
        <v>#VALUE!</v>
      </c>
      <c r="EZT27" s="5" t="str">
        <f t="shared" si="1"/>
        <v>#VALUE!</v>
      </c>
      <c r="EZU27" s="5" t="str">
        <f t="shared" si="1"/>
        <v>#VALUE!</v>
      </c>
      <c r="EZV27" s="5" t="str">
        <f t="shared" si="1"/>
        <v>#VALUE!</v>
      </c>
      <c r="EZW27" s="5" t="str">
        <f t="shared" si="1"/>
        <v>#VALUE!</v>
      </c>
      <c r="EZX27" s="5" t="str">
        <f t="shared" si="1"/>
        <v>#VALUE!</v>
      </c>
      <c r="EZY27" s="5" t="str">
        <f t="shared" si="1"/>
        <v>#VALUE!</v>
      </c>
      <c r="EZZ27" s="5" t="str">
        <f t="shared" si="1"/>
        <v>#VALUE!</v>
      </c>
      <c r="FAA27" s="5" t="str">
        <f t="shared" si="1"/>
        <v>#VALUE!</v>
      </c>
      <c r="FAB27" s="5" t="str">
        <f t="shared" si="1"/>
        <v>#VALUE!</v>
      </c>
      <c r="FAC27" s="5" t="str">
        <f t="shared" si="1"/>
        <v>#VALUE!</v>
      </c>
      <c r="FAD27" s="5" t="str">
        <f t="shared" si="1"/>
        <v>#VALUE!</v>
      </c>
      <c r="FAE27" s="5" t="str">
        <f t="shared" si="1"/>
        <v>#VALUE!</v>
      </c>
      <c r="FAF27" s="5" t="str">
        <f t="shared" si="1"/>
        <v>#VALUE!</v>
      </c>
      <c r="FAG27" s="5" t="str">
        <f t="shared" si="1"/>
        <v>#VALUE!</v>
      </c>
      <c r="FAH27" s="5" t="str">
        <f t="shared" si="1"/>
        <v>#VALUE!</v>
      </c>
      <c r="FAI27" s="5" t="str">
        <f t="shared" si="1"/>
        <v>#VALUE!</v>
      </c>
      <c r="FAJ27" s="5" t="str">
        <f t="shared" si="1"/>
        <v>#VALUE!</v>
      </c>
      <c r="FAK27" s="5" t="str">
        <f t="shared" si="1"/>
        <v>#VALUE!</v>
      </c>
      <c r="FAL27" s="5" t="str">
        <f t="shared" si="1"/>
        <v>#VALUE!</v>
      </c>
      <c r="FAM27" s="5" t="str">
        <f t="shared" si="1"/>
        <v>#VALUE!</v>
      </c>
      <c r="FAN27" s="5" t="str">
        <f t="shared" si="1"/>
        <v>#VALUE!</v>
      </c>
      <c r="FAO27" s="5" t="str">
        <f t="shared" si="1"/>
        <v>#VALUE!</v>
      </c>
      <c r="FAP27" s="5" t="str">
        <f t="shared" si="1"/>
        <v>#VALUE!</v>
      </c>
      <c r="FAQ27" s="5" t="str">
        <f t="shared" si="1"/>
        <v>#VALUE!</v>
      </c>
      <c r="FAR27" s="5" t="str">
        <f t="shared" si="1"/>
        <v>#VALUE!</v>
      </c>
      <c r="FAS27" s="5" t="str">
        <f t="shared" si="1"/>
        <v>#VALUE!</v>
      </c>
      <c r="FAT27" s="5" t="str">
        <f t="shared" si="1"/>
        <v>#VALUE!</v>
      </c>
      <c r="FAU27" s="5" t="str">
        <f t="shared" si="1"/>
        <v>#VALUE!</v>
      </c>
      <c r="FAV27" s="5" t="str">
        <f t="shared" si="1"/>
        <v>#VALUE!</v>
      </c>
      <c r="FAW27" s="5" t="str">
        <f t="shared" si="1"/>
        <v>#VALUE!</v>
      </c>
      <c r="FAX27" s="5" t="str">
        <f t="shared" si="1"/>
        <v>#VALUE!</v>
      </c>
      <c r="FAY27" s="5" t="str">
        <f t="shared" si="1"/>
        <v>#VALUE!</v>
      </c>
      <c r="FAZ27" s="5" t="str">
        <f t="shared" si="1"/>
        <v>#VALUE!</v>
      </c>
      <c r="FBA27" s="5" t="str">
        <f t="shared" si="1"/>
        <v>#VALUE!</v>
      </c>
      <c r="FBB27" s="5" t="str">
        <f t="shared" si="1"/>
        <v>#VALUE!</v>
      </c>
      <c r="FBC27" s="5" t="str">
        <f t="shared" si="1"/>
        <v>#VALUE!</v>
      </c>
      <c r="FBD27" s="5" t="str">
        <f t="shared" si="1"/>
        <v>#VALUE!</v>
      </c>
      <c r="FBE27" s="5" t="str">
        <f t="shared" si="1"/>
        <v>#VALUE!</v>
      </c>
      <c r="FBF27" s="5" t="str">
        <f t="shared" si="1"/>
        <v>#VALUE!</v>
      </c>
      <c r="FBG27" s="5" t="str">
        <f t="shared" si="1"/>
        <v>#VALUE!</v>
      </c>
      <c r="FBH27" s="5" t="str">
        <f t="shared" si="1"/>
        <v>#VALUE!</v>
      </c>
      <c r="FBI27" s="5" t="str">
        <f t="shared" si="1"/>
        <v>#VALUE!</v>
      </c>
      <c r="FBJ27" s="5" t="str">
        <f t="shared" si="1"/>
        <v>#VALUE!</v>
      </c>
      <c r="FBK27" s="5" t="str">
        <f t="shared" si="1"/>
        <v>#VALUE!</v>
      </c>
      <c r="FBL27" s="5" t="str">
        <f t="shared" si="1"/>
        <v>#VALUE!</v>
      </c>
      <c r="FBM27" s="5" t="str">
        <f t="shared" si="1"/>
        <v>#VALUE!</v>
      </c>
      <c r="FBN27" s="5" t="str">
        <f t="shared" si="1"/>
        <v>#VALUE!</v>
      </c>
      <c r="FBO27" s="5" t="str">
        <f t="shared" si="1"/>
        <v>#VALUE!</v>
      </c>
      <c r="FBP27" s="5" t="str">
        <f t="shared" si="1"/>
        <v>#VALUE!</v>
      </c>
      <c r="FBQ27" s="5" t="str">
        <f t="shared" si="1"/>
        <v>#VALUE!</v>
      </c>
      <c r="FBR27" s="5" t="str">
        <f t="shared" si="1"/>
        <v>#VALUE!</v>
      </c>
      <c r="FBS27" s="5" t="str">
        <f t="shared" si="1"/>
        <v>#VALUE!</v>
      </c>
      <c r="FBT27" s="5" t="str">
        <f t="shared" si="1"/>
        <v>#VALUE!</v>
      </c>
      <c r="FBU27" s="5" t="str">
        <f t="shared" si="1"/>
        <v>#VALUE!</v>
      </c>
      <c r="FBV27" s="5" t="str">
        <f t="shared" si="1"/>
        <v>#VALUE!</v>
      </c>
      <c r="FBW27" s="5" t="str">
        <f t="shared" si="1"/>
        <v>#VALUE!</v>
      </c>
      <c r="FBX27" s="5" t="str">
        <f t="shared" si="1"/>
        <v>#VALUE!</v>
      </c>
      <c r="FBY27" s="5" t="str">
        <f t="shared" si="1"/>
        <v>#VALUE!</v>
      </c>
      <c r="FBZ27" s="5" t="str">
        <f t="shared" si="1"/>
        <v>#VALUE!</v>
      </c>
      <c r="FCA27" s="5" t="str">
        <f t="shared" si="1"/>
        <v>#VALUE!</v>
      </c>
      <c r="FCB27" s="5" t="str">
        <f t="shared" si="1"/>
        <v>#VALUE!</v>
      </c>
      <c r="FCC27" s="5" t="str">
        <f t="shared" si="1"/>
        <v>#VALUE!</v>
      </c>
      <c r="FCD27" s="5" t="str">
        <f t="shared" si="1"/>
        <v>#VALUE!</v>
      </c>
      <c r="FCE27" s="5" t="str">
        <f t="shared" si="1"/>
        <v>#VALUE!</v>
      </c>
      <c r="FCF27" s="5" t="str">
        <f t="shared" si="1"/>
        <v>#VALUE!</v>
      </c>
      <c r="FCG27" s="5" t="str">
        <f t="shared" si="1"/>
        <v>#VALUE!</v>
      </c>
      <c r="FCH27" s="5" t="str">
        <f t="shared" si="1"/>
        <v>#VALUE!</v>
      </c>
      <c r="FCI27" s="5" t="str">
        <f t="shared" si="1"/>
        <v>#VALUE!</v>
      </c>
      <c r="FCJ27" s="5" t="str">
        <f t="shared" si="1"/>
        <v>#VALUE!</v>
      </c>
      <c r="FCK27" s="5" t="str">
        <f t="shared" si="1"/>
        <v>#VALUE!</v>
      </c>
      <c r="FCL27" s="5" t="str">
        <f t="shared" si="1"/>
        <v>#VALUE!</v>
      </c>
      <c r="FCM27" s="5" t="str">
        <f t="shared" si="1"/>
        <v>#VALUE!</v>
      </c>
      <c r="FCN27" s="5" t="str">
        <f t="shared" si="1"/>
        <v>#VALUE!</v>
      </c>
      <c r="FCO27" s="5" t="str">
        <f t="shared" si="1"/>
        <v>#VALUE!</v>
      </c>
      <c r="FCP27" s="5" t="str">
        <f t="shared" si="1"/>
        <v>#VALUE!</v>
      </c>
      <c r="FCQ27" s="5" t="str">
        <f t="shared" si="1"/>
        <v>#VALUE!</v>
      </c>
      <c r="FCR27" s="5" t="str">
        <f t="shared" si="1"/>
        <v>#VALUE!</v>
      </c>
      <c r="FCS27" s="5" t="str">
        <f t="shared" si="1"/>
        <v>#VALUE!</v>
      </c>
      <c r="FCT27" s="5" t="str">
        <f t="shared" si="1"/>
        <v>#VALUE!</v>
      </c>
      <c r="FCU27" s="5" t="str">
        <f t="shared" si="1"/>
        <v>#VALUE!</v>
      </c>
      <c r="FCV27" s="5" t="str">
        <f t="shared" si="1"/>
        <v>#VALUE!</v>
      </c>
      <c r="FCW27" s="5" t="str">
        <f t="shared" si="1"/>
        <v>#VALUE!</v>
      </c>
      <c r="FCX27" s="5" t="str">
        <f t="shared" si="1"/>
        <v>#VALUE!</v>
      </c>
      <c r="FCY27" s="5" t="str">
        <f t="shared" si="1"/>
        <v>#VALUE!</v>
      </c>
      <c r="FCZ27" s="5" t="str">
        <f t="shared" si="1"/>
        <v>#VALUE!</v>
      </c>
      <c r="FDA27" s="5" t="str">
        <f t="shared" si="1"/>
        <v>#VALUE!</v>
      </c>
      <c r="FDB27" s="5" t="str">
        <f t="shared" si="1"/>
        <v>#VALUE!</v>
      </c>
      <c r="FDC27" s="5" t="str">
        <f t="shared" si="1"/>
        <v>#VALUE!</v>
      </c>
      <c r="FDD27" s="5" t="str">
        <f t="shared" si="1"/>
        <v>#VALUE!</v>
      </c>
      <c r="FDE27" s="5" t="str">
        <f t="shared" si="1"/>
        <v>#VALUE!</v>
      </c>
      <c r="FDF27" s="5" t="str">
        <f t="shared" si="1"/>
        <v>#VALUE!</v>
      </c>
      <c r="FDG27" s="5" t="str">
        <f t="shared" si="1"/>
        <v>#VALUE!</v>
      </c>
      <c r="FDH27" s="5" t="str">
        <f t="shared" si="1"/>
        <v>#VALUE!</v>
      </c>
      <c r="FDI27" s="5" t="str">
        <f t="shared" si="1"/>
        <v>#VALUE!</v>
      </c>
      <c r="FDJ27" s="5" t="str">
        <f t="shared" si="1"/>
        <v>#VALUE!</v>
      </c>
      <c r="FDK27" s="5" t="str">
        <f t="shared" si="1"/>
        <v>#VALUE!</v>
      </c>
      <c r="FDL27" s="5" t="str">
        <f t="shared" si="1"/>
        <v>#VALUE!</v>
      </c>
      <c r="FDM27" s="5" t="str">
        <f t="shared" si="1"/>
        <v>#VALUE!</v>
      </c>
      <c r="FDN27" s="5" t="str">
        <f t="shared" si="1"/>
        <v>#VALUE!</v>
      </c>
      <c r="FDO27" s="5" t="str">
        <f t="shared" si="1"/>
        <v>#VALUE!</v>
      </c>
      <c r="FDP27" s="5" t="str">
        <f t="shared" si="1"/>
        <v>#VALUE!</v>
      </c>
      <c r="FDQ27" s="5" t="str">
        <f t="shared" si="1"/>
        <v>#VALUE!</v>
      </c>
      <c r="FDR27" s="5" t="str">
        <f t="shared" si="1"/>
        <v>#VALUE!</v>
      </c>
      <c r="FDS27" s="5" t="str">
        <f t="shared" si="1"/>
        <v>#VALUE!</v>
      </c>
      <c r="FDT27" s="5" t="str">
        <f t="shared" si="1"/>
        <v>#VALUE!</v>
      </c>
      <c r="FDU27" s="5" t="str">
        <f t="shared" si="1"/>
        <v>#VALUE!</v>
      </c>
      <c r="FDV27" s="5" t="str">
        <f t="shared" si="1"/>
        <v>#VALUE!</v>
      </c>
      <c r="FDW27" s="5" t="str">
        <f t="shared" si="1"/>
        <v>#VALUE!</v>
      </c>
      <c r="FDX27" s="5" t="str">
        <f t="shared" si="1"/>
        <v>#VALUE!</v>
      </c>
      <c r="FDY27" s="5" t="str">
        <f t="shared" si="1"/>
        <v>#VALUE!</v>
      </c>
      <c r="FDZ27" s="5" t="str">
        <f t="shared" si="1"/>
        <v>#VALUE!</v>
      </c>
      <c r="FEA27" s="5" t="str">
        <f t="shared" si="1"/>
        <v>#VALUE!</v>
      </c>
      <c r="FEB27" s="5" t="str">
        <f t="shared" si="1"/>
        <v>#VALUE!</v>
      </c>
      <c r="FEC27" s="5" t="str">
        <f t="shared" si="1"/>
        <v>#VALUE!</v>
      </c>
      <c r="FED27" s="5" t="str">
        <f t="shared" si="1"/>
        <v>#VALUE!</v>
      </c>
      <c r="FEE27" s="5" t="str">
        <f t="shared" si="1"/>
        <v>#VALUE!</v>
      </c>
      <c r="FEF27" s="5" t="str">
        <f t="shared" si="1"/>
        <v>#VALUE!</v>
      </c>
      <c r="FEG27" s="5" t="str">
        <f t="shared" si="1"/>
        <v>#VALUE!</v>
      </c>
      <c r="FEH27" s="5" t="str">
        <f t="shared" si="1"/>
        <v>#VALUE!</v>
      </c>
      <c r="FEI27" s="5" t="str">
        <f t="shared" si="1"/>
        <v>#VALUE!</v>
      </c>
      <c r="FEJ27" s="5" t="str">
        <f t="shared" si="1"/>
        <v>#VALUE!</v>
      </c>
      <c r="FEK27" s="5" t="str">
        <f t="shared" si="1"/>
        <v>#VALUE!</v>
      </c>
      <c r="FEL27" s="5" t="str">
        <f t="shared" si="1"/>
        <v>#VALUE!</v>
      </c>
      <c r="FEM27" s="5" t="str">
        <f t="shared" si="1"/>
        <v>#VALUE!</v>
      </c>
      <c r="FEN27" s="5" t="str">
        <f t="shared" si="1"/>
        <v>#VALUE!</v>
      </c>
      <c r="FEO27" s="5" t="str">
        <f t="shared" si="1"/>
        <v>#VALUE!</v>
      </c>
      <c r="FEP27" s="5" t="str">
        <f t="shared" si="1"/>
        <v>#VALUE!</v>
      </c>
      <c r="FEQ27" s="5" t="str">
        <f t="shared" si="1"/>
        <v>#VALUE!</v>
      </c>
      <c r="FER27" s="5" t="str">
        <f t="shared" si="1"/>
        <v>#VALUE!</v>
      </c>
      <c r="FES27" s="5" t="str">
        <f t="shared" si="1"/>
        <v>#VALUE!</v>
      </c>
      <c r="FET27" s="5" t="str">
        <f t="shared" si="1"/>
        <v>#VALUE!</v>
      </c>
      <c r="FEU27" s="5" t="str">
        <f t="shared" si="1"/>
        <v>#VALUE!</v>
      </c>
      <c r="FEV27" s="5" t="str">
        <f t="shared" si="1"/>
        <v>#VALUE!</v>
      </c>
      <c r="FEW27" s="5" t="str">
        <f t="shared" si="1"/>
        <v>#VALUE!</v>
      </c>
      <c r="FEX27" s="5" t="str">
        <f t="shared" si="1"/>
        <v>#VALUE!</v>
      </c>
      <c r="FEY27" s="5" t="str">
        <f t="shared" si="1"/>
        <v>#VALUE!</v>
      </c>
      <c r="FEZ27" s="5" t="str">
        <f t="shared" si="1"/>
        <v>#VALUE!</v>
      </c>
      <c r="FFA27" s="5" t="str">
        <f t="shared" si="1"/>
        <v>#VALUE!</v>
      </c>
      <c r="FFB27" s="5" t="str">
        <f t="shared" si="1"/>
        <v>#VALUE!</v>
      </c>
      <c r="FFC27" s="5" t="str">
        <f t="shared" si="1"/>
        <v>#VALUE!</v>
      </c>
      <c r="FFD27" s="5" t="str">
        <f t="shared" si="1"/>
        <v>#VALUE!</v>
      </c>
      <c r="FFE27" s="5" t="str">
        <f t="shared" si="1"/>
        <v>#VALUE!</v>
      </c>
      <c r="FFF27" s="5" t="str">
        <f t="shared" si="1"/>
        <v>#VALUE!</v>
      </c>
      <c r="FFG27" s="5" t="str">
        <f t="shared" si="1"/>
        <v>#VALUE!</v>
      </c>
      <c r="FFH27" s="5" t="str">
        <f t="shared" si="1"/>
        <v>#VALUE!</v>
      </c>
      <c r="FFI27" s="5" t="str">
        <f t="shared" si="1"/>
        <v>#VALUE!</v>
      </c>
      <c r="FFJ27" s="5" t="str">
        <f t="shared" si="1"/>
        <v>#VALUE!</v>
      </c>
      <c r="FFK27" s="5" t="str">
        <f t="shared" si="1"/>
        <v>#VALUE!</v>
      </c>
      <c r="FFL27" s="5" t="str">
        <f t="shared" si="1"/>
        <v>#VALUE!</v>
      </c>
      <c r="FFM27" s="5" t="str">
        <f t="shared" si="1"/>
        <v>#VALUE!</v>
      </c>
      <c r="FFN27" s="5" t="str">
        <f t="shared" si="1"/>
        <v>#VALUE!</v>
      </c>
      <c r="FFO27" s="5" t="str">
        <f t="shared" si="1"/>
        <v>#VALUE!</v>
      </c>
      <c r="FFP27" s="5" t="str">
        <f t="shared" si="1"/>
        <v>#VALUE!</v>
      </c>
      <c r="FFQ27" s="5" t="str">
        <f t="shared" si="1"/>
        <v>#VALUE!</v>
      </c>
      <c r="FFR27" s="5" t="str">
        <f t="shared" si="1"/>
        <v>#VALUE!</v>
      </c>
      <c r="FFS27" s="5" t="str">
        <f t="shared" si="1"/>
        <v>#VALUE!</v>
      </c>
      <c r="FFT27" s="5" t="str">
        <f t="shared" si="1"/>
        <v>#VALUE!</v>
      </c>
      <c r="FFU27" s="5" t="str">
        <f t="shared" si="1"/>
        <v>#VALUE!</v>
      </c>
      <c r="FFV27" s="5" t="str">
        <f t="shared" si="1"/>
        <v>#VALUE!</v>
      </c>
      <c r="FFW27" s="5" t="str">
        <f t="shared" si="1"/>
        <v>#VALUE!</v>
      </c>
      <c r="FFX27" s="5" t="str">
        <f t="shared" si="1"/>
        <v>#VALUE!</v>
      </c>
      <c r="FFY27" s="5" t="str">
        <f t="shared" si="1"/>
        <v>#VALUE!</v>
      </c>
      <c r="FFZ27" s="5" t="str">
        <f t="shared" si="1"/>
        <v>#VALUE!</v>
      </c>
      <c r="FGA27" s="5" t="str">
        <f t="shared" si="1"/>
        <v>#VALUE!</v>
      </c>
      <c r="FGB27" s="5" t="str">
        <f t="shared" si="1"/>
        <v>#VALUE!</v>
      </c>
      <c r="FGC27" s="5" t="str">
        <f t="shared" si="1"/>
        <v>#VALUE!</v>
      </c>
      <c r="FGD27" s="5" t="str">
        <f t="shared" si="1"/>
        <v>#VALUE!</v>
      </c>
      <c r="FGE27" s="5" t="str">
        <f t="shared" si="1"/>
        <v>#VALUE!</v>
      </c>
      <c r="FGF27" s="5" t="str">
        <f t="shared" si="1"/>
        <v>#VALUE!</v>
      </c>
      <c r="FGG27" s="5" t="str">
        <f t="shared" si="1"/>
        <v>#VALUE!</v>
      </c>
      <c r="FGH27" s="5" t="str">
        <f t="shared" si="1"/>
        <v>#VALUE!</v>
      </c>
      <c r="FGI27" s="5" t="str">
        <f t="shared" si="1"/>
        <v>#VALUE!</v>
      </c>
      <c r="FGJ27" s="5" t="str">
        <f t="shared" si="1"/>
        <v>#VALUE!</v>
      </c>
      <c r="FGK27" s="5" t="str">
        <f t="shared" si="1"/>
        <v>#VALUE!</v>
      </c>
      <c r="FGL27" s="5" t="str">
        <f t="shared" si="1"/>
        <v>#VALUE!</v>
      </c>
      <c r="FGM27" s="5" t="str">
        <f t="shared" si="1"/>
        <v>#VALUE!</v>
      </c>
      <c r="FGN27" s="5" t="str">
        <f t="shared" si="1"/>
        <v>#VALUE!</v>
      </c>
      <c r="FGO27" s="5" t="str">
        <f t="shared" si="1"/>
        <v>#VALUE!</v>
      </c>
      <c r="FGP27" s="5" t="str">
        <f t="shared" si="1"/>
        <v>#VALUE!</v>
      </c>
      <c r="FGQ27" s="5" t="str">
        <f t="shared" si="1"/>
        <v>#VALUE!</v>
      </c>
      <c r="FGR27" s="5" t="str">
        <f t="shared" si="1"/>
        <v>#VALUE!</v>
      </c>
      <c r="FGS27" s="5" t="str">
        <f t="shared" si="1"/>
        <v>#VALUE!</v>
      </c>
      <c r="FGT27" s="5" t="str">
        <f t="shared" si="1"/>
        <v>#VALUE!</v>
      </c>
      <c r="FGU27" s="5" t="str">
        <f t="shared" si="1"/>
        <v>#VALUE!</v>
      </c>
      <c r="FGV27" s="5" t="str">
        <f t="shared" si="1"/>
        <v>#VALUE!</v>
      </c>
      <c r="FGW27" s="5" t="str">
        <f t="shared" si="1"/>
        <v>#VALUE!</v>
      </c>
      <c r="FGX27" s="5" t="str">
        <f t="shared" si="1"/>
        <v>#VALUE!</v>
      </c>
      <c r="FGY27" s="5" t="str">
        <f t="shared" si="1"/>
        <v>#VALUE!</v>
      </c>
      <c r="FGZ27" s="5" t="str">
        <f t="shared" si="1"/>
        <v>#VALUE!</v>
      </c>
      <c r="FHA27" s="5" t="str">
        <f t="shared" si="1"/>
        <v>#VALUE!</v>
      </c>
      <c r="FHB27" s="5" t="str">
        <f t="shared" si="1"/>
        <v>#VALUE!</v>
      </c>
      <c r="FHC27" s="5" t="str">
        <f t="shared" si="1"/>
        <v>#VALUE!</v>
      </c>
      <c r="FHD27" s="5" t="str">
        <f t="shared" si="1"/>
        <v>#VALUE!</v>
      </c>
      <c r="FHE27" s="5" t="str">
        <f t="shared" si="1"/>
        <v>#VALUE!</v>
      </c>
      <c r="FHF27" s="5" t="str">
        <f t="shared" si="1"/>
        <v>#VALUE!</v>
      </c>
      <c r="FHG27" s="5" t="str">
        <f t="shared" si="1"/>
        <v>#VALUE!</v>
      </c>
      <c r="FHH27" s="5" t="str">
        <f t="shared" si="1"/>
        <v>#VALUE!</v>
      </c>
      <c r="FHI27" s="5" t="str">
        <f t="shared" si="1"/>
        <v>#VALUE!</v>
      </c>
      <c r="FHJ27" s="5" t="str">
        <f t="shared" si="1"/>
        <v>#VALUE!</v>
      </c>
      <c r="FHK27" s="5" t="str">
        <f t="shared" si="1"/>
        <v>#VALUE!</v>
      </c>
      <c r="FHL27" s="5" t="str">
        <f t="shared" si="1"/>
        <v>#VALUE!</v>
      </c>
      <c r="FHM27" s="5" t="str">
        <f t="shared" si="1"/>
        <v>#VALUE!</v>
      </c>
      <c r="FHN27" s="5" t="str">
        <f t="shared" si="1"/>
        <v>#VALUE!</v>
      </c>
      <c r="FHO27" s="5" t="str">
        <f t="shared" si="1"/>
        <v>#VALUE!</v>
      </c>
      <c r="FHP27" s="5" t="str">
        <f t="shared" si="1"/>
        <v>#VALUE!</v>
      </c>
      <c r="FHQ27" s="5" t="str">
        <f t="shared" si="1"/>
        <v>#VALUE!</v>
      </c>
      <c r="FHR27" s="5" t="str">
        <f t="shared" si="1"/>
        <v>#VALUE!</v>
      </c>
      <c r="FHS27" s="5" t="str">
        <f t="shared" si="1"/>
        <v>#VALUE!</v>
      </c>
      <c r="FHT27" s="5" t="str">
        <f t="shared" si="1"/>
        <v>#VALUE!</v>
      </c>
      <c r="FHU27" s="5" t="str">
        <f t="shared" si="1"/>
        <v>#VALUE!</v>
      </c>
      <c r="FHV27" s="5" t="str">
        <f t="shared" si="1"/>
        <v>#VALUE!</v>
      </c>
      <c r="FHW27" s="5" t="str">
        <f t="shared" si="1"/>
        <v>#VALUE!</v>
      </c>
      <c r="FHX27" s="5" t="str">
        <f t="shared" si="1"/>
        <v>#VALUE!</v>
      </c>
      <c r="FHY27" s="5" t="str">
        <f t="shared" si="1"/>
        <v>#VALUE!</v>
      </c>
      <c r="FHZ27" s="5" t="str">
        <f t="shared" si="1"/>
        <v>#VALUE!</v>
      </c>
      <c r="FIA27" s="5" t="str">
        <f t="shared" si="1"/>
        <v>#VALUE!</v>
      </c>
      <c r="FIB27" s="5" t="str">
        <f t="shared" si="1"/>
        <v>#VALUE!</v>
      </c>
      <c r="FIC27" s="5" t="str">
        <f t="shared" si="1"/>
        <v>#VALUE!</v>
      </c>
      <c r="FID27" s="5" t="str">
        <f t="shared" si="1"/>
        <v>#VALUE!</v>
      </c>
      <c r="FIE27" s="5" t="str">
        <f t="shared" si="1"/>
        <v>#VALUE!</v>
      </c>
      <c r="FIF27" s="5" t="str">
        <f t="shared" si="1"/>
        <v>#VALUE!</v>
      </c>
      <c r="FIG27" s="5" t="str">
        <f t="shared" si="1"/>
        <v>#VALUE!</v>
      </c>
      <c r="FIH27" s="5" t="str">
        <f t="shared" si="1"/>
        <v>#VALUE!</v>
      </c>
      <c r="FII27" s="5" t="str">
        <f t="shared" si="1"/>
        <v>#VALUE!</v>
      </c>
      <c r="FIJ27" s="5" t="str">
        <f t="shared" si="1"/>
        <v>#VALUE!</v>
      </c>
      <c r="FIK27" s="5" t="str">
        <f t="shared" si="1"/>
        <v>#VALUE!</v>
      </c>
      <c r="FIL27" s="5" t="str">
        <f t="shared" si="1"/>
        <v>#VALUE!</v>
      </c>
      <c r="FIM27" s="5" t="str">
        <f t="shared" si="1"/>
        <v>#VALUE!</v>
      </c>
      <c r="FIN27" s="5" t="str">
        <f t="shared" si="1"/>
        <v>#VALUE!</v>
      </c>
      <c r="FIO27" s="5" t="str">
        <f t="shared" si="1"/>
        <v>#VALUE!</v>
      </c>
      <c r="FIP27" s="5" t="str">
        <f t="shared" si="1"/>
        <v>#VALUE!</v>
      </c>
      <c r="FIQ27" s="5" t="str">
        <f t="shared" si="1"/>
        <v>#VALUE!</v>
      </c>
      <c r="FIR27" s="5" t="str">
        <f t="shared" si="1"/>
        <v>#VALUE!</v>
      </c>
      <c r="FIS27" s="5" t="str">
        <f t="shared" si="1"/>
        <v>#VALUE!</v>
      </c>
      <c r="FIT27" s="5" t="str">
        <f t="shared" si="1"/>
        <v>#VALUE!</v>
      </c>
      <c r="FIU27" s="5" t="str">
        <f t="shared" si="1"/>
        <v>#VALUE!</v>
      </c>
      <c r="FIV27" s="5" t="str">
        <f t="shared" si="1"/>
        <v>#VALUE!</v>
      </c>
      <c r="FIW27" s="5" t="str">
        <f t="shared" si="1"/>
        <v>#VALUE!</v>
      </c>
      <c r="FIX27" s="5" t="str">
        <f t="shared" si="1"/>
        <v>#VALUE!</v>
      </c>
      <c r="FIY27" s="5" t="str">
        <f t="shared" si="1"/>
        <v>#VALUE!</v>
      </c>
      <c r="FIZ27" s="5" t="str">
        <f t="shared" si="1"/>
        <v>#VALUE!</v>
      </c>
      <c r="FJA27" s="5" t="str">
        <f t="shared" si="1"/>
        <v>#VALUE!</v>
      </c>
      <c r="FJB27" s="5" t="str">
        <f t="shared" si="1"/>
        <v>#VALUE!</v>
      </c>
      <c r="FJC27" s="5" t="str">
        <f t="shared" si="1"/>
        <v>#VALUE!</v>
      </c>
      <c r="FJD27" s="5" t="str">
        <f t="shared" si="1"/>
        <v>#VALUE!</v>
      </c>
      <c r="FJE27" s="5" t="str">
        <f t="shared" si="1"/>
        <v>#VALUE!</v>
      </c>
      <c r="FJF27" s="5" t="str">
        <f t="shared" si="1"/>
        <v>#VALUE!</v>
      </c>
      <c r="FJG27" s="5" t="str">
        <f t="shared" si="1"/>
        <v>#VALUE!</v>
      </c>
      <c r="FJH27" s="5" t="str">
        <f t="shared" si="1"/>
        <v>#VALUE!</v>
      </c>
      <c r="FJI27" s="5" t="str">
        <f t="shared" si="1"/>
        <v>#VALUE!</v>
      </c>
      <c r="FJJ27" s="5" t="str">
        <f t="shared" si="1"/>
        <v>#VALUE!</v>
      </c>
      <c r="FJK27" s="5" t="str">
        <f t="shared" si="1"/>
        <v>#VALUE!</v>
      </c>
      <c r="FJL27" s="5" t="str">
        <f t="shared" si="1"/>
        <v>#VALUE!</v>
      </c>
      <c r="FJM27" s="5" t="str">
        <f t="shared" si="1"/>
        <v>#VALUE!</v>
      </c>
      <c r="FJN27" s="5" t="str">
        <f t="shared" si="1"/>
        <v>#VALUE!</v>
      </c>
      <c r="FJO27" s="5" t="str">
        <f t="shared" si="1"/>
        <v>#VALUE!</v>
      </c>
      <c r="FJP27" s="5" t="str">
        <f t="shared" si="1"/>
        <v>#VALUE!</v>
      </c>
      <c r="FJQ27" s="5" t="str">
        <f t="shared" si="1"/>
        <v>#VALUE!</v>
      </c>
      <c r="FJR27" s="5" t="str">
        <f t="shared" si="1"/>
        <v>#VALUE!</v>
      </c>
      <c r="FJS27" s="5" t="str">
        <f t="shared" si="1"/>
        <v>#VALUE!</v>
      </c>
      <c r="FJT27" s="5" t="str">
        <f t="shared" si="1"/>
        <v>#VALUE!</v>
      </c>
      <c r="FJU27" s="5" t="str">
        <f t="shared" si="1"/>
        <v>#VALUE!</v>
      </c>
      <c r="FJV27" s="5" t="str">
        <f t="shared" si="1"/>
        <v>#VALUE!</v>
      </c>
      <c r="FJW27" s="5" t="str">
        <f t="shared" si="1"/>
        <v>#VALUE!</v>
      </c>
      <c r="FJX27" s="5" t="str">
        <f t="shared" si="1"/>
        <v>#VALUE!</v>
      </c>
      <c r="FJY27" s="5" t="str">
        <f t="shared" si="1"/>
        <v>#VALUE!</v>
      </c>
      <c r="FJZ27" s="5" t="str">
        <f t="shared" si="1"/>
        <v>#VALUE!</v>
      </c>
      <c r="FKA27" s="5" t="str">
        <f t="shared" si="1"/>
        <v>#VALUE!</v>
      </c>
      <c r="FKB27" s="5" t="str">
        <f t="shared" si="1"/>
        <v>#VALUE!</v>
      </c>
      <c r="FKC27" s="5" t="str">
        <f t="shared" si="1"/>
        <v>#VALUE!</v>
      </c>
      <c r="FKD27" s="5" t="str">
        <f t="shared" si="1"/>
        <v>#VALUE!</v>
      </c>
      <c r="FKE27" s="5" t="str">
        <f t="shared" si="1"/>
        <v>#VALUE!</v>
      </c>
      <c r="FKF27" s="5" t="str">
        <f t="shared" si="1"/>
        <v>#VALUE!</v>
      </c>
      <c r="FKG27" s="5" t="str">
        <f t="shared" si="1"/>
        <v>#VALUE!</v>
      </c>
      <c r="FKH27" s="5" t="str">
        <f t="shared" si="1"/>
        <v>#VALUE!</v>
      </c>
      <c r="FKI27" s="5" t="str">
        <f t="shared" si="1"/>
        <v>#VALUE!</v>
      </c>
      <c r="FKJ27" s="5" t="str">
        <f t="shared" si="1"/>
        <v>#VALUE!</v>
      </c>
      <c r="FKK27" s="5" t="str">
        <f t="shared" si="1"/>
        <v>#VALUE!</v>
      </c>
      <c r="FKL27" s="5" t="str">
        <f t="shared" si="1"/>
        <v>#VALUE!</v>
      </c>
      <c r="FKM27" s="5" t="str">
        <f t="shared" si="1"/>
        <v>#VALUE!</v>
      </c>
      <c r="FKN27" s="5" t="str">
        <f t="shared" si="1"/>
        <v>#VALUE!</v>
      </c>
      <c r="FKO27" s="5" t="str">
        <f t="shared" si="1"/>
        <v>#VALUE!</v>
      </c>
      <c r="FKP27" s="5" t="str">
        <f t="shared" si="1"/>
        <v>#VALUE!</v>
      </c>
      <c r="FKQ27" s="5" t="str">
        <f t="shared" si="1"/>
        <v>#VALUE!</v>
      </c>
      <c r="FKR27" s="5" t="str">
        <f t="shared" si="1"/>
        <v>#VALUE!</v>
      </c>
      <c r="FKS27" s="5" t="str">
        <f t="shared" si="1"/>
        <v>#VALUE!</v>
      </c>
      <c r="FKT27" s="5" t="str">
        <f t="shared" si="1"/>
        <v>#VALUE!</v>
      </c>
      <c r="FKU27" s="5" t="str">
        <f t="shared" si="1"/>
        <v>#VALUE!</v>
      </c>
      <c r="FKV27" s="5" t="str">
        <f t="shared" si="1"/>
        <v>#VALUE!</v>
      </c>
      <c r="FKW27" s="5" t="str">
        <f t="shared" si="1"/>
        <v>#VALUE!</v>
      </c>
      <c r="FKX27" s="5" t="str">
        <f t="shared" si="1"/>
        <v>#VALUE!</v>
      </c>
      <c r="FKY27" s="5" t="str">
        <f t="shared" si="1"/>
        <v>#VALUE!</v>
      </c>
      <c r="FKZ27" s="5" t="str">
        <f t="shared" si="1"/>
        <v>#VALUE!</v>
      </c>
      <c r="FLA27" s="5" t="str">
        <f t="shared" si="1"/>
        <v>#VALUE!</v>
      </c>
      <c r="FLB27" s="5" t="str">
        <f t="shared" si="1"/>
        <v>#VALUE!</v>
      </c>
      <c r="FLC27" s="5" t="str">
        <f t="shared" si="1"/>
        <v>#VALUE!</v>
      </c>
      <c r="FLD27" s="5" t="str">
        <f t="shared" si="1"/>
        <v>#VALUE!</v>
      </c>
      <c r="FLE27" s="5" t="str">
        <f t="shared" si="1"/>
        <v>#VALUE!</v>
      </c>
      <c r="FLF27" s="5" t="str">
        <f t="shared" si="1"/>
        <v>#VALUE!</v>
      </c>
      <c r="FLG27" s="5" t="str">
        <f t="shared" si="1"/>
        <v>#VALUE!</v>
      </c>
      <c r="FLH27" s="5" t="str">
        <f t="shared" si="1"/>
        <v>#VALUE!</v>
      </c>
      <c r="FLI27" s="5" t="str">
        <f t="shared" si="1"/>
        <v>#VALUE!</v>
      </c>
      <c r="FLJ27" s="5" t="str">
        <f t="shared" si="1"/>
        <v>#VALUE!</v>
      </c>
      <c r="FLK27" s="5" t="str">
        <f t="shared" si="1"/>
        <v>#VALUE!</v>
      </c>
      <c r="FLL27" s="5" t="str">
        <f t="shared" si="1"/>
        <v>#VALUE!</v>
      </c>
      <c r="FLM27" s="5" t="str">
        <f t="shared" si="1"/>
        <v>#VALUE!</v>
      </c>
      <c r="FLN27" s="5" t="str">
        <f t="shared" si="1"/>
        <v>#VALUE!</v>
      </c>
      <c r="FLO27" s="5" t="str">
        <f t="shared" si="1"/>
        <v>#VALUE!</v>
      </c>
      <c r="FLP27" s="5" t="str">
        <f t="shared" si="1"/>
        <v>#VALUE!</v>
      </c>
      <c r="FLQ27" s="5" t="str">
        <f t="shared" si="1"/>
        <v>#VALUE!</v>
      </c>
      <c r="FLR27" s="5" t="str">
        <f t="shared" si="1"/>
        <v>#VALUE!</v>
      </c>
      <c r="FLS27" s="5" t="str">
        <f t="shared" si="1"/>
        <v>#VALUE!</v>
      </c>
      <c r="FLT27" s="5" t="str">
        <f t="shared" si="1"/>
        <v>#VALUE!</v>
      </c>
      <c r="FLU27" s="5" t="str">
        <f t="shared" si="1"/>
        <v>#VALUE!</v>
      </c>
      <c r="FLV27" s="5" t="str">
        <f t="shared" si="1"/>
        <v>#VALUE!</v>
      </c>
      <c r="FLW27" s="5" t="str">
        <f t="shared" si="1"/>
        <v>#VALUE!</v>
      </c>
      <c r="FLX27" s="5" t="str">
        <f t="shared" si="1"/>
        <v>#VALUE!</v>
      </c>
      <c r="FLY27" s="5" t="str">
        <f t="shared" si="1"/>
        <v>#VALUE!</v>
      </c>
      <c r="FLZ27" s="5" t="str">
        <f t="shared" si="1"/>
        <v>#VALUE!</v>
      </c>
      <c r="FMA27" s="5" t="str">
        <f t="shared" si="1"/>
        <v>#VALUE!</v>
      </c>
      <c r="FMB27" s="5" t="str">
        <f t="shared" si="1"/>
        <v>#VALUE!</v>
      </c>
      <c r="FMC27" s="5" t="str">
        <f t="shared" si="1"/>
        <v>#VALUE!</v>
      </c>
      <c r="FMD27" s="5" t="str">
        <f t="shared" si="1"/>
        <v>#VALUE!</v>
      </c>
      <c r="FME27" s="5" t="str">
        <f t="shared" si="1"/>
        <v>#VALUE!</v>
      </c>
      <c r="FMF27" s="5" t="str">
        <f t="shared" si="1"/>
        <v>#VALUE!</v>
      </c>
      <c r="FMG27" s="5" t="str">
        <f t="shared" si="1"/>
        <v>#VALUE!</v>
      </c>
      <c r="FMH27" s="5" t="str">
        <f t="shared" si="1"/>
        <v>#VALUE!</v>
      </c>
      <c r="FMI27" s="5" t="str">
        <f t="shared" si="1"/>
        <v>#VALUE!</v>
      </c>
      <c r="FMJ27" s="5" t="str">
        <f t="shared" si="1"/>
        <v>#VALUE!</v>
      </c>
      <c r="FMK27" s="5" t="str">
        <f t="shared" si="1"/>
        <v>#VALUE!</v>
      </c>
      <c r="FML27" s="5" t="str">
        <f t="shared" si="1"/>
        <v>#VALUE!</v>
      </c>
      <c r="FMM27" s="5" t="str">
        <f t="shared" si="1"/>
        <v>#VALUE!</v>
      </c>
      <c r="FMN27" s="5" t="str">
        <f t="shared" si="1"/>
        <v>#VALUE!</v>
      </c>
      <c r="FMO27" s="5" t="str">
        <f t="shared" si="1"/>
        <v>#VALUE!</v>
      </c>
      <c r="FMP27" s="5" t="str">
        <f t="shared" si="1"/>
        <v>#VALUE!</v>
      </c>
      <c r="FMQ27" s="5" t="str">
        <f t="shared" si="1"/>
        <v>#VALUE!</v>
      </c>
      <c r="FMR27" s="5" t="str">
        <f t="shared" si="1"/>
        <v>#VALUE!</v>
      </c>
      <c r="FMS27" s="5" t="str">
        <f t="shared" si="1"/>
        <v>#VALUE!</v>
      </c>
      <c r="FMT27" s="5" t="str">
        <f t="shared" si="1"/>
        <v>#VALUE!</v>
      </c>
      <c r="FMU27" s="5" t="str">
        <f t="shared" si="1"/>
        <v>#VALUE!</v>
      </c>
      <c r="FMV27" s="5" t="str">
        <f t="shared" si="1"/>
        <v>#VALUE!</v>
      </c>
      <c r="FMW27" s="5" t="str">
        <f t="shared" si="1"/>
        <v>#VALUE!</v>
      </c>
      <c r="FMX27" s="5" t="str">
        <f t="shared" si="1"/>
        <v>#VALUE!</v>
      </c>
      <c r="FMY27" s="5" t="str">
        <f t="shared" si="1"/>
        <v>#VALUE!</v>
      </c>
      <c r="FMZ27" s="5" t="str">
        <f t="shared" si="1"/>
        <v>#VALUE!</v>
      </c>
      <c r="FNA27" s="5" t="str">
        <f t="shared" si="1"/>
        <v>#VALUE!</v>
      </c>
      <c r="FNB27" s="5" t="str">
        <f t="shared" si="1"/>
        <v>#VALUE!</v>
      </c>
      <c r="FNC27" s="5" t="str">
        <f t="shared" si="1"/>
        <v>#VALUE!</v>
      </c>
      <c r="FND27" s="5" t="str">
        <f t="shared" si="1"/>
        <v>#VALUE!</v>
      </c>
      <c r="FNE27" s="5" t="str">
        <f t="shared" si="1"/>
        <v>#VALUE!</v>
      </c>
      <c r="FNF27" s="5" t="str">
        <f t="shared" si="1"/>
        <v>#VALUE!</v>
      </c>
      <c r="FNG27" s="5" t="str">
        <f t="shared" si="1"/>
        <v>#VALUE!</v>
      </c>
      <c r="FNH27" s="5" t="str">
        <f t="shared" si="1"/>
        <v>#VALUE!</v>
      </c>
      <c r="FNI27" s="5" t="str">
        <f t="shared" si="1"/>
        <v>#VALUE!</v>
      </c>
      <c r="FNJ27" s="5" t="str">
        <f t="shared" si="1"/>
        <v>#VALUE!</v>
      </c>
      <c r="FNK27" s="5" t="str">
        <f t="shared" si="1"/>
        <v>#VALUE!</v>
      </c>
      <c r="FNL27" s="5" t="str">
        <f t="shared" si="1"/>
        <v>#VALUE!</v>
      </c>
      <c r="FNM27" s="5" t="str">
        <f t="shared" si="1"/>
        <v>#VALUE!</v>
      </c>
      <c r="FNN27" s="5" t="str">
        <f t="shared" si="1"/>
        <v>#VALUE!</v>
      </c>
      <c r="FNO27" s="5" t="str">
        <f t="shared" si="1"/>
        <v>#VALUE!</v>
      </c>
      <c r="FNP27" s="5" t="str">
        <f t="shared" si="1"/>
        <v>#VALUE!</v>
      </c>
      <c r="FNQ27" s="5" t="str">
        <f t="shared" si="1"/>
        <v>#VALUE!</v>
      </c>
      <c r="FNR27" s="5" t="str">
        <f t="shared" si="1"/>
        <v>#VALUE!</v>
      </c>
      <c r="FNS27" s="5" t="str">
        <f t="shared" si="1"/>
        <v>#VALUE!</v>
      </c>
      <c r="FNT27" s="5" t="str">
        <f t="shared" si="1"/>
        <v>#VALUE!</v>
      </c>
      <c r="FNU27" s="5" t="str">
        <f t="shared" si="1"/>
        <v>#VALUE!</v>
      </c>
      <c r="FNV27" s="5" t="str">
        <f t="shared" si="1"/>
        <v>#VALUE!</v>
      </c>
      <c r="FNW27" s="5" t="str">
        <f t="shared" si="1"/>
        <v>#VALUE!</v>
      </c>
      <c r="FNX27" s="5" t="str">
        <f t="shared" si="1"/>
        <v>#VALUE!</v>
      </c>
      <c r="FNY27" s="5" t="str">
        <f t="shared" si="1"/>
        <v>#VALUE!</v>
      </c>
      <c r="FNZ27" s="5" t="str">
        <f t="shared" si="1"/>
        <v>#VALUE!</v>
      </c>
      <c r="FOA27" s="5" t="str">
        <f t="shared" si="1"/>
        <v>#VALUE!</v>
      </c>
      <c r="FOB27" s="5" t="str">
        <f t="shared" si="1"/>
        <v>#VALUE!</v>
      </c>
      <c r="FOC27" s="5" t="str">
        <f t="shared" si="1"/>
        <v>#VALUE!</v>
      </c>
      <c r="FOD27" s="5" t="str">
        <f t="shared" si="1"/>
        <v>#VALUE!</v>
      </c>
      <c r="FOE27" s="5" t="str">
        <f t="shared" si="1"/>
        <v>#VALUE!</v>
      </c>
      <c r="FOF27" s="5" t="str">
        <f t="shared" si="1"/>
        <v>#VALUE!</v>
      </c>
      <c r="FOG27" s="5" t="str">
        <f t="shared" si="1"/>
        <v>#VALUE!</v>
      </c>
      <c r="FOH27" s="5" t="str">
        <f t="shared" si="1"/>
        <v>#VALUE!</v>
      </c>
      <c r="FOI27" s="5" t="str">
        <f t="shared" si="1"/>
        <v>#VALUE!</v>
      </c>
      <c r="FOJ27" s="5" t="str">
        <f t="shared" si="1"/>
        <v>#VALUE!</v>
      </c>
      <c r="FOK27" s="5" t="str">
        <f t="shared" si="1"/>
        <v>#VALUE!</v>
      </c>
      <c r="FOL27" s="5" t="str">
        <f t="shared" si="1"/>
        <v>#VALUE!</v>
      </c>
      <c r="FOM27" s="5" t="str">
        <f t="shared" si="1"/>
        <v>#VALUE!</v>
      </c>
      <c r="FON27" s="5" t="str">
        <f t="shared" si="1"/>
        <v>#VALUE!</v>
      </c>
      <c r="FOO27" s="5" t="str">
        <f t="shared" si="1"/>
        <v>#VALUE!</v>
      </c>
      <c r="FOP27" s="5" t="str">
        <f t="shared" si="1"/>
        <v>#VALUE!</v>
      </c>
      <c r="FOQ27" s="5" t="str">
        <f t="shared" si="1"/>
        <v>#VALUE!</v>
      </c>
      <c r="FOR27" s="5" t="str">
        <f t="shared" si="1"/>
        <v>#VALUE!</v>
      </c>
      <c r="FOS27" s="5" t="str">
        <f t="shared" si="1"/>
        <v>#VALUE!</v>
      </c>
      <c r="FOT27" s="5" t="str">
        <f t="shared" si="1"/>
        <v>#VALUE!</v>
      </c>
      <c r="FOU27" s="5" t="str">
        <f t="shared" si="1"/>
        <v>#VALUE!</v>
      </c>
      <c r="FOV27" s="5" t="str">
        <f t="shared" si="1"/>
        <v>#VALUE!</v>
      </c>
      <c r="FOW27" s="5" t="str">
        <f t="shared" si="1"/>
        <v>#VALUE!</v>
      </c>
      <c r="FOX27" s="5" t="str">
        <f t="shared" si="1"/>
        <v>#VALUE!</v>
      </c>
      <c r="FOY27" s="5" t="str">
        <f t="shared" si="1"/>
        <v>#VALUE!</v>
      </c>
      <c r="FOZ27" s="5" t="str">
        <f t="shared" si="1"/>
        <v>#VALUE!</v>
      </c>
      <c r="FPA27" s="5" t="str">
        <f t="shared" si="1"/>
        <v>#VALUE!</v>
      </c>
      <c r="FPB27" s="5" t="str">
        <f t="shared" si="1"/>
        <v>#VALUE!</v>
      </c>
      <c r="FPC27" s="5" t="str">
        <f t="shared" si="1"/>
        <v>#VALUE!</v>
      </c>
      <c r="FPD27" s="5" t="str">
        <f t="shared" si="1"/>
        <v>#VALUE!</v>
      </c>
      <c r="FPE27" s="5" t="str">
        <f t="shared" si="1"/>
        <v>#VALUE!</v>
      </c>
      <c r="FPF27" s="5" t="str">
        <f t="shared" si="1"/>
        <v>#VALUE!</v>
      </c>
      <c r="FPG27" s="5" t="str">
        <f t="shared" si="1"/>
        <v>#VALUE!</v>
      </c>
      <c r="FPH27" s="5" t="str">
        <f t="shared" si="1"/>
        <v>#VALUE!</v>
      </c>
      <c r="FPI27" s="5" t="str">
        <f t="shared" si="1"/>
        <v>#VALUE!</v>
      </c>
      <c r="FPJ27" s="5" t="str">
        <f t="shared" si="1"/>
        <v>#VALUE!</v>
      </c>
      <c r="FPK27" s="5" t="str">
        <f t="shared" si="1"/>
        <v>#VALUE!</v>
      </c>
      <c r="FPL27" s="5" t="str">
        <f t="shared" si="1"/>
        <v>#VALUE!</v>
      </c>
      <c r="FPM27" s="5" t="str">
        <f t="shared" si="1"/>
        <v>#VALUE!</v>
      </c>
      <c r="FPN27" s="5" t="str">
        <f t="shared" si="1"/>
        <v>#VALUE!</v>
      </c>
      <c r="FPO27" s="5" t="str">
        <f t="shared" si="1"/>
        <v>#VALUE!</v>
      </c>
      <c r="FPP27" s="5" t="str">
        <f t="shared" si="1"/>
        <v>#VALUE!</v>
      </c>
      <c r="FPQ27" s="5" t="str">
        <f t="shared" si="1"/>
        <v>#VALUE!</v>
      </c>
      <c r="FPR27" s="5" t="str">
        <f t="shared" si="1"/>
        <v>#VALUE!</v>
      </c>
      <c r="FPS27" s="5" t="str">
        <f t="shared" si="1"/>
        <v>#VALUE!</v>
      </c>
      <c r="FPT27" s="5" t="str">
        <f t="shared" si="1"/>
        <v>#VALUE!</v>
      </c>
      <c r="FPU27" s="5" t="str">
        <f t="shared" si="1"/>
        <v>#VALUE!</v>
      </c>
      <c r="FPV27" s="5" t="str">
        <f t="shared" si="1"/>
        <v>#VALUE!</v>
      </c>
      <c r="FPW27" s="5" t="str">
        <f t="shared" si="1"/>
        <v>#VALUE!</v>
      </c>
      <c r="FPX27" s="5" t="str">
        <f t="shared" si="1"/>
        <v>#VALUE!</v>
      </c>
      <c r="FPY27" s="5" t="str">
        <f t="shared" si="1"/>
        <v>#VALUE!</v>
      </c>
      <c r="FPZ27" s="5" t="str">
        <f t="shared" si="1"/>
        <v>#VALUE!</v>
      </c>
      <c r="FQA27" s="5" t="str">
        <f t="shared" si="1"/>
        <v>#VALUE!</v>
      </c>
      <c r="FQB27" s="5" t="str">
        <f t="shared" si="1"/>
        <v>#VALUE!</v>
      </c>
      <c r="FQC27" s="5" t="str">
        <f t="shared" si="1"/>
        <v>#VALUE!</v>
      </c>
      <c r="FQD27" s="5" t="str">
        <f t="shared" si="1"/>
        <v>#VALUE!</v>
      </c>
      <c r="FQE27" s="5" t="str">
        <f t="shared" si="1"/>
        <v>#VALUE!</v>
      </c>
      <c r="FQF27" s="5" t="str">
        <f t="shared" si="1"/>
        <v>#VALUE!</v>
      </c>
      <c r="FQG27" s="5" t="str">
        <f t="shared" si="1"/>
        <v>#VALUE!</v>
      </c>
      <c r="FQH27" s="5" t="str">
        <f t="shared" si="1"/>
        <v>#VALUE!</v>
      </c>
      <c r="FQI27" s="5" t="str">
        <f t="shared" si="1"/>
        <v>#VALUE!</v>
      </c>
      <c r="FQJ27" s="5" t="str">
        <f t="shared" si="1"/>
        <v>#VALUE!</v>
      </c>
      <c r="FQK27" s="5" t="str">
        <f t="shared" si="1"/>
        <v>#VALUE!</v>
      </c>
      <c r="FQL27" s="5" t="str">
        <f t="shared" si="1"/>
        <v>#VALUE!</v>
      </c>
      <c r="FQM27" s="5" t="str">
        <f t="shared" si="1"/>
        <v>#VALUE!</v>
      </c>
      <c r="FQN27" s="5" t="str">
        <f t="shared" si="1"/>
        <v>#VALUE!</v>
      </c>
      <c r="FQO27" s="5" t="str">
        <f t="shared" si="1"/>
        <v>#VALUE!</v>
      </c>
      <c r="FQP27" s="5" t="str">
        <f t="shared" si="1"/>
        <v>#VALUE!</v>
      </c>
      <c r="FQQ27" s="5" t="str">
        <f t="shared" si="1"/>
        <v>#VALUE!</v>
      </c>
      <c r="FQR27" s="5" t="str">
        <f t="shared" si="1"/>
        <v>#VALUE!</v>
      </c>
      <c r="FQS27" s="5" t="str">
        <f t="shared" si="1"/>
        <v>#VALUE!</v>
      </c>
      <c r="FQT27" s="5" t="str">
        <f t="shared" si="1"/>
        <v>#VALUE!</v>
      </c>
      <c r="FQU27" s="5" t="str">
        <f t="shared" si="1"/>
        <v>#VALUE!</v>
      </c>
      <c r="FQV27" s="5" t="str">
        <f t="shared" si="1"/>
        <v>#VALUE!</v>
      </c>
      <c r="FQW27" s="5" t="str">
        <f t="shared" si="1"/>
        <v>#VALUE!</v>
      </c>
      <c r="FQX27" s="5" t="str">
        <f t="shared" si="1"/>
        <v>#VALUE!</v>
      </c>
      <c r="FQY27" s="5" t="str">
        <f t="shared" si="1"/>
        <v>#VALUE!</v>
      </c>
      <c r="FQZ27" s="5" t="str">
        <f t="shared" si="1"/>
        <v>#VALUE!</v>
      </c>
      <c r="FRA27" s="5" t="str">
        <f t="shared" si="1"/>
        <v>#VALUE!</v>
      </c>
      <c r="FRB27" s="5" t="str">
        <f t="shared" si="1"/>
        <v>#VALUE!</v>
      </c>
      <c r="FRC27" s="5" t="str">
        <f t="shared" si="1"/>
        <v>#VALUE!</v>
      </c>
      <c r="FRD27" s="5" t="str">
        <f t="shared" si="1"/>
        <v>#VALUE!</v>
      </c>
      <c r="FRE27" s="5" t="str">
        <f t="shared" si="1"/>
        <v>#VALUE!</v>
      </c>
      <c r="FRF27" s="5" t="str">
        <f t="shared" si="1"/>
        <v>#VALUE!</v>
      </c>
      <c r="FRG27" s="5" t="str">
        <f t="shared" si="1"/>
        <v>#VALUE!</v>
      </c>
      <c r="FRH27" s="5" t="str">
        <f t="shared" si="1"/>
        <v>#VALUE!</v>
      </c>
      <c r="FRI27" s="5" t="str">
        <f t="shared" si="1"/>
        <v>#VALUE!</v>
      </c>
      <c r="FRJ27" s="5" t="str">
        <f t="shared" si="1"/>
        <v>#VALUE!</v>
      </c>
      <c r="FRK27" s="5" t="str">
        <f t="shared" si="1"/>
        <v>#VALUE!</v>
      </c>
      <c r="FRL27" s="5" t="str">
        <f t="shared" si="1"/>
        <v>#VALUE!</v>
      </c>
      <c r="FRM27" s="5" t="str">
        <f t="shared" si="1"/>
        <v>#VALUE!</v>
      </c>
      <c r="FRN27" s="5" t="str">
        <f t="shared" si="1"/>
        <v>#VALUE!</v>
      </c>
      <c r="FRO27" s="5" t="str">
        <f t="shared" si="1"/>
        <v>#VALUE!</v>
      </c>
      <c r="FRP27" s="5" t="str">
        <f t="shared" si="1"/>
        <v>#VALUE!</v>
      </c>
      <c r="FRQ27" s="5" t="str">
        <f t="shared" si="1"/>
        <v>#VALUE!</v>
      </c>
      <c r="FRR27" s="5" t="str">
        <f t="shared" si="1"/>
        <v>#VALUE!</v>
      </c>
      <c r="FRS27" s="5" t="str">
        <f t="shared" si="1"/>
        <v>#VALUE!</v>
      </c>
      <c r="FRT27" s="5" t="str">
        <f t="shared" si="1"/>
        <v>#VALUE!</v>
      </c>
      <c r="FRU27" s="5" t="str">
        <f t="shared" si="1"/>
        <v>#VALUE!</v>
      </c>
      <c r="FRV27" s="5" t="str">
        <f t="shared" si="1"/>
        <v>#VALUE!</v>
      </c>
      <c r="FRW27" s="5" t="str">
        <f t="shared" si="1"/>
        <v>#VALUE!</v>
      </c>
      <c r="FRX27" s="5" t="str">
        <f t="shared" si="1"/>
        <v>#VALUE!</v>
      </c>
      <c r="FRY27" s="5" t="str">
        <f t="shared" si="1"/>
        <v>#VALUE!</v>
      </c>
      <c r="FRZ27" s="5" t="str">
        <f t="shared" si="1"/>
        <v>#VALUE!</v>
      </c>
      <c r="FSA27" s="5" t="str">
        <f t="shared" si="1"/>
        <v>#VALUE!</v>
      </c>
      <c r="FSB27" s="5" t="str">
        <f t="shared" si="1"/>
        <v>#VALUE!</v>
      </c>
      <c r="FSC27" s="5" t="str">
        <f t="shared" si="1"/>
        <v>#VALUE!</v>
      </c>
      <c r="FSD27" s="5" t="str">
        <f t="shared" si="1"/>
        <v>#VALUE!</v>
      </c>
      <c r="FSE27" s="5" t="str">
        <f t="shared" si="1"/>
        <v>#VALUE!</v>
      </c>
      <c r="FSF27" s="5" t="str">
        <f t="shared" si="1"/>
        <v>#VALUE!</v>
      </c>
      <c r="FSG27" s="5" t="str">
        <f t="shared" si="1"/>
        <v>#VALUE!</v>
      </c>
      <c r="FSH27" s="5" t="str">
        <f t="shared" si="1"/>
        <v>#VALUE!</v>
      </c>
      <c r="FSI27" s="5" t="str">
        <f t="shared" si="1"/>
        <v>#VALUE!</v>
      </c>
      <c r="FSJ27" s="5" t="str">
        <f t="shared" si="1"/>
        <v>#VALUE!</v>
      </c>
      <c r="FSK27" s="5" t="str">
        <f t="shared" si="1"/>
        <v>#VALUE!</v>
      </c>
      <c r="FSL27" s="5" t="str">
        <f t="shared" si="1"/>
        <v>#VALUE!</v>
      </c>
      <c r="FSM27" s="5" t="str">
        <f t="shared" si="1"/>
        <v>#VALUE!</v>
      </c>
      <c r="FSN27" s="5" t="str">
        <f t="shared" si="1"/>
        <v>#VALUE!</v>
      </c>
      <c r="FSO27" s="5" t="str">
        <f t="shared" si="1"/>
        <v>#VALUE!</v>
      </c>
      <c r="FSP27" s="5" t="str">
        <f t="shared" si="1"/>
        <v>#VALUE!</v>
      </c>
      <c r="FSQ27" s="5" t="str">
        <f t="shared" si="1"/>
        <v>#VALUE!</v>
      </c>
      <c r="FSR27" s="5" t="str">
        <f t="shared" si="1"/>
        <v>#VALUE!</v>
      </c>
      <c r="FSS27" s="5" t="str">
        <f t="shared" si="1"/>
        <v>#VALUE!</v>
      </c>
      <c r="FST27" s="5" t="str">
        <f t="shared" si="1"/>
        <v>#VALUE!</v>
      </c>
      <c r="FSU27" s="5" t="str">
        <f t="shared" si="1"/>
        <v>#VALUE!</v>
      </c>
      <c r="FSV27" s="5" t="str">
        <f t="shared" si="1"/>
        <v>#VALUE!</v>
      </c>
      <c r="FSW27" s="5" t="str">
        <f t="shared" si="1"/>
        <v>#VALUE!</v>
      </c>
      <c r="FSX27" s="5" t="str">
        <f t="shared" si="1"/>
        <v>#VALUE!</v>
      </c>
      <c r="FSY27" s="5" t="str">
        <f t="shared" si="1"/>
        <v>#VALUE!</v>
      </c>
      <c r="FSZ27" s="5" t="str">
        <f t="shared" si="1"/>
        <v>#VALUE!</v>
      </c>
      <c r="FTA27" s="5" t="str">
        <f t="shared" si="1"/>
        <v>#VALUE!</v>
      </c>
      <c r="FTB27" s="5" t="str">
        <f t="shared" si="1"/>
        <v>#VALUE!</v>
      </c>
      <c r="FTC27" s="5" t="str">
        <f t="shared" si="1"/>
        <v>#VALUE!</v>
      </c>
      <c r="FTD27" s="5" t="str">
        <f t="shared" si="1"/>
        <v>#VALUE!</v>
      </c>
      <c r="FTE27" s="5" t="str">
        <f t="shared" si="1"/>
        <v>#VALUE!</v>
      </c>
      <c r="FTF27" s="5" t="str">
        <f t="shared" si="1"/>
        <v>#VALUE!</v>
      </c>
      <c r="FTG27" s="5" t="str">
        <f t="shared" si="1"/>
        <v>#VALUE!</v>
      </c>
      <c r="FTH27" s="5" t="str">
        <f t="shared" si="1"/>
        <v>#VALUE!</v>
      </c>
      <c r="FTI27" s="5" t="str">
        <f t="shared" si="1"/>
        <v>#VALUE!</v>
      </c>
      <c r="FTJ27" s="5" t="str">
        <f t="shared" si="1"/>
        <v>#VALUE!</v>
      </c>
      <c r="FTK27" s="5" t="str">
        <f t="shared" si="1"/>
        <v>#VALUE!</v>
      </c>
      <c r="FTL27" s="5" t="str">
        <f t="shared" si="1"/>
        <v>#VALUE!</v>
      </c>
      <c r="FTM27" s="5" t="str">
        <f t="shared" si="1"/>
        <v>#VALUE!</v>
      </c>
      <c r="FTN27" s="5" t="str">
        <f t="shared" si="1"/>
        <v>#VALUE!</v>
      </c>
      <c r="FTO27" s="5" t="str">
        <f t="shared" si="1"/>
        <v>#VALUE!</v>
      </c>
      <c r="FTP27" s="5" t="str">
        <f t="shared" si="1"/>
        <v>#VALUE!</v>
      </c>
      <c r="FTQ27" s="5" t="str">
        <f t="shared" si="1"/>
        <v>#VALUE!</v>
      </c>
      <c r="FTR27" s="5" t="str">
        <f t="shared" si="1"/>
        <v>#VALUE!</v>
      </c>
      <c r="FTS27" s="5" t="str">
        <f t="shared" si="1"/>
        <v>#VALUE!</v>
      </c>
      <c r="FTT27" s="5" t="str">
        <f t="shared" si="1"/>
        <v>#VALUE!</v>
      </c>
      <c r="FTU27" s="5" t="str">
        <f t="shared" si="1"/>
        <v>#VALUE!</v>
      </c>
      <c r="FTV27" s="5" t="str">
        <f t="shared" si="1"/>
        <v>#VALUE!</v>
      </c>
      <c r="FTW27" s="5" t="str">
        <f t="shared" si="1"/>
        <v>#VALUE!</v>
      </c>
      <c r="FTX27" s="5" t="str">
        <f t="shared" si="1"/>
        <v>#VALUE!</v>
      </c>
      <c r="FTY27" s="5" t="str">
        <f t="shared" si="1"/>
        <v>#VALUE!</v>
      </c>
      <c r="FTZ27" s="5" t="str">
        <f t="shared" si="1"/>
        <v>#VALUE!</v>
      </c>
      <c r="FUA27" s="5" t="str">
        <f t="shared" si="1"/>
        <v>#VALUE!</v>
      </c>
      <c r="FUB27" s="5" t="str">
        <f t="shared" si="1"/>
        <v>#VALUE!</v>
      </c>
      <c r="FUC27" s="5" t="str">
        <f t="shared" si="1"/>
        <v>#VALUE!</v>
      </c>
      <c r="FUD27" s="5" t="str">
        <f t="shared" si="1"/>
        <v>#VALUE!</v>
      </c>
      <c r="FUE27" s="5" t="str">
        <f t="shared" si="1"/>
        <v>#VALUE!</v>
      </c>
      <c r="FUF27" s="5" t="str">
        <f t="shared" si="1"/>
        <v>#VALUE!</v>
      </c>
      <c r="FUG27" s="5" t="str">
        <f t="shared" si="1"/>
        <v>#VALUE!</v>
      </c>
      <c r="FUH27" s="5" t="str">
        <f t="shared" si="1"/>
        <v>#VALUE!</v>
      </c>
      <c r="FUI27" s="5" t="str">
        <f t="shared" si="1"/>
        <v>#VALUE!</v>
      </c>
      <c r="FUJ27" s="5" t="str">
        <f t="shared" si="1"/>
        <v>#VALUE!</v>
      </c>
      <c r="FUK27" s="5" t="str">
        <f t="shared" si="1"/>
        <v>#VALUE!</v>
      </c>
      <c r="FUL27" s="5" t="str">
        <f t="shared" si="1"/>
        <v>#VALUE!</v>
      </c>
      <c r="FUM27" s="5" t="str">
        <f t="shared" si="1"/>
        <v>#VALUE!</v>
      </c>
      <c r="FUN27" s="5" t="str">
        <f t="shared" si="1"/>
        <v>#VALUE!</v>
      </c>
      <c r="FUO27" s="5" t="str">
        <f t="shared" si="1"/>
        <v>#VALUE!</v>
      </c>
      <c r="FUP27" s="5" t="str">
        <f t="shared" si="1"/>
        <v>#VALUE!</v>
      </c>
      <c r="FUQ27" s="5" t="str">
        <f t="shared" si="1"/>
        <v>#VALUE!</v>
      </c>
      <c r="FUR27" s="5" t="str">
        <f t="shared" si="1"/>
        <v>#VALUE!</v>
      </c>
      <c r="FUS27" s="5" t="str">
        <f t="shared" si="1"/>
        <v>#VALUE!</v>
      </c>
      <c r="FUT27" s="5" t="str">
        <f t="shared" si="1"/>
        <v>#VALUE!</v>
      </c>
      <c r="FUU27" s="5" t="str">
        <f t="shared" si="1"/>
        <v>#VALUE!</v>
      </c>
      <c r="FUV27" s="5" t="str">
        <f t="shared" si="1"/>
        <v>#VALUE!</v>
      </c>
      <c r="FUW27" s="5" t="str">
        <f t="shared" si="1"/>
        <v>#VALUE!</v>
      </c>
      <c r="FUX27" s="5" t="str">
        <f t="shared" si="1"/>
        <v>#VALUE!</v>
      </c>
      <c r="FUY27" s="5" t="str">
        <f t="shared" si="1"/>
        <v>#VALUE!</v>
      </c>
      <c r="FUZ27" s="5" t="str">
        <f t="shared" si="1"/>
        <v>#VALUE!</v>
      </c>
      <c r="FVA27" s="5" t="str">
        <f t="shared" si="1"/>
        <v>#VALUE!</v>
      </c>
      <c r="FVB27" s="5" t="str">
        <f t="shared" si="1"/>
        <v>#VALUE!</v>
      </c>
      <c r="FVC27" s="5" t="str">
        <f t="shared" si="1"/>
        <v>#VALUE!</v>
      </c>
      <c r="FVD27" s="5" t="str">
        <f t="shared" si="1"/>
        <v>#VALUE!</v>
      </c>
      <c r="FVE27" s="5" t="str">
        <f t="shared" si="1"/>
        <v>#VALUE!</v>
      </c>
      <c r="FVF27" s="5" t="str">
        <f t="shared" si="1"/>
        <v>#VALUE!</v>
      </c>
      <c r="FVG27" s="5" t="str">
        <f t="shared" si="1"/>
        <v>#VALUE!</v>
      </c>
      <c r="FVH27" s="5" t="str">
        <f t="shared" si="1"/>
        <v>#VALUE!</v>
      </c>
      <c r="FVI27" s="5" t="str">
        <f t="shared" si="1"/>
        <v>#VALUE!</v>
      </c>
      <c r="FVJ27" s="5" t="str">
        <f t="shared" si="1"/>
        <v>#VALUE!</v>
      </c>
      <c r="FVK27" s="5" t="str">
        <f t="shared" si="1"/>
        <v>#VALUE!</v>
      </c>
      <c r="FVL27" s="5" t="str">
        <f t="shared" si="1"/>
        <v>#VALUE!</v>
      </c>
      <c r="FVM27" s="5" t="str">
        <f t="shared" si="1"/>
        <v>#VALUE!</v>
      </c>
      <c r="FVN27" s="5" t="str">
        <f t="shared" si="1"/>
        <v>#VALUE!</v>
      </c>
      <c r="FVO27" s="5" t="str">
        <f t="shared" si="1"/>
        <v>#VALUE!</v>
      </c>
      <c r="FVP27" s="5" t="str">
        <f t="shared" si="1"/>
        <v>#VALUE!</v>
      </c>
      <c r="FVQ27" s="5" t="str">
        <f t="shared" si="1"/>
        <v>#VALUE!</v>
      </c>
      <c r="FVR27" s="5" t="str">
        <f t="shared" si="1"/>
        <v>#VALUE!</v>
      </c>
      <c r="FVS27" s="5" t="str">
        <f t="shared" si="1"/>
        <v>#VALUE!</v>
      </c>
      <c r="FVT27" s="5" t="str">
        <f t="shared" si="1"/>
        <v>#VALUE!</v>
      </c>
      <c r="FVU27" s="5" t="str">
        <f t="shared" si="1"/>
        <v>#VALUE!</v>
      </c>
      <c r="FVV27" s="5" t="str">
        <f t="shared" si="1"/>
        <v>#VALUE!</v>
      </c>
      <c r="FVW27" s="5" t="str">
        <f t="shared" si="1"/>
        <v>#VALUE!</v>
      </c>
      <c r="FVX27" s="5" t="str">
        <f t="shared" si="1"/>
        <v>#VALUE!</v>
      </c>
      <c r="FVY27" s="5" t="str">
        <f t="shared" si="1"/>
        <v>#VALUE!</v>
      </c>
      <c r="FVZ27" s="5" t="str">
        <f t="shared" si="1"/>
        <v>#VALUE!</v>
      </c>
      <c r="FWA27" s="5" t="str">
        <f t="shared" si="1"/>
        <v>#VALUE!</v>
      </c>
      <c r="FWB27" s="5" t="str">
        <f t="shared" si="1"/>
        <v>#VALUE!</v>
      </c>
      <c r="FWC27" s="5" t="str">
        <f t="shared" si="1"/>
        <v>#VALUE!</v>
      </c>
      <c r="FWD27" s="5" t="str">
        <f t="shared" si="1"/>
        <v>#VALUE!</v>
      </c>
      <c r="FWE27" s="5" t="str">
        <f t="shared" si="1"/>
        <v>#VALUE!</v>
      </c>
      <c r="FWF27" s="5" t="str">
        <f t="shared" si="1"/>
        <v>#VALUE!</v>
      </c>
      <c r="FWG27" s="5" t="str">
        <f t="shared" si="1"/>
        <v>#VALUE!</v>
      </c>
      <c r="FWH27" s="5" t="str">
        <f t="shared" si="1"/>
        <v>#VALUE!</v>
      </c>
      <c r="FWI27" s="5" t="str">
        <f t="shared" si="1"/>
        <v>#VALUE!</v>
      </c>
      <c r="FWJ27" s="5" t="str">
        <f t="shared" si="1"/>
        <v>#VALUE!</v>
      </c>
      <c r="FWK27" s="5" t="str">
        <f t="shared" si="1"/>
        <v>#VALUE!</v>
      </c>
      <c r="FWL27" s="5" t="str">
        <f t="shared" si="1"/>
        <v>#VALUE!</v>
      </c>
      <c r="FWM27" s="5" t="str">
        <f t="shared" si="1"/>
        <v>#VALUE!</v>
      </c>
      <c r="FWN27" s="5" t="str">
        <f t="shared" si="1"/>
        <v>#VALUE!</v>
      </c>
      <c r="FWO27" s="5" t="str">
        <f t="shared" si="1"/>
        <v>#VALUE!</v>
      </c>
      <c r="FWP27" s="5" t="str">
        <f t="shared" si="1"/>
        <v>#VALUE!</v>
      </c>
      <c r="FWQ27" s="5" t="str">
        <f t="shared" si="1"/>
        <v>#VALUE!</v>
      </c>
      <c r="FWR27" s="5" t="str">
        <f t="shared" si="1"/>
        <v>#VALUE!</v>
      </c>
      <c r="FWS27" s="5" t="str">
        <f t="shared" si="1"/>
        <v>#VALUE!</v>
      </c>
      <c r="FWT27" s="5" t="str">
        <f t="shared" si="1"/>
        <v>#VALUE!</v>
      </c>
      <c r="FWU27" s="5" t="str">
        <f t="shared" si="1"/>
        <v>#VALUE!</v>
      </c>
      <c r="FWV27" s="5" t="str">
        <f t="shared" si="1"/>
        <v>#VALUE!</v>
      </c>
      <c r="FWW27" s="5" t="str">
        <f t="shared" si="1"/>
        <v>#VALUE!</v>
      </c>
      <c r="FWX27" s="5" t="str">
        <f t="shared" si="1"/>
        <v>#VALUE!</v>
      </c>
      <c r="FWY27" s="5" t="str">
        <f t="shared" si="1"/>
        <v>#VALUE!</v>
      </c>
      <c r="FWZ27" s="5" t="str">
        <f t="shared" si="1"/>
        <v>#VALUE!</v>
      </c>
      <c r="FXA27" s="5" t="str">
        <f t="shared" si="1"/>
        <v>#VALUE!</v>
      </c>
      <c r="FXB27" s="5" t="str">
        <f t="shared" si="1"/>
        <v>#VALUE!</v>
      </c>
      <c r="FXC27" s="5" t="str">
        <f t="shared" si="1"/>
        <v>#VALUE!</v>
      </c>
      <c r="FXD27" s="5" t="str">
        <f t="shared" si="1"/>
        <v>#VALUE!</v>
      </c>
      <c r="FXE27" s="5" t="str">
        <f t="shared" si="1"/>
        <v>#VALUE!</v>
      </c>
      <c r="FXF27" s="5" t="str">
        <f t="shared" si="1"/>
        <v>#VALUE!</v>
      </c>
      <c r="FXG27" s="5" t="str">
        <f t="shared" si="1"/>
        <v>#VALUE!</v>
      </c>
      <c r="FXH27" s="5" t="str">
        <f t="shared" si="1"/>
        <v>#VALUE!</v>
      </c>
      <c r="FXI27" s="5" t="str">
        <f t="shared" si="1"/>
        <v>#VALUE!</v>
      </c>
      <c r="FXJ27" s="5" t="str">
        <f t="shared" si="1"/>
        <v>#VALUE!</v>
      </c>
      <c r="FXK27" s="5" t="str">
        <f t="shared" si="1"/>
        <v>#VALUE!</v>
      </c>
      <c r="FXL27" s="5" t="str">
        <f t="shared" si="1"/>
        <v>#VALUE!</v>
      </c>
      <c r="FXM27" s="5" t="str">
        <f t="shared" si="1"/>
        <v>#VALUE!</v>
      </c>
      <c r="FXN27" s="5" t="str">
        <f t="shared" si="1"/>
        <v>#VALUE!</v>
      </c>
      <c r="FXO27" s="5" t="str">
        <f t="shared" si="1"/>
        <v>#VALUE!</v>
      </c>
      <c r="FXP27" s="5" t="str">
        <f t="shared" si="1"/>
        <v>#VALUE!</v>
      </c>
      <c r="FXQ27" s="5" t="str">
        <f t="shared" si="1"/>
        <v>#VALUE!</v>
      </c>
      <c r="FXR27" s="5" t="str">
        <f t="shared" si="1"/>
        <v>#VALUE!</v>
      </c>
      <c r="FXS27" s="5" t="str">
        <f t="shared" si="1"/>
        <v>#VALUE!</v>
      </c>
      <c r="FXT27" s="5" t="str">
        <f t="shared" si="1"/>
        <v>#VALUE!</v>
      </c>
      <c r="FXU27" s="5" t="str">
        <f t="shared" si="1"/>
        <v>#VALUE!</v>
      </c>
      <c r="FXV27" s="5" t="str">
        <f t="shared" si="1"/>
        <v>#VALUE!</v>
      </c>
      <c r="FXW27" s="5" t="str">
        <f t="shared" si="1"/>
        <v>#VALUE!</v>
      </c>
      <c r="FXX27" s="5" t="str">
        <f t="shared" si="1"/>
        <v>#VALUE!</v>
      </c>
      <c r="FXY27" s="5" t="str">
        <f t="shared" si="1"/>
        <v>#VALUE!</v>
      </c>
      <c r="FXZ27" s="5" t="str">
        <f t="shared" si="1"/>
        <v>#VALUE!</v>
      </c>
      <c r="FYA27" s="5" t="str">
        <f t="shared" si="1"/>
        <v>#VALUE!</v>
      </c>
      <c r="FYB27" s="5" t="str">
        <f t="shared" si="1"/>
        <v>#VALUE!</v>
      </c>
      <c r="FYC27" s="5" t="str">
        <f t="shared" si="1"/>
        <v>#VALUE!</v>
      </c>
      <c r="FYD27" s="5" t="str">
        <f t="shared" si="1"/>
        <v>#VALUE!</v>
      </c>
      <c r="FYE27" s="5" t="str">
        <f t="shared" si="1"/>
        <v>#VALUE!</v>
      </c>
      <c r="FYF27" s="5" t="str">
        <f t="shared" si="1"/>
        <v>#VALUE!</v>
      </c>
      <c r="FYG27" s="5" t="str">
        <f t="shared" si="1"/>
        <v>#VALUE!</v>
      </c>
      <c r="FYH27" s="5" t="str">
        <f t="shared" si="1"/>
        <v>#VALUE!</v>
      </c>
      <c r="FYI27" s="5" t="str">
        <f t="shared" si="1"/>
        <v>#VALUE!</v>
      </c>
      <c r="FYJ27" s="5" t="str">
        <f t="shared" si="1"/>
        <v>#VALUE!</v>
      </c>
      <c r="FYK27" s="5" t="str">
        <f t="shared" si="1"/>
        <v>#VALUE!</v>
      </c>
      <c r="FYL27" s="5" t="str">
        <f t="shared" si="1"/>
        <v>#VALUE!</v>
      </c>
      <c r="FYM27" s="5" t="str">
        <f t="shared" si="1"/>
        <v>#VALUE!</v>
      </c>
      <c r="FYN27" s="5" t="str">
        <f t="shared" si="1"/>
        <v>#VALUE!</v>
      </c>
      <c r="FYO27" s="5" t="str">
        <f t="shared" si="1"/>
        <v>#VALUE!</v>
      </c>
      <c r="FYP27" s="5" t="str">
        <f t="shared" si="1"/>
        <v>#VALUE!</v>
      </c>
      <c r="FYQ27" s="5" t="str">
        <f t="shared" si="1"/>
        <v>#VALUE!</v>
      </c>
      <c r="FYR27" s="5" t="str">
        <f t="shared" si="1"/>
        <v>#VALUE!</v>
      </c>
      <c r="FYS27" s="5" t="str">
        <f t="shared" si="1"/>
        <v>#VALUE!</v>
      </c>
      <c r="FYT27" s="5" t="str">
        <f t="shared" si="1"/>
        <v>#VALUE!</v>
      </c>
      <c r="FYU27" s="5" t="str">
        <f t="shared" si="1"/>
        <v>#VALUE!</v>
      </c>
      <c r="FYV27" s="5" t="str">
        <f t="shared" si="1"/>
        <v>#VALUE!</v>
      </c>
      <c r="FYW27" s="5" t="str">
        <f t="shared" si="1"/>
        <v>#VALUE!</v>
      </c>
      <c r="FYX27" s="5" t="str">
        <f t="shared" si="1"/>
        <v>#VALUE!</v>
      </c>
      <c r="FYY27" s="5" t="str">
        <f t="shared" si="1"/>
        <v>#VALUE!</v>
      </c>
      <c r="FYZ27" s="5" t="str">
        <f t="shared" si="1"/>
        <v>#VALUE!</v>
      </c>
      <c r="FZA27" s="5" t="str">
        <f t="shared" si="1"/>
        <v>#VALUE!</v>
      </c>
      <c r="FZB27" s="5" t="str">
        <f t="shared" si="1"/>
        <v>#VALUE!</v>
      </c>
      <c r="FZC27" s="5" t="str">
        <f t="shared" si="1"/>
        <v>#VALUE!</v>
      </c>
      <c r="FZD27" s="5" t="str">
        <f t="shared" si="1"/>
        <v>#VALUE!</v>
      </c>
      <c r="FZE27" s="5" t="str">
        <f t="shared" si="1"/>
        <v>#VALUE!</v>
      </c>
      <c r="FZF27" s="5" t="str">
        <f t="shared" si="1"/>
        <v>#VALUE!</v>
      </c>
      <c r="FZG27" s="5" t="str">
        <f t="shared" si="1"/>
        <v>#VALUE!</v>
      </c>
      <c r="FZH27" s="5" t="str">
        <f t="shared" si="1"/>
        <v>#VALUE!</v>
      </c>
      <c r="FZI27" s="5" t="str">
        <f t="shared" si="1"/>
        <v>#VALUE!</v>
      </c>
      <c r="FZJ27" s="5" t="str">
        <f t="shared" si="1"/>
        <v>#VALUE!</v>
      </c>
      <c r="FZK27" s="5" t="str">
        <f t="shared" si="1"/>
        <v>#VALUE!</v>
      </c>
      <c r="FZL27" s="5" t="str">
        <f t="shared" si="1"/>
        <v>#VALUE!</v>
      </c>
      <c r="FZM27" s="5" t="str">
        <f t="shared" si="1"/>
        <v>#VALUE!</v>
      </c>
      <c r="FZN27" s="5" t="str">
        <f t="shared" si="1"/>
        <v>#VALUE!</v>
      </c>
      <c r="FZO27" s="5" t="str">
        <f t="shared" si="1"/>
        <v>#VALUE!</v>
      </c>
      <c r="FZP27" s="5" t="str">
        <f t="shared" si="1"/>
        <v>#VALUE!</v>
      </c>
      <c r="FZQ27" s="5" t="str">
        <f t="shared" si="1"/>
        <v>#VALUE!</v>
      </c>
      <c r="FZR27" s="5" t="str">
        <f t="shared" si="1"/>
        <v>#VALUE!</v>
      </c>
      <c r="FZS27" s="5" t="str">
        <f t="shared" si="1"/>
        <v>#VALUE!</v>
      </c>
      <c r="FZT27" s="5" t="str">
        <f t="shared" si="1"/>
        <v>#VALUE!</v>
      </c>
      <c r="FZU27" s="5" t="str">
        <f t="shared" si="1"/>
        <v>#VALUE!</v>
      </c>
      <c r="FZV27" s="5" t="str">
        <f t="shared" si="1"/>
        <v>#VALUE!</v>
      </c>
      <c r="FZW27" s="5" t="str">
        <f t="shared" si="1"/>
        <v>#VALUE!</v>
      </c>
      <c r="FZX27" s="5" t="str">
        <f t="shared" si="1"/>
        <v>#VALUE!</v>
      </c>
      <c r="FZY27" s="5" t="str">
        <f t="shared" si="1"/>
        <v>#VALUE!</v>
      </c>
      <c r="FZZ27" s="5" t="str">
        <f t="shared" si="1"/>
        <v>#VALUE!</v>
      </c>
      <c r="GAA27" s="5" t="str">
        <f t="shared" si="1"/>
        <v>#VALUE!</v>
      </c>
      <c r="GAB27" s="5" t="str">
        <f t="shared" si="1"/>
        <v>#VALUE!</v>
      </c>
      <c r="GAC27" s="5" t="str">
        <f t="shared" si="1"/>
        <v>#VALUE!</v>
      </c>
      <c r="GAD27" s="5" t="str">
        <f t="shared" si="1"/>
        <v>#VALUE!</v>
      </c>
      <c r="GAE27" s="5" t="str">
        <f t="shared" si="1"/>
        <v>#VALUE!</v>
      </c>
      <c r="GAF27" s="5" t="str">
        <f t="shared" si="1"/>
        <v>#VALUE!</v>
      </c>
      <c r="GAG27" s="5" t="str">
        <f t="shared" si="1"/>
        <v>#VALUE!</v>
      </c>
      <c r="GAH27" s="5" t="str">
        <f t="shared" si="1"/>
        <v>#VALUE!</v>
      </c>
      <c r="GAI27" s="5" t="str">
        <f t="shared" si="1"/>
        <v>#VALUE!</v>
      </c>
      <c r="GAJ27" s="5" t="str">
        <f t="shared" si="1"/>
        <v>#VALUE!</v>
      </c>
      <c r="GAK27" s="5" t="str">
        <f t="shared" si="1"/>
        <v>#VALUE!</v>
      </c>
      <c r="GAL27" s="5" t="str">
        <f t="shared" si="1"/>
        <v>#VALUE!</v>
      </c>
      <c r="GAM27" s="5" t="str">
        <f t="shared" si="1"/>
        <v>#VALUE!</v>
      </c>
      <c r="GAN27" s="5" t="str">
        <f t="shared" si="1"/>
        <v>#VALUE!</v>
      </c>
      <c r="GAO27" s="5" t="str">
        <f t="shared" si="1"/>
        <v>#VALUE!</v>
      </c>
      <c r="GAP27" s="5" t="str">
        <f t="shared" si="1"/>
        <v>#VALUE!</v>
      </c>
      <c r="GAQ27" s="5" t="str">
        <f t="shared" si="1"/>
        <v>#VALUE!</v>
      </c>
      <c r="GAR27" s="5" t="str">
        <f t="shared" si="1"/>
        <v>#VALUE!</v>
      </c>
      <c r="GAS27" s="5" t="str">
        <f t="shared" si="1"/>
        <v>#VALUE!</v>
      </c>
      <c r="GAT27" s="5" t="str">
        <f t="shared" si="1"/>
        <v>#VALUE!</v>
      </c>
      <c r="GAU27" s="5" t="str">
        <f t="shared" si="1"/>
        <v>#VALUE!</v>
      </c>
      <c r="GAV27" s="5" t="str">
        <f t="shared" si="1"/>
        <v>#VALUE!</v>
      </c>
      <c r="GAW27" s="5" t="str">
        <f t="shared" si="1"/>
        <v>#VALUE!</v>
      </c>
      <c r="GAX27" s="5" t="str">
        <f t="shared" si="1"/>
        <v>#VALUE!</v>
      </c>
      <c r="GAY27" s="5" t="str">
        <f t="shared" si="1"/>
        <v>#VALUE!</v>
      </c>
      <c r="GAZ27" s="5" t="str">
        <f t="shared" si="1"/>
        <v>#VALUE!</v>
      </c>
      <c r="GBA27" s="5" t="str">
        <f t="shared" si="1"/>
        <v>#VALUE!</v>
      </c>
      <c r="GBB27" s="5" t="str">
        <f t="shared" si="1"/>
        <v>#VALUE!</v>
      </c>
      <c r="GBC27" s="5" t="str">
        <f t="shared" si="1"/>
        <v>#VALUE!</v>
      </c>
      <c r="GBD27" s="5" t="str">
        <f t="shared" si="1"/>
        <v>#VALUE!</v>
      </c>
      <c r="GBE27" s="5" t="str">
        <f t="shared" si="1"/>
        <v>#VALUE!</v>
      </c>
      <c r="GBF27" s="5" t="str">
        <f t="shared" si="1"/>
        <v>#VALUE!</v>
      </c>
      <c r="GBG27" s="5" t="str">
        <f t="shared" si="1"/>
        <v>#VALUE!</v>
      </c>
      <c r="GBH27" s="5" t="str">
        <f t="shared" si="1"/>
        <v>#VALUE!</v>
      </c>
      <c r="GBI27" s="5" t="str">
        <f t="shared" si="1"/>
        <v>#VALUE!</v>
      </c>
      <c r="GBJ27" s="5" t="str">
        <f t="shared" si="1"/>
        <v>#VALUE!</v>
      </c>
      <c r="GBK27" s="5" t="str">
        <f t="shared" si="1"/>
        <v>#VALUE!</v>
      </c>
      <c r="GBL27" s="5" t="str">
        <f t="shared" si="1"/>
        <v>#VALUE!</v>
      </c>
      <c r="GBM27" s="5" t="str">
        <f t="shared" si="1"/>
        <v>#VALUE!</v>
      </c>
      <c r="GBN27" s="5" t="str">
        <f t="shared" si="1"/>
        <v>#VALUE!</v>
      </c>
      <c r="GBO27" s="5" t="str">
        <f t="shared" si="1"/>
        <v>#VALUE!</v>
      </c>
      <c r="GBP27" s="5" t="str">
        <f t="shared" si="1"/>
        <v>#VALUE!</v>
      </c>
      <c r="GBQ27" s="5" t="str">
        <f t="shared" si="1"/>
        <v>#VALUE!</v>
      </c>
      <c r="GBR27" s="5" t="str">
        <f t="shared" si="1"/>
        <v>#VALUE!</v>
      </c>
      <c r="GBS27" s="5" t="str">
        <f t="shared" si="1"/>
        <v>#VALUE!</v>
      </c>
      <c r="GBT27" s="5" t="str">
        <f t="shared" si="1"/>
        <v>#VALUE!</v>
      </c>
      <c r="GBU27" s="5" t="str">
        <f t="shared" si="1"/>
        <v>#VALUE!</v>
      </c>
      <c r="GBV27" s="5" t="str">
        <f t="shared" si="1"/>
        <v>#VALUE!</v>
      </c>
      <c r="GBW27" s="5" t="str">
        <f t="shared" si="1"/>
        <v>#VALUE!</v>
      </c>
      <c r="GBX27" s="5" t="str">
        <f t="shared" si="1"/>
        <v>#VALUE!</v>
      </c>
      <c r="GBY27" s="5" t="str">
        <f t="shared" si="1"/>
        <v>#VALUE!</v>
      </c>
      <c r="GBZ27" s="5" t="str">
        <f t="shared" si="1"/>
        <v>#VALUE!</v>
      </c>
      <c r="GCA27" s="5" t="str">
        <f t="shared" si="1"/>
        <v>#VALUE!</v>
      </c>
      <c r="GCB27" s="5" t="str">
        <f t="shared" si="1"/>
        <v>#VALUE!</v>
      </c>
      <c r="GCC27" s="5" t="str">
        <f t="shared" si="1"/>
        <v>#VALUE!</v>
      </c>
      <c r="GCD27" s="5" t="str">
        <f t="shared" si="1"/>
        <v>#VALUE!</v>
      </c>
      <c r="GCE27" s="5" t="str">
        <f t="shared" si="1"/>
        <v>#VALUE!</v>
      </c>
      <c r="GCF27" s="5" t="str">
        <f t="shared" si="1"/>
        <v>#VALUE!</v>
      </c>
      <c r="GCG27" s="5" t="str">
        <f t="shared" si="1"/>
        <v>#VALUE!</v>
      </c>
      <c r="GCH27" s="5" t="str">
        <f t="shared" si="1"/>
        <v>#VALUE!</v>
      </c>
      <c r="GCI27" s="5" t="str">
        <f t="shared" si="1"/>
        <v>#VALUE!</v>
      </c>
      <c r="GCJ27" s="5" t="str">
        <f t="shared" si="1"/>
        <v>#VALUE!</v>
      </c>
      <c r="GCK27" s="5" t="str">
        <f t="shared" si="1"/>
        <v>#VALUE!</v>
      </c>
      <c r="GCL27" s="5" t="str">
        <f t="shared" si="1"/>
        <v>#VALUE!</v>
      </c>
      <c r="GCM27" s="5" t="str">
        <f t="shared" si="1"/>
        <v>#VALUE!</v>
      </c>
      <c r="GCN27" s="5" t="str">
        <f t="shared" si="1"/>
        <v>#VALUE!</v>
      </c>
      <c r="GCO27" s="5" t="str">
        <f t="shared" si="1"/>
        <v>#VALUE!</v>
      </c>
      <c r="GCP27" s="5" t="str">
        <f t="shared" si="1"/>
        <v>#VALUE!</v>
      </c>
      <c r="GCQ27" s="5" t="str">
        <f t="shared" si="1"/>
        <v>#VALUE!</v>
      </c>
      <c r="GCR27" s="5" t="str">
        <f t="shared" si="1"/>
        <v>#VALUE!</v>
      </c>
      <c r="GCS27" s="5" t="str">
        <f t="shared" si="1"/>
        <v>#VALUE!</v>
      </c>
      <c r="GCT27" s="5" t="str">
        <f t="shared" si="1"/>
        <v>#VALUE!</v>
      </c>
      <c r="GCU27" s="5" t="str">
        <f t="shared" si="1"/>
        <v>#VALUE!</v>
      </c>
      <c r="GCV27" s="5" t="str">
        <f t="shared" si="1"/>
        <v>#VALUE!</v>
      </c>
      <c r="GCW27" s="5" t="str">
        <f t="shared" si="1"/>
        <v>#VALUE!</v>
      </c>
      <c r="GCX27" s="5" t="str">
        <f t="shared" si="1"/>
        <v>#VALUE!</v>
      </c>
      <c r="GCY27" s="5" t="str">
        <f t="shared" si="1"/>
        <v>#VALUE!</v>
      </c>
      <c r="GCZ27" s="5" t="str">
        <f t="shared" si="1"/>
        <v>#VALUE!</v>
      </c>
      <c r="GDA27" s="5" t="str">
        <f t="shared" si="1"/>
        <v>#VALUE!</v>
      </c>
      <c r="GDB27" s="5" t="str">
        <f t="shared" si="1"/>
        <v>#VALUE!</v>
      </c>
      <c r="GDC27" s="5" t="str">
        <f t="shared" si="1"/>
        <v>#VALUE!</v>
      </c>
      <c r="GDD27" s="5" t="str">
        <f t="shared" si="1"/>
        <v>#VALUE!</v>
      </c>
      <c r="GDE27" s="5" t="str">
        <f t="shared" si="1"/>
        <v>#VALUE!</v>
      </c>
      <c r="GDF27" s="5" t="str">
        <f t="shared" si="1"/>
        <v>#VALUE!</v>
      </c>
      <c r="GDG27" s="5" t="str">
        <f t="shared" si="1"/>
        <v>#VALUE!</v>
      </c>
      <c r="GDH27" s="5" t="str">
        <f t="shared" si="1"/>
        <v>#VALUE!</v>
      </c>
      <c r="GDI27" s="5" t="str">
        <f t="shared" si="1"/>
        <v>#VALUE!</v>
      </c>
      <c r="GDJ27" s="5" t="str">
        <f t="shared" si="1"/>
        <v>#VALUE!</v>
      </c>
      <c r="GDK27" s="5" t="str">
        <f t="shared" si="1"/>
        <v>#VALUE!</v>
      </c>
      <c r="GDL27" s="5" t="str">
        <f t="shared" si="1"/>
        <v>#VALUE!</v>
      </c>
      <c r="GDM27" s="5" t="str">
        <f t="shared" si="1"/>
        <v>#VALUE!</v>
      </c>
      <c r="GDN27" s="5" t="str">
        <f t="shared" si="1"/>
        <v>#VALUE!</v>
      </c>
      <c r="GDO27" s="5" t="str">
        <f t="shared" si="1"/>
        <v>#VALUE!</v>
      </c>
      <c r="GDP27" s="5" t="str">
        <f t="shared" si="1"/>
        <v>#VALUE!</v>
      </c>
      <c r="GDQ27" s="5" t="str">
        <f t="shared" si="1"/>
        <v>#VALUE!</v>
      </c>
      <c r="GDR27" s="5" t="str">
        <f t="shared" si="1"/>
        <v>#VALUE!</v>
      </c>
      <c r="GDS27" s="5" t="str">
        <f t="shared" si="1"/>
        <v>#VALUE!</v>
      </c>
      <c r="GDT27" s="5" t="str">
        <f t="shared" si="1"/>
        <v>#VALUE!</v>
      </c>
      <c r="GDU27" s="5" t="str">
        <f t="shared" si="1"/>
        <v>#VALUE!</v>
      </c>
      <c r="GDV27" s="5" t="str">
        <f t="shared" si="1"/>
        <v>#VALUE!</v>
      </c>
      <c r="GDW27" s="5" t="str">
        <f t="shared" si="1"/>
        <v>#VALUE!</v>
      </c>
      <c r="GDX27" s="5" t="str">
        <f t="shared" si="1"/>
        <v>#VALUE!</v>
      </c>
      <c r="GDY27" s="5" t="str">
        <f t="shared" si="1"/>
        <v>#VALUE!</v>
      </c>
      <c r="GDZ27" s="5" t="str">
        <f t="shared" si="1"/>
        <v>#VALUE!</v>
      </c>
      <c r="GEA27" s="5" t="str">
        <f t="shared" si="1"/>
        <v>#VALUE!</v>
      </c>
      <c r="GEB27" s="5" t="str">
        <f t="shared" si="1"/>
        <v>#VALUE!</v>
      </c>
      <c r="GEC27" s="5" t="str">
        <f t="shared" si="1"/>
        <v>#VALUE!</v>
      </c>
      <c r="GED27" s="5" t="str">
        <f t="shared" si="1"/>
        <v>#VALUE!</v>
      </c>
      <c r="GEE27" s="5" t="str">
        <f t="shared" si="1"/>
        <v>#VALUE!</v>
      </c>
      <c r="GEF27" s="5" t="str">
        <f t="shared" si="1"/>
        <v>#VALUE!</v>
      </c>
      <c r="GEG27" s="5" t="str">
        <f t="shared" si="1"/>
        <v>#VALUE!</v>
      </c>
      <c r="GEH27" s="5" t="str">
        <f t="shared" si="1"/>
        <v>#VALUE!</v>
      </c>
      <c r="GEI27" s="5" t="str">
        <f t="shared" si="1"/>
        <v>#VALUE!</v>
      </c>
      <c r="GEJ27" s="5" t="str">
        <f t="shared" si="1"/>
        <v>#VALUE!</v>
      </c>
      <c r="GEK27" s="5" t="str">
        <f t="shared" si="1"/>
        <v>#VALUE!</v>
      </c>
      <c r="GEL27" s="5" t="str">
        <f t="shared" si="1"/>
        <v>#VALUE!</v>
      </c>
      <c r="GEM27" s="5" t="str">
        <f t="shared" si="1"/>
        <v>#VALUE!</v>
      </c>
      <c r="GEN27" s="5" t="str">
        <f t="shared" si="1"/>
        <v>#VALUE!</v>
      </c>
      <c r="GEO27" s="5" t="str">
        <f t="shared" si="1"/>
        <v>#VALUE!</v>
      </c>
      <c r="GEP27" s="5" t="str">
        <f t="shared" si="1"/>
        <v>#VALUE!</v>
      </c>
      <c r="GEQ27" s="5" t="str">
        <f t="shared" si="1"/>
        <v>#VALUE!</v>
      </c>
      <c r="GER27" s="5" t="str">
        <f t="shared" si="1"/>
        <v>#VALUE!</v>
      </c>
      <c r="GES27" s="5" t="str">
        <f t="shared" si="1"/>
        <v>#VALUE!</v>
      </c>
      <c r="GET27" s="5" t="str">
        <f t="shared" si="1"/>
        <v>#VALUE!</v>
      </c>
      <c r="GEU27" s="5" t="str">
        <f t="shared" si="1"/>
        <v>#VALUE!</v>
      </c>
      <c r="GEV27" s="5" t="str">
        <f t="shared" si="1"/>
        <v>#VALUE!</v>
      </c>
      <c r="GEW27" s="5" t="str">
        <f t="shared" si="1"/>
        <v>#VALUE!</v>
      </c>
      <c r="GEX27" s="5" t="str">
        <f t="shared" si="1"/>
        <v>#VALUE!</v>
      </c>
      <c r="GEY27" s="5" t="str">
        <f t="shared" si="1"/>
        <v>#VALUE!</v>
      </c>
      <c r="GEZ27" s="5" t="str">
        <f t="shared" si="1"/>
        <v>#VALUE!</v>
      </c>
      <c r="GFA27" s="5" t="str">
        <f t="shared" si="1"/>
        <v>#VALUE!</v>
      </c>
      <c r="GFB27" s="5" t="str">
        <f t="shared" si="1"/>
        <v>#VALUE!</v>
      </c>
      <c r="GFC27" s="5" t="str">
        <f t="shared" si="1"/>
        <v>#VALUE!</v>
      </c>
      <c r="GFD27" s="5" t="str">
        <f t="shared" si="1"/>
        <v>#VALUE!</v>
      </c>
      <c r="GFE27" s="5" t="str">
        <f t="shared" si="1"/>
        <v>#VALUE!</v>
      </c>
      <c r="GFF27" s="5" t="str">
        <f t="shared" si="1"/>
        <v>#VALUE!</v>
      </c>
      <c r="GFG27" s="5" t="str">
        <f t="shared" si="1"/>
        <v>#VALUE!</v>
      </c>
      <c r="GFH27" s="5" t="str">
        <f t="shared" si="1"/>
        <v>#VALUE!</v>
      </c>
      <c r="GFI27" s="5" t="str">
        <f t="shared" si="1"/>
        <v>#VALUE!</v>
      </c>
      <c r="GFJ27" s="5" t="str">
        <f t="shared" si="1"/>
        <v>#VALUE!</v>
      </c>
      <c r="GFK27" s="5" t="str">
        <f t="shared" si="1"/>
        <v>#VALUE!</v>
      </c>
      <c r="GFL27" s="5" t="str">
        <f t="shared" si="1"/>
        <v>#VALUE!</v>
      </c>
      <c r="GFM27" s="5" t="str">
        <f t="shared" si="1"/>
        <v>#VALUE!</v>
      </c>
      <c r="GFN27" s="5" t="str">
        <f t="shared" si="1"/>
        <v>#VALUE!</v>
      </c>
      <c r="GFO27" s="5" t="str">
        <f t="shared" si="1"/>
        <v>#VALUE!</v>
      </c>
      <c r="GFP27" s="5" t="str">
        <f t="shared" si="1"/>
        <v>#VALUE!</v>
      </c>
      <c r="GFQ27" s="5" t="str">
        <f t="shared" si="1"/>
        <v>#VALUE!</v>
      </c>
      <c r="GFR27" s="5" t="str">
        <f t="shared" si="1"/>
        <v>#VALUE!</v>
      </c>
      <c r="GFS27" s="5" t="str">
        <f t="shared" si="1"/>
        <v>#VALUE!</v>
      </c>
      <c r="GFT27" s="5" t="str">
        <f t="shared" si="1"/>
        <v>#VALUE!</v>
      </c>
      <c r="GFU27" s="5" t="str">
        <f t="shared" si="1"/>
        <v>#VALUE!</v>
      </c>
      <c r="GFV27" s="5" t="str">
        <f t="shared" si="1"/>
        <v>#VALUE!</v>
      </c>
      <c r="GFW27" s="5" t="str">
        <f t="shared" si="1"/>
        <v>#VALUE!</v>
      </c>
      <c r="GFX27" s="5" t="str">
        <f t="shared" si="1"/>
        <v>#VALUE!</v>
      </c>
      <c r="GFY27" s="5" t="str">
        <f t="shared" si="1"/>
        <v>#VALUE!</v>
      </c>
      <c r="GFZ27" s="5" t="str">
        <f t="shared" si="1"/>
        <v>#VALUE!</v>
      </c>
      <c r="GGA27" s="5" t="str">
        <f t="shared" si="1"/>
        <v>#VALUE!</v>
      </c>
      <c r="GGB27" s="5" t="str">
        <f t="shared" si="1"/>
        <v>#VALUE!</v>
      </c>
      <c r="GGC27" s="5" t="str">
        <f t="shared" si="1"/>
        <v>#VALUE!</v>
      </c>
      <c r="GGD27" s="5" t="str">
        <f t="shared" si="1"/>
        <v>#VALUE!</v>
      </c>
      <c r="GGE27" s="5" t="str">
        <f t="shared" si="1"/>
        <v>#VALUE!</v>
      </c>
      <c r="GGF27" s="5" t="str">
        <f t="shared" si="1"/>
        <v>#VALUE!</v>
      </c>
      <c r="GGG27" s="5" t="str">
        <f t="shared" si="1"/>
        <v>#VALUE!</v>
      </c>
      <c r="GGH27" s="5" t="str">
        <f t="shared" si="1"/>
        <v>#VALUE!</v>
      </c>
      <c r="GGI27" s="5" t="str">
        <f t="shared" si="1"/>
        <v>#VALUE!</v>
      </c>
      <c r="GGJ27" s="5" t="str">
        <f t="shared" si="1"/>
        <v>#VALUE!</v>
      </c>
      <c r="GGK27" s="5" t="str">
        <f t="shared" si="1"/>
        <v>#VALUE!</v>
      </c>
      <c r="GGL27" s="5" t="str">
        <f t="shared" si="1"/>
        <v>#VALUE!</v>
      </c>
      <c r="GGM27" s="5" t="str">
        <f t="shared" si="1"/>
        <v>#VALUE!</v>
      </c>
      <c r="GGN27" s="5" t="str">
        <f t="shared" si="1"/>
        <v>#VALUE!</v>
      </c>
      <c r="GGO27" s="5" t="str">
        <f t="shared" si="1"/>
        <v>#VALUE!</v>
      </c>
      <c r="GGP27" s="5" t="str">
        <f t="shared" si="1"/>
        <v>#VALUE!</v>
      </c>
      <c r="GGQ27" s="5" t="str">
        <f t="shared" si="1"/>
        <v>#VALUE!</v>
      </c>
      <c r="GGR27" s="5" t="str">
        <f t="shared" si="1"/>
        <v>#VALUE!</v>
      </c>
      <c r="GGS27" s="5" t="str">
        <f t="shared" si="1"/>
        <v>#VALUE!</v>
      </c>
      <c r="GGT27" s="5" t="str">
        <f t="shared" si="1"/>
        <v>#VALUE!</v>
      </c>
      <c r="GGU27" s="5" t="str">
        <f t="shared" si="1"/>
        <v>#VALUE!</v>
      </c>
      <c r="GGV27" s="5" t="str">
        <f t="shared" si="1"/>
        <v>#VALUE!</v>
      </c>
      <c r="GGW27" s="5" t="str">
        <f t="shared" si="1"/>
        <v>#VALUE!</v>
      </c>
      <c r="GGX27" s="5" t="str">
        <f t="shared" si="1"/>
        <v>#VALUE!</v>
      </c>
      <c r="GGY27" s="5" t="str">
        <f t="shared" si="1"/>
        <v>#VALUE!</v>
      </c>
      <c r="GGZ27" s="5" t="str">
        <f t="shared" si="1"/>
        <v>#VALUE!</v>
      </c>
      <c r="GHA27" s="5" t="str">
        <f t="shared" si="1"/>
        <v>#VALUE!</v>
      </c>
      <c r="GHB27" s="5" t="str">
        <f t="shared" si="1"/>
        <v>#VALUE!</v>
      </c>
      <c r="GHC27" s="5" t="str">
        <f t="shared" si="1"/>
        <v>#VALUE!</v>
      </c>
      <c r="GHD27" s="5" t="str">
        <f t="shared" si="1"/>
        <v>#VALUE!</v>
      </c>
      <c r="GHE27" s="5" t="str">
        <f t="shared" si="1"/>
        <v>#VALUE!</v>
      </c>
      <c r="GHF27" s="5" t="str">
        <f t="shared" si="1"/>
        <v>#VALUE!</v>
      </c>
      <c r="GHG27" s="5" t="str">
        <f t="shared" si="1"/>
        <v>#VALUE!</v>
      </c>
      <c r="GHH27" s="5" t="str">
        <f t="shared" si="1"/>
        <v>#VALUE!</v>
      </c>
      <c r="GHI27" s="5" t="str">
        <f t="shared" si="1"/>
        <v>#VALUE!</v>
      </c>
      <c r="GHJ27" s="5" t="str">
        <f t="shared" si="1"/>
        <v>#VALUE!</v>
      </c>
      <c r="GHK27" s="5" t="str">
        <f t="shared" si="1"/>
        <v>#VALUE!</v>
      </c>
      <c r="GHL27" s="5" t="str">
        <f t="shared" si="1"/>
        <v>#VALUE!</v>
      </c>
      <c r="GHM27" s="5" t="str">
        <f t="shared" si="1"/>
        <v>#VALUE!</v>
      </c>
      <c r="GHN27" s="5" t="str">
        <f t="shared" si="1"/>
        <v>#VALUE!</v>
      </c>
      <c r="GHO27" s="5" t="str">
        <f t="shared" si="1"/>
        <v>#VALUE!</v>
      </c>
      <c r="GHP27" s="5" t="str">
        <f t="shared" si="1"/>
        <v>#VALUE!</v>
      </c>
      <c r="GHQ27" s="5" t="str">
        <f t="shared" si="1"/>
        <v>#VALUE!</v>
      </c>
      <c r="GHR27" s="5" t="str">
        <f t="shared" si="1"/>
        <v>#VALUE!</v>
      </c>
      <c r="GHS27" s="5" t="str">
        <f t="shared" si="1"/>
        <v>#VALUE!</v>
      </c>
      <c r="GHT27" s="5" t="str">
        <f t="shared" si="1"/>
        <v>#VALUE!</v>
      </c>
      <c r="GHU27" s="5" t="str">
        <f t="shared" si="1"/>
        <v>#VALUE!</v>
      </c>
      <c r="GHV27" s="5" t="str">
        <f t="shared" si="1"/>
        <v>#VALUE!</v>
      </c>
      <c r="GHW27" s="5" t="str">
        <f t="shared" si="1"/>
        <v>#VALUE!</v>
      </c>
      <c r="GHX27" s="5" t="str">
        <f t="shared" si="1"/>
        <v>#VALUE!</v>
      </c>
      <c r="GHY27" s="5" t="str">
        <f t="shared" si="1"/>
        <v>#VALUE!</v>
      </c>
      <c r="GHZ27" s="5" t="str">
        <f t="shared" si="1"/>
        <v>#VALUE!</v>
      </c>
      <c r="GIA27" s="5" t="str">
        <f t="shared" si="1"/>
        <v>#VALUE!</v>
      </c>
      <c r="GIB27" s="5" t="str">
        <f t="shared" si="1"/>
        <v>#VALUE!</v>
      </c>
      <c r="GIC27" s="5" t="str">
        <f t="shared" si="1"/>
        <v>#VALUE!</v>
      </c>
      <c r="GID27" s="5" t="str">
        <f t="shared" si="1"/>
        <v>#VALUE!</v>
      </c>
      <c r="GIE27" s="5" t="str">
        <f t="shared" si="1"/>
        <v>#VALUE!</v>
      </c>
      <c r="GIF27" s="5" t="str">
        <f t="shared" si="1"/>
        <v>#VALUE!</v>
      </c>
      <c r="GIG27" s="5" t="str">
        <f t="shared" si="1"/>
        <v>#VALUE!</v>
      </c>
      <c r="GIH27" s="5" t="str">
        <f t="shared" si="1"/>
        <v>#VALUE!</v>
      </c>
      <c r="GII27" s="5" t="str">
        <f t="shared" si="1"/>
        <v>#VALUE!</v>
      </c>
      <c r="GIJ27" s="5" t="str">
        <f t="shared" si="1"/>
        <v>#VALUE!</v>
      </c>
      <c r="GIK27" s="5" t="str">
        <f t="shared" si="1"/>
        <v>#VALUE!</v>
      </c>
      <c r="GIL27" s="5" t="str">
        <f t="shared" si="1"/>
        <v>#VALUE!</v>
      </c>
      <c r="GIM27" s="5" t="str">
        <f t="shared" si="1"/>
        <v>#VALUE!</v>
      </c>
      <c r="GIN27" s="5" t="str">
        <f t="shared" si="1"/>
        <v>#VALUE!</v>
      </c>
      <c r="GIO27" s="5" t="str">
        <f t="shared" si="1"/>
        <v>#VALUE!</v>
      </c>
      <c r="GIP27" s="5" t="str">
        <f t="shared" si="1"/>
        <v>#VALUE!</v>
      </c>
      <c r="GIQ27" s="5" t="str">
        <f t="shared" si="1"/>
        <v>#VALUE!</v>
      </c>
      <c r="GIR27" s="5" t="str">
        <f t="shared" si="1"/>
        <v>#VALUE!</v>
      </c>
      <c r="GIS27" s="5" t="str">
        <f t="shared" si="1"/>
        <v>#VALUE!</v>
      </c>
      <c r="GIT27" s="5" t="str">
        <f t="shared" si="1"/>
        <v>#VALUE!</v>
      </c>
      <c r="GIU27" s="5" t="str">
        <f t="shared" si="1"/>
        <v>#VALUE!</v>
      </c>
      <c r="GIV27" s="5" t="str">
        <f t="shared" si="1"/>
        <v>#VALUE!</v>
      </c>
      <c r="GIW27" s="5" t="str">
        <f t="shared" si="1"/>
        <v>#VALUE!</v>
      </c>
      <c r="GIX27" s="5" t="str">
        <f t="shared" si="1"/>
        <v>#VALUE!</v>
      </c>
      <c r="GIY27" s="5" t="str">
        <f t="shared" si="1"/>
        <v>#VALUE!</v>
      </c>
      <c r="GIZ27" s="5" t="str">
        <f t="shared" si="1"/>
        <v>#VALUE!</v>
      </c>
      <c r="GJA27" s="5" t="str">
        <f t="shared" si="1"/>
        <v>#VALUE!</v>
      </c>
      <c r="GJB27" s="5" t="str">
        <f t="shared" si="1"/>
        <v>#VALUE!</v>
      </c>
      <c r="GJC27" s="5" t="str">
        <f t="shared" si="1"/>
        <v>#VALUE!</v>
      </c>
      <c r="GJD27" s="5" t="str">
        <f t="shared" si="1"/>
        <v>#VALUE!</v>
      </c>
      <c r="GJE27" s="5" t="str">
        <f t="shared" si="1"/>
        <v>#VALUE!</v>
      </c>
      <c r="GJF27" s="5" t="str">
        <f t="shared" si="1"/>
        <v>#VALUE!</v>
      </c>
      <c r="GJG27" s="5" t="str">
        <f t="shared" si="1"/>
        <v>#VALUE!</v>
      </c>
      <c r="GJH27" s="5" t="str">
        <f t="shared" si="1"/>
        <v>#VALUE!</v>
      </c>
      <c r="GJI27" s="5" t="str">
        <f t="shared" si="1"/>
        <v>#VALUE!</v>
      </c>
      <c r="GJJ27" s="5" t="str">
        <f t="shared" si="1"/>
        <v>#VALUE!</v>
      </c>
      <c r="GJK27" s="5" t="str">
        <f t="shared" si="1"/>
        <v>#VALUE!</v>
      </c>
      <c r="GJL27" s="5" t="str">
        <f t="shared" si="1"/>
        <v>#VALUE!</v>
      </c>
      <c r="GJM27" s="5" t="str">
        <f t="shared" si="1"/>
        <v>#VALUE!</v>
      </c>
      <c r="GJN27" s="5" t="str">
        <f t="shared" si="1"/>
        <v>#VALUE!</v>
      </c>
      <c r="GJO27" s="5" t="str">
        <f t="shared" si="1"/>
        <v>#VALUE!</v>
      </c>
      <c r="GJP27" s="5" t="str">
        <f t="shared" si="1"/>
        <v>#VALUE!</v>
      </c>
      <c r="GJQ27" s="5" t="str">
        <f t="shared" si="1"/>
        <v>#VALUE!</v>
      </c>
      <c r="GJR27" s="5" t="str">
        <f t="shared" si="1"/>
        <v>#VALUE!</v>
      </c>
      <c r="GJS27" s="5" t="str">
        <f t="shared" si="1"/>
        <v>#VALUE!</v>
      </c>
      <c r="GJT27" s="5" t="str">
        <f t="shared" si="1"/>
        <v>#VALUE!</v>
      </c>
      <c r="GJU27" s="5" t="str">
        <f t="shared" si="1"/>
        <v>#VALUE!</v>
      </c>
      <c r="GJV27" s="5" t="str">
        <f t="shared" si="1"/>
        <v>#VALUE!</v>
      </c>
      <c r="GJW27" s="5" t="str">
        <f t="shared" si="1"/>
        <v>#VALUE!</v>
      </c>
      <c r="GJX27" s="5" t="str">
        <f t="shared" si="1"/>
        <v>#VALUE!</v>
      </c>
      <c r="GJY27" s="5" t="str">
        <f t="shared" si="1"/>
        <v>#VALUE!</v>
      </c>
      <c r="GJZ27" s="5" t="str">
        <f t="shared" si="1"/>
        <v>#VALUE!</v>
      </c>
      <c r="GKA27" s="5" t="str">
        <f t="shared" si="1"/>
        <v>#VALUE!</v>
      </c>
      <c r="GKB27" s="5" t="str">
        <f t="shared" si="1"/>
        <v>#VALUE!</v>
      </c>
      <c r="GKC27" s="5" t="str">
        <f t="shared" si="1"/>
        <v>#VALUE!</v>
      </c>
      <c r="GKD27" s="5" t="str">
        <f t="shared" si="1"/>
        <v>#VALUE!</v>
      </c>
      <c r="GKE27" s="5" t="str">
        <f t="shared" si="1"/>
        <v>#VALUE!</v>
      </c>
      <c r="GKF27" s="5" t="str">
        <f t="shared" si="1"/>
        <v>#VALUE!</v>
      </c>
      <c r="GKG27" s="5" t="str">
        <f t="shared" si="1"/>
        <v>#VALUE!</v>
      </c>
      <c r="GKH27" s="5" t="str">
        <f t="shared" si="1"/>
        <v>#VALUE!</v>
      </c>
      <c r="GKI27" s="5" t="str">
        <f t="shared" si="1"/>
        <v>#VALUE!</v>
      </c>
      <c r="GKJ27" s="5" t="str">
        <f t="shared" si="1"/>
        <v>#VALUE!</v>
      </c>
      <c r="GKK27" s="5" t="str">
        <f t="shared" si="1"/>
        <v>#VALUE!</v>
      </c>
      <c r="GKL27" s="5" t="str">
        <f t="shared" si="1"/>
        <v>#VALUE!</v>
      </c>
      <c r="GKM27" s="5" t="str">
        <f t="shared" si="1"/>
        <v>#VALUE!</v>
      </c>
      <c r="GKN27" s="5" t="str">
        <f t="shared" si="1"/>
        <v>#VALUE!</v>
      </c>
      <c r="GKO27" s="5" t="str">
        <f t="shared" si="1"/>
        <v>#VALUE!</v>
      </c>
      <c r="GKP27" s="5" t="str">
        <f t="shared" si="1"/>
        <v>#VALUE!</v>
      </c>
      <c r="GKQ27" s="5" t="str">
        <f t="shared" si="1"/>
        <v>#VALUE!</v>
      </c>
      <c r="GKR27" s="5" t="str">
        <f t="shared" si="1"/>
        <v>#VALUE!</v>
      </c>
      <c r="GKS27" s="5" t="str">
        <f t="shared" si="1"/>
        <v>#VALUE!</v>
      </c>
      <c r="GKT27" s="5" t="str">
        <f t="shared" si="1"/>
        <v>#VALUE!</v>
      </c>
      <c r="GKU27" s="5" t="str">
        <f t="shared" si="1"/>
        <v>#VALUE!</v>
      </c>
      <c r="GKV27" s="5" t="str">
        <f t="shared" si="1"/>
        <v>#VALUE!</v>
      </c>
      <c r="GKW27" s="5" t="str">
        <f t="shared" si="1"/>
        <v>#VALUE!</v>
      </c>
      <c r="GKX27" s="5" t="str">
        <f t="shared" si="1"/>
        <v>#VALUE!</v>
      </c>
      <c r="GKY27" s="5" t="str">
        <f t="shared" si="1"/>
        <v>#VALUE!</v>
      </c>
      <c r="GKZ27" s="5" t="str">
        <f t="shared" si="1"/>
        <v>#VALUE!</v>
      </c>
      <c r="GLA27" s="5" t="str">
        <f t="shared" si="1"/>
        <v>#VALUE!</v>
      </c>
      <c r="GLB27" s="5" t="str">
        <f t="shared" si="1"/>
        <v>#VALUE!</v>
      </c>
      <c r="GLC27" s="5" t="str">
        <f t="shared" si="1"/>
        <v>#VALUE!</v>
      </c>
      <c r="GLD27" s="5" t="str">
        <f t="shared" si="1"/>
        <v>#VALUE!</v>
      </c>
      <c r="GLE27" s="5" t="str">
        <f t="shared" si="1"/>
        <v>#VALUE!</v>
      </c>
      <c r="GLF27" s="5" t="str">
        <f t="shared" si="1"/>
        <v>#VALUE!</v>
      </c>
      <c r="GLG27" s="5" t="str">
        <f t="shared" si="1"/>
        <v>#VALUE!</v>
      </c>
      <c r="GLH27" s="5" t="str">
        <f t="shared" si="1"/>
        <v>#VALUE!</v>
      </c>
      <c r="GLI27" s="5" t="str">
        <f t="shared" si="1"/>
        <v>#VALUE!</v>
      </c>
      <c r="GLJ27" s="5" t="str">
        <f t="shared" si="1"/>
        <v>#VALUE!</v>
      </c>
      <c r="GLK27" s="5" t="str">
        <f t="shared" si="1"/>
        <v>#VALUE!</v>
      </c>
      <c r="GLL27" s="5" t="str">
        <f t="shared" si="1"/>
        <v>#VALUE!</v>
      </c>
      <c r="GLM27" s="5" t="str">
        <f t="shared" si="1"/>
        <v>#VALUE!</v>
      </c>
      <c r="GLN27" s="5" t="str">
        <f t="shared" si="1"/>
        <v>#VALUE!</v>
      </c>
      <c r="GLO27" s="5" t="str">
        <f t="shared" si="1"/>
        <v>#VALUE!</v>
      </c>
      <c r="GLP27" s="5" t="str">
        <f t="shared" si="1"/>
        <v>#VALUE!</v>
      </c>
      <c r="GLQ27" s="5" t="str">
        <f t="shared" si="1"/>
        <v>#VALUE!</v>
      </c>
      <c r="GLR27" s="5" t="str">
        <f t="shared" si="1"/>
        <v>#VALUE!</v>
      </c>
      <c r="GLS27" s="5" t="str">
        <f t="shared" si="1"/>
        <v>#VALUE!</v>
      </c>
      <c r="GLT27" s="5" t="str">
        <f t="shared" si="1"/>
        <v>#VALUE!</v>
      </c>
      <c r="GLU27" s="5" t="str">
        <f t="shared" si="1"/>
        <v>#VALUE!</v>
      </c>
      <c r="GLV27" s="5" t="str">
        <f t="shared" si="1"/>
        <v>#VALUE!</v>
      </c>
      <c r="GLW27" s="5" t="str">
        <f t="shared" si="1"/>
        <v>#VALUE!</v>
      </c>
      <c r="GLX27" s="5" t="str">
        <f t="shared" si="1"/>
        <v>#VALUE!</v>
      </c>
      <c r="GLY27" s="5" t="str">
        <f t="shared" si="1"/>
        <v>#VALUE!</v>
      </c>
      <c r="GLZ27" s="5" t="str">
        <f t="shared" si="1"/>
        <v>#VALUE!</v>
      </c>
      <c r="GMA27" s="5" t="str">
        <f t="shared" si="1"/>
        <v>#VALUE!</v>
      </c>
      <c r="GMB27" s="5" t="str">
        <f t="shared" si="1"/>
        <v>#VALUE!</v>
      </c>
      <c r="GMC27" s="5" t="str">
        <f t="shared" si="1"/>
        <v>#VALUE!</v>
      </c>
      <c r="GMD27" s="5" t="str">
        <f t="shared" si="1"/>
        <v>#VALUE!</v>
      </c>
      <c r="GME27" s="5" t="str">
        <f t="shared" si="1"/>
        <v>#VALUE!</v>
      </c>
      <c r="GMF27" s="5" t="str">
        <f t="shared" si="1"/>
        <v>#VALUE!</v>
      </c>
      <c r="GMG27" s="5" t="str">
        <f t="shared" si="1"/>
        <v>#VALUE!</v>
      </c>
      <c r="GMH27" s="5" t="str">
        <f t="shared" si="1"/>
        <v>#VALUE!</v>
      </c>
      <c r="GMI27" s="5" t="str">
        <f t="shared" si="1"/>
        <v>#VALUE!</v>
      </c>
      <c r="GMJ27" s="5" t="str">
        <f t="shared" si="1"/>
        <v>#VALUE!</v>
      </c>
      <c r="GMK27" s="5" t="str">
        <f t="shared" si="1"/>
        <v>#VALUE!</v>
      </c>
      <c r="GML27" s="5" t="str">
        <f t="shared" si="1"/>
        <v>#VALUE!</v>
      </c>
      <c r="GMM27" s="5" t="str">
        <f t="shared" si="1"/>
        <v>#VALUE!</v>
      </c>
      <c r="GMN27" s="5" t="str">
        <f t="shared" si="1"/>
        <v>#VALUE!</v>
      </c>
      <c r="GMO27" s="5" t="str">
        <f t="shared" si="1"/>
        <v>#VALUE!</v>
      </c>
      <c r="GMP27" s="5" t="str">
        <f t="shared" si="1"/>
        <v>#VALUE!</v>
      </c>
      <c r="GMQ27" s="5" t="str">
        <f t="shared" si="1"/>
        <v>#VALUE!</v>
      </c>
      <c r="GMR27" s="5" t="str">
        <f t="shared" si="1"/>
        <v>#VALUE!</v>
      </c>
      <c r="GMS27" s="5" t="str">
        <f t="shared" si="1"/>
        <v>#VALUE!</v>
      </c>
      <c r="GMT27" s="5" t="str">
        <f t="shared" si="1"/>
        <v>#VALUE!</v>
      </c>
      <c r="GMU27" s="5" t="str">
        <f t="shared" si="1"/>
        <v>#VALUE!</v>
      </c>
      <c r="GMV27" s="5" t="str">
        <f t="shared" si="1"/>
        <v>#VALUE!</v>
      </c>
      <c r="GMW27" s="5" t="str">
        <f t="shared" si="1"/>
        <v>#VALUE!</v>
      </c>
      <c r="GMX27" s="5" t="str">
        <f t="shared" si="1"/>
        <v>#VALUE!</v>
      </c>
      <c r="GMY27" s="5" t="str">
        <f t="shared" si="1"/>
        <v>#VALUE!</v>
      </c>
      <c r="GMZ27" s="5" t="str">
        <f t="shared" si="1"/>
        <v>#VALUE!</v>
      </c>
      <c r="GNA27" s="5" t="str">
        <f t="shared" si="1"/>
        <v>#VALUE!</v>
      </c>
      <c r="GNB27" s="5" t="str">
        <f t="shared" si="1"/>
        <v>#VALUE!</v>
      </c>
      <c r="GNC27" s="5" t="str">
        <f t="shared" si="1"/>
        <v>#VALUE!</v>
      </c>
      <c r="GND27" s="5" t="str">
        <f t="shared" si="1"/>
        <v>#VALUE!</v>
      </c>
      <c r="GNE27" s="5" t="str">
        <f t="shared" si="1"/>
        <v>#VALUE!</v>
      </c>
      <c r="GNF27" s="5" t="str">
        <f t="shared" si="1"/>
        <v>#VALUE!</v>
      </c>
      <c r="GNG27" s="5" t="str">
        <f t="shared" si="1"/>
        <v>#VALUE!</v>
      </c>
      <c r="GNH27" s="5" t="str">
        <f t="shared" si="1"/>
        <v>#VALUE!</v>
      </c>
      <c r="GNI27" s="5" t="str">
        <f t="shared" si="1"/>
        <v>#VALUE!</v>
      </c>
      <c r="GNJ27" s="5" t="str">
        <f t="shared" si="1"/>
        <v>#VALUE!</v>
      </c>
      <c r="GNK27" s="5" t="str">
        <f t="shared" si="1"/>
        <v>#VALUE!</v>
      </c>
      <c r="GNL27" s="5" t="str">
        <f t="shared" si="1"/>
        <v>#VALUE!</v>
      </c>
      <c r="GNM27" s="5" t="str">
        <f t="shared" si="1"/>
        <v>#VALUE!</v>
      </c>
      <c r="GNN27" s="5" t="str">
        <f t="shared" si="1"/>
        <v>#VALUE!</v>
      </c>
      <c r="GNO27" s="5" t="str">
        <f t="shared" si="1"/>
        <v>#VALUE!</v>
      </c>
      <c r="GNP27" s="5" t="str">
        <f t="shared" si="1"/>
        <v>#VALUE!</v>
      </c>
      <c r="GNQ27" s="5" t="str">
        <f t="shared" si="1"/>
        <v>#VALUE!</v>
      </c>
      <c r="GNR27" s="5" t="str">
        <f t="shared" si="1"/>
        <v>#VALUE!</v>
      </c>
      <c r="GNS27" s="5" t="str">
        <f t="shared" si="1"/>
        <v>#VALUE!</v>
      </c>
      <c r="GNT27" s="5" t="str">
        <f t="shared" si="1"/>
        <v>#VALUE!</v>
      </c>
      <c r="GNU27" s="5" t="str">
        <f t="shared" si="1"/>
        <v>#VALUE!</v>
      </c>
      <c r="GNV27" s="5" t="str">
        <f t="shared" si="1"/>
        <v>#VALUE!</v>
      </c>
      <c r="GNW27" s="5" t="str">
        <f t="shared" si="1"/>
        <v>#VALUE!</v>
      </c>
      <c r="GNX27" s="5" t="str">
        <f t="shared" si="1"/>
        <v>#VALUE!</v>
      </c>
      <c r="GNY27" s="5" t="str">
        <f t="shared" si="1"/>
        <v>#VALUE!</v>
      </c>
      <c r="GNZ27" s="5" t="str">
        <f t="shared" si="1"/>
        <v>#VALUE!</v>
      </c>
      <c r="GOA27" s="5" t="str">
        <f t="shared" si="1"/>
        <v>#VALUE!</v>
      </c>
      <c r="GOB27" s="5" t="str">
        <f t="shared" si="1"/>
        <v>#VALUE!</v>
      </c>
      <c r="GOC27" s="5" t="str">
        <f t="shared" si="1"/>
        <v>#VALUE!</v>
      </c>
      <c r="GOD27" s="5" t="str">
        <f t="shared" si="1"/>
        <v>#VALUE!</v>
      </c>
      <c r="GOE27" s="5" t="str">
        <f t="shared" si="1"/>
        <v>#VALUE!</v>
      </c>
      <c r="GOF27" s="5" t="str">
        <f t="shared" si="1"/>
        <v>#VALUE!</v>
      </c>
      <c r="GOG27" s="5" t="str">
        <f t="shared" si="1"/>
        <v>#VALUE!</v>
      </c>
      <c r="GOH27" s="5" t="str">
        <f t="shared" si="1"/>
        <v>#VALUE!</v>
      </c>
      <c r="GOI27" s="5" t="str">
        <f t="shared" si="1"/>
        <v>#VALUE!</v>
      </c>
      <c r="GOJ27" s="5" t="str">
        <f t="shared" si="1"/>
        <v>#VALUE!</v>
      </c>
      <c r="GOK27" s="5" t="str">
        <f t="shared" si="1"/>
        <v>#VALUE!</v>
      </c>
      <c r="GOL27" s="5" t="str">
        <f t="shared" si="1"/>
        <v>#VALUE!</v>
      </c>
      <c r="GOM27" s="5" t="str">
        <f t="shared" si="1"/>
        <v>#VALUE!</v>
      </c>
      <c r="GON27" s="5" t="str">
        <f t="shared" si="1"/>
        <v>#VALUE!</v>
      </c>
      <c r="GOO27" s="5" t="str">
        <f t="shared" si="1"/>
        <v>#VALUE!</v>
      </c>
      <c r="GOP27" s="5" t="str">
        <f t="shared" si="1"/>
        <v>#VALUE!</v>
      </c>
      <c r="GOQ27" s="5" t="str">
        <f t="shared" si="1"/>
        <v>#VALUE!</v>
      </c>
      <c r="GOR27" s="5" t="str">
        <f t="shared" si="1"/>
        <v>#VALUE!</v>
      </c>
      <c r="GOS27" s="5" t="str">
        <f t="shared" si="1"/>
        <v>#VALUE!</v>
      </c>
      <c r="GOT27" s="5" t="str">
        <f t="shared" si="1"/>
        <v>#VALUE!</v>
      </c>
      <c r="GOU27" s="5" t="str">
        <f t="shared" si="1"/>
        <v>#VALUE!</v>
      </c>
      <c r="GOV27" s="5" t="str">
        <f t="shared" si="1"/>
        <v>#VALUE!</v>
      </c>
      <c r="GOW27" s="5" t="str">
        <f t="shared" si="1"/>
        <v>#VALUE!</v>
      </c>
      <c r="GOX27" s="5" t="str">
        <f t="shared" si="1"/>
        <v>#VALUE!</v>
      </c>
      <c r="GOY27" s="5" t="str">
        <f t="shared" si="1"/>
        <v>#VALUE!</v>
      </c>
      <c r="GOZ27" s="5" t="str">
        <f t="shared" si="1"/>
        <v>#VALUE!</v>
      </c>
      <c r="GPA27" s="5" t="str">
        <f t="shared" si="1"/>
        <v>#VALUE!</v>
      </c>
      <c r="GPB27" s="5" t="str">
        <f t="shared" si="1"/>
        <v>#VALUE!</v>
      </c>
      <c r="GPC27" s="5" t="str">
        <f t="shared" si="1"/>
        <v>#VALUE!</v>
      </c>
      <c r="GPD27" s="5" t="str">
        <f t="shared" si="1"/>
        <v>#VALUE!</v>
      </c>
      <c r="GPE27" s="5" t="str">
        <f t="shared" si="1"/>
        <v>#VALUE!</v>
      </c>
      <c r="GPF27" s="5" t="str">
        <f t="shared" si="1"/>
        <v>#VALUE!</v>
      </c>
      <c r="GPG27" s="5" t="str">
        <f t="shared" si="1"/>
        <v>#VALUE!</v>
      </c>
      <c r="GPH27" s="5" t="str">
        <f t="shared" si="1"/>
        <v>#VALUE!</v>
      </c>
      <c r="GPI27" s="5" t="str">
        <f t="shared" si="1"/>
        <v>#VALUE!</v>
      </c>
      <c r="GPJ27" s="5" t="str">
        <f t="shared" si="1"/>
        <v>#VALUE!</v>
      </c>
      <c r="GPK27" s="5" t="str">
        <f t="shared" si="1"/>
        <v>#VALUE!</v>
      </c>
      <c r="GPL27" s="5" t="str">
        <f t="shared" si="1"/>
        <v>#VALUE!</v>
      </c>
      <c r="GPM27" s="5" t="str">
        <f t="shared" si="1"/>
        <v>#VALUE!</v>
      </c>
      <c r="GPN27" s="5" t="str">
        <f t="shared" si="1"/>
        <v>#VALUE!</v>
      </c>
      <c r="GPO27" s="5" t="str">
        <f t="shared" si="1"/>
        <v>#VALUE!</v>
      </c>
      <c r="GPP27" s="5" t="str">
        <f t="shared" si="1"/>
        <v>#VALUE!</v>
      </c>
      <c r="GPQ27" s="5" t="str">
        <f t="shared" si="1"/>
        <v>#VALUE!</v>
      </c>
      <c r="GPR27" s="5" t="str">
        <f t="shared" si="1"/>
        <v>#VALUE!</v>
      </c>
      <c r="GPS27" s="5" t="str">
        <f t="shared" si="1"/>
        <v>#VALUE!</v>
      </c>
      <c r="GPT27" s="5" t="str">
        <f t="shared" si="1"/>
        <v>#VALUE!</v>
      </c>
      <c r="GPU27" s="5" t="str">
        <f t="shared" si="1"/>
        <v>#VALUE!</v>
      </c>
      <c r="GPV27" s="5" t="str">
        <f t="shared" si="1"/>
        <v>#VALUE!</v>
      </c>
      <c r="GPW27" s="5" t="str">
        <f t="shared" si="1"/>
        <v>#VALUE!</v>
      </c>
      <c r="GPX27" s="5" t="str">
        <f t="shared" si="1"/>
        <v>#VALUE!</v>
      </c>
      <c r="GPY27" s="5" t="str">
        <f t="shared" si="1"/>
        <v>#VALUE!</v>
      </c>
      <c r="GPZ27" s="5" t="str">
        <f t="shared" si="1"/>
        <v>#VALUE!</v>
      </c>
      <c r="GQA27" s="5" t="str">
        <f t="shared" si="1"/>
        <v>#VALUE!</v>
      </c>
      <c r="GQB27" s="5" t="str">
        <f t="shared" si="1"/>
        <v>#VALUE!</v>
      </c>
      <c r="GQC27" s="5" t="str">
        <f t="shared" si="1"/>
        <v>#VALUE!</v>
      </c>
      <c r="GQD27" s="5" t="str">
        <f t="shared" si="1"/>
        <v>#VALUE!</v>
      </c>
      <c r="GQE27" s="5" t="str">
        <f t="shared" si="1"/>
        <v>#VALUE!</v>
      </c>
      <c r="GQF27" s="5" t="str">
        <f t="shared" si="1"/>
        <v>#VALUE!</v>
      </c>
      <c r="GQG27" s="5" t="str">
        <f t="shared" si="1"/>
        <v>#VALUE!</v>
      </c>
      <c r="GQH27" s="5" t="str">
        <f t="shared" si="1"/>
        <v>#VALUE!</v>
      </c>
      <c r="GQI27" s="5" t="str">
        <f t="shared" si="1"/>
        <v>#VALUE!</v>
      </c>
      <c r="GQJ27" s="5" t="str">
        <f t="shared" si="1"/>
        <v>#VALUE!</v>
      </c>
      <c r="GQK27" s="5" t="str">
        <f t="shared" si="1"/>
        <v>#VALUE!</v>
      </c>
      <c r="GQL27" s="5" t="str">
        <f t="shared" si="1"/>
        <v>#VALUE!</v>
      </c>
      <c r="GQM27" s="5" t="str">
        <f t="shared" si="1"/>
        <v>#VALUE!</v>
      </c>
      <c r="GQN27" s="5" t="str">
        <f t="shared" si="1"/>
        <v>#VALUE!</v>
      </c>
      <c r="GQO27" s="5" t="str">
        <f t="shared" si="1"/>
        <v>#VALUE!</v>
      </c>
      <c r="GQP27" s="5" t="str">
        <f t="shared" si="1"/>
        <v>#VALUE!</v>
      </c>
      <c r="GQQ27" s="5" t="str">
        <f t="shared" si="1"/>
        <v>#VALUE!</v>
      </c>
      <c r="GQR27" s="5" t="str">
        <f t="shared" si="1"/>
        <v>#VALUE!</v>
      </c>
      <c r="GQS27" s="5" t="str">
        <f t="shared" si="1"/>
        <v>#VALUE!</v>
      </c>
      <c r="GQT27" s="5" t="str">
        <f t="shared" si="1"/>
        <v>#VALUE!</v>
      </c>
      <c r="GQU27" s="5" t="str">
        <f t="shared" si="1"/>
        <v>#VALUE!</v>
      </c>
      <c r="GQV27" s="5" t="str">
        <f t="shared" si="1"/>
        <v>#VALUE!</v>
      </c>
      <c r="GQW27" s="5" t="str">
        <f t="shared" si="1"/>
        <v>#VALUE!</v>
      </c>
      <c r="GQX27" s="5" t="str">
        <f t="shared" si="1"/>
        <v>#VALUE!</v>
      </c>
      <c r="GQY27" s="5" t="str">
        <f t="shared" si="1"/>
        <v>#VALUE!</v>
      </c>
      <c r="GQZ27" s="5" t="str">
        <f t="shared" si="1"/>
        <v>#VALUE!</v>
      </c>
      <c r="GRA27" s="5" t="str">
        <f t="shared" si="1"/>
        <v>#VALUE!</v>
      </c>
      <c r="GRB27" s="5" t="str">
        <f t="shared" si="1"/>
        <v>#VALUE!</v>
      </c>
      <c r="GRC27" s="5" t="str">
        <f t="shared" si="1"/>
        <v>#VALUE!</v>
      </c>
      <c r="GRD27" s="5" t="str">
        <f t="shared" si="1"/>
        <v>#VALUE!</v>
      </c>
      <c r="GRE27" s="5" t="str">
        <f t="shared" si="1"/>
        <v>#VALUE!</v>
      </c>
      <c r="GRF27" s="5" t="str">
        <f t="shared" si="1"/>
        <v>#VALUE!</v>
      </c>
      <c r="GRG27" s="5" t="str">
        <f t="shared" si="1"/>
        <v>#VALUE!</v>
      </c>
      <c r="GRH27" s="5" t="str">
        <f t="shared" si="1"/>
        <v>#VALUE!</v>
      </c>
      <c r="GRI27" s="5" t="str">
        <f t="shared" si="1"/>
        <v>#VALUE!</v>
      </c>
      <c r="GRJ27" s="5" t="str">
        <f t="shared" si="1"/>
        <v>#VALUE!</v>
      </c>
      <c r="GRK27" s="5" t="str">
        <f t="shared" si="1"/>
        <v>#VALUE!</v>
      </c>
      <c r="GRL27" s="5" t="str">
        <f t="shared" si="1"/>
        <v>#VALUE!</v>
      </c>
      <c r="GRM27" s="5" t="str">
        <f t="shared" si="1"/>
        <v>#VALUE!</v>
      </c>
      <c r="GRN27" s="5" t="str">
        <f t="shared" si="1"/>
        <v>#VALUE!</v>
      </c>
      <c r="GRO27" s="5" t="str">
        <f t="shared" si="1"/>
        <v>#VALUE!</v>
      </c>
      <c r="GRP27" s="5" t="str">
        <f t="shared" si="1"/>
        <v>#VALUE!</v>
      </c>
      <c r="GRQ27" s="5" t="str">
        <f t="shared" si="1"/>
        <v>#VALUE!</v>
      </c>
      <c r="GRR27" s="5" t="str">
        <f t="shared" si="1"/>
        <v>#VALUE!</v>
      </c>
      <c r="GRS27" s="5" t="str">
        <f t="shared" si="1"/>
        <v>#VALUE!</v>
      </c>
      <c r="GRT27" s="5" t="str">
        <f t="shared" si="1"/>
        <v>#VALUE!</v>
      </c>
      <c r="GRU27" s="5" t="str">
        <f t="shared" si="1"/>
        <v>#VALUE!</v>
      </c>
      <c r="GRV27" s="5" t="str">
        <f t="shared" si="1"/>
        <v>#VALUE!</v>
      </c>
      <c r="GRW27" s="5" t="str">
        <f t="shared" si="1"/>
        <v>#VALUE!</v>
      </c>
      <c r="GRX27" s="5" t="str">
        <f t="shared" si="1"/>
        <v>#VALUE!</v>
      </c>
      <c r="GRY27" s="5" t="str">
        <f t="shared" si="1"/>
        <v>#VALUE!</v>
      </c>
      <c r="GRZ27" s="5" t="str">
        <f t="shared" si="1"/>
        <v>#VALUE!</v>
      </c>
      <c r="GSA27" s="5" t="str">
        <f t="shared" si="1"/>
        <v>#VALUE!</v>
      </c>
      <c r="GSB27" s="5" t="str">
        <f t="shared" si="1"/>
        <v>#VALUE!</v>
      </c>
      <c r="GSC27" s="5" t="str">
        <f t="shared" si="1"/>
        <v>#VALUE!</v>
      </c>
      <c r="GSD27" s="5" t="str">
        <f t="shared" si="1"/>
        <v>#VALUE!</v>
      </c>
      <c r="GSE27" s="5" t="str">
        <f t="shared" si="1"/>
        <v>#VALUE!</v>
      </c>
      <c r="GSF27" s="5" t="str">
        <f t="shared" si="1"/>
        <v>#VALUE!</v>
      </c>
      <c r="GSG27" s="5" t="str">
        <f t="shared" si="1"/>
        <v>#VALUE!</v>
      </c>
      <c r="GSH27" s="5" t="str">
        <f t="shared" si="1"/>
        <v>#VALUE!</v>
      </c>
      <c r="GSI27" s="5" t="str">
        <f t="shared" si="1"/>
        <v>#VALUE!</v>
      </c>
      <c r="GSJ27" s="5" t="str">
        <f t="shared" si="1"/>
        <v>#VALUE!</v>
      </c>
      <c r="GSK27" s="5" t="str">
        <f t="shared" si="1"/>
        <v>#VALUE!</v>
      </c>
      <c r="GSL27" s="5" t="str">
        <f t="shared" si="1"/>
        <v>#VALUE!</v>
      </c>
      <c r="GSM27" s="5" t="str">
        <f t="shared" si="1"/>
        <v>#VALUE!</v>
      </c>
      <c r="GSN27" s="5" t="str">
        <f t="shared" si="1"/>
        <v>#VALUE!</v>
      </c>
      <c r="GSO27" s="5" t="str">
        <f t="shared" si="1"/>
        <v>#VALUE!</v>
      </c>
      <c r="GSP27" s="5" t="str">
        <f t="shared" si="1"/>
        <v>#VALUE!</v>
      </c>
      <c r="GSQ27" s="5" t="str">
        <f t="shared" si="1"/>
        <v>#VALUE!</v>
      </c>
      <c r="GSR27" s="5" t="str">
        <f t="shared" si="1"/>
        <v>#VALUE!</v>
      </c>
      <c r="GSS27" s="5" t="str">
        <f t="shared" si="1"/>
        <v>#VALUE!</v>
      </c>
      <c r="GST27" s="5" t="str">
        <f t="shared" si="1"/>
        <v>#VALUE!</v>
      </c>
      <c r="GSU27" s="5" t="str">
        <f t="shared" si="1"/>
        <v>#VALUE!</v>
      </c>
      <c r="GSV27" s="5" t="str">
        <f t="shared" si="1"/>
        <v>#VALUE!</v>
      </c>
      <c r="GSW27" s="5" t="str">
        <f t="shared" si="1"/>
        <v>#VALUE!</v>
      </c>
      <c r="GSX27" s="5" t="str">
        <f t="shared" si="1"/>
        <v>#VALUE!</v>
      </c>
      <c r="GSY27" s="5" t="str">
        <f t="shared" si="1"/>
        <v>#VALUE!</v>
      </c>
      <c r="GSZ27" s="5" t="str">
        <f t="shared" si="1"/>
        <v>#VALUE!</v>
      </c>
      <c r="GTA27" s="5" t="str">
        <f t="shared" si="1"/>
        <v>#VALUE!</v>
      </c>
      <c r="GTB27" s="5" t="str">
        <f t="shared" si="1"/>
        <v>#VALUE!</v>
      </c>
      <c r="GTC27" s="5" t="str">
        <f t="shared" si="1"/>
        <v>#VALUE!</v>
      </c>
      <c r="GTD27" s="5" t="str">
        <f t="shared" si="1"/>
        <v>#VALUE!</v>
      </c>
      <c r="GTE27" s="5" t="str">
        <f t="shared" si="1"/>
        <v>#VALUE!</v>
      </c>
      <c r="GTF27" s="5" t="str">
        <f t="shared" si="1"/>
        <v>#VALUE!</v>
      </c>
      <c r="GTG27" s="5" t="str">
        <f t="shared" si="1"/>
        <v>#VALUE!</v>
      </c>
      <c r="GTH27" s="5" t="str">
        <f t="shared" si="1"/>
        <v>#VALUE!</v>
      </c>
      <c r="GTI27" s="5" t="str">
        <f t="shared" si="1"/>
        <v>#VALUE!</v>
      </c>
      <c r="GTJ27" s="5" t="str">
        <f t="shared" si="1"/>
        <v>#VALUE!</v>
      </c>
      <c r="GTK27" s="5" t="str">
        <f t="shared" si="1"/>
        <v>#VALUE!</v>
      </c>
      <c r="GTL27" s="5" t="str">
        <f t="shared" si="1"/>
        <v>#VALUE!</v>
      </c>
      <c r="GTM27" s="5" t="str">
        <f t="shared" si="1"/>
        <v>#VALUE!</v>
      </c>
      <c r="GTN27" s="5" t="str">
        <f t="shared" si="1"/>
        <v>#VALUE!</v>
      </c>
      <c r="GTO27" s="5" t="str">
        <f t="shared" si="1"/>
        <v>#VALUE!</v>
      </c>
      <c r="GTP27" s="5" t="str">
        <f t="shared" si="1"/>
        <v>#VALUE!</v>
      </c>
      <c r="GTQ27" s="5" t="str">
        <f t="shared" si="1"/>
        <v>#VALUE!</v>
      </c>
      <c r="GTR27" s="5" t="str">
        <f t="shared" si="1"/>
        <v>#VALUE!</v>
      </c>
      <c r="GTS27" s="5" t="str">
        <f t="shared" si="1"/>
        <v>#VALUE!</v>
      </c>
      <c r="GTT27" s="5" t="str">
        <f t="shared" si="1"/>
        <v>#VALUE!</v>
      </c>
      <c r="GTU27" s="5" t="str">
        <f t="shared" si="1"/>
        <v>#VALUE!</v>
      </c>
      <c r="GTV27" s="5" t="str">
        <f t="shared" si="1"/>
        <v>#VALUE!</v>
      </c>
      <c r="GTW27" s="5" t="str">
        <f t="shared" si="1"/>
        <v>#VALUE!</v>
      </c>
      <c r="GTX27" s="5" t="str">
        <f t="shared" si="1"/>
        <v>#VALUE!</v>
      </c>
      <c r="GTY27" s="5" t="str">
        <f t="shared" si="1"/>
        <v>#VALUE!</v>
      </c>
      <c r="GTZ27" s="5" t="str">
        <f t="shared" si="1"/>
        <v>#VALUE!</v>
      </c>
      <c r="GUA27" s="5" t="str">
        <f t="shared" si="1"/>
        <v>#VALUE!</v>
      </c>
      <c r="GUB27" s="5" t="str">
        <f t="shared" si="1"/>
        <v>#VALUE!</v>
      </c>
      <c r="GUC27" s="5" t="str">
        <f t="shared" si="1"/>
        <v>#VALUE!</v>
      </c>
      <c r="GUD27" s="5" t="str">
        <f t="shared" si="1"/>
        <v>#VALUE!</v>
      </c>
      <c r="GUE27" s="5" t="str">
        <f t="shared" si="1"/>
        <v>#VALUE!</v>
      </c>
      <c r="GUF27" s="5" t="str">
        <f t="shared" si="1"/>
        <v>#VALUE!</v>
      </c>
      <c r="GUG27" s="5" t="str">
        <f t="shared" si="1"/>
        <v>#VALUE!</v>
      </c>
      <c r="GUH27" s="5" t="str">
        <f t="shared" si="1"/>
        <v>#VALUE!</v>
      </c>
      <c r="GUI27" s="5" t="str">
        <f t="shared" si="1"/>
        <v>#VALUE!</v>
      </c>
      <c r="GUJ27" s="5" t="str">
        <f t="shared" si="1"/>
        <v>#VALUE!</v>
      </c>
      <c r="GUK27" s="5" t="str">
        <f t="shared" si="1"/>
        <v>#VALUE!</v>
      </c>
      <c r="GUL27" s="5" t="str">
        <f t="shared" si="1"/>
        <v>#VALUE!</v>
      </c>
      <c r="GUM27" s="5" t="str">
        <f t="shared" si="1"/>
        <v>#VALUE!</v>
      </c>
      <c r="GUN27" s="5" t="str">
        <f t="shared" si="1"/>
        <v>#VALUE!</v>
      </c>
      <c r="GUO27" s="5" t="str">
        <f t="shared" si="1"/>
        <v>#VALUE!</v>
      </c>
      <c r="GUP27" s="5" t="str">
        <f t="shared" si="1"/>
        <v>#VALUE!</v>
      </c>
      <c r="GUQ27" s="5" t="str">
        <f t="shared" si="1"/>
        <v>#VALUE!</v>
      </c>
      <c r="GUR27" s="5" t="str">
        <f t="shared" si="1"/>
        <v>#VALUE!</v>
      </c>
      <c r="GUS27" s="5" t="str">
        <f t="shared" si="1"/>
        <v>#VALUE!</v>
      </c>
      <c r="GUT27" s="5" t="str">
        <f t="shared" si="1"/>
        <v>#VALUE!</v>
      </c>
      <c r="GUU27" s="5" t="str">
        <f t="shared" si="1"/>
        <v>#VALUE!</v>
      </c>
      <c r="GUV27" s="5" t="str">
        <f t="shared" si="1"/>
        <v>#VALUE!</v>
      </c>
      <c r="GUW27" s="5" t="str">
        <f t="shared" si="1"/>
        <v>#VALUE!</v>
      </c>
      <c r="GUX27" s="5" t="str">
        <f t="shared" si="1"/>
        <v>#VALUE!</v>
      </c>
      <c r="GUY27" s="5" t="str">
        <f t="shared" si="1"/>
        <v>#VALUE!</v>
      </c>
      <c r="GUZ27" s="5" t="str">
        <f t="shared" si="1"/>
        <v>#VALUE!</v>
      </c>
      <c r="GVA27" s="5" t="str">
        <f t="shared" si="1"/>
        <v>#VALUE!</v>
      </c>
      <c r="GVB27" s="5" t="str">
        <f t="shared" si="1"/>
        <v>#VALUE!</v>
      </c>
      <c r="GVC27" s="5" t="str">
        <f t="shared" si="1"/>
        <v>#VALUE!</v>
      </c>
      <c r="GVD27" s="5" t="str">
        <f t="shared" si="1"/>
        <v>#VALUE!</v>
      </c>
      <c r="GVE27" s="5" t="str">
        <f t="shared" si="1"/>
        <v>#VALUE!</v>
      </c>
      <c r="GVF27" s="5" t="str">
        <f t="shared" si="1"/>
        <v>#VALUE!</v>
      </c>
      <c r="GVG27" s="5" t="str">
        <f t="shared" si="1"/>
        <v>#VALUE!</v>
      </c>
      <c r="GVH27" s="5" t="str">
        <f t="shared" si="1"/>
        <v>#VALUE!</v>
      </c>
      <c r="GVI27" s="5" t="str">
        <f t="shared" si="1"/>
        <v>#VALUE!</v>
      </c>
      <c r="GVJ27" s="5" t="str">
        <f t="shared" si="1"/>
        <v>#VALUE!</v>
      </c>
      <c r="GVK27" s="5" t="str">
        <f t="shared" si="1"/>
        <v>#VALUE!</v>
      </c>
      <c r="GVL27" s="5" t="str">
        <f t="shared" si="1"/>
        <v>#VALUE!</v>
      </c>
      <c r="GVM27" s="5" t="str">
        <f t="shared" si="1"/>
        <v>#VALUE!</v>
      </c>
      <c r="GVN27" s="5" t="str">
        <f t="shared" si="1"/>
        <v>#VALUE!</v>
      </c>
      <c r="GVO27" s="5" t="str">
        <f t="shared" si="1"/>
        <v>#VALUE!</v>
      </c>
      <c r="GVP27" s="5" t="str">
        <f t="shared" si="1"/>
        <v>#VALUE!</v>
      </c>
      <c r="GVQ27" s="5" t="str">
        <f t="shared" si="1"/>
        <v>#VALUE!</v>
      </c>
      <c r="GVR27" s="5" t="str">
        <f t="shared" si="1"/>
        <v>#VALUE!</v>
      </c>
      <c r="GVS27" s="5" t="str">
        <f t="shared" si="1"/>
        <v>#VALUE!</v>
      </c>
      <c r="GVT27" s="5" t="str">
        <f t="shared" si="1"/>
        <v>#VALUE!</v>
      </c>
      <c r="GVU27" s="5" t="str">
        <f t="shared" si="1"/>
        <v>#VALUE!</v>
      </c>
      <c r="GVV27" s="5" t="str">
        <f t="shared" si="1"/>
        <v>#VALUE!</v>
      </c>
      <c r="GVW27" s="5" t="str">
        <f t="shared" si="1"/>
        <v>#VALUE!</v>
      </c>
      <c r="GVX27" s="5" t="str">
        <f t="shared" si="1"/>
        <v>#VALUE!</v>
      </c>
      <c r="GVY27" s="5" t="str">
        <f t="shared" si="1"/>
        <v>#VALUE!</v>
      </c>
      <c r="GVZ27" s="5" t="str">
        <f t="shared" si="1"/>
        <v>#VALUE!</v>
      </c>
      <c r="GWA27" s="5" t="str">
        <f t="shared" si="1"/>
        <v>#VALUE!</v>
      </c>
      <c r="GWB27" s="5" t="str">
        <f t="shared" si="1"/>
        <v>#VALUE!</v>
      </c>
      <c r="GWC27" s="5" t="str">
        <f t="shared" si="1"/>
        <v>#VALUE!</v>
      </c>
      <c r="GWD27" s="5" t="str">
        <f t="shared" si="1"/>
        <v>#VALUE!</v>
      </c>
      <c r="GWE27" s="5" t="str">
        <f t="shared" si="1"/>
        <v>#VALUE!</v>
      </c>
      <c r="GWF27" s="5" t="str">
        <f t="shared" si="1"/>
        <v>#VALUE!</v>
      </c>
      <c r="GWG27" s="5" t="str">
        <f t="shared" si="1"/>
        <v>#VALUE!</v>
      </c>
      <c r="GWH27" s="5" t="str">
        <f t="shared" si="1"/>
        <v>#VALUE!</v>
      </c>
      <c r="GWI27" s="5" t="str">
        <f t="shared" si="1"/>
        <v>#VALUE!</v>
      </c>
      <c r="GWJ27" s="5" t="str">
        <f t="shared" si="1"/>
        <v>#VALUE!</v>
      </c>
      <c r="GWK27" s="5" t="str">
        <f t="shared" si="1"/>
        <v>#VALUE!</v>
      </c>
      <c r="GWL27" s="5" t="str">
        <f t="shared" si="1"/>
        <v>#VALUE!</v>
      </c>
      <c r="GWM27" s="5" t="str">
        <f t="shared" si="1"/>
        <v>#VALUE!</v>
      </c>
      <c r="GWN27" s="5" t="str">
        <f t="shared" si="1"/>
        <v>#VALUE!</v>
      </c>
      <c r="GWO27" s="5" t="str">
        <f t="shared" si="1"/>
        <v>#VALUE!</v>
      </c>
      <c r="GWP27" s="5" t="str">
        <f t="shared" si="1"/>
        <v>#VALUE!</v>
      </c>
      <c r="GWQ27" s="5" t="str">
        <f t="shared" si="1"/>
        <v>#VALUE!</v>
      </c>
      <c r="GWR27" s="5" t="str">
        <f t="shared" si="1"/>
        <v>#VALUE!</v>
      </c>
      <c r="GWS27" s="5" t="str">
        <f t="shared" si="1"/>
        <v>#VALUE!</v>
      </c>
      <c r="GWT27" s="5" t="str">
        <f t="shared" si="1"/>
        <v>#VALUE!</v>
      </c>
      <c r="GWU27" s="5" t="str">
        <f t="shared" si="1"/>
        <v>#VALUE!</v>
      </c>
      <c r="GWV27" s="5" t="str">
        <f t="shared" si="1"/>
        <v>#VALUE!</v>
      </c>
      <c r="GWW27" s="5" t="str">
        <f t="shared" si="1"/>
        <v>#VALUE!</v>
      </c>
      <c r="GWX27" s="5" t="str">
        <f t="shared" si="1"/>
        <v>#VALUE!</v>
      </c>
      <c r="GWY27" s="5" t="str">
        <f t="shared" si="1"/>
        <v>#VALUE!</v>
      </c>
      <c r="GWZ27" s="5" t="str">
        <f t="shared" si="1"/>
        <v>#VALUE!</v>
      </c>
      <c r="GXA27" s="5" t="str">
        <f t="shared" si="1"/>
        <v>#VALUE!</v>
      </c>
      <c r="GXB27" s="5" t="str">
        <f t="shared" si="1"/>
        <v>#VALUE!</v>
      </c>
      <c r="GXC27" s="5" t="str">
        <f t="shared" si="1"/>
        <v>#VALUE!</v>
      </c>
      <c r="GXD27" s="5" t="str">
        <f t="shared" si="1"/>
        <v>#VALUE!</v>
      </c>
      <c r="GXE27" s="5" t="str">
        <f t="shared" si="1"/>
        <v>#VALUE!</v>
      </c>
      <c r="GXF27" s="5" t="str">
        <f t="shared" si="1"/>
        <v>#VALUE!</v>
      </c>
      <c r="GXG27" s="5" t="str">
        <f t="shared" si="1"/>
        <v>#VALUE!</v>
      </c>
      <c r="GXH27" s="5" t="str">
        <f t="shared" si="1"/>
        <v>#VALUE!</v>
      </c>
      <c r="GXI27" s="5" t="str">
        <f t="shared" si="1"/>
        <v>#VALUE!</v>
      </c>
      <c r="GXJ27" s="5" t="str">
        <f t="shared" si="1"/>
        <v>#VALUE!</v>
      </c>
      <c r="GXK27" s="5" t="str">
        <f t="shared" si="1"/>
        <v>#VALUE!</v>
      </c>
      <c r="GXL27" s="5" t="str">
        <f t="shared" si="1"/>
        <v>#VALUE!</v>
      </c>
      <c r="GXM27" s="5" t="str">
        <f t="shared" si="1"/>
        <v>#VALUE!</v>
      </c>
      <c r="GXN27" s="5" t="str">
        <f t="shared" si="1"/>
        <v>#VALUE!</v>
      </c>
      <c r="GXO27" s="5" t="str">
        <f t="shared" si="1"/>
        <v>#VALUE!</v>
      </c>
      <c r="GXP27" s="5" t="str">
        <f t="shared" si="1"/>
        <v>#VALUE!</v>
      </c>
      <c r="GXQ27" s="5" t="str">
        <f t="shared" si="1"/>
        <v>#VALUE!</v>
      </c>
      <c r="GXR27" s="5" t="str">
        <f t="shared" si="1"/>
        <v>#VALUE!</v>
      </c>
      <c r="GXS27" s="5" t="str">
        <f t="shared" si="1"/>
        <v>#VALUE!</v>
      </c>
      <c r="GXT27" s="5" t="str">
        <f t="shared" si="1"/>
        <v>#VALUE!</v>
      </c>
      <c r="GXU27" s="5" t="str">
        <f t="shared" si="1"/>
        <v>#VALUE!</v>
      </c>
      <c r="GXV27" s="5" t="str">
        <f t="shared" si="1"/>
        <v>#VALUE!</v>
      </c>
      <c r="GXW27" s="5" t="str">
        <f t="shared" si="1"/>
        <v>#VALUE!</v>
      </c>
      <c r="GXX27" s="5" t="str">
        <f t="shared" si="1"/>
        <v>#VALUE!</v>
      </c>
      <c r="GXY27" s="5" t="str">
        <f t="shared" si="1"/>
        <v>#VALUE!</v>
      </c>
      <c r="GXZ27" s="5" t="str">
        <f t="shared" si="1"/>
        <v>#VALUE!</v>
      </c>
      <c r="GYA27" s="5" t="str">
        <f t="shared" si="1"/>
        <v>#VALUE!</v>
      </c>
      <c r="GYB27" s="5" t="str">
        <f t="shared" si="1"/>
        <v>#VALUE!</v>
      </c>
      <c r="GYC27" s="5" t="str">
        <f t="shared" si="1"/>
        <v>#VALUE!</v>
      </c>
      <c r="GYD27" s="5" t="str">
        <f t="shared" si="1"/>
        <v>#VALUE!</v>
      </c>
      <c r="GYE27" s="5" t="str">
        <f t="shared" si="1"/>
        <v>#VALUE!</v>
      </c>
      <c r="GYF27" s="5" t="str">
        <f t="shared" si="1"/>
        <v>#VALUE!</v>
      </c>
      <c r="GYG27" s="5" t="str">
        <f t="shared" si="1"/>
        <v>#VALUE!</v>
      </c>
      <c r="GYH27" s="5" t="str">
        <f t="shared" si="1"/>
        <v>#VALUE!</v>
      </c>
      <c r="GYI27" s="5" t="str">
        <f t="shared" si="1"/>
        <v>#VALUE!</v>
      </c>
      <c r="GYJ27" s="5" t="str">
        <f t="shared" si="1"/>
        <v>#VALUE!</v>
      </c>
      <c r="GYK27" s="5" t="str">
        <f t="shared" si="1"/>
        <v>#VALUE!</v>
      </c>
      <c r="GYL27" s="5" t="str">
        <f t="shared" si="1"/>
        <v>#VALUE!</v>
      </c>
      <c r="GYM27" s="5" t="str">
        <f t="shared" si="1"/>
        <v>#VALUE!</v>
      </c>
      <c r="GYN27" s="5" t="str">
        <f t="shared" si="1"/>
        <v>#VALUE!</v>
      </c>
      <c r="GYO27" s="5" t="str">
        <f t="shared" si="1"/>
        <v>#VALUE!</v>
      </c>
      <c r="GYP27" s="5" t="str">
        <f t="shared" si="1"/>
        <v>#VALUE!</v>
      </c>
      <c r="GYQ27" s="5" t="str">
        <f t="shared" si="1"/>
        <v>#VALUE!</v>
      </c>
      <c r="GYR27" s="5" t="str">
        <f t="shared" si="1"/>
        <v>#VALUE!</v>
      </c>
      <c r="GYS27" s="5" t="str">
        <f t="shared" si="1"/>
        <v>#VALUE!</v>
      </c>
      <c r="GYT27" s="5" t="str">
        <f t="shared" si="1"/>
        <v>#VALUE!</v>
      </c>
      <c r="GYU27" s="5" t="str">
        <f t="shared" si="1"/>
        <v>#VALUE!</v>
      </c>
      <c r="GYV27" s="5" t="str">
        <f t="shared" si="1"/>
        <v>#VALUE!</v>
      </c>
      <c r="GYW27" s="5" t="str">
        <f t="shared" si="1"/>
        <v>#VALUE!</v>
      </c>
      <c r="GYX27" s="5" t="str">
        <f t="shared" si="1"/>
        <v>#VALUE!</v>
      </c>
      <c r="GYY27" s="5" t="str">
        <f t="shared" si="1"/>
        <v>#VALUE!</v>
      </c>
      <c r="GYZ27" s="5" t="str">
        <f t="shared" si="1"/>
        <v>#VALUE!</v>
      </c>
      <c r="GZA27" s="5" t="str">
        <f t="shared" si="1"/>
        <v>#VALUE!</v>
      </c>
      <c r="GZB27" s="5" t="str">
        <f t="shared" si="1"/>
        <v>#VALUE!</v>
      </c>
      <c r="GZC27" s="5" t="str">
        <f t="shared" si="1"/>
        <v>#VALUE!</v>
      </c>
      <c r="GZD27" s="5" t="str">
        <f t="shared" si="1"/>
        <v>#VALUE!</v>
      </c>
      <c r="GZE27" s="5" t="str">
        <f t="shared" si="1"/>
        <v>#VALUE!</v>
      </c>
      <c r="GZF27" s="5" t="str">
        <f t="shared" si="1"/>
        <v>#VALUE!</v>
      </c>
      <c r="GZG27" s="5" t="str">
        <f t="shared" si="1"/>
        <v>#VALUE!</v>
      </c>
      <c r="GZH27" s="5" t="str">
        <f t="shared" si="1"/>
        <v>#VALUE!</v>
      </c>
      <c r="GZI27" s="5" t="str">
        <f t="shared" si="1"/>
        <v>#VALUE!</v>
      </c>
      <c r="GZJ27" s="5" t="str">
        <f t="shared" si="1"/>
        <v>#VALUE!</v>
      </c>
      <c r="GZK27" s="5" t="str">
        <f t="shared" si="1"/>
        <v>#VALUE!</v>
      </c>
      <c r="GZL27" s="5" t="str">
        <f t="shared" si="1"/>
        <v>#VALUE!</v>
      </c>
      <c r="GZM27" s="5" t="str">
        <f t="shared" si="1"/>
        <v>#VALUE!</v>
      </c>
      <c r="GZN27" s="5" t="str">
        <f t="shared" si="1"/>
        <v>#VALUE!</v>
      </c>
      <c r="GZO27" s="5" t="str">
        <f t="shared" si="1"/>
        <v>#VALUE!</v>
      </c>
      <c r="GZP27" s="5" t="str">
        <f t="shared" si="1"/>
        <v>#VALUE!</v>
      </c>
      <c r="GZQ27" s="5" t="str">
        <f t="shared" si="1"/>
        <v>#VALUE!</v>
      </c>
      <c r="GZR27" s="5" t="str">
        <f t="shared" si="1"/>
        <v>#VALUE!</v>
      </c>
      <c r="GZS27" s="5" t="str">
        <f t="shared" si="1"/>
        <v>#VALUE!</v>
      </c>
      <c r="GZT27" s="5" t="str">
        <f t="shared" si="1"/>
        <v>#VALUE!</v>
      </c>
      <c r="GZU27" s="5" t="str">
        <f t="shared" si="1"/>
        <v>#VALUE!</v>
      </c>
      <c r="GZV27" s="5" t="str">
        <f t="shared" si="1"/>
        <v>#VALUE!</v>
      </c>
      <c r="GZW27" s="5" t="str">
        <f t="shared" si="1"/>
        <v>#VALUE!</v>
      </c>
      <c r="GZX27" s="5" t="str">
        <f t="shared" si="1"/>
        <v>#VALUE!</v>
      </c>
      <c r="GZY27" s="5" t="str">
        <f t="shared" si="1"/>
        <v>#VALUE!</v>
      </c>
      <c r="GZZ27" s="5" t="str">
        <f t="shared" si="1"/>
        <v>#VALUE!</v>
      </c>
      <c r="HAA27" s="5" t="str">
        <f t="shared" si="1"/>
        <v>#VALUE!</v>
      </c>
      <c r="HAB27" s="5" t="str">
        <f t="shared" si="1"/>
        <v>#VALUE!</v>
      </c>
      <c r="HAC27" s="5" t="str">
        <f t="shared" si="1"/>
        <v>#VALUE!</v>
      </c>
      <c r="HAD27" s="5" t="str">
        <f t="shared" si="1"/>
        <v>#VALUE!</v>
      </c>
      <c r="HAE27" s="5" t="str">
        <f t="shared" si="1"/>
        <v>#VALUE!</v>
      </c>
      <c r="HAF27" s="5" t="str">
        <f t="shared" si="1"/>
        <v>#VALUE!</v>
      </c>
      <c r="HAG27" s="5" t="str">
        <f t="shared" si="1"/>
        <v>#VALUE!</v>
      </c>
      <c r="HAH27" s="5" t="str">
        <f t="shared" si="1"/>
        <v>#VALUE!</v>
      </c>
      <c r="HAI27" s="5" t="str">
        <f t="shared" si="1"/>
        <v>#VALUE!</v>
      </c>
      <c r="HAJ27" s="5" t="str">
        <f t="shared" si="1"/>
        <v>#VALUE!</v>
      </c>
      <c r="HAK27" s="5" t="str">
        <f t="shared" si="1"/>
        <v>#VALUE!</v>
      </c>
      <c r="HAL27" s="5" t="str">
        <f t="shared" si="1"/>
        <v>#VALUE!</v>
      </c>
      <c r="HAM27" s="5" t="str">
        <f t="shared" si="1"/>
        <v>#VALUE!</v>
      </c>
      <c r="HAN27" s="5" t="str">
        <f t="shared" si="1"/>
        <v>#VALUE!</v>
      </c>
      <c r="HAO27" s="5" t="str">
        <f t="shared" si="1"/>
        <v>#VALUE!</v>
      </c>
      <c r="HAP27" s="5" t="str">
        <f t="shared" si="1"/>
        <v>#VALUE!</v>
      </c>
      <c r="HAQ27" s="5" t="str">
        <f t="shared" si="1"/>
        <v>#VALUE!</v>
      </c>
      <c r="HAR27" s="5" t="str">
        <f t="shared" si="1"/>
        <v>#VALUE!</v>
      </c>
      <c r="HAS27" s="5" t="str">
        <f t="shared" si="1"/>
        <v>#VALUE!</v>
      </c>
      <c r="HAT27" s="5" t="str">
        <f t="shared" si="1"/>
        <v>#VALUE!</v>
      </c>
      <c r="HAU27" s="5" t="str">
        <f t="shared" si="1"/>
        <v>#VALUE!</v>
      </c>
      <c r="HAV27" s="5" t="str">
        <f t="shared" si="1"/>
        <v>#VALUE!</v>
      </c>
      <c r="HAW27" s="5" t="str">
        <f t="shared" si="1"/>
        <v>#VALUE!</v>
      </c>
      <c r="HAX27" s="5" t="str">
        <f t="shared" si="1"/>
        <v>#VALUE!</v>
      </c>
      <c r="HAY27" s="5" t="str">
        <f t="shared" si="1"/>
        <v>#VALUE!</v>
      </c>
      <c r="HAZ27" s="5" t="str">
        <f t="shared" si="1"/>
        <v>#VALUE!</v>
      </c>
      <c r="HBA27" s="5" t="str">
        <f t="shared" si="1"/>
        <v>#VALUE!</v>
      </c>
      <c r="HBB27" s="5" t="str">
        <f t="shared" si="1"/>
        <v>#VALUE!</v>
      </c>
      <c r="HBC27" s="5" t="str">
        <f t="shared" si="1"/>
        <v>#VALUE!</v>
      </c>
      <c r="HBD27" s="5" t="str">
        <f t="shared" si="1"/>
        <v>#VALUE!</v>
      </c>
      <c r="HBE27" s="5" t="str">
        <f t="shared" si="1"/>
        <v>#VALUE!</v>
      </c>
      <c r="HBF27" s="5" t="str">
        <f t="shared" si="1"/>
        <v>#VALUE!</v>
      </c>
      <c r="HBG27" s="5" t="str">
        <f t="shared" si="1"/>
        <v>#VALUE!</v>
      </c>
      <c r="HBH27" s="5" t="str">
        <f t="shared" si="1"/>
        <v>#VALUE!</v>
      </c>
      <c r="HBI27" s="5" t="str">
        <f t="shared" si="1"/>
        <v>#VALUE!</v>
      </c>
      <c r="HBJ27" s="5" t="str">
        <f t="shared" si="1"/>
        <v>#VALUE!</v>
      </c>
      <c r="HBK27" s="5" t="str">
        <f t="shared" si="1"/>
        <v>#VALUE!</v>
      </c>
      <c r="HBL27" s="5" t="str">
        <f t="shared" si="1"/>
        <v>#VALUE!</v>
      </c>
      <c r="HBM27" s="5" t="str">
        <f t="shared" si="1"/>
        <v>#VALUE!</v>
      </c>
      <c r="HBN27" s="5" t="str">
        <f t="shared" si="1"/>
        <v>#VALUE!</v>
      </c>
      <c r="HBO27" s="5" t="str">
        <f t="shared" si="1"/>
        <v>#VALUE!</v>
      </c>
      <c r="HBP27" s="5" t="str">
        <f t="shared" si="1"/>
        <v>#VALUE!</v>
      </c>
      <c r="HBQ27" s="5" t="str">
        <f t="shared" si="1"/>
        <v>#VALUE!</v>
      </c>
      <c r="HBR27" s="5" t="str">
        <f t="shared" si="1"/>
        <v>#VALUE!</v>
      </c>
      <c r="HBS27" s="5" t="str">
        <f t="shared" si="1"/>
        <v>#VALUE!</v>
      </c>
      <c r="HBT27" s="5" t="str">
        <f t="shared" si="1"/>
        <v>#VALUE!</v>
      </c>
      <c r="HBU27" s="5" t="str">
        <f t="shared" si="1"/>
        <v>#VALUE!</v>
      </c>
      <c r="HBV27" s="5" t="str">
        <f t="shared" si="1"/>
        <v>#VALUE!</v>
      </c>
      <c r="HBW27" s="5" t="str">
        <f t="shared" si="1"/>
        <v>#VALUE!</v>
      </c>
      <c r="HBX27" s="5" t="str">
        <f t="shared" si="1"/>
        <v>#VALUE!</v>
      </c>
      <c r="HBY27" s="5" t="str">
        <f t="shared" si="1"/>
        <v>#VALUE!</v>
      </c>
      <c r="HBZ27" s="5" t="str">
        <f t="shared" si="1"/>
        <v>#VALUE!</v>
      </c>
      <c r="HCA27" s="5" t="str">
        <f t="shared" si="1"/>
        <v>#VALUE!</v>
      </c>
      <c r="HCB27" s="5" t="str">
        <f t="shared" si="1"/>
        <v>#VALUE!</v>
      </c>
      <c r="HCC27" s="5" t="str">
        <f t="shared" si="1"/>
        <v>#VALUE!</v>
      </c>
      <c r="HCD27" s="5" t="str">
        <f t="shared" si="1"/>
        <v>#VALUE!</v>
      </c>
      <c r="HCE27" s="5" t="str">
        <f t="shared" si="1"/>
        <v>#VALUE!</v>
      </c>
      <c r="HCF27" s="5" t="str">
        <f t="shared" si="1"/>
        <v>#VALUE!</v>
      </c>
      <c r="HCG27" s="5" t="str">
        <f t="shared" si="1"/>
        <v>#VALUE!</v>
      </c>
      <c r="HCH27" s="5" t="str">
        <f t="shared" si="1"/>
        <v>#VALUE!</v>
      </c>
      <c r="HCI27" s="5" t="str">
        <f t="shared" si="1"/>
        <v>#VALUE!</v>
      </c>
      <c r="HCJ27" s="5" t="str">
        <f t="shared" si="1"/>
        <v>#VALUE!</v>
      </c>
      <c r="HCK27" s="5" t="str">
        <f t="shared" si="1"/>
        <v>#VALUE!</v>
      </c>
      <c r="HCL27" s="5" t="str">
        <f t="shared" si="1"/>
        <v>#VALUE!</v>
      </c>
      <c r="HCM27" s="5" t="str">
        <f t="shared" si="1"/>
        <v>#VALUE!</v>
      </c>
      <c r="HCN27" s="5" t="str">
        <f t="shared" si="1"/>
        <v>#VALUE!</v>
      </c>
      <c r="HCO27" s="5" t="str">
        <f t="shared" si="1"/>
        <v>#VALUE!</v>
      </c>
      <c r="HCP27" s="5" t="str">
        <f t="shared" si="1"/>
        <v>#VALUE!</v>
      </c>
      <c r="HCQ27" s="5" t="str">
        <f t="shared" si="1"/>
        <v>#VALUE!</v>
      </c>
      <c r="HCR27" s="5" t="str">
        <f t="shared" si="1"/>
        <v>#VALUE!</v>
      </c>
      <c r="HCS27" s="5" t="str">
        <f t="shared" si="1"/>
        <v>#VALUE!</v>
      </c>
      <c r="HCT27" s="5" t="str">
        <f t="shared" si="1"/>
        <v>#VALUE!</v>
      </c>
      <c r="HCU27" s="5" t="str">
        <f t="shared" si="1"/>
        <v>#VALUE!</v>
      </c>
      <c r="HCV27" s="5" t="str">
        <f t="shared" si="1"/>
        <v>#VALUE!</v>
      </c>
      <c r="HCW27" s="5" t="str">
        <f t="shared" si="1"/>
        <v>#VALUE!</v>
      </c>
      <c r="HCX27" s="5" t="str">
        <f t="shared" si="1"/>
        <v>#VALUE!</v>
      </c>
      <c r="HCY27" s="5" t="str">
        <f t="shared" si="1"/>
        <v>#VALUE!</v>
      </c>
      <c r="HCZ27" s="5" t="str">
        <f t="shared" si="1"/>
        <v>#VALUE!</v>
      </c>
      <c r="HDA27" s="5" t="str">
        <f t="shared" si="1"/>
        <v>#VALUE!</v>
      </c>
      <c r="HDB27" s="5" t="str">
        <f t="shared" si="1"/>
        <v>#VALUE!</v>
      </c>
      <c r="HDC27" s="5" t="str">
        <f t="shared" si="1"/>
        <v>#VALUE!</v>
      </c>
      <c r="HDD27" s="5" t="str">
        <f t="shared" si="1"/>
        <v>#VALUE!</v>
      </c>
      <c r="HDE27" s="5" t="str">
        <f t="shared" si="1"/>
        <v>#VALUE!</v>
      </c>
      <c r="HDF27" s="5" t="str">
        <f t="shared" si="1"/>
        <v>#VALUE!</v>
      </c>
      <c r="HDG27" s="5" t="str">
        <f t="shared" si="1"/>
        <v>#VALUE!</v>
      </c>
      <c r="HDH27" s="5" t="str">
        <f t="shared" si="1"/>
        <v>#VALUE!</v>
      </c>
      <c r="HDI27" s="5" t="str">
        <f t="shared" si="1"/>
        <v>#VALUE!</v>
      </c>
      <c r="HDJ27" s="5" t="str">
        <f t="shared" si="1"/>
        <v>#VALUE!</v>
      </c>
      <c r="HDK27" s="5" t="str">
        <f t="shared" si="1"/>
        <v>#VALUE!</v>
      </c>
      <c r="HDL27" s="5" t="str">
        <f t="shared" si="1"/>
        <v>#VALUE!</v>
      </c>
      <c r="HDM27" s="5" t="str">
        <f t="shared" si="1"/>
        <v>#VALUE!</v>
      </c>
      <c r="HDN27" s="5" t="str">
        <f t="shared" si="1"/>
        <v>#VALUE!</v>
      </c>
      <c r="HDO27" s="5" t="str">
        <f t="shared" si="1"/>
        <v>#VALUE!</v>
      </c>
      <c r="HDP27" s="5" t="str">
        <f t="shared" si="1"/>
        <v>#VALUE!</v>
      </c>
      <c r="HDQ27" s="5" t="str">
        <f t="shared" si="1"/>
        <v>#VALUE!</v>
      </c>
      <c r="HDR27" s="5" t="str">
        <f t="shared" si="1"/>
        <v>#VALUE!</v>
      </c>
      <c r="HDS27" s="5" t="str">
        <f t="shared" si="1"/>
        <v>#VALUE!</v>
      </c>
      <c r="HDT27" s="5" t="str">
        <f t="shared" si="1"/>
        <v>#VALUE!</v>
      </c>
      <c r="HDU27" s="5" t="str">
        <f t="shared" si="1"/>
        <v>#VALUE!</v>
      </c>
      <c r="HDV27" s="5" t="str">
        <f t="shared" si="1"/>
        <v>#VALUE!</v>
      </c>
      <c r="HDW27" s="5" t="str">
        <f t="shared" si="1"/>
        <v>#VALUE!</v>
      </c>
      <c r="HDX27" s="5" t="str">
        <f t="shared" si="1"/>
        <v>#VALUE!</v>
      </c>
      <c r="HDY27" s="5" t="str">
        <f t="shared" si="1"/>
        <v>#VALUE!</v>
      </c>
      <c r="HDZ27" s="5" t="str">
        <f t="shared" si="1"/>
        <v>#VALUE!</v>
      </c>
      <c r="HEA27" s="5" t="str">
        <f t="shared" si="1"/>
        <v>#VALUE!</v>
      </c>
      <c r="HEB27" s="5" t="str">
        <f t="shared" si="1"/>
        <v>#VALUE!</v>
      </c>
      <c r="HEC27" s="5" t="str">
        <f t="shared" si="1"/>
        <v>#VALUE!</v>
      </c>
      <c r="HED27" s="5" t="str">
        <f t="shared" si="1"/>
        <v>#VALUE!</v>
      </c>
      <c r="HEE27" s="5" t="str">
        <f t="shared" si="1"/>
        <v>#VALUE!</v>
      </c>
      <c r="HEF27" s="5" t="str">
        <f t="shared" si="1"/>
        <v>#VALUE!</v>
      </c>
      <c r="HEG27" s="5" t="str">
        <f t="shared" si="1"/>
        <v>#VALUE!</v>
      </c>
      <c r="HEH27" s="5" t="str">
        <f t="shared" si="1"/>
        <v>#VALUE!</v>
      </c>
      <c r="HEI27" s="5" t="str">
        <f t="shared" si="1"/>
        <v>#VALUE!</v>
      </c>
      <c r="HEJ27" s="5" t="str">
        <f t="shared" si="1"/>
        <v>#VALUE!</v>
      </c>
      <c r="HEK27" s="5" t="str">
        <f t="shared" si="1"/>
        <v>#VALUE!</v>
      </c>
      <c r="HEL27" s="5" t="str">
        <f t="shared" si="1"/>
        <v>#VALUE!</v>
      </c>
      <c r="HEM27" s="5" t="str">
        <f t="shared" si="1"/>
        <v>#VALUE!</v>
      </c>
      <c r="HEN27" s="5" t="str">
        <f t="shared" si="1"/>
        <v>#VALUE!</v>
      </c>
      <c r="HEO27" s="5" t="str">
        <f t="shared" si="1"/>
        <v>#VALUE!</v>
      </c>
      <c r="HEP27" s="5" t="str">
        <f t="shared" si="1"/>
        <v>#VALUE!</v>
      </c>
      <c r="HEQ27" s="5" t="str">
        <f t="shared" si="1"/>
        <v>#VALUE!</v>
      </c>
      <c r="HER27" s="5" t="str">
        <f t="shared" si="1"/>
        <v>#VALUE!</v>
      </c>
      <c r="HES27" s="5" t="str">
        <f t="shared" si="1"/>
        <v>#VALUE!</v>
      </c>
      <c r="HET27" s="5" t="str">
        <f t="shared" si="1"/>
        <v>#VALUE!</v>
      </c>
      <c r="HEU27" s="5" t="str">
        <f t="shared" si="1"/>
        <v>#VALUE!</v>
      </c>
      <c r="HEV27" s="5" t="str">
        <f t="shared" si="1"/>
        <v>#VALUE!</v>
      </c>
      <c r="HEW27" s="5" t="str">
        <f t="shared" si="1"/>
        <v>#VALUE!</v>
      </c>
      <c r="HEX27" s="5" t="str">
        <f t="shared" si="1"/>
        <v>#VALUE!</v>
      </c>
      <c r="HEY27" s="5" t="str">
        <f t="shared" si="1"/>
        <v>#VALUE!</v>
      </c>
      <c r="HEZ27" s="5" t="str">
        <f t="shared" si="1"/>
        <v>#VALUE!</v>
      </c>
      <c r="HFA27" s="5" t="str">
        <f t="shared" si="1"/>
        <v>#VALUE!</v>
      </c>
      <c r="HFB27" s="5" t="str">
        <f t="shared" si="1"/>
        <v>#VALUE!</v>
      </c>
      <c r="HFC27" s="5" t="str">
        <f t="shared" si="1"/>
        <v>#VALUE!</v>
      </c>
      <c r="HFD27" s="5" t="str">
        <f t="shared" si="1"/>
        <v>#VALUE!</v>
      </c>
      <c r="HFE27" s="5" t="str">
        <f t="shared" si="1"/>
        <v>#VALUE!</v>
      </c>
      <c r="HFF27" s="5" t="str">
        <f t="shared" si="1"/>
        <v>#VALUE!</v>
      </c>
      <c r="HFG27" s="5" t="str">
        <f t="shared" si="1"/>
        <v>#VALUE!</v>
      </c>
      <c r="HFH27" s="5" t="str">
        <f t="shared" si="1"/>
        <v>#VALUE!</v>
      </c>
      <c r="HFI27" s="5" t="str">
        <f t="shared" si="1"/>
        <v>#VALUE!</v>
      </c>
      <c r="HFJ27" s="5" t="str">
        <f t="shared" si="1"/>
        <v>#VALUE!</v>
      </c>
      <c r="HFK27" s="5" t="str">
        <f t="shared" si="1"/>
        <v>#VALUE!</v>
      </c>
      <c r="HFL27" s="5" t="str">
        <f t="shared" si="1"/>
        <v>#VALUE!</v>
      </c>
      <c r="HFM27" s="5" t="str">
        <f t="shared" si="1"/>
        <v>#VALUE!</v>
      </c>
      <c r="HFN27" s="5" t="str">
        <f t="shared" si="1"/>
        <v>#VALUE!</v>
      </c>
      <c r="HFO27" s="5" t="str">
        <f t="shared" si="1"/>
        <v>#VALUE!</v>
      </c>
      <c r="HFP27" s="5" t="str">
        <f t="shared" si="1"/>
        <v>#VALUE!</v>
      </c>
      <c r="HFQ27" s="5" t="str">
        <f t="shared" si="1"/>
        <v>#VALUE!</v>
      </c>
      <c r="HFR27" s="5" t="str">
        <f t="shared" si="1"/>
        <v>#VALUE!</v>
      </c>
      <c r="HFS27" s="5" t="str">
        <f t="shared" si="1"/>
        <v>#VALUE!</v>
      </c>
      <c r="HFT27" s="5" t="str">
        <f t="shared" si="1"/>
        <v>#VALUE!</v>
      </c>
      <c r="HFU27" s="5" t="str">
        <f t="shared" si="1"/>
        <v>#VALUE!</v>
      </c>
      <c r="HFV27" s="5" t="str">
        <f t="shared" si="1"/>
        <v>#VALUE!</v>
      </c>
      <c r="HFW27" s="5" t="str">
        <f t="shared" si="1"/>
        <v>#VALUE!</v>
      </c>
      <c r="HFX27" s="5" t="str">
        <f t="shared" si="1"/>
        <v>#VALUE!</v>
      </c>
      <c r="HFY27" s="5" t="str">
        <f t="shared" si="1"/>
        <v>#VALUE!</v>
      </c>
      <c r="HFZ27" s="5" t="str">
        <f t="shared" si="1"/>
        <v>#VALUE!</v>
      </c>
      <c r="HGA27" s="5" t="str">
        <f t="shared" si="1"/>
        <v>#VALUE!</v>
      </c>
      <c r="HGB27" s="5" t="str">
        <f t="shared" si="1"/>
        <v>#VALUE!</v>
      </c>
      <c r="HGC27" s="5" t="str">
        <f t="shared" si="1"/>
        <v>#VALUE!</v>
      </c>
      <c r="HGD27" s="5" t="str">
        <f t="shared" si="1"/>
        <v>#VALUE!</v>
      </c>
      <c r="HGE27" s="5" t="str">
        <f t="shared" si="1"/>
        <v>#VALUE!</v>
      </c>
      <c r="HGF27" s="5" t="str">
        <f t="shared" si="1"/>
        <v>#VALUE!</v>
      </c>
      <c r="HGG27" s="5" t="str">
        <f t="shared" si="1"/>
        <v>#VALUE!</v>
      </c>
      <c r="HGH27" s="5" t="str">
        <f t="shared" si="1"/>
        <v>#VALUE!</v>
      </c>
      <c r="HGI27" s="5" t="str">
        <f t="shared" si="1"/>
        <v>#VALUE!</v>
      </c>
      <c r="HGJ27" s="5" t="str">
        <f t="shared" si="1"/>
        <v>#VALUE!</v>
      </c>
      <c r="HGK27" s="5" t="str">
        <f t="shared" si="1"/>
        <v>#VALUE!</v>
      </c>
      <c r="HGL27" s="5" t="str">
        <f t="shared" si="1"/>
        <v>#VALUE!</v>
      </c>
      <c r="HGM27" s="5" t="str">
        <f t="shared" si="1"/>
        <v>#VALUE!</v>
      </c>
      <c r="HGN27" s="5" t="str">
        <f t="shared" si="1"/>
        <v>#VALUE!</v>
      </c>
      <c r="HGO27" s="5" t="str">
        <f t="shared" si="1"/>
        <v>#VALUE!</v>
      </c>
      <c r="HGP27" s="5" t="str">
        <f t="shared" si="1"/>
        <v>#VALUE!</v>
      </c>
      <c r="HGQ27" s="5" t="str">
        <f t="shared" si="1"/>
        <v>#VALUE!</v>
      </c>
      <c r="HGR27" s="5" t="str">
        <f t="shared" si="1"/>
        <v>#VALUE!</v>
      </c>
      <c r="HGS27" s="5" t="str">
        <f t="shared" si="1"/>
        <v>#VALUE!</v>
      </c>
      <c r="HGT27" s="5" t="str">
        <f t="shared" si="1"/>
        <v>#VALUE!</v>
      </c>
      <c r="HGU27" s="5" t="str">
        <f t="shared" si="1"/>
        <v>#VALUE!</v>
      </c>
      <c r="HGV27" s="5" t="str">
        <f t="shared" si="1"/>
        <v>#VALUE!</v>
      </c>
      <c r="HGW27" s="5" t="str">
        <f t="shared" si="1"/>
        <v>#VALUE!</v>
      </c>
      <c r="HGX27" s="5" t="str">
        <f t="shared" si="1"/>
        <v>#VALUE!</v>
      </c>
      <c r="HGY27" s="5" t="str">
        <f t="shared" si="1"/>
        <v>#VALUE!</v>
      </c>
      <c r="HGZ27" s="5" t="str">
        <f t="shared" si="1"/>
        <v>#VALUE!</v>
      </c>
      <c r="HHA27" s="5" t="str">
        <f t="shared" si="1"/>
        <v>#VALUE!</v>
      </c>
      <c r="HHB27" s="5" t="str">
        <f t="shared" si="1"/>
        <v>#VALUE!</v>
      </c>
      <c r="HHC27" s="5" t="str">
        <f t="shared" si="1"/>
        <v>#VALUE!</v>
      </c>
      <c r="HHD27" s="5" t="str">
        <f t="shared" si="1"/>
        <v>#VALUE!</v>
      </c>
      <c r="HHE27" s="5" t="str">
        <f t="shared" si="1"/>
        <v>#VALUE!</v>
      </c>
      <c r="HHF27" s="5" t="str">
        <f t="shared" si="1"/>
        <v>#VALUE!</v>
      </c>
      <c r="HHG27" s="5" t="str">
        <f t="shared" si="1"/>
        <v>#VALUE!</v>
      </c>
      <c r="HHH27" s="5" t="str">
        <f t="shared" si="1"/>
        <v>#VALUE!</v>
      </c>
      <c r="HHI27" s="5" t="str">
        <f t="shared" si="1"/>
        <v>#VALUE!</v>
      </c>
      <c r="HHJ27" s="5" t="str">
        <f t="shared" si="1"/>
        <v>#VALUE!</v>
      </c>
      <c r="HHK27" s="5" t="str">
        <f t="shared" si="1"/>
        <v>#VALUE!</v>
      </c>
      <c r="HHL27" s="5" t="str">
        <f t="shared" si="1"/>
        <v>#VALUE!</v>
      </c>
      <c r="HHM27" s="5" t="str">
        <f t="shared" si="1"/>
        <v>#VALUE!</v>
      </c>
      <c r="HHN27" s="5" t="str">
        <f t="shared" si="1"/>
        <v>#VALUE!</v>
      </c>
      <c r="HHO27" s="5" t="str">
        <f t="shared" si="1"/>
        <v>#VALUE!</v>
      </c>
      <c r="HHP27" s="5" t="str">
        <f t="shared" si="1"/>
        <v>#VALUE!</v>
      </c>
      <c r="HHQ27" s="5" t="str">
        <f t="shared" si="1"/>
        <v>#VALUE!</v>
      </c>
      <c r="HHR27" s="5" t="str">
        <f t="shared" si="1"/>
        <v>#VALUE!</v>
      </c>
      <c r="HHS27" s="5" t="str">
        <f t="shared" si="1"/>
        <v>#VALUE!</v>
      </c>
      <c r="HHT27" s="5" t="str">
        <f t="shared" si="1"/>
        <v>#VALUE!</v>
      </c>
      <c r="HHU27" s="5" t="str">
        <f t="shared" si="1"/>
        <v>#VALUE!</v>
      </c>
      <c r="HHV27" s="5" t="str">
        <f t="shared" si="1"/>
        <v>#VALUE!</v>
      </c>
      <c r="HHW27" s="5" t="str">
        <f t="shared" si="1"/>
        <v>#VALUE!</v>
      </c>
      <c r="HHX27" s="5" t="str">
        <f t="shared" si="1"/>
        <v>#VALUE!</v>
      </c>
      <c r="HHY27" s="5" t="str">
        <f t="shared" si="1"/>
        <v>#VALUE!</v>
      </c>
      <c r="HHZ27" s="5" t="str">
        <f t="shared" si="1"/>
        <v>#VALUE!</v>
      </c>
      <c r="HIA27" s="5" t="str">
        <f t="shared" si="1"/>
        <v>#VALUE!</v>
      </c>
      <c r="HIB27" s="5" t="str">
        <f t="shared" si="1"/>
        <v>#VALUE!</v>
      </c>
      <c r="HIC27" s="5" t="str">
        <f t="shared" si="1"/>
        <v>#VALUE!</v>
      </c>
      <c r="HID27" s="5" t="str">
        <f t="shared" si="1"/>
        <v>#VALUE!</v>
      </c>
      <c r="HIE27" s="5" t="str">
        <f t="shared" si="1"/>
        <v>#VALUE!</v>
      </c>
      <c r="HIF27" s="5" t="str">
        <f t="shared" si="1"/>
        <v>#VALUE!</v>
      </c>
      <c r="HIG27" s="5" t="str">
        <f t="shared" si="1"/>
        <v>#VALUE!</v>
      </c>
      <c r="HIH27" s="5" t="str">
        <f t="shared" si="1"/>
        <v>#VALUE!</v>
      </c>
      <c r="HII27" s="5" t="str">
        <f t="shared" si="1"/>
        <v>#VALUE!</v>
      </c>
      <c r="HIJ27" s="5" t="str">
        <f t="shared" si="1"/>
        <v>#VALUE!</v>
      </c>
      <c r="HIK27" s="5" t="str">
        <f t="shared" si="1"/>
        <v>#VALUE!</v>
      </c>
      <c r="HIL27" s="5" t="str">
        <f t="shared" si="1"/>
        <v>#VALUE!</v>
      </c>
      <c r="HIM27" s="5" t="str">
        <f t="shared" si="1"/>
        <v>#VALUE!</v>
      </c>
      <c r="HIN27" s="5" t="str">
        <f t="shared" si="1"/>
        <v>#VALUE!</v>
      </c>
      <c r="HIO27" s="5" t="str">
        <f t="shared" si="1"/>
        <v>#VALUE!</v>
      </c>
      <c r="HIP27" s="5" t="str">
        <f t="shared" si="1"/>
        <v>#VALUE!</v>
      </c>
      <c r="HIQ27" s="5" t="str">
        <f t="shared" si="1"/>
        <v>#VALUE!</v>
      </c>
      <c r="HIR27" s="5" t="str">
        <f t="shared" si="1"/>
        <v>#VALUE!</v>
      </c>
      <c r="HIS27" s="5" t="str">
        <f t="shared" si="1"/>
        <v>#VALUE!</v>
      </c>
      <c r="HIT27" s="5" t="str">
        <f t="shared" si="1"/>
        <v>#VALUE!</v>
      </c>
      <c r="HIU27" s="5" t="str">
        <f t="shared" si="1"/>
        <v>#VALUE!</v>
      </c>
      <c r="HIV27" s="5" t="str">
        <f t="shared" si="1"/>
        <v>#VALUE!</v>
      </c>
      <c r="HIW27" s="5" t="str">
        <f t="shared" si="1"/>
        <v>#VALUE!</v>
      </c>
      <c r="HIX27" s="5" t="str">
        <f t="shared" si="1"/>
        <v>#VALUE!</v>
      </c>
      <c r="HIY27" s="5" t="str">
        <f t="shared" si="1"/>
        <v>#VALUE!</v>
      </c>
      <c r="HIZ27" s="5" t="str">
        <f t="shared" si="1"/>
        <v>#VALUE!</v>
      </c>
      <c r="HJA27" s="5" t="str">
        <f t="shared" si="1"/>
        <v>#VALUE!</v>
      </c>
      <c r="HJB27" s="5" t="str">
        <f t="shared" si="1"/>
        <v>#VALUE!</v>
      </c>
      <c r="HJC27" s="5" t="str">
        <f t="shared" si="1"/>
        <v>#VALUE!</v>
      </c>
      <c r="HJD27" s="5" t="str">
        <f t="shared" si="1"/>
        <v>#VALUE!</v>
      </c>
      <c r="HJE27" s="5" t="str">
        <f t="shared" si="1"/>
        <v>#VALUE!</v>
      </c>
      <c r="HJF27" s="5" t="str">
        <f t="shared" si="1"/>
        <v>#VALUE!</v>
      </c>
      <c r="HJG27" s="5" t="str">
        <f t="shared" si="1"/>
        <v>#VALUE!</v>
      </c>
      <c r="HJH27" s="5" t="str">
        <f t="shared" si="1"/>
        <v>#VALUE!</v>
      </c>
      <c r="HJI27" s="5" t="str">
        <f t="shared" si="1"/>
        <v>#VALUE!</v>
      </c>
      <c r="HJJ27" s="5" t="str">
        <f t="shared" si="1"/>
        <v>#VALUE!</v>
      </c>
      <c r="HJK27" s="5" t="str">
        <f t="shared" si="1"/>
        <v>#VALUE!</v>
      </c>
      <c r="HJL27" s="5" t="str">
        <f t="shared" si="1"/>
        <v>#VALUE!</v>
      </c>
      <c r="HJM27" s="5" t="str">
        <f t="shared" si="1"/>
        <v>#VALUE!</v>
      </c>
      <c r="HJN27" s="5" t="str">
        <f t="shared" si="1"/>
        <v>#VALUE!</v>
      </c>
      <c r="HJO27" s="5" t="str">
        <f t="shared" si="1"/>
        <v>#VALUE!</v>
      </c>
      <c r="HJP27" s="5" t="str">
        <f t="shared" si="1"/>
        <v>#VALUE!</v>
      </c>
      <c r="HJQ27" s="5" t="str">
        <f t="shared" si="1"/>
        <v>#VALUE!</v>
      </c>
      <c r="HJR27" s="5" t="str">
        <f t="shared" si="1"/>
        <v>#VALUE!</v>
      </c>
      <c r="HJS27" s="5" t="str">
        <f t="shared" si="1"/>
        <v>#VALUE!</v>
      </c>
      <c r="HJT27" s="5" t="str">
        <f t="shared" si="1"/>
        <v>#VALUE!</v>
      </c>
      <c r="HJU27" s="5" t="str">
        <f t="shared" si="1"/>
        <v>#VALUE!</v>
      </c>
      <c r="HJV27" s="5" t="str">
        <f t="shared" si="1"/>
        <v>#VALUE!</v>
      </c>
      <c r="HJW27" s="5" t="str">
        <f t="shared" si="1"/>
        <v>#VALUE!</v>
      </c>
      <c r="HJX27" s="5" t="str">
        <f t="shared" si="1"/>
        <v>#VALUE!</v>
      </c>
      <c r="HJY27" s="5" t="str">
        <f t="shared" si="1"/>
        <v>#VALUE!</v>
      </c>
      <c r="HJZ27" s="5" t="str">
        <f t="shared" si="1"/>
        <v>#VALUE!</v>
      </c>
      <c r="HKA27" s="5" t="str">
        <f t="shared" si="1"/>
        <v>#VALUE!</v>
      </c>
      <c r="HKB27" s="5" t="str">
        <f t="shared" si="1"/>
        <v>#VALUE!</v>
      </c>
      <c r="HKC27" s="5" t="str">
        <f t="shared" si="1"/>
        <v>#VALUE!</v>
      </c>
      <c r="HKD27" s="5" t="str">
        <f t="shared" si="1"/>
        <v>#VALUE!</v>
      </c>
      <c r="HKE27" s="5" t="str">
        <f t="shared" si="1"/>
        <v>#VALUE!</v>
      </c>
      <c r="HKF27" s="5" t="str">
        <f t="shared" si="1"/>
        <v>#VALUE!</v>
      </c>
      <c r="HKG27" s="5" t="str">
        <f t="shared" si="1"/>
        <v>#VALUE!</v>
      </c>
      <c r="HKH27" s="5" t="str">
        <f t="shared" si="1"/>
        <v>#VALUE!</v>
      </c>
      <c r="HKI27" s="5" t="str">
        <f t="shared" si="1"/>
        <v>#VALUE!</v>
      </c>
      <c r="HKJ27" s="5" t="str">
        <f t="shared" si="1"/>
        <v>#VALUE!</v>
      </c>
      <c r="HKK27" s="5" t="str">
        <f t="shared" si="1"/>
        <v>#VALUE!</v>
      </c>
      <c r="HKL27" s="5" t="str">
        <f t="shared" si="1"/>
        <v>#VALUE!</v>
      </c>
      <c r="HKM27" s="5" t="str">
        <f t="shared" si="1"/>
        <v>#VALUE!</v>
      </c>
      <c r="HKN27" s="5" t="str">
        <f t="shared" si="1"/>
        <v>#VALUE!</v>
      </c>
      <c r="HKO27" s="5" t="str">
        <f t="shared" si="1"/>
        <v>#VALUE!</v>
      </c>
      <c r="HKP27" s="5" t="str">
        <f t="shared" si="1"/>
        <v>#VALUE!</v>
      </c>
      <c r="HKQ27" s="5" t="str">
        <f t="shared" si="1"/>
        <v>#VALUE!</v>
      </c>
      <c r="HKR27" s="5" t="str">
        <f t="shared" si="1"/>
        <v>#VALUE!</v>
      </c>
      <c r="HKS27" s="5" t="str">
        <f t="shared" si="1"/>
        <v>#VALUE!</v>
      </c>
      <c r="HKT27" s="5" t="str">
        <f t="shared" si="1"/>
        <v>#VALUE!</v>
      </c>
      <c r="HKU27" s="5" t="str">
        <f t="shared" si="1"/>
        <v>#VALUE!</v>
      </c>
      <c r="HKV27" s="5" t="str">
        <f t="shared" si="1"/>
        <v>#VALUE!</v>
      </c>
      <c r="HKW27" s="5" t="str">
        <f t="shared" si="1"/>
        <v>#VALUE!</v>
      </c>
      <c r="HKX27" s="5" t="str">
        <f t="shared" si="1"/>
        <v>#VALUE!</v>
      </c>
      <c r="HKY27" s="5" t="str">
        <f t="shared" si="1"/>
        <v>#VALUE!</v>
      </c>
      <c r="HKZ27" s="5" t="str">
        <f t="shared" si="1"/>
        <v>#VALUE!</v>
      </c>
      <c r="HLA27" s="5" t="str">
        <f t="shared" si="1"/>
        <v>#VALUE!</v>
      </c>
      <c r="HLB27" s="5" t="str">
        <f t="shared" si="1"/>
        <v>#VALUE!</v>
      </c>
      <c r="HLC27" s="5" t="str">
        <f t="shared" si="1"/>
        <v>#VALUE!</v>
      </c>
      <c r="HLD27" s="5" t="str">
        <f t="shared" si="1"/>
        <v>#VALUE!</v>
      </c>
      <c r="HLE27" s="5" t="str">
        <f t="shared" si="1"/>
        <v>#VALUE!</v>
      </c>
      <c r="HLF27" s="5" t="str">
        <f t="shared" si="1"/>
        <v>#VALUE!</v>
      </c>
      <c r="HLG27" s="5" t="str">
        <f t="shared" si="1"/>
        <v>#VALUE!</v>
      </c>
      <c r="HLH27" s="5" t="str">
        <f t="shared" si="1"/>
        <v>#VALUE!</v>
      </c>
      <c r="HLI27" s="5" t="str">
        <f t="shared" si="1"/>
        <v>#VALUE!</v>
      </c>
      <c r="HLJ27" s="5" t="str">
        <f t="shared" si="1"/>
        <v>#VALUE!</v>
      </c>
      <c r="HLK27" s="5" t="str">
        <f t="shared" si="1"/>
        <v>#VALUE!</v>
      </c>
      <c r="HLL27" s="5" t="str">
        <f t="shared" si="1"/>
        <v>#VALUE!</v>
      </c>
      <c r="HLM27" s="5" t="str">
        <f t="shared" si="1"/>
        <v>#VALUE!</v>
      </c>
      <c r="HLN27" s="5" t="str">
        <f t="shared" si="1"/>
        <v>#VALUE!</v>
      </c>
      <c r="HLO27" s="5" t="str">
        <f t="shared" si="1"/>
        <v>#VALUE!</v>
      </c>
      <c r="HLP27" s="5" t="str">
        <f t="shared" si="1"/>
        <v>#VALUE!</v>
      </c>
      <c r="HLQ27" s="5" t="str">
        <f t="shared" si="1"/>
        <v>#VALUE!</v>
      </c>
      <c r="HLR27" s="5" t="str">
        <f t="shared" si="1"/>
        <v>#VALUE!</v>
      </c>
      <c r="HLS27" s="5" t="str">
        <f t="shared" si="1"/>
        <v>#VALUE!</v>
      </c>
      <c r="HLT27" s="5" t="str">
        <f t="shared" si="1"/>
        <v>#VALUE!</v>
      </c>
      <c r="HLU27" s="5" t="str">
        <f t="shared" si="1"/>
        <v>#VALUE!</v>
      </c>
      <c r="HLV27" s="5" t="str">
        <f t="shared" si="1"/>
        <v>#VALUE!</v>
      </c>
      <c r="HLW27" s="5" t="str">
        <f t="shared" si="1"/>
        <v>#VALUE!</v>
      </c>
      <c r="HLX27" s="5" t="str">
        <f t="shared" si="1"/>
        <v>#VALUE!</v>
      </c>
      <c r="HLY27" s="5" t="str">
        <f t="shared" si="1"/>
        <v>#VALUE!</v>
      </c>
      <c r="HLZ27" s="5" t="str">
        <f t="shared" si="1"/>
        <v>#VALUE!</v>
      </c>
      <c r="HMA27" s="5" t="str">
        <f t="shared" si="1"/>
        <v>#VALUE!</v>
      </c>
      <c r="HMB27" s="5" t="str">
        <f t="shared" si="1"/>
        <v>#VALUE!</v>
      </c>
      <c r="HMC27" s="5" t="str">
        <f t="shared" si="1"/>
        <v>#VALUE!</v>
      </c>
      <c r="HMD27" s="5" t="str">
        <f t="shared" si="1"/>
        <v>#VALUE!</v>
      </c>
      <c r="HME27" s="5" t="str">
        <f t="shared" si="1"/>
        <v>#VALUE!</v>
      </c>
      <c r="HMF27" s="5" t="str">
        <f t="shared" si="1"/>
        <v>#VALUE!</v>
      </c>
      <c r="HMG27" s="5" t="str">
        <f t="shared" si="1"/>
        <v>#VALUE!</v>
      </c>
      <c r="HMH27" s="5" t="str">
        <f t="shared" si="1"/>
        <v>#VALUE!</v>
      </c>
      <c r="HMI27" s="5" t="str">
        <f t="shared" si="1"/>
        <v>#VALUE!</v>
      </c>
      <c r="HMJ27" s="5" t="str">
        <f t="shared" si="1"/>
        <v>#VALUE!</v>
      </c>
      <c r="HMK27" s="5" t="str">
        <f t="shared" si="1"/>
        <v>#VALUE!</v>
      </c>
      <c r="HML27" s="5" t="str">
        <f t="shared" si="1"/>
        <v>#VALUE!</v>
      </c>
      <c r="HMM27" s="5" t="str">
        <f t="shared" si="1"/>
        <v>#VALUE!</v>
      </c>
      <c r="HMN27" s="5" t="str">
        <f t="shared" si="1"/>
        <v>#VALUE!</v>
      </c>
      <c r="HMO27" s="5" t="str">
        <f t="shared" si="1"/>
        <v>#VALUE!</v>
      </c>
      <c r="HMP27" s="5" t="str">
        <f t="shared" si="1"/>
        <v>#VALUE!</v>
      </c>
      <c r="HMQ27" s="5" t="str">
        <f t="shared" si="1"/>
        <v>#VALUE!</v>
      </c>
      <c r="HMR27" s="5" t="str">
        <f t="shared" si="1"/>
        <v>#VALUE!</v>
      </c>
      <c r="HMS27" s="5" t="str">
        <f t="shared" si="1"/>
        <v>#VALUE!</v>
      </c>
      <c r="HMT27" s="5" t="str">
        <f t="shared" si="1"/>
        <v>#VALUE!</v>
      </c>
      <c r="HMU27" s="5" t="str">
        <f t="shared" si="1"/>
        <v>#VALUE!</v>
      </c>
      <c r="HMV27" s="5" t="str">
        <f t="shared" si="1"/>
        <v>#VALUE!</v>
      </c>
      <c r="HMW27" s="5" t="str">
        <f t="shared" si="1"/>
        <v>#VALUE!</v>
      </c>
      <c r="HMX27" s="5" t="str">
        <f t="shared" si="1"/>
        <v>#VALUE!</v>
      </c>
      <c r="HMY27" s="5" t="str">
        <f t="shared" si="1"/>
        <v>#VALUE!</v>
      </c>
      <c r="HMZ27" s="5" t="str">
        <f t="shared" si="1"/>
        <v>#VALUE!</v>
      </c>
      <c r="HNA27" s="5" t="str">
        <f t="shared" si="1"/>
        <v>#VALUE!</v>
      </c>
      <c r="HNB27" s="5" t="str">
        <f t="shared" si="1"/>
        <v>#VALUE!</v>
      </c>
      <c r="HNC27" s="5" t="str">
        <f t="shared" si="1"/>
        <v>#VALUE!</v>
      </c>
      <c r="HND27" s="5" t="str">
        <f t="shared" si="1"/>
        <v>#VALUE!</v>
      </c>
      <c r="HNE27" s="5" t="str">
        <f t="shared" si="1"/>
        <v>#VALUE!</v>
      </c>
      <c r="HNF27" s="5" t="str">
        <f t="shared" si="1"/>
        <v>#VALUE!</v>
      </c>
      <c r="HNG27" s="5" t="str">
        <f t="shared" si="1"/>
        <v>#VALUE!</v>
      </c>
      <c r="HNH27" s="5" t="str">
        <f t="shared" si="1"/>
        <v>#VALUE!</v>
      </c>
      <c r="HNI27" s="5" t="str">
        <f t="shared" si="1"/>
        <v>#VALUE!</v>
      </c>
      <c r="HNJ27" s="5" t="str">
        <f t="shared" si="1"/>
        <v>#VALUE!</v>
      </c>
      <c r="HNK27" s="5" t="str">
        <f t="shared" si="1"/>
        <v>#VALUE!</v>
      </c>
      <c r="HNL27" s="5" t="str">
        <f t="shared" si="1"/>
        <v>#VALUE!</v>
      </c>
      <c r="HNM27" s="5" t="str">
        <f t="shared" si="1"/>
        <v>#VALUE!</v>
      </c>
      <c r="HNN27" s="5" t="str">
        <f t="shared" si="1"/>
        <v>#VALUE!</v>
      </c>
      <c r="HNO27" s="5" t="str">
        <f t="shared" si="1"/>
        <v>#VALUE!</v>
      </c>
      <c r="HNP27" s="5" t="str">
        <f t="shared" si="1"/>
        <v>#VALUE!</v>
      </c>
      <c r="HNQ27" s="5" t="str">
        <f t="shared" si="1"/>
        <v>#VALUE!</v>
      </c>
      <c r="HNR27" s="5" t="str">
        <f t="shared" si="1"/>
        <v>#VALUE!</v>
      </c>
      <c r="HNS27" s="5" t="str">
        <f t="shared" si="1"/>
        <v>#VALUE!</v>
      </c>
      <c r="HNT27" s="5" t="str">
        <f t="shared" si="1"/>
        <v>#VALUE!</v>
      </c>
      <c r="HNU27" s="5" t="str">
        <f t="shared" si="1"/>
        <v>#VALUE!</v>
      </c>
      <c r="HNV27" s="5" t="str">
        <f t="shared" si="1"/>
        <v>#VALUE!</v>
      </c>
      <c r="HNW27" s="5" t="str">
        <f t="shared" si="1"/>
        <v>#VALUE!</v>
      </c>
      <c r="HNX27" s="5" t="str">
        <f t="shared" si="1"/>
        <v>#VALUE!</v>
      </c>
      <c r="HNY27" s="5" t="str">
        <f t="shared" si="1"/>
        <v>#VALUE!</v>
      </c>
      <c r="HNZ27" s="5" t="str">
        <f t="shared" si="1"/>
        <v>#VALUE!</v>
      </c>
      <c r="HOA27" s="5" t="str">
        <f t="shared" si="1"/>
        <v>#VALUE!</v>
      </c>
      <c r="HOB27" s="5" t="str">
        <f t="shared" si="1"/>
        <v>#VALUE!</v>
      </c>
      <c r="HOC27" s="5" t="str">
        <f t="shared" si="1"/>
        <v>#VALUE!</v>
      </c>
      <c r="HOD27" s="5" t="str">
        <f t="shared" si="1"/>
        <v>#VALUE!</v>
      </c>
      <c r="HOE27" s="5" t="str">
        <f t="shared" si="1"/>
        <v>#VALUE!</v>
      </c>
      <c r="HOF27" s="5" t="str">
        <f t="shared" si="1"/>
        <v>#VALUE!</v>
      </c>
      <c r="HOG27" s="5" t="str">
        <f t="shared" si="1"/>
        <v>#VALUE!</v>
      </c>
      <c r="HOH27" s="5" t="str">
        <f t="shared" si="1"/>
        <v>#VALUE!</v>
      </c>
      <c r="HOI27" s="5" t="str">
        <f t="shared" si="1"/>
        <v>#VALUE!</v>
      </c>
      <c r="HOJ27" s="5" t="str">
        <f t="shared" si="1"/>
        <v>#VALUE!</v>
      </c>
      <c r="HOK27" s="5" t="str">
        <f t="shared" si="1"/>
        <v>#VALUE!</v>
      </c>
      <c r="HOL27" s="5" t="str">
        <f t="shared" si="1"/>
        <v>#VALUE!</v>
      </c>
      <c r="HOM27" s="5" t="str">
        <f t="shared" si="1"/>
        <v>#VALUE!</v>
      </c>
      <c r="HON27" s="5" t="str">
        <f t="shared" si="1"/>
        <v>#VALUE!</v>
      </c>
      <c r="HOO27" s="5" t="str">
        <f t="shared" si="1"/>
        <v>#VALUE!</v>
      </c>
      <c r="HOP27" s="5" t="str">
        <f t="shared" si="1"/>
        <v>#VALUE!</v>
      </c>
      <c r="HOQ27" s="5" t="str">
        <f t="shared" si="1"/>
        <v>#VALUE!</v>
      </c>
      <c r="HOR27" s="5" t="str">
        <f t="shared" si="1"/>
        <v>#VALUE!</v>
      </c>
      <c r="HOS27" s="5" t="str">
        <f t="shared" si="1"/>
        <v>#VALUE!</v>
      </c>
      <c r="HOT27" s="5" t="str">
        <f t="shared" si="1"/>
        <v>#VALUE!</v>
      </c>
      <c r="HOU27" s="5" t="str">
        <f t="shared" si="1"/>
        <v>#VALUE!</v>
      </c>
      <c r="HOV27" s="5" t="str">
        <f t="shared" si="1"/>
        <v>#VALUE!</v>
      </c>
      <c r="HOW27" s="5" t="str">
        <f t="shared" si="1"/>
        <v>#VALUE!</v>
      </c>
      <c r="HOX27" s="5" t="str">
        <f t="shared" si="1"/>
        <v>#VALUE!</v>
      </c>
      <c r="HOY27" s="5" t="str">
        <f t="shared" si="1"/>
        <v>#VALUE!</v>
      </c>
      <c r="HOZ27" s="5" t="str">
        <f t="shared" si="1"/>
        <v>#VALUE!</v>
      </c>
      <c r="HPA27" s="5" t="str">
        <f t="shared" si="1"/>
        <v>#VALUE!</v>
      </c>
      <c r="HPB27" s="5" t="str">
        <f t="shared" si="1"/>
        <v>#VALUE!</v>
      </c>
      <c r="HPC27" s="5" t="str">
        <f t="shared" si="1"/>
        <v>#VALUE!</v>
      </c>
      <c r="HPD27" s="5" t="str">
        <f t="shared" si="1"/>
        <v>#VALUE!</v>
      </c>
      <c r="HPE27" s="5" t="str">
        <f t="shared" si="1"/>
        <v>#VALUE!</v>
      </c>
      <c r="HPF27" s="5" t="str">
        <f t="shared" si="1"/>
        <v>#VALUE!</v>
      </c>
      <c r="HPG27" s="5" t="str">
        <f t="shared" si="1"/>
        <v>#VALUE!</v>
      </c>
      <c r="HPH27" s="5" t="str">
        <f t="shared" si="1"/>
        <v>#VALUE!</v>
      </c>
      <c r="HPI27" s="5" t="str">
        <f t="shared" si="1"/>
        <v>#VALUE!</v>
      </c>
      <c r="HPJ27" s="5" t="str">
        <f t="shared" si="1"/>
        <v>#VALUE!</v>
      </c>
      <c r="HPK27" s="5" t="str">
        <f t="shared" si="1"/>
        <v>#VALUE!</v>
      </c>
      <c r="HPL27" s="5" t="str">
        <f t="shared" si="1"/>
        <v>#VALUE!</v>
      </c>
      <c r="HPM27" s="5" t="str">
        <f t="shared" si="1"/>
        <v>#VALUE!</v>
      </c>
      <c r="HPN27" s="5" t="str">
        <f t="shared" si="1"/>
        <v>#VALUE!</v>
      </c>
      <c r="HPO27" s="5" t="str">
        <f t="shared" si="1"/>
        <v>#VALUE!</v>
      </c>
      <c r="HPP27" s="5" t="str">
        <f t="shared" si="1"/>
        <v>#VALUE!</v>
      </c>
      <c r="HPQ27" s="5" t="str">
        <f t="shared" si="1"/>
        <v>#VALUE!</v>
      </c>
      <c r="HPR27" s="5" t="str">
        <f t="shared" si="1"/>
        <v>#VALUE!</v>
      </c>
      <c r="HPS27" s="5" t="str">
        <f t="shared" si="1"/>
        <v>#VALUE!</v>
      </c>
      <c r="HPT27" s="5" t="str">
        <f t="shared" si="1"/>
        <v>#VALUE!</v>
      </c>
      <c r="HPU27" s="5" t="str">
        <f t="shared" si="1"/>
        <v>#VALUE!</v>
      </c>
      <c r="HPV27" s="5" t="str">
        <f t="shared" si="1"/>
        <v>#VALUE!</v>
      </c>
      <c r="HPW27" s="5" t="str">
        <f t="shared" si="1"/>
        <v>#VALUE!</v>
      </c>
      <c r="HPX27" s="5" t="str">
        <f t="shared" si="1"/>
        <v>#VALUE!</v>
      </c>
      <c r="HPY27" s="5" t="str">
        <f t="shared" si="1"/>
        <v>#VALUE!</v>
      </c>
      <c r="HPZ27" s="5" t="str">
        <f t="shared" si="1"/>
        <v>#VALUE!</v>
      </c>
      <c r="HQA27" s="5" t="str">
        <f t="shared" si="1"/>
        <v>#VALUE!</v>
      </c>
      <c r="HQB27" s="5" t="str">
        <f t="shared" si="1"/>
        <v>#VALUE!</v>
      </c>
      <c r="HQC27" s="5" t="str">
        <f t="shared" si="1"/>
        <v>#VALUE!</v>
      </c>
      <c r="HQD27" s="5" t="str">
        <f t="shared" si="1"/>
        <v>#VALUE!</v>
      </c>
      <c r="HQE27" s="5" t="str">
        <f t="shared" si="1"/>
        <v>#VALUE!</v>
      </c>
      <c r="HQF27" s="5" t="str">
        <f t="shared" si="1"/>
        <v>#VALUE!</v>
      </c>
      <c r="HQG27" s="5" t="str">
        <f t="shared" si="1"/>
        <v>#VALUE!</v>
      </c>
      <c r="HQH27" s="5" t="str">
        <f t="shared" si="1"/>
        <v>#VALUE!</v>
      </c>
      <c r="HQI27" s="5" t="str">
        <f t="shared" si="1"/>
        <v>#VALUE!</v>
      </c>
      <c r="HQJ27" s="5" t="str">
        <f t="shared" si="1"/>
        <v>#VALUE!</v>
      </c>
      <c r="HQK27" s="5" t="str">
        <f t="shared" si="1"/>
        <v>#VALUE!</v>
      </c>
      <c r="HQL27" s="5" t="str">
        <f t="shared" si="1"/>
        <v>#VALUE!</v>
      </c>
      <c r="HQM27" s="5" t="str">
        <f t="shared" si="1"/>
        <v>#VALUE!</v>
      </c>
      <c r="HQN27" s="5" t="str">
        <f t="shared" si="1"/>
        <v>#VALUE!</v>
      </c>
      <c r="HQO27" s="5" t="str">
        <f t="shared" si="1"/>
        <v>#VALUE!</v>
      </c>
      <c r="HQP27" s="5" t="str">
        <f t="shared" si="1"/>
        <v>#VALUE!</v>
      </c>
      <c r="HQQ27" s="5" t="str">
        <f t="shared" si="1"/>
        <v>#VALUE!</v>
      </c>
      <c r="HQR27" s="5" t="str">
        <f t="shared" si="1"/>
        <v>#VALUE!</v>
      </c>
      <c r="HQS27" s="5" t="str">
        <f t="shared" si="1"/>
        <v>#VALUE!</v>
      </c>
      <c r="HQT27" s="5" t="str">
        <f t="shared" si="1"/>
        <v>#VALUE!</v>
      </c>
      <c r="HQU27" s="5" t="str">
        <f t="shared" si="1"/>
        <v>#VALUE!</v>
      </c>
      <c r="HQV27" s="5" t="str">
        <f t="shared" si="1"/>
        <v>#VALUE!</v>
      </c>
      <c r="HQW27" s="5" t="str">
        <f t="shared" si="1"/>
        <v>#VALUE!</v>
      </c>
      <c r="HQX27" s="5" t="str">
        <f t="shared" si="1"/>
        <v>#VALUE!</v>
      </c>
      <c r="HQY27" s="5" t="str">
        <f t="shared" si="1"/>
        <v>#VALUE!</v>
      </c>
      <c r="HQZ27" s="5" t="str">
        <f t="shared" si="1"/>
        <v>#VALUE!</v>
      </c>
      <c r="HRA27" s="5" t="str">
        <f t="shared" si="1"/>
        <v>#VALUE!</v>
      </c>
      <c r="HRB27" s="5" t="str">
        <f t="shared" si="1"/>
        <v>#VALUE!</v>
      </c>
      <c r="HRC27" s="5" t="str">
        <f t="shared" si="1"/>
        <v>#VALUE!</v>
      </c>
      <c r="HRD27" s="5" t="str">
        <f t="shared" si="1"/>
        <v>#VALUE!</v>
      </c>
      <c r="HRE27" s="5" t="str">
        <f t="shared" si="1"/>
        <v>#VALUE!</v>
      </c>
      <c r="HRF27" s="5" t="str">
        <f t="shared" si="1"/>
        <v>#VALUE!</v>
      </c>
      <c r="HRG27" s="5" t="str">
        <f t="shared" si="1"/>
        <v>#VALUE!</v>
      </c>
      <c r="HRH27" s="5" t="str">
        <f t="shared" si="1"/>
        <v>#VALUE!</v>
      </c>
      <c r="HRI27" s="5" t="str">
        <f t="shared" si="1"/>
        <v>#VALUE!</v>
      </c>
      <c r="HRJ27" s="5" t="str">
        <f t="shared" si="1"/>
        <v>#VALUE!</v>
      </c>
      <c r="HRK27" s="5" t="str">
        <f t="shared" si="1"/>
        <v>#VALUE!</v>
      </c>
      <c r="HRL27" s="5" t="str">
        <f t="shared" si="1"/>
        <v>#VALUE!</v>
      </c>
      <c r="HRM27" s="5" t="str">
        <f t="shared" si="1"/>
        <v>#VALUE!</v>
      </c>
      <c r="HRN27" s="5" t="str">
        <f t="shared" si="1"/>
        <v>#VALUE!</v>
      </c>
      <c r="HRO27" s="5" t="str">
        <f t="shared" si="1"/>
        <v>#VALUE!</v>
      </c>
      <c r="HRP27" s="5" t="str">
        <f t="shared" si="1"/>
        <v>#VALUE!</v>
      </c>
      <c r="HRQ27" s="5" t="str">
        <f t="shared" si="1"/>
        <v>#VALUE!</v>
      </c>
      <c r="HRR27" s="5" t="str">
        <f t="shared" si="1"/>
        <v>#VALUE!</v>
      </c>
      <c r="HRS27" s="5" t="str">
        <f t="shared" si="1"/>
        <v>#VALUE!</v>
      </c>
      <c r="HRT27" s="5" t="str">
        <f t="shared" si="1"/>
        <v>#VALUE!</v>
      </c>
      <c r="HRU27" s="5" t="str">
        <f t="shared" si="1"/>
        <v>#VALUE!</v>
      </c>
      <c r="HRV27" s="5" t="str">
        <f t="shared" si="1"/>
        <v>#VALUE!</v>
      </c>
      <c r="HRW27" s="5" t="str">
        <f t="shared" si="1"/>
        <v>#VALUE!</v>
      </c>
      <c r="HRX27" s="5" t="str">
        <f t="shared" si="1"/>
        <v>#VALUE!</v>
      </c>
      <c r="HRY27" s="5" t="str">
        <f t="shared" si="1"/>
        <v>#VALUE!</v>
      </c>
      <c r="HRZ27" s="5" t="str">
        <f t="shared" si="1"/>
        <v>#VALUE!</v>
      </c>
      <c r="HSA27" s="5" t="str">
        <f t="shared" si="1"/>
        <v>#VALUE!</v>
      </c>
      <c r="HSB27" s="5" t="str">
        <f t="shared" si="1"/>
        <v>#VALUE!</v>
      </c>
      <c r="HSC27" s="5" t="str">
        <f t="shared" si="1"/>
        <v>#VALUE!</v>
      </c>
      <c r="HSD27" s="5" t="str">
        <f t="shared" si="1"/>
        <v>#VALUE!</v>
      </c>
      <c r="HSE27" s="5" t="str">
        <f t="shared" si="1"/>
        <v>#VALUE!</v>
      </c>
      <c r="HSF27" s="5" t="str">
        <f t="shared" si="1"/>
        <v>#VALUE!</v>
      </c>
      <c r="HSG27" s="5" t="str">
        <f t="shared" si="1"/>
        <v>#VALUE!</v>
      </c>
      <c r="HSH27" s="5" t="str">
        <f t="shared" si="1"/>
        <v>#VALUE!</v>
      </c>
      <c r="HSI27" s="5" t="str">
        <f t="shared" si="1"/>
        <v>#VALUE!</v>
      </c>
      <c r="HSJ27" s="5" t="str">
        <f t="shared" si="1"/>
        <v>#VALUE!</v>
      </c>
      <c r="HSK27" s="5" t="str">
        <f t="shared" si="1"/>
        <v>#VALUE!</v>
      </c>
      <c r="HSL27" s="5" t="str">
        <f t="shared" si="1"/>
        <v>#VALUE!</v>
      </c>
      <c r="HSM27" s="5" t="str">
        <f t="shared" si="1"/>
        <v>#VALUE!</v>
      </c>
      <c r="HSN27" s="5" t="str">
        <f t="shared" si="1"/>
        <v>#VALUE!</v>
      </c>
      <c r="HSO27" s="5" t="str">
        <f t="shared" si="1"/>
        <v>#VALUE!</v>
      </c>
      <c r="HSP27" s="5" t="str">
        <f t="shared" si="1"/>
        <v>#VALUE!</v>
      </c>
      <c r="HSQ27" s="5" t="str">
        <f t="shared" si="1"/>
        <v>#VALUE!</v>
      </c>
      <c r="HSR27" s="5" t="str">
        <f t="shared" si="1"/>
        <v>#VALUE!</v>
      </c>
      <c r="HSS27" s="5" t="str">
        <f t="shared" si="1"/>
        <v>#VALUE!</v>
      </c>
      <c r="HST27" s="5" t="str">
        <f t="shared" si="1"/>
        <v>#VALUE!</v>
      </c>
      <c r="HSU27" s="5" t="str">
        <f t="shared" si="1"/>
        <v>#VALUE!</v>
      </c>
      <c r="HSV27" s="5" t="str">
        <f t="shared" si="1"/>
        <v>#VALUE!</v>
      </c>
      <c r="HSW27" s="5" t="str">
        <f t="shared" si="1"/>
        <v>#VALUE!</v>
      </c>
      <c r="HSX27" s="5" t="str">
        <f t="shared" si="1"/>
        <v>#VALUE!</v>
      </c>
      <c r="HSY27" s="5" t="str">
        <f t="shared" si="1"/>
        <v>#VALUE!</v>
      </c>
      <c r="HSZ27" s="5" t="str">
        <f t="shared" si="1"/>
        <v>#VALUE!</v>
      </c>
      <c r="HTA27" s="5" t="str">
        <f t="shared" si="1"/>
        <v>#VALUE!</v>
      </c>
      <c r="HTB27" s="5" t="str">
        <f t="shared" si="1"/>
        <v>#VALUE!</v>
      </c>
      <c r="HTC27" s="5" t="str">
        <f t="shared" si="1"/>
        <v>#VALUE!</v>
      </c>
      <c r="HTD27" s="5" t="str">
        <f t="shared" si="1"/>
        <v>#VALUE!</v>
      </c>
      <c r="HTE27" s="5" t="str">
        <f t="shared" si="1"/>
        <v>#VALUE!</v>
      </c>
      <c r="HTF27" s="5" t="str">
        <f t="shared" si="1"/>
        <v>#VALUE!</v>
      </c>
      <c r="HTG27" s="5" t="str">
        <f t="shared" si="1"/>
        <v>#VALUE!</v>
      </c>
      <c r="HTH27" s="5" t="str">
        <f t="shared" si="1"/>
        <v>#VALUE!</v>
      </c>
      <c r="HTI27" s="5" t="str">
        <f t="shared" si="1"/>
        <v>#VALUE!</v>
      </c>
      <c r="HTJ27" s="5" t="str">
        <f t="shared" si="1"/>
        <v>#VALUE!</v>
      </c>
      <c r="HTK27" s="5" t="str">
        <f t="shared" si="1"/>
        <v>#VALUE!</v>
      </c>
      <c r="HTL27" s="5" t="str">
        <f t="shared" si="1"/>
        <v>#VALUE!</v>
      </c>
      <c r="HTM27" s="5" t="str">
        <f t="shared" si="1"/>
        <v>#VALUE!</v>
      </c>
      <c r="HTN27" s="5" t="str">
        <f t="shared" si="1"/>
        <v>#VALUE!</v>
      </c>
      <c r="HTO27" s="5" t="str">
        <f t="shared" si="1"/>
        <v>#VALUE!</v>
      </c>
      <c r="HTP27" s="5" t="str">
        <f t="shared" si="1"/>
        <v>#VALUE!</v>
      </c>
      <c r="HTQ27" s="5" t="str">
        <f t="shared" si="1"/>
        <v>#VALUE!</v>
      </c>
      <c r="HTR27" s="5" t="str">
        <f t="shared" si="1"/>
        <v>#VALUE!</v>
      </c>
      <c r="HTS27" s="5" t="str">
        <f t="shared" si="1"/>
        <v>#VALUE!</v>
      </c>
      <c r="HTT27" s="5" t="str">
        <f t="shared" si="1"/>
        <v>#VALUE!</v>
      </c>
      <c r="HTU27" s="5" t="str">
        <f t="shared" si="1"/>
        <v>#VALUE!</v>
      </c>
      <c r="HTV27" s="5" t="str">
        <f t="shared" si="1"/>
        <v>#VALUE!</v>
      </c>
      <c r="HTW27" s="5" t="str">
        <f t="shared" si="1"/>
        <v>#VALUE!</v>
      </c>
      <c r="HTX27" s="5" t="str">
        <f t="shared" si="1"/>
        <v>#VALUE!</v>
      </c>
      <c r="HTY27" s="5" t="str">
        <f t="shared" si="1"/>
        <v>#VALUE!</v>
      </c>
      <c r="HTZ27" s="5" t="str">
        <f t="shared" si="1"/>
        <v>#VALUE!</v>
      </c>
      <c r="HUA27" s="5" t="str">
        <f t="shared" si="1"/>
        <v>#VALUE!</v>
      </c>
      <c r="HUB27" s="5" t="str">
        <f t="shared" si="1"/>
        <v>#VALUE!</v>
      </c>
      <c r="HUC27" s="5" t="str">
        <f t="shared" si="1"/>
        <v>#VALUE!</v>
      </c>
      <c r="HUD27" s="5" t="str">
        <f t="shared" si="1"/>
        <v>#VALUE!</v>
      </c>
      <c r="HUE27" s="5" t="str">
        <f t="shared" si="1"/>
        <v>#VALUE!</v>
      </c>
      <c r="HUF27" s="5" t="str">
        <f t="shared" si="1"/>
        <v>#VALUE!</v>
      </c>
      <c r="HUG27" s="5" t="str">
        <f t="shared" si="1"/>
        <v>#VALUE!</v>
      </c>
      <c r="HUH27" s="5" t="str">
        <f t="shared" si="1"/>
        <v>#VALUE!</v>
      </c>
      <c r="HUI27" s="5" t="str">
        <f t="shared" si="1"/>
        <v>#VALUE!</v>
      </c>
      <c r="HUJ27" s="5" t="str">
        <f t="shared" si="1"/>
        <v>#VALUE!</v>
      </c>
      <c r="HUK27" s="5" t="str">
        <f t="shared" si="1"/>
        <v>#VALUE!</v>
      </c>
      <c r="HUL27" s="5" t="str">
        <f t="shared" si="1"/>
        <v>#VALUE!</v>
      </c>
      <c r="HUM27" s="5" t="str">
        <f t="shared" si="1"/>
        <v>#VALUE!</v>
      </c>
      <c r="HUN27" s="5" t="str">
        <f t="shared" si="1"/>
        <v>#VALUE!</v>
      </c>
      <c r="HUO27" s="5" t="str">
        <f t="shared" si="1"/>
        <v>#VALUE!</v>
      </c>
      <c r="HUP27" s="5" t="str">
        <f t="shared" si="1"/>
        <v>#VALUE!</v>
      </c>
      <c r="HUQ27" s="5" t="str">
        <f t="shared" si="1"/>
        <v>#VALUE!</v>
      </c>
      <c r="HUR27" s="5" t="str">
        <f t="shared" si="1"/>
        <v>#VALUE!</v>
      </c>
      <c r="HUS27" s="5" t="str">
        <f t="shared" si="1"/>
        <v>#VALUE!</v>
      </c>
      <c r="HUT27" s="5" t="str">
        <f t="shared" si="1"/>
        <v>#VALUE!</v>
      </c>
      <c r="HUU27" s="5" t="str">
        <f t="shared" si="1"/>
        <v>#VALUE!</v>
      </c>
      <c r="HUV27" s="5" t="str">
        <f t="shared" si="1"/>
        <v>#VALUE!</v>
      </c>
      <c r="HUW27" s="5" t="str">
        <f t="shared" si="1"/>
        <v>#VALUE!</v>
      </c>
      <c r="HUX27" s="5" t="str">
        <f t="shared" si="1"/>
        <v>#VALUE!</v>
      </c>
      <c r="HUY27" s="5" t="str">
        <f t="shared" si="1"/>
        <v>#VALUE!</v>
      </c>
      <c r="HUZ27" s="5" t="str">
        <f t="shared" si="1"/>
        <v>#VALUE!</v>
      </c>
      <c r="HVA27" s="5" t="str">
        <f t="shared" si="1"/>
        <v>#VALUE!</v>
      </c>
      <c r="HVB27" s="5" t="str">
        <f t="shared" si="1"/>
        <v>#VALUE!</v>
      </c>
      <c r="HVC27" s="5" t="str">
        <f t="shared" si="1"/>
        <v>#VALUE!</v>
      </c>
      <c r="HVD27" s="5" t="str">
        <f t="shared" si="1"/>
        <v>#VALUE!</v>
      </c>
      <c r="HVE27" s="5" t="str">
        <f t="shared" si="1"/>
        <v>#VALUE!</v>
      </c>
      <c r="HVF27" s="5" t="str">
        <f t="shared" si="1"/>
        <v>#VALUE!</v>
      </c>
      <c r="HVG27" s="5" t="str">
        <f t="shared" si="1"/>
        <v>#VALUE!</v>
      </c>
      <c r="HVH27" s="5" t="str">
        <f t="shared" si="1"/>
        <v>#VALUE!</v>
      </c>
      <c r="HVI27" s="5" t="str">
        <f t="shared" si="1"/>
        <v>#VALUE!</v>
      </c>
      <c r="HVJ27" s="5" t="str">
        <f t="shared" si="1"/>
        <v>#VALUE!</v>
      </c>
      <c r="HVK27" s="5" t="str">
        <f t="shared" si="1"/>
        <v>#VALUE!</v>
      </c>
      <c r="HVL27" s="5" t="str">
        <f t="shared" si="1"/>
        <v>#VALUE!</v>
      </c>
      <c r="HVM27" s="5" t="str">
        <f t="shared" si="1"/>
        <v>#VALUE!</v>
      </c>
      <c r="HVN27" s="5" t="str">
        <f t="shared" si="1"/>
        <v>#VALUE!</v>
      </c>
      <c r="HVO27" s="5" t="str">
        <f t="shared" si="1"/>
        <v>#VALUE!</v>
      </c>
      <c r="HVP27" s="5" t="str">
        <f t="shared" si="1"/>
        <v>#VALUE!</v>
      </c>
      <c r="HVQ27" s="5" t="str">
        <f t="shared" si="1"/>
        <v>#VALUE!</v>
      </c>
      <c r="HVR27" s="5" t="str">
        <f t="shared" si="1"/>
        <v>#VALUE!</v>
      </c>
      <c r="HVS27" s="5" t="str">
        <f t="shared" si="1"/>
        <v>#VALUE!</v>
      </c>
      <c r="HVT27" s="5" t="str">
        <f t="shared" si="1"/>
        <v>#VALUE!</v>
      </c>
      <c r="HVU27" s="5" t="str">
        <f t="shared" si="1"/>
        <v>#VALUE!</v>
      </c>
      <c r="HVV27" s="5" t="str">
        <f t="shared" si="1"/>
        <v>#VALUE!</v>
      </c>
      <c r="HVW27" s="5" t="str">
        <f t="shared" si="1"/>
        <v>#VALUE!</v>
      </c>
      <c r="HVX27" s="5" t="str">
        <f t="shared" si="1"/>
        <v>#VALUE!</v>
      </c>
      <c r="HVY27" s="5" t="str">
        <f t="shared" si="1"/>
        <v>#VALUE!</v>
      </c>
      <c r="HVZ27" s="5" t="str">
        <f t="shared" si="1"/>
        <v>#VALUE!</v>
      </c>
      <c r="HWA27" s="5" t="str">
        <f t="shared" si="1"/>
        <v>#VALUE!</v>
      </c>
      <c r="HWB27" s="5" t="str">
        <f t="shared" si="1"/>
        <v>#VALUE!</v>
      </c>
      <c r="HWC27" s="5" t="str">
        <f t="shared" si="1"/>
        <v>#VALUE!</v>
      </c>
      <c r="HWD27" s="5" t="str">
        <f t="shared" si="1"/>
        <v>#VALUE!</v>
      </c>
      <c r="HWE27" s="5" t="str">
        <f t="shared" si="1"/>
        <v>#VALUE!</v>
      </c>
      <c r="HWF27" s="5" t="str">
        <f t="shared" si="1"/>
        <v>#VALUE!</v>
      </c>
      <c r="HWG27" s="5" t="str">
        <f t="shared" si="1"/>
        <v>#VALUE!</v>
      </c>
      <c r="HWH27" s="5" t="str">
        <f t="shared" si="1"/>
        <v>#VALUE!</v>
      </c>
      <c r="HWI27" s="5" t="str">
        <f t="shared" si="1"/>
        <v>#VALUE!</v>
      </c>
      <c r="HWJ27" s="5" t="str">
        <f t="shared" si="1"/>
        <v>#VALUE!</v>
      </c>
      <c r="HWK27" s="5" t="str">
        <f t="shared" si="1"/>
        <v>#VALUE!</v>
      </c>
      <c r="HWL27" s="5" t="str">
        <f t="shared" si="1"/>
        <v>#VALUE!</v>
      </c>
      <c r="HWM27" s="5" t="str">
        <f t="shared" si="1"/>
        <v>#VALUE!</v>
      </c>
      <c r="HWN27" s="5" t="str">
        <f t="shared" si="1"/>
        <v>#VALUE!</v>
      </c>
      <c r="HWO27" s="5" t="str">
        <f t="shared" si="1"/>
        <v>#VALUE!</v>
      </c>
      <c r="HWP27" s="5" t="str">
        <f t="shared" si="1"/>
        <v>#VALUE!</v>
      </c>
      <c r="HWQ27" s="5" t="str">
        <f t="shared" si="1"/>
        <v>#VALUE!</v>
      </c>
      <c r="HWR27" s="5" t="str">
        <f t="shared" si="1"/>
        <v>#VALUE!</v>
      </c>
      <c r="HWS27" s="5" t="str">
        <f t="shared" si="1"/>
        <v>#VALUE!</v>
      </c>
      <c r="HWT27" s="5" t="str">
        <f t="shared" si="1"/>
        <v>#VALUE!</v>
      </c>
      <c r="HWU27" s="5" t="str">
        <f t="shared" si="1"/>
        <v>#VALUE!</v>
      </c>
      <c r="HWV27" s="5" t="str">
        <f t="shared" si="1"/>
        <v>#VALUE!</v>
      </c>
      <c r="HWW27" s="5" t="str">
        <f t="shared" si="1"/>
        <v>#VALUE!</v>
      </c>
      <c r="HWX27" s="5" t="str">
        <f t="shared" si="1"/>
        <v>#VALUE!</v>
      </c>
      <c r="HWY27" s="5" t="str">
        <f t="shared" si="1"/>
        <v>#VALUE!</v>
      </c>
      <c r="HWZ27" s="5" t="str">
        <f t="shared" si="1"/>
        <v>#VALUE!</v>
      </c>
      <c r="HXA27" s="5" t="str">
        <f t="shared" si="1"/>
        <v>#VALUE!</v>
      </c>
      <c r="HXB27" s="5" t="str">
        <f t="shared" si="1"/>
        <v>#VALUE!</v>
      </c>
      <c r="HXC27" s="5" t="str">
        <f t="shared" si="1"/>
        <v>#VALUE!</v>
      </c>
      <c r="HXD27" s="5" t="str">
        <f t="shared" si="1"/>
        <v>#VALUE!</v>
      </c>
      <c r="HXE27" s="5" t="str">
        <f t="shared" si="1"/>
        <v>#VALUE!</v>
      </c>
      <c r="HXF27" s="5" t="str">
        <f t="shared" si="1"/>
        <v>#VALUE!</v>
      </c>
      <c r="HXG27" s="5" t="str">
        <f t="shared" si="1"/>
        <v>#VALUE!</v>
      </c>
      <c r="HXH27" s="5" t="str">
        <f t="shared" si="1"/>
        <v>#VALUE!</v>
      </c>
      <c r="HXI27" s="5" t="str">
        <f t="shared" si="1"/>
        <v>#VALUE!</v>
      </c>
      <c r="HXJ27" s="5" t="str">
        <f t="shared" si="1"/>
        <v>#VALUE!</v>
      </c>
      <c r="HXK27" s="5" t="str">
        <f t="shared" si="1"/>
        <v>#VALUE!</v>
      </c>
      <c r="HXL27" s="5" t="str">
        <f t="shared" si="1"/>
        <v>#VALUE!</v>
      </c>
      <c r="HXM27" s="5" t="str">
        <f t="shared" si="1"/>
        <v>#VALUE!</v>
      </c>
      <c r="HXN27" s="5" t="str">
        <f t="shared" si="1"/>
        <v>#VALUE!</v>
      </c>
      <c r="HXO27" s="5" t="str">
        <f t="shared" si="1"/>
        <v>#VALUE!</v>
      </c>
      <c r="HXP27" s="5" t="str">
        <f t="shared" si="1"/>
        <v>#VALUE!</v>
      </c>
      <c r="HXQ27" s="5" t="str">
        <f t="shared" si="1"/>
        <v>#VALUE!</v>
      </c>
      <c r="HXR27" s="5" t="str">
        <f t="shared" si="1"/>
        <v>#VALUE!</v>
      </c>
      <c r="HXS27" s="5" t="str">
        <f t="shared" si="1"/>
        <v>#VALUE!</v>
      </c>
      <c r="HXT27" s="5" t="str">
        <f t="shared" si="1"/>
        <v>#VALUE!</v>
      </c>
      <c r="HXU27" s="5" t="str">
        <f t="shared" si="1"/>
        <v>#VALUE!</v>
      </c>
      <c r="HXV27" s="5" t="str">
        <f t="shared" si="1"/>
        <v>#VALUE!</v>
      </c>
      <c r="HXW27" s="5" t="str">
        <f t="shared" si="1"/>
        <v>#VALUE!</v>
      </c>
      <c r="HXX27" s="5" t="str">
        <f t="shared" si="1"/>
        <v>#VALUE!</v>
      </c>
      <c r="HXY27" s="5" t="str">
        <f t="shared" si="1"/>
        <v>#VALUE!</v>
      </c>
      <c r="HXZ27" s="5" t="str">
        <f t="shared" si="1"/>
        <v>#VALUE!</v>
      </c>
      <c r="HYA27" s="5" t="str">
        <f t="shared" si="1"/>
        <v>#VALUE!</v>
      </c>
      <c r="HYB27" s="5" t="str">
        <f t="shared" si="1"/>
        <v>#VALUE!</v>
      </c>
      <c r="HYC27" s="5" t="str">
        <f t="shared" si="1"/>
        <v>#VALUE!</v>
      </c>
      <c r="HYD27" s="5" t="str">
        <f t="shared" si="1"/>
        <v>#VALUE!</v>
      </c>
      <c r="HYE27" s="5" t="str">
        <f t="shared" si="1"/>
        <v>#VALUE!</v>
      </c>
      <c r="HYF27" s="5" t="str">
        <f t="shared" si="1"/>
        <v>#VALUE!</v>
      </c>
      <c r="HYG27" s="5" t="str">
        <f t="shared" si="1"/>
        <v>#VALUE!</v>
      </c>
      <c r="HYH27" s="5" t="str">
        <f t="shared" si="1"/>
        <v>#VALUE!</v>
      </c>
      <c r="HYI27" s="5" t="str">
        <f t="shared" si="1"/>
        <v>#VALUE!</v>
      </c>
      <c r="HYJ27" s="5" t="str">
        <f t="shared" si="1"/>
        <v>#VALUE!</v>
      </c>
      <c r="HYK27" s="5" t="str">
        <f t="shared" si="1"/>
        <v>#VALUE!</v>
      </c>
      <c r="HYL27" s="5" t="str">
        <f t="shared" si="1"/>
        <v>#VALUE!</v>
      </c>
      <c r="HYM27" s="5" t="str">
        <f t="shared" si="1"/>
        <v>#VALUE!</v>
      </c>
      <c r="HYN27" s="5" t="str">
        <f t="shared" si="1"/>
        <v>#VALUE!</v>
      </c>
      <c r="HYO27" s="5" t="str">
        <f t="shared" si="1"/>
        <v>#VALUE!</v>
      </c>
      <c r="HYP27" s="5" t="str">
        <f t="shared" si="1"/>
        <v>#VALUE!</v>
      </c>
      <c r="HYQ27" s="5" t="str">
        <f t="shared" si="1"/>
        <v>#VALUE!</v>
      </c>
      <c r="HYR27" s="5" t="str">
        <f t="shared" si="1"/>
        <v>#VALUE!</v>
      </c>
      <c r="HYS27" s="5" t="str">
        <f t="shared" si="1"/>
        <v>#VALUE!</v>
      </c>
      <c r="HYT27" s="5" t="str">
        <f t="shared" si="1"/>
        <v>#VALUE!</v>
      </c>
      <c r="HYU27" s="5" t="str">
        <f t="shared" si="1"/>
        <v>#VALUE!</v>
      </c>
      <c r="HYV27" s="5" t="str">
        <f t="shared" si="1"/>
        <v>#VALUE!</v>
      </c>
      <c r="HYW27" s="5" t="str">
        <f t="shared" si="1"/>
        <v>#VALUE!</v>
      </c>
      <c r="HYX27" s="5" t="str">
        <f t="shared" si="1"/>
        <v>#VALUE!</v>
      </c>
      <c r="HYY27" s="5" t="str">
        <f t="shared" si="1"/>
        <v>#VALUE!</v>
      </c>
      <c r="HYZ27" s="5" t="str">
        <f t="shared" si="1"/>
        <v>#VALUE!</v>
      </c>
      <c r="HZA27" s="5" t="str">
        <f t="shared" si="1"/>
        <v>#VALUE!</v>
      </c>
      <c r="HZB27" s="5" t="str">
        <f t="shared" si="1"/>
        <v>#VALUE!</v>
      </c>
      <c r="HZC27" s="5" t="str">
        <f t="shared" si="1"/>
        <v>#VALUE!</v>
      </c>
      <c r="HZD27" s="5" t="str">
        <f t="shared" si="1"/>
        <v>#VALUE!</v>
      </c>
      <c r="HZE27" s="5" t="str">
        <f t="shared" si="1"/>
        <v>#VALUE!</v>
      </c>
      <c r="HZF27" s="5" t="str">
        <f t="shared" si="1"/>
        <v>#VALUE!</v>
      </c>
      <c r="HZG27" s="5" t="str">
        <f t="shared" si="1"/>
        <v>#VALUE!</v>
      </c>
      <c r="HZH27" s="5" t="str">
        <f t="shared" si="1"/>
        <v>#VALUE!</v>
      </c>
      <c r="HZI27" s="5" t="str">
        <f t="shared" si="1"/>
        <v>#VALUE!</v>
      </c>
      <c r="HZJ27" s="5" t="str">
        <f t="shared" si="1"/>
        <v>#VALUE!</v>
      </c>
      <c r="HZK27" s="5" t="str">
        <f t="shared" si="1"/>
        <v>#VALUE!</v>
      </c>
      <c r="HZL27" s="5" t="str">
        <f t="shared" si="1"/>
        <v>#VALUE!</v>
      </c>
      <c r="HZM27" s="5" t="str">
        <f t="shared" si="1"/>
        <v>#VALUE!</v>
      </c>
      <c r="HZN27" s="5" t="str">
        <f t="shared" si="1"/>
        <v>#VALUE!</v>
      </c>
      <c r="HZO27" s="5" t="str">
        <f t="shared" si="1"/>
        <v>#VALUE!</v>
      </c>
      <c r="HZP27" s="5" t="str">
        <f t="shared" si="1"/>
        <v>#VALUE!</v>
      </c>
      <c r="HZQ27" s="5" t="str">
        <f t="shared" si="1"/>
        <v>#VALUE!</v>
      </c>
      <c r="HZR27" s="5" t="str">
        <f t="shared" si="1"/>
        <v>#VALUE!</v>
      </c>
      <c r="HZS27" s="5" t="str">
        <f t="shared" si="1"/>
        <v>#VALUE!</v>
      </c>
      <c r="HZT27" s="5" t="str">
        <f t="shared" si="1"/>
        <v>#VALUE!</v>
      </c>
      <c r="HZU27" s="5" t="str">
        <f t="shared" si="1"/>
        <v>#VALUE!</v>
      </c>
      <c r="HZV27" s="5" t="str">
        <f t="shared" si="1"/>
        <v>#VALUE!</v>
      </c>
      <c r="HZW27" s="5" t="str">
        <f t="shared" si="1"/>
        <v>#VALUE!</v>
      </c>
      <c r="HZX27" s="5" t="str">
        <f t="shared" si="1"/>
        <v>#VALUE!</v>
      </c>
      <c r="HZY27" s="5" t="str">
        <f t="shared" si="1"/>
        <v>#VALUE!</v>
      </c>
      <c r="HZZ27" s="5" t="str">
        <f t="shared" si="1"/>
        <v>#VALUE!</v>
      </c>
      <c r="IAA27" s="5" t="str">
        <f t="shared" si="1"/>
        <v>#VALUE!</v>
      </c>
      <c r="IAB27" s="5" t="str">
        <f t="shared" si="1"/>
        <v>#VALUE!</v>
      </c>
      <c r="IAC27" s="5" t="str">
        <f t="shared" si="1"/>
        <v>#VALUE!</v>
      </c>
      <c r="IAD27" s="5" t="str">
        <f t="shared" si="1"/>
        <v>#VALUE!</v>
      </c>
      <c r="IAE27" s="5" t="str">
        <f t="shared" si="1"/>
        <v>#VALUE!</v>
      </c>
      <c r="IAF27" s="5" t="str">
        <f t="shared" si="1"/>
        <v>#VALUE!</v>
      </c>
      <c r="IAG27" s="5" t="str">
        <f t="shared" si="1"/>
        <v>#VALUE!</v>
      </c>
      <c r="IAH27" s="5" t="str">
        <f t="shared" si="1"/>
        <v>#VALUE!</v>
      </c>
      <c r="IAI27" s="5" t="str">
        <f t="shared" si="1"/>
        <v>#VALUE!</v>
      </c>
      <c r="IAJ27" s="5" t="str">
        <f t="shared" si="1"/>
        <v>#VALUE!</v>
      </c>
      <c r="IAK27" s="5" t="str">
        <f t="shared" si="1"/>
        <v>#VALUE!</v>
      </c>
      <c r="IAL27" s="5" t="str">
        <f t="shared" si="1"/>
        <v>#VALUE!</v>
      </c>
      <c r="IAM27" s="5" t="str">
        <f t="shared" si="1"/>
        <v>#VALUE!</v>
      </c>
      <c r="IAN27" s="5" t="str">
        <f t="shared" si="1"/>
        <v>#VALUE!</v>
      </c>
      <c r="IAO27" s="5" t="str">
        <f t="shared" si="1"/>
        <v>#VALUE!</v>
      </c>
      <c r="IAP27" s="5" t="str">
        <f t="shared" si="1"/>
        <v>#VALUE!</v>
      </c>
      <c r="IAQ27" s="5" t="str">
        <f t="shared" si="1"/>
        <v>#VALUE!</v>
      </c>
      <c r="IAR27" s="5" t="str">
        <f t="shared" si="1"/>
        <v>#VALUE!</v>
      </c>
      <c r="IAS27" s="5" t="str">
        <f t="shared" si="1"/>
        <v>#VALUE!</v>
      </c>
      <c r="IAT27" s="5" t="str">
        <f t="shared" si="1"/>
        <v>#VALUE!</v>
      </c>
      <c r="IAU27" s="5" t="str">
        <f t="shared" si="1"/>
        <v>#VALUE!</v>
      </c>
      <c r="IAV27" s="5" t="str">
        <f t="shared" si="1"/>
        <v>#VALUE!</v>
      </c>
      <c r="IAW27" s="5" t="str">
        <f t="shared" si="1"/>
        <v>#VALUE!</v>
      </c>
      <c r="IAX27" s="5" t="str">
        <f t="shared" si="1"/>
        <v>#VALUE!</v>
      </c>
      <c r="IAY27" s="5" t="str">
        <f t="shared" si="1"/>
        <v>#VALUE!</v>
      </c>
      <c r="IAZ27" s="5" t="str">
        <f t="shared" si="1"/>
        <v>#VALUE!</v>
      </c>
      <c r="IBA27" s="5" t="str">
        <f t="shared" si="1"/>
        <v>#VALUE!</v>
      </c>
      <c r="IBB27" s="5" t="str">
        <f t="shared" si="1"/>
        <v>#VALUE!</v>
      </c>
      <c r="IBC27" s="5" t="str">
        <f t="shared" si="1"/>
        <v>#VALUE!</v>
      </c>
      <c r="IBD27" s="5" t="str">
        <f t="shared" si="1"/>
        <v>#VALUE!</v>
      </c>
      <c r="IBE27" s="5" t="str">
        <f t="shared" si="1"/>
        <v>#VALUE!</v>
      </c>
      <c r="IBF27" s="5" t="str">
        <f t="shared" si="1"/>
        <v>#VALUE!</v>
      </c>
      <c r="IBG27" s="5" t="str">
        <f t="shared" si="1"/>
        <v>#VALUE!</v>
      </c>
      <c r="IBH27" s="5" t="str">
        <f t="shared" si="1"/>
        <v>#VALUE!</v>
      </c>
      <c r="IBI27" s="5" t="str">
        <f t="shared" si="1"/>
        <v>#VALUE!</v>
      </c>
      <c r="IBJ27" s="5" t="str">
        <f t="shared" si="1"/>
        <v>#VALUE!</v>
      </c>
      <c r="IBK27" s="5" t="str">
        <f t="shared" si="1"/>
        <v>#VALUE!</v>
      </c>
      <c r="IBL27" s="5" t="str">
        <f t="shared" si="1"/>
        <v>#VALUE!</v>
      </c>
      <c r="IBM27" s="5" t="str">
        <f t="shared" si="1"/>
        <v>#VALUE!</v>
      </c>
      <c r="IBN27" s="5" t="str">
        <f t="shared" si="1"/>
        <v>#VALUE!</v>
      </c>
      <c r="IBO27" s="5" t="str">
        <f t="shared" si="1"/>
        <v>#VALUE!</v>
      </c>
      <c r="IBP27" s="5" t="str">
        <f t="shared" si="1"/>
        <v>#VALUE!</v>
      </c>
      <c r="IBQ27" s="5" t="str">
        <f t="shared" si="1"/>
        <v>#VALUE!</v>
      </c>
      <c r="IBR27" s="5" t="str">
        <f t="shared" si="1"/>
        <v>#VALUE!</v>
      </c>
      <c r="IBS27" s="5" t="str">
        <f t="shared" si="1"/>
        <v>#VALUE!</v>
      </c>
      <c r="IBT27" s="5" t="str">
        <f t="shared" si="1"/>
        <v>#VALUE!</v>
      </c>
      <c r="IBU27" s="5" t="str">
        <f t="shared" si="1"/>
        <v>#VALUE!</v>
      </c>
      <c r="IBV27" s="5" t="str">
        <f t="shared" si="1"/>
        <v>#VALUE!</v>
      </c>
      <c r="IBW27" s="5" t="str">
        <f t="shared" si="1"/>
        <v>#VALUE!</v>
      </c>
      <c r="IBX27" s="5" t="str">
        <f t="shared" si="1"/>
        <v>#VALUE!</v>
      </c>
      <c r="IBY27" s="5" t="str">
        <f t="shared" si="1"/>
        <v>#VALUE!</v>
      </c>
      <c r="IBZ27" s="5" t="str">
        <f t="shared" si="1"/>
        <v>#VALUE!</v>
      </c>
      <c r="ICA27" s="5" t="str">
        <f t="shared" si="1"/>
        <v>#VALUE!</v>
      </c>
      <c r="ICB27" s="5" t="str">
        <f t="shared" si="1"/>
        <v>#VALUE!</v>
      </c>
      <c r="ICC27" s="5" t="str">
        <f t="shared" si="1"/>
        <v>#VALUE!</v>
      </c>
      <c r="ICD27" s="5" t="str">
        <f t="shared" si="1"/>
        <v>#VALUE!</v>
      </c>
      <c r="ICE27" s="5" t="str">
        <f t="shared" si="1"/>
        <v>#VALUE!</v>
      </c>
      <c r="ICF27" s="5" t="str">
        <f t="shared" si="1"/>
        <v>#VALUE!</v>
      </c>
      <c r="ICG27" s="5" t="str">
        <f t="shared" si="1"/>
        <v>#VALUE!</v>
      </c>
      <c r="ICH27" s="5" t="str">
        <f t="shared" si="1"/>
        <v>#VALUE!</v>
      </c>
      <c r="ICI27" s="5" t="str">
        <f t="shared" si="1"/>
        <v>#VALUE!</v>
      </c>
      <c r="ICJ27" s="5" t="str">
        <f t="shared" si="1"/>
        <v>#VALUE!</v>
      </c>
      <c r="ICK27" s="5" t="str">
        <f t="shared" si="1"/>
        <v>#VALUE!</v>
      </c>
      <c r="ICL27" s="5" t="str">
        <f t="shared" si="1"/>
        <v>#VALUE!</v>
      </c>
      <c r="ICM27" s="5" t="str">
        <f t="shared" si="1"/>
        <v>#VALUE!</v>
      </c>
      <c r="ICN27" s="5" t="str">
        <f t="shared" si="1"/>
        <v>#VALUE!</v>
      </c>
      <c r="ICO27" s="5" t="str">
        <f t="shared" si="1"/>
        <v>#VALUE!</v>
      </c>
      <c r="ICP27" s="5" t="str">
        <f t="shared" si="1"/>
        <v>#VALUE!</v>
      </c>
      <c r="ICQ27" s="5" t="str">
        <f t="shared" si="1"/>
        <v>#VALUE!</v>
      </c>
      <c r="ICR27" s="5" t="str">
        <f t="shared" si="1"/>
        <v>#VALUE!</v>
      </c>
      <c r="ICS27" s="5" t="str">
        <f t="shared" si="1"/>
        <v>#VALUE!</v>
      </c>
      <c r="ICT27" s="5" t="str">
        <f t="shared" si="1"/>
        <v>#VALUE!</v>
      </c>
      <c r="ICU27" s="5" t="str">
        <f t="shared" si="1"/>
        <v>#VALUE!</v>
      </c>
      <c r="ICV27" s="5" t="str">
        <f t="shared" si="1"/>
        <v>#VALUE!</v>
      </c>
      <c r="ICW27" s="5" t="str">
        <f t="shared" si="1"/>
        <v>#VALUE!</v>
      </c>
      <c r="ICX27" s="5" t="str">
        <f t="shared" si="1"/>
        <v>#VALUE!</v>
      </c>
      <c r="ICY27" s="5" t="str">
        <f t="shared" si="1"/>
        <v>#VALUE!</v>
      </c>
      <c r="ICZ27" s="5" t="str">
        <f t="shared" si="1"/>
        <v>#VALUE!</v>
      </c>
      <c r="IDA27" s="5" t="str">
        <f t="shared" si="1"/>
        <v>#VALUE!</v>
      </c>
      <c r="IDB27" s="5" t="str">
        <f t="shared" si="1"/>
        <v>#VALUE!</v>
      </c>
      <c r="IDC27" s="5" t="str">
        <f t="shared" si="1"/>
        <v>#VALUE!</v>
      </c>
      <c r="IDD27" s="5" t="str">
        <f t="shared" si="1"/>
        <v>#VALUE!</v>
      </c>
      <c r="IDE27" s="5" t="str">
        <f t="shared" si="1"/>
        <v>#VALUE!</v>
      </c>
      <c r="IDF27" s="5" t="str">
        <f t="shared" si="1"/>
        <v>#VALUE!</v>
      </c>
      <c r="IDG27" s="5" t="str">
        <f t="shared" si="1"/>
        <v>#VALUE!</v>
      </c>
      <c r="IDH27" s="5" t="str">
        <f t="shared" si="1"/>
        <v>#VALUE!</v>
      </c>
      <c r="IDI27" s="5" t="str">
        <f t="shared" si="1"/>
        <v>#VALUE!</v>
      </c>
      <c r="IDJ27" s="5" t="str">
        <f t="shared" si="1"/>
        <v>#VALUE!</v>
      </c>
      <c r="IDK27" s="5" t="str">
        <f t="shared" si="1"/>
        <v>#VALUE!</v>
      </c>
      <c r="IDL27" s="5" t="str">
        <f t="shared" si="1"/>
        <v>#VALUE!</v>
      </c>
      <c r="IDM27" s="5" t="str">
        <f t="shared" si="1"/>
        <v>#VALUE!</v>
      </c>
      <c r="IDN27" s="5" t="str">
        <f t="shared" si="1"/>
        <v>#VALUE!</v>
      </c>
      <c r="IDO27" s="5" t="str">
        <f t="shared" si="1"/>
        <v>#VALUE!</v>
      </c>
      <c r="IDP27" s="5" t="str">
        <f t="shared" si="1"/>
        <v>#VALUE!</v>
      </c>
      <c r="IDQ27" s="5" t="str">
        <f t="shared" si="1"/>
        <v>#VALUE!</v>
      </c>
      <c r="IDR27" s="5" t="str">
        <f t="shared" si="1"/>
        <v>#VALUE!</v>
      </c>
      <c r="IDS27" s="5" t="str">
        <f t="shared" si="1"/>
        <v>#VALUE!</v>
      </c>
      <c r="IDT27" s="5" t="str">
        <f t="shared" si="1"/>
        <v>#VALUE!</v>
      </c>
      <c r="IDU27" s="5" t="str">
        <f t="shared" si="1"/>
        <v>#VALUE!</v>
      </c>
      <c r="IDV27" s="5" t="str">
        <f t="shared" si="1"/>
        <v>#VALUE!</v>
      </c>
      <c r="IDW27" s="5" t="str">
        <f t="shared" si="1"/>
        <v>#VALUE!</v>
      </c>
      <c r="IDX27" s="5" t="str">
        <f t="shared" si="1"/>
        <v>#VALUE!</v>
      </c>
      <c r="IDY27" s="5" t="str">
        <f t="shared" si="1"/>
        <v>#VALUE!</v>
      </c>
      <c r="IDZ27" s="5" t="str">
        <f t="shared" si="1"/>
        <v>#VALUE!</v>
      </c>
      <c r="IEA27" s="5" t="str">
        <f t="shared" si="1"/>
        <v>#VALUE!</v>
      </c>
      <c r="IEB27" s="5" t="str">
        <f t="shared" si="1"/>
        <v>#VALUE!</v>
      </c>
      <c r="IEC27" s="5" t="str">
        <f t="shared" si="1"/>
        <v>#VALUE!</v>
      </c>
      <c r="IED27" s="5" t="str">
        <f t="shared" si="1"/>
        <v>#VALUE!</v>
      </c>
      <c r="IEE27" s="5" t="str">
        <f t="shared" si="1"/>
        <v>#VALUE!</v>
      </c>
      <c r="IEF27" s="5" t="str">
        <f t="shared" si="1"/>
        <v>#VALUE!</v>
      </c>
      <c r="IEG27" s="5" t="str">
        <f t="shared" si="1"/>
        <v>#VALUE!</v>
      </c>
      <c r="IEH27" s="5" t="str">
        <f t="shared" si="1"/>
        <v>#VALUE!</v>
      </c>
      <c r="IEI27" s="5" t="str">
        <f t="shared" si="1"/>
        <v>#VALUE!</v>
      </c>
      <c r="IEJ27" s="5" t="str">
        <f t="shared" si="1"/>
        <v>#VALUE!</v>
      </c>
      <c r="IEK27" s="5" t="str">
        <f t="shared" si="1"/>
        <v>#VALUE!</v>
      </c>
      <c r="IEL27" s="5" t="str">
        <f t="shared" si="1"/>
        <v>#VALUE!</v>
      </c>
      <c r="IEM27" s="5" t="str">
        <f t="shared" si="1"/>
        <v>#VALUE!</v>
      </c>
      <c r="IEN27" s="5" t="str">
        <f t="shared" si="1"/>
        <v>#VALUE!</v>
      </c>
      <c r="IEO27" s="5" t="str">
        <f t="shared" si="1"/>
        <v>#VALUE!</v>
      </c>
      <c r="IEP27" s="5" t="str">
        <f t="shared" si="1"/>
        <v>#VALUE!</v>
      </c>
      <c r="IEQ27" s="5" t="str">
        <f t="shared" si="1"/>
        <v>#VALUE!</v>
      </c>
      <c r="IER27" s="5" t="str">
        <f t="shared" si="1"/>
        <v>#VALUE!</v>
      </c>
      <c r="IES27" s="5" t="str">
        <f t="shared" si="1"/>
        <v>#VALUE!</v>
      </c>
      <c r="IET27" s="5" t="str">
        <f t="shared" si="1"/>
        <v>#VALUE!</v>
      </c>
      <c r="IEU27" s="5" t="str">
        <f t="shared" si="1"/>
        <v>#VALUE!</v>
      </c>
      <c r="IEV27" s="5" t="str">
        <f t="shared" si="1"/>
        <v>#VALUE!</v>
      </c>
      <c r="IEW27" s="5" t="str">
        <f t="shared" si="1"/>
        <v>#VALUE!</v>
      </c>
      <c r="IEX27" s="5" t="str">
        <f t="shared" si="1"/>
        <v>#VALUE!</v>
      </c>
      <c r="IEY27" s="5" t="str">
        <f t="shared" si="1"/>
        <v>#VALUE!</v>
      </c>
      <c r="IEZ27" s="5" t="str">
        <f t="shared" si="1"/>
        <v>#VALUE!</v>
      </c>
      <c r="IFA27" s="5" t="str">
        <f t="shared" si="1"/>
        <v>#VALUE!</v>
      </c>
      <c r="IFB27" s="5" t="str">
        <f t="shared" si="1"/>
        <v>#VALUE!</v>
      </c>
      <c r="IFC27" s="5" t="str">
        <f t="shared" si="1"/>
        <v>#VALUE!</v>
      </c>
      <c r="IFD27" s="5" t="str">
        <f t="shared" si="1"/>
        <v>#VALUE!</v>
      </c>
      <c r="IFE27" s="5" t="str">
        <f t="shared" si="1"/>
        <v>#VALUE!</v>
      </c>
      <c r="IFF27" s="5" t="str">
        <f t="shared" si="1"/>
        <v>#VALUE!</v>
      </c>
      <c r="IFG27" s="5" t="str">
        <f t="shared" si="1"/>
        <v>#VALUE!</v>
      </c>
      <c r="IFH27" s="5" t="str">
        <f t="shared" si="1"/>
        <v>#VALUE!</v>
      </c>
      <c r="IFI27" s="5" t="str">
        <f t="shared" si="1"/>
        <v>#VALUE!</v>
      </c>
      <c r="IFJ27" s="5" t="str">
        <f t="shared" si="1"/>
        <v>#VALUE!</v>
      </c>
      <c r="IFK27" s="5" t="str">
        <f t="shared" si="1"/>
        <v>#VALUE!</v>
      </c>
      <c r="IFL27" s="5" t="str">
        <f t="shared" si="1"/>
        <v>#VALUE!</v>
      </c>
      <c r="IFM27" s="5" t="str">
        <f t="shared" si="1"/>
        <v>#VALUE!</v>
      </c>
      <c r="IFN27" s="5" t="str">
        <f t="shared" si="1"/>
        <v>#VALUE!</v>
      </c>
      <c r="IFO27" s="5" t="str">
        <f t="shared" si="1"/>
        <v>#VALUE!</v>
      </c>
      <c r="IFP27" s="5" t="str">
        <f t="shared" si="1"/>
        <v>#VALUE!</v>
      </c>
      <c r="IFQ27" s="5" t="str">
        <f t="shared" si="1"/>
        <v>#VALUE!</v>
      </c>
      <c r="IFR27" s="5" t="str">
        <f t="shared" si="1"/>
        <v>#VALUE!</v>
      </c>
      <c r="IFS27" s="5" t="str">
        <f t="shared" si="1"/>
        <v>#VALUE!</v>
      </c>
      <c r="IFT27" s="5" t="str">
        <f t="shared" si="1"/>
        <v>#VALUE!</v>
      </c>
      <c r="IFU27" s="5" t="str">
        <f t="shared" si="1"/>
        <v>#VALUE!</v>
      </c>
      <c r="IFV27" s="5" t="str">
        <f t="shared" si="1"/>
        <v>#VALUE!</v>
      </c>
      <c r="IFW27" s="5" t="str">
        <f t="shared" si="1"/>
        <v>#VALUE!</v>
      </c>
      <c r="IFX27" s="5" t="str">
        <f t="shared" si="1"/>
        <v>#VALUE!</v>
      </c>
      <c r="IFY27" s="5" t="str">
        <f t="shared" si="1"/>
        <v>#VALUE!</v>
      </c>
      <c r="IFZ27" s="5" t="str">
        <f t="shared" si="1"/>
        <v>#VALUE!</v>
      </c>
      <c r="IGA27" s="5" t="str">
        <f t="shared" si="1"/>
        <v>#VALUE!</v>
      </c>
      <c r="IGB27" s="5" t="str">
        <f t="shared" si="1"/>
        <v>#VALUE!</v>
      </c>
      <c r="IGC27" s="5" t="str">
        <f t="shared" si="1"/>
        <v>#VALUE!</v>
      </c>
      <c r="IGD27" s="5" t="str">
        <f t="shared" si="1"/>
        <v>#VALUE!</v>
      </c>
      <c r="IGE27" s="5" t="str">
        <f t="shared" si="1"/>
        <v>#VALUE!</v>
      </c>
      <c r="IGF27" s="5" t="str">
        <f t="shared" si="1"/>
        <v>#VALUE!</v>
      </c>
      <c r="IGG27" s="5" t="str">
        <f t="shared" si="1"/>
        <v>#VALUE!</v>
      </c>
      <c r="IGH27" s="5" t="str">
        <f t="shared" si="1"/>
        <v>#VALUE!</v>
      </c>
      <c r="IGI27" s="5" t="str">
        <f t="shared" si="1"/>
        <v>#VALUE!</v>
      </c>
      <c r="IGJ27" s="5" t="str">
        <f t="shared" si="1"/>
        <v>#VALUE!</v>
      </c>
      <c r="IGK27" s="5" t="str">
        <f t="shared" si="1"/>
        <v>#VALUE!</v>
      </c>
      <c r="IGL27" s="5" t="str">
        <f t="shared" si="1"/>
        <v>#VALUE!</v>
      </c>
      <c r="IGM27" s="5" t="str">
        <f t="shared" si="1"/>
        <v>#VALUE!</v>
      </c>
      <c r="IGN27" s="5" t="str">
        <f t="shared" si="1"/>
        <v>#VALUE!</v>
      </c>
      <c r="IGO27" s="5" t="str">
        <f t="shared" si="1"/>
        <v>#VALUE!</v>
      </c>
      <c r="IGP27" s="5" t="str">
        <f t="shared" si="1"/>
        <v>#VALUE!</v>
      </c>
      <c r="IGQ27" s="5" t="str">
        <f t="shared" si="1"/>
        <v>#VALUE!</v>
      </c>
      <c r="IGR27" s="5" t="str">
        <f t="shared" si="1"/>
        <v>#VALUE!</v>
      </c>
      <c r="IGS27" s="5" t="str">
        <f t="shared" si="1"/>
        <v>#VALUE!</v>
      </c>
      <c r="IGT27" s="5" t="str">
        <f t="shared" si="1"/>
        <v>#VALUE!</v>
      </c>
      <c r="IGU27" s="5" t="str">
        <f t="shared" si="1"/>
        <v>#VALUE!</v>
      </c>
      <c r="IGV27" s="5" t="str">
        <f t="shared" si="1"/>
        <v>#VALUE!</v>
      </c>
      <c r="IGW27" s="5" t="str">
        <f t="shared" si="1"/>
        <v>#VALUE!</v>
      </c>
      <c r="IGX27" s="5" t="str">
        <f t="shared" si="1"/>
        <v>#VALUE!</v>
      </c>
      <c r="IGY27" s="5" t="str">
        <f t="shared" si="1"/>
        <v>#VALUE!</v>
      </c>
      <c r="IGZ27" s="5" t="str">
        <f t="shared" si="1"/>
        <v>#VALUE!</v>
      </c>
      <c r="IHA27" s="5" t="str">
        <f t="shared" si="1"/>
        <v>#VALUE!</v>
      </c>
      <c r="IHB27" s="5" t="str">
        <f t="shared" si="1"/>
        <v>#VALUE!</v>
      </c>
      <c r="IHC27" s="5" t="str">
        <f t="shared" si="1"/>
        <v>#VALUE!</v>
      </c>
      <c r="IHD27" s="5" t="str">
        <f t="shared" si="1"/>
        <v>#VALUE!</v>
      </c>
      <c r="IHE27" s="5" t="str">
        <f t="shared" si="1"/>
        <v>#VALUE!</v>
      </c>
      <c r="IHF27" s="5" t="str">
        <f t="shared" si="1"/>
        <v>#VALUE!</v>
      </c>
      <c r="IHG27" s="5" t="str">
        <f t="shared" si="1"/>
        <v>#VALUE!</v>
      </c>
      <c r="IHH27" s="5" t="str">
        <f t="shared" si="1"/>
        <v>#VALUE!</v>
      </c>
      <c r="IHI27" s="5" t="str">
        <f t="shared" si="1"/>
        <v>#VALUE!</v>
      </c>
      <c r="IHJ27" s="5" t="str">
        <f t="shared" si="1"/>
        <v>#VALUE!</v>
      </c>
      <c r="IHK27" s="5" t="str">
        <f t="shared" si="1"/>
        <v>#VALUE!</v>
      </c>
      <c r="IHL27" s="5" t="str">
        <f t="shared" si="1"/>
        <v>#VALUE!</v>
      </c>
      <c r="IHM27" s="5" t="str">
        <f t="shared" si="1"/>
        <v>#VALUE!</v>
      </c>
      <c r="IHN27" s="5" t="str">
        <f t="shared" si="1"/>
        <v>#VALUE!</v>
      </c>
      <c r="IHO27" s="5" t="str">
        <f t="shared" si="1"/>
        <v>#VALUE!</v>
      </c>
      <c r="IHP27" s="5" t="str">
        <f t="shared" si="1"/>
        <v>#VALUE!</v>
      </c>
      <c r="IHQ27" s="5" t="str">
        <f t="shared" si="1"/>
        <v>#VALUE!</v>
      </c>
      <c r="IHR27" s="5" t="str">
        <f t="shared" si="1"/>
        <v>#VALUE!</v>
      </c>
      <c r="IHS27" s="5" t="str">
        <f t="shared" si="1"/>
        <v>#VALUE!</v>
      </c>
      <c r="IHT27" s="5" t="str">
        <f t="shared" si="1"/>
        <v>#VALUE!</v>
      </c>
      <c r="IHU27" s="5" t="str">
        <f t="shared" si="1"/>
        <v>#VALUE!</v>
      </c>
      <c r="IHV27" s="5" t="str">
        <f t="shared" si="1"/>
        <v>#VALUE!</v>
      </c>
      <c r="IHW27" s="5" t="str">
        <f t="shared" si="1"/>
        <v>#VALUE!</v>
      </c>
      <c r="IHX27" s="5" t="str">
        <f t="shared" si="1"/>
        <v>#VALUE!</v>
      </c>
      <c r="IHY27" s="5" t="str">
        <f t="shared" si="1"/>
        <v>#VALUE!</v>
      </c>
      <c r="IHZ27" s="5" t="str">
        <f t="shared" si="1"/>
        <v>#VALUE!</v>
      </c>
      <c r="IIA27" s="5" t="str">
        <f t="shared" si="1"/>
        <v>#VALUE!</v>
      </c>
      <c r="IIB27" s="5" t="str">
        <f t="shared" si="1"/>
        <v>#VALUE!</v>
      </c>
      <c r="IIC27" s="5" t="str">
        <f t="shared" si="1"/>
        <v>#VALUE!</v>
      </c>
      <c r="IID27" s="5" t="str">
        <f t="shared" si="1"/>
        <v>#VALUE!</v>
      </c>
      <c r="IIE27" s="5" t="str">
        <f t="shared" si="1"/>
        <v>#VALUE!</v>
      </c>
      <c r="IIF27" s="5" t="str">
        <f t="shared" si="1"/>
        <v>#VALUE!</v>
      </c>
      <c r="IIG27" s="5" t="str">
        <f t="shared" si="1"/>
        <v>#VALUE!</v>
      </c>
      <c r="IIH27" s="5" t="str">
        <f t="shared" si="1"/>
        <v>#VALUE!</v>
      </c>
      <c r="III27" s="5" t="str">
        <f t="shared" si="1"/>
        <v>#VALUE!</v>
      </c>
      <c r="IIJ27" s="5" t="str">
        <f t="shared" si="1"/>
        <v>#VALUE!</v>
      </c>
      <c r="IIK27" s="5" t="str">
        <f t="shared" si="1"/>
        <v>#VALUE!</v>
      </c>
      <c r="IIL27" s="5" t="str">
        <f t="shared" si="1"/>
        <v>#VALUE!</v>
      </c>
      <c r="IIM27" s="5" t="str">
        <f t="shared" si="1"/>
        <v>#VALUE!</v>
      </c>
      <c r="IIN27" s="5" t="str">
        <f t="shared" si="1"/>
        <v>#VALUE!</v>
      </c>
      <c r="IIO27" s="5" t="str">
        <f t="shared" si="1"/>
        <v>#VALUE!</v>
      </c>
      <c r="IIP27" s="5" t="str">
        <f t="shared" si="1"/>
        <v>#VALUE!</v>
      </c>
      <c r="IIQ27" s="5" t="str">
        <f t="shared" si="1"/>
        <v>#VALUE!</v>
      </c>
      <c r="IIR27" s="5" t="str">
        <f t="shared" si="1"/>
        <v>#VALUE!</v>
      </c>
      <c r="IIS27" s="5" t="str">
        <f t="shared" si="1"/>
        <v>#VALUE!</v>
      </c>
      <c r="IIT27" s="5" t="str">
        <f t="shared" si="1"/>
        <v>#VALUE!</v>
      </c>
      <c r="IIU27" s="5" t="str">
        <f t="shared" si="1"/>
        <v>#VALUE!</v>
      </c>
      <c r="IIV27" s="5" t="str">
        <f t="shared" si="1"/>
        <v>#VALUE!</v>
      </c>
      <c r="IIW27" s="5" t="str">
        <f t="shared" si="1"/>
        <v>#VALUE!</v>
      </c>
      <c r="IIX27" s="5" t="str">
        <f t="shared" si="1"/>
        <v>#VALUE!</v>
      </c>
      <c r="IIY27" s="5" t="str">
        <f t="shared" si="1"/>
        <v>#VALUE!</v>
      </c>
      <c r="IIZ27" s="5" t="str">
        <f t="shared" si="1"/>
        <v>#VALUE!</v>
      </c>
      <c r="IJA27" s="5" t="str">
        <f t="shared" si="1"/>
        <v>#VALUE!</v>
      </c>
      <c r="IJB27" s="5" t="str">
        <f t="shared" si="1"/>
        <v>#VALUE!</v>
      </c>
      <c r="IJC27" s="5" t="str">
        <f t="shared" si="1"/>
        <v>#VALUE!</v>
      </c>
      <c r="IJD27" s="5" t="str">
        <f t="shared" si="1"/>
        <v>#VALUE!</v>
      </c>
      <c r="IJE27" s="5" t="str">
        <f t="shared" si="1"/>
        <v>#VALUE!</v>
      </c>
      <c r="IJF27" s="5" t="str">
        <f t="shared" si="1"/>
        <v>#VALUE!</v>
      </c>
      <c r="IJG27" s="5" t="str">
        <f t="shared" si="1"/>
        <v>#VALUE!</v>
      </c>
      <c r="IJH27" s="5" t="str">
        <f t="shared" si="1"/>
        <v>#VALUE!</v>
      </c>
      <c r="IJI27" s="5" t="str">
        <f t="shared" si="1"/>
        <v>#VALUE!</v>
      </c>
      <c r="IJJ27" s="5" t="str">
        <f t="shared" si="1"/>
        <v>#VALUE!</v>
      </c>
      <c r="IJK27" s="5" t="str">
        <f t="shared" si="1"/>
        <v>#VALUE!</v>
      </c>
      <c r="IJL27" s="5" t="str">
        <f t="shared" si="1"/>
        <v>#VALUE!</v>
      </c>
      <c r="IJM27" s="5" t="str">
        <f t="shared" si="1"/>
        <v>#VALUE!</v>
      </c>
      <c r="IJN27" s="5" t="str">
        <f t="shared" si="1"/>
        <v>#VALUE!</v>
      </c>
      <c r="IJO27" s="5" t="str">
        <f t="shared" si="1"/>
        <v>#VALUE!</v>
      </c>
      <c r="IJP27" s="5" t="str">
        <f t="shared" si="1"/>
        <v>#VALUE!</v>
      </c>
      <c r="IJQ27" s="5" t="str">
        <f t="shared" si="1"/>
        <v>#VALUE!</v>
      </c>
      <c r="IJR27" s="5" t="str">
        <f t="shared" si="1"/>
        <v>#VALUE!</v>
      </c>
      <c r="IJS27" s="5" t="str">
        <f t="shared" si="1"/>
        <v>#VALUE!</v>
      </c>
      <c r="IJT27" s="5" t="str">
        <f t="shared" si="1"/>
        <v>#VALUE!</v>
      </c>
      <c r="IJU27" s="5" t="str">
        <f t="shared" si="1"/>
        <v>#VALUE!</v>
      </c>
      <c r="IJV27" s="5" t="str">
        <f t="shared" si="1"/>
        <v>#VALUE!</v>
      </c>
      <c r="IJW27" s="5" t="str">
        <f t="shared" si="1"/>
        <v>#VALUE!</v>
      </c>
      <c r="IJX27" s="5" t="str">
        <f t="shared" si="1"/>
        <v>#VALUE!</v>
      </c>
      <c r="IJY27" s="5" t="str">
        <f t="shared" si="1"/>
        <v>#VALUE!</v>
      </c>
      <c r="IJZ27" s="5" t="str">
        <f t="shared" si="1"/>
        <v>#VALUE!</v>
      </c>
      <c r="IKA27" s="5" t="str">
        <f t="shared" si="1"/>
        <v>#VALUE!</v>
      </c>
      <c r="IKB27" s="5" t="str">
        <f t="shared" si="1"/>
        <v>#VALUE!</v>
      </c>
      <c r="IKC27" s="5" t="str">
        <f t="shared" si="1"/>
        <v>#VALUE!</v>
      </c>
      <c r="IKD27" s="5" t="str">
        <f t="shared" si="1"/>
        <v>#VALUE!</v>
      </c>
      <c r="IKE27" s="5" t="str">
        <f t="shared" si="1"/>
        <v>#VALUE!</v>
      </c>
      <c r="IKF27" s="5" t="str">
        <f t="shared" si="1"/>
        <v>#VALUE!</v>
      </c>
      <c r="IKG27" s="5" t="str">
        <f t="shared" si="1"/>
        <v>#VALUE!</v>
      </c>
      <c r="IKH27" s="5" t="str">
        <f t="shared" si="1"/>
        <v>#VALUE!</v>
      </c>
      <c r="IKI27" s="5" t="str">
        <f t="shared" si="1"/>
        <v>#VALUE!</v>
      </c>
      <c r="IKJ27" s="5" t="str">
        <f t="shared" si="1"/>
        <v>#VALUE!</v>
      </c>
      <c r="IKK27" s="5" t="str">
        <f t="shared" si="1"/>
        <v>#VALUE!</v>
      </c>
      <c r="IKL27" s="5" t="str">
        <f t="shared" si="1"/>
        <v>#VALUE!</v>
      </c>
      <c r="IKM27" s="5" t="str">
        <f t="shared" si="1"/>
        <v>#VALUE!</v>
      </c>
      <c r="IKN27" s="5" t="str">
        <f t="shared" si="1"/>
        <v>#VALUE!</v>
      </c>
      <c r="IKO27" s="5" t="str">
        <f t="shared" si="1"/>
        <v>#VALUE!</v>
      </c>
      <c r="IKP27" s="5" t="str">
        <f t="shared" si="1"/>
        <v>#VALUE!</v>
      </c>
      <c r="IKQ27" s="5" t="str">
        <f t="shared" si="1"/>
        <v>#VALUE!</v>
      </c>
      <c r="IKR27" s="5" t="str">
        <f t="shared" si="1"/>
        <v>#VALUE!</v>
      </c>
      <c r="IKS27" s="5" t="str">
        <f t="shared" si="1"/>
        <v>#VALUE!</v>
      </c>
      <c r="IKT27" s="5" t="str">
        <f t="shared" si="1"/>
        <v>#VALUE!</v>
      </c>
      <c r="IKU27" s="5" t="str">
        <f t="shared" si="1"/>
        <v>#VALUE!</v>
      </c>
      <c r="IKV27" s="5" t="str">
        <f t="shared" si="1"/>
        <v>#VALUE!</v>
      </c>
      <c r="IKW27" s="5" t="str">
        <f t="shared" si="1"/>
        <v>#VALUE!</v>
      </c>
      <c r="IKX27" s="5" t="str">
        <f t="shared" si="1"/>
        <v>#VALUE!</v>
      </c>
      <c r="IKY27" s="5" t="str">
        <f t="shared" si="1"/>
        <v>#VALUE!</v>
      </c>
      <c r="IKZ27" s="5" t="str">
        <f t="shared" si="1"/>
        <v>#VALUE!</v>
      </c>
      <c r="ILA27" s="5" t="str">
        <f t="shared" si="1"/>
        <v>#VALUE!</v>
      </c>
      <c r="ILB27" s="5" t="str">
        <f t="shared" si="1"/>
        <v>#VALUE!</v>
      </c>
      <c r="ILC27" s="5" t="str">
        <f t="shared" si="1"/>
        <v>#VALUE!</v>
      </c>
      <c r="ILD27" s="5" t="str">
        <f t="shared" si="1"/>
        <v>#VALUE!</v>
      </c>
      <c r="ILE27" s="5" t="str">
        <f t="shared" si="1"/>
        <v>#VALUE!</v>
      </c>
      <c r="ILF27" s="5" t="str">
        <f t="shared" si="1"/>
        <v>#VALUE!</v>
      </c>
      <c r="ILG27" s="5" t="str">
        <f t="shared" si="1"/>
        <v>#VALUE!</v>
      </c>
      <c r="ILH27" s="5" t="str">
        <f t="shared" si="1"/>
        <v>#VALUE!</v>
      </c>
      <c r="ILI27" s="5" t="str">
        <f t="shared" si="1"/>
        <v>#VALUE!</v>
      </c>
      <c r="ILJ27" s="5" t="str">
        <f t="shared" si="1"/>
        <v>#VALUE!</v>
      </c>
      <c r="ILK27" s="5" t="str">
        <f t="shared" si="1"/>
        <v>#VALUE!</v>
      </c>
      <c r="ILL27" s="5" t="str">
        <f t="shared" si="1"/>
        <v>#VALUE!</v>
      </c>
      <c r="ILM27" s="5" t="str">
        <f t="shared" si="1"/>
        <v>#VALUE!</v>
      </c>
      <c r="ILN27" s="5" t="str">
        <f t="shared" si="1"/>
        <v>#VALUE!</v>
      </c>
      <c r="ILO27" s="5" t="str">
        <f t="shared" si="1"/>
        <v>#VALUE!</v>
      </c>
      <c r="ILP27" s="5" t="str">
        <f t="shared" si="1"/>
        <v>#VALUE!</v>
      </c>
      <c r="ILQ27" s="5" t="str">
        <f t="shared" si="1"/>
        <v>#VALUE!</v>
      </c>
      <c r="ILR27" s="5" t="str">
        <f t="shared" si="1"/>
        <v>#VALUE!</v>
      </c>
      <c r="ILS27" s="5" t="str">
        <f t="shared" si="1"/>
        <v>#VALUE!</v>
      </c>
      <c r="ILT27" s="5" t="str">
        <f t="shared" si="1"/>
        <v>#VALUE!</v>
      </c>
      <c r="ILU27" s="5" t="str">
        <f t="shared" si="1"/>
        <v>#VALUE!</v>
      </c>
      <c r="ILV27" s="5" t="str">
        <f t="shared" si="1"/>
        <v>#VALUE!</v>
      </c>
      <c r="ILW27" s="5" t="str">
        <f t="shared" si="1"/>
        <v>#VALUE!</v>
      </c>
      <c r="ILX27" s="5" t="str">
        <f t="shared" si="1"/>
        <v>#VALUE!</v>
      </c>
      <c r="ILY27" s="5" t="str">
        <f t="shared" si="1"/>
        <v>#VALUE!</v>
      </c>
      <c r="ILZ27" s="5" t="str">
        <f t="shared" si="1"/>
        <v>#VALUE!</v>
      </c>
      <c r="IMA27" s="5" t="str">
        <f t="shared" si="1"/>
        <v>#VALUE!</v>
      </c>
      <c r="IMB27" s="5" t="str">
        <f t="shared" si="1"/>
        <v>#VALUE!</v>
      </c>
      <c r="IMC27" s="5" t="str">
        <f t="shared" si="1"/>
        <v>#VALUE!</v>
      </c>
      <c r="IMD27" s="5" t="str">
        <f t="shared" si="1"/>
        <v>#VALUE!</v>
      </c>
      <c r="IME27" s="5" t="str">
        <f t="shared" si="1"/>
        <v>#VALUE!</v>
      </c>
      <c r="IMF27" s="5" t="str">
        <f t="shared" si="1"/>
        <v>#VALUE!</v>
      </c>
      <c r="IMG27" s="5" t="str">
        <f t="shared" si="1"/>
        <v>#VALUE!</v>
      </c>
      <c r="IMH27" s="5" t="str">
        <f t="shared" si="1"/>
        <v>#VALUE!</v>
      </c>
      <c r="IMI27" s="5" t="str">
        <f t="shared" si="1"/>
        <v>#VALUE!</v>
      </c>
      <c r="IMJ27" s="5" t="str">
        <f t="shared" si="1"/>
        <v>#VALUE!</v>
      </c>
      <c r="IMK27" s="5" t="str">
        <f t="shared" si="1"/>
        <v>#VALUE!</v>
      </c>
      <c r="IML27" s="5" t="str">
        <f t="shared" si="1"/>
        <v>#VALUE!</v>
      </c>
      <c r="IMM27" s="5" t="str">
        <f t="shared" si="1"/>
        <v>#VALUE!</v>
      </c>
      <c r="IMN27" s="5" t="str">
        <f t="shared" si="1"/>
        <v>#VALUE!</v>
      </c>
      <c r="IMO27" s="5" t="str">
        <f t="shared" si="1"/>
        <v>#VALUE!</v>
      </c>
      <c r="IMP27" s="5" t="str">
        <f t="shared" si="1"/>
        <v>#VALUE!</v>
      </c>
      <c r="IMQ27" s="5" t="str">
        <f t="shared" si="1"/>
        <v>#VALUE!</v>
      </c>
      <c r="IMR27" s="5" t="str">
        <f t="shared" si="1"/>
        <v>#VALUE!</v>
      </c>
      <c r="IMS27" s="5" t="str">
        <f t="shared" si="1"/>
        <v>#VALUE!</v>
      </c>
      <c r="IMT27" s="5" t="str">
        <f t="shared" si="1"/>
        <v>#VALUE!</v>
      </c>
      <c r="IMU27" s="5" t="str">
        <f t="shared" si="1"/>
        <v>#VALUE!</v>
      </c>
      <c r="IMV27" s="5" t="str">
        <f t="shared" si="1"/>
        <v>#VALUE!</v>
      </c>
      <c r="IMW27" s="5" t="str">
        <f t="shared" si="1"/>
        <v>#VALUE!</v>
      </c>
      <c r="IMX27" s="5" t="str">
        <f t="shared" si="1"/>
        <v>#VALUE!</v>
      </c>
      <c r="IMY27" s="5" t="str">
        <f t="shared" si="1"/>
        <v>#VALUE!</v>
      </c>
      <c r="IMZ27" s="5" t="str">
        <f t="shared" si="1"/>
        <v>#VALUE!</v>
      </c>
      <c r="INA27" s="5" t="str">
        <f t="shared" si="1"/>
        <v>#VALUE!</v>
      </c>
      <c r="INB27" s="5" t="str">
        <f t="shared" si="1"/>
        <v>#VALUE!</v>
      </c>
      <c r="INC27" s="5" t="str">
        <f t="shared" si="1"/>
        <v>#VALUE!</v>
      </c>
      <c r="IND27" s="5" t="str">
        <f t="shared" si="1"/>
        <v>#VALUE!</v>
      </c>
      <c r="INE27" s="5" t="str">
        <f t="shared" si="1"/>
        <v>#VALUE!</v>
      </c>
      <c r="INF27" s="5" t="str">
        <f t="shared" si="1"/>
        <v>#VALUE!</v>
      </c>
      <c r="ING27" s="5" t="str">
        <f t="shared" si="1"/>
        <v>#VALUE!</v>
      </c>
      <c r="INH27" s="5" t="str">
        <f t="shared" si="1"/>
        <v>#VALUE!</v>
      </c>
      <c r="INI27" s="5" t="str">
        <f t="shared" si="1"/>
        <v>#VALUE!</v>
      </c>
      <c r="INJ27" s="5" t="str">
        <f t="shared" si="1"/>
        <v>#VALUE!</v>
      </c>
      <c r="INK27" s="5" t="str">
        <f t="shared" si="1"/>
        <v>#VALUE!</v>
      </c>
      <c r="INL27" s="5" t="str">
        <f t="shared" si="1"/>
        <v>#VALUE!</v>
      </c>
      <c r="INM27" s="5" t="str">
        <f t="shared" si="1"/>
        <v>#VALUE!</v>
      </c>
      <c r="INN27" s="5" t="str">
        <f t="shared" si="1"/>
        <v>#VALUE!</v>
      </c>
      <c r="INO27" s="5" t="str">
        <f t="shared" si="1"/>
        <v>#VALUE!</v>
      </c>
      <c r="INP27" s="5" t="str">
        <f t="shared" si="1"/>
        <v>#VALUE!</v>
      </c>
      <c r="INQ27" s="5" t="str">
        <f t="shared" si="1"/>
        <v>#VALUE!</v>
      </c>
      <c r="INR27" s="5" t="str">
        <f t="shared" si="1"/>
        <v>#VALUE!</v>
      </c>
      <c r="INS27" s="5" t="str">
        <f t="shared" si="1"/>
        <v>#VALUE!</v>
      </c>
      <c r="INT27" s="5" t="str">
        <f t="shared" si="1"/>
        <v>#VALUE!</v>
      </c>
      <c r="INU27" s="5" t="str">
        <f t="shared" si="1"/>
        <v>#VALUE!</v>
      </c>
      <c r="INV27" s="5" t="str">
        <f t="shared" si="1"/>
        <v>#VALUE!</v>
      </c>
      <c r="INW27" s="5" t="str">
        <f t="shared" si="1"/>
        <v>#VALUE!</v>
      </c>
      <c r="INX27" s="5" t="str">
        <f t="shared" si="1"/>
        <v>#VALUE!</v>
      </c>
      <c r="INY27" s="5" t="str">
        <f t="shared" si="1"/>
        <v>#VALUE!</v>
      </c>
      <c r="INZ27" s="5" t="str">
        <f t="shared" si="1"/>
        <v>#VALUE!</v>
      </c>
      <c r="IOA27" s="5" t="str">
        <f t="shared" si="1"/>
        <v>#VALUE!</v>
      </c>
      <c r="IOB27" s="5" t="str">
        <f t="shared" si="1"/>
        <v>#VALUE!</v>
      </c>
      <c r="IOC27" s="5" t="str">
        <f t="shared" si="1"/>
        <v>#VALUE!</v>
      </c>
      <c r="IOD27" s="5" t="str">
        <f t="shared" si="1"/>
        <v>#VALUE!</v>
      </c>
      <c r="IOE27" s="5" t="str">
        <f t="shared" si="1"/>
        <v>#VALUE!</v>
      </c>
      <c r="IOF27" s="5" t="str">
        <f t="shared" si="1"/>
        <v>#VALUE!</v>
      </c>
      <c r="IOG27" s="5" t="str">
        <f t="shared" si="1"/>
        <v>#VALUE!</v>
      </c>
      <c r="IOH27" s="5" t="str">
        <f t="shared" si="1"/>
        <v>#VALUE!</v>
      </c>
      <c r="IOI27" s="5" t="str">
        <f t="shared" si="1"/>
        <v>#VALUE!</v>
      </c>
      <c r="IOJ27" s="5" t="str">
        <f t="shared" si="1"/>
        <v>#VALUE!</v>
      </c>
      <c r="IOK27" s="5" t="str">
        <f t="shared" si="1"/>
        <v>#VALUE!</v>
      </c>
      <c r="IOL27" s="5" t="str">
        <f t="shared" si="1"/>
        <v>#VALUE!</v>
      </c>
      <c r="IOM27" s="5" t="str">
        <f t="shared" si="1"/>
        <v>#VALUE!</v>
      </c>
      <c r="ION27" s="5" t="str">
        <f t="shared" si="1"/>
        <v>#VALUE!</v>
      </c>
      <c r="IOO27" s="5" t="str">
        <f t="shared" si="1"/>
        <v>#VALUE!</v>
      </c>
      <c r="IOP27" s="5" t="str">
        <f t="shared" si="1"/>
        <v>#VALUE!</v>
      </c>
      <c r="IOQ27" s="5" t="str">
        <f t="shared" si="1"/>
        <v>#VALUE!</v>
      </c>
      <c r="IOR27" s="5" t="str">
        <f t="shared" si="1"/>
        <v>#VALUE!</v>
      </c>
      <c r="IOS27" s="5" t="str">
        <f t="shared" si="1"/>
        <v>#VALUE!</v>
      </c>
      <c r="IOT27" s="5" t="str">
        <f t="shared" si="1"/>
        <v>#VALUE!</v>
      </c>
      <c r="IOU27" s="5" t="str">
        <f t="shared" si="1"/>
        <v>#VALUE!</v>
      </c>
      <c r="IOV27" s="5" t="str">
        <f t="shared" si="1"/>
        <v>#VALUE!</v>
      </c>
      <c r="IOW27" s="5" t="str">
        <f t="shared" si="1"/>
        <v>#VALUE!</v>
      </c>
      <c r="IOX27" s="5" t="str">
        <f t="shared" si="1"/>
        <v>#VALUE!</v>
      </c>
      <c r="IOY27" s="5" t="str">
        <f t="shared" si="1"/>
        <v>#VALUE!</v>
      </c>
      <c r="IOZ27" s="5" t="str">
        <f t="shared" si="1"/>
        <v>#VALUE!</v>
      </c>
      <c r="IPA27" s="5" t="str">
        <f t="shared" si="1"/>
        <v>#VALUE!</v>
      </c>
      <c r="IPB27" s="5" t="str">
        <f t="shared" si="1"/>
        <v>#VALUE!</v>
      </c>
      <c r="IPC27" s="5" t="str">
        <f t="shared" si="1"/>
        <v>#VALUE!</v>
      </c>
      <c r="IPD27" s="5" t="str">
        <f t="shared" si="1"/>
        <v>#VALUE!</v>
      </c>
      <c r="IPE27" s="5" t="str">
        <f t="shared" si="1"/>
        <v>#VALUE!</v>
      </c>
      <c r="IPF27" s="5" t="str">
        <f t="shared" si="1"/>
        <v>#VALUE!</v>
      </c>
      <c r="IPG27" s="5" t="str">
        <f t="shared" si="1"/>
        <v>#VALUE!</v>
      </c>
      <c r="IPH27" s="5" t="str">
        <f t="shared" si="1"/>
        <v>#VALUE!</v>
      </c>
      <c r="IPI27" s="5" t="str">
        <f t="shared" si="1"/>
        <v>#VALUE!</v>
      </c>
      <c r="IPJ27" s="5" t="str">
        <f t="shared" si="1"/>
        <v>#VALUE!</v>
      </c>
      <c r="IPK27" s="5" t="str">
        <f t="shared" si="1"/>
        <v>#VALUE!</v>
      </c>
      <c r="IPL27" s="5" t="str">
        <f t="shared" si="1"/>
        <v>#VALUE!</v>
      </c>
      <c r="IPM27" s="5" t="str">
        <f t="shared" si="1"/>
        <v>#VALUE!</v>
      </c>
      <c r="IPN27" s="5" t="str">
        <f t="shared" si="1"/>
        <v>#VALUE!</v>
      </c>
      <c r="IPO27" s="5" t="str">
        <f t="shared" si="1"/>
        <v>#VALUE!</v>
      </c>
      <c r="IPP27" s="5" t="str">
        <f t="shared" si="1"/>
        <v>#VALUE!</v>
      </c>
      <c r="IPQ27" s="5" t="str">
        <f t="shared" si="1"/>
        <v>#VALUE!</v>
      </c>
      <c r="IPR27" s="5" t="str">
        <f t="shared" si="1"/>
        <v>#VALUE!</v>
      </c>
      <c r="IPS27" s="5" t="str">
        <f t="shared" si="1"/>
        <v>#VALUE!</v>
      </c>
      <c r="IPT27" s="5" t="str">
        <f t="shared" si="1"/>
        <v>#VALUE!</v>
      </c>
      <c r="IPU27" s="5" t="str">
        <f t="shared" si="1"/>
        <v>#VALUE!</v>
      </c>
      <c r="IPV27" s="5" t="str">
        <f t="shared" si="1"/>
        <v>#VALUE!</v>
      </c>
      <c r="IPW27" s="5" t="str">
        <f t="shared" si="1"/>
        <v>#VALUE!</v>
      </c>
      <c r="IPX27" s="5" t="str">
        <f t="shared" si="1"/>
        <v>#VALUE!</v>
      </c>
      <c r="IPY27" s="5" t="str">
        <f t="shared" si="1"/>
        <v>#VALUE!</v>
      </c>
      <c r="IPZ27" s="5" t="str">
        <f t="shared" si="1"/>
        <v>#VALUE!</v>
      </c>
      <c r="IQA27" s="5" t="str">
        <f t="shared" si="1"/>
        <v>#VALUE!</v>
      </c>
      <c r="IQB27" s="5" t="str">
        <f t="shared" si="1"/>
        <v>#VALUE!</v>
      </c>
      <c r="IQC27" s="5" t="str">
        <f t="shared" si="1"/>
        <v>#VALUE!</v>
      </c>
      <c r="IQD27" s="5" t="str">
        <f t="shared" si="1"/>
        <v>#VALUE!</v>
      </c>
      <c r="IQE27" s="5" t="str">
        <f t="shared" si="1"/>
        <v>#VALUE!</v>
      </c>
      <c r="IQF27" s="5" t="str">
        <f t="shared" si="1"/>
        <v>#VALUE!</v>
      </c>
      <c r="IQG27" s="5" t="str">
        <f t="shared" si="1"/>
        <v>#VALUE!</v>
      </c>
      <c r="IQH27" s="5" t="str">
        <f t="shared" si="1"/>
        <v>#VALUE!</v>
      </c>
      <c r="IQI27" s="5" t="str">
        <f t="shared" si="1"/>
        <v>#VALUE!</v>
      </c>
      <c r="IQJ27" s="5" t="str">
        <f t="shared" si="1"/>
        <v>#VALUE!</v>
      </c>
      <c r="IQK27" s="5" t="str">
        <f t="shared" si="1"/>
        <v>#VALUE!</v>
      </c>
      <c r="IQL27" s="5" t="str">
        <f t="shared" si="1"/>
        <v>#VALUE!</v>
      </c>
      <c r="IQM27" s="5" t="str">
        <f t="shared" si="1"/>
        <v>#VALUE!</v>
      </c>
      <c r="IQN27" s="5" t="str">
        <f t="shared" si="1"/>
        <v>#VALUE!</v>
      </c>
      <c r="IQO27" s="5" t="str">
        <f t="shared" si="1"/>
        <v>#VALUE!</v>
      </c>
      <c r="IQP27" s="5" t="str">
        <f t="shared" si="1"/>
        <v>#VALUE!</v>
      </c>
      <c r="IQQ27" s="5" t="str">
        <f t="shared" si="1"/>
        <v>#VALUE!</v>
      </c>
      <c r="IQR27" s="5" t="str">
        <f t="shared" si="1"/>
        <v>#VALUE!</v>
      </c>
      <c r="IQS27" s="5" t="str">
        <f t="shared" si="1"/>
        <v>#VALUE!</v>
      </c>
      <c r="IQT27" s="5" t="str">
        <f t="shared" si="1"/>
        <v>#VALUE!</v>
      </c>
      <c r="IQU27" s="5" t="str">
        <f t="shared" si="1"/>
        <v>#VALUE!</v>
      </c>
      <c r="IQV27" s="5" t="str">
        <f t="shared" si="1"/>
        <v>#VALUE!</v>
      </c>
      <c r="IQW27" s="5" t="str">
        <f t="shared" si="1"/>
        <v>#VALUE!</v>
      </c>
      <c r="IQX27" s="5" t="str">
        <f t="shared" si="1"/>
        <v>#VALUE!</v>
      </c>
      <c r="IQY27" s="5" t="str">
        <f t="shared" si="1"/>
        <v>#VALUE!</v>
      </c>
      <c r="IQZ27" s="5" t="str">
        <f t="shared" si="1"/>
        <v>#VALUE!</v>
      </c>
      <c r="IRA27" s="5" t="str">
        <f t="shared" si="1"/>
        <v>#VALUE!</v>
      </c>
      <c r="IRB27" s="5" t="str">
        <f t="shared" si="1"/>
        <v>#VALUE!</v>
      </c>
      <c r="IRC27" s="5" t="str">
        <f t="shared" si="1"/>
        <v>#VALUE!</v>
      </c>
      <c r="IRD27" s="5" t="str">
        <f t="shared" si="1"/>
        <v>#VALUE!</v>
      </c>
      <c r="IRE27" s="5" t="str">
        <f t="shared" si="1"/>
        <v>#VALUE!</v>
      </c>
      <c r="IRF27" s="5" t="str">
        <f t="shared" si="1"/>
        <v>#VALUE!</v>
      </c>
      <c r="IRG27" s="5" t="str">
        <f t="shared" si="1"/>
        <v>#VALUE!</v>
      </c>
      <c r="IRH27" s="5" t="str">
        <f t="shared" si="1"/>
        <v>#VALUE!</v>
      </c>
      <c r="IRI27" s="5" t="str">
        <f t="shared" si="1"/>
        <v>#VALUE!</v>
      </c>
      <c r="IRJ27" s="5" t="str">
        <f t="shared" si="1"/>
        <v>#VALUE!</v>
      </c>
      <c r="IRK27" s="5" t="str">
        <f t="shared" si="1"/>
        <v>#VALUE!</v>
      </c>
      <c r="IRL27" s="5" t="str">
        <f t="shared" si="1"/>
        <v>#VALUE!</v>
      </c>
      <c r="IRM27" s="5" t="str">
        <f t="shared" si="1"/>
        <v>#VALUE!</v>
      </c>
      <c r="IRN27" s="5" t="str">
        <f t="shared" si="1"/>
        <v>#VALUE!</v>
      </c>
      <c r="IRO27" s="5" t="str">
        <f t="shared" si="1"/>
        <v>#VALUE!</v>
      </c>
      <c r="IRP27" s="5" t="str">
        <f t="shared" si="1"/>
        <v>#VALUE!</v>
      </c>
      <c r="IRQ27" s="5" t="str">
        <f t="shared" si="1"/>
        <v>#VALUE!</v>
      </c>
      <c r="IRR27" s="5" t="str">
        <f t="shared" si="1"/>
        <v>#VALUE!</v>
      </c>
      <c r="IRS27" s="5" t="str">
        <f t="shared" si="1"/>
        <v>#VALUE!</v>
      </c>
      <c r="IRT27" s="5" t="str">
        <f t="shared" si="1"/>
        <v>#VALUE!</v>
      </c>
      <c r="IRU27" s="5" t="str">
        <f t="shared" si="1"/>
        <v>#VALUE!</v>
      </c>
      <c r="IRV27" s="5" t="str">
        <f t="shared" si="1"/>
        <v>#VALUE!</v>
      </c>
      <c r="IRW27" s="5" t="str">
        <f t="shared" si="1"/>
        <v>#VALUE!</v>
      </c>
      <c r="IRX27" s="5" t="str">
        <f t="shared" si="1"/>
        <v>#VALUE!</v>
      </c>
      <c r="IRY27" s="5" t="str">
        <f t="shared" si="1"/>
        <v>#VALUE!</v>
      </c>
      <c r="IRZ27" s="5" t="str">
        <f t="shared" si="1"/>
        <v>#VALUE!</v>
      </c>
      <c r="ISA27" s="5" t="str">
        <f t="shared" si="1"/>
        <v>#VALUE!</v>
      </c>
      <c r="ISB27" s="5" t="str">
        <f t="shared" si="1"/>
        <v>#VALUE!</v>
      </c>
      <c r="ISC27" s="5" t="str">
        <f t="shared" si="1"/>
        <v>#VALUE!</v>
      </c>
      <c r="ISD27" s="5" t="str">
        <f t="shared" si="1"/>
        <v>#VALUE!</v>
      </c>
      <c r="ISE27" s="5" t="str">
        <f t="shared" si="1"/>
        <v>#VALUE!</v>
      </c>
      <c r="ISF27" s="5" t="str">
        <f t="shared" si="1"/>
        <v>#VALUE!</v>
      </c>
      <c r="ISG27" s="5" t="str">
        <f t="shared" si="1"/>
        <v>#VALUE!</v>
      </c>
      <c r="ISH27" s="5" t="str">
        <f t="shared" si="1"/>
        <v>#VALUE!</v>
      </c>
      <c r="ISI27" s="5" t="str">
        <f t="shared" si="1"/>
        <v>#VALUE!</v>
      </c>
      <c r="ISJ27" s="5" t="str">
        <f t="shared" si="1"/>
        <v>#VALUE!</v>
      </c>
      <c r="ISK27" s="5" t="str">
        <f t="shared" si="1"/>
        <v>#VALUE!</v>
      </c>
      <c r="ISL27" s="5" t="str">
        <f t="shared" si="1"/>
        <v>#VALUE!</v>
      </c>
      <c r="ISM27" s="5" t="str">
        <f t="shared" si="1"/>
        <v>#VALUE!</v>
      </c>
      <c r="ISN27" s="5" t="str">
        <f t="shared" si="1"/>
        <v>#VALUE!</v>
      </c>
      <c r="ISO27" s="5" t="str">
        <f t="shared" si="1"/>
        <v>#VALUE!</v>
      </c>
      <c r="ISP27" s="5" t="str">
        <f t="shared" si="1"/>
        <v>#VALUE!</v>
      </c>
      <c r="ISQ27" s="5" t="str">
        <f t="shared" si="1"/>
        <v>#VALUE!</v>
      </c>
      <c r="ISR27" s="5" t="str">
        <f t="shared" si="1"/>
        <v>#VALUE!</v>
      </c>
      <c r="ISS27" s="5" t="str">
        <f t="shared" si="1"/>
        <v>#VALUE!</v>
      </c>
      <c r="IST27" s="5" t="str">
        <f t="shared" si="1"/>
        <v>#VALUE!</v>
      </c>
      <c r="ISU27" s="5" t="str">
        <f t="shared" si="1"/>
        <v>#VALUE!</v>
      </c>
      <c r="ISV27" s="5" t="str">
        <f t="shared" si="1"/>
        <v>#VALUE!</v>
      </c>
      <c r="ISW27" s="5" t="str">
        <f t="shared" si="1"/>
        <v>#VALUE!</v>
      </c>
      <c r="ISX27" s="5" t="str">
        <f t="shared" si="1"/>
        <v>#VALUE!</v>
      </c>
      <c r="ISY27" s="5" t="str">
        <f t="shared" si="1"/>
        <v>#VALUE!</v>
      </c>
      <c r="ISZ27" s="5" t="str">
        <f t="shared" si="1"/>
        <v>#VALUE!</v>
      </c>
      <c r="ITA27" s="5" t="str">
        <f t="shared" si="1"/>
        <v>#VALUE!</v>
      </c>
      <c r="ITB27" s="5" t="str">
        <f t="shared" si="1"/>
        <v>#VALUE!</v>
      </c>
      <c r="ITC27" s="5" t="str">
        <f t="shared" si="1"/>
        <v>#VALUE!</v>
      </c>
      <c r="ITD27" s="5" t="str">
        <f t="shared" si="1"/>
        <v>#VALUE!</v>
      </c>
      <c r="ITE27" s="5" t="str">
        <f t="shared" si="1"/>
        <v>#VALUE!</v>
      </c>
      <c r="ITF27" s="5" t="str">
        <f t="shared" si="1"/>
        <v>#VALUE!</v>
      </c>
      <c r="ITG27" s="5" t="str">
        <f t="shared" si="1"/>
        <v>#VALUE!</v>
      </c>
      <c r="ITH27" s="5" t="str">
        <f t="shared" si="1"/>
        <v>#VALUE!</v>
      </c>
      <c r="ITI27" s="5" t="str">
        <f t="shared" si="1"/>
        <v>#VALUE!</v>
      </c>
      <c r="ITJ27" s="5" t="str">
        <f t="shared" si="1"/>
        <v>#VALUE!</v>
      </c>
      <c r="ITK27" s="5" t="str">
        <f t="shared" si="1"/>
        <v>#VALUE!</v>
      </c>
      <c r="ITL27" s="5" t="str">
        <f t="shared" si="1"/>
        <v>#VALUE!</v>
      </c>
      <c r="ITM27" s="5" t="str">
        <f t="shared" si="1"/>
        <v>#VALUE!</v>
      </c>
      <c r="ITN27" s="5" t="str">
        <f t="shared" si="1"/>
        <v>#VALUE!</v>
      </c>
      <c r="ITO27" s="5" t="str">
        <f t="shared" si="1"/>
        <v>#VALUE!</v>
      </c>
      <c r="ITP27" s="5" t="str">
        <f t="shared" si="1"/>
        <v>#VALUE!</v>
      </c>
      <c r="ITQ27" s="5" t="str">
        <f t="shared" si="1"/>
        <v>#VALUE!</v>
      </c>
      <c r="ITR27" s="5" t="str">
        <f t="shared" si="1"/>
        <v>#VALUE!</v>
      </c>
      <c r="ITS27" s="5" t="str">
        <f t="shared" si="1"/>
        <v>#VALUE!</v>
      </c>
      <c r="ITT27" s="5" t="str">
        <f t="shared" si="1"/>
        <v>#VALUE!</v>
      </c>
      <c r="ITU27" s="5" t="str">
        <f t="shared" si="1"/>
        <v>#VALUE!</v>
      </c>
      <c r="ITV27" s="5" t="str">
        <f t="shared" si="1"/>
        <v>#VALUE!</v>
      </c>
      <c r="ITW27" s="5" t="str">
        <f t="shared" si="1"/>
        <v>#VALUE!</v>
      </c>
      <c r="ITX27" s="5" t="str">
        <f t="shared" si="1"/>
        <v>#VALUE!</v>
      </c>
      <c r="ITY27" s="5" t="str">
        <f t="shared" si="1"/>
        <v>#VALUE!</v>
      </c>
      <c r="ITZ27" s="5" t="str">
        <f t="shared" si="1"/>
        <v>#VALUE!</v>
      </c>
      <c r="IUA27" s="5" t="str">
        <f t="shared" si="1"/>
        <v>#VALUE!</v>
      </c>
      <c r="IUB27" s="5" t="str">
        <f t="shared" si="1"/>
        <v>#VALUE!</v>
      </c>
      <c r="IUC27" s="5" t="str">
        <f t="shared" si="1"/>
        <v>#VALUE!</v>
      </c>
      <c r="IUD27" s="5" t="str">
        <f t="shared" si="1"/>
        <v>#VALUE!</v>
      </c>
      <c r="IUE27" s="5" t="str">
        <f t="shared" si="1"/>
        <v>#VALUE!</v>
      </c>
      <c r="IUF27" s="5" t="str">
        <f t="shared" si="1"/>
        <v>#VALUE!</v>
      </c>
      <c r="IUG27" s="5" t="str">
        <f t="shared" si="1"/>
        <v>#VALUE!</v>
      </c>
      <c r="IUH27" s="5" t="str">
        <f t="shared" si="1"/>
        <v>#VALUE!</v>
      </c>
      <c r="IUI27" s="5" t="str">
        <f t="shared" si="1"/>
        <v>#VALUE!</v>
      </c>
      <c r="IUJ27" s="5" t="str">
        <f t="shared" si="1"/>
        <v>#VALUE!</v>
      </c>
      <c r="IUK27" s="5" t="str">
        <f t="shared" si="1"/>
        <v>#VALUE!</v>
      </c>
      <c r="IUL27" s="5" t="str">
        <f t="shared" si="1"/>
        <v>#VALUE!</v>
      </c>
      <c r="IUM27" s="5" t="str">
        <f t="shared" si="1"/>
        <v>#VALUE!</v>
      </c>
      <c r="IUN27" s="5" t="str">
        <f t="shared" si="1"/>
        <v>#VALUE!</v>
      </c>
      <c r="IUO27" s="5" t="str">
        <f t="shared" si="1"/>
        <v>#VALUE!</v>
      </c>
      <c r="IUP27" s="5" t="str">
        <f t="shared" si="1"/>
        <v>#VALUE!</v>
      </c>
      <c r="IUQ27" s="5" t="str">
        <f t="shared" si="1"/>
        <v>#VALUE!</v>
      </c>
      <c r="IUR27" s="5" t="str">
        <f t="shared" si="1"/>
        <v>#VALUE!</v>
      </c>
      <c r="IUS27" s="5" t="str">
        <f t="shared" si="1"/>
        <v>#VALUE!</v>
      </c>
      <c r="IUT27" s="5" t="str">
        <f t="shared" si="1"/>
        <v>#VALUE!</v>
      </c>
      <c r="IUU27" s="5" t="str">
        <f t="shared" si="1"/>
        <v>#VALUE!</v>
      </c>
      <c r="IUV27" s="5" t="str">
        <f t="shared" si="1"/>
        <v>#VALUE!</v>
      </c>
      <c r="IUW27" s="5" t="str">
        <f t="shared" si="1"/>
        <v>#VALUE!</v>
      </c>
      <c r="IUX27" s="5" t="str">
        <f t="shared" si="1"/>
        <v>#VALUE!</v>
      </c>
      <c r="IUY27" s="5" t="str">
        <f t="shared" si="1"/>
        <v>#VALUE!</v>
      </c>
      <c r="IUZ27" s="5" t="str">
        <f t="shared" si="1"/>
        <v>#VALUE!</v>
      </c>
      <c r="IVA27" s="5" t="str">
        <f t="shared" si="1"/>
        <v>#VALUE!</v>
      </c>
      <c r="IVB27" s="5" t="str">
        <f t="shared" si="1"/>
        <v>#VALUE!</v>
      </c>
      <c r="IVC27" s="5" t="str">
        <f t="shared" si="1"/>
        <v>#VALUE!</v>
      </c>
      <c r="IVD27" s="5" t="str">
        <f t="shared" si="1"/>
        <v>#VALUE!</v>
      </c>
      <c r="IVE27" s="5" t="str">
        <f t="shared" si="1"/>
        <v>#VALUE!</v>
      </c>
      <c r="IVF27" s="5" t="str">
        <f t="shared" si="1"/>
        <v>#VALUE!</v>
      </c>
      <c r="IVG27" s="5" t="str">
        <f t="shared" si="1"/>
        <v>#VALUE!</v>
      </c>
      <c r="IVH27" s="5" t="str">
        <f t="shared" si="1"/>
        <v>#VALUE!</v>
      </c>
      <c r="IVI27" s="5" t="str">
        <f t="shared" si="1"/>
        <v>#VALUE!</v>
      </c>
      <c r="IVJ27" s="5" t="str">
        <f t="shared" si="1"/>
        <v>#VALUE!</v>
      </c>
      <c r="IVK27" s="5" t="str">
        <f t="shared" si="1"/>
        <v>#VALUE!</v>
      </c>
      <c r="IVL27" s="5" t="str">
        <f t="shared" si="1"/>
        <v>#VALUE!</v>
      </c>
      <c r="IVM27" s="5" t="str">
        <f t="shared" si="1"/>
        <v>#VALUE!</v>
      </c>
      <c r="IVN27" s="5" t="str">
        <f t="shared" si="1"/>
        <v>#VALUE!</v>
      </c>
      <c r="IVO27" s="5" t="str">
        <f t="shared" si="1"/>
        <v>#VALUE!</v>
      </c>
      <c r="IVP27" s="5" t="str">
        <f t="shared" si="1"/>
        <v>#VALUE!</v>
      </c>
      <c r="IVQ27" s="5" t="str">
        <f t="shared" si="1"/>
        <v>#VALUE!</v>
      </c>
      <c r="IVR27" s="5" t="str">
        <f t="shared" si="1"/>
        <v>#VALUE!</v>
      </c>
      <c r="IVS27" s="5" t="str">
        <f t="shared" si="1"/>
        <v>#VALUE!</v>
      </c>
      <c r="IVT27" s="5" t="str">
        <f t="shared" si="1"/>
        <v>#VALUE!</v>
      </c>
      <c r="IVU27" s="5" t="str">
        <f t="shared" si="1"/>
        <v>#VALUE!</v>
      </c>
      <c r="IVV27" s="5" t="str">
        <f t="shared" si="1"/>
        <v>#VALUE!</v>
      </c>
      <c r="IVW27" s="5" t="str">
        <f t="shared" si="1"/>
        <v>#VALUE!</v>
      </c>
      <c r="IVX27" s="5" t="str">
        <f t="shared" si="1"/>
        <v>#VALUE!</v>
      </c>
      <c r="IVY27" s="5" t="str">
        <f t="shared" si="1"/>
        <v>#VALUE!</v>
      </c>
      <c r="IVZ27" s="5" t="str">
        <f t="shared" si="1"/>
        <v>#VALUE!</v>
      </c>
      <c r="IWA27" s="5" t="str">
        <f t="shared" si="1"/>
        <v>#VALUE!</v>
      </c>
      <c r="IWB27" s="5" t="str">
        <f t="shared" si="1"/>
        <v>#VALUE!</v>
      </c>
      <c r="IWC27" s="5" t="str">
        <f t="shared" si="1"/>
        <v>#VALUE!</v>
      </c>
      <c r="IWD27" s="5" t="str">
        <f t="shared" si="1"/>
        <v>#VALUE!</v>
      </c>
      <c r="IWE27" s="5" t="str">
        <f t="shared" si="1"/>
        <v>#VALUE!</v>
      </c>
      <c r="IWF27" s="5" t="str">
        <f t="shared" si="1"/>
        <v>#VALUE!</v>
      </c>
      <c r="IWG27" s="5" t="str">
        <f t="shared" si="1"/>
        <v>#VALUE!</v>
      </c>
      <c r="IWH27" s="5" t="str">
        <f t="shared" si="1"/>
        <v>#VALUE!</v>
      </c>
      <c r="IWI27" s="5" t="str">
        <f t="shared" si="1"/>
        <v>#VALUE!</v>
      </c>
      <c r="IWJ27" s="5" t="str">
        <f t="shared" si="1"/>
        <v>#VALUE!</v>
      </c>
      <c r="IWK27" s="5" t="str">
        <f t="shared" si="1"/>
        <v>#VALUE!</v>
      </c>
      <c r="IWL27" s="5" t="str">
        <f t="shared" si="1"/>
        <v>#VALUE!</v>
      </c>
      <c r="IWM27" s="5" t="str">
        <f t="shared" si="1"/>
        <v>#VALUE!</v>
      </c>
      <c r="IWN27" s="5" t="str">
        <f t="shared" si="1"/>
        <v>#VALUE!</v>
      </c>
      <c r="IWO27" s="5" t="str">
        <f t="shared" si="1"/>
        <v>#VALUE!</v>
      </c>
      <c r="IWP27" s="5" t="str">
        <f t="shared" si="1"/>
        <v>#VALUE!</v>
      </c>
      <c r="IWQ27" s="5" t="str">
        <f t="shared" si="1"/>
        <v>#VALUE!</v>
      </c>
      <c r="IWR27" s="5" t="str">
        <f t="shared" si="1"/>
        <v>#VALUE!</v>
      </c>
      <c r="IWS27" s="5" t="str">
        <f t="shared" si="1"/>
        <v>#VALUE!</v>
      </c>
      <c r="IWT27" s="5" t="str">
        <f t="shared" si="1"/>
        <v>#VALUE!</v>
      </c>
      <c r="IWU27" s="5" t="str">
        <f t="shared" si="1"/>
        <v>#VALUE!</v>
      </c>
      <c r="IWV27" s="5" t="str">
        <f t="shared" si="1"/>
        <v>#VALUE!</v>
      </c>
      <c r="IWW27" s="5" t="str">
        <f t="shared" si="1"/>
        <v>#VALUE!</v>
      </c>
      <c r="IWX27" s="5" t="str">
        <f t="shared" si="1"/>
        <v>#VALUE!</v>
      </c>
      <c r="IWY27" s="5" t="str">
        <f t="shared" si="1"/>
        <v>#VALUE!</v>
      </c>
      <c r="IWZ27" s="5" t="str">
        <f t="shared" si="1"/>
        <v>#VALUE!</v>
      </c>
      <c r="IXA27" s="5" t="str">
        <f t="shared" si="1"/>
        <v>#VALUE!</v>
      </c>
      <c r="IXB27" s="5" t="str">
        <f t="shared" si="1"/>
        <v>#VALUE!</v>
      </c>
      <c r="IXC27" s="5" t="str">
        <f t="shared" si="1"/>
        <v>#VALUE!</v>
      </c>
      <c r="IXD27" s="5" t="str">
        <f t="shared" si="1"/>
        <v>#VALUE!</v>
      </c>
      <c r="IXE27" s="5" t="str">
        <f t="shared" si="1"/>
        <v>#VALUE!</v>
      </c>
      <c r="IXF27" s="5" t="str">
        <f t="shared" si="1"/>
        <v>#VALUE!</v>
      </c>
      <c r="IXG27" s="5" t="str">
        <f t="shared" si="1"/>
        <v>#VALUE!</v>
      </c>
      <c r="IXH27" s="5" t="str">
        <f t="shared" si="1"/>
        <v>#VALUE!</v>
      </c>
      <c r="IXI27" s="5" t="str">
        <f t="shared" si="1"/>
        <v>#VALUE!</v>
      </c>
      <c r="IXJ27" s="5" t="str">
        <f t="shared" si="1"/>
        <v>#VALUE!</v>
      </c>
      <c r="IXK27" s="5" t="str">
        <f t="shared" si="1"/>
        <v>#VALUE!</v>
      </c>
      <c r="IXL27" s="5" t="str">
        <f t="shared" si="1"/>
        <v>#VALUE!</v>
      </c>
      <c r="IXM27" s="5" t="str">
        <f t="shared" si="1"/>
        <v>#VALUE!</v>
      </c>
      <c r="IXN27" s="5" t="str">
        <f t="shared" si="1"/>
        <v>#VALUE!</v>
      </c>
      <c r="IXO27" s="5" t="str">
        <f t="shared" si="1"/>
        <v>#VALUE!</v>
      </c>
      <c r="IXP27" s="5" t="str">
        <f t="shared" si="1"/>
        <v>#VALUE!</v>
      </c>
      <c r="IXQ27" s="5" t="str">
        <f t="shared" si="1"/>
        <v>#VALUE!</v>
      </c>
      <c r="IXR27" s="5" t="str">
        <f t="shared" si="1"/>
        <v>#VALUE!</v>
      </c>
      <c r="IXS27" s="5" t="str">
        <f t="shared" si="1"/>
        <v>#VALUE!</v>
      </c>
      <c r="IXT27" s="5" t="str">
        <f t="shared" si="1"/>
        <v>#VALUE!</v>
      </c>
      <c r="IXU27" s="5" t="str">
        <f t="shared" si="1"/>
        <v>#VALUE!</v>
      </c>
      <c r="IXV27" s="5" t="str">
        <f t="shared" si="1"/>
        <v>#VALUE!</v>
      </c>
      <c r="IXW27" s="5" t="str">
        <f t="shared" si="1"/>
        <v>#VALUE!</v>
      </c>
      <c r="IXX27" s="5" t="str">
        <f t="shared" si="1"/>
        <v>#VALUE!</v>
      </c>
      <c r="IXY27" s="5" t="str">
        <f t="shared" si="1"/>
        <v>#VALUE!</v>
      </c>
      <c r="IXZ27" s="5" t="str">
        <f t="shared" si="1"/>
        <v>#VALUE!</v>
      </c>
      <c r="IYA27" s="5" t="str">
        <f t="shared" si="1"/>
        <v>#VALUE!</v>
      </c>
      <c r="IYB27" s="5" t="str">
        <f t="shared" si="1"/>
        <v>#VALUE!</v>
      </c>
      <c r="IYC27" s="5" t="str">
        <f t="shared" si="1"/>
        <v>#VALUE!</v>
      </c>
      <c r="IYD27" s="5" t="str">
        <f t="shared" si="1"/>
        <v>#VALUE!</v>
      </c>
      <c r="IYE27" s="5" t="str">
        <f t="shared" si="1"/>
        <v>#VALUE!</v>
      </c>
      <c r="IYF27" s="5" t="str">
        <f t="shared" si="1"/>
        <v>#VALUE!</v>
      </c>
      <c r="IYG27" s="5" t="str">
        <f t="shared" si="1"/>
        <v>#VALUE!</v>
      </c>
      <c r="IYH27" s="5" t="str">
        <f t="shared" si="1"/>
        <v>#VALUE!</v>
      </c>
      <c r="IYI27" s="5" t="str">
        <f t="shared" si="1"/>
        <v>#VALUE!</v>
      </c>
      <c r="IYJ27" s="5" t="str">
        <f t="shared" si="1"/>
        <v>#VALUE!</v>
      </c>
      <c r="IYK27" s="5" t="str">
        <f t="shared" si="1"/>
        <v>#VALUE!</v>
      </c>
      <c r="IYL27" s="5" t="str">
        <f t="shared" si="1"/>
        <v>#VALUE!</v>
      </c>
      <c r="IYM27" s="5" t="str">
        <f t="shared" si="1"/>
        <v>#VALUE!</v>
      </c>
      <c r="IYN27" s="5" t="str">
        <f t="shared" si="1"/>
        <v>#VALUE!</v>
      </c>
      <c r="IYO27" s="5" t="str">
        <f t="shared" si="1"/>
        <v>#VALUE!</v>
      </c>
      <c r="IYP27" s="5" t="str">
        <f t="shared" si="1"/>
        <v>#VALUE!</v>
      </c>
      <c r="IYQ27" s="5" t="str">
        <f t="shared" si="1"/>
        <v>#VALUE!</v>
      </c>
      <c r="IYR27" s="5" t="str">
        <f t="shared" si="1"/>
        <v>#VALUE!</v>
      </c>
      <c r="IYS27" s="5" t="str">
        <f t="shared" si="1"/>
        <v>#VALUE!</v>
      </c>
      <c r="IYT27" s="5" t="str">
        <f t="shared" si="1"/>
        <v>#VALUE!</v>
      </c>
      <c r="IYU27" s="5" t="str">
        <f t="shared" si="1"/>
        <v>#VALUE!</v>
      </c>
      <c r="IYV27" s="5" t="str">
        <f t="shared" si="1"/>
        <v>#VALUE!</v>
      </c>
      <c r="IYW27" s="5" t="str">
        <f t="shared" si="1"/>
        <v>#VALUE!</v>
      </c>
      <c r="IYX27" s="5" t="str">
        <f t="shared" si="1"/>
        <v>#VALUE!</v>
      </c>
      <c r="IYY27" s="5" t="str">
        <f t="shared" si="1"/>
        <v>#VALUE!</v>
      </c>
      <c r="IYZ27" s="5" t="str">
        <f t="shared" si="1"/>
        <v>#VALUE!</v>
      </c>
      <c r="IZA27" s="5" t="str">
        <f t="shared" si="1"/>
        <v>#VALUE!</v>
      </c>
      <c r="IZB27" s="5" t="str">
        <f t="shared" si="1"/>
        <v>#VALUE!</v>
      </c>
      <c r="IZC27" s="5" t="str">
        <f t="shared" si="1"/>
        <v>#VALUE!</v>
      </c>
      <c r="IZD27" s="5" t="str">
        <f t="shared" si="1"/>
        <v>#VALUE!</v>
      </c>
      <c r="IZE27" s="5" t="str">
        <f t="shared" si="1"/>
        <v>#VALUE!</v>
      </c>
      <c r="IZF27" s="5" t="str">
        <f t="shared" si="1"/>
        <v>#VALUE!</v>
      </c>
      <c r="IZG27" s="5" t="str">
        <f t="shared" si="1"/>
        <v>#VALUE!</v>
      </c>
      <c r="IZH27" s="5" t="str">
        <f t="shared" si="1"/>
        <v>#VALUE!</v>
      </c>
      <c r="IZI27" s="5" t="str">
        <f t="shared" si="1"/>
        <v>#VALUE!</v>
      </c>
      <c r="IZJ27" s="5" t="str">
        <f t="shared" si="1"/>
        <v>#VALUE!</v>
      </c>
      <c r="IZK27" s="5" t="str">
        <f t="shared" si="1"/>
        <v>#VALUE!</v>
      </c>
      <c r="IZL27" s="5" t="str">
        <f t="shared" si="1"/>
        <v>#VALUE!</v>
      </c>
      <c r="IZM27" s="5" t="str">
        <f t="shared" si="1"/>
        <v>#VALUE!</v>
      </c>
      <c r="IZN27" s="5" t="str">
        <f t="shared" si="1"/>
        <v>#VALUE!</v>
      </c>
      <c r="IZO27" s="5" t="str">
        <f t="shared" si="1"/>
        <v>#VALUE!</v>
      </c>
      <c r="IZP27" s="5" t="str">
        <f t="shared" si="1"/>
        <v>#VALUE!</v>
      </c>
      <c r="IZQ27" s="5" t="str">
        <f t="shared" si="1"/>
        <v>#VALUE!</v>
      </c>
      <c r="IZR27" s="5" t="str">
        <f t="shared" si="1"/>
        <v>#VALUE!</v>
      </c>
      <c r="IZS27" s="5" t="str">
        <f t="shared" si="1"/>
        <v>#VALUE!</v>
      </c>
      <c r="IZT27" s="5" t="str">
        <f t="shared" si="1"/>
        <v>#VALUE!</v>
      </c>
      <c r="IZU27" s="5" t="str">
        <f t="shared" si="1"/>
        <v>#VALUE!</v>
      </c>
      <c r="IZV27" s="5" t="str">
        <f t="shared" si="1"/>
        <v>#VALUE!</v>
      </c>
      <c r="IZW27" s="5" t="str">
        <f t="shared" si="1"/>
        <v>#VALUE!</v>
      </c>
      <c r="IZX27" s="5" t="str">
        <f t="shared" si="1"/>
        <v>#VALUE!</v>
      </c>
      <c r="IZY27" s="5" t="str">
        <f t="shared" si="1"/>
        <v>#VALUE!</v>
      </c>
      <c r="IZZ27" s="5" t="str">
        <f t="shared" si="1"/>
        <v>#VALUE!</v>
      </c>
      <c r="JAA27" s="5" t="str">
        <f t="shared" si="1"/>
        <v>#VALUE!</v>
      </c>
      <c r="JAB27" s="5" t="str">
        <f t="shared" si="1"/>
        <v>#VALUE!</v>
      </c>
      <c r="JAC27" s="5" t="str">
        <f t="shared" si="1"/>
        <v>#VALUE!</v>
      </c>
      <c r="JAD27" s="5" t="str">
        <f t="shared" si="1"/>
        <v>#VALUE!</v>
      </c>
      <c r="JAE27" s="5" t="str">
        <f t="shared" si="1"/>
        <v>#VALUE!</v>
      </c>
      <c r="JAF27" s="5" t="str">
        <f t="shared" si="1"/>
        <v>#VALUE!</v>
      </c>
      <c r="JAG27" s="5" t="str">
        <f t="shared" si="1"/>
        <v>#VALUE!</v>
      </c>
      <c r="JAH27" s="5" t="str">
        <f t="shared" si="1"/>
        <v>#VALUE!</v>
      </c>
      <c r="JAI27" s="5" t="str">
        <f t="shared" si="1"/>
        <v>#VALUE!</v>
      </c>
      <c r="JAJ27" s="5" t="str">
        <f t="shared" si="1"/>
        <v>#VALUE!</v>
      </c>
      <c r="JAK27" s="5" t="str">
        <f t="shared" si="1"/>
        <v>#VALUE!</v>
      </c>
      <c r="JAL27" s="5" t="str">
        <f t="shared" si="1"/>
        <v>#VALUE!</v>
      </c>
      <c r="JAM27" s="5" t="str">
        <f t="shared" si="1"/>
        <v>#VALUE!</v>
      </c>
      <c r="JAN27" s="5" t="str">
        <f t="shared" si="1"/>
        <v>#VALUE!</v>
      </c>
      <c r="JAO27" s="5" t="str">
        <f t="shared" si="1"/>
        <v>#VALUE!</v>
      </c>
      <c r="JAP27" s="5" t="str">
        <f t="shared" si="1"/>
        <v>#VALUE!</v>
      </c>
      <c r="JAQ27" s="5" t="str">
        <f t="shared" si="1"/>
        <v>#VALUE!</v>
      </c>
      <c r="JAR27" s="5" t="str">
        <f t="shared" si="1"/>
        <v>#VALUE!</v>
      </c>
      <c r="JAS27" s="5" t="str">
        <f t="shared" si="1"/>
        <v>#VALUE!</v>
      </c>
      <c r="JAT27" s="5" t="str">
        <f t="shared" si="1"/>
        <v>#VALUE!</v>
      </c>
      <c r="JAU27" s="5" t="str">
        <f t="shared" si="1"/>
        <v>#VALUE!</v>
      </c>
      <c r="JAV27" s="5" t="str">
        <f t="shared" si="1"/>
        <v>#VALUE!</v>
      </c>
      <c r="JAW27" s="5" t="str">
        <f t="shared" si="1"/>
        <v>#VALUE!</v>
      </c>
      <c r="JAX27" s="5" t="str">
        <f t="shared" si="1"/>
        <v>#VALUE!</v>
      </c>
      <c r="JAY27" s="5" t="str">
        <f t="shared" si="1"/>
        <v>#VALUE!</v>
      </c>
      <c r="JAZ27" s="5" t="str">
        <f t="shared" si="1"/>
        <v>#VALUE!</v>
      </c>
      <c r="JBA27" s="5" t="str">
        <f t="shared" si="1"/>
        <v>#VALUE!</v>
      </c>
      <c r="JBB27" s="5" t="str">
        <f t="shared" si="1"/>
        <v>#VALUE!</v>
      </c>
      <c r="JBC27" s="5" t="str">
        <f t="shared" si="1"/>
        <v>#VALUE!</v>
      </c>
      <c r="JBD27" s="5" t="str">
        <f t="shared" si="1"/>
        <v>#VALUE!</v>
      </c>
      <c r="JBE27" s="5" t="str">
        <f t="shared" si="1"/>
        <v>#VALUE!</v>
      </c>
      <c r="JBF27" s="5" t="str">
        <f t="shared" si="1"/>
        <v>#VALUE!</v>
      </c>
      <c r="JBG27" s="5" t="str">
        <f t="shared" si="1"/>
        <v>#VALUE!</v>
      </c>
      <c r="JBH27" s="5" t="str">
        <f t="shared" si="1"/>
        <v>#VALUE!</v>
      </c>
      <c r="JBI27" s="5" t="str">
        <f t="shared" si="1"/>
        <v>#VALUE!</v>
      </c>
      <c r="JBJ27" s="5" t="str">
        <f t="shared" si="1"/>
        <v>#VALUE!</v>
      </c>
      <c r="JBK27" s="5" t="str">
        <f t="shared" si="1"/>
        <v>#VALUE!</v>
      </c>
      <c r="JBL27" s="5" t="str">
        <f t="shared" si="1"/>
        <v>#VALUE!</v>
      </c>
      <c r="JBM27" s="5" t="str">
        <f t="shared" si="1"/>
        <v>#VALUE!</v>
      </c>
      <c r="JBN27" s="5" t="str">
        <f t="shared" si="1"/>
        <v>#VALUE!</v>
      </c>
      <c r="JBO27" s="5" t="str">
        <f t="shared" si="1"/>
        <v>#VALUE!</v>
      </c>
      <c r="JBP27" s="5" t="str">
        <f t="shared" si="1"/>
        <v>#VALUE!</v>
      </c>
      <c r="JBQ27" s="5" t="str">
        <f t="shared" si="1"/>
        <v>#VALUE!</v>
      </c>
      <c r="JBR27" s="5" t="str">
        <f t="shared" si="1"/>
        <v>#VALUE!</v>
      </c>
      <c r="JBS27" s="5" t="str">
        <f t="shared" si="1"/>
        <v>#VALUE!</v>
      </c>
      <c r="JBT27" s="5" t="str">
        <f t="shared" si="1"/>
        <v>#VALUE!</v>
      </c>
      <c r="JBU27" s="5" t="str">
        <f t="shared" si="1"/>
        <v>#VALUE!</v>
      </c>
      <c r="JBV27" s="5" t="str">
        <f t="shared" si="1"/>
        <v>#VALUE!</v>
      </c>
      <c r="JBW27" s="5" t="str">
        <f t="shared" si="1"/>
        <v>#VALUE!</v>
      </c>
      <c r="JBX27" s="5" t="str">
        <f t="shared" si="1"/>
        <v>#VALUE!</v>
      </c>
      <c r="JBY27" s="5" t="str">
        <f t="shared" si="1"/>
        <v>#VALUE!</v>
      </c>
      <c r="JBZ27" s="5" t="str">
        <f t="shared" si="1"/>
        <v>#VALUE!</v>
      </c>
      <c r="JCA27" s="5" t="str">
        <f t="shared" si="1"/>
        <v>#VALUE!</v>
      </c>
      <c r="JCB27" s="5" t="str">
        <f t="shared" si="1"/>
        <v>#VALUE!</v>
      </c>
      <c r="JCC27" s="5" t="str">
        <f t="shared" si="1"/>
        <v>#VALUE!</v>
      </c>
      <c r="JCD27" s="5" t="str">
        <f t="shared" si="1"/>
        <v>#VALUE!</v>
      </c>
      <c r="JCE27" s="5" t="str">
        <f t="shared" si="1"/>
        <v>#VALUE!</v>
      </c>
      <c r="JCF27" s="5" t="str">
        <f t="shared" si="1"/>
        <v>#VALUE!</v>
      </c>
      <c r="JCG27" s="5" t="str">
        <f t="shared" si="1"/>
        <v>#VALUE!</v>
      </c>
      <c r="JCH27" s="5" t="str">
        <f t="shared" si="1"/>
        <v>#VALUE!</v>
      </c>
      <c r="JCI27" s="5" t="str">
        <f t="shared" si="1"/>
        <v>#VALUE!</v>
      </c>
      <c r="JCJ27" s="5" t="str">
        <f t="shared" si="1"/>
        <v>#VALUE!</v>
      </c>
      <c r="JCK27" s="5" t="str">
        <f t="shared" si="1"/>
        <v>#VALUE!</v>
      </c>
      <c r="JCL27" s="5" t="str">
        <f t="shared" si="1"/>
        <v>#VALUE!</v>
      </c>
      <c r="JCM27" s="5" t="str">
        <f t="shared" si="1"/>
        <v>#VALUE!</v>
      </c>
      <c r="JCN27" s="5" t="str">
        <f t="shared" si="1"/>
        <v>#VALUE!</v>
      </c>
      <c r="JCO27" s="5" t="str">
        <f t="shared" si="1"/>
        <v>#VALUE!</v>
      </c>
      <c r="JCP27" s="5" t="str">
        <f t="shared" si="1"/>
        <v>#VALUE!</v>
      </c>
      <c r="JCQ27" s="5" t="str">
        <f t="shared" si="1"/>
        <v>#VALUE!</v>
      </c>
      <c r="JCR27" s="5" t="str">
        <f t="shared" si="1"/>
        <v>#VALUE!</v>
      </c>
      <c r="JCS27" s="5" t="str">
        <f t="shared" si="1"/>
        <v>#VALUE!</v>
      </c>
      <c r="JCT27" s="5" t="str">
        <f t="shared" si="1"/>
        <v>#VALUE!</v>
      </c>
      <c r="JCU27" s="5" t="str">
        <f t="shared" si="1"/>
        <v>#VALUE!</v>
      </c>
      <c r="JCV27" s="5" t="str">
        <f t="shared" si="1"/>
        <v>#VALUE!</v>
      </c>
      <c r="JCW27" s="5" t="str">
        <f t="shared" si="1"/>
        <v>#VALUE!</v>
      </c>
      <c r="JCX27" s="5" t="str">
        <f t="shared" si="1"/>
        <v>#VALUE!</v>
      </c>
      <c r="JCY27" s="5" t="str">
        <f t="shared" si="1"/>
        <v>#VALUE!</v>
      </c>
      <c r="JCZ27" s="5" t="str">
        <f t="shared" si="1"/>
        <v>#VALUE!</v>
      </c>
      <c r="JDA27" s="5" t="str">
        <f t="shared" si="1"/>
        <v>#VALUE!</v>
      </c>
      <c r="JDB27" s="5" t="str">
        <f t="shared" si="1"/>
        <v>#VALUE!</v>
      </c>
      <c r="JDC27" s="5" t="str">
        <f t="shared" si="1"/>
        <v>#VALUE!</v>
      </c>
      <c r="JDD27" s="5" t="str">
        <f t="shared" si="1"/>
        <v>#VALUE!</v>
      </c>
      <c r="JDE27" s="5" t="str">
        <f t="shared" si="1"/>
        <v>#VALUE!</v>
      </c>
      <c r="JDF27" s="5" t="str">
        <f t="shared" si="1"/>
        <v>#VALUE!</v>
      </c>
      <c r="JDG27" s="5" t="str">
        <f t="shared" si="1"/>
        <v>#VALUE!</v>
      </c>
      <c r="JDH27" s="5" t="str">
        <f t="shared" si="1"/>
        <v>#VALUE!</v>
      </c>
      <c r="JDI27" s="5" t="str">
        <f t="shared" si="1"/>
        <v>#VALUE!</v>
      </c>
      <c r="JDJ27" s="5" t="str">
        <f t="shared" si="1"/>
        <v>#VALUE!</v>
      </c>
      <c r="JDK27" s="5" t="str">
        <f t="shared" si="1"/>
        <v>#VALUE!</v>
      </c>
      <c r="JDL27" s="5" t="str">
        <f t="shared" si="1"/>
        <v>#VALUE!</v>
      </c>
      <c r="JDM27" s="5" t="str">
        <f t="shared" si="1"/>
        <v>#VALUE!</v>
      </c>
      <c r="JDN27" s="5" t="str">
        <f t="shared" si="1"/>
        <v>#VALUE!</v>
      </c>
      <c r="JDO27" s="5" t="str">
        <f t="shared" si="1"/>
        <v>#VALUE!</v>
      </c>
      <c r="JDP27" s="5" t="str">
        <f t="shared" si="1"/>
        <v>#VALUE!</v>
      </c>
      <c r="JDQ27" s="5" t="str">
        <f t="shared" si="1"/>
        <v>#VALUE!</v>
      </c>
      <c r="JDR27" s="5" t="str">
        <f t="shared" si="1"/>
        <v>#VALUE!</v>
      </c>
      <c r="JDS27" s="5" t="str">
        <f t="shared" si="1"/>
        <v>#VALUE!</v>
      </c>
      <c r="JDT27" s="5" t="str">
        <f t="shared" si="1"/>
        <v>#VALUE!</v>
      </c>
      <c r="JDU27" s="5" t="str">
        <f t="shared" si="1"/>
        <v>#VALUE!</v>
      </c>
      <c r="JDV27" s="5" t="str">
        <f t="shared" si="1"/>
        <v>#VALUE!</v>
      </c>
      <c r="JDW27" s="5" t="str">
        <f t="shared" si="1"/>
        <v>#VALUE!</v>
      </c>
      <c r="JDX27" s="5" t="str">
        <f t="shared" si="1"/>
        <v>#VALUE!</v>
      </c>
      <c r="JDY27" s="5" t="str">
        <f t="shared" si="1"/>
        <v>#VALUE!</v>
      </c>
      <c r="JDZ27" s="5" t="str">
        <f t="shared" si="1"/>
        <v>#VALUE!</v>
      </c>
      <c r="JEA27" s="5" t="str">
        <f t="shared" si="1"/>
        <v>#VALUE!</v>
      </c>
      <c r="JEB27" s="5" t="str">
        <f t="shared" si="1"/>
        <v>#VALUE!</v>
      </c>
      <c r="JEC27" s="5" t="str">
        <f t="shared" si="1"/>
        <v>#VALUE!</v>
      </c>
      <c r="JED27" s="5" t="str">
        <f t="shared" si="1"/>
        <v>#VALUE!</v>
      </c>
      <c r="JEE27" s="5" t="str">
        <f t="shared" si="1"/>
        <v>#VALUE!</v>
      </c>
      <c r="JEF27" s="5" t="str">
        <f t="shared" si="1"/>
        <v>#VALUE!</v>
      </c>
      <c r="JEG27" s="5" t="str">
        <f t="shared" si="1"/>
        <v>#VALUE!</v>
      </c>
      <c r="JEH27" s="5" t="str">
        <f t="shared" si="1"/>
        <v>#VALUE!</v>
      </c>
      <c r="JEI27" s="5" t="str">
        <f t="shared" si="1"/>
        <v>#VALUE!</v>
      </c>
      <c r="JEJ27" s="5" t="str">
        <f t="shared" si="1"/>
        <v>#VALUE!</v>
      </c>
      <c r="JEK27" s="5" t="str">
        <f t="shared" si="1"/>
        <v>#VALUE!</v>
      </c>
      <c r="JEL27" s="5" t="str">
        <f t="shared" si="1"/>
        <v>#VALUE!</v>
      </c>
      <c r="JEM27" s="5" t="str">
        <f t="shared" si="1"/>
        <v>#VALUE!</v>
      </c>
      <c r="JEN27" s="5" t="str">
        <f t="shared" si="1"/>
        <v>#VALUE!</v>
      </c>
      <c r="JEO27" s="5" t="str">
        <f t="shared" si="1"/>
        <v>#VALUE!</v>
      </c>
      <c r="JEP27" s="5" t="str">
        <f t="shared" si="1"/>
        <v>#VALUE!</v>
      </c>
      <c r="JEQ27" s="5" t="str">
        <f t="shared" si="1"/>
        <v>#VALUE!</v>
      </c>
      <c r="JER27" s="5" t="str">
        <f t="shared" si="1"/>
        <v>#VALUE!</v>
      </c>
      <c r="JES27" s="5" t="str">
        <f t="shared" si="1"/>
        <v>#VALUE!</v>
      </c>
      <c r="JET27" s="5" t="str">
        <f t="shared" si="1"/>
        <v>#VALUE!</v>
      </c>
      <c r="JEU27" s="5" t="str">
        <f t="shared" si="1"/>
        <v>#VALUE!</v>
      </c>
      <c r="JEV27" s="5" t="str">
        <f t="shared" si="1"/>
        <v>#VALUE!</v>
      </c>
      <c r="JEW27" s="5" t="str">
        <f t="shared" si="1"/>
        <v>#VALUE!</v>
      </c>
      <c r="JEX27" s="5" t="str">
        <f t="shared" si="1"/>
        <v>#VALUE!</v>
      </c>
      <c r="JEY27" s="5" t="str">
        <f t="shared" si="1"/>
        <v>#VALUE!</v>
      </c>
      <c r="JEZ27" s="5" t="str">
        <f t="shared" si="1"/>
        <v>#VALUE!</v>
      </c>
      <c r="JFA27" s="5" t="str">
        <f t="shared" si="1"/>
        <v>#VALUE!</v>
      </c>
      <c r="JFB27" s="5" t="str">
        <f t="shared" si="1"/>
        <v>#VALUE!</v>
      </c>
      <c r="JFC27" s="5" t="str">
        <f t="shared" si="1"/>
        <v>#VALUE!</v>
      </c>
      <c r="JFD27" s="5" t="str">
        <f t="shared" si="1"/>
        <v>#VALUE!</v>
      </c>
      <c r="JFE27" s="5" t="str">
        <f t="shared" si="1"/>
        <v>#VALUE!</v>
      </c>
      <c r="JFF27" s="5" t="str">
        <f t="shared" si="1"/>
        <v>#VALUE!</v>
      </c>
      <c r="JFG27" s="5" t="str">
        <f t="shared" si="1"/>
        <v>#VALUE!</v>
      </c>
      <c r="JFH27" s="5" t="str">
        <f t="shared" si="1"/>
        <v>#VALUE!</v>
      </c>
      <c r="JFI27" s="5" t="str">
        <f t="shared" si="1"/>
        <v>#VALUE!</v>
      </c>
      <c r="JFJ27" s="5" t="str">
        <f t="shared" si="1"/>
        <v>#VALUE!</v>
      </c>
      <c r="JFK27" s="5" t="str">
        <f t="shared" si="1"/>
        <v>#VALUE!</v>
      </c>
      <c r="JFL27" s="5" t="str">
        <f t="shared" si="1"/>
        <v>#VALUE!</v>
      </c>
      <c r="JFM27" s="5" t="str">
        <f t="shared" si="1"/>
        <v>#VALUE!</v>
      </c>
      <c r="JFN27" s="5" t="str">
        <f t="shared" si="1"/>
        <v>#VALUE!</v>
      </c>
      <c r="JFO27" s="5" t="str">
        <f t="shared" si="1"/>
        <v>#VALUE!</v>
      </c>
      <c r="JFP27" s="5" t="str">
        <f t="shared" si="1"/>
        <v>#VALUE!</v>
      </c>
      <c r="JFQ27" s="5" t="str">
        <f t="shared" si="1"/>
        <v>#VALUE!</v>
      </c>
      <c r="JFR27" s="5" t="str">
        <f t="shared" si="1"/>
        <v>#VALUE!</v>
      </c>
      <c r="JFS27" s="5" t="str">
        <f t="shared" si="1"/>
        <v>#VALUE!</v>
      </c>
      <c r="JFT27" s="5" t="str">
        <f t="shared" si="1"/>
        <v>#VALUE!</v>
      </c>
      <c r="JFU27" s="5" t="str">
        <f t="shared" si="1"/>
        <v>#VALUE!</v>
      </c>
      <c r="JFV27" s="5" t="str">
        <f t="shared" si="1"/>
        <v>#VALUE!</v>
      </c>
      <c r="JFW27" s="5" t="str">
        <f t="shared" si="1"/>
        <v>#VALUE!</v>
      </c>
      <c r="JFX27" s="5" t="str">
        <f t="shared" si="1"/>
        <v>#VALUE!</v>
      </c>
      <c r="JFY27" s="5" t="str">
        <f t="shared" si="1"/>
        <v>#VALUE!</v>
      </c>
      <c r="JFZ27" s="5" t="str">
        <f t="shared" si="1"/>
        <v>#VALUE!</v>
      </c>
      <c r="JGA27" s="5" t="str">
        <f t="shared" si="1"/>
        <v>#VALUE!</v>
      </c>
      <c r="JGB27" s="5" t="str">
        <f t="shared" si="1"/>
        <v>#VALUE!</v>
      </c>
      <c r="JGC27" s="5" t="str">
        <f t="shared" si="1"/>
        <v>#VALUE!</v>
      </c>
      <c r="JGD27" s="5" t="str">
        <f t="shared" si="1"/>
        <v>#VALUE!</v>
      </c>
      <c r="JGE27" s="5" t="str">
        <f t="shared" si="1"/>
        <v>#VALUE!</v>
      </c>
      <c r="JGF27" s="5" t="str">
        <f t="shared" si="1"/>
        <v>#VALUE!</v>
      </c>
      <c r="JGG27" s="5" t="str">
        <f t="shared" si="1"/>
        <v>#VALUE!</v>
      </c>
      <c r="JGH27" s="5" t="str">
        <f t="shared" si="1"/>
        <v>#VALUE!</v>
      </c>
      <c r="JGI27" s="5" t="str">
        <f t="shared" si="1"/>
        <v>#VALUE!</v>
      </c>
      <c r="JGJ27" s="5" t="str">
        <f t="shared" si="1"/>
        <v>#VALUE!</v>
      </c>
      <c r="JGK27" s="5" t="str">
        <f t="shared" si="1"/>
        <v>#VALUE!</v>
      </c>
      <c r="JGL27" s="5" t="str">
        <f t="shared" si="1"/>
        <v>#VALUE!</v>
      </c>
      <c r="JGM27" s="5" t="str">
        <f t="shared" si="1"/>
        <v>#VALUE!</v>
      </c>
      <c r="JGN27" s="5" t="str">
        <f t="shared" si="1"/>
        <v>#VALUE!</v>
      </c>
      <c r="JGO27" s="5" t="str">
        <f t="shared" si="1"/>
        <v>#VALUE!</v>
      </c>
      <c r="JGP27" s="5" t="str">
        <f t="shared" si="1"/>
        <v>#VALUE!</v>
      </c>
      <c r="JGQ27" s="5" t="str">
        <f t="shared" si="1"/>
        <v>#VALUE!</v>
      </c>
      <c r="JGR27" s="5" t="str">
        <f t="shared" si="1"/>
        <v>#VALUE!</v>
      </c>
      <c r="JGS27" s="5" t="str">
        <f t="shared" si="1"/>
        <v>#VALUE!</v>
      </c>
      <c r="JGT27" s="5" t="str">
        <f t="shared" si="1"/>
        <v>#VALUE!</v>
      </c>
      <c r="JGU27" s="5" t="str">
        <f t="shared" si="1"/>
        <v>#VALUE!</v>
      </c>
      <c r="JGV27" s="5" t="str">
        <f t="shared" si="1"/>
        <v>#VALUE!</v>
      </c>
      <c r="JGW27" s="5" t="str">
        <f t="shared" si="1"/>
        <v>#VALUE!</v>
      </c>
      <c r="JGX27" s="5" t="str">
        <f t="shared" si="1"/>
        <v>#VALUE!</v>
      </c>
      <c r="JGY27" s="5" t="str">
        <f t="shared" si="1"/>
        <v>#VALUE!</v>
      </c>
      <c r="JGZ27" s="5" t="str">
        <f t="shared" si="1"/>
        <v>#VALUE!</v>
      </c>
      <c r="JHA27" s="5" t="str">
        <f t="shared" si="1"/>
        <v>#VALUE!</v>
      </c>
      <c r="JHB27" s="5" t="str">
        <f t="shared" si="1"/>
        <v>#VALUE!</v>
      </c>
      <c r="JHC27" s="5" t="str">
        <f t="shared" si="1"/>
        <v>#VALUE!</v>
      </c>
      <c r="JHD27" s="5" t="str">
        <f t="shared" si="1"/>
        <v>#VALUE!</v>
      </c>
      <c r="JHE27" s="5" t="str">
        <f t="shared" si="1"/>
        <v>#VALUE!</v>
      </c>
      <c r="JHF27" s="5" t="str">
        <f t="shared" si="1"/>
        <v>#VALUE!</v>
      </c>
      <c r="JHG27" s="5" t="str">
        <f t="shared" si="1"/>
        <v>#VALUE!</v>
      </c>
      <c r="JHH27" s="5" t="str">
        <f t="shared" si="1"/>
        <v>#VALUE!</v>
      </c>
      <c r="JHI27" s="5" t="str">
        <f t="shared" si="1"/>
        <v>#VALUE!</v>
      </c>
      <c r="JHJ27" s="5" t="str">
        <f t="shared" si="1"/>
        <v>#VALUE!</v>
      </c>
      <c r="JHK27" s="5" t="str">
        <f t="shared" si="1"/>
        <v>#VALUE!</v>
      </c>
      <c r="JHL27" s="5" t="str">
        <f t="shared" si="1"/>
        <v>#VALUE!</v>
      </c>
      <c r="JHM27" s="5" t="str">
        <f t="shared" si="1"/>
        <v>#VALUE!</v>
      </c>
      <c r="JHN27" s="5" t="str">
        <f t="shared" si="1"/>
        <v>#VALUE!</v>
      </c>
      <c r="JHO27" s="5" t="str">
        <f t="shared" si="1"/>
        <v>#VALUE!</v>
      </c>
      <c r="JHP27" s="5" t="str">
        <f t="shared" si="1"/>
        <v>#VALUE!</v>
      </c>
      <c r="JHQ27" s="5" t="str">
        <f t="shared" si="1"/>
        <v>#VALUE!</v>
      </c>
      <c r="JHR27" s="5" t="str">
        <f t="shared" si="1"/>
        <v>#VALUE!</v>
      </c>
      <c r="JHS27" s="5" t="str">
        <f t="shared" si="1"/>
        <v>#VALUE!</v>
      </c>
      <c r="JHT27" s="5" t="str">
        <f t="shared" si="1"/>
        <v>#VALUE!</v>
      </c>
      <c r="JHU27" s="5" t="str">
        <f t="shared" si="1"/>
        <v>#VALUE!</v>
      </c>
      <c r="JHV27" s="5" t="str">
        <f t="shared" si="1"/>
        <v>#VALUE!</v>
      </c>
      <c r="JHW27" s="5" t="str">
        <f t="shared" si="1"/>
        <v>#VALUE!</v>
      </c>
      <c r="JHX27" s="5" t="str">
        <f t="shared" si="1"/>
        <v>#VALUE!</v>
      </c>
      <c r="JHY27" s="5" t="str">
        <f t="shared" si="1"/>
        <v>#VALUE!</v>
      </c>
      <c r="JHZ27" s="5" t="str">
        <f t="shared" si="1"/>
        <v>#VALUE!</v>
      </c>
      <c r="JIA27" s="5" t="str">
        <f t="shared" si="1"/>
        <v>#VALUE!</v>
      </c>
      <c r="JIB27" s="5" t="str">
        <f t="shared" si="1"/>
        <v>#VALUE!</v>
      </c>
      <c r="JIC27" s="5" t="str">
        <f t="shared" si="1"/>
        <v>#VALUE!</v>
      </c>
      <c r="JID27" s="5" t="str">
        <f t="shared" si="1"/>
        <v>#VALUE!</v>
      </c>
      <c r="JIE27" s="5" t="str">
        <f t="shared" si="1"/>
        <v>#VALUE!</v>
      </c>
      <c r="JIF27" s="5" t="str">
        <f t="shared" si="1"/>
        <v>#VALUE!</v>
      </c>
      <c r="JIG27" s="5" t="str">
        <f t="shared" si="1"/>
        <v>#VALUE!</v>
      </c>
      <c r="JIH27" s="5" t="str">
        <f t="shared" si="1"/>
        <v>#VALUE!</v>
      </c>
      <c r="JII27" s="5" t="str">
        <f t="shared" si="1"/>
        <v>#VALUE!</v>
      </c>
      <c r="JIJ27" s="5" t="str">
        <f t="shared" si="1"/>
        <v>#VALUE!</v>
      </c>
      <c r="JIK27" s="5" t="str">
        <f t="shared" si="1"/>
        <v>#VALUE!</v>
      </c>
      <c r="JIL27" s="5" t="str">
        <f t="shared" si="1"/>
        <v>#VALUE!</v>
      </c>
      <c r="JIM27" s="5" t="str">
        <f t="shared" si="1"/>
        <v>#VALUE!</v>
      </c>
      <c r="JIN27" s="5" t="str">
        <f t="shared" si="1"/>
        <v>#VALUE!</v>
      </c>
      <c r="JIO27" s="5" t="str">
        <f t="shared" si="1"/>
        <v>#VALUE!</v>
      </c>
      <c r="JIP27" s="5" t="str">
        <f t="shared" si="1"/>
        <v>#VALUE!</v>
      </c>
      <c r="JIQ27" s="5" t="str">
        <f t="shared" si="1"/>
        <v>#VALUE!</v>
      </c>
      <c r="JIR27" s="5" t="str">
        <f t="shared" si="1"/>
        <v>#VALUE!</v>
      </c>
      <c r="JIS27" s="5" t="str">
        <f t="shared" si="1"/>
        <v>#VALUE!</v>
      </c>
      <c r="JIT27" s="5" t="str">
        <f t="shared" si="1"/>
        <v>#VALUE!</v>
      </c>
      <c r="JIU27" s="5" t="str">
        <f t="shared" si="1"/>
        <v>#VALUE!</v>
      </c>
      <c r="JIV27" s="5" t="str">
        <f t="shared" si="1"/>
        <v>#VALUE!</v>
      </c>
      <c r="JIW27" s="5" t="str">
        <f t="shared" si="1"/>
        <v>#VALUE!</v>
      </c>
      <c r="JIX27" s="5" t="str">
        <f t="shared" si="1"/>
        <v>#VALUE!</v>
      </c>
      <c r="JIY27" s="5" t="str">
        <f t="shared" si="1"/>
        <v>#VALUE!</v>
      </c>
      <c r="JIZ27" s="5" t="str">
        <f t="shared" si="1"/>
        <v>#VALUE!</v>
      </c>
      <c r="JJA27" s="5" t="str">
        <f t="shared" si="1"/>
        <v>#VALUE!</v>
      </c>
      <c r="JJB27" s="5" t="str">
        <f t="shared" si="1"/>
        <v>#VALUE!</v>
      </c>
      <c r="JJC27" s="5" t="str">
        <f t="shared" si="1"/>
        <v>#VALUE!</v>
      </c>
      <c r="JJD27" s="5" t="str">
        <f t="shared" si="1"/>
        <v>#VALUE!</v>
      </c>
      <c r="JJE27" s="5" t="str">
        <f t="shared" si="1"/>
        <v>#VALUE!</v>
      </c>
      <c r="JJF27" s="5" t="str">
        <f t="shared" si="1"/>
        <v>#VALUE!</v>
      </c>
      <c r="JJG27" s="5" t="str">
        <f t="shared" si="1"/>
        <v>#VALUE!</v>
      </c>
      <c r="JJH27" s="5" t="str">
        <f t="shared" si="1"/>
        <v>#VALUE!</v>
      </c>
      <c r="JJI27" s="5" t="str">
        <f t="shared" si="1"/>
        <v>#VALUE!</v>
      </c>
      <c r="JJJ27" s="5" t="str">
        <f t="shared" si="1"/>
        <v>#VALUE!</v>
      </c>
      <c r="JJK27" s="5" t="str">
        <f t="shared" si="1"/>
        <v>#VALUE!</v>
      </c>
      <c r="JJL27" s="5" t="str">
        <f t="shared" si="1"/>
        <v>#VALUE!</v>
      </c>
      <c r="JJM27" s="5" t="str">
        <f t="shared" si="1"/>
        <v>#VALUE!</v>
      </c>
      <c r="JJN27" s="5" t="str">
        <f t="shared" si="1"/>
        <v>#VALUE!</v>
      </c>
      <c r="JJO27" s="5" t="str">
        <f t="shared" si="1"/>
        <v>#VALUE!</v>
      </c>
      <c r="JJP27" s="5" t="str">
        <f t="shared" si="1"/>
        <v>#VALUE!</v>
      </c>
      <c r="JJQ27" s="5" t="str">
        <f t="shared" si="1"/>
        <v>#VALUE!</v>
      </c>
      <c r="JJR27" s="5" t="str">
        <f t="shared" si="1"/>
        <v>#VALUE!</v>
      </c>
      <c r="JJS27" s="5" t="str">
        <f t="shared" si="1"/>
        <v>#VALUE!</v>
      </c>
      <c r="JJT27" s="5" t="str">
        <f t="shared" si="1"/>
        <v>#VALUE!</v>
      </c>
      <c r="JJU27" s="5" t="str">
        <f t="shared" si="1"/>
        <v>#VALUE!</v>
      </c>
      <c r="JJV27" s="5" t="str">
        <f t="shared" si="1"/>
        <v>#VALUE!</v>
      </c>
      <c r="JJW27" s="5" t="str">
        <f t="shared" si="1"/>
        <v>#VALUE!</v>
      </c>
      <c r="JJX27" s="5" t="str">
        <f t="shared" si="1"/>
        <v>#VALUE!</v>
      </c>
      <c r="JJY27" s="5" t="str">
        <f t="shared" si="1"/>
        <v>#VALUE!</v>
      </c>
      <c r="JJZ27" s="5" t="str">
        <f t="shared" si="1"/>
        <v>#VALUE!</v>
      </c>
      <c r="JKA27" s="5" t="str">
        <f t="shared" si="1"/>
        <v>#VALUE!</v>
      </c>
      <c r="JKB27" s="5" t="str">
        <f t="shared" si="1"/>
        <v>#VALUE!</v>
      </c>
      <c r="JKC27" s="5" t="str">
        <f t="shared" si="1"/>
        <v>#VALUE!</v>
      </c>
      <c r="JKD27" s="5" t="str">
        <f t="shared" si="1"/>
        <v>#VALUE!</v>
      </c>
      <c r="JKE27" s="5" t="str">
        <f t="shared" si="1"/>
        <v>#VALUE!</v>
      </c>
      <c r="JKF27" s="5" t="str">
        <f t="shared" si="1"/>
        <v>#VALUE!</v>
      </c>
      <c r="JKG27" s="5" t="str">
        <f t="shared" si="1"/>
        <v>#VALUE!</v>
      </c>
      <c r="JKH27" s="5" t="str">
        <f t="shared" si="1"/>
        <v>#VALUE!</v>
      </c>
      <c r="JKI27" s="5" t="str">
        <f t="shared" si="1"/>
        <v>#VALUE!</v>
      </c>
      <c r="JKJ27" s="5" t="str">
        <f t="shared" si="1"/>
        <v>#VALUE!</v>
      </c>
      <c r="JKK27" s="5" t="str">
        <f t="shared" si="1"/>
        <v>#VALUE!</v>
      </c>
      <c r="JKL27" s="5" t="str">
        <f t="shared" si="1"/>
        <v>#VALUE!</v>
      </c>
      <c r="JKM27" s="5" t="str">
        <f t="shared" si="1"/>
        <v>#VALUE!</v>
      </c>
      <c r="JKN27" s="5" t="str">
        <f t="shared" si="1"/>
        <v>#VALUE!</v>
      </c>
      <c r="JKO27" s="5" t="str">
        <f t="shared" si="1"/>
        <v>#VALUE!</v>
      </c>
      <c r="JKP27" s="5" t="str">
        <f t="shared" si="1"/>
        <v>#VALUE!</v>
      </c>
      <c r="JKQ27" s="5" t="str">
        <f t="shared" si="1"/>
        <v>#VALUE!</v>
      </c>
      <c r="JKR27" s="5" t="str">
        <f t="shared" si="1"/>
        <v>#VALUE!</v>
      </c>
      <c r="JKS27" s="5" t="str">
        <f t="shared" si="1"/>
        <v>#VALUE!</v>
      </c>
      <c r="JKT27" s="5" t="str">
        <f t="shared" si="1"/>
        <v>#VALUE!</v>
      </c>
      <c r="JKU27" s="5" t="str">
        <f t="shared" si="1"/>
        <v>#VALUE!</v>
      </c>
      <c r="JKV27" s="5" t="str">
        <f t="shared" si="1"/>
        <v>#VALUE!</v>
      </c>
      <c r="JKW27" s="5" t="str">
        <f t="shared" si="1"/>
        <v>#VALUE!</v>
      </c>
      <c r="JKX27" s="5" t="str">
        <f t="shared" si="1"/>
        <v>#VALUE!</v>
      </c>
      <c r="JKY27" s="5" t="str">
        <f t="shared" si="1"/>
        <v>#VALUE!</v>
      </c>
      <c r="JKZ27" s="5" t="str">
        <f t="shared" si="1"/>
        <v>#VALUE!</v>
      </c>
      <c r="JLA27" s="5" t="str">
        <f t="shared" si="1"/>
        <v>#VALUE!</v>
      </c>
      <c r="JLB27" s="5" t="str">
        <f t="shared" si="1"/>
        <v>#VALUE!</v>
      </c>
      <c r="JLC27" s="5" t="str">
        <f t="shared" si="1"/>
        <v>#VALUE!</v>
      </c>
      <c r="JLD27" s="5" t="str">
        <f t="shared" si="1"/>
        <v>#VALUE!</v>
      </c>
      <c r="JLE27" s="5" t="str">
        <f t="shared" si="1"/>
        <v>#VALUE!</v>
      </c>
      <c r="JLF27" s="5" t="str">
        <f t="shared" si="1"/>
        <v>#VALUE!</v>
      </c>
      <c r="JLG27" s="5" t="str">
        <f t="shared" si="1"/>
        <v>#VALUE!</v>
      </c>
      <c r="JLH27" s="5" t="str">
        <f t="shared" si="1"/>
        <v>#VALUE!</v>
      </c>
      <c r="JLI27" s="5" t="str">
        <f t="shared" si="1"/>
        <v>#VALUE!</v>
      </c>
      <c r="JLJ27" s="5" t="str">
        <f t="shared" si="1"/>
        <v>#VALUE!</v>
      </c>
      <c r="JLK27" s="5" t="str">
        <f t="shared" si="1"/>
        <v>#VALUE!</v>
      </c>
      <c r="JLL27" s="5" t="str">
        <f t="shared" si="1"/>
        <v>#VALUE!</v>
      </c>
      <c r="JLM27" s="5" t="str">
        <f t="shared" si="1"/>
        <v>#VALUE!</v>
      </c>
      <c r="JLN27" s="5" t="str">
        <f t="shared" si="1"/>
        <v>#VALUE!</v>
      </c>
      <c r="JLO27" s="5" t="str">
        <f t="shared" si="1"/>
        <v>#VALUE!</v>
      </c>
      <c r="JLP27" s="5" t="str">
        <f t="shared" si="1"/>
        <v>#VALUE!</v>
      </c>
      <c r="JLQ27" s="5" t="str">
        <f t="shared" si="1"/>
        <v>#VALUE!</v>
      </c>
      <c r="JLR27" s="5" t="str">
        <f t="shared" si="1"/>
        <v>#VALUE!</v>
      </c>
      <c r="JLS27" s="5" t="str">
        <f t="shared" si="1"/>
        <v>#VALUE!</v>
      </c>
      <c r="JLT27" s="5" t="str">
        <f t="shared" si="1"/>
        <v>#VALUE!</v>
      </c>
      <c r="JLU27" s="5" t="str">
        <f t="shared" si="1"/>
        <v>#VALUE!</v>
      </c>
      <c r="JLV27" s="5" t="str">
        <f t="shared" si="1"/>
        <v>#VALUE!</v>
      </c>
      <c r="JLW27" s="5" t="str">
        <f t="shared" si="1"/>
        <v>#VALUE!</v>
      </c>
      <c r="JLX27" s="5" t="str">
        <f t="shared" si="1"/>
        <v>#VALUE!</v>
      </c>
      <c r="JLY27" s="5" t="str">
        <f t="shared" si="1"/>
        <v>#VALUE!</v>
      </c>
      <c r="JLZ27" s="5" t="str">
        <f t="shared" si="1"/>
        <v>#VALUE!</v>
      </c>
      <c r="JMA27" s="5" t="str">
        <f t="shared" si="1"/>
        <v>#VALUE!</v>
      </c>
      <c r="JMB27" s="5" t="str">
        <f t="shared" si="1"/>
        <v>#VALUE!</v>
      </c>
      <c r="JMC27" s="5" t="str">
        <f t="shared" si="1"/>
        <v>#VALUE!</v>
      </c>
      <c r="JMD27" s="5" t="str">
        <f t="shared" si="1"/>
        <v>#VALUE!</v>
      </c>
      <c r="JME27" s="5" t="str">
        <f t="shared" si="1"/>
        <v>#VALUE!</v>
      </c>
      <c r="JMF27" s="5" t="str">
        <f t="shared" si="1"/>
        <v>#VALUE!</v>
      </c>
      <c r="JMG27" s="5" t="str">
        <f t="shared" si="1"/>
        <v>#VALUE!</v>
      </c>
      <c r="JMH27" s="5" t="str">
        <f t="shared" si="1"/>
        <v>#VALUE!</v>
      </c>
      <c r="JMI27" s="5" t="str">
        <f t="shared" si="1"/>
        <v>#VALUE!</v>
      </c>
      <c r="JMJ27" s="5" t="str">
        <f t="shared" si="1"/>
        <v>#VALUE!</v>
      </c>
      <c r="JMK27" s="5" t="str">
        <f t="shared" si="1"/>
        <v>#VALUE!</v>
      </c>
      <c r="JML27" s="5" t="str">
        <f t="shared" si="1"/>
        <v>#VALUE!</v>
      </c>
      <c r="JMM27" s="5" t="str">
        <f t="shared" si="1"/>
        <v>#VALUE!</v>
      </c>
      <c r="JMN27" s="5" t="str">
        <f t="shared" si="1"/>
        <v>#VALUE!</v>
      </c>
      <c r="JMO27" s="5" t="str">
        <f t="shared" si="1"/>
        <v>#VALUE!</v>
      </c>
      <c r="JMP27" s="5" t="str">
        <f t="shared" si="1"/>
        <v>#VALUE!</v>
      </c>
      <c r="JMQ27" s="5" t="str">
        <f t="shared" si="1"/>
        <v>#VALUE!</v>
      </c>
      <c r="JMR27" s="5" t="str">
        <f t="shared" si="1"/>
        <v>#VALUE!</v>
      </c>
      <c r="JMS27" s="5" t="str">
        <f t="shared" si="1"/>
        <v>#VALUE!</v>
      </c>
      <c r="JMT27" s="5" t="str">
        <f t="shared" si="1"/>
        <v>#VALUE!</v>
      </c>
      <c r="JMU27" s="5" t="str">
        <f t="shared" si="1"/>
        <v>#VALUE!</v>
      </c>
      <c r="JMV27" s="5" t="str">
        <f t="shared" si="1"/>
        <v>#VALUE!</v>
      </c>
      <c r="JMW27" s="5" t="str">
        <f t="shared" si="1"/>
        <v>#VALUE!</v>
      </c>
      <c r="JMX27" s="5" t="str">
        <f t="shared" si="1"/>
        <v>#VALUE!</v>
      </c>
      <c r="JMY27" s="5" t="str">
        <f t="shared" si="1"/>
        <v>#VALUE!</v>
      </c>
      <c r="JMZ27" s="5" t="str">
        <f t="shared" si="1"/>
        <v>#VALUE!</v>
      </c>
      <c r="JNA27" s="5" t="str">
        <f t="shared" si="1"/>
        <v>#VALUE!</v>
      </c>
      <c r="JNB27" s="5" t="str">
        <f t="shared" si="1"/>
        <v>#VALUE!</v>
      </c>
      <c r="JNC27" s="5" t="str">
        <f t="shared" si="1"/>
        <v>#VALUE!</v>
      </c>
      <c r="JND27" s="5" t="str">
        <f t="shared" si="1"/>
        <v>#VALUE!</v>
      </c>
      <c r="JNE27" s="5" t="str">
        <f t="shared" si="1"/>
        <v>#VALUE!</v>
      </c>
      <c r="JNF27" s="5" t="str">
        <f t="shared" si="1"/>
        <v>#VALUE!</v>
      </c>
      <c r="JNG27" s="5" t="str">
        <f t="shared" si="1"/>
        <v>#VALUE!</v>
      </c>
      <c r="JNH27" s="5" t="str">
        <f t="shared" si="1"/>
        <v>#VALUE!</v>
      </c>
      <c r="JNI27" s="5" t="str">
        <f t="shared" si="1"/>
        <v>#VALUE!</v>
      </c>
      <c r="JNJ27" s="5" t="str">
        <f t="shared" si="1"/>
        <v>#VALUE!</v>
      </c>
      <c r="JNK27" s="5" t="str">
        <f t="shared" si="1"/>
        <v>#VALUE!</v>
      </c>
      <c r="JNL27" s="5" t="str">
        <f t="shared" si="1"/>
        <v>#VALUE!</v>
      </c>
      <c r="JNM27" s="5" t="str">
        <f t="shared" si="1"/>
        <v>#VALUE!</v>
      </c>
      <c r="JNN27" s="5" t="str">
        <f t="shared" si="1"/>
        <v>#VALUE!</v>
      </c>
      <c r="JNO27" s="5" t="str">
        <f t="shared" si="1"/>
        <v>#VALUE!</v>
      </c>
      <c r="JNP27" s="5" t="str">
        <f t="shared" si="1"/>
        <v>#VALUE!</v>
      </c>
      <c r="JNQ27" s="5" t="str">
        <f t="shared" si="1"/>
        <v>#VALUE!</v>
      </c>
      <c r="JNR27" s="5" t="str">
        <f t="shared" si="1"/>
        <v>#VALUE!</v>
      </c>
      <c r="JNS27" s="5" t="str">
        <f t="shared" si="1"/>
        <v>#VALUE!</v>
      </c>
      <c r="JNT27" s="5" t="str">
        <f t="shared" si="1"/>
        <v>#VALUE!</v>
      </c>
      <c r="JNU27" s="5" t="str">
        <f t="shared" si="1"/>
        <v>#VALUE!</v>
      </c>
      <c r="JNV27" s="5" t="str">
        <f t="shared" si="1"/>
        <v>#VALUE!</v>
      </c>
      <c r="JNW27" s="5" t="str">
        <f t="shared" si="1"/>
        <v>#VALUE!</v>
      </c>
      <c r="JNX27" s="5" t="str">
        <f t="shared" si="1"/>
        <v>#VALUE!</v>
      </c>
      <c r="JNY27" s="5" t="str">
        <f t="shared" si="1"/>
        <v>#VALUE!</v>
      </c>
      <c r="JNZ27" s="5" t="str">
        <f t="shared" si="1"/>
        <v>#VALUE!</v>
      </c>
      <c r="JOA27" s="5" t="str">
        <f t="shared" si="1"/>
        <v>#VALUE!</v>
      </c>
      <c r="JOB27" s="5" t="str">
        <f t="shared" si="1"/>
        <v>#VALUE!</v>
      </c>
      <c r="JOC27" s="5" t="str">
        <f t="shared" si="1"/>
        <v>#VALUE!</v>
      </c>
      <c r="JOD27" s="5" t="str">
        <f t="shared" si="1"/>
        <v>#VALUE!</v>
      </c>
      <c r="JOE27" s="5" t="str">
        <f t="shared" si="1"/>
        <v>#VALUE!</v>
      </c>
      <c r="JOF27" s="5" t="str">
        <f t="shared" si="1"/>
        <v>#VALUE!</v>
      </c>
      <c r="JOG27" s="5" t="str">
        <f t="shared" si="1"/>
        <v>#VALUE!</v>
      </c>
      <c r="JOH27" s="5" t="str">
        <f t="shared" si="1"/>
        <v>#VALUE!</v>
      </c>
      <c r="JOI27" s="5" t="str">
        <f t="shared" si="1"/>
        <v>#VALUE!</v>
      </c>
      <c r="JOJ27" s="5" t="str">
        <f t="shared" si="1"/>
        <v>#VALUE!</v>
      </c>
      <c r="JOK27" s="5" t="str">
        <f t="shared" si="1"/>
        <v>#VALUE!</v>
      </c>
      <c r="JOL27" s="5" t="str">
        <f t="shared" si="1"/>
        <v>#VALUE!</v>
      </c>
      <c r="JOM27" s="5" t="str">
        <f t="shared" si="1"/>
        <v>#VALUE!</v>
      </c>
      <c r="JON27" s="5" t="str">
        <f t="shared" si="1"/>
        <v>#VALUE!</v>
      </c>
      <c r="JOO27" s="5" t="str">
        <f t="shared" si="1"/>
        <v>#VALUE!</v>
      </c>
      <c r="JOP27" s="5" t="str">
        <f t="shared" si="1"/>
        <v>#VALUE!</v>
      </c>
      <c r="JOQ27" s="5" t="str">
        <f t="shared" si="1"/>
        <v>#VALUE!</v>
      </c>
      <c r="JOR27" s="5" t="str">
        <f t="shared" si="1"/>
        <v>#VALUE!</v>
      </c>
      <c r="JOS27" s="5" t="str">
        <f t="shared" si="1"/>
        <v>#VALUE!</v>
      </c>
      <c r="JOT27" s="5" t="str">
        <f t="shared" si="1"/>
        <v>#VALUE!</v>
      </c>
      <c r="JOU27" s="5" t="str">
        <f t="shared" si="1"/>
        <v>#VALUE!</v>
      </c>
      <c r="JOV27" s="5" t="str">
        <f t="shared" si="1"/>
        <v>#VALUE!</v>
      </c>
      <c r="JOW27" s="5" t="str">
        <f t="shared" si="1"/>
        <v>#VALUE!</v>
      </c>
      <c r="JOX27" s="5" t="str">
        <f t="shared" si="1"/>
        <v>#VALUE!</v>
      </c>
      <c r="JOY27" s="5" t="str">
        <f t="shared" si="1"/>
        <v>#VALUE!</v>
      </c>
      <c r="JOZ27" s="5" t="str">
        <f t="shared" si="1"/>
        <v>#VALUE!</v>
      </c>
      <c r="JPA27" s="5" t="str">
        <f t="shared" si="1"/>
        <v>#VALUE!</v>
      </c>
      <c r="JPB27" s="5" t="str">
        <f t="shared" si="1"/>
        <v>#VALUE!</v>
      </c>
      <c r="JPC27" s="5" t="str">
        <f t="shared" si="1"/>
        <v>#VALUE!</v>
      </c>
      <c r="JPD27" s="5" t="str">
        <f t="shared" si="1"/>
        <v>#VALUE!</v>
      </c>
      <c r="JPE27" s="5" t="str">
        <f t="shared" si="1"/>
        <v>#VALUE!</v>
      </c>
      <c r="JPF27" s="5" t="str">
        <f t="shared" si="1"/>
        <v>#VALUE!</v>
      </c>
      <c r="JPG27" s="5" t="str">
        <f t="shared" si="1"/>
        <v>#VALUE!</v>
      </c>
      <c r="JPH27" s="5" t="str">
        <f t="shared" si="1"/>
        <v>#VALUE!</v>
      </c>
      <c r="JPI27" s="5" t="str">
        <f t="shared" si="1"/>
        <v>#VALUE!</v>
      </c>
      <c r="JPJ27" s="5" t="str">
        <f t="shared" si="1"/>
        <v>#VALUE!</v>
      </c>
      <c r="JPK27" s="5" t="str">
        <f t="shared" si="1"/>
        <v>#VALUE!</v>
      </c>
      <c r="JPL27" s="5" t="str">
        <f t="shared" si="1"/>
        <v>#VALUE!</v>
      </c>
      <c r="JPM27" s="5" t="str">
        <f t="shared" si="1"/>
        <v>#VALUE!</v>
      </c>
      <c r="JPN27" s="5" t="str">
        <f t="shared" si="1"/>
        <v>#VALUE!</v>
      </c>
      <c r="JPO27" s="5" t="str">
        <f t="shared" si="1"/>
        <v>#VALUE!</v>
      </c>
      <c r="JPP27" s="5" t="str">
        <f t="shared" si="1"/>
        <v>#VALUE!</v>
      </c>
      <c r="JPQ27" s="5" t="str">
        <f t="shared" si="1"/>
        <v>#VALUE!</v>
      </c>
      <c r="JPR27" s="5" t="str">
        <f t="shared" si="1"/>
        <v>#VALUE!</v>
      </c>
      <c r="JPS27" s="5" t="str">
        <f t="shared" si="1"/>
        <v>#VALUE!</v>
      </c>
      <c r="JPT27" s="5" t="str">
        <f t="shared" si="1"/>
        <v>#VALUE!</v>
      </c>
      <c r="JPU27" s="5" t="str">
        <f t="shared" si="1"/>
        <v>#VALUE!</v>
      </c>
      <c r="JPV27" s="5" t="str">
        <f t="shared" si="1"/>
        <v>#VALUE!</v>
      </c>
      <c r="JPW27" s="5" t="str">
        <f t="shared" si="1"/>
        <v>#VALUE!</v>
      </c>
      <c r="JPX27" s="5" t="str">
        <f t="shared" si="1"/>
        <v>#VALUE!</v>
      </c>
      <c r="JPY27" s="5" t="str">
        <f t="shared" si="1"/>
        <v>#VALUE!</v>
      </c>
      <c r="JPZ27" s="5" t="str">
        <f t="shared" si="1"/>
        <v>#VALUE!</v>
      </c>
      <c r="JQA27" s="5" t="str">
        <f t="shared" si="1"/>
        <v>#VALUE!</v>
      </c>
      <c r="JQB27" s="5" t="str">
        <f t="shared" si="1"/>
        <v>#VALUE!</v>
      </c>
      <c r="JQC27" s="5" t="str">
        <f t="shared" si="1"/>
        <v>#VALUE!</v>
      </c>
      <c r="JQD27" s="5" t="str">
        <f t="shared" si="1"/>
        <v>#VALUE!</v>
      </c>
      <c r="JQE27" s="5" t="str">
        <f t="shared" si="1"/>
        <v>#VALUE!</v>
      </c>
      <c r="JQF27" s="5" t="str">
        <f t="shared" si="1"/>
        <v>#VALUE!</v>
      </c>
      <c r="JQG27" s="5" t="str">
        <f t="shared" si="1"/>
        <v>#VALUE!</v>
      </c>
      <c r="JQH27" s="5" t="str">
        <f t="shared" si="1"/>
        <v>#VALUE!</v>
      </c>
      <c r="JQI27" s="5" t="str">
        <f t="shared" si="1"/>
        <v>#VALUE!</v>
      </c>
      <c r="JQJ27" s="5" t="str">
        <f t="shared" si="1"/>
        <v>#VALUE!</v>
      </c>
      <c r="JQK27" s="5" t="str">
        <f t="shared" si="1"/>
        <v>#VALUE!</v>
      </c>
      <c r="JQL27" s="5" t="str">
        <f t="shared" si="1"/>
        <v>#VALUE!</v>
      </c>
      <c r="JQM27" s="5" t="str">
        <f t="shared" si="1"/>
        <v>#VALUE!</v>
      </c>
      <c r="JQN27" s="5" t="str">
        <f t="shared" si="1"/>
        <v>#VALUE!</v>
      </c>
      <c r="JQO27" s="5" t="str">
        <f t="shared" si="1"/>
        <v>#VALUE!</v>
      </c>
      <c r="JQP27" s="5" t="str">
        <f t="shared" si="1"/>
        <v>#VALUE!</v>
      </c>
      <c r="JQQ27" s="5" t="str">
        <f t="shared" si="1"/>
        <v>#VALUE!</v>
      </c>
      <c r="JQR27" s="5" t="str">
        <f t="shared" si="1"/>
        <v>#VALUE!</v>
      </c>
      <c r="JQS27" s="5" t="str">
        <f t="shared" si="1"/>
        <v>#VALUE!</v>
      </c>
      <c r="JQT27" s="5" t="str">
        <f t="shared" si="1"/>
        <v>#VALUE!</v>
      </c>
      <c r="JQU27" s="5" t="str">
        <f t="shared" si="1"/>
        <v>#VALUE!</v>
      </c>
      <c r="JQV27" s="5" t="str">
        <f t="shared" si="1"/>
        <v>#VALUE!</v>
      </c>
      <c r="JQW27" s="5" t="str">
        <f t="shared" si="1"/>
        <v>#VALUE!</v>
      </c>
      <c r="JQX27" s="5" t="str">
        <f t="shared" si="1"/>
        <v>#VALUE!</v>
      </c>
      <c r="JQY27" s="5" t="str">
        <f t="shared" si="1"/>
        <v>#VALUE!</v>
      </c>
      <c r="JQZ27" s="5" t="str">
        <f t="shared" si="1"/>
        <v>#VALUE!</v>
      </c>
      <c r="JRA27" s="5" t="str">
        <f t="shared" si="1"/>
        <v>#VALUE!</v>
      </c>
      <c r="JRB27" s="5" t="str">
        <f t="shared" si="1"/>
        <v>#VALUE!</v>
      </c>
      <c r="JRC27" s="5" t="str">
        <f t="shared" si="1"/>
        <v>#VALUE!</v>
      </c>
      <c r="JRD27" s="5" t="str">
        <f t="shared" si="1"/>
        <v>#VALUE!</v>
      </c>
      <c r="JRE27" s="5" t="str">
        <f t="shared" si="1"/>
        <v>#VALUE!</v>
      </c>
      <c r="JRF27" s="5" t="str">
        <f t="shared" si="1"/>
        <v>#VALUE!</v>
      </c>
      <c r="JRG27" s="5" t="str">
        <f t="shared" si="1"/>
        <v>#VALUE!</v>
      </c>
      <c r="JRH27" s="5" t="str">
        <f t="shared" si="1"/>
        <v>#VALUE!</v>
      </c>
      <c r="JRI27" s="5" t="str">
        <f t="shared" si="1"/>
        <v>#VALUE!</v>
      </c>
      <c r="JRJ27" s="5" t="str">
        <f t="shared" si="1"/>
        <v>#VALUE!</v>
      </c>
      <c r="JRK27" s="5" t="str">
        <f t="shared" si="1"/>
        <v>#VALUE!</v>
      </c>
      <c r="JRL27" s="5" t="str">
        <f t="shared" si="1"/>
        <v>#VALUE!</v>
      </c>
      <c r="JRM27" s="5" t="str">
        <f t="shared" si="1"/>
        <v>#VALUE!</v>
      </c>
      <c r="JRN27" s="5" t="str">
        <f t="shared" si="1"/>
        <v>#VALUE!</v>
      </c>
      <c r="JRO27" s="5" t="str">
        <f t="shared" si="1"/>
        <v>#VALUE!</v>
      </c>
      <c r="JRP27" s="5" t="str">
        <f t="shared" si="1"/>
        <v>#VALUE!</v>
      </c>
      <c r="JRQ27" s="5" t="str">
        <f t="shared" si="1"/>
        <v>#VALUE!</v>
      </c>
      <c r="JRR27" s="5" t="str">
        <f t="shared" si="1"/>
        <v>#VALUE!</v>
      </c>
      <c r="JRS27" s="5" t="str">
        <f t="shared" si="1"/>
        <v>#VALUE!</v>
      </c>
      <c r="JRT27" s="5" t="str">
        <f t="shared" si="1"/>
        <v>#VALUE!</v>
      </c>
      <c r="JRU27" s="5" t="str">
        <f t="shared" si="1"/>
        <v>#VALUE!</v>
      </c>
      <c r="JRV27" s="5" t="str">
        <f t="shared" si="1"/>
        <v>#VALUE!</v>
      </c>
      <c r="JRW27" s="5" t="str">
        <f t="shared" si="1"/>
        <v>#VALUE!</v>
      </c>
      <c r="JRX27" s="5" t="str">
        <f t="shared" si="1"/>
        <v>#VALUE!</v>
      </c>
      <c r="JRY27" s="5" t="str">
        <f t="shared" si="1"/>
        <v>#VALUE!</v>
      </c>
      <c r="JRZ27" s="5" t="str">
        <f t="shared" si="1"/>
        <v>#VALUE!</v>
      </c>
      <c r="JSA27" s="5" t="str">
        <f t="shared" si="1"/>
        <v>#VALUE!</v>
      </c>
      <c r="JSB27" s="5" t="str">
        <f t="shared" si="1"/>
        <v>#VALUE!</v>
      </c>
      <c r="JSC27" s="5" t="str">
        <f t="shared" si="1"/>
        <v>#VALUE!</v>
      </c>
      <c r="JSD27" s="5" t="str">
        <f t="shared" si="1"/>
        <v>#VALUE!</v>
      </c>
      <c r="JSE27" s="5" t="str">
        <f t="shared" si="1"/>
        <v>#VALUE!</v>
      </c>
      <c r="JSF27" s="5" t="str">
        <f t="shared" si="1"/>
        <v>#VALUE!</v>
      </c>
      <c r="JSG27" s="5" t="str">
        <f t="shared" si="1"/>
        <v>#VALUE!</v>
      </c>
      <c r="JSH27" s="5" t="str">
        <f t="shared" si="1"/>
        <v>#VALUE!</v>
      </c>
      <c r="JSI27" s="5" t="str">
        <f t="shared" si="1"/>
        <v>#VALUE!</v>
      </c>
      <c r="JSJ27" s="5" t="str">
        <f t="shared" si="1"/>
        <v>#VALUE!</v>
      </c>
      <c r="JSK27" s="5" t="str">
        <f t="shared" si="1"/>
        <v>#VALUE!</v>
      </c>
      <c r="JSL27" s="5" t="str">
        <f t="shared" si="1"/>
        <v>#VALUE!</v>
      </c>
      <c r="JSM27" s="5" t="str">
        <f t="shared" si="1"/>
        <v>#VALUE!</v>
      </c>
      <c r="JSN27" s="5" t="str">
        <f t="shared" si="1"/>
        <v>#VALUE!</v>
      </c>
      <c r="JSO27" s="5" t="str">
        <f t="shared" si="1"/>
        <v>#VALUE!</v>
      </c>
      <c r="JSP27" s="5" t="str">
        <f t="shared" si="1"/>
        <v>#VALUE!</v>
      </c>
      <c r="JSQ27" s="5" t="str">
        <f t="shared" si="1"/>
        <v>#VALUE!</v>
      </c>
      <c r="JSR27" s="5" t="str">
        <f t="shared" si="1"/>
        <v>#VALUE!</v>
      </c>
      <c r="JSS27" s="5" t="str">
        <f t="shared" si="1"/>
        <v>#VALUE!</v>
      </c>
      <c r="JST27" s="5" t="str">
        <f t="shared" si="1"/>
        <v>#VALUE!</v>
      </c>
      <c r="JSU27" s="5" t="str">
        <f t="shared" si="1"/>
        <v>#VALUE!</v>
      </c>
      <c r="JSV27" s="5" t="str">
        <f t="shared" si="1"/>
        <v>#VALUE!</v>
      </c>
      <c r="JSW27" s="5" t="str">
        <f t="shared" si="1"/>
        <v>#VALUE!</v>
      </c>
      <c r="JSX27" s="5" t="str">
        <f t="shared" si="1"/>
        <v>#VALUE!</v>
      </c>
      <c r="JSY27" s="5" t="str">
        <f t="shared" si="1"/>
        <v>#VALUE!</v>
      </c>
      <c r="JSZ27" s="5" t="str">
        <f t="shared" si="1"/>
        <v>#VALUE!</v>
      </c>
      <c r="JTA27" s="5" t="str">
        <f t="shared" si="1"/>
        <v>#VALUE!</v>
      </c>
      <c r="JTB27" s="5" t="str">
        <f t="shared" si="1"/>
        <v>#VALUE!</v>
      </c>
      <c r="JTC27" s="5" t="str">
        <f t="shared" si="1"/>
        <v>#VALUE!</v>
      </c>
      <c r="JTD27" s="5" t="str">
        <f t="shared" si="1"/>
        <v>#VALUE!</v>
      </c>
      <c r="JTE27" s="5" t="str">
        <f t="shared" si="1"/>
        <v>#VALUE!</v>
      </c>
      <c r="JTF27" s="5" t="str">
        <f t="shared" si="1"/>
        <v>#VALUE!</v>
      </c>
      <c r="JTG27" s="5" t="str">
        <f t="shared" si="1"/>
        <v>#VALUE!</v>
      </c>
      <c r="JTH27" s="5" t="str">
        <f t="shared" si="1"/>
        <v>#VALUE!</v>
      </c>
      <c r="JTI27" s="5" t="str">
        <f t="shared" si="1"/>
        <v>#VALUE!</v>
      </c>
      <c r="JTJ27" s="5" t="str">
        <f t="shared" si="1"/>
        <v>#VALUE!</v>
      </c>
      <c r="JTK27" s="5" t="str">
        <f t="shared" si="1"/>
        <v>#VALUE!</v>
      </c>
      <c r="JTL27" s="5" t="str">
        <f t="shared" si="1"/>
        <v>#VALUE!</v>
      </c>
      <c r="JTM27" s="5" t="str">
        <f t="shared" si="1"/>
        <v>#VALUE!</v>
      </c>
      <c r="JTN27" s="5" t="str">
        <f t="shared" si="1"/>
        <v>#VALUE!</v>
      </c>
      <c r="JTO27" s="5" t="str">
        <f t="shared" si="1"/>
        <v>#VALUE!</v>
      </c>
      <c r="JTP27" s="5" t="str">
        <f t="shared" si="1"/>
        <v>#VALUE!</v>
      </c>
      <c r="JTQ27" s="5" t="str">
        <f t="shared" si="1"/>
        <v>#VALUE!</v>
      </c>
      <c r="JTR27" s="5" t="str">
        <f t="shared" si="1"/>
        <v>#VALUE!</v>
      </c>
      <c r="JTS27" s="5" t="str">
        <f t="shared" si="1"/>
        <v>#VALUE!</v>
      </c>
      <c r="JTT27" s="5" t="str">
        <f t="shared" si="1"/>
        <v>#VALUE!</v>
      </c>
      <c r="JTU27" s="5" t="str">
        <f t="shared" si="1"/>
        <v>#VALUE!</v>
      </c>
      <c r="JTV27" s="5" t="str">
        <f t="shared" si="1"/>
        <v>#VALUE!</v>
      </c>
      <c r="JTW27" s="5" t="str">
        <f t="shared" si="1"/>
        <v>#VALUE!</v>
      </c>
      <c r="JTX27" s="5" t="str">
        <f t="shared" si="1"/>
        <v>#VALUE!</v>
      </c>
      <c r="JTY27" s="5" t="str">
        <f t="shared" si="1"/>
        <v>#VALUE!</v>
      </c>
      <c r="JTZ27" s="5" t="str">
        <f t="shared" si="1"/>
        <v>#VALUE!</v>
      </c>
      <c r="JUA27" s="5" t="str">
        <f t="shared" si="1"/>
        <v>#VALUE!</v>
      </c>
      <c r="JUB27" s="5" t="str">
        <f t="shared" si="1"/>
        <v>#VALUE!</v>
      </c>
      <c r="JUC27" s="5" t="str">
        <f t="shared" si="1"/>
        <v>#VALUE!</v>
      </c>
      <c r="JUD27" s="5" t="str">
        <f t="shared" si="1"/>
        <v>#VALUE!</v>
      </c>
      <c r="JUE27" s="5" t="str">
        <f t="shared" si="1"/>
        <v>#VALUE!</v>
      </c>
      <c r="JUF27" s="5" t="str">
        <f t="shared" si="1"/>
        <v>#VALUE!</v>
      </c>
      <c r="JUG27" s="5" t="str">
        <f t="shared" si="1"/>
        <v>#VALUE!</v>
      </c>
      <c r="JUH27" s="5" t="str">
        <f t="shared" si="1"/>
        <v>#VALUE!</v>
      </c>
      <c r="JUI27" s="5" t="str">
        <f t="shared" si="1"/>
        <v>#VALUE!</v>
      </c>
      <c r="JUJ27" s="5" t="str">
        <f t="shared" si="1"/>
        <v>#VALUE!</v>
      </c>
      <c r="JUK27" s="5" t="str">
        <f t="shared" si="1"/>
        <v>#VALUE!</v>
      </c>
      <c r="JUL27" s="5" t="str">
        <f t="shared" si="1"/>
        <v>#VALUE!</v>
      </c>
      <c r="JUM27" s="5" t="str">
        <f t="shared" si="1"/>
        <v>#VALUE!</v>
      </c>
      <c r="JUN27" s="5" t="str">
        <f t="shared" si="1"/>
        <v>#VALUE!</v>
      </c>
      <c r="JUO27" s="5" t="str">
        <f t="shared" si="1"/>
        <v>#VALUE!</v>
      </c>
      <c r="JUP27" s="5" t="str">
        <f t="shared" si="1"/>
        <v>#VALUE!</v>
      </c>
      <c r="JUQ27" s="5" t="str">
        <f t="shared" si="1"/>
        <v>#VALUE!</v>
      </c>
      <c r="JUR27" s="5" t="str">
        <f t="shared" si="1"/>
        <v>#VALUE!</v>
      </c>
      <c r="JUS27" s="5" t="str">
        <f t="shared" si="1"/>
        <v>#VALUE!</v>
      </c>
      <c r="JUT27" s="5" t="str">
        <f t="shared" si="1"/>
        <v>#VALUE!</v>
      </c>
      <c r="JUU27" s="5" t="str">
        <f t="shared" si="1"/>
        <v>#VALUE!</v>
      </c>
      <c r="JUV27" s="5" t="str">
        <f t="shared" si="1"/>
        <v>#VALUE!</v>
      </c>
      <c r="JUW27" s="5" t="str">
        <f t="shared" si="1"/>
        <v>#VALUE!</v>
      </c>
      <c r="JUX27" s="5" t="str">
        <f t="shared" si="1"/>
        <v>#VALUE!</v>
      </c>
      <c r="JUY27" s="5" t="str">
        <f t="shared" si="1"/>
        <v>#VALUE!</v>
      </c>
      <c r="JUZ27" s="5" t="str">
        <f t="shared" si="1"/>
        <v>#VALUE!</v>
      </c>
      <c r="JVA27" s="5" t="str">
        <f t="shared" si="1"/>
        <v>#VALUE!</v>
      </c>
      <c r="JVB27" s="5" t="str">
        <f t="shared" si="1"/>
        <v>#VALUE!</v>
      </c>
      <c r="JVC27" s="5" t="str">
        <f t="shared" si="1"/>
        <v>#VALUE!</v>
      </c>
      <c r="JVD27" s="5" t="str">
        <f t="shared" si="1"/>
        <v>#VALUE!</v>
      </c>
      <c r="JVE27" s="5" t="str">
        <f t="shared" si="1"/>
        <v>#VALUE!</v>
      </c>
      <c r="JVF27" s="5" t="str">
        <f t="shared" si="1"/>
        <v>#VALUE!</v>
      </c>
      <c r="JVG27" s="5" t="str">
        <f t="shared" si="1"/>
        <v>#VALUE!</v>
      </c>
      <c r="JVH27" s="5" t="str">
        <f t="shared" si="1"/>
        <v>#VALUE!</v>
      </c>
      <c r="JVI27" s="5" t="str">
        <f t="shared" si="1"/>
        <v>#VALUE!</v>
      </c>
      <c r="JVJ27" s="5" t="str">
        <f t="shared" si="1"/>
        <v>#VALUE!</v>
      </c>
      <c r="JVK27" s="5" t="str">
        <f t="shared" si="1"/>
        <v>#VALUE!</v>
      </c>
      <c r="JVL27" s="5" t="str">
        <f t="shared" si="1"/>
        <v>#VALUE!</v>
      </c>
      <c r="JVM27" s="5" t="str">
        <f t="shared" si="1"/>
        <v>#VALUE!</v>
      </c>
      <c r="JVN27" s="5" t="str">
        <f t="shared" si="1"/>
        <v>#VALUE!</v>
      </c>
      <c r="JVO27" s="5" t="str">
        <f t="shared" si="1"/>
        <v>#VALUE!</v>
      </c>
      <c r="JVP27" s="5" t="str">
        <f t="shared" si="1"/>
        <v>#VALUE!</v>
      </c>
      <c r="JVQ27" s="5" t="str">
        <f t="shared" si="1"/>
        <v>#VALUE!</v>
      </c>
      <c r="JVR27" s="5" t="str">
        <f t="shared" si="1"/>
        <v>#VALUE!</v>
      </c>
      <c r="JVS27" s="5" t="str">
        <f t="shared" si="1"/>
        <v>#VALUE!</v>
      </c>
      <c r="JVT27" s="5" t="str">
        <f t="shared" si="1"/>
        <v>#VALUE!</v>
      </c>
      <c r="JVU27" s="5" t="str">
        <f t="shared" si="1"/>
        <v>#VALUE!</v>
      </c>
      <c r="JVV27" s="5" t="str">
        <f t="shared" si="1"/>
        <v>#VALUE!</v>
      </c>
      <c r="JVW27" s="5" t="str">
        <f t="shared" si="1"/>
        <v>#VALUE!</v>
      </c>
      <c r="JVX27" s="5" t="str">
        <f t="shared" si="1"/>
        <v>#VALUE!</v>
      </c>
      <c r="JVY27" s="5" t="str">
        <f t="shared" si="1"/>
        <v>#VALUE!</v>
      </c>
      <c r="JVZ27" s="5" t="str">
        <f t="shared" si="1"/>
        <v>#VALUE!</v>
      </c>
      <c r="JWA27" s="5" t="str">
        <f t="shared" si="1"/>
        <v>#VALUE!</v>
      </c>
      <c r="JWB27" s="5" t="str">
        <f t="shared" si="1"/>
        <v>#VALUE!</v>
      </c>
      <c r="JWC27" s="5" t="str">
        <f t="shared" si="1"/>
        <v>#VALUE!</v>
      </c>
      <c r="JWD27" s="5" t="str">
        <f t="shared" si="1"/>
        <v>#VALUE!</v>
      </c>
      <c r="JWE27" s="5" t="str">
        <f t="shared" si="1"/>
        <v>#VALUE!</v>
      </c>
      <c r="JWF27" s="5" t="str">
        <f t="shared" si="1"/>
        <v>#VALUE!</v>
      </c>
      <c r="JWG27" s="5" t="str">
        <f t="shared" si="1"/>
        <v>#VALUE!</v>
      </c>
      <c r="JWH27" s="5" t="str">
        <f t="shared" si="1"/>
        <v>#VALUE!</v>
      </c>
      <c r="JWI27" s="5" t="str">
        <f t="shared" si="1"/>
        <v>#VALUE!</v>
      </c>
      <c r="JWJ27" s="5" t="str">
        <f t="shared" si="1"/>
        <v>#VALUE!</v>
      </c>
      <c r="JWK27" s="5" t="str">
        <f t="shared" si="1"/>
        <v>#VALUE!</v>
      </c>
      <c r="JWL27" s="5" t="str">
        <f t="shared" si="1"/>
        <v>#VALUE!</v>
      </c>
      <c r="JWM27" s="5" t="str">
        <f t="shared" si="1"/>
        <v>#VALUE!</v>
      </c>
      <c r="JWN27" s="5" t="str">
        <f t="shared" si="1"/>
        <v>#VALUE!</v>
      </c>
      <c r="JWO27" s="5" t="str">
        <f t="shared" si="1"/>
        <v>#VALUE!</v>
      </c>
      <c r="JWP27" s="5" t="str">
        <f t="shared" si="1"/>
        <v>#VALUE!</v>
      </c>
      <c r="JWQ27" s="5" t="str">
        <f t="shared" si="1"/>
        <v>#VALUE!</v>
      </c>
      <c r="JWR27" s="5" t="str">
        <f t="shared" si="1"/>
        <v>#VALUE!</v>
      </c>
      <c r="JWS27" s="5" t="str">
        <f t="shared" si="1"/>
        <v>#VALUE!</v>
      </c>
      <c r="JWT27" s="5" t="str">
        <f t="shared" si="1"/>
        <v>#VALUE!</v>
      </c>
      <c r="JWU27" s="5" t="str">
        <f t="shared" si="1"/>
        <v>#VALUE!</v>
      </c>
      <c r="JWV27" s="5" t="str">
        <f t="shared" si="1"/>
        <v>#VALUE!</v>
      </c>
      <c r="JWW27" s="5" t="str">
        <f t="shared" si="1"/>
        <v>#VALUE!</v>
      </c>
      <c r="JWX27" s="5" t="str">
        <f t="shared" si="1"/>
        <v>#VALUE!</v>
      </c>
      <c r="JWY27" s="5" t="str">
        <f t="shared" si="1"/>
        <v>#VALUE!</v>
      </c>
      <c r="JWZ27" s="5" t="str">
        <f t="shared" si="1"/>
        <v>#VALUE!</v>
      </c>
      <c r="JXA27" s="5" t="str">
        <f t="shared" si="1"/>
        <v>#VALUE!</v>
      </c>
      <c r="JXB27" s="5" t="str">
        <f t="shared" si="1"/>
        <v>#VALUE!</v>
      </c>
      <c r="JXC27" s="5" t="str">
        <f t="shared" si="1"/>
        <v>#VALUE!</v>
      </c>
      <c r="JXD27" s="5" t="str">
        <f t="shared" si="1"/>
        <v>#VALUE!</v>
      </c>
      <c r="JXE27" s="5" t="str">
        <f t="shared" si="1"/>
        <v>#VALUE!</v>
      </c>
      <c r="JXF27" s="5" t="str">
        <f t="shared" si="1"/>
        <v>#VALUE!</v>
      </c>
      <c r="JXG27" s="5" t="str">
        <f t="shared" si="1"/>
        <v>#VALUE!</v>
      </c>
      <c r="JXH27" s="5" t="str">
        <f t="shared" si="1"/>
        <v>#VALUE!</v>
      </c>
      <c r="JXI27" s="5" t="str">
        <f t="shared" si="1"/>
        <v>#VALUE!</v>
      </c>
      <c r="JXJ27" s="5" t="str">
        <f t="shared" si="1"/>
        <v>#VALUE!</v>
      </c>
      <c r="JXK27" s="5" t="str">
        <f t="shared" si="1"/>
        <v>#VALUE!</v>
      </c>
      <c r="JXL27" s="5" t="str">
        <f t="shared" si="1"/>
        <v>#VALUE!</v>
      </c>
      <c r="JXM27" s="5" t="str">
        <f t="shared" si="1"/>
        <v>#VALUE!</v>
      </c>
      <c r="JXN27" s="5" t="str">
        <f t="shared" si="1"/>
        <v>#VALUE!</v>
      </c>
      <c r="JXO27" s="5" t="str">
        <f t="shared" si="1"/>
        <v>#VALUE!</v>
      </c>
      <c r="JXP27" s="5" t="str">
        <f t="shared" si="1"/>
        <v>#VALUE!</v>
      </c>
      <c r="JXQ27" s="5" t="str">
        <f t="shared" si="1"/>
        <v>#VALUE!</v>
      </c>
      <c r="JXR27" s="5" t="str">
        <f t="shared" si="1"/>
        <v>#VALUE!</v>
      </c>
      <c r="JXS27" s="5" t="str">
        <f t="shared" si="1"/>
        <v>#VALUE!</v>
      </c>
      <c r="JXT27" s="5" t="str">
        <f t="shared" si="1"/>
        <v>#VALUE!</v>
      </c>
      <c r="JXU27" s="5" t="str">
        <f t="shared" si="1"/>
        <v>#VALUE!</v>
      </c>
      <c r="JXV27" s="5" t="str">
        <f t="shared" si="1"/>
        <v>#VALUE!</v>
      </c>
      <c r="JXW27" s="5" t="str">
        <f t="shared" si="1"/>
        <v>#VALUE!</v>
      </c>
      <c r="JXX27" s="5" t="str">
        <f t="shared" si="1"/>
        <v>#VALUE!</v>
      </c>
      <c r="JXY27" s="5" t="str">
        <f t="shared" si="1"/>
        <v>#VALUE!</v>
      </c>
      <c r="JXZ27" s="5" t="str">
        <f t="shared" si="1"/>
        <v>#VALUE!</v>
      </c>
      <c r="JYA27" s="5" t="str">
        <f t="shared" si="1"/>
        <v>#VALUE!</v>
      </c>
      <c r="JYB27" s="5" t="str">
        <f t="shared" si="1"/>
        <v>#VALUE!</v>
      </c>
      <c r="JYC27" s="5" t="str">
        <f t="shared" si="1"/>
        <v>#VALUE!</v>
      </c>
      <c r="JYD27" s="5" t="str">
        <f t="shared" si="1"/>
        <v>#VALUE!</v>
      </c>
      <c r="JYE27" s="5" t="str">
        <f t="shared" si="1"/>
        <v>#VALUE!</v>
      </c>
      <c r="JYF27" s="5" t="str">
        <f t="shared" si="1"/>
        <v>#VALUE!</v>
      </c>
      <c r="JYG27" s="5" t="str">
        <f t="shared" si="1"/>
        <v>#VALUE!</v>
      </c>
      <c r="JYH27" s="5" t="str">
        <f t="shared" si="1"/>
        <v>#VALUE!</v>
      </c>
      <c r="JYI27" s="5" t="str">
        <f t="shared" si="1"/>
        <v>#VALUE!</v>
      </c>
      <c r="JYJ27" s="5" t="str">
        <f t="shared" si="1"/>
        <v>#VALUE!</v>
      </c>
      <c r="JYK27" s="5" t="str">
        <f t="shared" si="1"/>
        <v>#VALUE!</v>
      </c>
      <c r="JYL27" s="5" t="str">
        <f t="shared" si="1"/>
        <v>#VALUE!</v>
      </c>
      <c r="JYM27" s="5" t="str">
        <f t="shared" si="1"/>
        <v>#VALUE!</v>
      </c>
      <c r="JYN27" s="5" t="str">
        <f t="shared" si="1"/>
        <v>#VALUE!</v>
      </c>
      <c r="JYO27" s="5" t="str">
        <f t="shared" si="1"/>
        <v>#VALUE!</v>
      </c>
      <c r="JYP27" s="5" t="str">
        <f t="shared" si="1"/>
        <v>#VALUE!</v>
      </c>
      <c r="JYQ27" s="5" t="str">
        <f t="shared" si="1"/>
        <v>#VALUE!</v>
      </c>
      <c r="JYR27" s="5" t="str">
        <f t="shared" si="1"/>
        <v>#VALUE!</v>
      </c>
      <c r="JYS27" s="5" t="str">
        <f t="shared" si="1"/>
        <v>#VALUE!</v>
      </c>
      <c r="JYT27" s="5" t="str">
        <f t="shared" si="1"/>
        <v>#VALUE!</v>
      </c>
      <c r="JYU27" s="5" t="str">
        <f t="shared" si="1"/>
        <v>#VALUE!</v>
      </c>
      <c r="JYV27" s="5" t="str">
        <f t="shared" si="1"/>
        <v>#VALUE!</v>
      </c>
      <c r="JYW27" s="5" t="str">
        <f t="shared" si="1"/>
        <v>#VALUE!</v>
      </c>
      <c r="JYX27" s="5" t="str">
        <f t="shared" si="1"/>
        <v>#VALUE!</v>
      </c>
      <c r="JYY27" s="5" t="str">
        <f t="shared" si="1"/>
        <v>#VALUE!</v>
      </c>
      <c r="JYZ27" s="5" t="str">
        <f t="shared" si="1"/>
        <v>#VALUE!</v>
      </c>
      <c r="JZA27" s="5" t="str">
        <f t="shared" si="1"/>
        <v>#VALUE!</v>
      </c>
      <c r="JZB27" s="5" t="str">
        <f t="shared" si="1"/>
        <v>#VALUE!</v>
      </c>
      <c r="JZC27" s="5" t="str">
        <f t="shared" si="1"/>
        <v>#VALUE!</v>
      </c>
      <c r="JZD27" s="5" t="str">
        <f t="shared" si="1"/>
        <v>#VALUE!</v>
      </c>
      <c r="JZE27" s="5" t="str">
        <f t="shared" si="1"/>
        <v>#VALUE!</v>
      </c>
      <c r="JZF27" s="5" t="str">
        <f t="shared" si="1"/>
        <v>#VALUE!</v>
      </c>
      <c r="JZG27" s="5" t="str">
        <f t="shared" si="1"/>
        <v>#VALUE!</v>
      </c>
      <c r="JZH27" s="5" t="str">
        <f t="shared" si="1"/>
        <v>#VALUE!</v>
      </c>
      <c r="JZI27" s="5" t="str">
        <f t="shared" si="1"/>
        <v>#VALUE!</v>
      </c>
      <c r="JZJ27" s="5" t="str">
        <f t="shared" si="1"/>
        <v>#VALUE!</v>
      </c>
      <c r="JZK27" s="5" t="str">
        <f t="shared" si="1"/>
        <v>#VALUE!</v>
      </c>
      <c r="JZL27" s="5" t="str">
        <f t="shared" si="1"/>
        <v>#VALUE!</v>
      </c>
      <c r="JZM27" s="5" t="str">
        <f t="shared" si="1"/>
        <v>#VALUE!</v>
      </c>
      <c r="JZN27" s="5" t="str">
        <f t="shared" si="1"/>
        <v>#VALUE!</v>
      </c>
      <c r="JZO27" s="5" t="str">
        <f t="shared" si="1"/>
        <v>#VALUE!</v>
      </c>
      <c r="JZP27" s="5" t="str">
        <f t="shared" si="1"/>
        <v>#VALUE!</v>
      </c>
      <c r="JZQ27" s="5" t="str">
        <f t="shared" si="1"/>
        <v>#VALUE!</v>
      </c>
      <c r="JZR27" s="5" t="str">
        <f t="shared" si="1"/>
        <v>#VALUE!</v>
      </c>
      <c r="JZS27" s="5" t="str">
        <f t="shared" si="1"/>
        <v>#VALUE!</v>
      </c>
      <c r="JZT27" s="5" t="str">
        <f t="shared" si="1"/>
        <v>#VALUE!</v>
      </c>
      <c r="JZU27" s="5" t="str">
        <f t="shared" si="1"/>
        <v>#VALUE!</v>
      </c>
      <c r="JZV27" s="5" t="str">
        <f t="shared" si="1"/>
        <v>#VALUE!</v>
      </c>
      <c r="JZW27" s="5" t="str">
        <f t="shared" si="1"/>
        <v>#VALUE!</v>
      </c>
      <c r="JZX27" s="5" t="str">
        <f t="shared" si="1"/>
        <v>#VALUE!</v>
      </c>
      <c r="JZY27" s="5" t="str">
        <f t="shared" si="1"/>
        <v>#VALUE!</v>
      </c>
      <c r="JZZ27" s="5" t="str">
        <f t="shared" si="1"/>
        <v>#VALUE!</v>
      </c>
      <c r="KAA27" s="5" t="str">
        <f t="shared" si="1"/>
        <v>#VALUE!</v>
      </c>
      <c r="KAB27" s="5" t="str">
        <f t="shared" si="1"/>
        <v>#VALUE!</v>
      </c>
      <c r="KAC27" s="5" t="str">
        <f t="shared" si="1"/>
        <v>#VALUE!</v>
      </c>
      <c r="KAD27" s="5" t="str">
        <f t="shared" si="1"/>
        <v>#VALUE!</v>
      </c>
      <c r="KAE27" s="5" t="str">
        <f t="shared" si="1"/>
        <v>#VALUE!</v>
      </c>
      <c r="KAF27" s="5" t="str">
        <f t="shared" si="1"/>
        <v>#VALUE!</v>
      </c>
      <c r="KAG27" s="5" t="str">
        <f t="shared" si="1"/>
        <v>#VALUE!</v>
      </c>
      <c r="KAH27" s="5" t="str">
        <f t="shared" si="1"/>
        <v>#VALUE!</v>
      </c>
      <c r="KAI27" s="5" t="str">
        <f t="shared" si="1"/>
        <v>#VALUE!</v>
      </c>
      <c r="KAJ27" s="5" t="str">
        <f t="shared" si="1"/>
        <v>#VALUE!</v>
      </c>
      <c r="KAK27" s="5" t="str">
        <f t="shared" si="1"/>
        <v>#VALUE!</v>
      </c>
      <c r="KAL27" s="5" t="str">
        <f t="shared" si="1"/>
        <v>#VALUE!</v>
      </c>
      <c r="KAM27" s="5" t="str">
        <f t="shared" si="1"/>
        <v>#VALUE!</v>
      </c>
      <c r="KAN27" s="5" t="str">
        <f t="shared" si="1"/>
        <v>#VALUE!</v>
      </c>
      <c r="KAO27" s="5" t="str">
        <f t="shared" si="1"/>
        <v>#VALUE!</v>
      </c>
      <c r="KAP27" s="5" t="str">
        <f t="shared" si="1"/>
        <v>#VALUE!</v>
      </c>
      <c r="KAQ27" s="5" t="str">
        <f t="shared" si="1"/>
        <v>#VALUE!</v>
      </c>
      <c r="KAR27" s="5" t="str">
        <f t="shared" si="1"/>
        <v>#VALUE!</v>
      </c>
      <c r="KAS27" s="5" t="str">
        <f t="shared" si="1"/>
        <v>#VALUE!</v>
      </c>
      <c r="KAT27" s="5" t="str">
        <f t="shared" si="1"/>
        <v>#VALUE!</v>
      </c>
      <c r="KAU27" s="5" t="str">
        <f t="shared" si="1"/>
        <v>#VALUE!</v>
      </c>
      <c r="KAV27" s="5" t="str">
        <f t="shared" si="1"/>
        <v>#VALUE!</v>
      </c>
      <c r="KAW27" s="5" t="str">
        <f t="shared" si="1"/>
        <v>#VALUE!</v>
      </c>
      <c r="KAX27" s="5" t="str">
        <f t="shared" si="1"/>
        <v>#VALUE!</v>
      </c>
      <c r="KAY27" s="5" t="str">
        <f t="shared" si="1"/>
        <v>#VALUE!</v>
      </c>
      <c r="KAZ27" s="5" t="str">
        <f t="shared" si="1"/>
        <v>#VALUE!</v>
      </c>
      <c r="KBA27" s="5" t="str">
        <f t="shared" si="1"/>
        <v>#VALUE!</v>
      </c>
      <c r="KBB27" s="5" t="str">
        <f t="shared" si="1"/>
        <v>#VALUE!</v>
      </c>
      <c r="KBC27" s="5" t="str">
        <f t="shared" si="1"/>
        <v>#VALUE!</v>
      </c>
      <c r="KBD27" s="5" t="str">
        <f t="shared" si="1"/>
        <v>#VALUE!</v>
      </c>
      <c r="KBE27" s="5" t="str">
        <f t="shared" si="1"/>
        <v>#VALUE!</v>
      </c>
      <c r="KBF27" s="5" t="str">
        <f t="shared" si="1"/>
        <v>#VALUE!</v>
      </c>
      <c r="KBG27" s="5" t="str">
        <f t="shared" si="1"/>
        <v>#VALUE!</v>
      </c>
      <c r="KBH27" s="5" t="str">
        <f t="shared" si="1"/>
        <v>#VALUE!</v>
      </c>
      <c r="KBI27" s="5" t="str">
        <f t="shared" si="1"/>
        <v>#VALUE!</v>
      </c>
      <c r="KBJ27" s="5" t="str">
        <f t="shared" si="1"/>
        <v>#VALUE!</v>
      </c>
      <c r="KBK27" s="5" t="str">
        <f t="shared" si="1"/>
        <v>#VALUE!</v>
      </c>
      <c r="KBL27" s="5" t="str">
        <f t="shared" si="1"/>
        <v>#VALUE!</v>
      </c>
      <c r="KBM27" s="5" t="str">
        <f t="shared" si="1"/>
        <v>#VALUE!</v>
      </c>
      <c r="KBN27" s="5" t="str">
        <f t="shared" si="1"/>
        <v>#VALUE!</v>
      </c>
      <c r="KBO27" s="5" t="str">
        <f t="shared" si="1"/>
        <v>#VALUE!</v>
      </c>
      <c r="KBP27" s="5" t="str">
        <f t="shared" si="1"/>
        <v>#VALUE!</v>
      </c>
      <c r="KBQ27" s="5" t="str">
        <f t="shared" si="1"/>
        <v>#VALUE!</v>
      </c>
      <c r="KBR27" s="5" t="str">
        <f t="shared" si="1"/>
        <v>#VALUE!</v>
      </c>
      <c r="KBS27" s="5" t="str">
        <f t="shared" si="1"/>
        <v>#VALUE!</v>
      </c>
      <c r="KBT27" s="5" t="str">
        <f t="shared" si="1"/>
        <v>#VALUE!</v>
      </c>
      <c r="KBU27" s="5" t="str">
        <f t="shared" si="1"/>
        <v>#VALUE!</v>
      </c>
      <c r="KBV27" s="5" t="str">
        <f t="shared" si="1"/>
        <v>#VALUE!</v>
      </c>
      <c r="KBW27" s="5" t="str">
        <f t="shared" si="1"/>
        <v>#VALUE!</v>
      </c>
      <c r="KBX27" s="5" t="str">
        <f t="shared" si="1"/>
        <v>#VALUE!</v>
      </c>
      <c r="KBY27" s="5" t="str">
        <f t="shared" si="1"/>
        <v>#VALUE!</v>
      </c>
      <c r="KBZ27" s="5" t="str">
        <f t="shared" si="1"/>
        <v>#VALUE!</v>
      </c>
      <c r="KCA27" s="5" t="str">
        <f t="shared" si="1"/>
        <v>#VALUE!</v>
      </c>
      <c r="KCB27" s="5" t="str">
        <f t="shared" si="1"/>
        <v>#VALUE!</v>
      </c>
      <c r="KCC27" s="5" t="str">
        <f t="shared" si="1"/>
        <v>#VALUE!</v>
      </c>
      <c r="KCD27" s="5" t="str">
        <f t="shared" si="1"/>
        <v>#VALUE!</v>
      </c>
      <c r="KCE27" s="5" t="str">
        <f t="shared" si="1"/>
        <v>#VALUE!</v>
      </c>
      <c r="KCF27" s="5" t="str">
        <f t="shared" si="1"/>
        <v>#VALUE!</v>
      </c>
      <c r="KCG27" s="5" t="str">
        <f t="shared" si="1"/>
        <v>#VALUE!</v>
      </c>
      <c r="KCH27" s="5" t="str">
        <f t="shared" si="1"/>
        <v>#VALUE!</v>
      </c>
      <c r="KCI27" s="5" t="str">
        <f t="shared" si="1"/>
        <v>#VALUE!</v>
      </c>
      <c r="KCJ27" s="5" t="str">
        <f t="shared" si="1"/>
        <v>#VALUE!</v>
      </c>
      <c r="KCK27" s="5" t="str">
        <f t="shared" si="1"/>
        <v>#VALUE!</v>
      </c>
      <c r="KCL27" s="5" t="str">
        <f t="shared" si="1"/>
        <v>#VALUE!</v>
      </c>
      <c r="KCM27" s="5" t="str">
        <f t="shared" si="1"/>
        <v>#VALUE!</v>
      </c>
      <c r="KCN27" s="5" t="str">
        <f t="shared" si="1"/>
        <v>#VALUE!</v>
      </c>
      <c r="KCO27" s="5" t="str">
        <f t="shared" si="1"/>
        <v>#VALUE!</v>
      </c>
      <c r="KCP27" s="5" t="str">
        <f t="shared" si="1"/>
        <v>#VALUE!</v>
      </c>
      <c r="KCQ27" s="5" t="str">
        <f t="shared" si="1"/>
        <v>#VALUE!</v>
      </c>
      <c r="KCR27" s="5" t="str">
        <f t="shared" si="1"/>
        <v>#VALUE!</v>
      </c>
      <c r="KCS27" s="5" t="str">
        <f t="shared" si="1"/>
        <v>#VALUE!</v>
      </c>
      <c r="KCT27" s="5" t="str">
        <f t="shared" si="1"/>
        <v>#VALUE!</v>
      </c>
      <c r="KCU27" s="5" t="str">
        <f t="shared" si="1"/>
        <v>#VALUE!</v>
      </c>
      <c r="KCV27" s="5" t="str">
        <f t="shared" si="1"/>
        <v>#VALUE!</v>
      </c>
      <c r="KCW27" s="5" t="str">
        <f t="shared" si="1"/>
        <v>#VALUE!</v>
      </c>
      <c r="KCX27" s="5" t="str">
        <f t="shared" si="1"/>
        <v>#VALUE!</v>
      </c>
      <c r="KCY27" s="5" t="str">
        <f t="shared" si="1"/>
        <v>#VALUE!</v>
      </c>
      <c r="KCZ27" s="5" t="str">
        <f t="shared" si="1"/>
        <v>#VALUE!</v>
      </c>
      <c r="KDA27" s="5" t="str">
        <f t="shared" si="1"/>
        <v>#VALUE!</v>
      </c>
      <c r="KDB27" s="5" t="str">
        <f t="shared" si="1"/>
        <v>#VALUE!</v>
      </c>
      <c r="KDC27" s="5" t="str">
        <f t="shared" si="1"/>
        <v>#VALUE!</v>
      </c>
      <c r="KDD27" s="5" t="str">
        <f t="shared" si="1"/>
        <v>#VALUE!</v>
      </c>
      <c r="KDE27" s="5" t="str">
        <f t="shared" si="1"/>
        <v>#VALUE!</v>
      </c>
      <c r="KDF27" s="5" t="str">
        <f t="shared" si="1"/>
        <v>#VALUE!</v>
      </c>
      <c r="KDG27" s="5" t="str">
        <f t="shared" si="1"/>
        <v>#VALUE!</v>
      </c>
      <c r="KDH27" s="5" t="str">
        <f t="shared" si="1"/>
        <v>#VALUE!</v>
      </c>
      <c r="KDI27" s="5" t="str">
        <f t="shared" si="1"/>
        <v>#VALUE!</v>
      </c>
      <c r="KDJ27" s="5" t="str">
        <f t="shared" si="1"/>
        <v>#VALUE!</v>
      </c>
      <c r="KDK27" s="5" t="str">
        <f t="shared" si="1"/>
        <v>#VALUE!</v>
      </c>
      <c r="KDL27" s="5" t="str">
        <f t="shared" si="1"/>
        <v>#VALUE!</v>
      </c>
      <c r="KDM27" s="5" t="str">
        <f t="shared" si="1"/>
        <v>#VALUE!</v>
      </c>
      <c r="KDN27" s="5" t="str">
        <f t="shared" si="1"/>
        <v>#VALUE!</v>
      </c>
      <c r="KDO27" s="5" t="str">
        <f t="shared" si="1"/>
        <v>#VALUE!</v>
      </c>
      <c r="KDP27" s="5" t="str">
        <f t="shared" si="1"/>
        <v>#VALUE!</v>
      </c>
      <c r="KDQ27" s="5" t="str">
        <f t="shared" si="1"/>
        <v>#VALUE!</v>
      </c>
      <c r="KDR27" s="5" t="str">
        <f t="shared" si="1"/>
        <v>#VALUE!</v>
      </c>
      <c r="KDS27" s="5" t="str">
        <f t="shared" si="1"/>
        <v>#VALUE!</v>
      </c>
      <c r="KDT27" s="5" t="str">
        <f t="shared" si="1"/>
        <v>#VALUE!</v>
      </c>
      <c r="KDU27" s="5" t="str">
        <f t="shared" si="1"/>
        <v>#VALUE!</v>
      </c>
      <c r="KDV27" s="5" t="str">
        <f t="shared" si="1"/>
        <v>#VALUE!</v>
      </c>
      <c r="KDW27" s="5" t="str">
        <f t="shared" si="1"/>
        <v>#VALUE!</v>
      </c>
      <c r="KDX27" s="5" t="str">
        <f t="shared" si="1"/>
        <v>#VALUE!</v>
      </c>
      <c r="KDY27" s="5" t="str">
        <f t="shared" si="1"/>
        <v>#VALUE!</v>
      </c>
      <c r="KDZ27" s="5" t="str">
        <f t="shared" si="1"/>
        <v>#VALUE!</v>
      </c>
      <c r="KEA27" s="5" t="str">
        <f t="shared" si="1"/>
        <v>#VALUE!</v>
      </c>
      <c r="KEB27" s="5" t="str">
        <f t="shared" si="1"/>
        <v>#VALUE!</v>
      </c>
      <c r="KEC27" s="5" t="str">
        <f t="shared" si="1"/>
        <v>#VALUE!</v>
      </c>
      <c r="KED27" s="5" t="str">
        <f t="shared" si="1"/>
        <v>#VALUE!</v>
      </c>
      <c r="KEE27" s="5" t="str">
        <f t="shared" si="1"/>
        <v>#VALUE!</v>
      </c>
      <c r="KEF27" s="5" t="str">
        <f t="shared" si="1"/>
        <v>#VALUE!</v>
      </c>
      <c r="KEG27" s="5" t="str">
        <f t="shared" si="1"/>
        <v>#VALUE!</v>
      </c>
      <c r="KEH27" s="5" t="str">
        <f t="shared" si="1"/>
        <v>#VALUE!</v>
      </c>
      <c r="KEI27" s="5" t="str">
        <f t="shared" si="1"/>
        <v>#VALUE!</v>
      </c>
      <c r="KEJ27" s="5" t="str">
        <f t="shared" si="1"/>
        <v>#VALUE!</v>
      </c>
      <c r="KEK27" s="5" t="str">
        <f t="shared" si="1"/>
        <v>#VALUE!</v>
      </c>
      <c r="KEL27" s="5" t="str">
        <f t="shared" si="1"/>
        <v>#VALUE!</v>
      </c>
      <c r="KEM27" s="5" t="str">
        <f t="shared" si="1"/>
        <v>#VALUE!</v>
      </c>
      <c r="KEN27" s="5" t="str">
        <f t="shared" si="1"/>
        <v>#VALUE!</v>
      </c>
      <c r="KEO27" s="5" t="str">
        <f t="shared" si="1"/>
        <v>#VALUE!</v>
      </c>
      <c r="KEP27" s="5" t="str">
        <f t="shared" si="1"/>
        <v>#VALUE!</v>
      </c>
      <c r="KEQ27" s="5" t="str">
        <f t="shared" si="1"/>
        <v>#VALUE!</v>
      </c>
      <c r="KER27" s="5" t="str">
        <f t="shared" si="1"/>
        <v>#VALUE!</v>
      </c>
      <c r="KES27" s="5" t="str">
        <f t="shared" si="1"/>
        <v>#VALUE!</v>
      </c>
      <c r="KET27" s="5" t="str">
        <f t="shared" si="1"/>
        <v>#VALUE!</v>
      </c>
      <c r="KEU27" s="5" t="str">
        <f t="shared" si="1"/>
        <v>#VALUE!</v>
      </c>
      <c r="KEV27" s="5" t="str">
        <f t="shared" si="1"/>
        <v>#VALUE!</v>
      </c>
      <c r="KEW27" s="5" t="str">
        <f t="shared" si="1"/>
        <v>#VALUE!</v>
      </c>
      <c r="KEX27" s="5" t="str">
        <f t="shared" si="1"/>
        <v>#VALUE!</v>
      </c>
      <c r="KEY27" s="5" t="str">
        <f t="shared" si="1"/>
        <v>#VALUE!</v>
      </c>
      <c r="KEZ27" s="5" t="str">
        <f t="shared" si="1"/>
        <v>#VALUE!</v>
      </c>
      <c r="KFA27" s="5" t="str">
        <f t="shared" si="1"/>
        <v>#VALUE!</v>
      </c>
      <c r="KFB27" s="5" t="str">
        <f t="shared" si="1"/>
        <v>#VALUE!</v>
      </c>
      <c r="KFC27" s="5" t="str">
        <f t="shared" si="1"/>
        <v>#VALUE!</v>
      </c>
      <c r="KFD27" s="5" t="str">
        <f t="shared" si="1"/>
        <v>#VALUE!</v>
      </c>
      <c r="KFE27" s="5" t="str">
        <f t="shared" si="1"/>
        <v>#VALUE!</v>
      </c>
      <c r="KFF27" s="5" t="str">
        <f t="shared" si="1"/>
        <v>#VALUE!</v>
      </c>
      <c r="KFG27" s="5" t="str">
        <f t="shared" si="1"/>
        <v>#VALUE!</v>
      </c>
      <c r="KFH27" s="5" t="str">
        <f t="shared" si="1"/>
        <v>#VALUE!</v>
      </c>
      <c r="KFI27" s="5" t="str">
        <f t="shared" si="1"/>
        <v>#VALUE!</v>
      </c>
      <c r="KFJ27" s="5" t="str">
        <f t="shared" si="1"/>
        <v>#VALUE!</v>
      </c>
      <c r="KFK27" s="5" t="str">
        <f t="shared" si="1"/>
        <v>#VALUE!</v>
      </c>
      <c r="KFL27" s="5" t="str">
        <f t="shared" si="1"/>
        <v>#VALUE!</v>
      </c>
      <c r="KFM27" s="5" t="str">
        <f t="shared" si="1"/>
        <v>#VALUE!</v>
      </c>
      <c r="KFN27" s="5" t="str">
        <f t="shared" si="1"/>
        <v>#VALUE!</v>
      </c>
      <c r="KFO27" s="5" t="str">
        <f t="shared" si="1"/>
        <v>#VALUE!</v>
      </c>
      <c r="KFP27" s="5" t="str">
        <f t="shared" si="1"/>
        <v>#VALUE!</v>
      </c>
      <c r="KFQ27" s="5" t="str">
        <f t="shared" si="1"/>
        <v>#VALUE!</v>
      </c>
      <c r="KFR27" s="5" t="str">
        <f t="shared" si="1"/>
        <v>#VALUE!</v>
      </c>
      <c r="KFS27" s="5" t="str">
        <f t="shared" si="1"/>
        <v>#VALUE!</v>
      </c>
      <c r="KFT27" s="5" t="str">
        <f t="shared" si="1"/>
        <v>#VALUE!</v>
      </c>
      <c r="KFU27" s="5" t="str">
        <f t="shared" si="1"/>
        <v>#VALUE!</v>
      </c>
      <c r="KFV27" s="5" t="str">
        <f t="shared" si="1"/>
        <v>#VALUE!</v>
      </c>
      <c r="KFW27" s="5" t="str">
        <f t="shared" si="1"/>
        <v>#VALUE!</v>
      </c>
      <c r="KFX27" s="5" t="str">
        <f t="shared" si="1"/>
        <v>#VALUE!</v>
      </c>
      <c r="KFY27" s="5" t="str">
        <f t="shared" si="1"/>
        <v>#VALUE!</v>
      </c>
      <c r="KFZ27" s="5" t="str">
        <f t="shared" si="1"/>
        <v>#VALUE!</v>
      </c>
      <c r="KGA27" s="5" t="str">
        <f t="shared" si="1"/>
        <v>#VALUE!</v>
      </c>
      <c r="KGB27" s="5" t="str">
        <f t="shared" si="1"/>
        <v>#VALUE!</v>
      </c>
      <c r="KGC27" s="5" t="str">
        <f t="shared" si="1"/>
        <v>#VALUE!</v>
      </c>
      <c r="KGD27" s="5" t="str">
        <f t="shared" si="1"/>
        <v>#VALUE!</v>
      </c>
      <c r="KGE27" s="5" t="str">
        <f t="shared" si="1"/>
        <v>#VALUE!</v>
      </c>
      <c r="KGF27" s="5" t="str">
        <f t="shared" si="1"/>
        <v>#VALUE!</v>
      </c>
      <c r="KGG27" s="5" t="str">
        <f t="shared" si="1"/>
        <v>#VALUE!</v>
      </c>
      <c r="KGH27" s="5" t="str">
        <f t="shared" si="1"/>
        <v>#VALUE!</v>
      </c>
      <c r="KGI27" s="5" t="str">
        <f t="shared" si="1"/>
        <v>#VALUE!</v>
      </c>
      <c r="KGJ27" s="5" t="str">
        <f t="shared" si="1"/>
        <v>#VALUE!</v>
      </c>
      <c r="KGK27" s="5" t="str">
        <f t="shared" si="1"/>
        <v>#VALUE!</v>
      </c>
      <c r="KGL27" s="5" t="str">
        <f t="shared" si="1"/>
        <v>#VALUE!</v>
      </c>
      <c r="KGM27" s="5" t="str">
        <f t="shared" si="1"/>
        <v>#VALUE!</v>
      </c>
      <c r="KGN27" s="5" t="str">
        <f t="shared" si="1"/>
        <v>#VALUE!</v>
      </c>
      <c r="KGO27" s="5" t="str">
        <f t="shared" si="1"/>
        <v>#VALUE!</v>
      </c>
      <c r="KGP27" s="5" t="str">
        <f t="shared" si="1"/>
        <v>#VALUE!</v>
      </c>
      <c r="KGQ27" s="5" t="str">
        <f t="shared" si="1"/>
        <v>#VALUE!</v>
      </c>
      <c r="KGR27" s="5" t="str">
        <f t="shared" si="1"/>
        <v>#VALUE!</v>
      </c>
      <c r="KGS27" s="5" t="str">
        <f t="shared" si="1"/>
        <v>#VALUE!</v>
      </c>
      <c r="KGT27" s="5" t="str">
        <f t="shared" si="1"/>
        <v>#VALUE!</v>
      </c>
      <c r="KGU27" s="5" t="str">
        <f t="shared" si="1"/>
        <v>#VALUE!</v>
      </c>
      <c r="KGV27" s="5" t="str">
        <f t="shared" si="1"/>
        <v>#VALUE!</v>
      </c>
      <c r="KGW27" s="5" t="str">
        <f t="shared" si="1"/>
        <v>#VALUE!</v>
      </c>
      <c r="KGX27" s="5" t="str">
        <f t="shared" si="1"/>
        <v>#VALUE!</v>
      </c>
      <c r="KGY27" s="5" t="str">
        <f t="shared" si="1"/>
        <v>#VALUE!</v>
      </c>
      <c r="KGZ27" s="5" t="str">
        <f t="shared" si="1"/>
        <v>#VALUE!</v>
      </c>
      <c r="KHA27" s="5" t="str">
        <f t="shared" si="1"/>
        <v>#VALUE!</v>
      </c>
      <c r="KHB27" s="5" t="str">
        <f t="shared" si="1"/>
        <v>#VALUE!</v>
      </c>
      <c r="KHC27" s="5" t="str">
        <f t="shared" si="1"/>
        <v>#VALUE!</v>
      </c>
      <c r="KHD27" s="5" t="str">
        <f t="shared" si="1"/>
        <v>#VALUE!</v>
      </c>
      <c r="KHE27" s="5" t="str">
        <f t="shared" si="1"/>
        <v>#VALUE!</v>
      </c>
      <c r="KHF27" s="5" t="str">
        <f t="shared" si="1"/>
        <v>#VALUE!</v>
      </c>
      <c r="KHG27" s="5" t="str">
        <f t="shared" si="1"/>
        <v>#VALUE!</v>
      </c>
      <c r="KHH27" s="5" t="str">
        <f t="shared" si="1"/>
        <v>#VALUE!</v>
      </c>
      <c r="KHI27" s="5" t="str">
        <f t="shared" si="1"/>
        <v>#VALUE!</v>
      </c>
      <c r="KHJ27" s="5" t="str">
        <f t="shared" si="1"/>
        <v>#VALUE!</v>
      </c>
      <c r="KHK27" s="5" t="str">
        <f t="shared" si="1"/>
        <v>#VALUE!</v>
      </c>
      <c r="KHL27" s="5" t="str">
        <f t="shared" si="1"/>
        <v>#VALUE!</v>
      </c>
      <c r="KHM27" s="5" t="str">
        <f t="shared" si="1"/>
        <v>#VALUE!</v>
      </c>
      <c r="KHN27" s="5" t="str">
        <f t="shared" si="1"/>
        <v>#VALUE!</v>
      </c>
      <c r="KHO27" s="5" t="str">
        <f t="shared" si="1"/>
        <v>#VALUE!</v>
      </c>
      <c r="KHP27" s="5" t="str">
        <f t="shared" si="1"/>
        <v>#VALUE!</v>
      </c>
      <c r="KHQ27" s="5" t="str">
        <f t="shared" si="1"/>
        <v>#VALUE!</v>
      </c>
      <c r="KHR27" s="5" t="str">
        <f t="shared" si="1"/>
        <v>#VALUE!</v>
      </c>
      <c r="KHS27" s="5" t="str">
        <f t="shared" si="1"/>
        <v>#VALUE!</v>
      </c>
      <c r="KHT27" s="5" t="str">
        <f t="shared" si="1"/>
        <v>#VALUE!</v>
      </c>
      <c r="KHU27" s="5" t="str">
        <f t="shared" si="1"/>
        <v>#VALUE!</v>
      </c>
      <c r="KHV27" s="5" t="str">
        <f t="shared" si="1"/>
        <v>#VALUE!</v>
      </c>
      <c r="KHW27" s="5" t="str">
        <f t="shared" si="1"/>
        <v>#VALUE!</v>
      </c>
      <c r="KHX27" s="5" t="str">
        <f t="shared" si="1"/>
        <v>#VALUE!</v>
      </c>
      <c r="KHY27" s="5" t="str">
        <f t="shared" si="1"/>
        <v>#VALUE!</v>
      </c>
      <c r="KHZ27" s="5" t="str">
        <f t="shared" si="1"/>
        <v>#VALUE!</v>
      </c>
      <c r="KIA27" s="5" t="str">
        <f t="shared" si="1"/>
        <v>#VALUE!</v>
      </c>
      <c r="KIB27" s="5" t="str">
        <f t="shared" si="1"/>
        <v>#VALUE!</v>
      </c>
      <c r="KIC27" s="5" t="str">
        <f t="shared" si="1"/>
        <v>#VALUE!</v>
      </c>
      <c r="KID27" s="5" t="str">
        <f t="shared" si="1"/>
        <v>#VALUE!</v>
      </c>
      <c r="KIE27" s="5" t="str">
        <f t="shared" si="1"/>
        <v>#VALUE!</v>
      </c>
      <c r="KIF27" s="5" t="str">
        <f t="shared" si="1"/>
        <v>#VALUE!</v>
      </c>
      <c r="KIG27" s="5" t="str">
        <f t="shared" si="1"/>
        <v>#VALUE!</v>
      </c>
      <c r="KIH27" s="5" t="str">
        <f t="shared" si="1"/>
        <v>#VALUE!</v>
      </c>
      <c r="KII27" s="5" t="str">
        <f t="shared" si="1"/>
        <v>#VALUE!</v>
      </c>
      <c r="KIJ27" s="5" t="str">
        <f t="shared" si="1"/>
        <v>#VALUE!</v>
      </c>
      <c r="KIK27" s="5" t="str">
        <f t="shared" si="1"/>
        <v>#VALUE!</v>
      </c>
      <c r="KIL27" s="5" t="str">
        <f t="shared" si="1"/>
        <v>#VALUE!</v>
      </c>
      <c r="KIM27" s="5" t="str">
        <f t="shared" si="1"/>
        <v>#VALUE!</v>
      </c>
      <c r="KIN27" s="5" t="str">
        <f t="shared" si="1"/>
        <v>#VALUE!</v>
      </c>
      <c r="KIO27" s="5" t="str">
        <f t="shared" si="1"/>
        <v>#VALUE!</v>
      </c>
      <c r="KIP27" s="5" t="str">
        <f t="shared" si="1"/>
        <v>#VALUE!</v>
      </c>
      <c r="KIQ27" s="5" t="str">
        <f t="shared" si="1"/>
        <v>#VALUE!</v>
      </c>
      <c r="KIR27" s="5" t="str">
        <f t="shared" si="1"/>
        <v>#VALUE!</v>
      </c>
      <c r="KIS27" s="5" t="str">
        <f t="shared" si="1"/>
        <v>#VALUE!</v>
      </c>
      <c r="KIT27" s="5" t="str">
        <f t="shared" si="1"/>
        <v>#VALUE!</v>
      </c>
      <c r="KIU27" s="5" t="str">
        <f t="shared" si="1"/>
        <v>#VALUE!</v>
      </c>
      <c r="KIV27" s="5" t="str">
        <f t="shared" si="1"/>
        <v>#VALUE!</v>
      </c>
      <c r="KIW27" s="5" t="str">
        <f t="shared" si="1"/>
        <v>#VALUE!</v>
      </c>
      <c r="KIX27" s="5" t="str">
        <f t="shared" si="1"/>
        <v>#VALUE!</v>
      </c>
      <c r="KIY27" s="5" t="str">
        <f t="shared" si="1"/>
        <v>#VALUE!</v>
      </c>
      <c r="KIZ27" s="5" t="str">
        <f t="shared" si="1"/>
        <v>#VALUE!</v>
      </c>
      <c r="KJA27" s="5" t="str">
        <f t="shared" si="1"/>
        <v>#VALUE!</v>
      </c>
      <c r="KJB27" s="5" t="str">
        <f t="shared" si="1"/>
        <v>#VALUE!</v>
      </c>
      <c r="KJC27" s="5" t="str">
        <f t="shared" si="1"/>
        <v>#VALUE!</v>
      </c>
      <c r="KJD27" s="5" t="str">
        <f t="shared" si="1"/>
        <v>#VALUE!</v>
      </c>
      <c r="KJE27" s="5" t="str">
        <f t="shared" si="1"/>
        <v>#VALUE!</v>
      </c>
      <c r="KJF27" s="5" t="str">
        <f t="shared" si="1"/>
        <v>#VALUE!</v>
      </c>
      <c r="KJG27" s="5" t="str">
        <f t="shared" si="1"/>
        <v>#VALUE!</v>
      </c>
      <c r="KJH27" s="5" t="str">
        <f t="shared" si="1"/>
        <v>#VALUE!</v>
      </c>
      <c r="KJI27" s="5" t="str">
        <f t="shared" si="1"/>
        <v>#VALUE!</v>
      </c>
      <c r="KJJ27" s="5" t="str">
        <f t="shared" si="1"/>
        <v>#VALUE!</v>
      </c>
      <c r="KJK27" s="5" t="str">
        <f t="shared" si="1"/>
        <v>#VALUE!</v>
      </c>
      <c r="KJL27" s="5" t="str">
        <f t="shared" si="1"/>
        <v>#VALUE!</v>
      </c>
      <c r="KJM27" s="5" t="str">
        <f t="shared" si="1"/>
        <v>#VALUE!</v>
      </c>
      <c r="KJN27" s="5" t="str">
        <f t="shared" si="1"/>
        <v>#VALUE!</v>
      </c>
      <c r="KJO27" s="5" t="str">
        <f t="shared" si="1"/>
        <v>#VALUE!</v>
      </c>
      <c r="KJP27" s="5" t="str">
        <f t="shared" si="1"/>
        <v>#VALUE!</v>
      </c>
      <c r="KJQ27" s="5" t="str">
        <f t="shared" si="1"/>
        <v>#VALUE!</v>
      </c>
      <c r="KJR27" s="5" t="str">
        <f t="shared" si="1"/>
        <v>#VALUE!</v>
      </c>
      <c r="KJS27" s="5" t="str">
        <f t="shared" si="1"/>
        <v>#VALUE!</v>
      </c>
      <c r="KJT27" s="5" t="str">
        <f t="shared" si="1"/>
        <v>#VALUE!</v>
      </c>
      <c r="KJU27" s="5" t="str">
        <f t="shared" si="1"/>
        <v>#VALUE!</v>
      </c>
      <c r="KJV27" s="5" t="str">
        <f t="shared" si="1"/>
        <v>#VALUE!</v>
      </c>
      <c r="KJW27" s="5" t="str">
        <f t="shared" si="1"/>
        <v>#VALUE!</v>
      </c>
      <c r="KJX27" s="5" t="str">
        <f t="shared" si="1"/>
        <v>#VALUE!</v>
      </c>
      <c r="KJY27" s="5" t="str">
        <f t="shared" si="1"/>
        <v>#VALUE!</v>
      </c>
      <c r="KJZ27" s="5" t="str">
        <f t="shared" si="1"/>
        <v>#VALUE!</v>
      </c>
      <c r="KKA27" s="5" t="str">
        <f t="shared" si="1"/>
        <v>#VALUE!</v>
      </c>
      <c r="KKB27" s="5" t="str">
        <f t="shared" si="1"/>
        <v>#VALUE!</v>
      </c>
      <c r="KKC27" s="5" t="str">
        <f t="shared" si="1"/>
        <v>#VALUE!</v>
      </c>
      <c r="KKD27" s="5" t="str">
        <f t="shared" si="1"/>
        <v>#VALUE!</v>
      </c>
      <c r="KKE27" s="5" t="str">
        <f t="shared" si="1"/>
        <v>#VALUE!</v>
      </c>
      <c r="KKF27" s="5" t="str">
        <f t="shared" si="1"/>
        <v>#VALUE!</v>
      </c>
      <c r="KKG27" s="5" t="str">
        <f t="shared" si="1"/>
        <v>#VALUE!</v>
      </c>
      <c r="KKH27" s="5" t="str">
        <f t="shared" si="1"/>
        <v>#VALUE!</v>
      </c>
      <c r="KKI27" s="5" t="str">
        <f t="shared" si="1"/>
        <v>#VALUE!</v>
      </c>
      <c r="KKJ27" s="5" t="str">
        <f t="shared" si="1"/>
        <v>#VALUE!</v>
      </c>
      <c r="KKK27" s="5" t="str">
        <f t="shared" si="1"/>
        <v>#VALUE!</v>
      </c>
      <c r="KKL27" s="5" t="str">
        <f t="shared" si="1"/>
        <v>#VALUE!</v>
      </c>
      <c r="KKM27" s="5" t="str">
        <f t="shared" si="1"/>
        <v>#VALUE!</v>
      </c>
      <c r="KKN27" s="5" t="str">
        <f t="shared" si="1"/>
        <v>#VALUE!</v>
      </c>
      <c r="KKO27" s="5" t="str">
        <f t="shared" si="1"/>
        <v>#VALUE!</v>
      </c>
      <c r="KKP27" s="5" t="str">
        <f t="shared" si="1"/>
        <v>#VALUE!</v>
      </c>
      <c r="KKQ27" s="5" t="str">
        <f t="shared" si="1"/>
        <v>#VALUE!</v>
      </c>
      <c r="KKR27" s="5" t="str">
        <f t="shared" si="1"/>
        <v>#VALUE!</v>
      </c>
      <c r="KKS27" s="5" t="str">
        <f t="shared" si="1"/>
        <v>#VALUE!</v>
      </c>
      <c r="KKT27" s="5" t="str">
        <f t="shared" si="1"/>
        <v>#VALUE!</v>
      </c>
      <c r="KKU27" s="5" t="str">
        <f t="shared" si="1"/>
        <v>#VALUE!</v>
      </c>
      <c r="KKV27" s="5" t="str">
        <f t="shared" si="1"/>
        <v>#VALUE!</v>
      </c>
      <c r="KKW27" s="5" t="str">
        <f t="shared" si="1"/>
        <v>#VALUE!</v>
      </c>
      <c r="KKX27" s="5" t="str">
        <f t="shared" si="1"/>
        <v>#VALUE!</v>
      </c>
      <c r="KKY27" s="5" t="str">
        <f t="shared" si="1"/>
        <v>#VALUE!</v>
      </c>
      <c r="KKZ27" s="5" t="str">
        <f t="shared" si="1"/>
        <v>#VALUE!</v>
      </c>
      <c r="KLA27" s="5" t="str">
        <f t="shared" si="1"/>
        <v>#VALUE!</v>
      </c>
      <c r="KLB27" s="5" t="str">
        <f t="shared" si="1"/>
        <v>#VALUE!</v>
      </c>
      <c r="KLC27" s="5" t="str">
        <f t="shared" si="1"/>
        <v>#VALUE!</v>
      </c>
      <c r="KLD27" s="5" t="str">
        <f t="shared" si="1"/>
        <v>#VALUE!</v>
      </c>
      <c r="KLE27" s="5" t="str">
        <f t="shared" si="1"/>
        <v>#VALUE!</v>
      </c>
      <c r="KLF27" s="5" t="str">
        <f t="shared" si="1"/>
        <v>#VALUE!</v>
      </c>
      <c r="KLG27" s="5" t="str">
        <f t="shared" si="1"/>
        <v>#VALUE!</v>
      </c>
      <c r="KLH27" s="5" t="str">
        <f t="shared" si="1"/>
        <v>#VALUE!</v>
      </c>
      <c r="KLI27" s="5" t="str">
        <f t="shared" si="1"/>
        <v>#VALUE!</v>
      </c>
      <c r="KLJ27" s="5" t="str">
        <f t="shared" si="1"/>
        <v>#VALUE!</v>
      </c>
      <c r="KLK27" s="5" t="str">
        <f t="shared" si="1"/>
        <v>#VALUE!</v>
      </c>
      <c r="KLL27" s="5" t="str">
        <f t="shared" si="1"/>
        <v>#VALUE!</v>
      </c>
      <c r="KLM27" s="5" t="str">
        <f t="shared" si="1"/>
        <v>#VALUE!</v>
      </c>
      <c r="KLN27" s="5" t="str">
        <f t="shared" si="1"/>
        <v>#VALUE!</v>
      </c>
      <c r="KLO27" s="5" t="str">
        <f t="shared" si="1"/>
        <v>#VALUE!</v>
      </c>
      <c r="KLP27" s="5" t="str">
        <f t="shared" si="1"/>
        <v>#VALUE!</v>
      </c>
      <c r="KLQ27" s="5" t="str">
        <f t="shared" si="1"/>
        <v>#VALUE!</v>
      </c>
      <c r="KLR27" s="5" t="str">
        <f t="shared" si="1"/>
        <v>#VALUE!</v>
      </c>
      <c r="KLS27" s="5" t="str">
        <f t="shared" si="1"/>
        <v>#VALUE!</v>
      </c>
      <c r="KLT27" s="5" t="str">
        <f t="shared" si="1"/>
        <v>#VALUE!</v>
      </c>
      <c r="KLU27" s="5" t="str">
        <f t="shared" si="1"/>
        <v>#VALUE!</v>
      </c>
      <c r="KLV27" s="5" t="str">
        <f t="shared" si="1"/>
        <v>#VALUE!</v>
      </c>
      <c r="KLW27" s="5" t="str">
        <f t="shared" si="1"/>
        <v>#VALUE!</v>
      </c>
      <c r="KLX27" s="5" t="str">
        <f t="shared" si="1"/>
        <v>#VALUE!</v>
      </c>
      <c r="KLY27" s="5" t="str">
        <f t="shared" si="1"/>
        <v>#VALUE!</v>
      </c>
      <c r="KLZ27" s="5" t="str">
        <f t="shared" si="1"/>
        <v>#VALUE!</v>
      </c>
      <c r="KMA27" s="5" t="str">
        <f t="shared" si="1"/>
        <v>#VALUE!</v>
      </c>
      <c r="KMB27" s="5" t="str">
        <f t="shared" si="1"/>
        <v>#VALUE!</v>
      </c>
      <c r="KMC27" s="5" t="str">
        <f t="shared" si="1"/>
        <v>#VALUE!</v>
      </c>
      <c r="KMD27" s="5" t="str">
        <f t="shared" si="1"/>
        <v>#VALUE!</v>
      </c>
      <c r="KME27" s="5" t="str">
        <f t="shared" si="1"/>
        <v>#VALUE!</v>
      </c>
      <c r="KMF27" s="5" t="str">
        <f t="shared" si="1"/>
        <v>#VALUE!</v>
      </c>
      <c r="KMG27" s="5" t="str">
        <f t="shared" si="1"/>
        <v>#VALUE!</v>
      </c>
      <c r="KMH27" s="5" t="str">
        <f t="shared" si="1"/>
        <v>#VALUE!</v>
      </c>
      <c r="KMI27" s="5" t="str">
        <f t="shared" si="1"/>
        <v>#VALUE!</v>
      </c>
      <c r="KMJ27" s="5" t="str">
        <f t="shared" si="1"/>
        <v>#VALUE!</v>
      </c>
      <c r="KMK27" s="5" t="str">
        <f t="shared" si="1"/>
        <v>#VALUE!</v>
      </c>
      <c r="KML27" s="5" t="str">
        <f t="shared" si="1"/>
        <v>#VALUE!</v>
      </c>
      <c r="KMM27" s="5" t="str">
        <f t="shared" si="1"/>
        <v>#VALUE!</v>
      </c>
      <c r="KMN27" s="5" t="str">
        <f t="shared" si="1"/>
        <v>#VALUE!</v>
      </c>
      <c r="KMO27" s="5" t="str">
        <f t="shared" si="1"/>
        <v>#VALUE!</v>
      </c>
      <c r="KMP27" s="5" t="str">
        <f t="shared" si="1"/>
        <v>#VALUE!</v>
      </c>
      <c r="KMQ27" s="5" t="str">
        <f t="shared" si="1"/>
        <v>#VALUE!</v>
      </c>
      <c r="KMR27" s="5" t="str">
        <f t="shared" si="1"/>
        <v>#VALUE!</v>
      </c>
      <c r="KMS27" s="5" t="str">
        <f t="shared" si="1"/>
        <v>#VALUE!</v>
      </c>
      <c r="KMT27" s="5" t="str">
        <f t="shared" si="1"/>
        <v>#VALUE!</v>
      </c>
      <c r="KMU27" s="5" t="str">
        <f t="shared" si="1"/>
        <v>#VALUE!</v>
      </c>
      <c r="KMV27" s="5" t="str">
        <f t="shared" si="1"/>
        <v>#VALUE!</v>
      </c>
      <c r="KMW27" s="5" t="str">
        <f t="shared" si="1"/>
        <v>#VALUE!</v>
      </c>
      <c r="KMX27" s="5" t="str">
        <f t="shared" si="1"/>
        <v>#VALUE!</v>
      </c>
      <c r="KMY27" s="5" t="str">
        <f t="shared" si="1"/>
        <v>#VALUE!</v>
      </c>
      <c r="KMZ27" s="5" t="str">
        <f t="shared" si="1"/>
        <v>#VALUE!</v>
      </c>
      <c r="KNA27" s="5" t="str">
        <f t="shared" si="1"/>
        <v>#VALUE!</v>
      </c>
      <c r="KNB27" s="5" t="str">
        <f t="shared" si="1"/>
        <v>#VALUE!</v>
      </c>
      <c r="KNC27" s="5" t="str">
        <f t="shared" si="1"/>
        <v>#VALUE!</v>
      </c>
      <c r="KND27" s="5" t="str">
        <f t="shared" si="1"/>
        <v>#VALUE!</v>
      </c>
      <c r="KNE27" s="5" t="str">
        <f t="shared" si="1"/>
        <v>#VALUE!</v>
      </c>
      <c r="KNF27" s="5" t="str">
        <f t="shared" si="1"/>
        <v>#VALUE!</v>
      </c>
      <c r="KNG27" s="5" t="str">
        <f t="shared" si="1"/>
        <v>#VALUE!</v>
      </c>
      <c r="KNH27" s="5" t="str">
        <f t="shared" si="1"/>
        <v>#VALUE!</v>
      </c>
      <c r="KNI27" s="5" t="str">
        <f t="shared" si="1"/>
        <v>#VALUE!</v>
      </c>
      <c r="KNJ27" s="5" t="str">
        <f t="shared" si="1"/>
        <v>#VALUE!</v>
      </c>
      <c r="KNK27" s="5" t="str">
        <f t="shared" si="1"/>
        <v>#VALUE!</v>
      </c>
      <c r="KNL27" s="5" t="str">
        <f t="shared" si="1"/>
        <v>#VALUE!</v>
      </c>
      <c r="KNM27" s="5" t="str">
        <f t="shared" si="1"/>
        <v>#VALUE!</v>
      </c>
      <c r="KNN27" s="5" t="str">
        <f t="shared" si="1"/>
        <v>#VALUE!</v>
      </c>
      <c r="KNO27" s="5" t="str">
        <f t="shared" si="1"/>
        <v>#VALUE!</v>
      </c>
      <c r="KNP27" s="5" t="str">
        <f t="shared" si="1"/>
        <v>#VALUE!</v>
      </c>
      <c r="KNQ27" s="5" t="str">
        <f t="shared" si="1"/>
        <v>#VALUE!</v>
      </c>
      <c r="KNR27" s="5" t="str">
        <f t="shared" si="1"/>
        <v>#VALUE!</v>
      </c>
      <c r="KNS27" s="5" t="str">
        <f t="shared" si="1"/>
        <v>#VALUE!</v>
      </c>
      <c r="KNT27" s="5" t="str">
        <f t="shared" si="1"/>
        <v>#VALUE!</v>
      </c>
      <c r="KNU27" s="5" t="str">
        <f t="shared" si="1"/>
        <v>#VALUE!</v>
      </c>
      <c r="KNV27" s="5" t="str">
        <f t="shared" si="1"/>
        <v>#VALUE!</v>
      </c>
      <c r="KNW27" s="5" t="str">
        <f t="shared" si="1"/>
        <v>#VALUE!</v>
      </c>
      <c r="KNX27" s="5" t="str">
        <f t="shared" si="1"/>
        <v>#VALUE!</v>
      </c>
      <c r="KNY27" s="5" t="str">
        <f t="shared" si="1"/>
        <v>#VALUE!</v>
      </c>
      <c r="KNZ27" s="5" t="str">
        <f t="shared" si="1"/>
        <v>#VALUE!</v>
      </c>
      <c r="KOA27" s="5" t="str">
        <f t="shared" si="1"/>
        <v>#VALUE!</v>
      </c>
      <c r="KOB27" s="5" t="str">
        <f t="shared" si="1"/>
        <v>#VALUE!</v>
      </c>
      <c r="KOC27" s="5" t="str">
        <f t="shared" si="1"/>
        <v>#VALUE!</v>
      </c>
      <c r="KOD27" s="5" t="str">
        <f t="shared" si="1"/>
        <v>#VALUE!</v>
      </c>
      <c r="KOE27" s="5" t="str">
        <f t="shared" si="1"/>
        <v>#VALUE!</v>
      </c>
      <c r="KOF27" s="5" t="str">
        <f t="shared" si="1"/>
        <v>#VALUE!</v>
      </c>
      <c r="KOG27" s="5" t="str">
        <f t="shared" si="1"/>
        <v>#VALUE!</v>
      </c>
      <c r="KOH27" s="5" t="str">
        <f t="shared" si="1"/>
        <v>#VALUE!</v>
      </c>
      <c r="KOI27" s="5" t="str">
        <f t="shared" si="1"/>
        <v>#VALUE!</v>
      </c>
      <c r="KOJ27" s="5" t="str">
        <f t="shared" si="1"/>
        <v>#VALUE!</v>
      </c>
      <c r="KOK27" s="5" t="str">
        <f t="shared" si="1"/>
        <v>#VALUE!</v>
      </c>
      <c r="KOL27" s="5" t="str">
        <f t="shared" si="1"/>
        <v>#VALUE!</v>
      </c>
      <c r="KOM27" s="5" t="str">
        <f t="shared" si="1"/>
        <v>#VALUE!</v>
      </c>
      <c r="KON27" s="5" t="str">
        <f t="shared" si="1"/>
        <v>#VALUE!</v>
      </c>
      <c r="KOO27" s="5" t="str">
        <f t="shared" si="1"/>
        <v>#VALUE!</v>
      </c>
      <c r="KOP27" s="5" t="str">
        <f t="shared" si="1"/>
        <v>#VALUE!</v>
      </c>
      <c r="KOQ27" s="5" t="str">
        <f t="shared" si="1"/>
        <v>#VALUE!</v>
      </c>
      <c r="KOR27" s="5" t="str">
        <f t="shared" si="1"/>
        <v>#VALUE!</v>
      </c>
      <c r="KOS27" s="5" t="str">
        <f t="shared" si="1"/>
        <v>#VALUE!</v>
      </c>
      <c r="KOT27" s="5" t="str">
        <f t="shared" si="1"/>
        <v>#VALUE!</v>
      </c>
      <c r="KOU27" s="5" t="str">
        <f t="shared" si="1"/>
        <v>#VALUE!</v>
      </c>
      <c r="KOV27" s="5" t="str">
        <f t="shared" si="1"/>
        <v>#VALUE!</v>
      </c>
      <c r="KOW27" s="5" t="str">
        <f t="shared" si="1"/>
        <v>#VALUE!</v>
      </c>
      <c r="KOX27" s="5" t="str">
        <f t="shared" si="1"/>
        <v>#VALUE!</v>
      </c>
      <c r="KOY27" s="5" t="str">
        <f t="shared" si="1"/>
        <v>#VALUE!</v>
      </c>
      <c r="KOZ27" s="5" t="str">
        <f t="shared" si="1"/>
        <v>#VALUE!</v>
      </c>
      <c r="KPA27" s="5" t="str">
        <f t="shared" si="1"/>
        <v>#VALUE!</v>
      </c>
      <c r="KPB27" s="5" t="str">
        <f t="shared" si="1"/>
        <v>#VALUE!</v>
      </c>
      <c r="KPC27" s="5" t="str">
        <f t="shared" si="1"/>
        <v>#VALUE!</v>
      </c>
      <c r="KPD27" s="5" t="str">
        <f t="shared" si="1"/>
        <v>#VALUE!</v>
      </c>
      <c r="KPE27" s="5" t="str">
        <f t="shared" si="1"/>
        <v>#VALUE!</v>
      </c>
      <c r="KPF27" s="5" t="str">
        <f t="shared" si="1"/>
        <v>#VALUE!</v>
      </c>
      <c r="KPG27" s="5" t="str">
        <f t="shared" si="1"/>
        <v>#VALUE!</v>
      </c>
      <c r="KPH27" s="5" t="str">
        <f t="shared" si="1"/>
        <v>#VALUE!</v>
      </c>
      <c r="KPI27" s="5" t="str">
        <f t="shared" si="1"/>
        <v>#VALUE!</v>
      </c>
      <c r="KPJ27" s="5" t="str">
        <f t="shared" si="1"/>
        <v>#VALUE!</v>
      </c>
      <c r="KPK27" s="5" t="str">
        <f t="shared" si="1"/>
        <v>#VALUE!</v>
      </c>
      <c r="KPL27" s="5" t="str">
        <f t="shared" si="1"/>
        <v>#VALUE!</v>
      </c>
      <c r="KPM27" s="5" t="str">
        <f t="shared" si="1"/>
        <v>#VALUE!</v>
      </c>
      <c r="KPN27" s="5" t="str">
        <f t="shared" si="1"/>
        <v>#VALUE!</v>
      </c>
      <c r="KPO27" s="5" t="str">
        <f t="shared" si="1"/>
        <v>#VALUE!</v>
      </c>
      <c r="KPP27" s="5" t="str">
        <f t="shared" si="1"/>
        <v>#VALUE!</v>
      </c>
      <c r="KPQ27" s="5" t="str">
        <f t="shared" si="1"/>
        <v>#VALUE!</v>
      </c>
      <c r="KPR27" s="5" t="str">
        <f t="shared" si="1"/>
        <v>#VALUE!</v>
      </c>
      <c r="KPS27" s="5" t="str">
        <f t="shared" si="1"/>
        <v>#VALUE!</v>
      </c>
      <c r="KPT27" s="5" t="str">
        <f t="shared" si="1"/>
        <v>#VALUE!</v>
      </c>
      <c r="KPU27" s="5" t="str">
        <f t="shared" si="1"/>
        <v>#VALUE!</v>
      </c>
      <c r="KPV27" s="5" t="str">
        <f t="shared" si="1"/>
        <v>#VALUE!</v>
      </c>
      <c r="KPW27" s="5" t="str">
        <f t="shared" si="1"/>
        <v>#VALUE!</v>
      </c>
      <c r="KPX27" s="5" t="str">
        <f t="shared" si="1"/>
        <v>#VALUE!</v>
      </c>
      <c r="KPY27" s="5" t="str">
        <f t="shared" si="1"/>
        <v>#VALUE!</v>
      </c>
      <c r="KPZ27" s="5" t="str">
        <f t="shared" si="1"/>
        <v>#VALUE!</v>
      </c>
      <c r="KQA27" s="5" t="str">
        <f t="shared" si="1"/>
        <v>#VALUE!</v>
      </c>
      <c r="KQB27" s="5" t="str">
        <f t="shared" si="1"/>
        <v>#VALUE!</v>
      </c>
      <c r="KQC27" s="5" t="str">
        <f t="shared" si="1"/>
        <v>#VALUE!</v>
      </c>
      <c r="KQD27" s="5" t="str">
        <f t="shared" si="1"/>
        <v>#VALUE!</v>
      </c>
      <c r="KQE27" s="5" t="str">
        <f t="shared" si="1"/>
        <v>#VALUE!</v>
      </c>
      <c r="KQF27" s="5" t="str">
        <f t="shared" si="1"/>
        <v>#VALUE!</v>
      </c>
      <c r="KQG27" s="5" t="str">
        <f t="shared" si="1"/>
        <v>#VALUE!</v>
      </c>
      <c r="KQH27" s="5" t="str">
        <f t="shared" si="1"/>
        <v>#VALUE!</v>
      </c>
      <c r="KQI27" s="5" t="str">
        <f t="shared" si="1"/>
        <v>#VALUE!</v>
      </c>
      <c r="KQJ27" s="5" t="str">
        <f t="shared" si="1"/>
        <v>#VALUE!</v>
      </c>
      <c r="KQK27" s="5" t="str">
        <f t="shared" si="1"/>
        <v>#VALUE!</v>
      </c>
      <c r="KQL27" s="5" t="str">
        <f t="shared" si="1"/>
        <v>#VALUE!</v>
      </c>
      <c r="KQM27" s="5" t="str">
        <f t="shared" si="1"/>
        <v>#VALUE!</v>
      </c>
      <c r="KQN27" s="5" t="str">
        <f t="shared" si="1"/>
        <v>#VALUE!</v>
      </c>
      <c r="KQO27" s="5" t="str">
        <f t="shared" si="1"/>
        <v>#VALUE!</v>
      </c>
      <c r="KQP27" s="5" t="str">
        <f t="shared" si="1"/>
        <v>#VALUE!</v>
      </c>
      <c r="KQQ27" s="5" t="str">
        <f t="shared" si="1"/>
        <v>#VALUE!</v>
      </c>
      <c r="KQR27" s="5" t="str">
        <f t="shared" si="1"/>
        <v>#VALUE!</v>
      </c>
      <c r="KQS27" s="5" t="str">
        <f t="shared" si="1"/>
        <v>#VALUE!</v>
      </c>
      <c r="KQT27" s="5" t="str">
        <f t="shared" si="1"/>
        <v>#VALUE!</v>
      </c>
      <c r="KQU27" s="5" t="str">
        <f t="shared" si="1"/>
        <v>#VALUE!</v>
      </c>
      <c r="KQV27" s="5" t="str">
        <f t="shared" si="1"/>
        <v>#VALUE!</v>
      </c>
      <c r="KQW27" s="5" t="str">
        <f t="shared" si="1"/>
        <v>#VALUE!</v>
      </c>
      <c r="KQX27" s="5" t="str">
        <f t="shared" si="1"/>
        <v>#VALUE!</v>
      </c>
      <c r="KQY27" s="5" t="str">
        <f t="shared" si="1"/>
        <v>#VALUE!</v>
      </c>
      <c r="KQZ27" s="5" t="str">
        <f t="shared" si="1"/>
        <v>#VALUE!</v>
      </c>
      <c r="KRA27" s="5" t="str">
        <f t="shared" si="1"/>
        <v>#VALUE!</v>
      </c>
      <c r="KRB27" s="5" t="str">
        <f t="shared" si="1"/>
        <v>#VALUE!</v>
      </c>
      <c r="KRC27" s="5" t="str">
        <f t="shared" si="1"/>
        <v>#VALUE!</v>
      </c>
      <c r="KRD27" s="5" t="str">
        <f t="shared" si="1"/>
        <v>#VALUE!</v>
      </c>
      <c r="KRE27" s="5" t="str">
        <f t="shared" si="1"/>
        <v>#VALUE!</v>
      </c>
      <c r="KRF27" s="5" t="str">
        <f t="shared" si="1"/>
        <v>#VALUE!</v>
      </c>
      <c r="KRG27" s="5" t="str">
        <f t="shared" si="1"/>
        <v>#VALUE!</v>
      </c>
      <c r="KRH27" s="5" t="str">
        <f t="shared" si="1"/>
        <v>#VALUE!</v>
      </c>
      <c r="KRI27" s="5" t="str">
        <f t="shared" si="1"/>
        <v>#VALUE!</v>
      </c>
      <c r="KRJ27" s="5" t="str">
        <f t="shared" si="1"/>
        <v>#VALUE!</v>
      </c>
      <c r="KRK27" s="5" t="str">
        <f t="shared" si="1"/>
        <v>#VALUE!</v>
      </c>
      <c r="KRL27" s="5" t="str">
        <f t="shared" si="1"/>
        <v>#VALUE!</v>
      </c>
      <c r="KRM27" s="5" t="str">
        <f t="shared" si="1"/>
        <v>#VALUE!</v>
      </c>
      <c r="KRN27" s="5" t="str">
        <f t="shared" si="1"/>
        <v>#VALUE!</v>
      </c>
      <c r="KRO27" s="5" t="str">
        <f t="shared" si="1"/>
        <v>#VALUE!</v>
      </c>
      <c r="KRP27" s="5" t="str">
        <f t="shared" si="1"/>
        <v>#VALUE!</v>
      </c>
      <c r="KRQ27" s="5" t="str">
        <f t="shared" si="1"/>
        <v>#VALUE!</v>
      </c>
      <c r="KRR27" s="5" t="str">
        <f t="shared" si="1"/>
        <v>#VALUE!</v>
      </c>
    </row>
    <row r="28">
      <c r="A28" s="5">
        <f t="shared" ref="A28:KRR28" si="2">A$25-A$23</f>
        <v>0</v>
      </c>
      <c r="B28" s="5">
        <f t="shared" si="2"/>
        <v>-2</v>
      </c>
      <c r="C28" s="5">
        <f t="shared" si="2"/>
        <v>-2</v>
      </c>
      <c r="D28" s="5">
        <f t="shared" si="2"/>
        <v>-2</v>
      </c>
      <c r="E28" s="5">
        <f t="shared" si="2"/>
        <v>-2</v>
      </c>
      <c r="F28" s="5">
        <f t="shared" si="2"/>
        <v>-2</v>
      </c>
      <c r="G28" s="5">
        <f t="shared" si="2"/>
        <v>-3</v>
      </c>
      <c r="H28" s="5">
        <f t="shared" si="2"/>
        <v>-4</v>
      </c>
      <c r="I28" s="5">
        <f t="shared" si="2"/>
        <v>-4</v>
      </c>
      <c r="J28" s="5">
        <f t="shared" si="2"/>
        <v>0</v>
      </c>
      <c r="K28" s="5">
        <f t="shared" si="2"/>
        <v>-2</v>
      </c>
      <c r="L28" s="5">
        <f t="shared" si="2"/>
        <v>-2</v>
      </c>
      <c r="M28" s="5">
        <f t="shared" si="2"/>
        <v>-2</v>
      </c>
      <c r="N28" s="5">
        <f t="shared" si="2"/>
        <v>-2</v>
      </c>
      <c r="O28" s="5">
        <f t="shared" si="2"/>
        <v>-2</v>
      </c>
      <c r="P28" s="5">
        <f t="shared" si="2"/>
        <v>-3</v>
      </c>
      <c r="Q28" s="5">
        <f t="shared" si="2"/>
        <v>-4</v>
      </c>
      <c r="R28" s="5">
        <f t="shared" si="2"/>
        <v>-4</v>
      </c>
      <c r="S28" s="5">
        <f t="shared" si="2"/>
        <v>2</v>
      </c>
      <c r="T28" s="5">
        <f t="shared" si="2"/>
        <v>2</v>
      </c>
      <c r="U28" s="5">
        <f t="shared" si="2"/>
        <v>0</v>
      </c>
      <c r="V28" s="5">
        <f t="shared" si="2"/>
        <v>0</v>
      </c>
      <c r="W28" s="5">
        <f t="shared" si="2"/>
        <v>0</v>
      </c>
      <c r="X28" s="5">
        <f t="shared" si="2"/>
        <v>0</v>
      </c>
      <c r="Y28" s="5">
        <f t="shared" si="2"/>
        <v>-1</v>
      </c>
      <c r="Z28" s="5">
        <f t="shared" si="2"/>
        <v>-2</v>
      </c>
      <c r="AA28" s="5">
        <f t="shared" si="2"/>
        <v>-2</v>
      </c>
      <c r="AB28" s="5">
        <f t="shared" si="2"/>
        <v>2</v>
      </c>
      <c r="AC28" s="5">
        <f t="shared" si="2"/>
        <v>2</v>
      </c>
      <c r="AD28" s="5">
        <f t="shared" si="2"/>
        <v>0</v>
      </c>
      <c r="AE28" s="5">
        <f t="shared" si="2"/>
        <v>0</v>
      </c>
      <c r="AF28" s="5">
        <f t="shared" si="2"/>
        <v>0</v>
      </c>
      <c r="AG28" s="5">
        <f t="shared" si="2"/>
        <v>0</v>
      </c>
      <c r="AH28" s="5">
        <f t="shared" si="2"/>
        <v>-1</v>
      </c>
      <c r="AI28" s="5">
        <f t="shared" si="2"/>
        <v>-2</v>
      </c>
      <c r="AJ28" s="5">
        <f t="shared" si="2"/>
        <v>-2</v>
      </c>
      <c r="AK28" s="5">
        <f t="shared" si="2"/>
        <v>2</v>
      </c>
      <c r="AL28" s="5">
        <f t="shared" si="2"/>
        <v>2</v>
      </c>
      <c r="AM28" s="5">
        <f t="shared" si="2"/>
        <v>0</v>
      </c>
      <c r="AN28" s="5">
        <f t="shared" si="2"/>
        <v>0</v>
      </c>
      <c r="AO28" s="5">
        <f t="shared" si="2"/>
        <v>0</v>
      </c>
      <c r="AP28" s="5">
        <f t="shared" si="2"/>
        <v>0</v>
      </c>
      <c r="AQ28" s="5">
        <f t="shared" si="2"/>
        <v>-1</v>
      </c>
      <c r="AR28" s="5">
        <f t="shared" si="2"/>
        <v>-2</v>
      </c>
      <c r="AS28" s="5">
        <f t="shared" si="2"/>
        <v>-2</v>
      </c>
      <c r="AT28" s="5">
        <f t="shared" si="2"/>
        <v>2</v>
      </c>
      <c r="AU28" s="5">
        <f t="shared" si="2"/>
        <v>2</v>
      </c>
      <c r="AV28" s="5">
        <f t="shared" si="2"/>
        <v>0</v>
      </c>
      <c r="AW28" s="5">
        <f t="shared" si="2"/>
        <v>0</v>
      </c>
      <c r="AX28" s="5">
        <f t="shared" si="2"/>
        <v>0</v>
      </c>
      <c r="AY28" s="5">
        <f t="shared" si="2"/>
        <v>0</v>
      </c>
      <c r="AZ28" s="5">
        <f t="shared" si="2"/>
        <v>-1</v>
      </c>
      <c r="BA28" s="5">
        <f t="shared" si="2"/>
        <v>-2</v>
      </c>
      <c r="BB28" s="5">
        <f t="shared" si="2"/>
        <v>-2</v>
      </c>
      <c r="BC28" s="5">
        <f t="shared" si="2"/>
        <v>2</v>
      </c>
      <c r="BD28" s="5">
        <f t="shared" si="2"/>
        <v>2</v>
      </c>
      <c r="BE28" s="5">
        <f t="shared" si="2"/>
        <v>0</v>
      </c>
      <c r="BF28" s="5">
        <f t="shared" si="2"/>
        <v>0</v>
      </c>
      <c r="BG28" s="5">
        <f t="shared" si="2"/>
        <v>0</v>
      </c>
      <c r="BH28" s="5">
        <f t="shared" si="2"/>
        <v>0</v>
      </c>
      <c r="BI28" s="5">
        <f t="shared" si="2"/>
        <v>-1</v>
      </c>
      <c r="BJ28" s="5">
        <f t="shared" si="2"/>
        <v>-2</v>
      </c>
      <c r="BK28" s="5">
        <f t="shared" si="2"/>
        <v>-2</v>
      </c>
      <c r="BL28" s="5">
        <f t="shared" si="2"/>
        <v>3</v>
      </c>
      <c r="BM28" s="5">
        <f t="shared" si="2"/>
        <v>3</v>
      </c>
      <c r="BN28" s="5">
        <f t="shared" si="2"/>
        <v>1</v>
      </c>
      <c r="BO28" s="5">
        <f t="shared" si="2"/>
        <v>1</v>
      </c>
      <c r="BP28" s="5">
        <f t="shared" si="2"/>
        <v>1</v>
      </c>
      <c r="BQ28" s="5">
        <f t="shared" si="2"/>
        <v>1</v>
      </c>
      <c r="BR28" s="5">
        <f t="shared" si="2"/>
        <v>1</v>
      </c>
      <c r="BS28" s="5">
        <f t="shared" si="2"/>
        <v>-1</v>
      </c>
      <c r="BT28" s="5">
        <f t="shared" si="2"/>
        <v>-1</v>
      </c>
      <c r="BU28" s="5">
        <f t="shared" si="2"/>
        <v>4</v>
      </c>
      <c r="BV28" s="5">
        <f t="shared" si="2"/>
        <v>4</v>
      </c>
      <c r="BW28" s="5">
        <f t="shared" si="2"/>
        <v>2</v>
      </c>
      <c r="BX28" s="5">
        <f t="shared" si="2"/>
        <v>2</v>
      </c>
      <c r="BY28" s="5">
        <f t="shared" si="2"/>
        <v>2</v>
      </c>
      <c r="BZ28" s="5">
        <f t="shared" si="2"/>
        <v>2</v>
      </c>
      <c r="CA28" s="5">
        <f t="shared" si="2"/>
        <v>2</v>
      </c>
      <c r="CB28" s="5">
        <f t="shared" si="2"/>
        <v>1</v>
      </c>
      <c r="CC28" s="5">
        <f t="shared" si="2"/>
        <v>0</v>
      </c>
      <c r="CD28" s="5">
        <f t="shared" si="2"/>
        <v>4</v>
      </c>
      <c r="CE28" s="5">
        <f t="shared" si="2"/>
        <v>4</v>
      </c>
      <c r="CF28" s="5">
        <f t="shared" si="2"/>
        <v>2</v>
      </c>
      <c r="CG28" s="5">
        <f t="shared" si="2"/>
        <v>2</v>
      </c>
      <c r="CH28" s="5">
        <f t="shared" si="2"/>
        <v>2</v>
      </c>
      <c r="CI28" s="5">
        <f t="shared" si="2"/>
        <v>2</v>
      </c>
      <c r="CJ28" s="5">
        <f t="shared" si="2"/>
        <v>2</v>
      </c>
      <c r="CK28" s="5">
        <f t="shared" si="2"/>
        <v>1</v>
      </c>
      <c r="CL28" s="5">
        <f t="shared" si="2"/>
        <v>0</v>
      </c>
      <c r="CM28" s="5" t="str">
        <f t="shared" si="2"/>
        <v>#VALUE!</v>
      </c>
      <c r="CN28" s="5" t="str">
        <f t="shared" si="2"/>
        <v>#VALUE!</v>
      </c>
      <c r="CO28" s="5" t="str">
        <f t="shared" si="2"/>
        <v>#VALUE!</v>
      </c>
      <c r="CP28" s="5" t="str">
        <f t="shared" si="2"/>
        <v>#VALUE!</v>
      </c>
      <c r="CQ28" s="5" t="str">
        <f t="shared" si="2"/>
        <v>#VALUE!</v>
      </c>
      <c r="CR28" s="5" t="str">
        <f t="shared" si="2"/>
        <v>#VALUE!</v>
      </c>
      <c r="CS28" s="5" t="str">
        <f t="shared" si="2"/>
        <v>#VALUE!</v>
      </c>
      <c r="CT28" s="5" t="str">
        <f t="shared" si="2"/>
        <v>#VALUE!</v>
      </c>
      <c r="CU28" s="5" t="str">
        <f t="shared" si="2"/>
        <v>#VALUE!</v>
      </c>
      <c r="CV28" s="5" t="str">
        <f t="shared" si="2"/>
        <v>#VALUE!</v>
      </c>
      <c r="CW28" s="5" t="str">
        <f t="shared" si="2"/>
        <v>#VALUE!</v>
      </c>
      <c r="CX28" s="5" t="str">
        <f t="shared" si="2"/>
        <v>#VALUE!</v>
      </c>
      <c r="CY28" s="5" t="str">
        <f t="shared" si="2"/>
        <v>#VALUE!</v>
      </c>
      <c r="CZ28" s="5" t="str">
        <f t="shared" si="2"/>
        <v>#VALUE!</v>
      </c>
      <c r="DA28" s="5" t="str">
        <f t="shared" si="2"/>
        <v>#VALUE!</v>
      </c>
      <c r="DB28" s="5" t="str">
        <f t="shared" si="2"/>
        <v>#VALUE!</v>
      </c>
      <c r="DC28" s="5" t="str">
        <f t="shared" si="2"/>
        <v>#VALUE!</v>
      </c>
      <c r="DD28" s="5" t="str">
        <f t="shared" si="2"/>
        <v>#VALUE!</v>
      </c>
      <c r="DE28" s="5" t="str">
        <f t="shared" si="2"/>
        <v>#VALUE!</v>
      </c>
      <c r="DF28" s="5" t="str">
        <f t="shared" si="2"/>
        <v>#VALUE!</v>
      </c>
      <c r="DG28" s="5" t="str">
        <f t="shared" si="2"/>
        <v>#VALUE!</v>
      </c>
      <c r="DH28" s="5" t="str">
        <f t="shared" si="2"/>
        <v>#VALUE!</v>
      </c>
      <c r="DI28" s="5" t="str">
        <f t="shared" si="2"/>
        <v>#VALUE!</v>
      </c>
      <c r="DJ28" s="5" t="str">
        <f t="shared" si="2"/>
        <v>#VALUE!</v>
      </c>
      <c r="DK28" s="5" t="str">
        <f t="shared" si="2"/>
        <v>#VALUE!</v>
      </c>
      <c r="DL28" s="5" t="str">
        <f t="shared" si="2"/>
        <v>#VALUE!</v>
      </c>
      <c r="DM28" s="5" t="str">
        <f t="shared" si="2"/>
        <v>#VALUE!</v>
      </c>
      <c r="DN28" s="5" t="str">
        <f t="shared" si="2"/>
        <v>#VALUE!</v>
      </c>
      <c r="DO28" s="5" t="str">
        <f t="shared" si="2"/>
        <v>#VALUE!</v>
      </c>
      <c r="DP28" s="5" t="str">
        <f t="shared" si="2"/>
        <v>#VALUE!</v>
      </c>
      <c r="DQ28" s="5" t="str">
        <f t="shared" si="2"/>
        <v>#VALUE!</v>
      </c>
      <c r="DR28" s="5" t="str">
        <f t="shared" si="2"/>
        <v>#VALUE!</v>
      </c>
      <c r="DS28" s="5" t="str">
        <f t="shared" si="2"/>
        <v>#VALUE!</v>
      </c>
      <c r="DT28" s="5" t="str">
        <f t="shared" si="2"/>
        <v>#VALUE!</v>
      </c>
      <c r="DU28" s="5" t="str">
        <f t="shared" si="2"/>
        <v>#VALUE!</v>
      </c>
      <c r="DV28" s="5" t="str">
        <f t="shared" si="2"/>
        <v>#VALUE!</v>
      </c>
      <c r="DW28" s="5" t="str">
        <f t="shared" si="2"/>
        <v>#VALUE!</v>
      </c>
      <c r="DX28" s="5" t="str">
        <f t="shared" si="2"/>
        <v>#VALUE!</v>
      </c>
      <c r="DY28" s="5" t="str">
        <f t="shared" si="2"/>
        <v>#VALUE!</v>
      </c>
      <c r="DZ28" s="5" t="str">
        <f t="shared" si="2"/>
        <v>#VALUE!</v>
      </c>
      <c r="EA28" s="5" t="str">
        <f t="shared" si="2"/>
        <v>#VALUE!</v>
      </c>
      <c r="EB28" s="5" t="str">
        <f t="shared" si="2"/>
        <v>#VALUE!</v>
      </c>
      <c r="EC28" s="5" t="str">
        <f t="shared" si="2"/>
        <v>#VALUE!</v>
      </c>
      <c r="ED28" s="5" t="str">
        <f t="shared" si="2"/>
        <v>#VALUE!</v>
      </c>
      <c r="EE28" s="5" t="str">
        <f t="shared" si="2"/>
        <v>#VALUE!</v>
      </c>
      <c r="EF28" s="5" t="str">
        <f t="shared" si="2"/>
        <v>#VALUE!</v>
      </c>
      <c r="EG28" s="5" t="str">
        <f t="shared" si="2"/>
        <v>#VALUE!</v>
      </c>
      <c r="EH28" s="5" t="str">
        <f t="shared" si="2"/>
        <v>#VALUE!</v>
      </c>
      <c r="EI28" s="5" t="str">
        <f t="shared" si="2"/>
        <v>#VALUE!</v>
      </c>
      <c r="EJ28" s="5" t="str">
        <f t="shared" si="2"/>
        <v>#VALUE!</v>
      </c>
      <c r="EK28" s="5" t="str">
        <f t="shared" si="2"/>
        <v>#VALUE!</v>
      </c>
      <c r="EL28" s="5" t="str">
        <f t="shared" si="2"/>
        <v>#VALUE!</v>
      </c>
      <c r="EM28" s="5" t="str">
        <f t="shared" si="2"/>
        <v>#VALUE!</v>
      </c>
      <c r="EN28" s="5" t="str">
        <f t="shared" si="2"/>
        <v>#VALUE!</v>
      </c>
      <c r="EO28" s="5" t="str">
        <f t="shared" si="2"/>
        <v>#VALUE!</v>
      </c>
      <c r="EP28" s="5" t="str">
        <f t="shared" si="2"/>
        <v>#VALUE!</v>
      </c>
      <c r="EQ28" s="5" t="str">
        <f t="shared" si="2"/>
        <v>#VALUE!</v>
      </c>
      <c r="ER28" s="5" t="str">
        <f t="shared" si="2"/>
        <v>#VALUE!</v>
      </c>
      <c r="ES28" s="5" t="str">
        <f t="shared" si="2"/>
        <v>#VALUE!</v>
      </c>
      <c r="ET28" s="5" t="str">
        <f t="shared" si="2"/>
        <v>#VALUE!</v>
      </c>
      <c r="EU28" s="5" t="str">
        <f t="shared" si="2"/>
        <v>#VALUE!</v>
      </c>
      <c r="EV28" s="5" t="str">
        <f t="shared" si="2"/>
        <v>#VALUE!</v>
      </c>
      <c r="EW28" s="5" t="str">
        <f t="shared" si="2"/>
        <v>#VALUE!</v>
      </c>
      <c r="EX28" s="5" t="str">
        <f t="shared" si="2"/>
        <v>#VALUE!</v>
      </c>
      <c r="EY28" s="5" t="str">
        <f t="shared" si="2"/>
        <v>#VALUE!</v>
      </c>
      <c r="EZ28" s="5" t="str">
        <f t="shared" si="2"/>
        <v>#VALUE!</v>
      </c>
      <c r="FA28" s="5" t="str">
        <f t="shared" si="2"/>
        <v>#VALUE!</v>
      </c>
      <c r="FB28" s="5" t="str">
        <f t="shared" si="2"/>
        <v>#VALUE!</v>
      </c>
      <c r="FC28" s="5" t="str">
        <f t="shared" si="2"/>
        <v>#VALUE!</v>
      </c>
      <c r="FD28" s="5" t="str">
        <f t="shared" si="2"/>
        <v>#VALUE!</v>
      </c>
      <c r="FE28" s="5" t="str">
        <f t="shared" si="2"/>
        <v>#VALUE!</v>
      </c>
      <c r="FF28" s="5" t="str">
        <f t="shared" si="2"/>
        <v>#VALUE!</v>
      </c>
      <c r="FG28" s="5" t="str">
        <f t="shared" si="2"/>
        <v>#VALUE!</v>
      </c>
      <c r="FH28" s="5" t="str">
        <f t="shared" si="2"/>
        <v>#VALUE!</v>
      </c>
      <c r="FI28" s="5" t="str">
        <f t="shared" si="2"/>
        <v>#VALUE!</v>
      </c>
      <c r="FJ28" s="5" t="str">
        <f t="shared" si="2"/>
        <v>#VALUE!</v>
      </c>
      <c r="FK28" s="5" t="str">
        <f t="shared" si="2"/>
        <v>#VALUE!</v>
      </c>
      <c r="FL28" s="5" t="str">
        <f t="shared" si="2"/>
        <v>#VALUE!</v>
      </c>
      <c r="FM28" s="5" t="str">
        <f t="shared" si="2"/>
        <v>#VALUE!</v>
      </c>
      <c r="FN28" s="5" t="str">
        <f t="shared" si="2"/>
        <v>#VALUE!</v>
      </c>
      <c r="FO28" s="5" t="str">
        <f t="shared" si="2"/>
        <v>#VALUE!</v>
      </c>
      <c r="FP28" s="5" t="str">
        <f t="shared" si="2"/>
        <v>#VALUE!</v>
      </c>
      <c r="FQ28" s="5" t="str">
        <f t="shared" si="2"/>
        <v>#VALUE!</v>
      </c>
      <c r="FR28" s="5" t="str">
        <f t="shared" si="2"/>
        <v>#VALUE!</v>
      </c>
      <c r="FS28" s="5" t="str">
        <f t="shared" si="2"/>
        <v>#VALUE!</v>
      </c>
      <c r="FT28" s="5" t="str">
        <f t="shared" si="2"/>
        <v>#VALUE!</v>
      </c>
      <c r="FU28" s="5" t="str">
        <f t="shared" si="2"/>
        <v>#VALUE!</v>
      </c>
      <c r="FV28" s="5" t="str">
        <f t="shared" si="2"/>
        <v>#VALUE!</v>
      </c>
      <c r="FW28" s="5" t="str">
        <f t="shared" si="2"/>
        <v>#VALUE!</v>
      </c>
      <c r="FX28" s="5" t="str">
        <f t="shared" si="2"/>
        <v>#VALUE!</v>
      </c>
      <c r="FY28" s="5" t="str">
        <f t="shared" si="2"/>
        <v>#VALUE!</v>
      </c>
      <c r="FZ28" s="5" t="str">
        <f t="shared" si="2"/>
        <v>#VALUE!</v>
      </c>
      <c r="GA28" s="5" t="str">
        <f t="shared" si="2"/>
        <v>#VALUE!</v>
      </c>
      <c r="GB28" s="5" t="str">
        <f t="shared" si="2"/>
        <v>#VALUE!</v>
      </c>
      <c r="GC28" s="5" t="str">
        <f t="shared" si="2"/>
        <v>#VALUE!</v>
      </c>
      <c r="GD28" s="5" t="str">
        <f t="shared" si="2"/>
        <v>#VALUE!</v>
      </c>
      <c r="GE28" s="5" t="str">
        <f t="shared" si="2"/>
        <v>#VALUE!</v>
      </c>
      <c r="GF28" s="5" t="str">
        <f t="shared" si="2"/>
        <v>#VALUE!</v>
      </c>
      <c r="GG28" s="5" t="str">
        <f t="shared" si="2"/>
        <v>#VALUE!</v>
      </c>
      <c r="GH28" s="5" t="str">
        <f t="shared" si="2"/>
        <v>#VALUE!</v>
      </c>
      <c r="GI28" s="5" t="str">
        <f t="shared" si="2"/>
        <v>#VALUE!</v>
      </c>
      <c r="GJ28" s="5" t="str">
        <f t="shared" si="2"/>
        <v>#VALUE!</v>
      </c>
      <c r="GK28" s="5" t="str">
        <f t="shared" si="2"/>
        <v>#VALUE!</v>
      </c>
      <c r="GL28" s="5" t="str">
        <f t="shared" si="2"/>
        <v>#VALUE!</v>
      </c>
      <c r="GM28" s="5" t="str">
        <f t="shared" si="2"/>
        <v>#VALUE!</v>
      </c>
      <c r="GN28" s="5" t="str">
        <f t="shared" si="2"/>
        <v>#VALUE!</v>
      </c>
      <c r="GO28" s="5" t="str">
        <f t="shared" si="2"/>
        <v>#VALUE!</v>
      </c>
      <c r="GP28" s="5" t="str">
        <f t="shared" si="2"/>
        <v>#VALUE!</v>
      </c>
      <c r="GQ28" s="5" t="str">
        <f t="shared" si="2"/>
        <v>#VALUE!</v>
      </c>
      <c r="GR28" s="5" t="str">
        <f t="shared" si="2"/>
        <v>#VALUE!</v>
      </c>
      <c r="GS28" s="5" t="str">
        <f t="shared" si="2"/>
        <v>#VALUE!</v>
      </c>
      <c r="GT28" s="5" t="str">
        <f t="shared" si="2"/>
        <v>#VALUE!</v>
      </c>
      <c r="GU28" s="5" t="str">
        <f t="shared" si="2"/>
        <v>#VALUE!</v>
      </c>
      <c r="GV28" s="5" t="str">
        <f t="shared" si="2"/>
        <v>#VALUE!</v>
      </c>
      <c r="GW28" s="5" t="str">
        <f t="shared" si="2"/>
        <v>#VALUE!</v>
      </c>
      <c r="GX28" s="5" t="str">
        <f t="shared" si="2"/>
        <v>#VALUE!</v>
      </c>
      <c r="GY28" s="5" t="str">
        <f t="shared" si="2"/>
        <v>#VALUE!</v>
      </c>
      <c r="GZ28" s="5" t="str">
        <f t="shared" si="2"/>
        <v>#VALUE!</v>
      </c>
      <c r="HA28" s="5" t="str">
        <f t="shared" si="2"/>
        <v>#VALUE!</v>
      </c>
      <c r="HB28" s="5" t="str">
        <f t="shared" si="2"/>
        <v>#VALUE!</v>
      </c>
      <c r="HC28" s="5" t="str">
        <f t="shared" si="2"/>
        <v>#VALUE!</v>
      </c>
      <c r="HD28" s="5" t="str">
        <f t="shared" si="2"/>
        <v>#VALUE!</v>
      </c>
      <c r="HE28" s="5" t="str">
        <f t="shared" si="2"/>
        <v>#VALUE!</v>
      </c>
      <c r="HF28" s="5" t="str">
        <f t="shared" si="2"/>
        <v>#VALUE!</v>
      </c>
      <c r="HG28" s="5" t="str">
        <f t="shared" si="2"/>
        <v>#VALUE!</v>
      </c>
      <c r="HH28" s="5" t="str">
        <f t="shared" si="2"/>
        <v>#VALUE!</v>
      </c>
      <c r="HI28" s="5" t="str">
        <f t="shared" si="2"/>
        <v>#VALUE!</v>
      </c>
      <c r="HJ28" s="5" t="str">
        <f t="shared" si="2"/>
        <v>#VALUE!</v>
      </c>
      <c r="HK28" s="5" t="str">
        <f t="shared" si="2"/>
        <v>#VALUE!</v>
      </c>
      <c r="HL28" s="5" t="str">
        <f t="shared" si="2"/>
        <v>#VALUE!</v>
      </c>
      <c r="HM28" s="5" t="str">
        <f t="shared" si="2"/>
        <v>#VALUE!</v>
      </c>
      <c r="HN28" s="5" t="str">
        <f t="shared" si="2"/>
        <v>#VALUE!</v>
      </c>
      <c r="HO28" s="5" t="str">
        <f t="shared" si="2"/>
        <v>#VALUE!</v>
      </c>
      <c r="HP28" s="5" t="str">
        <f t="shared" si="2"/>
        <v>#VALUE!</v>
      </c>
      <c r="HQ28" s="5" t="str">
        <f t="shared" si="2"/>
        <v>#VALUE!</v>
      </c>
      <c r="HR28" s="5" t="str">
        <f t="shared" si="2"/>
        <v>#VALUE!</v>
      </c>
      <c r="HS28" s="5" t="str">
        <f t="shared" si="2"/>
        <v>#VALUE!</v>
      </c>
      <c r="HT28" s="5" t="str">
        <f t="shared" si="2"/>
        <v>#VALUE!</v>
      </c>
      <c r="HU28" s="5" t="str">
        <f t="shared" si="2"/>
        <v>#VALUE!</v>
      </c>
      <c r="HV28" s="5" t="str">
        <f t="shared" si="2"/>
        <v>#VALUE!</v>
      </c>
      <c r="HW28" s="5" t="str">
        <f t="shared" si="2"/>
        <v>#VALUE!</v>
      </c>
      <c r="HX28" s="5" t="str">
        <f t="shared" si="2"/>
        <v>#VALUE!</v>
      </c>
      <c r="HY28" s="5" t="str">
        <f t="shared" si="2"/>
        <v>#VALUE!</v>
      </c>
      <c r="HZ28" s="5" t="str">
        <f t="shared" si="2"/>
        <v>#VALUE!</v>
      </c>
      <c r="IA28" s="5" t="str">
        <f t="shared" si="2"/>
        <v>#VALUE!</v>
      </c>
      <c r="IB28" s="5" t="str">
        <f t="shared" si="2"/>
        <v>#VALUE!</v>
      </c>
      <c r="IC28" s="5" t="str">
        <f t="shared" si="2"/>
        <v>#VALUE!</v>
      </c>
      <c r="ID28" s="5" t="str">
        <f t="shared" si="2"/>
        <v>#VALUE!</v>
      </c>
      <c r="IE28" s="5" t="str">
        <f t="shared" si="2"/>
        <v>#VALUE!</v>
      </c>
      <c r="IF28" s="5" t="str">
        <f t="shared" si="2"/>
        <v>#VALUE!</v>
      </c>
      <c r="IG28" s="5" t="str">
        <f t="shared" si="2"/>
        <v>#VALUE!</v>
      </c>
      <c r="IH28" s="5" t="str">
        <f t="shared" si="2"/>
        <v>#VALUE!</v>
      </c>
      <c r="II28" s="5" t="str">
        <f t="shared" si="2"/>
        <v>#VALUE!</v>
      </c>
      <c r="IJ28" s="5" t="str">
        <f t="shared" si="2"/>
        <v>#VALUE!</v>
      </c>
      <c r="IK28" s="5" t="str">
        <f t="shared" si="2"/>
        <v>#VALUE!</v>
      </c>
      <c r="IL28" s="5" t="str">
        <f t="shared" si="2"/>
        <v>#VALUE!</v>
      </c>
      <c r="IM28" s="5" t="str">
        <f t="shared" si="2"/>
        <v>#VALUE!</v>
      </c>
      <c r="IN28" s="5" t="str">
        <f t="shared" si="2"/>
        <v>#VALUE!</v>
      </c>
      <c r="IO28" s="5" t="str">
        <f t="shared" si="2"/>
        <v>#VALUE!</v>
      </c>
      <c r="IP28" s="5" t="str">
        <f t="shared" si="2"/>
        <v>#VALUE!</v>
      </c>
      <c r="IQ28" s="5" t="str">
        <f t="shared" si="2"/>
        <v>#VALUE!</v>
      </c>
      <c r="IR28" s="5" t="str">
        <f t="shared" si="2"/>
        <v>#VALUE!</v>
      </c>
      <c r="IS28" s="5" t="str">
        <f t="shared" si="2"/>
        <v>#VALUE!</v>
      </c>
      <c r="IT28" s="5" t="str">
        <f t="shared" si="2"/>
        <v>#VALUE!</v>
      </c>
      <c r="IU28" s="5" t="str">
        <f t="shared" si="2"/>
        <v>#VALUE!</v>
      </c>
      <c r="IV28" s="5" t="str">
        <f t="shared" si="2"/>
        <v>#VALUE!</v>
      </c>
      <c r="IW28" s="5" t="str">
        <f t="shared" si="2"/>
        <v>#VALUE!</v>
      </c>
      <c r="IX28" s="5" t="str">
        <f t="shared" si="2"/>
        <v>#VALUE!</v>
      </c>
      <c r="IY28" s="5" t="str">
        <f t="shared" si="2"/>
        <v>#VALUE!</v>
      </c>
      <c r="IZ28" s="5" t="str">
        <f t="shared" si="2"/>
        <v>#VALUE!</v>
      </c>
      <c r="JA28" s="5" t="str">
        <f t="shared" si="2"/>
        <v>#VALUE!</v>
      </c>
      <c r="JB28" s="5" t="str">
        <f t="shared" si="2"/>
        <v>#VALUE!</v>
      </c>
      <c r="JC28" s="5" t="str">
        <f t="shared" si="2"/>
        <v>#VALUE!</v>
      </c>
      <c r="JD28" s="5" t="str">
        <f t="shared" si="2"/>
        <v>#VALUE!</v>
      </c>
      <c r="JE28" s="5" t="str">
        <f t="shared" si="2"/>
        <v>#VALUE!</v>
      </c>
      <c r="JF28" s="5" t="str">
        <f t="shared" si="2"/>
        <v>#VALUE!</v>
      </c>
      <c r="JG28" s="5" t="str">
        <f t="shared" si="2"/>
        <v>#VALUE!</v>
      </c>
      <c r="JH28" s="5" t="str">
        <f t="shared" si="2"/>
        <v>#VALUE!</v>
      </c>
      <c r="JI28" s="5" t="str">
        <f t="shared" si="2"/>
        <v>#VALUE!</v>
      </c>
      <c r="JJ28" s="5" t="str">
        <f t="shared" si="2"/>
        <v>#VALUE!</v>
      </c>
      <c r="JK28" s="5" t="str">
        <f t="shared" si="2"/>
        <v>#VALUE!</v>
      </c>
      <c r="JL28" s="5" t="str">
        <f t="shared" si="2"/>
        <v>#VALUE!</v>
      </c>
      <c r="JM28" s="5" t="str">
        <f t="shared" si="2"/>
        <v>#VALUE!</v>
      </c>
      <c r="JN28" s="5" t="str">
        <f t="shared" si="2"/>
        <v>#VALUE!</v>
      </c>
      <c r="JO28" s="5" t="str">
        <f t="shared" si="2"/>
        <v>#VALUE!</v>
      </c>
      <c r="JP28" s="5" t="str">
        <f t="shared" si="2"/>
        <v>#VALUE!</v>
      </c>
      <c r="JQ28" s="5" t="str">
        <f t="shared" si="2"/>
        <v>#VALUE!</v>
      </c>
      <c r="JR28" s="5" t="str">
        <f t="shared" si="2"/>
        <v>#VALUE!</v>
      </c>
      <c r="JS28" s="5" t="str">
        <f t="shared" si="2"/>
        <v>#VALUE!</v>
      </c>
      <c r="JT28" s="5" t="str">
        <f t="shared" si="2"/>
        <v>#VALUE!</v>
      </c>
      <c r="JU28" s="5" t="str">
        <f t="shared" si="2"/>
        <v>#VALUE!</v>
      </c>
      <c r="JV28" s="5" t="str">
        <f t="shared" si="2"/>
        <v>#VALUE!</v>
      </c>
      <c r="JW28" s="5" t="str">
        <f t="shared" si="2"/>
        <v>#VALUE!</v>
      </c>
      <c r="JX28" s="5" t="str">
        <f t="shared" si="2"/>
        <v>#VALUE!</v>
      </c>
      <c r="JY28" s="5" t="str">
        <f t="shared" si="2"/>
        <v>#VALUE!</v>
      </c>
      <c r="JZ28" s="5" t="str">
        <f t="shared" si="2"/>
        <v>#VALUE!</v>
      </c>
      <c r="KA28" s="5" t="str">
        <f t="shared" si="2"/>
        <v>#VALUE!</v>
      </c>
      <c r="KB28" s="5" t="str">
        <f t="shared" si="2"/>
        <v>#VALUE!</v>
      </c>
      <c r="KC28" s="5" t="str">
        <f t="shared" si="2"/>
        <v>#VALUE!</v>
      </c>
      <c r="KD28" s="5" t="str">
        <f t="shared" si="2"/>
        <v>#VALUE!</v>
      </c>
      <c r="KE28" s="5" t="str">
        <f t="shared" si="2"/>
        <v>#VALUE!</v>
      </c>
      <c r="KF28" s="5" t="str">
        <f t="shared" si="2"/>
        <v>#VALUE!</v>
      </c>
      <c r="KG28" s="5" t="str">
        <f t="shared" si="2"/>
        <v>#VALUE!</v>
      </c>
      <c r="KH28" s="5" t="str">
        <f t="shared" si="2"/>
        <v>#VALUE!</v>
      </c>
      <c r="KI28" s="5" t="str">
        <f t="shared" si="2"/>
        <v>#VALUE!</v>
      </c>
      <c r="KJ28" s="5" t="str">
        <f t="shared" si="2"/>
        <v>#VALUE!</v>
      </c>
      <c r="KK28" s="5" t="str">
        <f t="shared" si="2"/>
        <v>#VALUE!</v>
      </c>
      <c r="KL28" s="5" t="str">
        <f t="shared" si="2"/>
        <v>#VALUE!</v>
      </c>
      <c r="KM28" s="5" t="str">
        <f t="shared" si="2"/>
        <v>#VALUE!</v>
      </c>
      <c r="KN28" s="5" t="str">
        <f t="shared" si="2"/>
        <v>#VALUE!</v>
      </c>
      <c r="KO28" s="5" t="str">
        <f t="shared" si="2"/>
        <v>#VALUE!</v>
      </c>
      <c r="KP28" s="5" t="str">
        <f t="shared" si="2"/>
        <v>#VALUE!</v>
      </c>
      <c r="KQ28" s="5" t="str">
        <f t="shared" si="2"/>
        <v>#VALUE!</v>
      </c>
      <c r="KR28" s="5" t="str">
        <f t="shared" si="2"/>
        <v>#VALUE!</v>
      </c>
      <c r="KS28" s="5" t="str">
        <f t="shared" si="2"/>
        <v>#VALUE!</v>
      </c>
      <c r="KT28" s="5" t="str">
        <f t="shared" si="2"/>
        <v>#VALUE!</v>
      </c>
      <c r="KU28" s="5" t="str">
        <f t="shared" si="2"/>
        <v>#VALUE!</v>
      </c>
      <c r="KV28" s="5" t="str">
        <f t="shared" si="2"/>
        <v>#VALUE!</v>
      </c>
      <c r="KW28" s="5" t="str">
        <f t="shared" si="2"/>
        <v>#VALUE!</v>
      </c>
      <c r="KX28" s="5" t="str">
        <f t="shared" si="2"/>
        <v>#VALUE!</v>
      </c>
      <c r="KY28" s="5" t="str">
        <f t="shared" si="2"/>
        <v>#VALUE!</v>
      </c>
      <c r="KZ28" s="5" t="str">
        <f t="shared" si="2"/>
        <v>#VALUE!</v>
      </c>
      <c r="LA28" s="5" t="str">
        <f t="shared" si="2"/>
        <v>#VALUE!</v>
      </c>
      <c r="LB28" s="5" t="str">
        <f t="shared" si="2"/>
        <v>#VALUE!</v>
      </c>
      <c r="LC28" s="5" t="str">
        <f t="shared" si="2"/>
        <v>#VALUE!</v>
      </c>
      <c r="LD28" s="5" t="str">
        <f t="shared" si="2"/>
        <v>#VALUE!</v>
      </c>
      <c r="LE28" s="5" t="str">
        <f t="shared" si="2"/>
        <v>#VALUE!</v>
      </c>
      <c r="LF28" s="5" t="str">
        <f t="shared" si="2"/>
        <v>#VALUE!</v>
      </c>
      <c r="LG28" s="5" t="str">
        <f t="shared" si="2"/>
        <v>#VALUE!</v>
      </c>
      <c r="LH28" s="5" t="str">
        <f t="shared" si="2"/>
        <v>#VALUE!</v>
      </c>
      <c r="LI28" s="5" t="str">
        <f t="shared" si="2"/>
        <v>#VALUE!</v>
      </c>
      <c r="LJ28" s="5" t="str">
        <f t="shared" si="2"/>
        <v>#VALUE!</v>
      </c>
      <c r="LK28" s="5" t="str">
        <f t="shared" si="2"/>
        <v>#VALUE!</v>
      </c>
      <c r="LL28" s="5" t="str">
        <f t="shared" si="2"/>
        <v>#VALUE!</v>
      </c>
      <c r="LM28" s="5" t="str">
        <f t="shared" si="2"/>
        <v>#VALUE!</v>
      </c>
      <c r="LN28" s="5" t="str">
        <f t="shared" si="2"/>
        <v>#VALUE!</v>
      </c>
      <c r="LO28" s="5" t="str">
        <f t="shared" si="2"/>
        <v>#VALUE!</v>
      </c>
      <c r="LP28" s="5" t="str">
        <f t="shared" si="2"/>
        <v>#VALUE!</v>
      </c>
      <c r="LQ28" s="5" t="str">
        <f t="shared" si="2"/>
        <v>#VALUE!</v>
      </c>
      <c r="LR28" s="5" t="str">
        <f t="shared" si="2"/>
        <v>#VALUE!</v>
      </c>
      <c r="LS28" s="5" t="str">
        <f t="shared" si="2"/>
        <v>#VALUE!</v>
      </c>
      <c r="LT28" s="5" t="str">
        <f t="shared" si="2"/>
        <v>#VALUE!</v>
      </c>
      <c r="LU28" s="5" t="str">
        <f t="shared" si="2"/>
        <v>#VALUE!</v>
      </c>
      <c r="LV28" s="5" t="str">
        <f t="shared" si="2"/>
        <v>#VALUE!</v>
      </c>
      <c r="LW28" s="5" t="str">
        <f t="shared" si="2"/>
        <v>#VALUE!</v>
      </c>
      <c r="LX28" s="5" t="str">
        <f t="shared" si="2"/>
        <v>#VALUE!</v>
      </c>
      <c r="LY28" s="5" t="str">
        <f t="shared" si="2"/>
        <v>#VALUE!</v>
      </c>
      <c r="LZ28" s="5" t="str">
        <f t="shared" si="2"/>
        <v>#VALUE!</v>
      </c>
      <c r="MA28" s="5" t="str">
        <f t="shared" si="2"/>
        <v>#VALUE!</v>
      </c>
      <c r="MB28" s="5" t="str">
        <f t="shared" si="2"/>
        <v>#VALUE!</v>
      </c>
      <c r="MC28" s="5" t="str">
        <f t="shared" si="2"/>
        <v>#VALUE!</v>
      </c>
      <c r="MD28" s="5" t="str">
        <f t="shared" si="2"/>
        <v>#VALUE!</v>
      </c>
      <c r="ME28" s="5" t="str">
        <f t="shared" si="2"/>
        <v>#VALUE!</v>
      </c>
      <c r="MF28" s="5" t="str">
        <f t="shared" si="2"/>
        <v>#VALUE!</v>
      </c>
      <c r="MG28" s="5" t="str">
        <f t="shared" si="2"/>
        <v>#VALUE!</v>
      </c>
      <c r="MH28" s="5" t="str">
        <f t="shared" si="2"/>
        <v>#VALUE!</v>
      </c>
      <c r="MI28" s="5" t="str">
        <f t="shared" si="2"/>
        <v>#VALUE!</v>
      </c>
      <c r="MJ28" s="5" t="str">
        <f t="shared" si="2"/>
        <v>#VALUE!</v>
      </c>
      <c r="MK28" s="5" t="str">
        <f t="shared" si="2"/>
        <v>#VALUE!</v>
      </c>
      <c r="ML28" s="5" t="str">
        <f t="shared" si="2"/>
        <v>#VALUE!</v>
      </c>
      <c r="MM28" s="5" t="str">
        <f t="shared" si="2"/>
        <v>#VALUE!</v>
      </c>
      <c r="MN28" s="5" t="str">
        <f t="shared" si="2"/>
        <v>#VALUE!</v>
      </c>
      <c r="MO28" s="5" t="str">
        <f t="shared" si="2"/>
        <v>#VALUE!</v>
      </c>
      <c r="MP28" s="5" t="str">
        <f t="shared" si="2"/>
        <v>#VALUE!</v>
      </c>
      <c r="MQ28" s="5" t="str">
        <f t="shared" si="2"/>
        <v>#VALUE!</v>
      </c>
      <c r="MR28" s="5" t="str">
        <f t="shared" si="2"/>
        <v>#VALUE!</v>
      </c>
      <c r="MS28" s="5" t="str">
        <f t="shared" si="2"/>
        <v>#VALUE!</v>
      </c>
      <c r="MT28" s="5" t="str">
        <f t="shared" si="2"/>
        <v>#VALUE!</v>
      </c>
      <c r="MU28" s="5" t="str">
        <f t="shared" si="2"/>
        <v>#VALUE!</v>
      </c>
      <c r="MV28" s="5" t="str">
        <f t="shared" si="2"/>
        <v>#VALUE!</v>
      </c>
      <c r="MW28" s="5" t="str">
        <f t="shared" si="2"/>
        <v>#VALUE!</v>
      </c>
      <c r="MX28" s="5" t="str">
        <f t="shared" si="2"/>
        <v>#VALUE!</v>
      </c>
      <c r="MY28" s="5" t="str">
        <f t="shared" si="2"/>
        <v>#VALUE!</v>
      </c>
      <c r="MZ28" s="5" t="str">
        <f t="shared" si="2"/>
        <v>#VALUE!</v>
      </c>
      <c r="NA28" s="5" t="str">
        <f t="shared" si="2"/>
        <v>#VALUE!</v>
      </c>
      <c r="NB28" s="5" t="str">
        <f t="shared" si="2"/>
        <v>#VALUE!</v>
      </c>
      <c r="NC28" s="5" t="str">
        <f t="shared" si="2"/>
        <v>#VALUE!</v>
      </c>
      <c r="ND28" s="5" t="str">
        <f t="shared" si="2"/>
        <v>#VALUE!</v>
      </c>
      <c r="NE28" s="5" t="str">
        <f t="shared" si="2"/>
        <v>#VALUE!</v>
      </c>
      <c r="NF28" s="5" t="str">
        <f t="shared" si="2"/>
        <v>#VALUE!</v>
      </c>
      <c r="NG28" s="5" t="str">
        <f t="shared" si="2"/>
        <v>#VALUE!</v>
      </c>
      <c r="NH28" s="5" t="str">
        <f t="shared" si="2"/>
        <v>#VALUE!</v>
      </c>
      <c r="NI28" s="5" t="str">
        <f t="shared" si="2"/>
        <v>#VALUE!</v>
      </c>
      <c r="NJ28" s="5" t="str">
        <f t="shared" si="2"/>
        <v>#VALUE!</v>
      </c>
      <c r="NK28" s="5" t="str">
        <f t="shared" si="2"/>
        <v>#VALUE!</v>
      </c>
      <c r="NL28" s="5" t="str">
        <f t="shared" si="2"/>
        <v>#VALUE!</v>
      </c>
      <c r="NM28" s="5" t="str">
        <f t="shared" si="2"/>
        <v>#VALUE!</v>
      </c>
      <c r="NN28" s="5" t="str">
        <f t="shared" si="2"/>
        <v>#VALUE!</v>
      </c>
      <c r="NO28" s="5" t="str">
        <f t="shared" si="2"/>
        <v>#VALUE!</v>
      </c>
      <c r="NP28" s="5" t="str">
        <f t="shared" si="2"/>
        <v>#VALUE!</v>
      </c>
      <c r="NQ28" s="5" t="str">
        <f t="shared" si="2"/>
        <v>#VALUE!</v>
      </c>
      <c r="NR28" s="5" t="str">
        <f t="shared" si="2"/>
        <v>#VALUE!</v>
      </c>
      <c r="NS28" s="5" t="str">
        <f t="shared" si="2"/>
        <v>#VALUE!</v>
      </c>
      <c r="NT28" s="5" t="str">
        <f t="shared" si="2"/>
        <v>#VALUE!</v>
      </c>
      <c r="NU28" s="5" t="str">
        <f t="shared" si="2"/>
        <v>#VALUE!</v>
      </c>
      <c r="NV28" s="5" t="str">
        <f t="shared" si="2"/>
        <v>#VALUE!</v>
      </c>
      <c r="NW28" s="5" t="str">
        <f t="shared" si="2"/>
        <v>#VALUE!</v>
      </c>
      <c r="NX28" s="5" t="str">
        <f t="shared" si="2"/>
        <v>#VALUE!</v>
      </c>
      <c r="NY28" s="5" t="str">
        <f t="shared" si="2"/>
        <v>#VALUE!</v>
      </c>
      <c r="NZ28" s="5" t="str">
        <f t="shared" si="2"/>
        <v>#VALUE!</v>
      </c>
      <c r="OA28" s="5" t="str">
        <f t="shared" si="2"/>
        <v>#VALUE!</v>
      </c>
      <c r="OB28" s="5" t="str">
        <f t="shared" si="2"/>
        <v>#VALUE!</v>
      </c>
      <c r="OC28" s="5" t="str">
        <f t="shared" si="2"/>
        <v>#VALUE!</v>
      </c>
      <c r="OD28" s="5" t="str">
        <f t="shared" si="2"/>
        <v>#VALUE!</v>
      </c>
      <c r="OE28" s="5" t="str">
        <f t="shared" si="2"/>
        <v>#VALUE!</v>
      </c>
      <c r="OF28" s="5" t="str">
        <f t="shared" si="2"/>
        <v>#VALUE!</v>
      </c>
      <c r="OG28" s="5" t="str">
        <f t="shared" si="2"/>
        <v>#VALUE!</v>
      </c>
      <c r="OH28" s="5" t="str">
        <f t="shared" si="2"/>
        <v>#VALUE!</v>
      </c>
      <c r="OI28" s="5" t="str">
        <f t="shared" si="2"/>
        <v>#VALUE!</v>
      </c>
      <c r="OJ28" s="5" t="str">
        <f t="shared" si="2"/>
        <v>#VALUE!</v>
      </c>
      <c r="OK28" s="5" t="str">
        <f t="shared" si="2"/>
        <v>#VALUE!</v>
      </c>
      <c r="OL28" s="5" t="str">
        <f t="shared" si="2"/>
        <v>#VALUE!</v>
      </c>
      <c r="OM28" s="5" t="str">
        <f t="shared" si="2"/>
        <v>#VALUE!</v>
      </c>
      <c r="ON28" s="5" t="str">
        <f t="shared" si="2"/>
        <v>#VALUE!</v>
      </c>
      <c r="OO28" s="5" t="str">
        <f t="shared" si="2"/>
        <v>#VALUE!</v>
      </c>
      <c r="OP28" s="5" t="str">
        <f t="shared" si="2"/>
        <v>#VALUE!</v>
      </c>
      <c r="OQ28" s="5" t="str">
        <f t="shared" si="2"/>
        <v>#VALUE!</v>
      </c>
      <c r="OR28" s="5" t="str">
        <f t="shared" si="2"/>
        <v>#VALUE!</v>
      </c>
      <c r="OS28" s="5" t="str">
        <f t="shared" si="2"/>
        <v>#VALUE!</v>
      </c>
      <c r="OT28" s="5" t="str">
        <f t="shared" si="2"/>
        <v>#VALUE!</v>
      </c>
      <c r="OU28" s="5" t="str">
        <f t="shared" si="2"/>
        <v>#VALUE!</v>
      </c>
      <c r="OV28" s="5" t="str">
        <f t="shared" si="2"/>
        <v>#VALUE!</v>
      </c>
      <c r="OW28" s="5" t="str">
        <f t="shared" si="2"/>
        <v>#VALUE!</v>
      </c>
      <c r="OX28" s="5" t="str">
        <f t="shared" si="2"/>
        <v>#VALUE!</v>
      </c>
      <c r="OY28" s="5" t="str">
        <f t="shared" si="2"/>
        <v>#VALUE!</v>
      </c>
      <c r="OZ28" s="5" t="str">
        <f t="shared" si="2"/>
        <v>#VALUE!</v>
      </c>
      <c r="PA28" s="5" t="str">
        <f t="shared" si="2"/>
        <v>#VALUE!</v>
      </c>
      <c r="PB28" s="5" t="str">
        <f t="shared" si="2"/>
        <v>#VALUE!</v>
      </c>
      <c r="PC28" s="5" t="str">
        <f t="shared" si="2"/>
        <v>#VALUE!</v>
      </c>
      <c r="PD28" s="5" t="str">
        <f t="shared" si="2"/>
        <v>#VALUE!</v>
      </c>
      <c r="PE28" s="5" t="str">
        <f t="shared" si="2"/>
        <v>#VALUE!</v>
      </c>
      <c r="PF28" s="5" t="str">
        <f t="shared" si="2"/>
        <v>#VALUE!</v>
      </c>
      <c r="PG28" s="5" t="str">
        <f t="shared" si="2"/>
        <v>#VALUE!</v>
      </c>
      <c r="PH28" s="5" t="str">
        <f t="shared" si="2"/>
        <v>#VALUE!</v>
      </c>
      <c r="PI28" s="5" t="str">
        <f t="shared" si="2"/>
        <v>#VALUE!</v>
      </c>
      <c r="PJ28" s="5" t="str">
        <f t="shared" si="2"/>
        <v>#VALUE!</v>
      </c>
      <c r="PK28" s="5" t="str">
        <f t="shared" si="2"/>
        <v>#VALUE!</v>
      </c>
      <c r="PL28" s="5" t="str">
        <f t="shared" si="2"/>
        <v>#VALUE!</v>
      </c>
      <c r="PM28" s="5" t="str">
        <f t="shared" si="2"/>
        <v>#VALUE!</v>
      </c>
      <c r="PN28" s="5" t="str">
        <f t="shared" si="2"/>
        <v>#VALUE!</v>
      </c>
      <c r="PO28" s="5" t="str">
        <f t="shared" si="2"/>
        <v>#VALUE!</v>
      </c>
      <c r="PP28" s="5" t="str">
        <f t="shared" si="2"/>
        <v>#VALUE!</v>
      </c>
      <c r="PQ28" s="5" t="str">
        <f t="shared" si="2"/>
        <v>#VALUE!</v>
      </c>
      <c r="PR28" s="5" t="str">
        <f t="shared" si="2"/>
        <v>#VALUE!</v>
      </c>
      <c r="PS28" s="5" t="str">
        <f t="shared" si="2"/>
        <v>#VALUE!</v>
      </c>
      <c r="PT28" s="5" t="str">
        <f t="shared" si="2"/>
        <v>#VALUE!</v>
      </c>
      <c r="PU28" s="5" t="str">
        <f t="shared" si="2"/>
        <v>#VALUE!</v>
      </c>
      <c r="PV28" s="5" t="str">
        <f t="shared" si="2"/>
        <v>#VALUE!</v>
      </c>
      <c r="PW28" s="5" t="str">
        <f t="shared" si="2"/>
        <v>#VALUE!</v>
      </c>
      <c r="PX28" s="5" t="str">
        <f t="shared" si="2"/>
        <v>#VALUE!</v>
      </c>
      <c r="PY28" s="5" t="str">
        <f t="shared" si="2"/>
        <v>#VALUE!</v>
      </c>
      <c r="PZ28" s="5" t="str">
        <f t="shared" si="2"/>
        <v>#VALUE!</v>
      </c>
      <c r="QA28" s="5" t="str">
        <f t="shared" si="2"/>
        <v>#VALUE!</v>
      </c>
      <c r="QB28" s="5" t="str">
        <f t="shared" si="2"/>
        <v>#VALUE!</v>
      </c>
      <c r="QC28" s="5" t="str">
        <f t="shared" si="2"/>
        <v>#VALUE!</v>
      </c>
      <c r="QD28" s="5" t="str">
        <f t="shared" si="2"/>
        <v>#VALUE!</v>
      </c>
      <c r="QE28" s="5" t="str">
        <f t="shared" si="2"/>
        <v>#VALUE!</v>
      </c>
      <c r="QF28" s="5" t="str">
        <f t="shared" si="2"/>
        <v>#VALUE!</v>
      </c>
      <c r="QG28" s="5" t="str">
        <f t="shared" si="2"/>
        <v>#VALUE!</v>
      </c>
      <c r="QH28" s="5" t="str">
        <f t="shared" si="2"/>
        <v>#VALUE!</v>
      </c>
      <c r="QI28" s="5" t="str">
        <f t="shared" si="2"/>
        <v>#VALUE!</v>
      </c>
      <c r="QJ28" s="5" t="str">
        <f t="shared" si="2"/>
        <v>#VALUE!</v>
      </c>
      <c r="QK28" s="5" t="str">
        <f t="shared" si="2"/>
        <v>#VALUE!</v>
      </c>
      <c r="QL28" s="5" t="str">
        <f t="shared" si="2"/>
        <v>#VALUE!</v>
      </c>
      <c r="QM28" s="5" t="str">
        <f t="shared" si="2"/>
        <v>#VALUE!</v>
      </c>
      <c r="QN28" s="5" t="str">
        <f t="shared" si="2"/>
        <v>#VALUE!</v>
      </c>
      <c r="QO28" s="5" t="str">
        <f t="shared" si="2"/>
        <v>#VALUE!</v>
      </c>
      <c r="QP28" s="5" t="str">
        <f t="shared" si="2"/>
        <v>#VALUE!</v>
      </c>
      <c r="QQ28" s="5" t="str">
        <f t="shared" si="2"/>
        <v>#VALUE!</v>
      </c>
      <c r="QR28" s="5" t="str">
        <f t="shared" si="2"/>
        <v>#VALUE!</v>
      </c>
      <c r="QS28" s="5" t="str">
        <f t="shared" si="2"/>
        <v>#VALUE!</v>
      </c>
      <c r="QT28" s="5" t="str">
        <f t="shared" si="2"/>
        <v>#VALUE!</v>
      </c>
      <c r="QU28" s="5" t="str">
        <f t="shared" si="2"/>
        <v>#VALUE!</v>
      </c>
      <c r="QV28" s="5" t="str">
        <f t="shared" si="2"/>
        <v>#VALUE!</v>
      </c>
      <c r="QW28" s="5" t="str">
        <f t="shared" si="2"/>
        <v>#VALUE!</v>
      </c>
      <c r="QX28" s="5" t="str">
        <f t="shared" si="2"/>
        <v>#VALUE!</v>
      </c>
      <c r="QY28" s="5" t="str">
        <f t="shared" si="2"/>
        <v>#VALUE!</v>
      </c>
      <c r="QZ28" s="5" t="str">
        <f t="shared" si="2"/>
        <v>#VALUE!</v>
      </c>
      <c r="RA28" s="5" t="str">
        <f t="shared" si="2"/>
        <v>#VALUE!</v>
      </c>
      <c r="RB28" s="5" t="str">
        <f t="shared" si="2"/>
        <v>#VALUE!</v>
      </c>
      <c r="RC28" s="5" t="str">
        <f t="shared" si="2"/>
        <v>#VALUE!</v>
      </c>
      <c r="RD28" s="5" t="str">
        <f t="shared" si="2"/>
        <v>#VALUE!</v>
      </c>
      <c r="RE28" s="5" t="str">
        <f t="shared" si="2"/>
        <v>#VALUE!</v>
      </c>
      <c r="RF28" s="5" t="str">
        <f t="shared" si="2"/>
        <v>#VALUE!</v>
      </c>
      <c r="RG28" s="5" t="str">
        <f t="shared" si="2"/>
        <v>#VALUE!</v>
      </c>
      <c r="RH28" s="5" t="str">
        <f t="shared" si="2"/>
        <v>#VALUE!</v>
      </c>
      <c r="RI28" s="5" t="str">
        <f t="shared" si="2"/>
        <v>#VALUE!</v>
      </c>
      <c r="RJ28" s="5" t="str">
        <f t="shared" si="2"/>
        <v>#VALUE!</v>
      </c>
      <c r="RK28" s="5" t="str">
        <f t="shared" si="2"/>
        <v>#VALUE!</v>
      </c>
      <c r="RL28" s="5" t="str">
        <f t="shared" si="2"/>
        <v>#VALUE!</v>
      </c>
      <c r="RM28" s="5" t="str">
        <f t="shared" si="2"/>
        <v>#VALUE!</v>
      </c>
      <c r="RN28" s="5" t="str">
        <f t="shared" si="2"/>
        <v>#VALUE!</v>
      </c>
      <c r="RO28" s="5" t="str">
        <f t="shared" si="2"/>
        <v>#VALUE!</v>
      </c>
      <c r="RP28" s="5" t="str">
        <f t="shared" si="2"/>
        <v>#VALUE!</v>
      </c>
      <c r="RQ28" s="5" t="str">
        <f t="shared" si="2"/>
        <v>#VALUE!</v>
      </c>
      <c r="RR28" s="5" t="str">
        <f t="shared" si="2"/>
        <v>#VALUE!</v>
      </c>
      <c r="RS28" s="5" t="str">
        <f t="shared" si="2"/>
        <v>#VALUE!</v>
      </c>
      <c r="RT28" s="5" t="str">
        <f t="shared" si="2"/>
        <v>#VALUE!</v>
      </c>
      <c r="RU28" s="5" t="str">
        <f t="shared" si="2"/>
        <v>#VALUE!</v>
      </c>
      <c r="RV28" s="5" t="str">
        <f t="shared" si="2"/>
        <v>#VALUE!</v>
      </c>
      <c r="RW28" s="5" t="str">
        <f t="shared" si="2"/>
        <v>#VALUE!</v>
      </c>
      <c r="RX28" s="5" t="str">
        <f t="shared" si="2"/>
        <v>#VALUE!</v>
      </c>
      <c r="RY28" s="5" t="str">
        <f t="shared" si="2"/>
        <v>#VALUE!</v>
      </c>
      <c r="RZ28" s="5" t="str">
        <f t="shared" si="2"/>
        <v>#VALUE!</v>
      </c>
      <c r="SA28" s="5" t="str">
        <f t="shared" si="2"/>
        <v>#VALUE!</v>
      </c>
      <c r="SB28" s="5" t="str">
        <f t="shared" si="2"/>
        <v>#VALUE!</v>
      </c>
      <c r="SC28" s="5" t="str">
        <f t="shared" si="2"/>
        <v>#VALUE!</v>
      </c>
      <c r="SD28" s="5" t="str">
        <f t="shared" si="2"/>
        <v>#VALUE!</v>
      </c>
      <c r="SE28" s="5" t="str">
        <f t="shared" si="2"/>
        <v>#VALUE!</v>
      </c>
      <c r="SF28" s="5" t="str">
        <f t="shared" si="2"/>
        <v>#VALUE!</v>
      </c>
      <c r="SG28" s="5" t="str">
        <f t="shared" si="2"/>
        <v>#VALUE!</v>
      </c>
      <c r="SH28" s="5" t="str">
        <f t="shared" si="2"/>
        <v>#VALUE!</v>
      </c>
      <c r="SI28" s="5" t="str">
        <f t="shared" si="2"/>
        <v>#VALUE!</v>
      </c>
      <c r="SJ28" s="5" t="str">
        <f t="shared" si="2"/>
        <v>#VALUE!</v>
      </c>
      <c r="SK28" s="5" t="str">
        <f t="shared" si="2"/>
        <v>#VALUE!</v>
      </c>
      <c r="SL28" s="5" t="str">
        <f t="shared" si="2"/>
        <v>#VALUE!</v>
      </c>
      <c r="SM28" s="5" t="str">
        <f t="shared" si="2"/>
        <v>#VALUE!</v>
      </c>
      <c r="SN28" s="5" t="str">
        <f t="shared" si="2"/>
        <v>#VALUE!</v>
      </c>
      <c r="SO28" s="5" t="str">
        <f t="shared" si="2"/>
        <v>#VALUE!</v>
      </c>
      <c r="SP28" s="5" t="str">
        <f t="shared" si="2"/>
        <v>#VALUE!</v>
      </c>
      <c r="SQ28" s="5" t="str">
        <f t="shared" si="2"/>
        <v>#VALUE!</v>
      </c>
      <c r="SR28" s="5" t="str">
        <f t="shared" si="2"/>
        <v>#VALUE!</v>
      </c>
      <c r="SS28" s="5" t="str">
        <f t="shared" si="2"/>
        <v>#VALUE!</v>
      </c>
      <c r="ST28" s="5" t="str">
        <f t="shared" si="2"/>
        <v>#VALUE!</v>
      </c>
      <c r="SU28" s="5" t="str">
        <f t="shared" si="2"/>
        <v>#VALUE!</v>
      </c>
      <c r="SV28" s="5" t="str">
        <f t="shared" si="2"/>
        <v>#VALUE!</v>
      </c>
      <c r="SW28" s="5" t="str">
        <f t="shared" si="2"/>
        <v>#VALUE!</v>
      </c>
      <c r="SX28" s="5" t="str">
        <f t="shared" si="2"/>
        <v>#VALUE!</v>
      </c>
      <c r="SY28" s="5" t="str">
        <f t="shared" si="2"/>
        <v>#VALUE!</v>
      </c>
      <c r="SZ28" s="5" t="str">
        <f t="shared" si="2"/>
        <v>#VALUE!</v>
      </c>
      <c r="TA28" s="5" t="str">
        <f t="shared" si="2"/>
        <v>#VALUE!</v>
      </c>
      <c r="TB28" s="5" t="str">
        <f t="shared" si="2"/>
        <v>#VALUE!</v>
      </c>
      <c r="TC28" s="5" t="str">
        <f t="shared" si="2"/>
        <v>#VALUE!</v>
      </c>
      <c r="TD28" s="5" t="str">
        <f t="shared" si="2"/>
        <v>#VALUE!</v>
      </c>
      <c r="TE28" s="5" t="str">
        <f t="shared" si="2"/>
        <v>#VALUE!</v>
      </c>
      <c r="TF28" s="5" t="str">
        <f t="shared" si="2"/>
        <v>#VALUE!</v>
      </c>
      <c r="TG28" s="5" t="str">
        <f t="shared" si="2"/>
        <v>#VALUE!</v>
      </c>
      <c r="TH28" s="5" t="str">
        <f t="shared" si="2"/>
        <v>#VALUE!</v>
      </c>
      <c r="TI28" s="5" t="str">
        <f t="shared" si="2"/>
        <v>#VALUE!</v>
      </c>
      <c r="TJ28" s="5" t="str">
        <f t="shared" si="2"/>
        <v>#VALUE!</v>
      </c>
      <c r="TK28" s="5" t="str">
        <f t="shared" si="2"/>
        <v>#VALUE!</v>
      </c>
      <c r="TL28" s="5" t="str">
        <f t="shared" si="2"/>
        <v>#VALUE!</v>
      </c>
      <c r="TM28" s="5" t="str">
        <f t="shared" si="2"/>
        <v>#VALUE!</v>
      </c>
      <c r="TN28" s="5" t="str">
        <f t="shared" si="2"/>
        <v>#VALUE!</v>
      </c>
      <c r="TO28" s="5" t="str">
        <f t="shared" si="2"/>
        <v>#VALUE!</v>
      </c>
      <c r="TP28" s="5" t="str">
        <f t="shared" si="2"/>
        <v>#VALUE!</v>
      </c>
      <c r="TQ28" s="5" t="str">
        <f t="shared" si="2"/>
        <v>#VALUE!</v>
      </c>
      <c r="TR28" s="5" t="str">
        <f t="shared" si="2"/>
        <v>#VALUE!</v>
      </c>
      <c r="TS28" s="5" t="str">
        <f t="shared" si="2"/>
        <v>#VALUE!</v>
      </c>
      <c r="TT28" s="5" t="str">
        <f t="shared" si="2"/>
        <v>#VALUE!</v>
      </c>
      <c r="TU28" s="5" t="str">
        <f t="shared" si="2"/>
        <v>#VALUE!</v>
      </c>
      <c r="TV28" s="5" t="str">
        <f t="shared" si="2"/>
        <v>#VALUE!</v>
      </c>
      <c r="TW28" s="5" t="str">
        <f t="shared" si="2"/>
        <v>#VALUE!</v>
      </c>
      <c r="TX28" s="5" t="str">
        <f t="shared" si="2"/>
        <v>#VALUE!</v>
      </c>
      <c r="TY28" s="5" t="str">
        <f t="shared" si="2"/>
        <v>#VALUE!</v>
      </c>
      <c r="TZ28" s="5" t="str">
        <f t="shared" si="2"/>
        <v>#VALUE!</v>
      </c>
      <c r="UA28" s="5" t="str">
        <f t="shared" si="2"/>
        <v>#VALUE!</v>
      </c>
      <c r="UB28" s="5" t="str">
        <f t="shared" si="2"/>
        <v>#VALUE!</v>
      </c>
      <c r="UC28" s="5" t="str">
        <f t="shared" si="2"/>
        <v>#VALUE!</v>
      </c>
      <c r="UD28" s="5" t="str">
        <f t="shared" si="2"/>
        <v>#VALUE!</v>
      </c>
      <c r="UE28" s="5" t="str">
        <f t="shared" si="2"/>
        <v>#VALUE!</v>
      </c>
      <c r="UF28" s="5" t="str">
        <f t="shared" si="2"/>
        <v>#VALUE!</v>
      </c>
      <c r="UG28" s="5" t="str">
        <f t="shared" si="2"/>
        <v>#VALUE!</v>
      </c>
      <c r="UH28" s="5" t="str">
        <f t="shared" si="2"/>
        <v>#VALUE!</v>
      </c>
      <c r="UI28" s="5" t="str">
        <f t="shared" si="2"/>
        <v>#VALUE!</v>
      </c>
      <c r="UJ28" s="5" t="str">
        <f t="shared" si="2"/>
        <v>#VALUE!</v>
      </c>
      <c r="UK28" s="5" t="str">
        <f t="shared" si="2"/>
        <v>#VALUE!</v>
      </c>
      <c r="UL28" s="5" t="str">
        <f t="shared" si="2"/>
        <v>#VALUE!</v>
      </c>
      <c r="UM28" s="5" t="str">
        <f t="shared" si="2"/>
        <v>#VALUE!</v>
      </c>
      <c r="UN28" s="5" t="str">
        <f t="shared" si="2"/>
        <v>#VALUE!</v>
      </c>
      <c r="UO28" s="5" t="str">
        <f t="shared" si="2"/>
        <v>#VALUE!</v>
      </c>
      <c r="UP28" s="5" t="str">
        <f t="shared" si="2"/>
        <v>#VALUE!</v>
      </c>
      <c r="UQ28" s="5" t="str">
        <f t="shared" si="2"/>
        <v>#VALUE!</v>
      </c>
      <c r="UR28" s="5" t="str">
        <f t="shared" si="2"/>
        <v>#VALUE!</v>
      </c>
      <c r="US28" s="5" t="str">
        <f t="shared" si="2"/>
        <v>#VALUE!</v>
      </c>
      <c r="UT28" s="5" t="str">
        <f t="shared" si="2"/>
        <v>#VALUE!</v>
      </c>
      <c r="UU28" s="5" t="str">
        <f t="shared" si="2"/>
        <v>#VALUE!</v>
      </c>
      <c r="UV28" s="5" t="str">
        <f t="shared" si="2"/>
        <v>#VALUE!</v>
      </c>
      <c r="UW28" s="5" t="str">
        <f t="shared" si="2"/>
        <v>#VALUE!</v>
      </c>
      <c r="UX28" s="5" t="str">
        <f t="shared" si="2"/>
        <v>#VALUE!</v>
      </c>
      <c r="UY28" s="5" t="str">
        <f t="shared" si="2"/>
        <v>#VALUE!</v>
      </c>
      <c r="UZ28" s="5" t="str">
        <f t="shared" si="2"/>
        <v>#VALUE!</v>
      </c>
      <c r="VA28" s="5" t="str">
        <f t="shared" si="2"/>
        <v>#VALUE!</v>
      </c>
      <c r="VB28" s="5" t="str">
        <f t="shared" si="2"/>
        <v>#VALUE!</v>
      </c>
      <c r="VC28" s="5" t="str">
        <f t="shared" si="2"/>
        <v>#VALUE!</v>
      </c>
      <c r="VD28" s="5" t="str">
        <f t="shared" si="2"/>
        <v>#VALUE!</v>
      </c>
      <c r="VE28" s="5" t="str">
        <f t="shared" si="2"/>
        <v>#VALUE!</v>
      </c>
      <c r="VF28" s="5" t="str">
        <f t="shared" si="2"/>
        <v>#VALUE!</v>
      </c>
      <c r="VG28" s="5" t="str">
        <f t="shared" si="2"/>
        <v>#VALUE!</v>
      </c>
      <c r="VH28" s="5" t="str">
        <f t="shared" si="2"/>
        <v>#VALUE!</v>
      </c>
      <c r="VI28" s="5" t="str">
        <f t="shared" si="2"/>
        <v>#VALUE!</v>
      </c>
      <c r="VJ28" s="5" t="str">
        <f t="shared" si="2"/>
        <v>#VALUE!</v>
      </c>
      <c r="VK28" s="5" t="str">
        <f t="shared" si="2"/>
        <v>#VALUE!</v>
      </c>
      <c r="VL28" s="5" t="str">
        <f t="shared" si="2"/>
        <v>#VALUE!</v>
      </c>
      <c r="VM28" s="5" t="str">
        <f t="shared" si="2"/>
        <v>#VALUE!</v>
      </c>
      <c r="VN28" s="5" t="str">
        <f t="shared" si="2"/>
        <v>#VALUE!</v>
      </c>
      <c r="VO28" s="5" t="str">
        <f t="shared" si="2"/>
        <v>#VALUE!</v>
      </c>
      <c r="VP28" s="5" t="str">
        <f t="shared" si="2"/>
        <v>#VALUE!</v>
      </c>
      <c r="VQ28" s="5" t="str">
        <f t="shared" si="2"/>
        <v>#VALUE!</v>
      </c>
      <c r="VR28" s="5" t="str">
        <f t="shared" si="2"/>
        <v>#VALUE!</v>
      </c>
      <c r="VS28" s="5" t="str">
        <f t="shared" si="2"/>
        <v>#VALUE!</v>
      </c>
      <c r="VT28" s="5" t="str">
        <f t="shared" si="2"/>
        <v>#VALUE!</v>
      </c>
      <c r="VU28" s="5" t="str">
        <f t="shared" si="2"/>
        <v>#VALUE!</v>
      </c>
      <c r="VV28" s="5" t="str">
        <f t="shared" si="2"/>
        <v>#VALUE!</v>
      </c>
      <c r="VW28" s="5" t="str">
        <f t="shared" si="2"/>
        <v>#VALUE!</v>
      </c>
      <c r="VX28" s="5" t="str">
        <f t="shared" si="2"/>
        <v>#VALUE!</v>
      </c>
      <c r="VY28" s="5" t="str">
        <f t="shared" si="2"/>
        <v>#VALUE!</v>
      </c>
      <c r="VZ28" s="5" t="str">
        <f t="shared" si="2"/>
        <v>#VALUE!</v>
      </c>
      <c r="WA28" s="5" t="str">
        <f t="shared" si="2"/>
        <v>#VALUE!</v>
      </c>
      <c r="WB28" s="5" t="str">
        <f t="shared" si="2"/>
        <v>#VALUE!</v>
      </c>
      <c r="WC28" s="5" t="str">
        <f t="shared" si="2"/>
        <v>#VALUE!</v>
      </c>
      <c r="WD28" s="5" t="str">
        <f t="shared" si="2"/>
        <v>#VALUE!</v>
      </c>
      <c r="WE28" s="5" t="str">
        <f t="shared" si="2"/>
        <v>#VALUE!</v>
      </c>
      <c r="WF28" s="5" t="str">
        <f t="shared" si="2"/>
        <v>#VALUE!</v>
      </c>
      <c r="WG28" s="5" t="str">
        <f t="shared" si="2"/>
        <v>#VALUE!</v>
      </c>
      <c r="WH28" s="5" t="str">
        <f t="shared" si="2"/>
        <v>#VALUE!</v>
      </c>
      <c r="WI28" s="5" t="str">
        <f t="shared" si="2"/>
        <v>#VALUE!</v>
      </c>
      <c r="WJ28" s="5" t="str">
        <f t="shared" si="2"/>
        <v>#VALUE!</v>
      </c>
      <c r="WK28" s="5" t="str">
        <f t="shared" si="2"/>
        <v>#VALUE!</v>
      </c>
      <c r="WL28" s="5" t="str">
        <f t="shared" si="2"/>
        <v>#VALUE!</v>
      </c>
      <c r="WM28" s="5" t="str">
        <f t="shared" si="2"/>
        <v>#VALUE!</v>
      </c>
      <c r="WN28" s="5" t="str">
        <f t="shared" si="2"/>
        <v>#VALUE!</v>
      </c>
      <c r="WO28" s="5" t="str">
        <f t="shared" si="2"/>
        <v>#VALUE!</v>
      </c>
      <c r="WP28" s="5" t="str">
        <f t="shared" si="2"/>
        <v>#VALUE!</v>
      </c>
      <c r="WQ28" s="5" t="str">
        <f t="shared" si="2"/>
        <v>#VALUE!</v>
      </c>
      <c r="WR28" s="5" t="str">
        <f t="shared" si="2"/>
        <v>#VALUE!</v>
      </c>
      <c r="WS28" s="5" t="str">
        <f t="shared" si="2"/>
        <v>#VALUE!</v>
      </c>
      <c r="WT28" s="5" t="str">
        <f t="shared" si="2"/>
        <v>#VALUE!</v>
      </c>
      <c r="WU28" s="5" t="str">
        <f t="shared" si="2"/>
        <v>#VALUE!</v>
      </c>
      <c r="WV28" s="5" t="str">
        <f t="shared" si="2"/>
        <v>#VALUE!</v>
      </c>
      <c r="WW28" s="5" t="str">
        <f t="shared" si="2"/>
        <v>#VALUE!</v>
      </c>
      <c r="WX28" s="5" t="str">
        <f t="shared" si="2"/>
        <v>#VALUE!</v>
      </c>
      <c r="WY28" s="5" t="str">
        <f t="shared" si="2"/>
        <v>#VALUE!</v>
      </c>
      <c r="WZ28" s="5" t="str">
        <f t="shared" si="2"/>
        <v>#VALUE!</v>
      </c>
      <c r="XA28" s="5" t="str">
        <f t="shared" si="2"/>
        <v>#VALUE!</v>
      </c>
      <c r="XB28" s="5" t="str">
        <f t="shared" si="2"/>
        <v>#VALUE!</v>
      </c>
      <c r="XC28" s="5" t="str">
        <f t="shared" si="2"/>
        <v>#VALUE!</v>
      </c>
      <c r="XD28" s="5" t="str">
        <f t="shared" si="2"/>
        <v>#VALUE!</v>
      </c>
      <c r="XE28" s="5" t="str">
        <f t="shared" si="2"/>
        <v>#VALUE!</v>
      </c>
      <c r="XF28" s="5" t="str">
        <f t="shared" si="2"/>
        <v>#VALUE!</v>
      </c>
      <c r="XG28" s="5" t="str">
        <f t="shared" si="2"/>
        <v>#VALUE!</v>
      </c>
      <c r="XH28" s="5" t="str">
        <f t="shared" si="2"/>
        <v>#VALUE!</v>
      </c>
      <c r="XI28" s="5" t="str">
        <f t="shared" si="2"/>
        <v>#VALUE!</v>
      </c>
      <c r="XJ28" s="5" t="str">
        <f t="shared" si="2"/>
        <v>#VALUE!</v>
      </c>
      <c r="XK28" s="5" t="str">
        <f t="shared" si="2"/>
        <v>#VALUE!</v>
      </c>
      <c r="XL28" s="5" t="str">
        <f t="shared" si="2"/>
        <v>#VALUE!</v>
      </c>
      <c r="XM28" s="5" t="str">
        <f t="shared" si="2"/>
        <v>#VALUE!</v>
      </c>
      <c r="XN28" s="5" t="str">
        <f t="shared" si="2"/>
        <v>#VALUE!</v>
      </c>
      <c r="XO28" s="5" t="str">
        <f t="shared" si="2"/>
        <v>#VALUE!</v>
      </c>
      <c r="XP28" s="5" t="str">
        <f t="shared" si="2"/>
        <v>#VALUE!</v>
      </c>
      <c r="XQ28" s="5" t="str">
        <f t="shared" si="2"/>
        <v>#VALUE!</v>
      </c>
      <c r="XR28" s="5" t="str">
        <f t="shared" si="2"/>
        <v>#VALUE!</v>
      </c>
      <c r="XS28" s="5" t="str">
        <f t="shared" si="2"/>
        <v>#VALUE!</v>
      </c>
      <c r="XT28" s="5" t="str">
        <f t="shared" si="2"/>
        <v>#VALUE!</v>
      </c>
      <c r="XU28" s="5" t="str">
        <f t="shared" si="2"/>
        <v>#VALUE!</v>
      </c>
      <c r="XV28" s="5" t="str">
        <f t="shared" si="2"/>
        <v>#VALUE!</v>
      </c>
      <c r="XW28" s="5" t="str">
        <f t="shared" si="2"/>
        <v>#VALUE!</v>
      </c>
      <c r="XX28" s="5" t="str">
        <f t="shared" si="2"/>
        <v>#VALUE!</v>
      </c>
      <c r="XY28" s="5" t="str">
        <f t="shared" si="2"/>
        <v>#VALUE!</v>
      </c>
      <c r="XZ28" s="5" t="str">
        <f t="shared" si="2"/>
        <v>#VALUE!</v>
      </c>
      <c r="YA28" s="5" t="str">
        <f t="shared" si="2"/>
        <v>#VALUE!</v>
      </c>
      <c r="YB28" s="5" t="str">
        <f t="shared" si="2"/>
        <v>#VALUE!</v>
      </c>
      <c r="YC28" s="5" t="str">
        <f t="shared" si="2"/>
        <v>#VALUE!</v>
      </c>
      <c r="YD28" s="5" t="str">
        <f t="shared" si="2"/>
        <v>#VALUE!</v>
      </c>
      <c r="YE28" s="5" t="str">
        <f t="shared" si="2"/>
        <v>#VALUE!</v>
      </c>
      <c r="YF28" s="5" t="str">
        <f t="shared" si="2"/>
        <v>#VALUE!</v>
      </c>
      <c r="YG28" s="5" t="str">
        <f t="shared" si="2"/>
        <v>#VALUE!</v>
      </c>
      <c r="YH28" s="5" t="str">
        <f t="shared" si="2"/>
        <v>#VALUE!</v>
      </c>
      <c r="YI28" s="5" t="str">
        <f t="shared" si="2"/>
        <v>#VALUE!</v>
      </c>
      <c r="YJ28" s="5" t="str">
        <f t="shared" si="2"/>
        <v>#VALUE!</v>
      </c>
      <c r="YK28" s="5" t="str">
        <f t="shared" si="2"/>
        <v>#VALUE!</v>
      </c>
      <c r="YL28" s="5" t="str">
        <f t="shared" si="2"/>
        <v>#VALUE!</v>
      </c>
      <c r="YM28" s="5" t="str">
        <f t="shared" si="2"/>
        <v>#VALUE!</v>
      </c>
      <c r="YN28" s="5" t="str">
        <f t="shared" si="2"/>
        <v>#VALUE!</v>
      </c>
      <c r="YO28" s="5" t="str">
        <f t="shared" si="2"/>
        <v>#VALUE!</v>
      </c>
      <c r="YP28" s="5" t="str">
        <f t="shared" si="2"/>
        <v>#VALUE!</v>
      </c>
      <c r="YQ28" s="5" t="str">
        <f t="shared" si="2"/>
        <v>#VALUE!</v>
      </c>
      <c r="YR28" s="5" t="str">
        <f t="shared" si="2"/>
        <v>#VALUE!</v>
      </c>
      <c r="YS28" s="5" t="str">
        <f t="shared" si="2"/>
        <v>#VALUE!</v>
      </c>
      <c r="YT28" s="5" t="str">
        <f t="shared" si="2"/>
        <v>#VALUE!</v>
      </c>
      <c r="YU28" s="5" t="str">
        <f t="shared" si="2"/>
        <v>#VALUE!</v>
      </c>
      <c r="YV28" s="5" t="str">
        <f t="shared" si="2"/>
        <v>#VALUE!</v>
      </c>
      <c r="YW28" s="5" t="str">
        <f t="shared" si="2"/>
        <v>#VALUE!</v>
      </c>
      <c r="YX28" s="5" t="str">
        <f t="shared" si="2"/>
        <v>#VALUE!</v>
      </c>
      <c r="YY28" s="5" t="str">
        <f t="shared" si="2"/>
        <v>#VALUE!</v>
      </c>
      <c r="YZ28" s="5" t="str">
        <f t="shared" si="2"/>
        <v>#VALUE!</v>
      </c>
      <c r="ZA28" s="5" t="str">
        <f t="shared" si="2"/>
        <v>#VALUE!</v>
      </c>
      <c r="ZB28" s="5" t="str">
        <f t="shared" si="2"/>
        <v>#VALUE!</v>
      </c>
      <c r="ZC28" s="5" t="str">
        <f t="shared" si="2"/>
        <v>#VALUE!</v>
      </c>
      <c r="ZD28" s="5" t="str">
        <f t="shared" si="2"/>
        <v>#VALUE!</v>
      </c>
      <c r="ZE28" s="5" t="str">
        <f t="shared" si="2"/>
        <v>#VALUE!</v>
      </c>
      <c r="ZF28" s="5" t="str">
        <f t="shared" si="2"/>
        <v>#VALUE!</v>
      </c>
      <c r="ZG28" s="5" t="str">
        <f t="shared" si="2"/>
        <v>#VALUE!</v>
      </c>
      <c r="ZH28" s="5" t="str">
        <f t="shared" si="2"/>
        <v>#VALUE!</v>
      </c>
      <c r="ZI28" s="5" t="str">
        <f t="shared" si="2"/>
        <v>#VALUE!</v>
      </c>
      <c r="ZJ28" s="5" t="str">
        <f t="shared" si="2"/>
        <v>#VALUE!</v>
      </c>
      <c r="ZK28" s="5" t="str">
        <f t="shared" si="2"/>
        <v>#VALUE!</v>
      </c>
      <c r="ZL28" s="5" t="str">
        <f t="shared" si="2"/>
        <v>#VALUE!</v>
      </c>
      <c r="ZM28" s="5" t="str">
        <f t="shared" si="2"/>
        <v>#VALUE!</v>
      </c>
      <c r="ZN28" s="5" t="str">
        <f t="shared" si="2"/>
        <v>#VALUE!</v>
      </c>
      <c r="ZO28" s="5" t="str">
        <f t="shared" si="2"/>
        <v>#VALUE!</v>
      </c>
      <c r="ZP28" s="5" t="str">
        <f t="shared" si="2"/>
        <v>#VALUE!</v>
      </c>
      <c r="ZQ28" s="5" t="str">
        <f t="shared" si="2"/>
        <v>#VALUE!</v>
      </c>
      <c r="ZR28" s="5" t="str">
        <f t="shared" si="2"/>
        <v>#VALUE!</v>
      </c>
      <c r="ZS28" s="5" t="str">
        <f t="shared" si="2"/>
        <v>#VALUE!</v>
      </c>
      <c r="ZT28" s="5" t="str">
        <f t="shared" si="2"/>
        <v>#VALUE!</v>
      </c>
      <c r="ZU28" s="5" t="str">
        <f t="shared" si="2"/>
        <v>#VALUE!</v>
      </c>
      <c r="ZV28" s="5" t="str">
        <f t="shared" si="2"/>
        <v>#VALUE!</v>
      </c>
      <c r="ZW28" s="5" t="str">
        <f t="shared" si="2"/>
        <v>#VALUE!</v>
      </c>
      <c r="ZX28" s="5" t="str">
        <f t="shared" si="2"/>
        <v>#VALUE!</v>
      </c>
      <c r="ZY28" s="5" t="str">
        <f t="shared" si="2"/>
        <v>#VALUE!</v>
      </c>
      <c r="ZZ28" s="5" t="str">
        <f t="shared" si="2"/>
        <v>#VALUE!</v>
      </c>
      <c r="AAA28" s="5" t="str">
        <f t="shared" si="2"/>
        <v>#VALUE!</v>
      </c>
      <c r="AAB28" s="5" t="str">
        <f t="shared" si="2"/>
        <v>#VALUE!</v>
      </c>
      <c r="AAC28" s="5" t="str">
        <f t="shared" si="2"/>
        <v>#VALUE!</v>
      </c>
      <c r="AAD28" s="5" t="str">
        <f t="shared" si="2"/>
        <v>#VALUE!</v>
      </c>
      <c r="AAE28" s="5" t="str">
        <f t="shared" si="2"/>
        <v>#VALUE!</v>
      </c>
      <c r="AAF28" s="5" t="str">
        <f t="shared" si="2"/>
        <v>#VALUE!</v>
      </c>
      <c r="AAG28" s="5" t="str">
        <f t="shared" si="2"/>
        <v>#VALUE!</v>
      </c>
      <c r="AAH28" s="5" t="str">
        <f t="shared" si="2"/>
        <v>#VALUE!</v>
      </c>
      <c r="AAI28" s="5" t="str">
        <f t="shared" si="2"/>
        <v>#VALUE!</v>
      </c>
      <c r="AAJ28" s="5" t="str">
        <f t="shared" si="2"/>
        <v>#VALUE!</v>
      </c>
      <c r="AAK28" s="5" t="str">
        <f t="shared" si="2"/>
        <v>#VALUE!</v>
      </c>
      <c r="AAL28" s="5" t="str">
        <f t="shared" si="2"/>
        <v>#VALUE!</v>
      </c>
      <c r="AAM28" s="5" t="str">
        <f t="shared" si="2"/>
        <v>#VALUE!</v>
      </c>
      <c r="AAN28" s="5" t="str">
        <f t="shared" si="2"/>
        <v>#VALUE!</v>
      </c>
      <c r="AAO28" s="5" t="str">
        <f t="shared" si="2"/>
        <v>#VALUE!</v>
      </c>
      <c r="AAP28" s="5" t="str">
        <f t="shared" si="2"/>
        <v>#VALUE!</v>
      </c>
      <c r="AAQ28" s="5" t="str">
        <f t="shared" si="2"/>
        <v>#VALUE!</v>
      </c>
      <c r="AAR28" s="5" t="str">
        <f t="shared" si="2"/>
        <v>#VALUE!</v>
      </c>
      <c r="AAS28" s="5" t="str">
        <f t="shared" si="2"/>
        <v>#VALUE!</v>
      </c>
      <c r="AAT28" s="5" t="str">
        <f t="shared" si="2"/>
        <v>#VALUE!</v>
      </c>
      <c r="AAU28" s="5" t="str">
        <f t="shared" si="2"/>
        <v>#VALUE!</v>
      </c>
      <c r="AAV28" s="5" t="str">
        <f t="shared" si="2"/>
        <v>#VALUE!</v>
      </c>
      <c r="AAW28" s="5" t="str">
        <f t="shared" si="2"/>
        <v>#VALUE!</v>
      </c>
      <c r="AAX28" s="5" t="str">
        <f t="shared" si="2"/>
        <v>#VALUE!</v>
      </c>
      <c r="AAY28" s="5" t="str">
        <f t="shared" si="2"/>
        <v>#VALUE!</v>
      </c>
      <c r="AAZ28" s="5" t="str">
        <f t="shared" si="2"/>
        <v>#VALUE!</v>
      </c>
      <c r="ABA28" s="5" t="str">
        <f t="shared" si="2"/>
        <v>#VALUE!</v>
      </c>
      <c r="ABB28" s="5" t="str">
        <f t="shared" si="2"/>
        <v>#VALUE!</v>
      </c>
      <c r="ABC28" s="5" t="str">
        <f t="shared" si="2"/>
        <v>#VALUE!</v>
      </c>
      <c r="ABD28" s="5" t="str">
        <f t="shared" si="2"/>
        <v>#VALUE!</v>
      </c>
      <c r="ABE28" s="5" t="str">
        <f t="shared" si="2"/>
        <v>#VALUE!</v>
      </c>
      <c r="ABF28" s="5" t="str">
        <f t="shared" si="2"/>
        <v>#VALUE!</v>
      </c>
      <c r="ABG28" s="5" t="str">
        <f t="shared" si="2"/>
        <v>#VALUE!</v>
      </c>
      <c r="ABH28" s="5" t="str">
        <f t="shared" si="2"/>
        <v>#VALUE!</v>
      </c>
      <c r="ABI28" s="5" t="str">
        <f t="shared" si="2"/>
        <v>#VALUE!</v>
      </c>
      <c r="ABJ28" s="5" t="str">
        <f t="shared" si="2"/>
        <v>#VALUE!</v>
      </c>
      <c r="ABK28" s="5" t="str">
        <f t="shared" si="2"/>
        <v>#VALUE!</v>
      </c>
      <c r="ABL28" s="5" t="str">
        <f t="shared" si="2"/>
        <v>#VALUE!</v>
      </c>
      <c r="ABM28" s="5" t="str">
        <f t="shared" si="2"/>
        <v>#VALUE!</v>
      </c>
      <c r="ABN28" s="5" t="str">
        <f t="shared" si="2"/>
        <v>#VALUE!</v>
      </c>
      <c r="ABO28" s="5" t="str">
        <f t="shared" si="2"/>
        <v>#VALUE!</v>
      </c>
      <c r="ABP28" s="5" t="str">
        <f t="shared" si="2"/>
        <v>#VALUE!</v>
      </c>
      <c r="ABQ28" s="5" t="str">
        <f t="shared" si="2"/>
        <v>#VALUE!</v>
      </c>
      <c r="ABR28" s="5" t="str">
        <f t="shared" si="2"/>
        <v>#VALUE!</v>
      </c>
      <c r="ABS28" s="5" t="str">
        <f t="shared" si="2"/>
        <v>#VALUE!</v>
      </c>
      <c r="ABT28" s="5" t="str">
        <f t="shared" si="2"/>
        <v>#VALUE!</v>
      </c>
      <c r="ABU28" s="5" t="str">
        <f t="shared" si="2"/>
        <v>#VALUE!</v>
      </c>
      <c r="ABV28" s="5" t="str">
        <f t="shared" si="2"/>
        <v>#VALUE!</v>
      </c>
      <c r="ABW28" s="5" t="str">
        <f t="shared" si="2"/>
        <v>#VALUE!</v>
      </c>
      <c r="ABX28" s="5" t="str">
        <f t="shared" si="2"/>
        <v>#VALUE!</v>
      </c>
      <c r="ABY28" s="5" t="str">
        <f t="shared" si="2"/>
        <v>#VALUE!</v>
      </c>
      <c r="ABZ28" s="5" t="str">
        <f t="shared" si="2"/>
        <v>#VALUE!</v>
      </c>
      <c r="ACA28" s="5" t="str">
        <f t="shared" si="2"/>
        <v>#VALUE!</v>
      </c>
      <c r="ACB28" s="5" t="str">
        <f t="shared" si="2"/>
        <v>#VALUE!</v>
      </c>
      <c r="ACC28" s="5" t="str">
        <f t="shared" si="2"/>
        <v>#VALUE!</v>
      </c>
      <c r="ACD28" s="5" t="str">
        <f t="shared" si="2"/>
        <v>#VALUE!</v>
      </c>
      <c r="ACE28" s="5" t="str">
        <f t="shared" si="2"/>
        <v>#VALUE!</v>
      </c>
      <c r="ACF28" s="5" t="str">
        <f t="shared" si="2"/>
        <v>#VALUE!</v>
      </c>
      <c r="ACG28" s="5" t="str">
        <f t="shared" si="2"/>
        <v>#VALUE!</v>
      </c>
      <c r="ACH28" s="5" t="str">
        <f t="shared" si="2"/>
        <v>#VALUE!</v>
      </c>
      <c r="ACI28" s="5" t="str">
        <f t="shared" si="2"/>
        <v>#VALUE!</v>
      </c>
      <c r="ACJ28" s="5" t="str">
        <f t="shared" si="2"/>
        <v>#VALUE!</v>
      </c>
      <c r="ACK28" s="5" t="str">
        <f t="shared" si="2"/>
        <v>#VALUE!</v>
      </c>
      <c r="ACL28" s="5" t="str">
        <f t="shared" si="2"/>
        <v>#VALUE!</v>
      </c>
      <c r="ACM28" s="5" t="str">
        <f t="shared" si="2"/>
        <v>#VALUE!</v>
      </c>
      <c r="ACN28" s="5" t="str">
        <f t="shared" si="2"/>
        <v>#VALUE!</v>
      </c>
      <c r="ACO28" s="5" t="str">
        <f t="shared" si="2"/>
        <v>#VALUE!</v>
      </c>
      <c r="ACP28" s="5" t="str">
        <f t="shared" si="2"/>
        <v>#VALUE!</v>
      </c>
      <c r="ACQ28" s="5" t="str">
        <f t="shared" si="2"/>
        <v>#VALUE!</v>
      </c>
      <c r="ACR28" s="5" t="str">
        <f t="shared" si="2"/>
        <v>#VALUE!</v>
      </c>
      <c r="ACS28" s="5" t="str">
        <f t="shared" si="2"/>
        <v>#VALUE!</v>
      </c>
      <c r="ACT28" s="5" t="str">
        <f t="shared" si="2"/>
        <v>#VALUE!</v>
      </c>
      <c r="ACU28" s="5" t="str">
        <f t="shared" si="2"/>
        <v>#VALUE!</v>
      </c>
      <c r="ACV28" s="5" t="str">
        <f t="shared" si="2"/>
        <v>#VALUE!</v>
      </c>
      <c r="ACW28" s="5" t="str">
        <f t="shared" si="2"/>
        <v>#VALUE!</v>
      </c>
      <c r="ACX28" s="5" t="str">
        <f t="shared" si="2"/>
        <v>#VALUE!</v>
      </c>
      <c r="ACY28" s="5" t="str">
        <f t="shared" si="2"/>
        <v>#VALUE!</v>
      </c>
      <c r="ACZ28" s="5" t="str">
        <f t="shared" si="2"/>
        <v>#VALUE!</v>
      </c>
      <c r="ADA28" s="5" t="str">
        <f t="shared" si="2"/>
        <v>#VALUE!</v>
      </c>
      <c r="ADB28" s="5" t="str">
        <f t="shared" si="2"/>
        <v>#VALUE!</v>
      </c>
      <c r="ADC28" s="5" t="str">
        <f t="shared" si="2"/>
        <v>#VALUE!</v>
      </c>
      <c r="ADD28" s="5" t="str">
        <f t="shared" si="2"/>
        <v>#VALUE!</v>
      </c>
      <c r="ADE28" s="5" t="str">
        <f t="shared" si="2"/>
        <v>#VALUE!</v>
      </c>
      <c r="ADF28" s="5" t="str">
        <f t="shared" si="2"/>
        <v>#VALUE!</v>
      </c>
      <c r="ADG28" s="5" t="str">
        <f t="shared" si="2"/>
        <v>#VALUE!</v>
      </c>
      <c r="ADH28" s="5" t="str">
        <f t="shared" si="2"/>
        <v>#VALUE!</v>
      </c>
      <c r="ADI28" s="5" t="str">
        <f t="shared" si="2"/>
        <v>#VALUE!</v>
      </c>
      <c r="ADJ28" s="5" t="str">
        <f t="shared" si="2"/>
        <v>#VALUE!</v>
      </c>
      <c r="ADK28" s="5" t="str">
        <f t="shared" si="2"/>
        <v>#VALUE!</v>
      </c>
      <c r="ADL28" s="5" t="str">
        <f t="shared" si="2"/>
        <v>#VALUE!</v>
      </c>
      <c r="ADM28" s="5" t="str">
        <f t="shared" si="2"/>
        <v>#VALUE!</v>
      </c>
      <c r="ADN28" s="5" t="str">
        <f t="shared" si="2"/>
        <v>#VALUE!</v>
      </c>
      <c r="ADO28" s="5" t="str">
        <f t="shared" si="2"/>
        <v>#VALUE!</v>
      </c>
      <c r="ADP28" s="5" t="str">
        <f t="shared" si="2"/>
        <v>#VALUE!</v>
      </c>
      <c r="ADQ28" s="5" t="str">
        <f t="shared" si="2"/>
        <v>#VALUE!</v>
      </c>
      <c r="ADR28" s="5" t="str">
        <f t="shared" si="2"/>
        <v>#VALUE!</v>
      </c>
      <c r="ADS28" s="5" t="str">
        <f t="shared" si="2"/>
        <v>#VALUE!</v>
      </c>
      <c r="ADT28" s="5" t="str">
        <f t="shared" si="2"/>
        <v>#VALUE!</v>
      </c>
      <c r="ADU28" s="5" t="str">
        <f t="shared" si="2"/>
        <v>#VALUE!</v>
      </c>
      <c r="ADV28" s="5" t="str">
        <f t="shared" si="2"/>
        <v>#VALUE!</v>
      </c>
      <c r="ADW28" s="5" t="str">
        <f t="shared" si="2"/>
        <v>#VALUE!</v>
      </c>
      <c r="ADX28" s="5" t="str">
        <f t="shared" si="2"/>
        <v>#VALUE!</v>
      </c>
      <c r="ADY28" s="5" t="str">
        <f t="shared" si="2"/>
        <v>#VALUE!</v>
      </c>
      <c r="ADZ28" s="5" t="str">
        <f t="shared" si="2"/>
        <v>#VALUE!</v>
      </c>
      <c r="AEA28" s="5" t="str">
        <f t="shared" si="2"/>
        <v>#VALUE!</v>
      </c>
      <c r="AEB28" s="5" t="str">
        <f t="shared" si="2"/>
        <v>#VALUE!</v>
      </c>
      <c r="AEC28" s="5" t="str">
        <f t="shared" si="2"/>
        <v>#VALUE!</v>
      </c>
      <c r="AED28" s="5" t="str">
        <f t="shared" si="2"/>
        <v>#VALUE!</v>
      </c>
      <c r="AEE28" s="5" t="str">
        <f t="shared" si="2"/>
        <v>#VALUE!</v>
      </c>
      <c r="AEF28" s="5" t="str">
        <f t="shared" si="2"/>
        <v>#VALUE!</v>
      </c>
      <c r="AEG28" s="5" t="str">
        <f t="shared" si="2"/>
        <v>#VALUE!</v>
      </c>
      <c r="AEH28" s="5" t="str">
        <f t="shared" si="2"/>
        <v>#VALUE!</v>
      </c>
      <c r="AEI28" s="5" t="str">
        <f t="shared" si="2"/>
        <v>#VALUE!</v>
      </c>
      <c r="AEJ28" s="5" t="str">
        <f t="shared" si="2"/>
        <v>#VALUE!</v>
      </c>
      <c r="AEK28" s="5" t="str">
        <f t="shared" si="2"/>
        <v>#VALUE!</v>
      </c>
      <c r="AEL28" s="5" t="str">
        <f t="shared" si="2"/>
        <v>#VALUE!</v>
      </c>
      <c r="AEM28" s="5" t="str">
        <f t="shared" si="2"/>
        <v>#VALUE!</v>
      </c>
      <c r="AEN28" s="5" t="str">
        <f t="shared" si="2"/>
        <v>#VALUE!</v>
      </c>
      <c r="AEO28" s="5" t="str">
        <f t="shared" si="2"/>
        <v>#VALUE!</v>
      </c>
      <c r="AEP28" s="5" t="str">
        <f t="shared" si="2"/>
        <v>#VALUE!</v>
      </c>
      <c r="AEQ28" s="5" t="str">
        <f t="shared" si="2"/>
        <v>#VALUE!</v>
      </c>
      <c r="AER28" s="5" t="str">
        <f t="shared" si="2"/>
        <v>#VALUE!</v>
      </c>
      <c r="AES28" s="5" t="str">
        <f t="shared" si="2"/>
        <v>#VALUE!</v>
      </c>
      <c r="AET28" s="5" t="str">
        <f t="shared" si="2"/>
        <v>#VALUE!</v>
      </c>
      <c r="AEU28" s="5" t="str">
        <f t="shared" si="2"/>
        <v>#VALUE!</v>
      </c>
      <c r="AEV28" s="5" t="str">
        <f t="shared" si="2"/>
        <v>#VALUE!</v>
      </c>
      <c r="AEW28" s="5" t="str">
        <f t="shared" si="2"/>
        <v>#VALUE!</v>
      </c>
      <c r="AEX28" s="5" t="str">
        <f t="shared" si="2"/>
        <v>#VALUE!</v>
      </c>
      <c r="AEY28" s="5" t="str">
        <f t="shared" si="2"/>
        <v>#VALUE!</v>
      </c>
      <c r="AEZ28" s="5" t="str">
        <f t="shared" si="2"/>
        <v>#VALUE!</v>
      </c>
      <c r="AFA28" s="5" t="str">
        <f t="shared" si="2"/>
        <v>#VALUE!</v>
      </c>
      <c r="AFB28" s="5" t="str">
        <f t="shared" si="2"/>
        <v>#VALUE!</v>
      </c>
      <c r="AFC28" s="5" t="str">
        <f t="shared" si="2"/>
        <v>#VALUE!</v>
      </c>
      <c r="AFD28" s="5" t="str">
        <f t="shared" si="2"/>
        <v>#VALUE!</v>
      </c>
      <c r="AFE28" s="5" t="str">
        <f t="shared" si="2"/>
        <v>#VALUE!</v>
      </c>
      <c r="AFF28" s="5" t="str">
        <f t="shared" si="2"/>
        <v>#VALUE!</v>
      </c>
      <c r="AFG28" s="5" t="str">
        <f t="shared" si="2"/>
        <v>#VALUE!</v>
      </c>
      <c r="AFH28" s="5" t="str">
        <f t="shared" si="2"/>
        <v>#VALUE!</v>
      </c>
      <c r="AFI28" s="5" t="str">
        <f t="shared" si="2"/>
        <v>#VALUE!</v>
      </c>
      <c r="AFJ28" s="5" t="str">
        <f t="shared" si="2"/>
        <v>#VALUE!</v>
      </c>
      <c r="AFK28" s="5" t="str">
        <f t="shared" si="2"/>
        <v>#VALUE!</v>
      </c>
      <c r="AFL28" s="5" t="str">
        <f t="shared" si="2"/>
        <v>#VALUE!</v>
      </c>
      <c r="AFM28" s="5" t="str">
        <f t="shared" si="2"/>
        <v>#VALUE!</v>
      </c>
      <c r="AFN28" s="5" t="str">
        <f t="shared" si="2"/>
        <v>#VALUE!</v>
      </c>
      <c r="AFO28" s="5" t="str">
        <f t="shared" si="2"/>
        <v>#VALUE!</v>
      </c>
      <c r="AFP28" s="5" t="str">
        <f t="shared" si="2"/>
        <v>#VALUE!</v>
      </c>
      <c r="AFQ28" s="5" t="str">
        <f t="shared" si="2"/>
        <v>#VALUE!</v>
      </c>
      <c r="AFR28" s="5" t="str">
        <f t="shared" si="2"/>
        <v>#VALUE!</v>
      </c>
      <c r="AFS28" s="5" t="str">
        <f t="shared" si="2"/>
        <v>#VALUE!</v>
      </c>
      <c r="AFT28" s="5" t="str">
        <f t="shared" si="2"/>
        <v>#VALUE!</v>
      </c>
      <c r="AFU28" s="5" t="str">
        <f t="shared" si="2"/>
        <v>#VALUE!</v>
      </c>
      <c r="AFV28" s="5" t="str">
        <f t="shared" si="2"/>
        <v>#VALUE!</v>
      </c>
      <c r="AFW28" s="5" t="str">
        <f t="shared" si="2"/>
        <v>#VALUE!</v>
      </c>
      <c r="AFX28" s="5" t="str">
        <f t="shared" si="2"/>
        <v>#VALUE!</v>
      </c>
      <c r="AFY28" s="5" t="str">
        <f t="shared" si="2"/>
        <v>#VALUE!</v>
      </c>
      <c r="AFZ28" s="5" t="str">
        <f t="shared" si="2"/>
        <v>#VALUE!</v>
      </c>
      <c r="AGA28" s="5" t="str">
        <f t="shared" si="2"/>
        <v>#VALUE!</v>
      </c>
      <c r="AGB28" s="5" t="str">
        <f t="shared" si="2"/>
        <v>#VALUE!</v>
      </c>
      <c r="AGC28" s="5" t="str">
        <f t="shared" si="2"/>
        <v>#VALUE!</v>
      </c>
      <c r="AGD28" s="5" t="str">
        <f t="shared" si="2"/>
        <v>#VALUE!</v>
      </c>
      <c r="AGE28" s="5" t="str">
        <f t="shared" si="2"/>
        <v>#VALUE!</v>
      </c>
      <c r="AGF28" s="5" t="str">
        <f t="shared" si="2"/>
        <v>#VALUE!</v>
      </c>
      <c r="AGG28" s="5" t="str">
        <f t="shared" si="2"/>
        <v>#VALUE!</v>
      </c>
      <c r="AGH28" s="5" t="str">
        <f t="shared" si="2"/>
        <v>#VALUE!</v>
      </c>
      <c r="AGI28" s="5" t="str">
        <f t="shared" si="2"/>
        <v>#VALUE!</v>
      </c>
      <c r="AGJ28" s="5" t="str">
        <f t="shared" si="2"/>
        <v>#VALUE!</v>
      </c>
      <c r="AGK28" s="5" t="str">
        <f t="shared" si="2"/>
        <v>#VALUE!</v>
      </c>
      <c r="AGL28" s="5" t="str">
        <f t="shared" si="2"/>
        <v>#VALUE!</v>
      </c>
      <c r="AGM28" s="5" t="str">
        <f t="shared" si="2"/>
        <v>#VALUE!</v>
      </c>
      <c r="AGN28" s="5" t="str">
        <f t="shared" si="2"/>
        <v>#VALUE!</v>
      </c>
      <c r="AGO28" s="5" t="str">
        <f t="shared" si="2"/>
        <v>#VALUE!</v>
      </c>
      <c r="AGP28" s="5" t="str">
        <f t="shared" si="2"/>
        <v>#VALUE!</v>
      </c>
      <c r="AGQ28" s="5" t="str">
        <f t="shared" si="2"/>
        <v>#VALUE!</v>
      </c>
      <c r="AGR28" s="5" t="str">
        <f t="shared" si="2"/>
        <v>#VALUE!</v>
      </c>
      <c r="AGS28" s="5" t="str">
        <f t="shared" si="2"/>
        <v>#VALUE!</v>
      </c>
      <c r="AGT28" s="5" t="str">
        <f t="shared" si="2"/>
        <v>#VALUE!</v>
      </c>
      <c r="AGU28" s="5" t="str">
        <f t="shared" si="2"/>
        <v>#VALUE!</v>
      </c>
      <c r="AGV28" s="5" t="str">
        <f t="shared" si="2"/>
        <v>#VALUE!</v>
      </c>
      <c r="AGW28" s="5" t="str">
        <f t="shared" si="2"/>
        <v>#VALUE!</v>
      </c>
      <c r="AGX28" s="5" t="str">
        <f t="shared" si="2"/>
        <v>#VALUE!</v>
      </c>
      <c r="AGY28" s="5" t="str">
        <f t="shared" si="2"/>
        <v>#VALUE!</v>
      </c>
      <c r="AGZ28" s="5" t="str">
        <f t="shared" si="2"/>
        <v>#VALUE!</v>
      </c>
      <c r="AHA28" s="5" t="str">
        <f t="shared" si="2"/>
        <v>#VALUE!</v>
      </c>
      <c r="AHB28" s="5" t="str">
        <f t="shared" si="2"/>
        <v>#VALUE!</v>
      </c>
      <c r="AHC28" s="5" t="str">
        <f t="shared" si="2"/>
        <v>#VALUE!</v>
      </c>
      <c r="AHD28" s="5" t="str">
        <f t="shared" si="2"/>
        <v>#VALUE!</v>
      </c>
      <c r="AHE28" s="5" t="str">
        <f t="shared" si="2"/>
        <v>#VALUE!</v>
      </c>
      <c r="AHF28" s="5" t="str">
        <f t="shared" si="2"/>
        <v>#VALUE!</v>
      </c>
      <c r="AHG28" s="5" t="str">
        <f t="shared" si="2"/>
        <v>#VALUE!</v>
      </c>
      <c r="AHH28" s="5" t="str">
        <f t="shared" si="2"/>
        <v>#VALUE!</v>
      </c>
      <c r="AHI28" s="5" t="str">
        <f t="shared" si="2"/>
        <v>#VALUE!</v>
      </c>
      <c r="AHJ28" s="5" t="str">
        <f t="shared" si="2"/>
        <v>#VALUE!</v>
      </c>
      <c r="AHK28" s="5" t="str">
        <f t="shared" si="2"/>
        <v>#VALUE!</v>
      </c>
      <c r="AHL28" s="5" t="str">
        <f t="shared" si="2"/>
        <v>#VALUE!</v>
      </c>
      <c r="AHM28" s="5" t="str">
        <f t="shared" si="2"/>
        <v>#VALUE!</v>
      </c>
      <c r="AHN28" s="5" t="str">
        <f t="shared" si="2"/>
        <v>#VALUE!</v>
      </c>
      <c r="AHO28" s="5" t="str">
        <f t="shared" si="2"/>
        <v>#VALUE!</v>
      </c>
      <c r="AHP28" s="5" t="str">
        <f t="shared" si="2"/>
        <v>#VALUE!</v>
      </c>
      <c r="AHQ28" s="5" t="str">
        <f t="shared" si="2"/>
        <v>#VALUE!</v>
      </c>
      <c r="AHR28" s="5" t="str">
        <f t="shared" si="2"/>
        <v>#VALUE!</v>
      </c>
      <c r="AHS28" s="5" t="str">
        <f t="shared" si="2"/>
        <v>#VALUE!</v>
      </c>
      <c r="AHT28" s="5" t="str">
        <f t="shared" si="2"/>
        <v>#VALUE!</v>
      </c>
      <c r="AHU28" s="5" t="str">
        <f t="shared" si="2"/>
        <v>#VALUE!</v>
      </c>
      <c r="AHV28" s="5" t="str">
        <f t="shared" si="2"/>
        <v>#VALUE!</v>
      </c>
      <c r="AHW28" s="5" t="str">
        <f t="shared" si="2"/>
        <v>#VALUE!</v>
      </c>
      <c r="AHX28" s="5" t="str">
        <f t="shared" si="2"/>
        <v>#VALUE!</v>
      </c>
      <c r="AHY28" s="5" t="str">
        <f t="shared" si="2"/>
        <v>#VALUE!</v>
      </c>
      <c r="AHZ28" s="5" t="str">
        <f t="shared" si="2"/>
        <v>#VALUE!</v>
      </c>
      <c r="AIA28" s="5" t="str">
        <f t="shared" si="2"/>
        <v>#VALUE!</v>
      </c>
      <c r="AIB28" s="5" t="str">
        <f t="shared" si="2"/>
        <v>#VALUE!</v>
      </c>
      <c r="AIC28" s="5" t="str">
        <f t="shared" si="2"/>
        <v>#VALUE!</v>
      </c>
      <c r="AID28" s="5" t="str">
        <f t="shared" si="2"/>
        <v>#VALUE!</v>
      </c>
      <c r="AIE28" s="5" t="str">
        <f t="shared" si="2"/>
        <v>#VALUE!</v>
      </c>
      <c r="AIF28" s="5" t="str">
        <f t="shared" si="2"/>
        <v>#VALUE!</v>
      </c>
      <c r="AIG28" s="5" t="str">
        <f t="shared" si="2"/>
        <v>#VALUE!</v>
      </c>
      <c r="AIH28" s="5" t="str">
        <f t="shared" si="2"/>
        <v>#VALUE!</v>
      </c>
      <c r="AII28" s="5" t="str">
        <f t="shared" si="2"/>
        <v>#VALUE!</v>
      </c>
      <c r="AIJ28" s="5" t="str">
        <f t="shared" si="2"/>
        <v>#VALUE!</v>
      </c>
      <c r="AIK28" s="5" t="str">
        <f t="shared" si="2"/>
        <v>#VALUE!</v>
      </c>
      <c r="AIL28" s="5" t="str">
        <f t="shared" si="2"/>
        <v>#VALUE!</v>
      </c>
      <c r="AIM28" s="5" t="str">
        <f t="shared" si="2"/>
        <v>#VALUE!</v>
      </c>
      <c r="AIN28" s="5" t="str">
        <f t="shared" si="2"/>
        <v>#VALUE!</v>
      </c>
      <c r="AIO28" s="5" t="str">
        <f t="shared" si="2"/>
        <v>#VALUE!</v>
      </c>
      <c r="AIP28" s="5" t="str">
        <f t="shared" si="2"/>
        <v>#VALUE!</v>
      </c>
      <c r="AIQ28" s="5" t="str">
        <f t="shared" si="2"/>
        <v>#VALUE!</v>
      </c>
      <c r="AIR28" s="5" t="str">
        <f t="shared" si="2"/>
        <v>#VALUE!</v>
      </c>
      <c r="AIS28" s="5" t="str">
        <f t="shared" si="2"/>
        <v>#VALUE!</v>
      </c>
      <c r="AIT28" s="5" t="str">
        <f t="shared" si="2"/>
        <v>#VALUE!</v>
      </c>
      <c r="AIU28" s="5" t="str">
        <f t="shared" si="2"/>
        <v>#VALUE!</v>
      </c>
      <c r="AIV28" s="5" t="str">
        <f t="shared" si="2"/>
        <v>#VALUE!</v>
      </c>
      <c r="AIW28" s="5" t="str">
        <f t="shared" si="2"/>
        <v>#VALUE!</v>
      </c>
      <c r="AIX28" s="5" t="str">
        <f t="shared" si="2"/>
        <v>#VALUE!</v>
      </c>
      <c r="AIY28" s="5" t="str">
        <f t="shared" si="2"/>
        <v>#VALUE!</v>
      </c>
      <c r="AIZ28" s="5" t="str">
        <f t="shared" si="2"/>
        <v>#VALUE!</v>
      </c>
      <c r="AJA28" s="5" t="str">
        <f t="shared" si="2"/>
        <v>#VALUE!</v>
      </c>
      <c r="AJB28" s="5" t="str">
        <f t="shared" si="2"/>
        <v>#VALUE!</v>
      </c>
      <c r="AJC28" s="5" t="str">
        <f t="shared" si="2"/>
        <v>#VALUE!</v>
      </c>
      <c r="AJD28" s="5" t="str">
        <f t="shared" si="2"/>
        <v>#VALUE!</v>
      </c>
      <c r="AJE28" s="5" t="str">
        <f t="shared" si="2"/>
        <v>#VALUE!</v>
      </c>
      <c r="AJF28" s="5" t="str">
        <f t="shared" si="2"/>
        <v>#VALUE!</v>
      </c>
      <c r="AJG28" s="5" t="str">
        <f t="shared" si="2"/>
        <v>#VALUE!</v>
      </c>
      <c r="AJH28" s="5" t="str">
        <f t="shared" si="2"/>
        <v>#VALUE!</v>
      </c>
      <c r="AJI28" s="5" t="str">
        <f t="shared" si="2"/>
        <v>#VALUE!</v>
      </c>
      <c r="AJJ28" s="5" t="str">
        <f t="shared" si="2"/>
        <v>#VALUE!</v>
      </c>
      <c r="AJK28" s="5" t="str">
        <f t="shared" si="2"/>
        <v>#VALUE!</v>
      </c>
      <c r="AJL28" s="5" t="str">
        <f t="shared" si="2"/>
        <v>#VALUE!</v>
      </c>
      <c r="AJM28" s="5" t="str">
        <f t="shared" si="2"/>
        <v>#VALUE!</v>
      </c>
      <c r="AJN28" s="5" t="str">
        <f t="shared" si="2"/>
        <v>#VALUE!</v>
      </c>
      <c r="AJO28" s="5" t="str">
        <f t="shared" si="2"/>
        <v>#VALUE!</v>
      </c>
      <c r="AJP28" s="5" t="str">
        <f t="shared" si="2"/>
        <v>#VALUE!</v>
      </c>
      <c r="AJQ28" s="5" t="str">
        <f t="shared" si="2"/>
        <v>#VALUE!</v>
      </c>
      <c r="AJR28" s="5" t="str">
        <f t="shared" si="2"/>
        <v>#VALUE!</v>
      </c>
      <c r="AJS28" s="5" t="str">
        <f t="shared" si="2"/>
        <v>#VALUE!</v>
      </c>
      <c r="AJT28" s="5" t="str">
        <f t="shared" si="2"/>
        <v>#VALUE!</v>
      </c>
      <c r="AJU28" s="5" t="str">
        <f t="shared" si="2"/>
        <v>#VALUE!</v>
      </c>
      <c r="AJV28" s="5" t="str">
        <f t="shared" si="2"/>
        <v>#VALUE!</v>
      </c>
      <c r="AJW28" s="5" t="str">
        <f t="shared" si="2"/>
        <v>#VALUE!</v>
      </c>
      <c r="AJX28" s="5" t="str">
        <f t="shared" si="2"/>
        <v>#VALUE!</v>
      </c>
      <c r="AJY28" s="5" t="str">
        <f t="shared" si="2"/>
        <v>#VALUE!</v>
      </c>
      <c r="AJZ28" s="5" t="str">
        <f t="shared" si="2"/>
        <v>#VALUE!</v>
      </c>
      <c r="AKA28" s="5" t="str">
        <f t="shared" si="2"/>
        <v>#VALUE!</v>
      </c>
      <c r="AKB28" s="5" t="str">
        <f t="shared" si="2"/>
        <v>#VALUE!</v>
      </c>
      <c r="AKC28" s="5" t="str">
        <f t="shared" si="2"/>
        <v>#VALUE!</v>
      </c>
      <c r="AKD28" s="5" t="str">
        <f t="shared" si="2"/>
        <v>#VALUE!</v>
      </c>
      <c r="AKE28" s="5" t="str">
        <f t="shared" si="2"/>
        <v>#VALUE!</v>
      </c>
      <c r="AKF28" s="5" t="str">
        <f t="shared" si="2"/>
        <v>#VALUE!</v>
      </c>
      <c r="AKG28" s="5" t="str">
        <f t="shared" si="2"/>
        <v>#VALUE!</v>
      </c>
      <c r="AKH28" s="5" t="str">
        <f t="shared" si="2"/>
        <v>#VALUE!</v>
      </c>
      <c r="AKI28" s="5" t="str">
        <f t="shared" si="2"/>
        <v>#VALUE!</v>
      </c>
      <c r="AKJ28" s="5" t="str">
        <f t="shared" si="2"/>
        <v>#VALUE!</v>
      </c>
      <c r="AKK28" s="5" t="str">
        <f t="shared" si="2"/>
        <v>#VALUE!</v>
      </c>
      <c r="AKL28" s="5" t="str">
        <f t="shared" si="2"/>
        <v>#VALUE!</v>
      </c>
      <c r="AKM28" s="5" t="str">
        <f t="shared" si="2"/>
        <v>#VALUE!</v>
      </c>
      <c r="AKN28" s="5" t="str">
        <f t="shared" si="2"/>
        <v>#VALUE!</v>
      </c>
      <c r="AKO28" s="5" t="str">
        <f t="shared" si="2"/>
        <v>#VALUE!</v>
      </c>
      <c r="AKP28" s="5" t="str">
        <f t="shared" si="2"/>
        <v>#VALUE!</v>
      </c>
      <c r="AKQ28" s="5" t="str">
        <f t="shared" si="2"/>
        <v>#VALUE!</v>
      </c>
      <c r="AKR28" s="5" t="str">
        <f t="shared" si="2"/>
        <v>#VALUE!</v>
      </c>
      <c r="AKS28" s="5" t="str">
        <f t="shared" si="2"/>
        <v>#VALUE!</v>
      </c>
      <c r="AKT28" s="5" t="str">
        <f t="shared" si="2"/>
        <v>#VALUE!</v>
      </c>
      <c r="AKU28" s="5" t="str">
        <f t="shared" si="2"/>
        <v>#VALUE!</v>
      </c>
      <c r="AKV28" s="5" t="str">
        <f t="shared" si="2"/>
        <v>#VALUE!</v>
      </c>
      <c r="AKW28" s="5" t="str">
        <f t="shared" si="2"/>
        <v>#VALUE!</v>
      </c>
      <c r="AKX28" s="5" t="str">
        <f t="shared" si="2"/>
        <v>#VALUE!</v>
      </c>
      <c r="AKY28" s="5" t="str">
        <f t="shared" si="2"/>
        <v>#VALUE!</v>
      </c>
      <c r="AKZ28" s="5" t="str">
        <f t="shared" si="2"/>
        <v>#VALUE!</v>
      </c>
      <c r="ALA28" s="5" t="str">
        <f t="shared" si="2"/>
        <v>#VALUE!</v>
      </c>
      <c r="ALB28" s="5" t="str">
        <f t="shared" si="2"/>
        <v>#VALUE!</v>
      </c>
      <c r="ALC28" s="5" t="str">
        <f t="shared" si="2"/>
        <v>#VALUE!</v>
      </c>
      <c r="ALD28" s="5" t="str">
        <f t="shared" si="2"/>
        <v>#VALUE!</v>
      </c>
      <c r="ALE28" s="5" t="str">
        <f t="shared" si="2"/>
        <v>#VALUE!</v>
      </c>
      <c r="ALF28" s="5" t="str">
        <f t="shared" si="2"/>
        <v>#VALUE!</v>
      </c>
      <c r="ALG28" s="5" t="str">
        <f t="shared" si="2"/>
        <v>#VALUE!</v>
      </c>
      <c r="ALH28" s="5" t="str">
        <f t="shared" si="2"/>
        <v>#VALUE!</v>
      </c>
      <c r="ALI28" s="5" t="str">
        <f t="shared" si="2"/>
        <v>#VALUE!</v>
      </c>
      <c r="ALJ28" s="5" t="str">
        <f t="shared" si="2"/>
        <v>#VALUE!</v>
      </c>
      <c r="ALK28" s="5" t="str">
        <f t="shared" si="2"/>
        <v>#VALUE!</v>
      </c>
      <c r="ALL28" s="5" t="str">
        <f t="shared" si="2"/>
        <v>#VALUE!</v>
      </c>
      <c r="ALM28" s="5" t="str">
        <f t="shared" si="2"/>
        <v>#VALUE!</v>
      </c>
      <c r="ALN28" s="5" t="str">
        <f t="shared" si="2"/>
        <v>#VALUE!</v>
      </c>
      <c r="ALO28" s="5" t="str">
        <f t="shared" si="2"/>
        <v>#VALUE!</v>
      </c>
      <c r="ALP28" s="5" t="str">
        <f t="shared" si="2"/>
        <v>#VALUE!</v>
      </c>
      <c r="ALQ28" s="5" t="str">
        <f t="shared" si="2"/>
        <v>#VALUE!</v>
      </c>
      <c r="ALR28" s="5" t="str">
        <f t="shared" si="2"/>
        <v>#VALUE!</v>
      </c>
      <c r="ALS28" s="5" t="str">
        <f t="shared" si="2"/>
        <v>#VALUE!</v>
      </c>
      <c r="ALT28" s="5" t="str">
        <f t="shared" si="2"/>
        <v>#VALUE!</v>
      </c>
      <c r="ALU28" s="5" t="str">
        <f t="shared" si="2"/>
        <v>#VALUE!</v>
      </c>
      <c r="ALV28" s="5" t="str">
        <f t="shared" si="2"/>
        <v>#VALUE!</v>
      </c>
      <c r="ALW28" s="5" t="str">
        <f t="shared" si="2"/>
        <v>#VALUE!</v>
      </c>
      <c r="ALX28" s="5" t="str">
        <f t="shared" si="2"/>
        <v>#VALUE!</v>
      </c>
      <c r="ALY28" s="5" t="str">
        <f t="shared" si="2"/>
        <v>#VALUE!</v>
      </c>
      <c r="ALZ28" s="5" t="str">
        <f t="shared" si="2"/>
        <v>#VALUE!</v>
      </c>
      <c r="AMA28" s="5" t="str">
        <f t="shared" si="2"/>
        <v>#VALUE!</v>
      </c>
      <c r="AMB28" s="5" t="str">
        <f t="shared" si="2"/>
        <v>#VALUE!</v>
      </c>
      <c r="AMC28" s="5" t="str">
        <f t="shared" si="2"/>
        <v>#VALUE!</v>
      </c>
      <c r="AMD28" s="5" t="str">
        <f t="shared" si="2"/>
        <v>#VALUE!</v>
      </c>
      <c r="AME28" s="5" t="str">
        <f t="shared" si="2"/>
        <v>#VALUE!</v>
      </c>
      <c r="AMF28" s="5" t="str">
        <f t="shared" si="2"/>
        <v>#VALUE!</v>
      </c>
      <c r="AMG28" s="5" t="str">
        <f t="shared" si="2"/>
        <v>#VALUE!</v>
      </c>
      <c r="AMH28" s="5" t="str">
        <f t="shared" si="2"/>
        <v>#VALUE!</v>
      </c>
      <c r="AMI28" s="5" t="str">
        <f t="shared" si="2"/>
        <v>#VALUE!</v>
      </c>
      <c r="AMJ28" s="5" t="str">
        <f t="shared" si="2"/>
        <v>#VALUE!</v>
      </c>
      <c r="AMK28" s="5" t="str">
        <f t="shared" si="2"/>
        <v>#VALUE!</v>
      </c>
      <c r="AML28" s="5" t="str">
        <f t="shared" si="2"/>
        <v>#VALUE!</v>
      </c>
      <c r="AMM28" s="5" t="str">
        <f t="shared" si="2"/>
        <v>#VALUE!</v>
      </c>
      <c r="AMN28" s="5" t="str">
        <f t="shared" si="2"/>
        <v>#VALUE!</v>
      </c>
      <c r="AMO28" s="5" t="str">
        <f t="shared" si="2"/>
        <v>#VALUE!</v>
      </c>
      <c r="AMP28" s="5" t="str">
        <f t="shared" si="2"/>
        <v>#VALUE!</v>
      </c>
      <c r="AMQ28" s="5" t="str">
        <f t="shared" si="2"/>
        <v>#VALUE!</v>
      </c>
      <c r="AMR28" s="5" t="str">
        <f t="shared" si="2"/>
        <v>#VALUE!</v>
      </c>
      <c r="AMS28" s="5" t="str">
        <f t="shared" si="2"/>
        <v>#VALUE!</v>
      </c>
      <c r="AMT28" s="5" t="str">
        <f t="shared" si="2"/>
        <v>#VALUE!</v>
      </c>
      <c r="AMU28" s="5" t="str">
        <f t="shared" si="2"/>
        <v>#VALUE!</v>
      </c>
      <c r="AMV28" s="5" t="str">
        <f t="shared" si="2"/>
        <v>#VALUE!</v>
      </c>
      <c r="AMW28" s="5" t="str">
        <f t="shared" si="2"/>
        <v>#VALUE!</v>
      </c>
      <c r="AMX28" s="5" t="str">
        <f t="shared" si="2"/>
        <v>#VALUE!</v>
      </c>
      <c r="AMY28" s="5" t="str">
        <f t="shared" si="2"/>
        <v>#VALUE!</v>
      </c>
      <c r="AMZ28" s="5" t="str">
        <f t="shared" si="2"/>
        <v>#VALUE!</v>
      </c>
      <c r="ANA28" s="5" t="str">
        <f t="shared" si="2"/>
        <v>#VALUE!</v>
      </c>
      <c r="ANB28" s="5" t="str">
        <f t="shared" si="2"/>
        <v>#VALUE!</v>
      </c>
      <c r="ANC28" s="5" t="str">
        <f t="shared" si="2"/>
        <v>#VALUE!</v>
      </c>
      <c r="AND28" s="5" t="str">
        <f t="shared" si="2"/>
        <v>#VALUE!</v>
      </c>
      <c r="ANE28" s="5" t="str">
        <f t="shared" si="2"/>
        <v>#VALUE!</v>
      </c>
      <c r="ANF28" s="5" t="str">
        <f t="shared" si="2"/>
        <v>#VALUE!</v>
      </c>
      <c r="ANG28" s="5" t="str">
        <f t="shared" si="2"/>
        <v>#VALUE!</v>
      </c>
      <c r="ANH28" s="5" t="str">
        <f t="shared" si="2"/>
        <v>#VALUE!</v>
      </c>
      <c r="ANI28" s="5" t="str">
        <f t="shared" si="2"/>
        <v>#VALUE!</v>
      </c>
      <c r="ANJ28" s="5" t="str">
        <f t="shared" si="2"/>
        <v>#VALUE!</v>
      </c>
      <c r="ANK28" s="5" t="str">
        <f t="shared" si="2"/>
        <v>#VALUE!</v>
      </c>
      <c r="ANL28" s="5" t="str">
        <f t="shared" si="2"/>
        <v>#VALUE!</v>
      </c>
      <c r="ANM28" s="5" t="str">
        <f t="shared" si="2"/>
        <v>#VALUE!</v>
      </c>
      <c r="ANN28" s="5" t="str">
        <f t="shared" si="2"/>
        <v>#VALUE!</v>
      </c>
      <c r="ANO28" s="5" t="str">
        <f t="shared" si="2"/>
        <v>#VALUE!</v>
      </c>
      <c r="ANP28" s="5" t="str">
        <f t="shared" si="2"/>
        <v>#VALUE!</v>
      </c>
      <c r="ANQ28" s="5" t="str">
        <f t="shared" si="2"/>
        <v>#VALUE!</v>
      </c>
      <c r="ANR28" s="5" t="str">
        <f t="shared" si="2"/>
        <v>#VALUE!</v>
      </c>
      <c r="ANS28" s="5" t="str">
        <f t="shared" si="2"/>
        <v>#VALUE!</v>
      </c>
      <c r="ANT28" s="5" t="str">
        <f t="shared" si="2"/>
        <v>#VALUE!</v>
      </c>
      <c r="ANU28" s="5" t="str">
        <f t="shared" si="2"/>
        <v>#VALUE!</v>
      </c>
      <c r="ANV28" s="5" t="str">
        <f t="shared" si="2"/>
        <v>#VALUE!</v>
      </c>
      <c r="ANW28" s="5" t="str">
        <f t="shared" si="2"/>
        <v>#VALUE!</v>
      </c>
      <c r="ANX28" s="5" t="str">
        <f t="shared" si="2"/>
        <v>#VALUE!</v>
      </c>
      <c r="ANY28" s="5" t="str">
        <f t="shared" si="2"/>
        <v>#VALUE!</v>
      </c>
      <c r="ANZ28" s="5" t="str">
        <f t="shared" si="2"/>
        <v>#VALUE!</v>
      </c>
      <c r="AOA28" s="5" t="str">
        <f t="shared" si="2"/>
        <v>#VALUE!</v>
      </c>
      <c r="AOB28" s="5" t="str">
        <f t="shared" si="2"/>
        <v>#VALUE!</v>
      </c>
      <c r="AOC28" s="5" t="str">
        <f t="shared" si="2"/>
        <v>#VALUE!</v>
      </c>
      <c r="AOD28" s="5" t="str">
        <f t="shared" si="2"/>
        <v>#VALUE!</v>
      </c>
      <c r="AOE28" s="5" t="str">
        <f t="shared" si="2"/>
        <v>#VALUE!</v>
      </c>
      <c r="AOF28" s="5" t="str">
        <f t="shared" si="2"/>
        <v>#VALUE!</v>
      </c>
      <c r="AOG28" s="5" t="str">
        <f t="shared" si="2"/>
        <v>#VALUE!</v>
      </c>
      <c r="AOH28" s="5" t="str">
        <f t="shared" si="2"/>
        <v>#VALUE!</v>
      </c>
      <c r="AOI28" s="5" t="str">
        <f t="shared" si="2"/>
        <v>#VALUE!</v>
      </c>
      <c r="AOJ28" s="5" t="str">
        <f t="shared" si="2"/>
        <v>#VALUE!</v>
      </c>
      <c r="AOK28" s="5" t="str">
        <f t="shared" si="2"/>
        <v>#VALUE!</v>
      </c>
      <c r="AOL28" s="5" t="str">
        <f t="shared" si="2"/>
        <v>#VALUE!</v>
      </c>
      <c r="AOM28" s="5" t="str">
        <f t="shared" si="2"/>
        <v>#VALUE!</v>
      </c>
      <c r="AON28" s="5" t="str">
        <f t="shared" si="2"/>
        <v>#VALUE!</v>
      </c>
      <c r="AOO28" s="5" t="str">
        <f t="shared" si="2"/>
        <v>#VALUE!</v>
      </c>
      <c r="AOP28" s="5" t="str">
        <f t="shared" si="2"/>
        <v>#VALUE!</v>
      </c>
      <c r="AOQ28" s="5" t="str">
        <f t="shared" si="2"/>
        <v>#VALUE!</v>
      </c>
      <c r="AOR28" s="5" t="str">
        <f t="shared" si="2"/>
        <v>#VALUE!</v>
      </c>
      <c r="AOS28" s="5" t="str">
        <f t="shared" si="2"/>
        <v>#VALUE!</v>
      </c>
      <c r="AOT28" s="5" t="str">
        <f t="shared" si="2"/>
        <v>#VALUE!</v>
      </c>
      <c r="AOU28" s="5" t="str">
        <f t="shared" si="2"/>
        <v>#VALUE!</v>
      </c>
      <c r="AOV28" s="5" t="str">
        <f t="shared" si="2"/>
        <v>#VALUE!</v>
      </c>
      <c r="AOW28" s="5" t="str">
        <f t="shared" si="2"/>
        <v>#VALUE!</v>
      </c>
      <c r="AOX28" s="5" t="str">
        <f t="shared" si="2"/>
        <v>#VALUE!</v>
      </c>
      <c r="AOY28" s="5" t="str">
        <f t="shared" si="2"/>
        <v>#VALUE!</v>
      </c>
      <c r="AOZ28" s="5" t="str">
        <f t="shared" si="2"/>
        <v>#VALUE!</v>
      </c>
      <c r="APA28" s="5" t="str">
        <f t="shared" si="2"/>
        <v>#VALUE!</v>
      </c>
      <c r="APB28" s="5" t="str">
        <f t="shared" si="2"/>
        <v>#VALUE!</v>
      </c>
      <c r="APC28" s="5" t="str">
        <f t="shared" si="2"/>
        <v>#VALUE!</v>
      </c>
      <c r="APD28" s="5" t="str">
        <f t="shared" si="2"/>
        <v>#VALUE!</v>
      </c>
      <c r="APE28" s="5" t="str">
        <f t="shared" si="2"/>
        <v>#VALUE!</v>
      </c>
      <c r="APF28" s="5" t="str">
        <f t="shared" si="2"/>
        <v>#VALUE!</v>
      </c>
      <c r="APG28" s="5" t="str">
        <f t="shared" si="2"/>
        <v>#VALUE!</v>
      </c>
      <c r="APH28" s="5" t="str">
        <f t="shared" si="2"/>
        <v>#VALUE!</v>
      </c>
      <c r="API28" s="5" t="str">
        <f t="shared" si="2"/>
        <v>#VALUE!</v>
      </c>
      <c r="APJ28" s="5" t="str">
        <f t="shared" si="2"/>
        <v>#VALUE!</v>
      </c>
      <c r="APK28" s="5" t="str">
        <f t="shared" si="2"/>
        <v>#VALUE!</v>
      </c>
      <c r="APL28" s="5" t="str">
        <f t="shared" si="2"/>
        <v>#VALUE!</v>
      </c>
      <c r="APM28" s="5" t="str">
        <f t="shared" si="2"/>
        <v>#VALUE!</v>
      </c>
      <c r="APN28" s="5" t="str">
        <f t="shared" si="2"/>
        <v>#VALUE!</v>
      </c>
      <c r="APO28" s="5" t="str">
        <f t="shared" si="2"/>
        <v>#VALUE!</v>
      </c>
      <c r="APP28" s="5" t="str">
        <f t="shared" si="2"/>
        <v>#VALUE!</v>
      </c>
      <c r="APQ28" s="5" t="str">
        <f t="shared" si="2"/>
        <v>#VALUE!</v>
      </c>
      <c r="APR28" s="5" t="str">
        <f t="shared" si="2"/>
        <v>#VALUE!</v>
      </c>
      <c r="APS28" s="5" t="str">
        <f t="shared" si="2"/>
        <v>#VALUE!</v>
      </c>
      <c r="APT28" s="5" t="str">
        <f t="shared" si="2"/>
        <v>#VALUE!</v>
      </c>
      <c r="APU28" s="5" t="str">
        <f t="shared" si="2"/>
        <v>#VALUE!</v>
      </c>
      <c r="APV28" s="5" t="str">
        <f t="shared" si="2"/>
        <v>#VALUE!</v>
      </c>
      <c r="APW28" s="5" t="str">
        <f t="shared" si="2"/>
        <v>#VALUE!</v>
      </c>
      <c r="APX28" s="5" t="str">
        <f t="shared" si="2"/>
        <v>#VALUE!</v>
      </c>
      <c r="APY28" s="5" t="str">
        <f t="shared" si="2"/>
        <v>#VALUE!</v>
      </c>
      <c r="APZ28" s="5" t="str">
        <f t="shared" si="2"/>
        <v>#VALUE!</v>
      </c>
      <c r="AQA28" s="5" t="str">
        <f t="shared" si="2"/>
        <v>#VALUE!</v>
      </c>
      <c r="AQB28" s="5" t="str">
        <f t="shared" si="2"/>
        <v>#VALUE!</v>
      </c>
      <c r="AQC28" s="5" t="str">
        <f t="shared" si="2"/>
        <v>#VALUE!</v>
      </c>
      <c r="AQD28" s="5" t="str">
        <f t="shared" si="2"/>
        <v>#VALUE!</v>
      </c>
      <c r="AQE28" s="5" t="str">
        <f t="shared" si="2"/>
        <v>#VALUE!</v>
      </c>
      <c r="AQF28" s="5" t="str">
        <f t="shared" si="2"/>
        <v>#VALUE!</v>
      </c>
      <c r="AQG28" s="5" t="str">
        <f t="shared" si="2"/>
        <v>#VALUE!</v>
      </c>
      <c r="AQH28" s="5" t="str">
        <f t="shared" si="2"/>
        <v>#VALUE!</v>
      </c>
      <c r="AQI28" s="5" t="str">
        <f t="shared" si="2"/>
        <v>#VALUE!</v>
      </c>
      <c r="AQJ28" s="5" t="str">
        <f t="shared" si="2"/>
        <v>#VALUE!</v>
      </c>
      <c r="AQK28" s="5" t="str">
        <f t="shared" si="2"/>
        <v>#VALUE!</v>
      </c>
      <c r="AQL28" s="5" t="str">
        <f t="shared" si="2"/>
        <v>#VALUE!</v>
      </c>
      <c r="AQM28" s="5" t="str">
        <f t="shared" si="2"/>
        <v>#VALUE!</v>
      </c>
      <c r="AQN28" s="5" t="str">
        <f t="shared" si="2"/>
        <v>#VALUE!</v>
      </c>
      <c r="AQO28" s="5" t="str">
        <f t="shared" si="2"/>
        <v>#VALUE!</v>
      </c>
      <c r="AQP28" s="5" t="str">
        <f t="shared" si="2"/>
        <v>#VALUE!</v>
      </c>
      <c r="AQQ28" s="5" t="str">
        <f t="shared" si="2"/>
        <v>#VALUE!</v>
      </c>
      <c r="AQR28" s="5" t="str">
        <f t="shared" si="2"/>
        <v>#VALUE!</v>
      </c>
      <c r="AQS28" s="5" t="str">
        <f t="shared" si="2"/>
        <v>#VALUE!</v>
      </c>
      <c r="AQT28" s="5" t="str">
        <f t="shared" si="2"/>
        <v>#VALUE!</v>
      </c>
      <c r="AQU28" s="5" t="str">
        <f t="shared" si="2"/>
        <v>#VALUE!</v>
      </c>
      <c r="AQV28" s="5" t="str">
        <f t="shared" si="2"/>
        <v>#VALUE!</v>
      </c>
      <c r="AQW28" s="5" t="str">
        <f t="shared" si="2"/>
        <v>#VALUE!</v>
      </c>
      <c r="AQX28" s="5" t="str">
        <f t="shared" si="2"/>
        <v>#VALUE!</v>
      </c>
      <c r="AQY28" s="5" t="str">
        <f t="shared" si="2"/>
        <v>#VALUE!</v>
      </c>
      <c r="AQZ28" s="5" t="str">
        <f t="shared" si="2"/>
        <v>#VALUE!</v>
      </c>
      <c r="ARA28" s="5" t="str">
        <f t="shared" si="2"/>
        <v>#VALUE!</v>
      </c>
      <c r="ARB28" s="5" t="str">
        <f t="shared" si="2"/>
        <v>#VALUE!</v>
      </c>
      <c r="ARC28" s="5" t="str">
        <f t="shared" si="2"/>
        <v>#VALUE!</v>
      </c>
      <c r="ARD28" s="5" t="str">
        <f t="shared" si="2"/>
        <v>#VALUE!</v>
      </c>
      <c r="ARE28" s="5" t="str">
        <f t="shared" si="2"/>
        <v>#VALUE!</v>
      </c>
      <c r="ARF28" s="5" t="str">
        <f t="shared" si="2"/>
        <v>#VALUE!</v>
      </c>
      <c r="ARG28" s="5" t="str">
        <f t="shared" si="2"/>
        <v>#VALUE!</v>
      </c>
      <c r="ARH28" s="5" t="str">
        <f t="shared" si="2"/>
        <v>#VALUE!</v>
      </c>
      <c r="ARI28" s="5" t="str">
        <f t="shared" si="2"/>
        <v>#VALUE!</v>
      </c>
      <c r="ARJ28" s="5" t="str">
        <f t="shared" si="2"/>
        <v>#VALUE!</v>
      </c>
      <c r="ARK28" s="5" t="str">
        <f t="shared" si="2"/>
        <v>#VALUE!</v>
      </c>
      <c r="ARL28" s="5" t="str">
        <f t="shared" si="2"/>
        <v>#VALUE!</v>
      </c>
      <c r="ARM28" s="5" t="str">
        <f t="shared" si="2"/>
        <v>#VALUE!</v>
      </c>
      <c r="ARN28" s="5" t="str">
        <f t="shared" si="2"/>
        <v>#VALUE!</v>
      </c>
      <c r="ARO28" s="5" t="str">
        <f t="shared" si="2"/>
        <v>#VALUE!</v>
      </c>
      <c r="ARP28" s="5" t="str">
        <f t="shared" si="2"/>
        <v>#VALUE!</v>
      </c>
      <c r="ARQ28" s="5" t="str">
        <f t="shared" si="2"/>
        <v>#VALUE!</v>
      </c>
      <c r="ARR28" s="5" t="str">
        <f t="shared" si="2"/>
        <v>#VALUE!</v>
      </c>
      <c r="ARS28" s="5" t="str">
        <f t="shared" si="2"/>
        <v>#VALUE!</v>
      </c>
      <c r="ART28" s="5" t="str">
        <f t="shared" si="2"/>
        <v>#VALUE!</v>
      </c>
      <c r="ARU28" s="5" t="str">
        <f t="shared" si="2"/>
        <v>#VALUE!</v>
      </c>
      <c r="ARV28" s="5" t="str">
        <f t="shared" si="2"/>
        <v>#VALUE!</v>
      </c>
      <c r="ARW28" s="5" t="str">
        <f t="shared" si="2"/>
        <v>#VALUE!</v>
      </c>
      <c r="ARX28" s="5" t="str">
        <f t="shared" si="2"/>
        <v>#VALUE!</v>
      </c>
      <c r="ARY28" s="5" t="str">
        <f t="shared" si="2"/>
        <v>#VALUE!</v>
      </c>
      <c r="ARZ28" s="5" t="str">
        <f t="shared" si="2"/>
        <v>#VALUE!</v>
      </c>
      <c r="ASA28" s="5" t="str">
        <f t="shared" si="2"/>
        <v>#VALUE!</v>
      </c>
      <c r="ASB28" s="5" t="str">
        <f t="shared" si="2"/>
        <v>#VALUE!</v>
      </c>
      <c r="ASC28" s="5" t="str">
        <f t="shared" si="2"/>
        <v>#VALUE!</v>
      </c>
      <c r="ASD28" s="5" t="str">
        <f t="shared" si="2"/>
        <v>#VALUE!</v>
      </c>
      <c r="ASE28" s="5" t="str">
        <f t="shared" si="2"/>
        <v>#VALUE!</v>
      </c>
      <c r="ASF28" s="5" t="str">
        <f t="shared" si="2"/>
        <v>#VALUE!</v>
      </c>
      <c r="ASG28" s="5" t="str">
        <f t="shared" si="2"/>
        <v>#VALUE!</v>
      </c>
      <c r="ASH28" s="5" t="str">
        <f t="shared" si="2"/>
        <v>#VALUE!</v>
      </c>
      <c r="ASI28" s="5" t="str">
        <f t="shared" si="2"/>
        <v>#VALUE!</v>
      </c>
      <c r="ASJ28" s="5" t="str">
        <f t="shared" si="2"/>
        <v>#VALUE!</v>
      </c>
      <c r="ASK28" s="5" t="str">
        <f t="shared" si="2"/>
        <v>#VALUE!</v>
      </c>
      <c r="ASL28" s="5" t="str">
        <f t="shared" si="2"/>
        <v>#VALUE!</v>
      </c>
      <c r="ASM28" s="5" t="str">
        <f t="shared" si="2"/>
        <v>#VALUE!</v>
      </c>
      <c r="ASN28" s="5" t="str">
        <f t="shared" si="2"/>
        <v>#VALUE!</v>
      </c>
      <c r="ASO28" s="5" t="str">
        <f t="shared" si="2"/>
        <v>#VALUE!</v>
      </c>
      <c r="ASP28" s="5" t="str">
        <f t="shared" si="2"/>
        <v>#VALUE!</v>
      </c>
      <c r="ASQ28" s="5" t="str">
        <f t="shared" si="2"/>
        <v>#VALUE!</v>
      </c>
      <c r="ASR28" s="5" t="str">
        <f t="shared" si="2"/>
        <v>#VALUE!</v>
      </c>
      <c r="ASS28" s="5" t="str">
        <f t="shared" si="2"/>
        <v>#VALUE!</v>
      </c>
      <c r="AST28" s="5" t="str">
        <f t="shared" si="2"/>
        <v>#VALUE!</v>
      </c>
      <c r="ASU28" s="5" t="str">
        <f t="shared" si="2"/>
        <v>#VALUE!</v>
      </c>
      <c r="ASV28" s="5" t="str">
        <f t="shared" si="2"/>
        <v>#VALUE!</v>
      </c>
      <c r="ASW28" s="5" t="str">
        <f t="shared" si="2"/>
        <v>#VALUE!</v>
      </c>
      <c r="ASX28" s="5" t="str">
        <f t="shared" si="2"/>
        <v>#VALUE!</v>
      </c>
      <c r="ASY28" s="5" t="str">
        <f t="shared" si="2"/>
        <v>#VALUE!</v>
      </c>
      <c r="ASZ28" s="5" t="str">
        <f t="shared" si="2"/>
        <v>#VALUE!</v>
      </c>
      <c r="ATA28" s="5" t="str">
        <f t="shared" si="2"/>
        <v>#VALUE!</v>
      </c>
      <c r="ATB28" s="5" t="str">
        <f t="shared" si="2"/>
        <v>#VALUE!</v>
      </c>
      <c r="ATC28" s="5" t="str">
        <f t="shared" si="2"/>
        <v>#VALUE!</v>
      </c>
      <c r="ATD28" s="5" t="str">
        <f t="shared" si="2"/>
        <v>#VALUE!</v>
      </c>
      <c r="ATE28" s="5" t="str">
        <f t="shared" si="2"/>
        <v>#VALUE!</v>
      </c>
      <c r="ATF28" s="5" t="str">
        <f t="shared" si="2"/>
        <v>#VALUE!</v>
      </c>
      <c r="ATG28" s="5" t="str">
        <f t="shared" si="2"/>
        <v>#VALUE!</v>
      </c>
      <c r="ATH28" s="5" t="str">
        <f t="shared" si="2"/>
        <v>#VALUE!</v>
      </c>
      <c r="ATI28" s="5" t="str">
        <f t="shared" si="2"/>
        <v>#VALUE!</v>
      </c>
      <c r="ATJ28" s="5" t="str">
        <f t="shared" si="2"/>
        <v>#VALUE!</v>
      </c>
      <c r="ATK28" s="5" t="str">
        <f t="shared" si="2"/>
        <v>#VALUE!</v>
      </c>
      <c r="ATL28" s="5" t="str">
        <f t="shared" si="2"/>
        <v>#VALUE!</v>
      </c>
      <c r="ATM28" s="5" t="str">
        <f t="shared" si="2"/>
        <v>#VALUE!</v>
      </c>
      <c r="ATN28" s="5" t="str">
        <f t="shared" si="2"/>
        <v>#VALUE!</v>
      </c>
      <c r="ATO28" s="5" t="str">
        <f t="shared" si="2"/>
        <v>#VALUE!</v>
      </c>
      <c r="ATP28" s="5" t="str">
        <f t="shared" si="2"/>
        <v>#VALUE!</v>
      </c>
      <c r="ATQ28" s="5" t="str">
        <f t="shared" si="2"/>
        <v>#VALUE!</v>
      </c>
      <c r="ATR28" s="5" t="str">
        <f t="shared" si="2"/>
        <v>#VALUE!</v>
      </c>
      <c r="ATS28" s="5" t="str">
        <f t="shared" si="2"/>
        <v>#VALUE!</v>
      </c>
      <c r="ATT28" s="5" t="str">
        <f t="shared" si="2"/>
        <v>#VALUE!</v>
      </c>
      <c r="ATU28" s="5" t="str">
        <f t="shared" si="2"/>
        <v>#VALUE!</v>
      </c>
      <c r="ATV28" s="5" t="str">
        <f t="shared" si="2"/>
        <v>#VALUE!</v>
      </c>
      <c r="ATW28" s="5" t="str">
        <f t="shared" si="2"/>
        <v>#VALUE!</v>
      </c>
      <c r="ATX28" s="5" t="str">
        <f t="shared" si="2"/>
        <v>#VALUE!</v>
      </c>
      <c r="ATY28" s="5" t="str">
        <f t="shared" si="2"/>
        <v>#VALUE!</v>
      </c>
      <c r="ATZ28" s="5" t="str">
        <f t="shared" si="2"/>
        <v>#VALUE!</v>
      </c>
      <c r="AUA28" s="5" t="str">
        <f t="shared" si="2"/>
        <v>#VALUE!</v>
      </c>
      <c r="AUB28" s="5" t="str">
        <f t="shared" si="2"/>
        <v>#VALUE!</v>
      </c>
      <c r="AUC28" s="5" t="str">
        <f t="shared" si="2"/>
        <v>#VALUE!</v>
      </c>
      <c r="AUD28" s="5" t="str">
        <f t="shared" si="2"/>
        <v>#VALUE!</v>
      </c>
      <c r="AUE28" s="5" t="str">
        <f t="shared" si="2"/>
        <v>#VALUE!</v>
      </c>
      <c r="AUF28" s="5" t="str">
        <f t="shared" si="2"/>
        <v>#VALUE!</v>
      </c>
      <c r="AUG28" s="5" t="str">
        <f t="shared" si="2"/>
        <v>#VALUE!</v>
      </c>
      <c r="AUH28" s="5" t="str">
        <f t="shared" si="2"/>
        <v>#VALUE!</v>
      </c>
      <c r="AUI28" s="5" t="str">
        <f t="shared" si="2"/>
        <v>#VALUE!</v>
      </c>
      <c r="AUJ28" s="5" t="str">
        <f t="shared" si="2"/>
        <v>#VALUE!</v>
      </c>
      <c r="AUK28" s="5" t="str">
        <f t="shared" si="2"/>
        <v>#VALUE!</v>
      </c>
      <c r="AUL28" s="5" t="str">
        <f t="shared" si="2"/>
        <v>#VALUE!</v>
      </c>
      <c r="AUM28" s="5" t="str">
        <f t="shared" si="2"/>
        <v>#VALUE!</v>
      </c>
      <c r="AUN28" s="5" t="str">
        <f t="shared" si="2"/>
        <v>#VALUE!</v>
      </c>
      <c r="AUO28" s="5" t="str">
        <f t="shared" si="2"/>
        <v>#VALUE!</v>
      </c>
      <c r="AUP28" s="5" t="str">
        <f t="shared" si="2"/>
        <v>#VALUE!</v>
      </c>
      <c r="AUQ28" s="5" t="str">
        <f t="shared" si="2"/>
        <v>#VALUE!</v>
      </c>
      <c r="AUR28" s="5" t="str">
        <f t="shared" si="2"/>
        <v>#VALUE!</v>
      </c>
      <c r="AUS28" s="5" t="str">
        <f t="shared" si="2"/>
        <v>#VALUE!</v>
      </c>
      <c r="AUT28" s="5" t="str">
        <f t="shared" si="2"/>
        <v>#VALUE!</v>
      </c>
      <c r="AUU28" s="5" t="str">
        <f t="shared" si="2"/>
        <v>#VALUE!</v>
      </c>
      <c r="AUV28" s="5" t="str">
        <f t="shared" si="2"/>
        <v>#VALUE!</v>
      </c>
      <c r="AUW28" s="5" t="str">
        <f t="shared" si="2"/>
        <v>#VALUE!</v>
      </c>
      <c r="AUX28" s="5" t="str">
        <f t="shared" si="2"/>
        <v>#VALUE!</v>
      </c>
      <c r="AUY28" s="5" t="str">
        <f t="shared" si="2"/>
        <v>#VALUE!</v>
      </c>
      <c r="AUZ28" s="5" t="str">
        <f t="shared" si="2"/>
        <v>#VALUE!</v>
      </c>
      <c r="AVA28" s="5" t="str">
        <f t="shared" si="2"/>
        <v>#VALUE!</v>
      </c>
      <c r="AVB28" s="5" t="str">
        <f t="shared" si="2"/>
        <v>#VALUE!</v>
      </c>
      <c r="AVC28" s="5" t="str">
        <f t="shared" si="2"/>
        <v>#VALUE!</v>
      </c>
      <c r="AVD28" s="5" t="str">
        <f t="shared" si="2"/>
        <v>#VALUE!</v>
      </c>
      <c r="AVE28" s="5" t="str">
        <f t="shared" si="2"/>
        <v>#VALUE!</v>
      </c>
      <c r="AVF28" s="5" t="str">
        <f t="shared" si="2"/>
        <v>#VALUE!</v>
      </c>
      <c r="AVG28" s="5" t="str">
        <f t="shared" si="2"/>
        <v>#VALUE!</v>
      </c>
      <c r="AVH28" s="5" t="str">
        <f t="shared" si="2"/>
        <v>#VALUE!</v>
      </c>
      <c r="AVI28" s="5" t="str">
        <f t="shared" si="2"/>
        <v>#VALUE!</v>
      </c>
      <c r="AVJ28" s="5" t="str">
        <f t="shared" si="2"/>
        <v>#VALUE!</v>
      </c>
      <c r="AVK28" s="5" t="str">
        <f t="shared" si="2"/>
        <v>#VALUE!</v>
      </c>
      <c r="AVL28" s="5" t="str">
        <f t="shared" si="2"/>
        <v>#VALUE!</v>
      </c>
      <c r="AVM28" s="5" t="str">
        <f t="shared" si="2"/>
        <v>#VALUE!</v>
      </c>
      <c r="AVN28" s="5" t="str">
        <f t="shared" si="2"/>
        <v>#VALUE!</v>
      </c>
      <c r="AVO28" s="5" t="str">
        <f t="shared" si="2"/>
        <v>#VALUE!</v>
      </c>
      <c r="AVP28" s="5" t="str">
        <f t="shared" si="2"/>
        <v>#VALUE!</v>
      </c>
      <c r="AVQ28" s="5" t="str">
        <f t="shared" si="2"/>
        <v>#VALUE!</v>
      </c>
      <c r="AVR28" s="5" t="str">
        <f t="shared" si="2"/>
        <v>#VALUE!</v>
      </c>
      <c r="AVS28" s="5" t="str">
        <f t="shared" si="2"/>
        <v>#VALUE!</v>
      </c>
      <c r="AVT28" s="5" t="str">
        <f t="shared" si="2"/>
        <v>#VALUE!</v>
      </c>
      <c r="AVU28" s="5" t="str">
        <f t="shared" si="2"/>
        <v>#VALUE!</v>
      </c>
      <c r="AVV28" s="5" t="str">
        <f t="shared" si="2"/>
        <v>#VALUE!</v>
      </c>
      <c r="AVW28" s="5" t="str">
        <f t="shared" si="2"/>
        <v>#VALUE!</v>
      </c>
      <c r="AVX28" s="5" t="str">
        <f t="shared" si="2"/>
        <v>#VALUE!</v>
      </c>
      <c r="AVY28" s="5" t="str">
        <f t="shared" si="2"/>
        <v>#VALUE!</v>
      </c>
      <c r="AVZ28" s="5" t="str">
        <f t="shared" si="2"/>
        <v>#VALUE!</v>
      </c>
      <c r="AWA28" s="5" t="str">
        <f t="shared" si="2"/>
        <v>#VALUE!</v>
      </c>
      <c r="AWB28" s="5" t="str">
        <f t="shared" si="2"/>
        <v>#VALUE!</v>
      </c>
      <c r="AWC28" s="5" t="str">
        <f t="shared" si="2"/>
        <v>#VALUE!</v>
      </c>
      <c r="AWD28" s="5" t="str">
        <f t="shared" si="2"/>
        <v>#VALUE!</v>
      </c>
      <c r="AWE28" s="5" t="str">
        <f t="shared" si="2"/>
        <v>#VALUE!</v>
      </c>
      <c r="AWF28" s="5" t="str">
        <f t="shared" si="2"/>
        <v>#VALUE!</v>
      </c>
      <c r="AWG28" s="5" t="str">
        <f t="shared" si="2"/>
        <v>#VALUE!</v>
      </c>
      <c r="AWH28" s="5" t="str">
        <f t="shared" si="2"/>
        <v>#VALUE!</v>
      </c>
      <c r="AWI28" s="5" t="str">
        <f t="shared" si="2"/>
        <v>#VALUE!</v>
      </c>
      <c r="AWJ28" s="5" t="str">
        <f t="shared" si="2"/>
        <v>#VALUE!</v>
      </c>
      <c r="AWK28" s="5" t="str">
        <f t="shared" si="2"/>
        <v>#VALUE!</v>
      </c>
      <c r="AWL28" s="5" t="str">
        <f t="shared" si="2"/>
        <v>#VALUE!</v>
      </c>
      <c r="AWM28" s="5" t="str">
        <f t="shared" si="2"/>
        <v>#VALUE!</v>
      </c>
      <c r="AWN28" s="5" t="str">
        <f t="shared" si="2"/>
        <v>#VALUE!</v>
      </c>
      <c r="AWO28" s="5" t="str">
        <f t="shared" si="2"/>
        <v>#VALUE!</v>
      </c>
      <c r="AWP28" s="5" t="str">
        <f t="shared" si="2"/>
        <v>#VALUE!</v>
      </c>
      <c r="AWQ28" s="5" t="str">
        <f t="shared" si="2"/>
        <v>#VALUE!</v>
      </c>
      <c r="AWR28" s="5" t="str">
        <f t="shared" si="2"/>
        <v>#VALUE!</v>
      </c>
      <c r="AWS28" s="5" t="str">
        <f t="shared" si="2"/>
        <v>#VALUE!</v>
      </c>
      <c r="AWT28" s="5" t="str">
        <f t="shared" si="2"/>
        <v>#VALUE!</v>
      </c>
      <c r="AWU28" s="5" t="str">
        <f t="shared" si="2"/>
        <v>#VALUE!</v>
      </c>
      <c r="AWV28" s="5" t="str">
        <f t="shared" si="2"/>
        <v>#VALUE!</v>
      </c>
      <c r="AWW28" s="5" t="str">
        <f t="shared" si="2"/>
        <v>#VALUE!</v>
      </c>
      <c r="AWX28" s="5" t="str">
        <f t="shared" si="2"/>
        <v>#VALUE!</v>
      </c>
      <c r="AWY28" s="5" t="str">
        <f t="shared" si="2"/>
        <v>#VALUE!</v>
      </c>
      <c r="AWZ28" s="5" t="str">
        <f t="shared" si="2"/>
        <v>#VALUE!</v>
      </c>
      <c r="AXA28" s="5" t="str">
        <f t="shared" si="2"/>
        <v>#VALUE!</v>
      </c>
      <c r="AXB28" s="5" t="str">
        <f t="shared" si="2"/>
        <v>#VALUE!</v>
      </c>
      <c r="AXC28" s="5" t="str">
        <f t="shared" si="2"/>
        <v>#VALUE!</v>
      </c>
      <c r="AXD28" s="5" t="str">
        <f t="shared" si="2"/>
        <v>#VALUE!</v>
      </c>
      <c r="AXE28" s="5" t="str">
        <f t="shared" si="2"/>
        <v>#VALUE!</v>
      </c>
      <c r="AXF28" s="5" t="str">
        <f t="shared" si="2"/>
        <v>#VALUE!</v>
      </c>
      <c r="AXG28" s="5" t="str">
        <f t="shared" si="2"/>
        <v>#VALUE!</v>
      </c>
      <c r="AXH28" s="5" t="str">
        <f t="shared" si="2"/>
        <v>#VALUE!</v>
      </c>
      <c r="AXI28" s="5" t="str">
        <f t="shared" si="2"/>
        <v>#VALUE!</v>
      </c>
      <c r="AXJ28" s="5" t="str">
        <f t="shared" si="2"/>
        <v>#VALUE!</v>
      </c>
      <c r="AXK28" s="5" t="str">
        <f t="shared" si="2"/>
        <v>#VALUE!</v>
      </c>
      <c r="AXL28" s="5" t="str">
        <f t="shared" si="2"/>
        <v>#VALUE!</v>
      </c>
      <c r="AXM28" s="5" t="str">
        <f t="shared" si="2"/>
        <v>#VALUE!</v>
      </c>
      <c r="AXN28" s="5" t="str">
        <f t="shared" si="2"/>
        <v>#VALUE!</v>
      </c>
      <c r="AXO28" s="5" t="str">
        <f t="shared" si="2"/>
        <v>#VALUE!</v>
      </c>
      <c r="AXP28" s="5" t="str">
        <f t="shared" si="2"/>
        <v>#VALUE!</v>
      </c>
      <c r="AXQ28" s="5" t="str">
        <f t="shared" si="2"/>
        <v>#VALUE!</v>
      </c>
      <c r="AXR28" s="5" t="str">
        <f t="shared" si="2"/>
        <v>#VALUE!</v>
      </c>
      <c r="AXS28" s="5" t="str">
        <f t="shared" si="2"/>
        <v>#VALUE!</v>
      </c>
      <c r="AXT28" s="5" t="str">
        <f t="shared" si="2"/>
        <v>#VALUE!</v>
      </c>
      <c r="AXU28" s="5" t="str">
        <f t="shared" si="2"/>
        <v>#VALUE!</v>
      </c>
      <c r="AXV28" s="5" t="str">
        <f t="shared" si="2"/>
        <v>#VALUE!</v>
      </c>
      <c r="AXW28" s="5" t="str">
        <f t="shared" si="2"/>
        <v>#VALUE!</v>
      </c>
      <c r="AXX28" s="5" t="str">
        <f t="shared" si="2"/>
        <v>#VALUE!</v>
      </c>
      <c r="AXY28" s="5" t="str">
        <f t="shared" si="2"/>
        <v>#VALUE!</v>
      </c>
      <c r="AXZ28" s="5" t="str">
        <f t="shared" si="2"/>
        <v>#VALUE!</v>
      </c>
      <c r="AYA28" s="5" t="str">
        <f t="shared" si="2"/>
        <v>#VALUE!</v>
      </c>
      <c r="AYB28" s="5" t="str">
        <f t="shared" si="2"/>
        <v>#VALUE!</v>
      </c>
      <c r="AYC28" s="5" t="str">
        <f t="shared" si="2"/>
        <v>#VALUE!</v>
      </c>
      <c r="AYD28" s="5" t="str">
        <f t="shared" si="2"/>
        <v>#VALUE!</v>
      </c>
      <c r="AYE28" s="5" t="str">
        <f t="shared" si="2"/>
        <v>#VALUE!</v>
      </c>
      <c r="AYF28" s="5" t="str">
        <f t="shared" si="2"/>
        <v>#VALUE!</v>
      </c>
      <c r="AYG28" s="5" t="str">
        <f t="shared" si="2"/>
        <v>#VALUE!</v>
      </c>
      <c r="AYH28" s="5" t="str">
        <f t="shared" si="2"/>
        <v>#VALUE!</v>
      </c>
      <c r="AYI28" s="5" t="str">
        <f t="shared" si="2"/>
        <v>#VALUE!</v>
      </c>
      <c r="AYJ28" s="5" t="str">
        <f t="shared" si="2"/>
        <v>#VALUE!</v>
      </c>
      <c r="AYK28" s="5" t="str">
        <f t="shared" si="2"/>
        <v>#VALUE!</v>
      </c>
      <c r="AYL28" s="5" t="str">
        <f t="shared" si="2"/>
        <v>#VALUE!</v>
      </c>
      <c r="AYM28" s="5" t="str">
        <f t="shared" si="2"/>
        <v>#VALUE!</v>
      </c>
      <c r="AYN28" s="5" t="str">
        <f t="shared" si="2"/>
        <v>#VALUE!</v>
      </c>
      <c r="AYO28" s="5" t="str">
        <f t="shared" si="2"/>
        <v>#VALUE!</v>
      </c>
      <c r="AYP28" s="5" t="str">
        <f t="shared" si="2"/>
        <v>#VALUE!</v>
      </c>
      <c r="AYQ28" s="5" t="str">
        <f t="shared" si="2"/>
        <v>#VALUE!</v>
      </c>
      <c r="AYR28" s="5" t="str">
        <f t="shared" si="2"/>
        <v>#VALUE!</v>
      </c>
      <c r="AYS28" s="5" t="str">
        <f t="shared" si="2"/>
        <v>#VALUE!</v>
      </c>
      <c r="AYT28" s="5" t="str">
        <f t="shared" si="2"/>
        <v>#VALUE!</v>
      </c>
      <c r="AYU28" s="5" t="str">
        <f t="shared" si="2"/>
        <v>#VALUE!</v>
      </c>
      <c r="AYV28" s="5" t="str">
        <f t="shared" si="2"/>
        <v>#VALUE!</v>
      </c>
      <c r="AYW28" s="5" t="str">
        <f t="shared" si="2"/>
        <v>#VALUE!</v>
      </c>
      <c r="AYX28" s="5" t="str">
        <f t="shared" si="2"/>
        <v>#VALUE!</v>
      </c>
      <c r="AYY28" s="5" t="str">
        <f t="shared" si="2"/>
        <v>#VALUE!</v>
      </c>
      <c r="AYZ28" s="5" t="str">
        <f t="shared" si="2"/>
        <v>#VALUE!</v>
      </c>
      <c r="AZA28" s="5" t="str">
        <f t="shared" si="2"/>
        <v>#VALUE!</v>
      </c>
      <c r="AZB28" s="5" t="str">
        <f t="shared" si="2"/>
        <v>#VALUE!</v>
      </c>
      <c r="AZC28" s="5" t="str">
        <f t="shared" si="2"/>
        <v>#VALUE!</v>
      </c>
      <c r="AZD28" s="5" t="str">
        <f t="shared" si="2"/>
        <v>#VALUE!</v>
      </c>
      <c r="AZE28" s="5" t="str">
        <f t="shared" si="2"/>
        <v>#VALUE!</v>
      </c>
      <c r="AZF28" s="5" t="str">
        <f t="shared" si="2"/>
        <v>#VALUE!</v>
      </c>
      <c r="AZG28" s="5" t="str">
        <f t="shared" si="2"/>
        <v>#VALUE!</v>
      </c>
      <c r="AZH28" s="5" t="str">
        <f t="shared" si="2"/>
        <v>#VALUE!</v>
      </c>
      <c r="AZI28" s="5" t="str">
        <f t="shared" si="2"/>
        <v>#VALUE!</v>
      </c>
      <c r="AZJ28" s="5" t="str">
        <f t="shared" si="2"/>
        <v>#VALUE!</v>
      </c>
      <c r="AZK28" s="5" t="str">
        <f t="shared" si="2"/>
        <v>#VALUE!</v>
      </c>
      <c r="AZL28" s="5" t="str">
        <f t="shared" si="2"/>
        <v>#VALUE!</v>
      </c>
      <c r="AZM28" s="5" t="str">
        <f t="shared" si="2"/>
        <v>#VALUE!</v>
      </c>
      <c r="AZN28" s="5" t="str">
        <f t="shared" si="2"/>
        <v>#VALUE!</v>
      </c>
      <c r="AZO28" s="5" t="str">
        <f t="shared" si="2"/>
        <v>#VALUE!</v>
      </c>
      <c r="AZP28" s="5" t="str">
        <f t="shared" si="2"/>
        <v>#VALUE!</v>
      </c>
      <c r="AZQ28" s="5" t="str">
        <f t="shared" si="2"/>
        <v>#VALUE!</v>
      </c>
      <c r="AZR28" s="5" t="str">
        <f t="shared" si="2"/>
        <v>#VALUE!</v>
      </c>
      <c r="AZS28" s="5" t="str">
        <f t="shared" si="2"/>
        <v>#VALUE!</v>
      </c>
      <c r="AZT28" s="5" t="str">
        <f t="shared" si="2"/>
        <v>#VALUE!</v>
      </c>
      <c r="AZU28" s="5" t="str">
        <f t="shared" si="2"/>
        <v>#VALUE!</v>
      </c>
      <c r="AZV28" s="5" t="str">
        <f t="shared" si="2"/>
        <v>#VALUE!</v>
      </c>
      <c r="AZW28" s="5" t="str">
        <f t="shared" si="2"/>
        <v>#VALUE!</v>
      </c>
      <c r="AZX28" s="5" t="str">
        <f t="shared" si="2"/>
        <v>#VALUE!</v>
      </c>
      <c r="AZY28" s="5" t="str">
        <f t="shared" si="2"/>
        <v>#VALUE!</v>
      </c>
      <c r="AZZ28" s="5" t="str">
        <f t="shared" si="2"/>
        <v>#VALUE!</v>
      </c>
      <c r="BAA28" s="5" t="str">
        <f t="shared" si="2"/>
        <v>#VALUE!</v>
      </c>
      <c r="BAB28" s="5" t="str">
        <f t="shared" si="2"/>
        <v>#VALUE!</v>
      </c>
      <c r="BAC28" s="5" t="str">
        <f t="shared" si="2"/>
        <v>#VALUE!</v>
      </c>
      <c r="BAD28" s="5" t="str">
        <f t="shared" si="2"/>
        <v>#VALUE!</v>
      </c>
      <c r="BAE28" s="5" t="str">
        <f t="shared" si="2"/>
        <v>#VALUE!</v>
      </c>
      <c r="BAF28" s="5" t="str">
        <f t="shared" si="2"/>
        <v>#VALUE!</v>
      </c>
      <c r="BAG28" s="5" t="str">
        <f t="shared" si="2"/>
        <v>#VALUE!</v>
      </c>
      <c r="BAH28" s="5" t="str">
        <f t="shared" si="2"/>
        <v>#VALUE!</v>
      </c>
      <c r="BAI28" s="5" t="str">
        <f t="shared" si="2"/>
        <v>#VALUE!</v>
      </c>
      <c r="BAJ28" s="5" t="str">
        <f t="shared" si="2"/>
        <v>#VALUE!</v>
      </c>
      <c r="BAK28" s="5" t="str">
        <f t="shared" si="2"/>
        <v>#VALUE!</v>
      </c>
      <c r="BAL28" s="5" t="str">
        <f t="shared" si="2"/>
        <v>#VALUE!</v>
      </c>
      <c r="BAM28" s="5" t="str">
        <f t="shared" si="2"/>
        <v>#VALUE!</v>
      </c>
      <c r="BAN28" s="5" t="str">
        <f t="shared" si="2"/>
        <v>#VALUE!</v>
      </c>
      <c r="BAO28" s="5" t="str">
        <f t="shared" si="2"/>
        <v>#VALUE!</v>
      </c>
      <c r="BAP28" s="5" t="str">
        <f t="shared" si="2"/>
        <v>#VALUE!</v>
      </c>
      <c r="BAQ28" s="5" t="str">
        <f t="shared" si="2"/>
        <v>#VALUE!</v>
      </c>
      <c r="BAR28" s="5" t="str">
        <f t="shared" si="2"/>
        <v>#VALUE!</v>
      </c>
      <c r="BAS28" s="5" t="str">
        <f t="shared" si="2"/>
        <v>#VALUE!</v>
      </c>
      <c r="BAT28" s="5" t="str">
        <f t="shared" si="2"/>
        <v>#VALUE!</v>
      </c>
      <c r="BAU28" s="5" t="str">
        <f t="shared" si="2"/>
        <v>#VALUE!</v>
      </c>
      <c r="BAV28" s="5" t="str">
        <f t="shared" si="2"/>
        <v>#VALUE!</v>
      </c>
      <c r="BAW28" s="5" t="str">
        <f t="shared" si="2"/>
        <v>#VALUE!</v>
      </c>
      <c r="BAX28" s="5" t="str">
        <f t="shared" si="2"/>
        <v>#VALUE!</v>
      </c>
      <c r="BAY28" s="5" t="str">
        <f t="shared" si="2"/>
        <v>#VALUE!</v>
      </c>
      <c r="BAZ28" s="5" t="str">
        <f t="shared" si="2"/>
        <v>#VALUE!</v>
      </c>
      <c r="BBA28" s="5" t="str">
        <f t="shared" si="2"/>
        <v>#VALUE!</v>
      </c>
      <c r="BBB28" s="5" t="str">
        <f t="shared" si="2"/>
        <v>#VALUE!</v>
      </c>
      <c r="BBC28" s="5" t="str">
        <f t="shared" si="2"/>
        <v>#VALUE!</v>
      </c>
      <c r="BBD28" s="5" t="str">
        <f t="shared" si="2"/>
        <v>#VALUE!</v>
      </c>
      <c r="BBE28" s="5" t="str">
        <f t="shared" si="2"/>
        <v>#VALUE!</v>
      </c>
      <c r="BBF28" s="5" t="str">
        <f t="shared" si="2"/>
        <v>#VALUE!</v>
      </c>
      <c r="BBG28" s="5" t="str">
        <f t="shared" si="2"/>
        <v>#VALUE!</v>
      </c>
      <c r="BBH28" s="5" t="str">
        <f t="shared" si="2"/>
        <v>#VALUE!</v>
      </c>
      <c r="BBI28" s="5" t="str">
        <f t="shared" si="2"/>
        <v>#VALUE!</v>
      </c>
      <c r="BBJ28" s="5" t="str">
        <f t="shared" si="2"/>
        <v>#VALUE!</v>
      </c>
      <c r="BBK28" s="5" t="str">
        <f t="shared" si="2"/>
        <v>#VALUE!</v>
      </c>
      <c r="BBL28" s="5" t="str">
        <f t="shared" si="2"/>
        <v>#VALUE!</v>
      </c>
      <c r="BBM28" s="5" t="str">
        <f t="shared" si="2"/>
        <v>#VALUE!</v>
      </c>
      <c r="BBN28" s="5" t="str">
        <f t="shared" si="2"/>
        <v>#VALUE!</v>
      </c>
      <c r="BBO28" s="5" t="str">
        <f t="shared" si="2"/>
        <v>#VALUE!</v>
      </c>
      <c r="BBP28" s="5" t="str">
        <f t="shared" si="2"/>
        <v>#VALUE!</v>
      </c>
      <c r="BBQ28" s="5" t="str">
        <f t="shared" si="2"/>
        <v>#VALUE!</v>
      </c>
      <c r="BBR28" s="5" t="str">
        <f t="shared" si="2"/>
        <v>#VALUE!</v>
      </c>
      <c r="BBS28" s="5" t="str">
        <f t="shared" si="2"/>
        <v>#VALUE!</v>
      </c>
      <c r="BBT28" s="5" t="str">
        <f t="shared" si="2"/>
        <v>#VALUE!</v>
      </c>
      <c r="BBU28" s="5" t="str">
        <f t="shared" si="2"/>
        <v>#VALUE!</v>
      </c>
      <c r="BBV28" s="5" t="str">
        <f t="shared" si="2"/>
        <v>#VALUE!</v>
      </c>
      <c r="BBW28" s="5" t="str">
        <f t="shared" si="2"/>
        <v>#VALUE!</v>
      </c>
      <c r="BBX28" s="5" t="str">
        <f t="shared" si="2"/>
        <v>#VALUE!</v>
      </c>
      <c r="BBY28" s="5" t="str">
        <f t="shared" si="2"/>
        <v>#VALUE!</v>
      </c>
      <c r="BBZ28" s="5" t="str">
        <f t="shared" si="2"/>
        <v>#VALUE!</v>
      </c>
      <c r="BCA28" s="5" t="str">
        <f t="shared" si="2"/>
        <v>#VALUE!</v>
      </c>
      <c r="BCB28" s="5" t="str">
        <f t="shared" si="2"/>
        <v>#VALUE!</v>
      </c>
      <c r="BCC28" s="5" t="str">
        <f t="shared" si="2"/>
        <v>#VALUE!</v>
      </c>
      <c r="BCD28" s="5" t="str">
        <f t="shared" si="2"/>
        <v>#VALUE!</v>
      </c>
      <c r="BCE28" s="5" t="str">
        <f t="shared" si="2"/>
        <v>#VALUE!</v>
      </c>
      <c r="BCF28" s="5" t="str">
        <f t="shared" si="2"/>
        <v>#VALUE!</v>
      </c>
      <c r="BCG28" s="5" t="str">
        <f t="shared" si="2"/>
        <v>#VALUE!</v>
      </c>
      <c r="BCH28" s="5" t="str">
        <f t="shared" si="2"/>
        <v>#VALUE!</v>
      </c>
      <c r="BCI28" s="5" t="str">
        <f t="shared" si="2"/>
        <v>#VALUE!</v>
      </c>
      <c r="BCJ28" s="5" t="str">
        <f t="shared" si="2"/>
        <v>#VALUE!</v>
      </c>
      <c r="BCK28" s="5" t="str">
        <f t="shared" si="2"/>
        <v>#VALUE!</v>
      </c>
      <c r="BCL28" s="5" t="str">
        <f t="shared" si="2"/>
        <v>#VALUE!</v>
      </c>
      <c r="BCM28" s="5" t="str">
        <f t="shared" si="2"/>
        <v>#VALUE!</v>
      </c>
      <c r="BCN28" s="5" t="str">
        <f t="shared" si="2"/>
        <v>#VALUE!</v>
      </c>
      <c r="BCO28" s="5" t="str">
        <f t="shared" si="2"/>
        <v>#VALUE!</v>
      </c>
      <c r="BCP28" s="5" t="str">
        <f t="shared" si="2"/>
        <v>#VALUE!</v>
      </c>
      <c r="BCQ28" s="5" t="str">
        <f t="shared" si="2"/>
        <v>#VALUE!</v>
      </c>
      <c r="BCR28" s="5" t="str">
        <f t="shared" si="2"/>
        <v>#VALUE!</v>
      </c>
      <c r="BCS28" s="5" t="str">
        <f t="shared" si="2"/>
        <v>#VALUE!</v>
      </c>
      <c r="BCT28" s="5" t="str">
        <f t="shared" si="2"/>
        <v>#VALUE!</v>
      </c>
      <c r="BCU28" s="5" t="str">
        <f t="shared" si="2"/>
        <v>#VALUE!</v>
      </c>
      <c r="BCV28" s="5" t="str">
        <f t="shared" si="2"/>
        <v>#VALUE!</v>
      </c>
      <c r="BCW28" s="5" t="str">
        <f t="shared" si="2"/>
        <v>#VALUE!</v>
      </c>
      <c r="BCX28" s="5" t="str">
        <f t="shared" si="2"/>
        <v>#VALUE!</v>
      </c>
      <c r="BCY28" s="5" t="str">
        <f t="shared" si="2"/>
        <v>#VALUE!</v>
      </c>
      <c r="BCZ28" s="5" t="str">
        <f t="shared" si="2"/>
        <v>#VALUE!</v>
      </c>
      <c r="BDA28" s="5" t="str">
        <f t="shared" si="2"/>
        <v>#VALUE!</v>
      </c>
      <c r="BDB28" s="5" t="str">
        <f t="shared" si="2"/>
        <v>#VALUE!</v>
      </c>
      <c r="BDC28" s="5" t="str">
        <f t="shared" si="2"/>
        <v>#VALUE!</v>
      </c>
      <c r="BDD28" s="5" t="str">
        <f t="shared" si="2"/>
        <v>#VALUE!</v>
      </c>
      <c r="BDE28" s="5" t="str">
        <f t="shared" si="2"/>
        <v>#VALUE!</v>
      </c>
      <c r="BDF28" s="5" t="str">
        <f t="shared" si="2"/>
        <v>#VALUE!</v>
      </c>
      <c r="BDG28" s="5" t="str">
        <f t="shared" si="2"/>
        <v>#VALUE!</v>
      </c>
      <c r="BDH28" s="5" t="str">
        <f t="shared" si="2"/>
        <v>#VALUE!</v>
      </c>
      <c r="BDI28" s="5" t="str">
        <f t="shared" si="2"/>
        <v>#VALUE!</v>
      </c>
      <c r="BDJ28" s="5" t="str">
        <f t="shared" si="2"/>
        <v>#VALUE!</v>
      </c>
      <c r="BDK28" s="5" t="str">
        <f t="shared" si="2"/>
        <v>#VALUE!</v>
      </c>
      <c r="BDL28" s="5" t="str">
        <f t="shared" si="2"/>
        <v>#VALUE!</v>
      </c>
      <c r="BDM28" s="5" t="str">
        <f t="shared" si="2"/>
        <v>#VALUE!</v>
      </c>
      <c r="BDN28" s="5" t="str">
        <f t="shared" si="2"/>
        <v>#VALUE!</v>
      </c>
      <c r="BDO28" s="5" t="str">
        <f t="shared" si="2"/>
        <v>#VALUE!</v>
      </c>
      <c r="BDP28" s="5" t="str">
        <f t="shared" si="2"/>
        <v>#VALUE!</v>
      </c>
      <c r="BDQ28" s="5" t="str">
        <f t="shared" si="2"/>
        <v>#VALUE!</v>
      </c>
      <c r="BDR28" s="5" t="str">
        <f t="shared" si="2"/>
        <v>#VALUE!</v>
      </c>
      <c r="BDS28" s="5" t="str">
        <f t="shared" si="2"/>
        <v>#VALUE!</v>
      </c>
      <c r="BDT28" s="5" t="str">
        <f t="shared" si="2"/>
        <v>#VALUE!</v>
      </c>
      <c r="BDU28" s="5" t="str">
        <f t="shared" si="2"/>
        <v>#VALUE!</v>
      </c>
      <c r="BDV28" s="5" t="str">
        <f t="shared" si="2"/>
        <v>#VALUE!</v>
      </c>
      <c r="BDW28" s="5" t="str">
        <f t="shared" si="2"/>
        <v>#VALUE!</v>
      </c>
      <c r="BDX28" s="5" t="str">
        <f t="shared" si="2"/>
        <v>#VALUE!</v>
      </c>
      <c r="BDY28" s="5" t="str">
        <f t="shared" si="2"/>
        <v>#VALUE!</v>
      </c>
      <c r="BDZ28" s="5" t="str">
        <f t="shared" si="2"/>
        <v>#VALUE!</v>
      </c>
      <c r="BEA28" s="5" t="str">
        <f t="shared" si="2"/>
        <v>#VALUE!</v>
      </c>
      <c r="BEB28" s="5" t="str">
        <f t="shared" si="2"/>
        <v>#VALUE!</v>
      </c>
      <c r="BEC28" s="5" t="str">
        <f t="shared" si="2"/>
        <v>#VALUE!</v>
      </c>
      <c r="BED28" s="5" t="str">
        <f t="shared" si="2"/>
        <v>#VALUE!</v>
      </c>
      <c r="BEE28" s="5" t="str">
        <f t="shared" si="2"/>
        <v>#VALUE!</v>
      </c>
      <c r="BEF28" s="5" t="str">
        <f t="shared" si="2"/>
        <v>#VALUE!</v>
      </c>
      <c r="BEG28" s="5" t="str">
        <f t="shared" si="2"/>
        <v>#VALUE!</v>
      </c>
      <c r="BEH28" s="5" t="str">
        <f t="shared" si="2"/>
        <v>#VALUE!</v>
      </c>
      <c r="BEI28" s="5" t="str">
        <f t="shared" si="2"/>
        <v>#VALUE!</v>
      </c>
      <c r="BEJ28" s="5" t="str">
        <f t="shared" si="2"/>
        <v>#VALUE!</v>
      </c>
      <c r="BEK28" s="5" t="str">
        <f t="shared" si="2"/>
        <v>#VALUE!</v>
      </c>
      <c r="BEL28" s="5" t="str">
        <f t="shared" si="2"/>
        <v>#VALUE!</v>
      </c>
      <c r="BEM28" s="5" t="str">
        <f t="shared" si="2"/>
        <v>#VALUE!</v>
      </c>
      <c r="BEN28" s="5" t="str">
        <f t="shared" si="2"/>
        <v>#VALUE!</v>
      </c>
      <c r="BEO28" s="5" t="str">
        <f t="shared" si="2"/>
        <v>#VALUE!</v>
      </c>
      <c r="BEP28" s="5" t="str">
        <f t="shared" si="2"/>
        <v>#VALUE!</v>
      </c>
      <c r="BEQ28" s="5" t="str">
        <f t="shared" si="2"/>
        <v>#VALUE!</v>
      </c>
      <c r="BER28" s="5" t="str">
        <f t="shared" si="2"/>
        <v>#VALUE!</v>
      </c>
      <c r="BES28" s="5" t="str">
        <f t="shared" si="2"/>
        <v>#VALUE!</v>
      </c>
      <c r="BET28" s="5" t="str">
        <f t="shared" si="2"/>
        <v>#VALUE!</v>
      </c>
      <c r="BEU28" s="5" t="str">
        <f t="shared" si="2"/>
        <v>#VALUE!</v>
      </c>
      <c r="BEV28" s="5" t="str">
        <f t="shared" si="2"/>
        <v>#VALUE!</v>
      </c>
      <c r="BEW28" s="5" t="str">
        <f t="shared" si="2"/>
        <v>#VALUE!</v>
      </c>
      <c r="BEX28" s="5" t="str">
        <f t="shared" si="2"/>
        <v>#VALUE!</v>
      </c>
      <c r="BEY28" s="5" t="str">
        <f t="shared" si="2"/>
        <v>#VALUE!</v>
      </c>
      <c r="BEZ28" s="5" t="str">
        <f t="shared" si="2"/>
        <v>#VALUE!</v>
      </c>
      <c r="BFA28" s="5" t="str">
        <f t="shared" si="2"/>
        <v>#VALUE!</v>
      </c>
      <c r="BFB28" s="5" t="str">
        <f t="shared" si="2"/>
        <v>#VALUE!</v>
      </c>
      <c r="BFC28" s="5" t="str">
        <f t="shared" si="2"/>
        <v>#VALUE!</v>
      </c>
      <c r="BFD28" s="5" t="str">
        <f t="shared" si="2"/>
        <v>#VALUE!</v>
      </c>
      <c r="BFE28" s="5" t="str">
        <f t="shared" si="2"/>
        <v>#VALUE!</v>
      </c>
      <c r="BFF28" s="5" t="str">
        <f t="shared" si="2"/>
        <v>#VALUE!</v>
      </c>
      <c r="BFG28" s="5" t="str">
        <f t="shared" si="2"/>
        <v>#VALUE!</v>
      </c>
      <c r="BFH28" s="5" t="str">
        <f t="shared" si="2"/>
        <v>#VALUE!</v>
      </c>
      <c r="BFI28" s="5" t="str">
        <f t="shared" si="2"/>
        <v>#VALUE!</v>
      </c>
      <c r="BFJ28" s="5" t="str">
        <f t="shared" si="2"/>
        <v>#VALUE!</v>
      </c>
      <c r="BFK28" s="5" t="str">
        <f t="shared" si="2"/>
        <v>#VALUE!</v>
      </c>
      <c r="BFL28" s="5" t="str">
        <f t="shared" si="2"/>
        <v>#VALUE!</v>
      </c>
      <c r="BFM28" s="5" t="str">
        <f t="shared" si="2"/>
        <v>#VALUE!</v>
      </c>
      <c r="BFN28" s="5" t="str">
        <f t="shared" si="2"/>
        <v>#VALUE!</v>
      </c>
      <c r="BFO28" s="5" t="str">
        <f t="shared" si="2"/>
        <v>#VALUE!</v>
      </c>
      <c r="BFP28" s="5" t="str">
        <f t="shared" si="2"/>
        <v>#VALUE!</v>
      </c>
      <c r="BFQ28" s="5" t="str">
        <f t="shared" si="2"/>
        <v>#VALUE!</v>
      </c>
      <c r="BFR28" s="5" t="str">
        <f t="shared" si="2"/>
        <v>#VALUE!</v>
      </c>
      <c r="BFS28" s="5" t="str">
        <f t="shared" si="2"/>
        <v>#VALUE!</v>
      </c>
      <c r="BFT28" s="5" t="str">
        <f t="shared" si="2"/>
        <v>#VALUE!</v>
      </c>
      <c r="BFU28" s="5" t="str">
        <f t="shared" si="2"/>
        <v>#VALUE!</v>
      </c>
      <c r="BFV28" s="5" t="str">
        <f t="shared" si="2"/>
        <v>#VALUE!</v>
      </c>
      <c r="BFW28" s="5" t="str">
        <f t="shared" si="2"/>
        <v>#VALUE!</v>
      </c>
      <c r="BFX28" s="5" t="str">
        <f t="shared" si="2"/>
        <v>#VALUE!</v>
      </c>
      <c r="BFY28" s="5" t="str">
        <f t="shared" si="2"/>
        <v>#VALUE!</v>
      </c>
      <c r="BFZ28" s="5" t="str">
        <f t="shared" si="2"/>
        <v>#VALUE!</v>
      </c>
      <c r="BGA28" s="5" t="str">
        <f t="shared" si="2"/>
        <v>#VALUE!</v>
      </c>
      <c r="BGB28" s="5" t="str">
        <f t="shared" si="2"/>
        <v>#VALUE!</v>
      </c>
      <c r="BGC28" s="5" t="str">
        <f t="shared" si="2"/>
        <v>#VALUE!</v>
      </c>
      <c r="BGD28" s="5" t="str">
        <f t="shared" si="2"/>
        <v>#VALUE!</v>
      </c>
      <c r="BGE28" s="5" t="str">
        <f t="shared" si="2"/>
        <v>#VALUE!</v>
      </c>
      <c r="BGF28" s="5" t="str">
        <f t="shared" si="2"/>
        <v>#VALUE!</v>
      </c>
      <c r="BGG28" s="5" t="str">
        <f t="shared" si="2"/>
        <v>#VALUE!</v>
      </c>
      <c r="BGH28" s="5" t="str">
        <f t="shared" si="2"/>
        <v>#VALUE!</v>
      </c>
      <c r="BGI28" s="5" t="str">
        <f t="shared" si="2"/>
        <v>#VALUE!</v>
      </c>
      <c r="BGJ28" s="5" t="str">
        <f t="shared" si="2"/>
        <v>#VALUE!</v>
      </c>
      <c r="BGK28" s="5" t="str">
        <f t="shared" si="2"/>
        <v>#VALUE!</v>
      </c>
      <c r="BGL28" s="5" t="str">
        <f t="shared" si="2"/>
        <v>#VALUE!</v>
      </c>
      <c r="BGM28" s="5" t="str">
        <f t="shared" si="2"/>
        <v>#VALUE!</v>
      </c>
      <c r="BGN28" s="5" t="str">
        <f t="shared" si="2"/>
        <v>#VALUE!</v>
      </c>
      <c r="BGO28" s="5" t="str">
        <f t="shared" si="2"/>
        <v>#VALUE!</v>
      </c>
      <c r="BGP28" s="5" t="str">
        <f t="shared" si="2"/>
        <v>#VALUE!</v>
      </c>
      <c r="BGQ28" s="5" t="str">
        <f t="shared" si="2"/>
        <v>#VALUE!</v>
      </c>
      <c r="BGR28" s="5" t="str">
        <f t="shared" si="2"/>
        <v>#VALUE!</v>
      </c>
      <c r="BGS28" s="5" t="str">
        <f t="shared" si="2"/>
        <v>#VALUE!</v>
      </c>
      <c r="BGT28" s="5" t="str">
        <f t="shared" si="2"/>
        <v>#VALUE!</v>
      </c>
      <c r="BGU28" s="5" t="str">
        <f t="shared" si="2"/>
        <v>#VALUE!</v>
      </c>
      <c r="BGV28" s="5" t="str">
        <f t="shared" si="2"/>
        <v>#VALUE!</v>
      </c>
      <c r="BGW28" s="5" t="str">
        <f t="shared" si="2"/>
        <v>#VALUE!</v>
      </c>
      <c r="BGX28" s="5" t="str">
        <f t="shared" si="2"/>
        <v>#VALUE!</v>
      </c>
      <c r="BGY28" s="5" t="str">
        <f t="shared" si="2"/>
        <v>#VALUE!</v>
      </c>
      <c r="BGZ28" s="5" t="str">
        <f t="shared" si="2"/>
        <v>#VALUE!</v>
      </c>
      <c r="BHA28" s="5" t="str">
        <f t="shared" si="2"/>
        <v>#VALUE!</v>
      </c>
      <c r="BHB28" s="5" t="str">
        <f t="shared" si="2"/>
        <v>#VALUE!</v>
      </c>
      <c r="BHC28" s="5" t="str">
        <f t="shared" si="2"/>
        <v>#VALUE!</v>
      </c>
      <c r="BHD28" s="5" t="str">
        <f t="shared" si="2"/>
        <v>#VALUE!</v>
      </c>
      <c r="BHE28" s="5" t="str">
        <f t="shared" si="2"/>
        <v>#VALUE!</v>
      </c>
      <c r="BHF28" s="5" t="str">
        <f t="shared" si="2"/>
        <v>#VALUE!</v>
      </c>
      <c r="BHG28" s="5" t="str">
        <f t="shared" si="2"/>
        <v>#VALUE!</v>
      </c>
      <c r="BHH28" s="5" t="str">
        <f t="shared" si="2"/>
        <v>#VALUE!</v>
      </c>
      <c r="BHI28" s="5" t="str">
        <f t="shared" si="2"/>
        <v>#VALUE!</v>
      </c>
      <c r="BHJ28" s="5" t="str">
        <f t="shared" si="2"/>
        <v>#VALUE!</v>
      </c>
      <c r="BHK28" s="5" t="str">
        <f t="shared" si="2"/>
        <v>#VALUE!</v>
      </c>
      <c r="BHL28" s="5" t="str">
        <f t="shared" si="2"/>
        <v>#VALUE!</v>
      </c>
      <c r="BHM28" s="5" t="str">
        <f t="shared" si="2"/>
        <v>#VALUE!</v>
      </c>
      <c r="BHN28" s="5" t="str">
        <f t="shared" si="2"/>
        <v>#VALUE!</v>
      </c>
      <c r="BHO28" s="5" t="str">
        <f t="shared" si="2"/>
        <v>#VALUE!</v>
      </c>
      <c r="BHP28" s="5" t="str">
        <f t="shared" si="2"/>
        <v>#VALUE!</v>
      </c>
      <c r="BHQ28" s="5" t="str">
        <f t="shared" si="2"/>
        <v>#VALUE!</v>
      </c>
      <c r="BHR28" s="5" t="str">
        <f t="shared" si="2"/>
        <v>#VALUE!</v>
      </c>
      <c r="BHS28" s="5" t="str">
        <f t="shared" si="2"/>
        <v>#VALUE!</v>
      </c>
      <c r="BHT28" s="5" t="str">
        <f t="shared" si="2"/>
        <v>#VALUE!</v>
      </c>
      <c r="BHU28" s="5" t="str">
        <f t="shared" si="2"/>
        <v>#VALUE!</v>
      </c>
      <c r="BHV28" s="5" t="str">
        <f t="shared" si="2"/>
        <v>#VALUE!</v>
      </c>
      <c r="BHW28" s="5" t="str">
        <f t="shared" si="2"/>
        <v>#VALUE!</v>
      </c>
      <c r="BHX28" s="5" t="str">
        <f t="shared" si="2"/>
        <v>#VALUE!</v>
      </c>
      <c r="BHY28" s="5" t="str">
        <f t="shared" si="2"/>
        <v>#VALUE!</v>
      </c>
      <c r="BHZ28" s="5" t="str">
        <f t="shared" si="2"/>
        <v>#VALUE!</v>
      </c>
      <c r="BIA28" s="5" t="str">
        <f t="shared" si="2"/>
        <v>#VALUE!</v>
      </c>
      <c r="BIB28" s="5" t="str">
        <f t="shared" si="2"/>
        <v>#VALUE!</v>
      </c>
      <c r="BIC28" s="5" t="str">
        <f t="shared" si="2"/>
        <v>#VALUE!</v>
      </c>
      <c r="BID28" s="5" t="str">
        <f t="shared" si="2"/>
        <v>#VALUE!</v>
      </c>
      <c r="BIE28" s="5" t="str">
        <f t="shared" si="2"/>
        <v>#VALUE!</v>
      </c>
      <c r="BIF28" s="5" t="str">
        <f t="shared" si="2"/>
        <v>#VALUE!</v>
      </c>
      <c r="BIG28" s="5" t="str">
        <f t="shared" si="2"/>
        <v>#VALUE!</v>
      </c>
      <c r="BIH28" s="5" t="str">
        <f t="shared" si="2"/>
        <v>#VALUE!</v>
      </c>
      <c r="BII28" s="5" t="str">
        <f t="shared" si="2"/>
        <v>#VALUE!</v>
      </c>
      <c r="BIJ28" s="5" t="str">
        <f t="shared" si="2"/>
        <v>#VALUE!</v>
      </c>
      <c r="BIK28" s="5" t="str">
        <f t="shared" si="2"/>
        <v>#VALUE!</v>
      </c>
      <c r="BIL28" s="5" t="str">
        <f t="shared" si="2"/>
        <v>#VALUE!</v>
      </c>
      <c r="BIM28" s="5" t="str">
        <f t="shared" si="2"/>
        <v>#VALUE!</v>
      </c>
      <c r="BIN28" s="5" t="str">
        <f t="shared" si="2"/>
        <v>#VALUE!</v>
      </c>
      <c r="BIO28" s="5" t="str">
        <f t="shared" si="2"/>
        <v>#VALUE!</v>
      </c>
      <c r="BIP28" s="5" t="str">
        <f t="shared" si="2"/>
        <v>#VALUE!</v>
      </c>
      <c r="BIQ28" s="5" t="str">
        <f t="shared" si="2"/>
        <v>#VALUE!</v>
      </c>
      <c r="BIR28" s="5" t="str">
        <f t="shared" si="2"/>
        <v>#VALUE!</v>
      </c>
      <c r="BIS28" s="5" t="str">
        <f t="shared" si="2"/>
        <v>#VALUE!</v>
      </c>
      <c r="BIT28" s="5" t="str">
        <f t="shared" si="2"/>
        <v>#VALUE!</v>
      </c>
      <c r="BIU28" s="5" t="str">
        <f t="shared" si="2"/>
        <v>#VALUE!</v>
      </c>
      <c r="BIV28" s="5" t="str">
        <f t="shared" si="2"/>
        <v>#VALUE!</v>
      </c>
      <c r="BIW28" s="5" t="str">
        <f t="shared" si="2"/>
        <v>#VALUE!</v>
      </c>
      <c r="BIX28" s="5" t="str">
        <f t="shared" si="2"/>
        <v>#VALUE!</v>
      </c>
      <c r="BIY28" s="5" t="str">
        <f t="shared" si="2"/>
        <v>#VALUE!</v>
      </c>
      <c r="BIZ28" s="5" t="str">
        <f t="shared" si="2"/>
        <v>#VALUE!</v>
      </c>
      <c r="BJA28" s="5" t="str">
        <f t="shared" si="2"/>
        <v>#VALUE!</v>
      </c>
      <c r="BJB28" s="5" t="str">
        <f t="shared" si="2"/>
        <v>#VALUE!</v>
      </c>
      <c r="BJC28" s="5" t="str">
        <f t="shared" si="2"/>
        <v>#VALUE!</v>
      </c>
      <c r="BJD28" s="5" t="str">
        <f t="shared" si="2"/>
        <v>#VALUE!</v>
      </c>
      <c r="BJE28" s="5" t="str">
        <f t="shared" si="2"/>
        <v>#VALUE!</v>
      </c>
      <c r="BJF28" s="5" t="str">
        <f t="shared" si="2"/>
        <v>#VALUE!</v>
      </c>
      <c r="BJG28" s="5" t="str">
        <f t="shared" si="2"/>
        <v>#VALUE!</v>
      </c>
      <c r="BJH28" s="5" t="str">
        <f t="shared" si="2"/>
        <v>#VALUE!</v>
      </c>
      <c r="BJI28" s="5" t="str">
        <f t="shared" si="2"/>
        <v>#VALUE!</v>
      </c>
      <c r="BJJ28" s="5" t="str">
        <f t="shared" si="2"/>
        <v>#VALUE!</v>
      </c>
      <c r="BJK28" s="5" t="str">
        <f t="shared" si="2"/>
        <v>#VALUE!</v>
      </c>
      <c r="BJL28" s="5" t="str">
        <f t="shared" si="2"/>
        <v>#VALUE!</v>
      </c>
      <c r="BJM28" s="5" t="str">
        <f t="shared" si="2"/>
        <v>#VALUE!</v>
      </c>
      <c r="BJN28" s="5" t="str">
        <f t="shared" si="2"/>
        <v>#VALUE!</v>
      </c>
      <c r="BJO28" s="5" t="str">
        <f t="shared" si="2"/>
        <v>#VALUE!</v>
      </c>
      <c r="BJP28" s="5" t="str">
        <f t="shared" si="2"/>
        <v>#VALUE!</v>
      </c>
      <c r="BJQ28" s="5" t="str">
        <f t="shared" si="2"/>
        <v>#VALUE!</v>
      </c>
      <c r="BJR28" s="5" t="str">
        <f t="shared" si="2"/>
        <v>#VALUE!</v>
      </c>
      <c r="BJS28" s="5" t="str">
        <f t="shared" si="2"/>
        <v>#VALUE!</v>
      </c>
      <c r="BJT28" s="5" t="str">
        <f t="shared" si="2"/>
        <v>#VALUE!</v>
      </c>
      <c r="BJU28" s="5" t="str">
        <f t="shared" si="2"/>
        <v>#VALUE!</v>
      </c>
      <c r="BJV28" s="5" t="str">
        <f t="shared" si="2"/>
        <v>#VALUE!</v>
      </c>
      <c r="BJW28" s="5" t="str">
        <f t="shared" si="2"/>
        <v>#VALUE!</v>
      </c>
      <c r="BJX28" s="5" t="str">
        <f t="shared" si="2"/>
        <v>#VALUE!</v>
      </c>
      <c r="BJY28" s="5" t="str">
        <f t="shared" si="2"/>
        <v>#VALUE!</v>
      </c>
      <c r="BJZ28" s="5" t="str">
        <f t="shared" si="2"/>
        <v>#VALUE!</v>
      </c>
      <c r="BKA28" s="5" t="str">
        <f t="shared" si="2"/>
        <v>#VALUE!</v>
      </c>
      <c r="BKB28" s="5" t="str">
        <f t="shared" si="2"/>
        <v>#VALUE!</v>
      </c>
      <c r="BKC28" s="5" t="str">
        <f t="shared" si="2"/>
        <v>#VALUE!</v>
      </c>
      <c r="BKD28" s="5" t="str">
        <f t="shared" si="2"/>
        <v>#VALUE!</v>
      </c>
      <c r="BKE28" s="5" t="str">
        <f t="shared" si="2"/>
        <v>#VALUE!</v>
      </c>
      <c r="BKF28" s="5" t="str">
        <f t="shared" si="2"/>
        <v>#VALUE!</v>
      </c>
      <c r="BKG28" s="5" t="str">
        <f t="shared" si="2"/>
        <v>#VALUE!</v>
      </c>
      <c r="BKH28" s="5" t="str">
        <f t="shared" si="2"/>
        <v>#VALUE!</v>
      </c>
      <c r="BKI28" s="5" t="str">
        <f t="shared" si="2"/>
        <v>#VALUE!</v>
      </c>
      <c r="BKJ28" s="5" t="str">
        <f t="shared" si="2"/>
        <v>#VALUE!</v>
      </c>
      <c r="BKK28" s="5" t="str">
        <f t="shared" si="2"/>
        <v>#VALUE!</v>
      </c>
      <c r="BKL28" s="5" t="str">
        <f t="shared" si="2"/>
        <v>#VALUE!</v>
      </c>
      <c r="BKM28" s="5" t="str">
        <f t="shared" si="2"/>
        <v>#VALUE!</v>
      </c>
      <c r="BKN28" s="5" t="str">
        <f t="shared" si="2"/>
        <v>#VALUE!</v>
      </c>
      <c r="BKO28" s="5" t="str">
        <f t="shared" si="2"/>
        <v>#VALUE!</v>
      </c>
      <c r="BKP28" s="5" t="str">
        <f t="shared" si="2"/>
        <v>#VALUE!</v>
      </c>
      <c r="BKQ28" s="5" t="str">
        <f t="shared" si="2"/>
        <v>#VALUE!</v>
      </c>
      <c r="BKR28" s="5" t="str">
        <f t="shared" si="2"/>
        <v>#VALUE!</v>
      </c>
      <c r="BKS28" s="5" t="str">
        <f t="shared" si="2"/>
        <v>#VALUE!</v>
      </c>
      <c r="BKT28" s="5" t="str">
        <f t="shared" si="2"/>
        <v>#VALUE!</v>
      </c>
      <c r="BKU28" s="5" t="str">
        <f t="shared" si="2"/>
        <v>#VALUE!</v>
      </c>
      <c r="BKV28" s="5" t="str">
        <f t="shared" si="2"/>
        <v>#VALUE!</v>
      </c>
      <c r="BKW28" s="5" t="str">
        <f t="shared" si="2"/>
        <v>#VALUE!</v>
      </c>
      <c r="BKX28" s="5" t="str">
        <f t="shared" si="2"/>
        <v>#VALUE!</v>
      </c>
      <c r="BKY28" s="5" t="str">
        <f t="shared" si="2"/>
        <v>#VALUE!</v>
      </c>
      <c r="BKZ28" s="5" t="str">
        <f t="shared" si="2"/>
        <v>#VALUE!</v>
      </c>
      <c r="BLA28" s="5" t="str">
        <f t="shared" si="2"/>
        <v>#VALUE!</v>
      </c>
      <c r="BLB28" s="5" t="str">
        <f t="shared" si="2"/>
        <v>#VALUE!</v>
      </c>
      <c r="BLC28" s="5" t="str">
        <f t="shared" si="2"/>
        <v>#VALUE!</v>
      </c>
      <c r="BLD28" s="5" t="str">
        <f t="shared" si="2"/>
        <v>#VALUE!</v>
      </c>
      <c r="BLE28" s="5" t="str">
        <f t="shared" si="2"/>
        <v>#VALUE!</v>
      </c>
      <c r="BLF28" s="5" t="str">
        <f t="shared" si="2"/>
        <v>#VALUE!</v>
      </c>
      <c r="BLG28" s="5" t="str">
        <f t="shared" si="2"/>
        <v>#VALUE!</v>
      </c>
      <c r="BLH28" s="5" t="str">
        <f t="shared" si="2"/>
        <v>#VALUE!</v>
      </c>
      <c r="BLI28" s="5" t="str">
        <f t="shared" si="2"/>
        <v>#VALUE!</v>
      </c>
      <c r="BLJ28" s="5" t="str">
        <f t="shared" si="2"/>
        <v>#VALUE!</v>
      </c>
      <c r="BLK28" s="5" t="str">
        <f t="shared" si="2"/>
        <v>#VALUE!</v>
      </c>
      <c r="BLL28" s="5" t="str">
        <f t="shared" si="2"/>
        <v>#VALUE!</v>
      </c>
      <c r="BLM28" s="5" t="str">
        <f t="shared" si="2"/>
        <v>#VALUE!</v>
      </c>
      <c r="BLN28" s="5" t="str">
        <f t="shared" si="2"/>
        <v>#VALUE!</v>
      </c>
      <c r="BLO28" s="5" t="str">
        <f t="shared" si="2"/>
        <v>#VALUE!</v>
      </c>
      <c r="BLP28" s="5" t="str">
        <f t="shared" si="2"/>
        <v>#VALUE!</v>
      </c>
      <c r="BLQ28" s="5" t="str">
        <f t="shared" si="2"/>
        <v>#VALUE!</v>
      </c>
      <c r="BLR28" s="5" t="str">
        <f t="shared" si="2"/>
        <v>#VALUE!</v>
      </c>
      <c r="BLS28" s="5" t="str">
        <f t="shared" si="2"/>
        <v>#VALUE!</v>
      </c>
      <c r="BLT28" s="5" t="str">
        <f t="shared" si="2"/>
        <v>#VALUE!</v>
      </c>
      <c r="BLU28" s="5" t="str">
        <f t="shared" si="2"/>
        <v>#VALUE!</v>
      </c>
      <c r="BLV28" s="5" t="str">
        <f t="shared" si="2"/>
        <v>#VALUE!</v>
      </c>
      <c r="BLW28" s="5" t="str">
        <f t="shared" si="2"/>
        <v>#VALUE!</v>
      </c>
      <c r="BLX28" s="5" t="str">
        <f t="shared" si="2"/>
        <v>#VALUE!</v>
      </c>
      <c r="BLY28" s="5" t="str">
        <f t="shared" si="2"/>
        <v>#VALUE!</v>
      </c>
      <c r="BLZ28" s="5" t="str">
        <f t="shared" si="2"/>
        <v>#VALUE!</v>
      </c>
      <c r="BMA28" s="5" t="str">
        <f t="shared" si="2"/>
        <v>#VALUE!</v>
      </c>
      <c r="BMB28" s="5" t="str">
        <f t="shared" si="2"/>
        <v>#VALUE!</v>
      </c>
      <c r="BMC28" s="5" t="str">
        <f t="shared" si="2"/>
        <v>#VALUE!</v>
      </c>
      <c r="BMD28" s="5" t="str">
        <f t="shared" si="2"/>
        <v>#VALUE!</v>
      </c>
      <c r="BME28" s="5" t="str">
        <f t="shared" si="2"/>
        <v>#VALUE!</v>
      </c>
      <c r="BMF28" s="5" t="str">
        <f t="shared" si="2"/>
        <v>#VALUE!</v>
      </c>
      <c r="BMG28" s="5" t="str">
        <f t="shared" si="2"/>
        <v>#VALUE!</v>
      </c>
      <c r="BMH28" s="5" t="str">
        <f t="shared" si="2"/>
        <v>#VALUE!</v>
      </c>
      <c r="BMI28" s="5" t="str">
        <f t="shared" si="2"/>
        <v>#VALUE!</v>
      </c>
      <c r="BMJ28" s="5" t="str">
        <f t="shared" si="2"/>
        <v>#VALUE!</v>
      </c>
      <c r="BMK28" s="5" t="str">
        <f t="shared" si="2"/>
        <v>#VALUE!</v>
      </c>
      <c r="BML28" s="5" t="str">
        <f t="shared" si="2"/>
        <v>#VALUE!</v>
      </c>
      <c r="BMM28" s="5" t="str">
        <f t="shared" si="2"/>
        <v>#VALUE!</v>
      </c>
      <c r="BMN28" s="5" t="str">
        <f t="shared" si="2"/>
        <v>#VALUE!</v>
      </c>
      <c r="BMO28" s="5" t="str">
        <f t="shared" si="2"/>
        <v>#VALUE!</v>
      </c>
      <c r="BMP28" s="5" t="str">
        <f t="shared" si="2"/>
        <v>#VALUE!</v>
      </c>
      <c r="BMQ28" s="5" t="str">
        <f t="shared" si="2"/>
        <v>#VALUE!</v>
      </c>
      <c r="BMR28" s="5" t="str">
        <f t="shared" si="2"/>
        <v>#VALUE!</v>
      </c>
      <c r="BMS28" s="5" t="str">
        <f t="shared" si="2"/>
        <v>#VALUE!</v>
      </c>
      <c r="BMT28" s="5" t="str">
        <f t="shared" si="2"/>
        <v>#VALUE!</v>
      </c>
      <c r="BMU28" s="5" t="str">
        <f t="shared" si="2"/>
        <v>#VALUE!</v>
      </c>
      <c r="BMV28" s="5" t="str">
        <f t="shared" si="2"/>
        <v>#VALUE!</v>
      </c>
      <c r="BMW28" s="5" t="str">
        <f t="shared" si="2"/>
        <v>#VALUE!</v>
      </c>
      <c r="BMX28" s="5" t="str">
        <f t="shared" si="2"/>
        <v>#VALUE!</v>
      </c>
      <c r="BMY28" s="5" t="str">
        <f t="shared" si="2"/>
        <v>#VALUE!</v>
      </c>
      <c r="BMZ28" s="5" t="str">
        <f t="shared" si="2"/>
        <v>#VALUE!</v>
      </c>
      <c r="BNA28" s="5" t="str">
        <f t="shared" si="2"/>
        <v>#VALUE!</v>
      </c>
      <c r="BNB28" s="5" t="str">
        <f t="shared" si="2"/>
        <v>#VALUE!</v>
      </c>
      <c r="BNC28" s="5" t="str">
        <f t="shared" si="2"/>
        <v>#VALUE!</v>
      </c>
      <c r="BND28" s="5" t="str">
        <f t="shared" si="2"/>
        <v>#VALUE!</v>
      </c>
      <c r="BNE28" s="5" t="str">
        <f t="shared" si="2"/>
        <v>#VALUE!</v>
      </c>
      <c r="BNF28" s="5" t="str">
        <f t="shared" si="2"/>
        <v>#VALUE!</v>
      </c>
      <c r="BNG28" s="5" t="str">
        <f t="shared" si="2"/>
        <v>#VALUE!</v>
      </c>
      <c r="BNH28" s="5" t="str">
        <f t="shared" si="2"/>
        <v>#VALUE!</v>
      </c>
      <c r="BNI28" s="5" t="str">
        <f t="shared" si="2"/>
        <v>#VALUE!</v>
      </c>
      <c r="BNJ28" s="5" t="str">
        <f t="shared" si="2"/>
        <v>#VALUE!</v>
      </c>
      <c r="BNK28" s="5" t="str">
        <f t="shared" si="2"/>
        <v>#VALUE!</v>
      </c>
      <c r="BNL28" s="5" t="str">
        <f t="shared" si="2"/>
        <v>#VALUE!</v>
      </c>
      <c r="BNM28" s="5" t="str">
        <f t="shared" si="2"/>
        <v>#VALUE!</v>
      </c>
      <c r="BNN28" s="5" t="str">
        <f t="shared" si="2"/>
        <v>#VALUE!</v>
      </c>
      <c r="BNO28" s="5" t="str">
        <f t="shared" si="2"/>
        <v>#VALUE!</v>
      </c>
      <c r="BNP28" s="5" t="str">
        <f t="shared" si="2"/>
        <v>#VALUE!</v>
      </c>
      <c r="BNQ28" s="5" t="str">
        <f t="shared" si="2"/>
        <v>#VALUE!</v>
      </c>
      <c r="BNR28" s="5" t="str">
        <f t="shared" si="2"/>
        <v>#VALUE!</v>
      </c>
      <c r="BNS28" s="5" t="str">
        <f t="shared" si="2"/>
        <v>#VALUE!</v>
      </c>
      <c r="BNT28" s="5" t="str">
        <f t="shared" si="2"/>
        <v>#VALUE!</v>
      </c>
      <c r="BNU28" s="5" t="str">
        <f t="shared" si="2"/>
        <v>#VALUE!</v>
      </c>
      <c r="BNV28" s="5" t="str">
        <f t="shared" si="2"/>
        <v>#VALUE!</v>
      </c>
      <c r="BNW28" s="5" t="str">
        <f t="shared" si="2"/>
        <v>#VALUE!</v>
      </c>
      <c r="BNX28" s="5" t="str">
        <f t="shared" si="2"/>
        <v>#VALUE!</v>
      </c>
      <c r="BNY28" s="5" t="str">
        <f t="shared" si="2"/>
        <v>#VALUE!</v>
      </c>
      <c r="BNZ28" s="5" t="str">
        <f t="shared" si="2"/>
        <v>#VALUE!</v>
      </c>
      <c r="BOA28" s="5" t="str">
        <f t="shared" si="2"/>
        <v>#VALUE!</v>
      </c>
      <c r="BOB28" s="5" t="str">
        <f t="shared" si="2"/>
        <v>#VALUE!</v>
      </c>
      <c r="BOC28" s="5" t="str">
        <f t="shared" si="2"/>
        <v>#VALUE!</v>
      </c>
      <c r="BOD28" s="5" t="str">
        <f t="shared" si="2"/>
        <v>#VALUE!</v>
      </c>
      <c r="BOE28" s="5" t="str">
        <f t="shared" si="2"/>
        <v>#VALUE!</v>
      </c>
      <c r="BOF28" s="5" t="str">
        <f t="shared" si="2"/>
        <v>#VALUE!</v>
      </c>
      <c r="BOG28" s="5" t="str">
        <f t="shared" si="2"/>
        <v>#VALUE!</v>
      </c>
      <c r="BOH28" s="5" t="str">
        <f t="shared" si="2"/>
        <v>#VALUE!</v>
      </c>
      <c r="BOI28" s="5" t="str">
        <f t="shared" si="2"/>
        <v>#VALUE!</v>
      </c>
      <c r="BOJ28" s="5" t="str">
        <f t="shared" si="2"/>
        <v>#VALUE!</v>
      </c>
      <c r="BOK28" s="5" t="str">
        <f t="shared" si="2"/>
        <v>#VALUE!</v>
      </c>
      <c r="BOL28" s="5" t="str">
        <f t="shared" si="2"/>
        <v>#VALUE!</v>
      </c>
      <c r="BOM28" s="5" t="str">
        <f t="shared" si="2"/>
        <v>#VALUE!</v>
      </c>
      <c r="BON28" s="5" t="str">
        <f t="shared" si="2"/>
        <v>#VALUE!</v>
      </c>
      <c r="BOO28" s="5" t="str">
        <f t="shared" si="2"/>
        <v>#VALUE!</v>
      </c>
      <c r="BOP28" s="5" t="str">
        <f t="shared" si="2"/>
        <v>#VALUE!</v>
      </c>
      <c r="BOQ28" s="5" t="str">
        <f t="shared" si="2"/>
        <v>#VALUE!</v>
      </c>
      <c r="BOR28" s="5" t="str">
        <f t="shared" si="2"/>
        <v>#VALUE!</v>
      </c>
      <c r="BOS28" s="5" t="str">
        <f t="shared" si="2"/>
        <v>#VALUE!</v>
      </c>
      <c r="BOT28" s="5" t="str">
        <f t="shared" si="2"/>
        <v>#VALUE!</v>
      </c>
      <c r="BOU28" s="5" t="str">
        <f t="shared" si="2"/>
        <v>#VALUE!</v>
      </c>
      <c r="BOV28" s="5" t="str">
        <f t="shared" si="2"/>
        <v>#VALUE!</v>
      </c>
      <c r="BOW28" s="5" t="str">
        <f t="shared" si="2"/>
        <v>#VALUE!</v>
      </c>
      <c r="BOX28" s="5" t="str">
        <f t="shared" si="2"/>
        <v>#VALUE!</v>
      </c>
      <c r="BOY28" s="5" t="str">
        <f t="shared" si="2"/>
        <v>#VALUE!</v>
      </c>
      <c r="BOZ28" s="5" t="str">
        <f t="shared" si="2"/>
        <v>#VALUE!</v>
      </c>
      <c r="BPA28" s="5" t="str">
        <f t="shared" si="2"/>
        <v>#VALUE!</v>
      </c>
      <c r="BPB28" s="5" t="str">
        <f t="shared" si="2"/>
        <v>#VALUE!</v>
      </c>
      <c r="BPC28" s="5" t="str">
        <f t="shared" si="2"/>
        <v>#VALUE!</v>
      </c>
      <c r="BPD28" s="5" t="str">
        <f t="shared" si="2"/>
        <v>#VALUE!</v>
      </c>
      <c r="BPE28" s="5" t="str">
        <f t="shared" si="2"/>
        <v>#VALUE!</v>
      </c>
      <c r="BPF28" s="5" t="str">
        <f t="shared" si="2"/>
        <v>#VALUE!</v>
      </c>
      <c r="BPG28" s="5" t="str">
        <f t="shared" si="2"/>
        <v>#VALUE!</v>
      </c>
      <c r="BPH28" s="5" t="str">
        <f t="shared" si="2"/>
        <v>#VALUE!</v>
      </c>
      <c r="BPI28" s="5" t="str">
        <f t="shared" si="2"/>
        <v>#VALUE!</v>
      </c>
      <c r="BPJ28" s="5" t="str">
        <f t="shared" si="2"/>
        <v>#VALUE!</v>
      </c>
      <c r="BPK28" s="5" t="str">
        <f t="shared" si="2"/>
        <v>#VALUE!</v>
      </c>
      <c r="BPL28" s="5" t="str">
        <f t="shared" si="2"/>
        <v>#VALUE!</v>
      </c>
      <c r="BPM28" s="5" t="str">
        <f t="shared" si="2"/>
        <v>#VALUE!</v>
      </c>
      <c r="BPN28" s="5" t="str">
        <f t="shared" si="2"/>
        <v>#VALUE!</v>
      </c>
      <c r="BPO28" s="5" t="str">
        <f t="shared" si="2"/>
        <v>#VALUE!</v>
      </c>
      <c r="BPP28" s="5" t="str">
        <f t="shared" si="2"/>
        <v>#VALUE!</v>
      </c>
      <c r="BPQ28" s="5" t="str">
        <f t="shared" si="2"/>
        <v>#VALUE!</v>
      </c>
      <c r="BPR28" s="5" t="str">
        <f t="shared" si="2"/>
        <v>#VALUE!</v>
      </c>
      <c r="BPS28" s="5" t="str">
        <f t="shared" si="2"/>
        <v>#VALUE!</v>
      </c>
      <c r="BPT28" s="5" t="str">
        <f t="shared" si="2"/>
        <v>#VALUE!</v>
      </c>
      <c r="BPU28" s="5" t="str">
        <f t="shared" si="2"/>
        <v>#VALUE!</v>
      </c>
      <c r="BPV28" s="5" t="str">
        <f t="shared" si="2"/>
        <v>#VALUE!</v>
      </c>
      <c r="BPW28" s="5" t="str">
        <f t="shared" si="2"/>
        <v>#VALUE!</v>
      </c>
      <c r="BPX28" s="5" t="str">
        <f t="shared" si="2"/>
        <v>#VALUE!</v>
      </c>
      <c r="BPY28" s="5" t="str">
        <f t="shared" si="2"/>
        <v>#VALUE!</v>
      </c>
      <c r="BPZ28" s="5" t="str">
        <f t="shared" si="2"/>
        <v>#VALUE!</v>
      </c>
      <c r="BQA28" s="5" t="str">
        <f t="shared" si="2"/>
        <v>#VALUE!</v>
      </c>
      <c r="BQB28" s="5" t="str">
        <f t="shared" si="2"/>
        <v>#VALUE!</v>
      </c>
      <c r="BQC28" s="5" t="str">
        <f t="shared" si="2"/>
        <v>#VALUE!</v>
      </c>
      <c r="BQD28" s="5" t="str">
        <f t="shared" si="2"/>
        <v>#VALUE!</v>
      </c>
      <c r="BQE28" s="5" t="str">
        <f t="shared" si="2"/>
        <v>#VALUE!</v>
      </c>
      <c r="BQF28" s="5" t="str">
        <f t="shared" si="2"/>
        <v>#VALUE!</v>
      </c>
      <c r="BQG28" s="5" t="str">
        <f t="shared" si="2"/>
        <v>#VALUE!</v>
      </c>
      <c r="BQH28" s="5" t="str">
        <f t="shared" si="2"/>
        <v>#VALUE!</v>
      </c>
      <c r="BQI28" s="5" t="str">
        <f t="shared" si="2"/>
        <v>#VALUE!</v>
      </c>
      <c r="BQJ28" s="5" t="str">
        <f t="shared" si="2"/>
        <v>#VALUE!</v>
      </c>
      <c r="BQK28" s="5" t="str">
        <f t="shared" si="2"/>
        <v>#VALUE!</v>
      </c>
      <c r="BQL28" s="5" t="str">
        <f t="shared" si="2"/>
        <v>#VALUE!</v>
      </c>
      <c r="BQM28" s="5" t="str">
        <f t="shared" si="2"/>
        <v>#VALUE!</v>
      </c>
      <c r="BQN28" s="5" t="str">
        <f t="shared" si="2"/>
        <v>#VALUE!</v>
      </c>
      <c r="BQO28" s="5" t="str">
        <f t="shared" si="2"/>
        <v>#VALUE!</v>
      </c>
      <c r="BQP28" s="5" t="str">
        <f t="shared" si="2"/>
        <v>#VALUE!</v>
      </c>
      <c r="BQQ28" s="5" t="str">
        <f t="shared" si="2"/>
        <v>#VALUE!</v>
      </c>
      <c r="BQR28" s="5" t="str">
        <f t="shared" si="2"/>
        <v>#VALUE!</v>
      </c>
      <c r="BQS28" s="5" t="str">
        <f t="shared" si="2"/>
        <v>#VALUE!</v>
      </c>
      <c r="BQT28" s="5" t="str">
        <f t="shared" si="2"/>
        <v>#VALUE!</v>
      </c>
      <c r="BQU28" s="5" t="str">
        <f t="shared" si="2"/>
        <v>#VALUE!</v>
      </c>
      <c r="BQV28" s="5" t="str">
        <f t="shared" si="2"/>
        <v>#VALUE!</v>
      </c>
      <c r="BQW28" s="5" t="str">
        <f t="shared" si="2"/>
        <v>#VALUE!</v>
      </c>
      <c r="BQX28" s="5" t="str">
        <f t="shared" si="2"/>
        <v>#VALUE!</v>
      </c>
      <c r="BQY28" s="5" t="str">
        <f t="shared" si="2"/>
        <v>#VALUE!</v>
      </c>
      <c r="BQZ28" s="5" t="str">
        <f t="shared" si="2"/>
        <v>#VALUE!</v>
      </c>
      <c r="BRA28" s="5" t="str">
        <f t="shared" si="2"/>
        <v>#VALUE!</v>
      </c>
      <c r="BRB28" s="5" t="str">
        <f t="shared" si="2"/>
        <v>#VALUE!</v>
      </c>
      <c r="BRC28" s="5" t="str">
        <f t="shared" si="2"/>
        <v>#VALUE!</v>
      </c>
      <c r="BRD28" s="5" t="str">
        <f t="shared" si="2"/>
        <v>#VALUE!</v>
      </c>
      <c r="BRE28" s="5" t="str">
        <f t="shared" si="2"/>
        <v>#VALUE!</v>
      </c>
      <c r="BRF28" s="5" t="str">
        <f t="shared" si="2"/>
        <v>#VALUE!</v>
      </c>
      <c r="BRG28" s="5" t="str">
        <f t="shared" si="2"/>
        <v>#VALUE!</v>
      </c>
      <c r="BRH28" s="5" t="str">
        <f t="shared" si="2"/>
        <v>#VALUE!</v>
      </c>
      <c r="BRI28" s="5" t="str">
        <f t="shared" si="2"/>
        <v>#VALUE!</v>
      </c>
      <c r="BRJ28" s="5" t="str">
        <f t="shared" si="2"/>
        <v>#VALUE!</v>
      </c>
      <c r="BRK28" s="5" t="str">
        <f t="shared" si="2"/>
        <v>#VALUE!</v>
      </c>
      <c r="BRL28" s="5" t="str">
        <f t="shared" si="2"/>
        <v>#VALUE!</v>
      </c>
      <c r="BRM28" s="5" t="str">
        <f t="shared" si="2"/>
        <v>#VALUE!</v>
      </c>
      <c r="BRN28" s="5" t="str">
        <f t="shared" si="2"/>
        <v>#VALUE!</v>
      </c>
      <c r="BRO28" s="5" t="str">
        <f t="shared" si="2"/>
        <v>#VALUE!</v>
      </c>
      <c r="BRP28" s="5" t="str">
        <f t="shared" si="2"/>
        <v>#VALUE!</v>
      </c>
      <c r="BRQ28" s="5" t="str">
        <f t="shared" si="2"/>
        <v>#VALUE!</v>
      </c>
      <c r="BRR28" s="5" t="str">
        <f t="shared" si="2"/>
        <v>#VALUE!</v>
      </c>
      <c r="BRS28" s="5" t="str">
        <f t="shared" si="2"/>
        <v>#VALUE!</v>
      </c>
      <c r="BRT28" s="5" t="str">
        <f t="shared" si="2"/>
        <v>#VALUE!</v>
      </c>
      <c r="BRU28" s="5" t="str">
        <f t="shared" si="2"/>
        <v>#VALUE!</v>
      </c>
      <c r="BRV28" s="5" t="str">
        <f t="shared" si="2"/>
        <v>#VALUE!</v>
      </c>
      <c r="BRW28" s="5" t="str">
        <f t="shared" si="2"/>
        <v>#VALUE!</v>
      </c>
      <c r="BRX28" s="5" t="str">
        <f t="shared" si="2"/>
        <v>#VALUE!</v>
      </c>
      <c r="BRY28" s="5" t="str">
        <f t="shared" si="2"/>
        <v>#VALUE!</v>
      </c>
      <c r="BRZ28" s="5" t="str">
        <f t="shared" si="2"/>
        <v>#VALUE!</v>
      </c>
      <c r="BSA28" s="5" t="str">
        <f t="shared" si="2"/>
        <v>#VALUE!</v>
      </c>
      <c r="BSB28" s="5" t="str">
        <f t="shared" si="2"/>
        <v>#VALUE!</v>
      </c>
      <c r="BSC28" s="5" t="str">
        <f t="shared" si="2"/>
        <v>#VALUE!</v>
      </c>
      <c r="BSD28" s="5" t="str">
        <f t="shared" si="2"/>
        <v>#VALUE!</v>
      </c>
      <c r="BSE28" s="5" t="str">
        <f t="shared" si="2"/>
        <v>#VALUE!</v>
      </c>
      <c r="BSF28" s="5" t="str">
        <f t="shared" si="2"/>
        <v>#VALUE!</v>
      </c>
      <c r="BSG28" s="5" t="str">
        <f t="shared" si="2"/>
        <v>#VALUE!</v>
      </c>
      <c r="BSH28" s="5" t="str">
        <f t="shared" si="2"/>
        <v>#VALUE!</v>
      </c>
      <c r="BSI28" s="5" t="str">
        <f t="shared" si="2"/>
        <v>#VALUE!</v>
      </c>
      <c r="BSJ28" s="5" t="str">
        <f t="shared" si="2"/>
        <v>#VALUE!</v>
      </c>
      <c r="BSK28" s="5" t="str">
        <f t="shared" si="2"/>
        <v>#VALUE!</v>
      </c>
      <c r="BSL28" s="5" t="str">
        <f t="shared" si="2"/>
        <v>#VALUE!</v>
      </c>
      <c r="BSM28" s="5" t="str">
        <f t="shared" si="2"/>
        <v>#VALUE!</v>
      </c>
      <c r="BSN28" s="5" t="str">
        <f t="shared" si="2"/>
        <v>#VALUE!</v>
      </c>
      <c r="BSO28" s="5" t="str">
        <f t="shared" si="2"/>
        <v>#VALUE!</v>
      </c>
      <c r="BSP28" s="5" t="str">
        <f t="shared" si="2"/>
        <v>#VALUE!</v>
      </c>
      <c r="BSQ28" s="5" t="str">
        <f t="shared" si="2"/>
        <v>#VALUE!</v>
      </c>
      <c r="BSR28" s="5" t="str">
        <f t="shared" si="2"/>
        <v>#VALUE!</v>
      </c>
      <c r="BSS28" s="5" t="str">
        <f t="shared" si="2"/>
        <v>#VALUE!</v>
      </c>
      <c r="BST28" s="5" t="str">
        <f t="shared" si="2"/>
        <v>#VALUE!</v>
      </c>
      <c r="BSU28" s="5" t="str">
        <f t="shared" si="2"/>
        <v>#VALUE!</v>
      </c>
      <c r="BSV28" s="5" t="str">
        <f t="shared" si="2"/>
        <v>#VALUE!</v>
      </c>
      <c r="BSW28" s="5" t="str">
        <f t="shared" si="2"/>
        <v>#VALUE!</v>
      </c>
      <c r="BSX28" s="5" t="str">
        <f t="shared" si="2"/>
        <v>#VALUE!</v>
      </c>
      <c r="BSY28" s="5" t="str">
        <f t="shared" si="2"/>
        <v>#VALUE!</v>
      </c>
      <c r="BSZ28" s="5" t="str">
        <f t="shared" si="2"/>
        <v>#VALUE!</v>
      </c>
      <c r="BTA28" s="5" t="str">
        <f t="shared" si="2"/>
        <v>#VALUE!</v>
      </c>
      <c r="BTB28" s="5" t="str">
        <f t="shared" si="2"/>
        <v>#VALUE!</v>
      </c>
      <c r="BTC28" s="5" t="str">
        <f t="shared" si="2"/>
        <v>#VALUE!</v>
      </c>
      <c r="BTD28" s="5" t="str">
        <f t="shared" si="2"/>
        <v>#VALUE!</v>
      </c>
      <c r="BTE28" s="5" t="str">
        <f t="shared" si="2"/>
        <v>#VALUE!</v>
      </c>
      <c r="BTF28" s="5" t="str">
        <f t="shared" si="2"/>
        <v>#VALUE!</v>
      </c>
      <c r="BTG28" s="5" t="str">
        <f t="shared" si="2"/>
        <v>#VALUE!</v>
      </c>
      <c r="BTH28" s="5" t="str">
        <f t="shared" si="2"/>
        <v>#VALUE!</v>
      </c>
      <c r="BTI28" s="5" t="str">
        <f t="shared" si="2"/>
        <v>#VALUE!</v>
      </c>
      <c r="BTJ28" s="5" t="str">
        <f t="shared" si="2"/>
        <v>#VALUE!</v>
      </c>
      <c r="BTK28" s="5" t="str">
        <f t="shared" si="2"/>
        <v>#VALUE!</v>
      </c>
      <c r="BTL28" s="5" t="str">
        <f t="shared" si="2"/>
        <v>#VALUE!</v>
      </c>
      <c r="BTM28" s="5" t="str">
        <f t="shared" si="2"/>
        <v>#VALUE!</v>
      </c>
      <c r="BTN28" s="5" t="str">
        <f t="shared" si="2"/>
        <v>#VALUE!</v>
      </c>
      <c r="BTO28" s="5" t="str">
        <f t="shared" si="2"/>
        <v>#VALUE!</v>
      </c>
      <c r="BTP28" s="5" t="str">
        <f t="shared" si="2"/>
        <v>#VALUE!</v>
      </c>
      <c r="BTQ28" s="5" t="str">
        <f t="shared" si="2"/>
        <v>#VALUE!</v>
      </c>
      <c r="BTR28" s="5" t="str">
        <f t="shared" si="2"/>
        <v>#VALUE!</v>
      </c>
      <c r="BTS28" s="5" t="str">
        <f t="shared" si="2"/>
        <v>#VALUE!</v>
      </c>
      <c r="BTT28" s="5" t="str">
        <f t="shared" si="2"/>
        <v>#VALUE!</v>
      </c>
      <c r="BTU28" s="5" t="str">
        <f t="shared" si="2"/>
        <v>#VALUE!</v>
      </c>
      <c r="BTV28" s="5" t="str">
        <f t="shared" si="2"/>
        <v>#VALUE!</v>
      </c>
      <c r="BTW28" s="5" t="str">
        <f t="shared" si="2"/>
        <v>#VALUE!</v>
      </c>
      <c r="BTX28" s="5" t="str">
        <f t="shared" si="2"/>
        <v>#VALUE!</v>
      </c>
      <c r="BTY28" s="5" t="str">
        <f t="shared" si="2"/>
        <v>#VALUE!</v>
      </c>
      <c r="BTZ28" s="5" t="str">
        <f t="shared" si="2"/>
        <v>#VALUE!</v>
      </c>
      <c r="BUA28" s="5" t="str">
        <f t="shared" si="2"/>
        <v>#VALUE!</v>
      </c>
      <c r="BUB28" s="5" t="str">
        <f t="shared" si="2"/>
        <v>#VALUE!</v>
      </c>
      <c r="BUC28" s="5" t="str">
        <f t="shared" si="2"/>
        <v>#VALUE!</v>
      </c>
      <c r="BUD28" s="5" t="str">
        <f t="shared" si="2"/>
        <v>#VALUE!</v>
      </c>
      <c r="BUE28" s="5" t="str">
        <f t="shared" si="2"/>
        <v>#VALUE!</v>
      </c>
      <c r="BUF28" s="5" t="str">
        <f t="shared" si="2"/>
        <v>#VALUE!</v>
      </c>
      <c r="BUG28" s="5" t="str">
        <f t="shared" si="2"/>
        <v>#VALUE!</v>
      </c>
      <c r="BUH28" s="5" t="str">
        <f t="shared" si="2"/>
        <v>#VALUE!</v>
      </c>
      <c r="BUI28" s="5" t="str">
        <f t="shared" si="2"/>
        <v>#VALUE!</v>
      </c>
      <c r="BUJ28" s="5" t="str">
        <f t="shared" si="2"/>
        <v>#VALUE!</v>
      </c>
      <c r="BUK28" s="5" t="str">
        <f t="shared" si="2"/>
        <v>#VALUE!</v>
      </c>
      <c r="BUL28" s="5" t="str">
        <f t="shared" si="2"/>
        <v>#VALUE!</v>
      </c>
      <c r="BUM28" s="5" t="str">
        <f t="shared" si="2"/>
        <v>#VALUE!</v>
      </c>
      <c r="BUN28" s="5" t="str">
        <f t="shared" si="2"/>
        <v>#VALUE!</v>
      </c>
      <c r="BUO28" s="5" t="str">
        <f t="shared" si="2"/>
        <v>#VALUE!</v>
      </c>
      <c r="BUP28" s="5" t="str">
        <f t="shared" si="2"/>
        <v>#VALUE!</v>
      </c>
      <c r="BUQ28" s="5" t="str">
        <f t="shared" si="2"/>
        <v>#VALUE!</v>
      </c>
      <c r="BUR28" s="5" t="str">
        <f t="shared" si="2"/>
        <v>#VALUE!</v>
      </c>
      <c r="BUS28" s="5" t="str">
        <f t="shared" si="2"/>
        <v>#VALUE!</v>
      </c>
      <c r="BUT28" s="5" t="str">
        <f t="shared" si="2"/>
        <v>#VALUE!</v>
      </c>
      <c r="BUU28" s="5" t="str">
        <f t="shared" si="2"/>
        <v>#VALUE!</v>
      </c>
      <c r="BUV28" s="5" t="str">
        <f t="shared" si="2"/>
        <v>#VALUE!</v>
      </c>
      <c r="BUW28" s="5" t="str">
        <f t="shared" si="2"/>
        <v>#VALUE!</v>
      </c>
      <c r="BUX28" s="5" t="str">
        <f t="shared" si="2"/>
        <v>#VALUE!</v>
      </c>
      <c r="BUY28" s="5" t="str">
        <f t="shared" si="2"/>
        <v>#VALUE!</v>
      </c>
      <c r="BUZ28" s="5" t="str">
        <f t="shared" si="2"/>
        <v>#VALUE!</v>
      </c>
      <c r="BVA28" s="5" t="str">
        <f t="shared" si="2"/>
        <v>#VALUE!</v>
      </c>
      <c r="BVB28" s="5" t="str">
        <f t="shared" si="2"/>
        <v>#VALUE!</v>
      </c>
      <c r="BVC28" s="5" t="str">
        <f t="shared" si="2"/>
        <v>#VALUE!</v>
      </c>
      <c r="BVD28" s="5" t="str">
        <f t="shared" si="2"/>
        <v>#VALUE!</v>
      </c>
      <c r="BVE28" s="5" t="str">
        <f t="shared" si="2"/>
        <v>#VALUE!</v>
      </c>
      <c r="BVF28" s="5" t="str">
        <f t="shared" si="2"/>
        <v>#VALUE!</v>
      </c>
      <c r="BVG28" s="5" t="str">
        <f t="shared" si="2"/>
        <v>#VALUE!</v>
      </c>
      <c r="BVH28" s="5" t="str">
        <f t="shared" si="2"/>
        <v>#VALUE!</v>
      </c>
      <c r="BVI28" s="5" t="str">
        <f t="shared" si="2"/>
        <v>#VALUE!</v>
      </c>
      <c r="BVJ28" s="5" t="str">
        <f t="shared" si="2"/>
        <v>#VALUE!</v>
      </c>
      <c r="BVK28" s="5" t="str">
        <f t="shared" si="2"/>
        <v>#VALUE!</v>
      </c>
      <c r="BVL28" s="5" t="str">
        <f t="shared" si="2"/>
        <v>#VALUE!</v>
      </c>
      <c r="BVM28" s="5" t="str">
        <f t="shared" si="2"/>
        <v>#VALUE!</v>
      </c>
      <c r="BVN28" s="5" t="str">
        <f t="shared" si="2"/>
        <v>#VALUE!</v>
      </c>
      <c r="BVO28" s="5" t="str">
        <f t="shared" si="2"/>
        <v>#VALUE!</v>
      </c>
      <c r="BVP28" s="5" t="str">
        <f t="shared" si="2"/>
        <v>#VALUE!</v>
      </c>
      <c r="BVQ28" s="5" t="str">
        <f t="shared" si="2"/>
        <v>#VALUE!</v>
      </c>
      <c r="BVR28" s="5" t="str">
        <f t="shared" si="2"/>
        <v>#VALUE!</v>
      </c>
      <c r="BVS28" s="5" t="str">
        <f t="shared" si="2"/>
        <v>#VALUE!</v>
      </c>
      <c r="BVT28" s="5" t="str">
        <f t="shared" si="2"/>
        <v>#VALUE!</v>
      </c>
      <c r="BVU28" s="5" t="str">
        <f t="shared" si="2"/>
        <v>#VALUE!</v>
      </c>
      <c r="BVV28" s="5" t="str">
        <f t="shared" si="2"/>
        <v>#VALUE!</v>
      </c>
      <c r="BVW28" s="5" t="str">
        <f t="shared" si="2"/>
        <v>#VALUE!</v>
      </c>
      <c r="BVX28" s="5" t="str">
        <f t="shared" si="2"/>
        <v>#VALUE!</v>
      </c>
      <c r="BVY28" s="5" t="str">
        <f t="shared" si="2"/>
        <v>#VALUE!</v>
      </c>
      <c r="BVZ28" s="5" t="str">
        <f t="shared" si="2"/>
        <v>#VALUE!</v>
      </c>
      <c r="BWA28" s="5" t="str">
        <f t="shared" si="2"/>
        <v>#VALUE!</v>
      </c>
      <c r="BWB28" s="5" t="str">
        <f t="shared" si="2"/>
        <v>#VALUE!</v>
      </c>
      <c r="BWC28" s="5" t="str">
        <f t="shared" si="2"/>
        <v>#VALUE!</v>
      </c>
      <c r="BWD28" s="5" t="str">
        <f t="shared" si="2"/>
        <v>#VALUE!</v>
      </c>
      <c r="BWE28" s="5" t="str">
        <f t="shared" si="2"/>
        <v>#VALUE!</v>
      </c>
      <c r="BWF28" s="5" t="str">
        <f t="shared" si="2"/>
        <v>#VALUE!</v>
      </c>
      <c r="BWG28" s="5" t="str">
        <f t="shared" si="2"/>
        <v>#VALUE!</v>
      </c>
      <c r="BWH28" s="5" t="str">
        <f t="shared" si="2"/>
        <v>#VALUE!</v>
      </c>
      <c r="BWI28" s="5" t="str">
        <f t="shared" si="2"/>
        <v>#VALUE!</v>
      </c>
      <c r="BWJ28" s="5" t="str">
        <f t="shared" si="2"/>
        <v>#VALUE!</v>
      </c>
      <c r="BWK28" s="5" t="str">
        <f t="shared" si="2"/>
        <v>#VALUE!</v>
      </c>
      <c r="BWL28" s="5" t="str">
        <f t="shared" si="2"/>
        <v>#VALUE!</v>
      </c>
      <c r="BWM28" s="5" t="str">
        <f t="shared" si="2"/>
        <v>#VALUE!</v>
      </c>
      <c r="BWN28" s="5" t="str">
        <f t="shared" si="2"/>
        <v>#VALUE!</v>
      </c>
      <c r="BWO28" s="5" t="str">
        <f t="shared" si="2"/>
        <v>#VALUE!</v>
      </c>
      <c r="BWP28" s="5" t="str">
        <f t="shared" si="2"/>
        <v>#VALUE!</v>
      </c>
      <c r="BWQ28" s="5" t="str">
        <f t="shared" si="2"/>
        <v>#VALUE!</v>
      </c>
      <c r="BWR28" s="5" t="str">
        <f t="shared" si="2"/>
        <v>#VALUE!</v>
      </c>
      <c r="BWS28" s="5" t="str">
        <f t="shared" si="2"/>
        <v>#VALUE!</v>
      </c>
      <c r="BWT28" s="5" t="str">
        <f t="shared" si="2"/>
        <v>#VALUE!</v>
      </c>
      <c r="BWU28" s="5" t="str">
        <f t="shared" si="2"/>
        <v>#VALUE!</v>
      </c>
      <c r="BWV28" s="5" t="str">
        <f t="shared" si="2"/>
        <v>#VALUE!</v>
      </c>
      <c r="BWW28" s="5" t="str">
        <f t="shared" si="2"/>
        <v>#VALUE!</v>
      </c>
      <c r="BWX28" s="5" t="str">
        <f t="shared" si="2"/>
        <v>#VALUE!</v>
      </c>
      <c r="BWY28" s="5" t="str">
        <f t="shared" si="2"/>
        <v>#VALUE!</v>
      </c>
      <c r="BWZ28" s="5" t="str">
        <f t="shared" si="2"/>
        <v>#VALUE!</v>
      </c>
      <c r="BXA28" s="5" t="str">
        <f t="shared" si="2"/>
        <v>#VALUE!</v>
      </c>
      <c r="BXB28" s="5" t="str">
        <f t="shared" si="2"/>
        <v>#VALUE!</v>
      </c>
      <c r="BXC28" s="5" t="str">
        <f t="shared" si="2"/>
        <v>#VALUE!</v>
      </c>
      <c r="BXD28" s="5" t="str">
        <f t="shared" si="2"/>
        <v>#VALUE!</v>
      </c>
      <c r="BXE28" s="5" t="str">
        <f t="shared" si="2"/>
        <v>#VALUE!</v>
      </c>
      <c r="BXF28" s="5" t="str">
        <f t="shared" si="2"/>
        <v>#VALUE!</v>
      </c>
      <c r="BXG28" s="5" t="str">
        <f t="shared" si="2"/>
        <v>#VALUE!</v>
      </c>
      <c r="BXH28" s="5" t="str">
        <f t="shared" si="2"/>
        <v>#VALUE!</v>
      </c>
      <c r="BXI28" s="5" t="str">
        <f t="shared" si="2"/>
        <v>#VALUE!</v>
      </c>
      <c r="BXJ28" s="5" t="str">
        <f t="shared" si="2"/>
        <v>#VALUE!</v>
      </c>
      <c r="BXK28" s="5" t="str">
        <f t="shared" si="2"/>
        <v>#VALUE!</v>
      </c>
      <c r="BXL28" s="5" t="str">
        <f t="shared" si="2"/>
        <v>#VALUE!</v>
      </c>
      <c r="BXM28" s="5" t="str">
        <f t="shared" si="2"/>
        <v>#VALUE!</v>
      </c>
      <c r="BXN28" s="5" t="str">
        <f t="shared" si="2"/>
        <v>#VALUE!</v>
      </c>
      <c r="BXO28" s="5" t="str">
        <f t="shared" si="2"/>
        <v>#VALUE!</v>
      </c>
      <c r="BXP28" s="5" t="str">
        <f t="shared" si="2"/>
        <v>#VALUE!</v>
      </c>
      <c r="BXQ28" s="5" t="str">
        <f t="shared" si="2"/>
        <v>#VALUE!</v>
      </c>
      <c r="BXR28" s="5" t="str">
        <f t="shared" si="2"/>
        <v>#VALUE!</v>
      </c>
      <c r="BXS28" s="5" t="str">
        <f t="shared" si="2"/>
        <v>#VALUE!</v>
      </c>
      <c r="BXT28" s="5" t="str">
        <f t="shared" si="2"/>
        <v>#VALUE!</v>
      </c>
      <c r="BXU28" s="5" t="str">
        <f t="shared" si="2"/>
        <v>#VALUE!</v>
      </c>
      <c r="BXV28" s="5" t="str">
        <f t="shared" si="2"/>
        <v>#VALUE!</v>
      </c>
      <c r="BXW28" s="5" t="str">
        <f t="shared" si="2"/>
        <v>#VALUE!</v>
      </c>
      <c r="BXX28" s="5" t="str">
        <f t="shared" si="2"/>
        <v>#VALUE!</v>
      </c>
      <c r="BXY28" s="5" t="str">
        <f t="shared" si="2"/>
        <v>#VALUE!</v>
      </c>
      <c r="BXZ28" s="5" t="str">
        <f t="shared" si="2"/>
        <v>#VALUE!</v>
      </c>
      <c r="BYA28" s="5" t="str">
        <f t="shared" si="2"/>
        <v>#VALUE!</v>
      </c>
      <c r="BYB28" s="5" t="str">
        <f t="shared" si="2"/>
        <v>#VALUE!</v>
      </c>
      <c r="BYC28" s="5" t="str">
        <f t="shared" si="2"/>
        <v>#VALUE!</v>
      </c>
      <c r="BYD28" s="5" t="str">
        <f t="shared" si="2"/>
        <v>#VALUE!</v>
      </c>
      <c r="BYE28" s="5" t="str">
        <f t="shared" si="2"/>
        <v>#VALUE!</v>
      </c>
      <c r="BYF28" s="5" t="str">
        <f t="shared" si="2"/>
        <v>#VALUE!</v>
      </c>
      <c r="BYG28" s="5" t="str">
        <f t="shared" si="2"/>
        <v>#VALUE!</v>
      </c>
      <c r="BYH28" s="5" t="str">
        <f t="shared" si="2"/>
        <v>#VALUE!</v>
      </c>
      <c r="BYI28" s="5" t="str">
        <f t="shared" si="2"/>
        <v>#VALUE!</v>
      </c>
      <c r="BYJ28" s="5" t="str">
        <f t="shared" si="2"/>
        <v>#VALUE!</v>
      </c>
      <c r="BYK28" s="5" t="str">
        <f t="shared" si="2"/>
        <v>#VALUE!</v>
      </c>
      <c r="BYL28" s="5" t="str">
        <f t="shared" si="2"/>
        <v>#VALUE!</v>
      </c>
      <c r="BYM28" s="5" t="str">
        <f t="shared" si="2"/>
        <v>#VALUE!</v>
      </c>
      <c r="BYN28" s="5" t="str">
        <f t="shared" si="2"/>
        <v>#VALUE!</v>
      </c>
      <c r="BYO28" s="5" t="str">
        <f t="shared" si="2"/>
        <v>#VALUE!</v>
      </c>
      <c r="BYP28" s="5" t="str">
        <f t="shared" si="2"/>
        <v>#VALUE!</v>
      </c>
      <c r="BYQ28" s="5" t="str">
        <f t="shared" si="2"/>
        <v>#VALUE!</v>
      </c>
      <c r="BYR28" s="5" t="str">
        <f t="shared" si="2"/>
        <v>#VALUE!</v>
      </c>
      <c r="BYS28" s="5" t="str">
        <f t="shared" si="2"/>
        <v>#VALUE!</v>
      </c>
      <c r="BYT28" s="5" t="str">
        <f t="shared" si="2"/>
        <v>#VALUE!</v>
      </c>
      <c r="BYU28" s="5" t="str">
        <f t="shared" si="2"/>
        <v>#VALUE!</v>
      </c>
      <c r="BYV28" s="5" t="str">
        <f t="shared" si="2"/>
        <v>#VALUE!</v>
      </c>
      <c r="BYW28" s="5" t="str">
        <f t="shared" si="2"/>
        <v>#VALUE!</v>
      </c>
      <c r="BYX28" s="5" t="str">
        <f t="shared" si="2"/>
        <v>#VALUE!</v>
      </c>
      <c r="BYY28" s="5" t="str">
        <f t="shared" si="2"/>
        <v>#VALUE!</v>
      </c>
      <c r="BYZ28" s="5" t="str">
        <f t="shared" si="2"/>
        <v>#VALUE!</v>
      </c>
      <c r="BZA28" s="5" t="str">
        <f t="shared" si="2"/>
        <v>#VALUE!</v>
      </c>
      <c r="BZB28" s="5" t="str">
        <f t="shared" si="2"/>
        <v>#VALUE!</v>
      </c>
      <c r="BZC28" s="5" t="str">
        <f t="shared" si="2"/>
        <v>#VALUE!</v>
      </c>
      <c r="BZD28" s="5" t="str">
        <f t="shared" si="2"/>
        <v>#VALUE!</v>
      </c>
      <c r="BZE28" s="5" t="str">
        <f t="shared" si="2"/>
        <v>#VALUE!</v>
      </c>
      <c r="BZF28" s="5" t="str">
        <f t="shared" si="2"/>
        <v>#VALUE!</v>
      </c>
      <c r="BZG28" s="5" t="str">
        <f t="shared" si="2"/>
        <v>#VALUE!</v>
      </c>
      <c r="BZH28" s="5" t="str">
        <f t="shared" si="2"/>
        <v>#VALUE!</v>
      </c>
      <c r="BZI28" s="5" t="str">
        <f t="shared" si="2"/>
        <v>#VALUE!</v>
      </c>
      <c r="BZJ28" s="5" t="str">
        <f t="shared" si="2"/>
        <v>#VALUE!</v>
      </c>
      <c r="BZK28" s="5" t="str">
        <f t="shared" si="2"/>
        <v>#VALUE!</v>
      </c>
      <c r="BZL28" s="5" t="str">
        <f t="shared" si="2"/>
        <v>#VALUE!</v>
      </c>
      <c r="BZM28" s="5" t="str">
        <f t="shared" si="2"/>
        <v>#VALUE!</v>
      </c>
      <c r="BZN28" s="5" t="str">
        <f t="shared" si="2"/>
        <v>#VALUE!</v>
      </c>
      <c r="BZO28" s="5" t="str">
        <f t="shared" si="2"/>
        <v>#VALUE!</v>
      </c>
      <c r="BZP28" s="5" t="str">
        <f t="shared" si="2"/>
        <v>#VALUE!</v>
      </c>
      <c r="BZQ28" s="5" t="str">
        <f t="shared" si="2"/>
        <v>#VALUE!</v>
      </c>
      <c r="BZR28" s="5" t="str">
        <f t="shared" si="2"/>
        <v>#VALUE!</v>
      </c>
      <c r="BZS28" s="5" t="str">
        <f t="shared" si="2"/>
        <v>#VALUE!</v>
      </c>
      <c r="BZT28" s="5" t="str">
        <f t="shared" si="2"/>
        <v>#VALUE!</v>
      </c>
      <c r="BZU28" s="5" t="str">
        <f t="shared" si="2"/>
        <v>#VALUE!</v>
      </c>
      <c r="BZV28" s="5" t="str">
        <f t="shared" si="2"/>
        <v>#VALUE!</v>
      </c>
      <c r="BZW28" s="5" t="str">
        <f t="shared" si="2"/>
        <v>#VALUE!</v>
      </c>
      <c r="BZX28" s="5" t="str">
        <f t="shared" si="2"/>
        <v>#VALUE!</v>
      </c>
      <c r="BZY28" s="5" t="str">
        <f t="shared" si="2"/>
        <v>#VALUE!</v>
      </c>
      <c r="BZZ28" s="5" t="str">
        <f t="shared" si="2"/>
        <v>#VALUE!</v>
      </c>
      <c r="CAA28" s="5" t="str">
        <f t="shared" si="2"/>
        <v>#VALUE!</v>
      </c>
      <c r="CAB28" s="5" t="str">
        <f t="shared" si="2"/>
        <v>#VALUE!</v>
      </c>
      <c r="CAC28" s="5" t="str">
        <f t="shared" si="2"/>
        <v>#VALUE!</v>
      </c>
      <c r="CAD28" s="5" t="str">
        <f t="shared" si="2"/>
        <v>#VALUE!</v>
      </c>
      <c r="CAE28" s="5" t="str">
        <f t="shared" si="2"/>
        <v>#VALUE!</v>
      </c>
      <c r="CAF28" s="5" t="str">
        <f t="shared" si="2"/>
        <v>#VALUE!</v>
      </c>
      <c r="CAG28" s="5" t="str">
        <f t="shared" si="2"/>
        <v>#VALUE!</v>
      </c>
      <c r="CAH28" s="5" t="str">
        <f t="shared" si="2"/>
        <v>#VALUE!</v>
      </c>
      <c r="CAI28" s="5" t="str">
        <f t="shared" si="2"/>
        <v>#VALUE!</v>
      </c>
      <c r="CAJ28" s="5" t="str">
        <f t="shared" si="2"/>
        <v>#VALUE!</v>
      </c>
      <c r="CAK28" s="5" t="str">
        <f t="shared" si="2"/>
        <v>#VALUE!</v>
      </c>
      <c r="CAL28" s="5" t="str">
        <f t="shared" si="2"/>
        <v>#VALUE!</v>
      </c>
      <c r="CAM28" s="5" t="str">
        <f t="shared" si="2"/>
        <v>#VALUE!</v>
      </c>
      <c r="CAN28" s="5" t="str">
        <f t="shared" si="2"/>
        <v>#VALUE!</v>
      </c>
      <c r="CAO28" s="5" t="str">
        <f t="shared" si="2"/>
        <v>#VALUE!</v>
      </c>
      <c r="CAP28" s="5" t="str">
        <f t="shared" si="2"/>
        <v>#VALUE!</v>
      </c>
      <c r="CAQ28" s="5" t="str">
        <f t="shared" si="2"/>
        <v>#VALUE!</v>
      </c>
      <c r="CAR28" s="5" t="str">
        <f t="shared" si="2"/>
        <v>#VALUE!</v>
      </c>
      <c r="CAS28" s="5" t="str">
        <f t="shared" si="2"/>
        <v>#VALUE!</v>
      </c>
      <c r="CAT28" s="5" t="str">
        <f t="shared" si="2"/>
        <v>#VALUE!</v>
      </c>
      <c r="CAU28" s="5" t="str">
        <f t="shared" si="2"/>
        <v>#VALUE!</v>
      </c>
      <c r="CAV28" s="5" t="str">
        <f t="shared" si="2"/>
        <v>#VALUE!</v>
      </c>
      <c r="CAW28" s="5" t="str">
        <f t="shared" si="2"/>
        <v>#VALUE!</v>
      </c>
      <c r="CAX28" s="5" t="str">
        <f t="shared" si="2"/>
        <v>#VALUE!</v>
      </c>
      <c r="CAY28" s="5" t="str">
        <f t="shared" si="2"/>
        <v>#VALUE!</v>
      </c>
      <c r="CAZ28" s="5" t="str">
        <f t="shared" si="2"/>
        <v>#VALUE!</v>
      </c>
      <c r="CBA28" s="5" t="str">
        <f t="shared" si="2"/>
        <v>#VALUE!</v>
      </c>
      <c r="CBB28" s="5" t="str">
        <f t="shared" si="2"/>
        <v>#VALUE!</v>
      </c>
      <c r="CBC28" s="5" t="str">
        <f t="shared" si="2"/>
        <v>#VALUE!</v>
      </c>
      <c r="CBD28" s="5" t="str">
        <f t="shared" si="2"/>
        <v>#VALUE!</v>
      </c>
      <c r="CBE28" s="5" t="str">
        <f t="shared" si="2"/>
        <v>#VALUE!</v>
      </c>
      <c r="CBF28" s="5" t="str">
        <f t="shared" si="2"/>
        <v>#VALUE!</v>
      </c>
      <c r="CBG28" s="5" t="str">
        <f t="shared" si="2"/>
        <v>#VALUE!</v>
      </c>
      <c r="CBH28" s="5" t="str">
        <f t="shared" si="2"/>
        <v>#VALUE!</v>
      </c>
      <c r="CBI28" s="5" t="str">
        <f t="shared" si="2"/>
        <v>#VALUE!</v>
      </c>
      <c r="CBJ28" s="5" t="str">
        <f t="shared" si="2"/>
        <v>#VALUE!</v>
      </c>
      <c r="CBK28" s="5" t="str">
        <f t="shared" si="2"/>
        <v>#VALUE!</v>
      </c>
      <c r="CBL28" s="5" t="str">
        <f t="shared" si="2"/>
        <v>#VALUE!</v>
      </c>
      <c r="CBM28" s="5" t="str">
        <f t="shared" si="2"/>
        <v>#VALUE!</v>
      </c>
      <c r="CBN28" s="5" t="str">
        <f t="shared" si="2"/>
        <v>#VALUE!</v>
      </c>
      <c r="CBO28" s="5" t="str">
        <f t="shared" si="2"/>
        <v>#VALUE!</v>
      </c>
      <c r="CBP28" s="5" t="str">
        <f t="shared" si="2"/>
        <v>#VALUE!</v>
      </c>
      <c r="CBQ28" s="5" t="str">
        <f t="shared" si="2"/>
        <v>#VALUE!</v>
      </c>
      <c r="CBR28" s="5" t="str">
        <f t="shared" si="2"/>
        <v>#VALUE!</v>
      </c>
      <c r="CBS28" s="5" t="str">
        <f t="shared" si="2"/>
        <v>#VALUE!</v>
      </c>
      <c r="CBT28" s="5" t="str">
        <f t="shared" si="2"/>
        <v>#VALUE!</v>
      </c>
      <c r="CBU28" s="5" t="str">
        <f t="shared" si="2"/>
        <v>#VALUE!</v>
      </c>
      <c r="CBV28" s="5" t="str">
        <f t="shared" si="2"/>
        <v>#VALUE!</v>
      </c>
      <c r="CBW28" s="5" t="str">
        <f t="shared" si="2"/>
        <v>#VALUE!</v>
      </c>
      <c r="CBX28" s="5" t="str">
        <f t="shared" si="2"/>
        <v>#VALUE!</v>
      </c>
      <c r="CBY28" s="5" t="str">
        <f t="shared" si="2"/>
        <v>#VALUE!</v>
      </c>
      <c r="CBZ28" s="5" t="str">
        <f t="shared" si="2"/>
        <v>#VALUE!</v>
      </c>
      <c r="CCA28" s="5" t="str">
        <f t="shared" si="2"/>
        <v>#VALUE!</v>
      </c>
      <c r="CCB28" s="5" t="str">
        <f t="shared" si="2"/>
        <v>#VALUE!</v>
      </c>
      <c r="CCC28" s="5" t="str">
        <f t="shared" si="2"/>
        <v>#VALUE!</v>
      </c>
      <c r="CCD28" s="5" t="str">
        <f t="shared" si="2"/>
        <v>#VALUE!</v>
      </c>
      <c r="CCE28" s="5" t="str">
        <f t="shared" si="2"/>
        <v>#VALUE!</v>
      </c>
      <c r="CCF28" s="5" t="str">
        <f t="shared" si="2"/>
        <v>#VALUE!</v>
      </c>
      <c r="CCG28" s="5" t="str">
        <f t="shared" si="2"/>
        <v>#VALUE!</v>
      </c>
      <c r="CCH28" s="5" t="str">
        <f t="shared" si="2"/>
        <v>#VALUE!</v>
      </c>
      <c r="CCI28" s="5" t="str">
        <f t="shared" si="2"/>
        <v>#VALUE!</v>
      </c>
      <c r="CCJ28" s="5" t="str">
        <f t="shared" si="2"/>
        <v>#VALUE!</v>
      </c>
      <c r="CCK28" s="5" t="str">
        <f t="shared" si="2"/>
        <v>#VALUE!</v>
      </c>
      <c r="CCL28" s="5" t="str">
        <f t="shared" si="2"/>
        <v>#VALUE!</v>
      </c>
      <c r="CCM28" s="5" t="str">
        <f t="shared" si="2"/>
        <v>#VALUE!</v>
      </c>
      <c r="CCN28" s="5" t="str">
        <f t="shared" si="2"/>
        <v>#VALUE!</v>
      </c>
      <c r="CCO28" s="5" t="str">
        <f t="shared" si="2"/>
        <v>#VALUE!</v>
      </c>
      <c r="CCP28" s="5" t="str">
        <f t="shared" si="2"/>
        <v>#VALUE!</v>
      </c>
      <c r="CCQ28" s="5" t="str">
        <f t="shared" si="2"/>
        <v>#VALUE!</v>
      </c>
      <c r="CCR28" s="5" t="str">
        <f t="shared" si="2"/>
        <v>#VALUE!</v>
      </c>
      <c r="CCS28" s="5" t="str">
        <f t="shared" si="2"/>
        <v>#VALUE!</v>
      </c>
      <c r="CCT28" s="5" t="str">
        <f t="shared" si="2"/>
        <v>#VALUE!</v>
      </c>
      <c r="CCU28" s="5" t="str">
        <f t="shared" si="2"/>
        <v>#VALUE!</v>
      </c>
      <c r="CCV28" s="5" t="str">
        <f t="shared" si="2"/>
        <v>#VALUE!</v>
      </c>
      <c r="CCW28" s="5" t="str">
        <f t="shared" si="2"/>
        <v>#VALUE!</v>
      </c>
      <c r="CCX28" s="5" t="str">
        <f t="shared" si="2"/>
        <v>#VALUE!</v>
      </c>
      <c r="CCY28" s="5" t="str">
        <f t="shared" si="2"/>
        <v>#VALUE!</v>
      </c>
      <c r="CCZ28" s="5" t="str">
        <f t="shared" si="2"/>
        <v>#VALUE!</v>
      </c>
      <c r="CDA28" s="5" t="str">
        <f t="shared" si="2"/>
        <v>#VALUE!</v>
      </c>
      <c r="CDB28" s="5" t="str">
        <f t="shared" si="2"/>
        <v>#VALUE!</v>
      </c>
      <c r="CDC28" s="5" t="str">
        <f t="shared" si="2"/>
        <v>#VALUE!</v>
      </c>
      <c r="CDD28" s="5" t="str">
        <f t="shared" si="2"/>
        <v>#VALUE!</v>
      </c>
      <c r="CDE28" s="5" t="str">
        <f t="shared" si="2"/>
        <v>#VALUE!</v>
      </c>
      <c r="CDF28" s="5" t="str">
        <f t="shared" si="2"/>
        <v>#VALUE!</v>
      </c>
      <c r="CDG28" s="5" t="str">
        <f t="shared" si="2"/>
        <v>#VALUE!</v>
      </c>
      <c r="CDH28" s="5" t="str">
        <f t="shared" si="2"/>
        <v>#VALUE!</v>
      </c>
      <c r="CDI28" s="5" t="str">
        <f t="shared" si="2"/>
        <v>#VALUE!</v>
      </c>
      <c r="CDJ28" s="5" t="str">
        <f t="shared" si="2"/>
        <v>#VALUE!</v>
      </c>
      <c r="CDK28" s="5" t="str">
        <f t="shared" si="2"/>
        <v>#VALUE!</v>
      </c>
      <c r="CDL28" s="5" t="str">
        <f t="shared" si="2"/>
        <v>#VALUE!</v>
      </c>
      <c r="CDM28" s="5" t="str">
        <f t="shared" si="2"/>
        <v>#VALUE!</v>
      </c>
      <c r="CDN28" s="5" t="str">
        <f t="shared" si="2"/>
        <v>#VALUE!</v>
      </c>
      <c r="CDO28" s="5" t="str">
        <f t="shared" si="2"/>
        <v>#VALUE!</v>
      </c>
      <c r="CDP28" s="5" t="str">
        <f t="shared" si="2"/>
        <v>#VALUE!</v>
      </c>
      <c r="CDQ28" s="5" t="str">
        <f t="shared" si="2"/>
        <v>#VALUE!</v>
      </c>
      <c r="CDR28" s="5" t="str">
        <f t="shared" si="2"/>
        <v>#VALUE!</v>
      </c>
      <c r="CDS28" s="5" t="str">
        <f t="shared" si="2"/>
        <v>#VALUE!</v>
      </c>
      <c r="CDT28" s="5" t="str">
        <f t="shared" si="2"/>
        <v>#VALUE!</v>
      </c>
      <c r="CDU28" s="5" t="str">
        <f t="shared" si="2"/>
        <v>#VALUE!</v>
      </c>
      <c r="CDV28" s="5" t="str">
        <f t="shared" si="2"/>
        <v>#VALUE!</v>
      </c>
      <c r="CDW28" s="5" t="str">
        <f t="shared" si="2"/>
        <v>#VALUE!</v>
      </c>
      <c r="CDX28" s="5" t="str">
        <f t="shared" si="2"/>
        <v>#VALUE!</v>
      </c>
      <c r="CDY28" s="5" t="str">
        <f t="shared" si="2"/>
        <v>#VALUE!</v>
      </c>
      <c r="CDZ28" s="5" t="str">
        <f t="shared" si="2"/>
        <v>#VALUE!</v>
      </c>
      <c r="CEA28" s="5" t="str">
        <f t="shared" si="2"/>
        <v>#VALUE!</v>
      </c>
      <c r="CEB28" s="5" t="str">
        <f t="shared" si="2"/>
        <v>#VALUE!</v>
      </c>
      <c r="CEC28" s="5" t="str">
        <f t="shared" si="2"/>
        <v>#VALUE!</v>
      </c>
      <c r="CED28" s="5" t="str">
        <f t="shared" si="2"/>
        <v>#VALUE!</v>
      </c>
      <c r="CEE28" s="5" t="str">
        <f t="shared" si="2"/>
        <v>#VALUE!</v>
      </c>
      <c r="CEF28" s="5" t="str">
        <f t="shared" si="2"/>
        <v>#VALUE!</v>
      </c>
      <c r="CEG28" s="5" t="str">
        <f t="shared" si="2"/>
        <v>#VALUE!</v>
      </c>
      <c r="CEH28" s="5" t="str">
        <f t="shared" si="2"/>
        <v>#VALUE!</v>
      </c>
      <c r="CEI28" s="5" t="str">
        <f t="shared" si="2"/>
        <v>#VALUE!</v>
      </c>
      <c r="CEJ28" s="5" t="str">
        <f t="shared" si="2"/>
        <v>#VALUE!</v>
      </c>
      <c r="CEK28" s="5" t="str">
        <f t="shared" si="2"/>
        <v>#VALUE!</v>
      </c>
      <c r="CEL28" s="5" t="str">
        <f t="shared" si="2"/>
        <v>#VALUE!</v>
      </c>
      <c r="CEM28" s="5" t="str">
        <f t="shared" si="2"/>
        <v>#VALUE!</v>
      </c>
      <c r="CEN28" s="5" t="str">
        <f t="shared" si="2"/>
        <v>#VALUE!</v>
      </c>
      <c r="CEO28" s="5" t="str">
        <f t="shared" si="2"/>
        <v>#VALUE!</v>
      </c>
      <c r="CEP28" s="5" t="str">
        <f t="shared" si="2"/>
        <v>#VALUE!</v>
      </c>
      <c r="CEQ28" s="5" t="str">
        <f t="shared" si="2"/>
        <v>#VALUE!</v>
      </c>
      <c r="CER28" s="5" t="str">
        <f t="shared" si="2"/>
        <v>#VALUE!</v>
      </c>
      <c r="CES28" s="5" t="str">
        <f t="shared" si="2"/>
        <v>#VALUE!</v>
      </c>
      <c r="CET28" s="5" t="str">
        <f t="shared" si="2"/>
        <v>#VALUE!</v>
      </c>
      <c r="CEU28" s="5" t="str">
        <f t="shared" si="2"/>
        <v>#VALUE!</v>
      </c>
      <c r="CEV28" s="5" t="str">
        <f t="shared" si="2"/>
        <v>#VALUE!</v>
      </c>
      <c r="CEW28" s="5" t="str">
        <f t="shared" si="2"/>
        <v>#VALUE!</v>
      </c>
      <c r="CEX28" s="5" t="str">
        <f t="shared" si="2"/>
        <v>#VALUE!</v>
      </c>
      <c r="CEY28" s="5" t="str">
        <f t="shared" si="2"/>
        <v>#VALUE!</v>
      </c>
      <c r="CEZ28" s="5" t="str">
        <f t="shared" si="2"/>
        <v>#VALUE!</v>
      </c>
      <c r="CFA28" s="5" t="str">
        <f t="shared" si="2"/>
        <v>#VALUE!</v>
      </c>
      <c r="CFB28" s="5" t="str">
        <f t="shared" si="2"/>
        <v>#VALUE!</v>
      </c>
      <c r="CFC28" s="5" t="str">
        <f t="shared" si="2"/>
        <v>#VALUE!</v>
      </c>
      <c r="CFD28" s="5" t="str">
        <f t="shared" si="2"/>
        <v>#VALUE!</v>
      </c>
      <c r="CFE28" s="5" t="str">
        <f t="shared" si="2"/>
        <v>#VALUE!</v>
      </c>
      <c r="CFF28" s="5" t="str">
        <f t="shared" si="2"/>
        <v>#VALUE!</v>
      </c>
      <c r="CFG28" s="5" t="str">
        <f t="shared" si="2"/>
        <v>#VALUE!</v>
      </c>
      <c r="CFH28" s="5" t="str">
        <f t="shared" si="2"/>
        <v>#VALUE!</v>
      </c>
      <c r="CFI28" s="5" t="str">
        <f t="shared" si="2"/>
        <v>#VALUE!</v>
      </c>
      <c r="CFJ28" s="5" t="str">
        <f t="shared" si="2"/>
        <v>#VALUE!</v>
      </c>
      <c r="CFK28" s="5" t="str">
        <f t="shared" si="2"/>
        <v>#VALUE!</v>
      </c>
      <c r="CFL28" s="5" t="str">
        <f t="shared" si="2"/>
        <v>#VALUE!</v>
      </c>
      <c r="CFM28" s="5" t="str">
        <f t="shared" si="2"/>
        <v>#VALUE!</v>
      </c>
      <c r="CFN28" s="5" t="str">
        <f t="shared" si="2"/>
        <v>#VALUE!</v>
      </c>
      <c r="CFO28" s="5" t="str">
        <f t="shared" si="2"/>
        <v>#VALUE!</v>
      </c>
      <c r="CFP28" s="5" t="str">
        <f t="shared" si="2"/>
        <v>#VALUE!</v>
      </c>
      <c r="CFQ28" s="5" t="str">
        <f t="shared" si="2"/>
        <v>#VALUE!</v>
      </c>
      <c r="CFR28" s="5" t="str">
        <f t="shared" si="2"/>
        <v>#VALUE!</v>
      </c>
      <c r="CFS28" s="5" t="str">
        <f t="shared" si="2"/>
        <v>#VALUE!</v>
      </c>
      <c r="CFT28" s="5" t="str">
        <f t="shared" si="2"/>
        <v>#VALUE!</v>
      </c>
      <c r="CFU28" s="5" t="str">
        <f t="shared" si="2"/>
        <v>#VALUE!</v>
      </c>
      <c r="CFV28" s="5" t="str">
        <f t="shared" si="2"/>
        <v>#VALUE!</v>
      </c>
      <c r="CFW28" s="5" t="str">
        <f t="shared" si="2"/>
        <v>#VALUE!</v>
      </c>
      <c r="CFX28" s="5" t="str">
        <f t="shared" si="2"/>
        <v>#VALUE!</v>
      </c>
      <c r="CFY28" s="5" t="str">
        <f t="shared" si="2"/>
        <v>#VALUE!</v>
      </c>
      <c r="CFZ28" s="5" t="str">
        <f t="shared" si="2"/>
        <v>#VALUE!</v>
      </c>
      <c r="CGA28" s="5" t="str">
        <f t="shared" si="2"/>
        <v>#VALUE!</v>
      </c>
      <c r="CGB28" s="5" t="str">
        <f t="shared" si="2"/>
        <v>#VALUE!</v>
      </c>
      <c r="CGC28" s="5" t="str">
        <f t="shared" si="2"/>
        <v>#VALUE!</v>
      </c>
      <c r="CGD28" s="5" t="str">
        <f t="shared" si="2"/>
        <v>#VALUE!</v>
      </c>
      <c r="CGE28" s="5" t="str">
        <f t="shared" si="2"/>
        <v>#VALUE!</v>
      </c>
      <c r="CGF28" s="5" t="str">
        <f t="shared" si="2"/>
        <v>#VALUE!</v>
      </c>
      <c r="CGG28" s="5" t="str">
        <f t="shared" si="2"/>
        <v>#VALUE!</v>
      </c>
      <c r="CGH28" s="5" t="str">
        <f t="shared" si="2"/>
        <v>#VALUE!</v>
      </c>
      <c r="CGI28" s="5" t="str">
        <f t="shared" si="2"/>
        <v>#VALUE!</v>
      </c>
      <c r="CGJ28" s="5" t="str">
        <f t="shared" si="2"/>
        <v>#VALUE!</v>
      </c>
      <c r="CGK28" s="5" t="str">
        <f t="shared" si="2"/>
        <v>#VALUE!</v>
      </c>
      <c r="CGL28" s="5" t="str">
        <f t="shared" si="2"/>
        <v>#VALUE!</v>
      </c>
      <c r="CGM28" s="5" t="str">
        <f t="shared" si="2"/>
        <v>#VALUE!</v>
      </c>
      <c r="CGN28" s="5" t="str">
        <f t="shared" si="2"/>
        <v>#VALUE!</v>
      </c>
      <c r="CGO28" s="5" t="str">
        <f t="shared" si="2"/>
        <v>#VALUE!</v>
      </c>
      <c r="CGP28" s="5" t="str">
        <f t="shared" si="2"/>
        <v>#VALUE!</v>
      </c>
      <c r="CGQ28" s="5" t="str">
        <f t="shared" si="2"/>
        <v>#VALUE!</v>
      </c>
      <c r="CGR28" s="5" t="str">
        <f t="shared" si="2"/>
        <v>#VALUE!</v>
      </c>
      <c r="CGS28" s="5" t="str">
        <f t="shared" si="2"/>
        <v>#VALUE!</v>
      </c>
      <c r="CGT28" s="5" t="str">
        <f t="shared" si="2"/>
        <v>#VALUE!</v>
      </c>
      <c r="CGU28" s="5" t="str">
        <f t="shared" si="2"/>
        <v>#VALUE!</v>
      </c>
      <c r="CGV28" s="5" t="str">
        <f t="shared" si="2"/>
        <v>#VALUE!</v>
      </c>
      <c r="CGW28" s="5" t="str">
        <f t="shared" si="2"/>
        <v>#VALUE!</v>
      </c>
      <c r="CGX28" s="5" t="str">
        <f t="shared" si="2"/>
        <v>#VALUE!</v>
      </c>
      <c r="CGY28" s="5" t="str">
        <f t="shared" si="2"/>
        <v>#VALUE!</v>
      </c>
      <c r="CGZ28" s="5" t="str">
        <f t="shared" si="2"/>
        <v>#VALUE!</v>
      </c>
      <c r="CHA28" s="5" t="str">
        <f t="shared" si="2"/>
        <v>#VALUE!</v>
      </c>
      <c r="CHB28" s="5" t="str">
        <f t="shared" si="2"/>
        <v>#VALUE!</v>
      </c>
      <c r="CHC28" s="5" t="str">
        <f t="shared" si="2"/>
        <v>#VALUE!</v>
      </c>
      <c r="CHD28" s="5" t="str">
        <f t="shared" si="2"/>
        <v>#VALUE!</v>
      </c>
      <c r="CHE28" s="5" t="str">
        <f t="shared" si="2"/>
        <v>#VALUE!</v>
      </c>
      <c r="CHF28" s="5" t="str">
        <f t="shared" si="2"/>
        <v>#VALUE!</v>
      </c>
      <c r="CHG28" s="5" t="str">
        <f t="shared" si="2"/>
        <v>#VALUE!</v>
      </c>
      <c r="CHH28" s="5" t="str">
        <f t="shared" si="2"/>
        <v>#VALUE!</v>
      </c>
      <c r="CHI28" s="5" t="str">
        <f t="shared" si="2"/>
        <v>#VALUE!</v>
      </c>
      <c r="CHJ28" s="5" t="str">
        <f t="shared" si="2"/>
        <v>#VALUE!</v>
      </c>
      <c r="CHK28" s="5" t="str">
        <f t="shared" si="2"/>
        <v>#VALUE!</v>
      </c>
      <c r="CHL28" s="5" t="str">
        <f t="shared" si="2"/>
        <v>#VALUE!</v>
      </c>
      <c r="CHM28" s="5" t="str">
        <f t="shared" si="2"/>
        <v>#VALUE!</v>
      </c>
      <c r="CHN28" s="5" t="str">
        <f t="shared" si="2"/>
        <v>#VALUE!</v>
      </c>
      <c r="CHO28" s="5" t="str">
        <f t="shared" si="2"/>
        <v>#VALUE!</v>
      </c>
      <c r="CHP28" s="5" t="str">
        <f t="shared" si="2"/>
        <v>#VALUE!</v>
      </c>
      <c r="CHQ28" s="5" t="str">
        <f t="shared" si="2"/>
        <v>#VALUE!</v>
      </c>
      <c r="CHR28" s="5" t="str">
        <f t="shared" si="2"/>
        <v>#VALUE!</v>
      </c>
      <c r="CHS28" s="5" t="str">
        <f t="shared" si="2"/>
        <v>#VALUE!</v>
      </c>
      <c r="CHT28" s="5" t="str">
        <f t="shared" si="2"/>
        <v>#VALUE!</v>
      </c>
      <c r="CHU28" s="5" t="str">
        <f t="shared" si="2"/>
        <v>#VALUE!</v>
      </c>
      <c r="CHV28" s="5" t="str">
        <f t="shared" si="2"/>
        <v>#VALUE!</v>
      </c>
      <c r="CHW28" s="5" t="str">
        <f t="shared" si="2"/>
        <v>#VALUE!</v>
      </c>
      <c r="CHX28" s="5" t="str">
        <f t="shared" si="2"/>
        <v>#VALUE!</v>
      </c>
      <c r="CHY28" s="5" t="str">
        <f t="shared" si="2"/>
        <v>#VALUE!</v>
      </c>
      <c r="CHZ28" s="5" t="str">
        <f t="shared" si="2"/>
        <v>#VALUE!</v>
      </c>
      <c r="CIA28" s="5" t="str">
        <f t="shared" si="2"/>
        <v>#VALUE!</v>
      </c>
      <c r="CIB28" s="5" t="str">
        <f t="shared" si="2"/>
        <v>#VALUE!</v>
      </c>
      <c r="CIC28" s="5" t="str">
        <f t="shared" si="2"/>
        <v>#VALUE!</v>
      </c>
      <c r="CID28" s="5" t="str">
        <f t="shared" si="2"/>
        <v>#VALUE!</v>
      </c>
      <c r="CIE28" s="5" t="str">
        <f t="shared" si="2"/>
        <v>#VALUE!</v>
      </c>
      <c r="CIF28" s="5" t="str">
        <f t="shared" si="2"/>
        <v>#VALUE!</v>
      </c>
      <c r="CIG28" s="5" t="str">
        <f t="shared" si="2"/>
        <v>#VALUE!</v>
      </c>
      <c r="CIH28" s="5" t="str">
        <f t="shared" si="2"/>
        <v>#VALUE!</v>
      </c>
      <c r="CII28" s="5" t="str">
        <f t="shared" si="2"/>
        <v>#VALUE!</v>
      </c>
      <c r="CIJ28" s="5" t="str">
        <f t="shared" si="2"/>
        <v>#VALUE!</v>
      </c>
      <c r="CIK28" s="5" t="str">
        <f t="shared" si="2"/>
        <v>#VALUE!</v>
      </c>
      <c r="CIL28" s="5" t="str">
        <f t="shared" si="2"/>
        <v>#VALUE!</v>
      </c>
      <c r="CIM28" s="5" t="str">
        <f t="shared" si="2"/>
        <v>#VALUE!</v>
      </c>
      <c r="CIN28" s="5" t="str">
        <f t="shared" si="2"/>
        <v>#VALUE!</v>
      </c>
      <c r="CIO28" s="5" t="str">
        <f t="shared" si="2"/>
        <v>#VALUE!</v>
      </c>
      <c r="CIP28" s="5" t="str">
        <f t="shared" si="2"/>
        <v>#VALUE!</v>
      </c>
      <c r="CIQ28" s="5" t="str">
        <f t="shared" si="2"/>
        <v>#VALUE!</v>
      </c>
      <c r="CIR28" s="5" t="str">
        <f t="shared" si="2"/>
        <v>#VALUE!</v>
      </c>
      <c r="CIS28" s="5" t="str">
        <f t="shared" si="2"/>
        <v>#VALUE!</v>
      </c>
      <c r="CIT28" s="5" t="str">
        <f t="shared" si="2"/>
        <v>#VALUE!</v>
      </c>
      <c r="CIU28" s="5" t="str">
        <f t="shared" si="2"/>
        <v>#VALUE!</v>
      </c>
      <c r="CIV28" s="5" t="str">
        <f t="shared" si="2"/>
        <v>#VALUE!</v>
      </c>
      <c r="CIW28" s="5" t="str">
        <f t="shared" si="2"/>
        <v>#VALUE!</v>
      </c>
      <c r="CIX28" s="5" t="str">
        <f t="shared" si="2"/>
        <v>#VALUE!</v>
      </c>
      <c r="CIY28" s="5" t="str">
        <f t="shared" si="2"/>
        <v>#VALUE!</v>
      </c>
      <c r="CIZ28" s="5" t="str">
        <f t="shared" si="2"/>
        <v>#VALUE!</v>
      </c>
      <c r="CJA28" s="5" t="str">
        <f t="shared" si="2"/>
        <v>#VALUE!</v>
      </c>
      <c r="CJB28" s="5" t="str">
        <f t="shared" si="2"/>
        <v>#VALUE!</v>
      </c>
      <c r="CJC28" s="5" t="str">
        <f t="shared" si="2"/>
        <v>#VALUE!</v>
      </c>
      <c r="CJD28" s="5" t="str">
        <f t="shared" si="2"/>
        <v>#VALUE!</v>
      </c>
      <c r="CJE28" s="5" t="str">
        <f t="shared" si="2"/>
        <v>#VALUE!</v>
      </c>
      <c r="CJF28" s="5" t="str">
        <f t="shared" si="2"/>
        <v>#VALUE!</v>
      </c>
      <c r="CJG28" s="5" t="str">
        <f t="shared" si="2"/>
        <v>#VALUE!</v>
      </c>
      <c r="CJH28" s="5" t="str">
        <f t="shared" si="2"/>
        <v>#VALUE!</v>
      </c>
      <c r="CJI28" s="5" t="str">
        <f t="shared" si="2"/>
        <v>#VALUE!</v>
      </c>
      <c r="CJJ28" s="5" t="str">
        <f t="shared" si="2"/>
        <v>#VALUE!</v>
      </c>
      <c r="CJK28" s="5" t="str">
        <f t="shared" si="2"/>
        <v>#VALUE!</v>
      </c>
      <c r="CJL28" s="5" t="str">
        <f t="shared" si="2"/>
        <v>#VALUE!</v>
      </c>
      <c r="CJM28" s="5" t="str">
        <f t="shared" si="2"/>
        <v>#VALUE!</v>
      </c>
      <c r="CJN28" s="5" t="str">
        <f t="shared" si="2"/>
        <v>#VALUE!</v>
      </c>
      <c r="CJO28" s="5" t="str">
        <f t="shared" si="2"/>
        <v>#VALUE!</v>
      </c>
      <c r="CJP28" s="5" t="str">
        <f t="shared" si="2"/>
        <v>#VALUE!</v>
      </c>
      <c r="CJQ28" s="5" t="str">
        <f t="shared" si="2"/>
        <v>#VALUE!</v>
      </c>
      <c r="CJR28" s="5" t="str">
        <f t="shared" si="2"/>
        <v>#VALUE!</v>
      </c>
      <c r="CJS28" s="5" t="str">
        <f t="shared" si="2"/>
        <v>#VALUE!</v>
      </c>
      <c r="CJT28" s="5" t="str">
        <f t="shared" si="2"/>
        <v>#VALUE!</v>
      </c>
      <c r="CJU28" s="5" t="str">
        <f t="shared" si="2"/>
        <v>#VALUE!</v>
      </c>
      <c r="CJV28" s="5" t="str">
        <f t="shared" si="2"/>
        <v>#VALUE!</v>
      </c>
      <c r="CJW28" s="5" t="str">
        <f t="shared" si="2"/>
        <v>#VALUE!</v>
      </c>
      <c r="CJX28" s="5" t="str">
        <f t="shared" si="2"/>
        <v>#VALUE!</v>
      </c>
      <c r="CJY28" s="5" t="str">
        <f t="shared" si="2"/>
        <v>#VALUE!</v>
      </c>
      <c r="CJZ28" s="5" t="str">
        <f t="shared" si="2"/>
        <v>#VALUE!</v>
      </c>
      <c r="CKA28" s="5" t="str">
        <f t="shared" si="2"/>
        <v>#VALUE!</v>
      </c>
      <c r="CKB28" s="5" t="str">
        <f t="shared" si="2"/>
        <v>#VALUE!</v>
      </c>
      <c r="CKC28" s="5" t="str">
        <f t="shared" si="2"/>
        <v>#VALUE!</v>
      </c>
      <c r="CKD28" s="5" t="str">
        <f t="shared" si="2"/>
        <v>#VALUE!</v>
      </c>
      <c r="CKE28" s="5" t="str">
        <f t="shared" si="2"/>
        <v>#VALUE!</v>
      </c>
      <c r="CKF28" s="5" t="str">
        <f t="shared" si="2"/>
        <v>#VALUE!</v>
      </c>
      <c r="CKG28" s="5" t="str">
        <f t="shared" si="2"/>
        <v>#VALUE!</v>
      </c>
      <c r="CKH28" s="5" t="str">
        <f t="shared" si="2"/>
        <v>#VALUE!</v>
      </c>
      <c r="CKI28" s="5" t="str">
        <f t="shared" si="2"/>
        <v>#VALUE!</v>
      </c>
      <c r="CKJ28" s="5" t="str">
        <f t="shared" si="2"/>
        <v>#VALUE!</v>
      </c>
      <c r="CKK28" s="5" t="str">
        <f t="shared" si="2"/>
        <v>#VALUE!</v>
      </c>
      <c r="CKL28" s="5" t="str">
        <f t="shared" si="2"/>
        <v>#VALUE!</v>
      </c>
      <c r="CKM28" s="5" t="str">
        <f t="shared" si="2"/>
        <v>#VALUE!</v>
      </c>
      <c r="CKN28" s="5" t="str">
        <f t="shared" si="2"/>
        <v>#VALUE!</v>
      </c>
      <c r="CKO28" s="5" t="str">
        <f t="shared" si="2"/>
        <v>#VALUE!</v>
      </c>
      <c r="CKP28" s="5" t="str">
        <f t="shared" si="2"/>
        <v>#VALUE!</v>
      </c>
      <c r="CKQ28" s="5" t="str">
        <f t="shared" si="2"/>
        <v>#VALUE!</v>
      </c>
      <c r="CKR28" s="5" t="str">
        <f t="shared" si="2"/>
        <v>#VALUE!</v>
      </c>
      <c r="CKS28" s="5" t="str">
        <f t="shared" si="2"/>
        <v>#VALUE!</v>
      </c>
      <c r="CKT28" s="5" t="str">
        <f t="shared" si="2"/>
        <v>#VALUE!</v>
      </c>
      <c r="CKU28" s="5" t="str">
        <f t="shared" si="2"/>
        <v>#VALUE!</v>
      </c>
      <c r="CKV28" s="5" t="str">
        <f t="shared" si="2"/>
        <v>#VALUE!</v>
      </c>
      <c r="CKW28" s="5" t="str">
        <f t="shared" si="2"/>
        <v>#VALUE!</v>
      </c>
      <c r="CKX28" s="5" t="str">
        <f t="shared" si="2"/>
        <v>#VALUE!</v>
      </c>
      <c r="CKY28" s="5" t="str">
        <f t="shared" si="2"/>
        <v>#VALUE!</v>
      </c>
      <c r="CKZ28" s="5" t="str">
        <f t="shared" si="2"/>
        <v>#VALUE!</v>
      </c>
      <c r="CLA28" s="5" t="str">
        <f t="shared" si="2"/>
        <v>#VALUE!</v>
      </c>
      <c r="CLB28" s="5" t="str">
        <f t="shared" si="2"/>
        <v>#VALUE!</v>
      </c>
      <c r="CLC28" s="5" t="str">
        <f t="shared" si="2"/>
        <v>#VALUE!</v>
      </c>
      <c r="CLD28" s="5" t="str">
        <f t="shared" si="2"/>
        <v>#VALUE!</v>
      </c>
      <c r="CLE28" s="5" t="str">
        <f t="shared" si="2"/>
        <v>#VALUE!</v>
      </c>
      <c r="CLF28" s="5" t="str">
        <f t="shared" si="2"/>
        <v>#VALUE!</v>
      </c>
      <c r="CLG28" s="5" t="str">
        <f t="shared" si="2"/>
        <v>#VALUE!</v>
      </c>
      <c r="CLH28" s="5" t="str">
        <f t="shared" si="2"/>
        <v>#VALUE!</v>
      </c>
      <c r="CLI28" s="5" t="str">
        <f t="shared" si="2"/>
        <v>#VALUE!</v>
      </c>
      <c r="CLJ28" s="5" t="str">
        <f t="shared" si="2"/>
        <v>#VALUE!</v>
      </c>
      <c r="CLK28" s="5" t="str">
        <f t="shared" si="2"/>
        <v>#VALUE!</v>
      </c>
      <c r="CLL28" s="5" t="str">
        <f t="shared" si="2"/>
        <v>#VALUE!</v>
      </c>
      <c r="CLM28" s="5" t="str">
        <f t="shared" si="2"/>
        <v>#VALUE!</v>
      </c>
      <c r="CLN28" s="5" t="str">
        <f t="shared" si="2"/>
        <v>#VALUE!</v>
      </c>
      <c r="CLO28" s="5" t="str">
        <f t="shared" si="2"/>
        <v>#VALUE!</v>
      </c>
      <c r="CLP28" s="5" t="str">
        <f t="shared" si="2"/>
        <v>#VALUE!</v>
      </c>
      <c r="CLQ28" s="5" t="str">
        <f t="shared" si="2"/>
        <v>#VALUE!</v>
      </c>
      <c r="CLR28" s="5" t="str">
        <f t="shared" si="2"/>
        <v>#VALUE!</v>
      </c>
      <c r="CLS28" s="5" t="str">
        <f t="shared" si="2"/>
        <v>#VALUE!</v>
      </c>
      <c r="CLT28" s="5" t="str">
        <f t="shared" si="2"/>
        <v>#VALUE!</v>
      </c>
      <c r="CLU28" s="5" t="str">
        <f t="shared" si="2"/>
        <v>#VALUE!</v>
      </c>
      <c r="CLV28" s="5" t="str">
        <f t="shared" si="2"/>
        <v>#VALUE!</v>
      </c>
      <c r="CLW28" s="5" t="str">
        <f t="shared" si="2"/>
        <v>#VALUE!</v>
      </c>
      <c r="CLX28" s="5" t="str">
        <f t="shared" si="2"/>
        <v>#VALUE!</v>
      </c>
      <c r="CLY28" s="5" t="str">
        <f t="shared" si="2"/>
        <v>#VALUE!</v>
      </c>
      <c r="CLZ28" s="5" t="str">
        <f t="shared" si="2"/>
        <v>#VALUE!</v>
      </c>
      <c r="CMA28" s="5" t="str">
        <f t="shared" si="2"/>
        <v>#VALUE!</v>
      </c>
      <c r="CMB28" s="5" t="str">
        <f t="shared" si="2"/>
        <v>#VALUE!</v>
      </c>
      <c r="CMC28" s="5" t="str">
        <f t="shared" si="2"/>
        <v>#VALUE!</v>
      </c>
      <c r="CMD28" s="5" t="str">
        <f t="shared" si="2"/>
        <v>#VALUE!</v>
      </c>
      <c r="CME28" s="5" t="str">
        <f t="shared" si="2"/>
        <v>#VALUE!</v>
      </c>
      <c r="CMF28" s="5" t="str">
        <f t="shared" si="2"/>
        <v>#VALUE!</v>
      </c>
      <c r="CMG28" s="5" t="str">
        <f t="shared" si="2"/>
        <v>#VALUE!</v>
      </c>
      <c r="CMH28" s="5" t="str">
        <f t="shared" si="2"/>
        <v>#VALUE!</v>
      </c>
      <c r="CMI28" s="5" t="str">
        <f t="shared" si="2"/>
        <v>#VALUE!</v>
      </c>
      <c r="CMJ28" s="5" t="str">
        <f t="shared" si="2"/>
        <v>#VALUE!</v>
      </c>
      <c r="CMK28" s="5" t="str">
        <f t="shared" si="2"/>
        <v>#VALUE!</v>
      </c>
      <c r="CML28" s="5" t="str">
        <f t="shared" si="2"/>
        <v>#VALUE!</v>
      </c>
      <c r="CMM28" s="5" t="str">
        <f t="shared" si="2"/>
        <v>#VALUE!</v>
      </c>
      <c r="CMN28" s="5" t="str">
        <f t="shared" si="2"/>
        <v>#VALUE!</v>
      </c>
      <c r="CMO28" s="5" t="str">
        <f t="shared" si="2"/>
        <v>#VALUE!</v>
      </c>
      <c r="CMP28" s="5" t="str">
        <f t="shared" si="2"/>
        <v>#VALUE!</v>
      </c>
      <c r="CMQ28" s="5" t="str">
        <f t="shared" si="2"/>
        <v>#VALUE!</v>
      </c>
      <c r="CMR28" s="5" t="str">
        <f t="shared" si="2"/>
        <v>#VALUE!</v>
      </c>
      <c r="CMS28" s="5" t="str">
        <f t="shared" si="2"/>
        <v>#VALUE!</v>
      </c>
      <c r="CMT28" s="5" t="str">
        <f t="shared" si="2"/>
        <v>#VALUE!</v>
      </c>
      <c r="CMU28" s="5" t="str">
        <f t="shared" si="2"/>
        <v>#VALUE!</v>
      </c>
      <c r="CMV28" s="5" t="str">
        <f t="shared" si="2"/>
        <v>#VALUE!</v>
      </c>
      <c r="CMW28" s="5" t="str">
        <f t="shared" si="2"/>
        <v>#VALUE!</v>
      </c>
      <c r="CMX28" s="5" t="str">
        <f t="shared" si="2"/>
        <v>#VALUE!</v>
      </c>
      <c r="CMY28" s="5" t="str">
        <f t="shared" si="2"/>
        <v>#VALUE!</v>
      </c>
      <c r="CMZ28" s="5" t="str">
        <f t="shared" si="2"/>
        <v>#VALUE!</v>
      </c>
      <c r="CNA28" s="5" t="str">
        <f t="shared" si="2"/>
        <v>#VALUE!</v>
      </c>
      <c r="CNB28" s="5" t="str">
        <f t="shared" si="2"/>
        <v>#VALUE!</v>
      </c>
      <c r="CNC28" s="5" t="str">
        <f t="shared" si="2"/>
        <v>#VALUE!</v>
      </c>
      <c r="CND28" s="5" t="str">
        <f t="shared" si="2"/>
        <v>#VALUE!</v>
      </c>
      <c r="CNE28" s="5" t="str">
        <f t="shared" si="2"/>
        <v>#VALUE!</v>
      </c>
      <c r="CNF28" s="5" t="str">
        <f t="shared" si="2"/>
        <v>#VALUE!</v>
      </c>
      <c r="CNG28" s="5" t="str">
        <f t="shared" si="2"/>
        <v>#VALUE!</v>
      </c>
      <c r="CNH28" s="5" t="str">
        <f t="shared" si="2"/>
        <v>#VALUE!</v>
      </c>
      <c r="CNI28" s="5" t="str">
        <f t="shared" si="2"/>
        <v>#VALUE!</v>
      </c>
      <c r="CNJ28" s="5" t="str">
        <f t="shared" si="2"/>
        <v>#VALUE!</v>
      </c>
      <c r="CNK28" s="5" t="str">
        <f t="shared" si="2"/>
        <v>#VALUE!</v>
      </c>
      <c r="CNL28" s="5" t="str">
        <f t="shared" si="2"/>
        <v>#VALUE!</v>
      </c>
      <c r="CNM28" s="5" t="str">
        <f t="shared" si="2"/>
        <v>#VALUE!</v>
      </c>
      <c r="CNN28" s="5" t="str">
        <f t="shared" si="2"/>
        <v>#VALUE!</v>
      </c>
      <c r="CNO28" s="5" t="str">
        <f t="shared" si="2"/>
        <v>#VALUE!</v>
      </c>
      <c r="CNP28" s="5" t="str">
        <f t="shared" si="2"/>
        <v>#VALUE!</v>
      </c>
      <c r="CNQ28" s="5" t="str">
        <f t="shared" si="2"/>
        <v>#VALUE!</v>
      </c>
      <c r="CNR28" s="5" t="str">
        <f t="shared" si="2"/>
        <v>#VALUE!</v>
      </c>
      <c r="CNS28" s="5" t="str">
        <f t="shared" si="2"/>
        <v>#VALUE!</v>
      </c>
      <c r="CNT28" s="5" t="str">
        <f t="shared" si="2"/>
        <v>#VALUE!</v>
      </c>
      <c r="CNU28" s="5" t="str">
        <f t="shared" si="2"/>
        <v>#VALUE!</v>
      </c>
      <c r="CNV28" s="5" t="str">
        <f t="shared" si="2"/>
        <v>#VALUE!</v>
      </c>
      <c r="CNW28" s="5" t="str">
        <f t="shared" si="2"/>
        <v>#VALUE!</v>
      </c>
      <c r="CNX28" s="5" t="str">
        <f t="shared" si="2"/>
        <v>#VALUE!</v>
      </c>
      <c r="CNY28" s="5" t="str">
        <f t="shared" si="2"/>
        <v>#VALUE!</v>
      </c>
      <c r="CNZ28" s="5" t="str">
        <f t="shared" si="2"/>
        <v>#VALUE!</v>
      </c>
      <c r="COA28" s="5" t="str">
        <f t="shared" si="2"/>
        <v>#VALUE!</v>
      </c>
      <c r="COB28" s="5" t="str">
        <f t="shared" si="2"/>
        <v>#VALUE!</v>
      </c>
      <c r="COC28" s="5" t="str">
        <f t="shared" si="2"/>
        <v>#VALUE!</v>
      </c>
      <c r="COD28" s="5" t="str">
        <f t="shared" si="2"/>
        <v>#VALUE!</v>
      </c>
      <c r="COE28" s="5" t="str">
        <f t="shared" si="2"/>
        <v>#VALUE!</v>
      </c>
      <c r="COF28" s="5" t="str">
        <f t="shared" si="2"/>
        <v>#VALUE!</v>
      </c>
      <c r="COG28" s="5" t="str">
        <f t="shared" si="2"/>
        <v>#VALUE!</v>
      </c>
      <c r="COH28" s="5" t="str">
        <f t="shared" si="2"/>
        <v>#VALUE!</v>
      </c>
      <c r="COI28" s="5" t="str">
        <f t="shared" si="2"/>
        <v>#VALUE!</v>
      </c>
      <c r="COJ28" s="5" t="str">
        <f t="shared" si="2"/>
        <v>#VALUE!</v>
      </c>
      <c r="COK28" s="5" t="str">
        <f t="shared" si="2"/>
        <v>#VALUE!</v>
      </c>
      <c r="COL28" s="5" t="str">
        <f t="shared" si="2"/>
        <v>#VALUE!</v>
      </c>
      <c r="COM28" s="5" t="str">
        <f t="shared" si="2"/>
        <v>#VALUE!</v>
      </c>
      <c r="CON28" s="5" t="str">
        <f t="shared" si="2"/>
        <v>#VALUE!</v>
      </c>
      <c r="COO28" s="5" t="str">
        <f t="shared" si="2"/>
        <v>#VALUE!</v>
      </c>
      <c r="COP28" s="5" t="str">
        <f t="shared" si="2"/>
        <v>#VALUE!</v>
      </c>
      <c r="COQ28" s="5" t="str">
        <f t="shared" si="2"/>
        <v>#VALUE!</v>
      </c>
      <c r="COR28" s="5" t="str">
        <f t="shared" si="2"/>
        <v>#VALUE!</v>
      </c>
      <c r="COS28" s="5" t="str">
        <f t="shared" si="2"/>
        <v>#VALUE!</v>
      </c>
      <c r="COT28" s="5" t="str">
        <f t="shared" si="2"/>
        <v>#VALUE!</v>
      </c>
      <c r="COU28" s="5" t="str">
        <f t="shared" si="2"/>
        <v>#VALUE!</v>
      </c>
      <c r="COV28" s="5" t="str">
        <f t="shared" si="2"/>
        <v>#VALUE!</v>
      </c>
      <c r="COW28" s="5" t="str">
        <f t="shared" si="2"/>
        <v>#VALUE!</v>
      </c>
      <c r="COX28" s="5" t="str">
        <f t="shared" si="2"/>
        <v>#VALUE!</v>
      </c>
      <c r="COY28" s="5" t="str">
        <f t="shared" si="2"/>
        <v>#VALUE!</v>
      </c>
      <c r="COZ28" s="5" t="str">
        <f t="shared" si="2"/>
        <v>#VALUE!</v>
      </c>
      <c r="CPA28" s="5" t="str">
        <f t="shared" si="2"/>
        <v>#VALUE!</v>
      </c>
      <c r="CPB28" s="5" t="str">
        <f t="shared" si="2"/>
        <v>#VALUE!</v>
      </c>
      <c r="CPC28" s="5" t="str">
        <f t="shared" si="2"/>
        <v>#VALUE!</v>
      </c>
      <c r="CPD28" s="5" t="str">
        <f t="shared" si="2"/>
        <v>#VALUE!</v>
      </c>
      <c r="CPE28" s="5" t="str">
        <f t="shared" si="2"/>
        <v>#VALUE!</v>
      </c>
      <c r="CPF28" s="5" t="str">
        <f t="shared" si="2"/>
        <v>#VALUE!</v>
      </c>
      <c r="CPG28" s="5" t="str">
        <f t="shared" si="2"/>
        <v>#VALUE!</v>
      </c>
      <c r="CPH28" s="5" t="str">
        <f t="shared" si="2"/>
        <v>#VALUE!</v>
      </c>
      <c r="CPI28" s="5" t="str">
        <f t="shared" si="2"/>
        <v>#VALUE!</v>
      </c>
      <c r="CPJ28" s="5" t="str">
        <f t="shared" si="2"/>
        <v>#VALUE!</v>
      </c>
      <c r="CPK28" s="5" t="str">
        <f t="shared" si="2"/>
        <v>#VALUE!</v>
      </c>
      <c r="CPL28" s="5" t="str">
        <f t="shared" si="2"/>
        <v>#VALUE!</v>
      </c>
      <c r="CPM28" s="5" t="str">
        <f t="shared" si="2"/>
        <v>#VALUE!</v>
      </c>
      <c r="CPN28" s="5" t="str">
        <f t="shared" si="2"/>
        <v>#VALUE!</v>
      </c>
      <c r="CPO28" s="5" t="str">
        <f t="shared" si="2"/>
        <v>#VALUE!</v>
      </c>
      <c r="CPP28" s="5" t="str">
        <f t="shared" si="2"/>
        <v>#VALUE!</v>
      </c>
      <c r="CPQ28" s="5" t="str">
        <f t="shared" si="2"/>
        <v>#VALUE!</v>
      </c>
      <c r="CPR28" s="5" t="str">
        <f t="shared" si="2"/>
        <v>#VALUE!</v>
      </c>
      <c r="CPS28" s="5" t="str">
        <f t="shared" si="2"/>
        <v>#VALUE!</v>
      </c>
      <c r="CPT28" s="5" t="str">
        <f t="shared" si="2"/>
        <v>#VALUE!</v>
      </c>
      <c r="CPU28" s="5" t="str">
        <f t="shared" si="2"/>
        <v>#VALUE!</v>
      </c>
      <c r="CPV28" s="5" t="str">
        <f t="shared" si="2"/>
        <v>#VALUE!</v>
      </c>
      <c r="CPW28" s="5" t="str">
        <f t="shared" si="2"/>
        <v>#VALUE!</v>
      </c>
      <c r="CPX28" s="5" t="str">
        <f t="shared" si="2"/>
        <v>#VALUE!</v>
      </c>
      <c r="CPY28" s="5" t="str">
        <f t="shared" si="2"/>
        <v>#VALUE!</v>
      </c>
      <c r="CPZ28" s="5" t="str">
        <f t="shared" si="2"/>
        <v>#VALUE!</v>
      </c>
      <c r="CQA28" s="5" t="str">
        <f t="shared" si="2"/>
        <v>#VALUE!</v>
      </c>
      <c r="CQB28" s="5" t="str">
        <f t="shared" si="2"/>
        <v>#VALUE!</v>
      </c>
      <c r="CQC28" s="5" t="str">
        <f t="shared" si="2"/>
        <v>#VALUE!</v>
      </c>
      <c r="CQD28" s="5" t="str">
        <f t="shared" si="2"/>
        <v>#VALUE!</v>
      </c>
      <c r="CQE28" s="5" t="str">
        <f t="shared" si="2"/>
        <v>#VALUE!</v>
      </c>
      <c r="CQF28" s="5" t="str">
        <f t="shared" si="2"/>
        <v>#VALUE!</v>
      </c>
      <c r="CQG28" s="5" t="str">
        <f t="shared" si="2"/>
        <v>#VALUE!</v>
      </c>
      <c r="CQH28" s="5" t="str">
        <f t="shared" si="2"/>
        <v>#VALUE!</v>
      </c>
      <c r="CQI28" s="5" t="str">
        <f t="shared" si="2"/>
        <v>#VALUE!</v>
      </c>
      <c r="CQJ28" s="5" t="str">
        <f t="shared" si="2"/>
        <v>#VALUE!</v>
      </c>
      <c r="CQK28" s="5" t="str">
        <f t="shared" si="2"/>
        <v>#VALUE!</v>
      </c>
      <c r="CQL28" s="5" t="str">
        <f t="shared" si="2"/>
        <v>#VALUE!</v>
      </c>
      <c r="CQM28" s="5" t="str">
        <f t="shared" si="2"/>
        <v>#VALUE!</v>
      </c>
      <c r="CQN28" s="5" t="str">
        <f t="shared" si="2"/>
        <v>#VALUE!</v>
      </c>
      <c r="CQO28" s="5" t="str">
        <f t="shared" si="2"/>
        <v>#VALUE!</v>
      </c>
      <c r="CQP28" s="5" t="str">
        <f t="shared" si="2"/>
        <v>#VALUE!</v>
      </c>
      <c r="CQQ28" s="5" t="str">
        <f t="shared" si="2"/>
        <v>#VALUE!</v>
      </c>
      <c r="CQR28" s="5" t="str">
        <f t="shared" si="2"/>
        <v>#VALUE!</v>
      </c>
      <c r="CQS28" s="5" t="str">
        <f t="shared" si="2"/>
        <v>#VALUE!</v>
      </c>
      <c r="CQT28" s="5" t="str">
        <f t="shared" si="2"/>
        <v>#VALUE!</v>
      </c>
      <c r="CQU28" s="5" t="str">
        <f t="shared" si="2"/>
        <v>#VALUE!</v>
      </c>
      <c r="CQV28" s="5" t="str">
        <f t="shared" si="2"/>
        <v>#VALUE!</v>
      </c>
      <c r="CQW28" s="5" t="str">
        <f t="shared" si="2"/>
        <v>#VALUE!</v>
      </c>
      <c r="CQX28" s="5" t="str">
        <f t="shared" si="2"/>
        <v>#VALUE!</v>
      </c>
      <c r="CQY28" s="5" t="str">
        <f t="shared" si="2"/>
        <v>#VALUE!</v>
      </c>
      <c r="CQZ28" s="5" t="str">
        <f t="shared" si="2"/>
        <v>#VALUE!</v>
      </c>
      <c r="CRA28" s="5" t="str">
        <f t="shared" si="2"/>
        <v>#VALUE!</v>
      </c>
      <c r="CRB28" s="5" t="str">
        <f t="shared" si="2"/>
        <v>#VALUE!</v>
      </c>
      <c r="CRC28" s="5" t="str">
        <f t="shared" si="2"/>
        <v>#VALUE!</v>
      </c>
      <c r="CRD28" s="5" t="str">
        <f t="shared" si="2"/>
        <v>#VALUE!</v>
      </c>
      <c r="CRE28" s="5" t="str">
        <f t="shared" si="2"/>
        <v>#VALUE!</v>
      </c>
      <c r="CRF28" s="5" t="str">
        <f t="shared" si="2"/>
        <v>#VALUE!</v>
      </c>
      <c r="CRG28" s="5" t="str">
        <f t="shared" si="2"/>
        <v>#VALUE!</v>
      </c>
      <c r="CRH28" s="5" t="str">
        <f t="shared" si="2"/>
        <v>#VALUE!</v>
      </c>
      <c r="CRI28" s="5" t="str">
        <f t="shared" si="2"/>
        <v>#VALUE!</v>
      </c>
      <c r="CRJ28" s="5" t="str">
        <f t="shared" si="2"/>
        <v>#VALUE!</v>
      </c>
      <c r="CRK28" s="5" t="str">
        <f t="shared" si="2"/>
        <v>#VALUE!</v>
      </c>
      <c r="CRL28" s="5" t="str">
        <f t="shared" si="2"/>
        <v>#VALUE!</v>
      </c>
      <c r="CRM28" s="5" t="str">
        <f t="shared" si="2"/>
        <v>#VALUE!</v>
      </c>
      <c r="CRN28" s="5" t="str">
        <f t="shared" si="2"/>
        <v>#VALUE!</v>
      </c>
      <c r="CRO28" s="5" t="str">
        <f t="shared" si="2"/>
        <v>#VALUE!</v>
      </c>
      <c r="CRP28" s="5" t="str">
        <f t="shared" si="2"/>
        <v>#VALUE!</v>
      </c>
      <c r="CRQ28" s="5" t="str">
        <f t="shared" si="2"/>
        <v>#VALUE!</v>
      </c>
      <c r="CRR28" s="5" t="str">
        <f t="shared" si="2"/>
        <v>#VALUE!</v>
      </c>
      <c r="CRS28" s="5" t="str">
        <f t="shared" si="2"/>
        <v>#VALUE!</v>
      </c>
      <c r="CRT28" s="5" t="str">
        <f t="shared" si="2"/>
        <v>#VALUE!</v>
      </c>
      <c r="CRU28" s="5" t="str">
        <f t="shared" si="2"/>
        <v>#VALUE!</v>
      </c>
      <c r="CRV28" s="5" t="str">
        <f t="shared" si="2"/>
        <v>#VALUE!</v>
      </c>
      <c r="CRW28" s="5" t="str">
        <f t="shared" si="2"/>
        <v>#VALUE!</v>
      </c>
      <c r="CRX28" s="5" t="str">
        <f t="shared" si="2"/>
        <v>#VALUE!</v>
      </c>
      <c r="CRY28" s="5" t="str">
        <f t="shared" si="2"/>
        <v>#VALUE!</v>
      </c>
      <c r="CRZ28" s="5" t="str">
        <f t="shared" si="2"/>
        <v>#VALUE!</v>
      </c>
      <c r="CSA28" s="5" t="str">
        <f t="shared" si="2"/>
        <v>#VALUE!</v>
      </c>
      <c r="CSB28" s="5" t="str">
        <f t="shared" si="2"/>
        <v>#VALUE!</v>
      </c>
      <c r="CSC28" s="5" t="str">
        <f t="shared" si="2"/>
        <v>#VALUE!</v>
      </c>
      <c r="CSD28" s="5" t="str">
        <f t="shared" si="2"/>
        <v>#VALUE!</v>
      </c>
      <c r="CSE28" s="5" t="str">
        <f t="shared" si="2"/>
        <v>#VALUE!</v>
      </c>
      <c r="CSF28" s="5" t="str">
        <f t="shared" si="2"/>
        <v>#VALUE!</v>
      </c>
      <c r="CSG28" s="5" t="str">
        <f t="shared" si="2"/>
        <v>#VALUE!</v>
      </c>
      <c r="CSH28" s="5" t="str">
        <f t="shared" si="2"/>
        <v>#VALUE!</v>
      </c>
      <c r="CSI28" s="5" t="str">
        <f t="shared" si="2"/>
        <v>#VALUE!</v>
      </c>
      <c r="CSJ28" s="5" t="str">
        <f t="shared" si="2"/>
        <v>#VALUE!</v>
      </c>
      <c r="CSK28" s="5" t="str">
        <f t="shared" si="2"/>
        <v>#VALUE!</v>
      </c>
      <c r="CSL28" s="5" t="str">
        <f t="shared" si="2"/>
        <v>#VALUE!</v>
      </c>
      <c r="CSM28" s="5" t="str">
        <f t="shared" si="2"/>
        <v>#VALUE!</v>
      </c>
      <c r="CSN28" s="5" t="str">
        <f t="shared" si="2"/>
        <v>#VALUE!</v>
      </c>
      <c r="CSO28" s="5" t="str">
        <f t="shared" si="2"/>
        <v>#VALUE!</v>
      </c>
      <c r="CSP28" s="5" t="str">
        <f t="shared" si="2"/>
        <v>#VALUE!</v>
      </c>
      <c r="CSQ28" s="5" t="str">
        <f t="shared" si="2"/>
        <v>#VALUE!</v>
      </c>
      <c r="CSR28" s="5" t="str">
        <f t="shared" si="2"/>
        <v>#VALUE!</v>
      </c>
      <c r="CSS28" s="5" t="str">
        <f t="shared" si="2"/>
        <v>#VALUE!</v>
      </c>
      <c r="CST28" s="5" t="str">
        <f t="shared" si="2"/>
        <v>#VALUE!</v>
      </c>
      <c r="CSU28" s="5" t="str">
        <f t="shared" si="2"/>
        <v>#VALUE!</v>
      </c>
      <c r="CSV28" s="5" t="str">
        <f t="shared" si="2"/>
        <v>#VALUE!</v>
      </c>
      <c r="CSW28" s="5" t="str">
        <f t="shared" si="2"/>
        <v>#VALUE!</v>
      </c>
      <c r="CSX28" s="5" t="str">
        <f t="shared" si="2"/>
        <v>#VALUE!</v>
      </c>
      <c r="CSY28" s="5" t="str">
        <f t="shared" si="2"/>
        <v>#VALUE!</v>
      </c>
      <c r="CSZ28" s="5" t="str">
        <f t="shared" si="2"/>
        <v>#VALUE!</v>
      </c>
      <c r="CTA28" s="5" t="str">
        <f t="shared" si="2"/>
        <v>#VALUE!</v>
      </c>
      <c r="CTB28" s="5" t="str">
        <f t="shared" si="2"/>
        <v>#VALUE!</v>
      </c>
      <c r="CTC28" s="5" t="str">
        <f t="shared" si="2"/>
        <v>#VALUE!</v>
      </c>
      <c r="CTD28" s="5" t="str">
        <f t="shared" si="2"/>
        <v>#VALUE!</v>
      </c>
      <c r="CTE28" s="5" t="str">
        <f t="shared" si="2"/>
        <v>#VALUE!</v>
      </c>
      <c r="CTF28" s="5" t="str">
        <f t="shared" si="2"/>
        <v>#VALUE!</v>
      </c>
      <c r="CTG28" s="5" t="str">
        <f t="shared" si="2"/>
        <v>#VALUE!</v>
      </c>
      <c r="CTH28" s="5" t="str">
        <f t="shared" si="2"/>
        <v>#VALUE!</v>
      </c>
      <c r="CTI28" s="5" t="str">
        <f t="shared" si="2"/>
        <v>#VALUE!</v>
      </c>
      <c r="CTJ28" s="5" t="str">
        <f t="shared" si="2"/>
        <v>#VALUE!</v>
      </c>
      <c r="CTK28" s="5" t="str">
        <f t="shared" si="2"/>
        <v>#VALUE!</v>
      </c>
      <c r="CTL28" s="5" t="str">
        <f t="shared" si="2"/>
        <v>#VALUE!</v>
      </c>
      <c r="CTM28" s="5" t="str">
        <f t="shared" si="2"/>
        <v>#VALUE!</v>
      </c>
      <c r="CTN28" s="5" t="str">
        <f t="shared" si="2"/>
        <v>#VALUE!</v>
      </c>
      <c r="CTO28" s="5" t="str">
        <f t="shared" si="2"/>
        <v>#VALUE!</v>
      </c>
      <c r="CTP28" s="5" t="str">
        <f t="shared" si="2"/>
        <v>#VALUE!</v>
      </c>
      <c r="CTQ28" s="5" t="str">
        <f t="shared" si="2"/>
        <v>#VALUE!</v>
      </c>
      <c r="CTR28" s="5" t="str">
        <f t="shared" si="2"/>
        <v>#VALUE!</v>
      </c>
      <c r="CTS28" s="5" t="str">
        <f t="shared" si="2"/>
        <v>#VALUE!</v>
      </c>
      <c r="CTT28" s="5" t="str">
        <f t="shared" si="2"/>
        <v>#VALUE!</v>
      </c>
      <c r="CTU28" s="5" t="str">
        <f t="shared" si="2"/>
        <v>#VALUE!</v>
      </c>
      <c r="CTV28" s="5" t="str">
        <f t="shared" si="2"/>
        <v>#VALUE!</v>
      </c>
      <c r="CTW28" s="5" t="str">
        <f t="shared" si="2"/>
        <v>#VALUE!</v>
      </c>
      <c r="CTX28" s="5" t="str">
        <f t="shared" si="2"/>
        <v>#VALUE!</v>
      </c>
      <c r="CTY28" s="5" t="str">
        <f t="shared" si="2"/>
        <v>#VALUE!</v>
      </c>
      <c r="CTZ28" s="5" t="str">
        <f t="shared" si="2"/>
        <v>#VALUE!</v>
      </c>
      <c r="CUA28" s="5" t="str">
        <f t="shared" si="2"/>
        <v>#VALUE!</v>
      </c>
      <c r="CUB28" s="5" t="str">
        <f t="shared" si="2"/>
        <v>#VALUE!</v>
      </c>
      <c r="CUC28" s="5" t="str">
        <f t="shared" si="2"/>
        <v>#VALUE!</v>
      </c>
      <c r="CUD28" s="5" t="str">
        <f t="shared" si="2"/>
        <v>#VALUE!</v>
      </c>
      <c r="CUE28" s="5" t="str">
        <f t="shared" si="2"/>
        <v>#VALUE!</v>
      </c>
      <c r="CUF28" s="5" t="str">
        <f t="shared" si="2"/>
        <v>#VALUE!</v>
      </c>
      <c r="CUG28" s="5" t="str">
        <f t="shared" si="2"/>
        <v>#VALUE!</v>
      </c>
      <c r="CUH28" s="5" t="str">
        <f t="shared" si="2"/>
        <v>#VALUE!</v>
      </c>
      <c r="CUI28" s="5" t="str">
        <f t="shared" si="2"/>
        <v>#VALUE!</v>
      </c>
      <c r="CUJ28" s="5" t="str">
        <f t="shared" si="2"/>
        <v>#VALUE!</v>
      </c>
      <c r="CUK28" s="5" t="str">
        <f t="shared" si="2"/>
        <v>#VALUE!</v>
      </c>
      <c r="CUL28" s="5" t="str">
        <f t="shared" si="2"/>
        <v>#VALUE!</v>
      </c>
      <c r="CUM28" s="5" t="str">
        <f t="shared" si="2"/>
        <v>#VALUE!</v>
      </c>
      <c r="CUN28" s="5" t="str">
        <f t="shared" si="2"/>
        <v>#VALUE!</v>
      </c>
      <c r="CUO28" s="5" t="str">
        <f t="shared" si="2"/>
        <v>#VALUE!</v>
      </c>
      <c r="CUP28" s="5" t="str">
        <f t="shared" si="2"/>
        <v>#VALUE!</v>
      </c>
      <c r="CUQ28" s="5" t="str">
        <f t="shared" si="2"/>
        <v>#VALUE!</v>
      </c>
      <c r="CUR28" s="5" t="str">
        <f t="shared" si="2"/>
        <v>#VALUE!</v>
      </c>
      <c r="CUS28" s="5" t="str">
        <f t="shared" si="2"/>
        <v>#VALUE!</v>
      </c>
      <c r="CUT28" s="5" t="str">
        <f t="shared" si="2"/>
        <v>#VALUE!</v>
      </c>
      <c r="CUU28" s="5" t="str">
        <f t="shared" si="2"/>
        <v>#VALUE!</v>
      </c>
      <c r="CUV28" s="5" t="str">
        <f t="shared" si="2"/>
        <v>#VALUE!</v>
      </c>
      <c r="CUW28" s="5" t="str">
        <f t="shared" si="2"/>
        <v>#VALUE!</v>
      </c>
      <c r="CUX28" s="5" t="str">
        <f t="shared" si="2"/>
        <v>#VALUE!</v>
      </c>
      <c r="CUY28" s="5" t="str">
        <f t="shared" si="2"/>
        <v>#VALUE!</v>
      </c>
      <c r="CUZ28" s="5" t="str">
        <f t="shared" si="2"/>
        <v>#VALUE!</v>
      </c>
      <c r="CVA28" s="5" t="str">
        <f t="shared" si="2"/>
        <v>#VALUE!</v>
      </c>
      <c r="CVB28" s="5" t="str">
        <f t="shared" si="2"/>
        <v>#VALUE!</v>
      </c>
      <c r="CVC28" s="5" t="str">
        <f t="shared" si="2"/>
        <v>#VALUE!</v>
      </c>
      <c r="CVD28" s="5" t="str">
        <f t="shared" si="2"/>
        <v>#VALUE!</v>
      </c>
      <c r="CVE28" s="5" t="str">
        <f t="shared" si="2"/>
        <v>#VALUE!</v>
      </c>
      <c r="CVF28" s="5" t="str">
        <f t="shared" si="2"/>
        <v>#VALUE!</v>
      </c>
      <c r="CVG28" s="5" t="str">
        <f t="shared" si="2"/>
        <v>#VALUE!</v>
      </c>
      <c r="CVH28" s="5" t="str">
        <f t="shared" si="2"/>
        <v>#VALUE!</v>
      </c>
      <c r="CVI28" s="5" t="str">
        <f t="shared" si="2"/>
        <v>#VALUE!</v>
      </c>
      <c r="CVJ28" s="5" t="str">
        <f t="shared" si="2"/>
        <v>#VALUE!</v>
      </c>
      <c r="CVK28" s="5" t="str">
        <f t="shared" si="2"/>
        <v>#VALUE!</v>
      </c>
      <c r="CVL28" s="5" t="str">
        <f t="shared" si="2"/>
        <v>#VALUE!</v>
      </c>
      <c r="CVM28" s="5" t="str">
        <f t="shared" si="2"/>
        <v>#VALUE!</v>
      </c>
      <c r="CVN28" s="5" t="str">
        <f t="shared" si="2"/>
        <v>#VALUE!</v>
      </c>
      <c r="CVO28" s="5" t="str">
        <f t="shared" si="2"/>
        <v>#VALUE!</v>
      </c>
      <c r="CVP28" s="5" t="str">
        <f t="shared" si="2"/>
        <v>#VALUE!</v>
      </c>
      <c r="CVQ28" s="5" t="str">
        <f t="shared" si="2"/>
        <v>#VALUE!</v>
      </c>
      <c r="CVR28" s="5" t="str">
        <f t="shared" si="2"/>
        <v>#VALUE!</v>
      </c>
      <c r="CVS28" s="5" t="str">
        <f t="shared" si="2"/>
        <v>#VALUE!</v>
      </c>
      <c r="CVT28" s="5" t="str">
        <f t="shared" si="2"/>
        <v>#VALUE!</v>
      </c>
      <c r="CVU28" s="5" t="str">
        <f t="shared" si="2"/>
        <v>#VALUE!</v>
      </c>
      <c r="CVV28" s="5" t="str">
        <f t="shared" si="2"/>
        <v>#VALUE!</v>
      </c>
      <c r="CVW28" s="5" t="str">
        <f t="shared" si="2"/>
        <v>#VALUE!</v>
      </c>
      <c r="CVX28" s="5" t="str">
        <f t="shared" si="2"/>
        <v>#VALUE!</v>
      </c>
      <c r="CVY28" s="5" t="str">
        <f t="shared" si="2"/>
        <v>#VALUE!</v>
      </c>
      <c r="CVZ28" s="5" t="str">
        <f t="shared" si="2"/>
        <v>#VALUE!</v>
      </c>
      <c r="CWA28" s="5" t="str">
        <f t="shared" si="2"/>
        <v>#VALUE!</v>
      </c>
      <c r="CWB28" s="5" t="str">
        <f t="shared" si="2"/>
        <v>#VALUE!</v>
      </c>
      <c r="CWC28" s="5" t="str">
        <f t="shared" si="2"/>
        <v>#VALUE!</v>
      </c>
      <c r="CWD28" s="5" t="str">
        <f t="shared" si="2"/>
        <v>#VALUE!</v>
      </c>
      <c r="CWE28" s="5" t="str">
        <f t="shared" si="2"/>
        <v>#VALUE!</v>
      </c>
      <c r="CWF28" s="5" t="str">
        <f t="shared" si="2"/>
        <v>#VALUE!</v>
      </c>
      <c r="CWG28" s="5" t="str">
        <f t="shared" si="2"/>
        <v>#VALUE!</v>
      </c>
      <c r="CWH28" s="5" t="str">
        <f t="shared" si="2"/>
        <v>#VALUE!</v>
      </c>
      <c r="CWI28" s="5" t="str">
        <f t="shared" si="2"/>
        <v>#VALUE!</v>
      </c>
      <c r="CWJ28" s="5" t="str">
        <f t="shared" si="2"/>
        <v>#VALUE!</v>
      </c>
      <c r="CWK28" s="5" t="str">
        <f t="shared" si="2"/>
        <v>#VALUE!</v>
      </c>
      <c r="CWL28" s="5" t="str">
        <f t="shared" si="2"/>
        <v>#VALUE!</v>
      </c>
      <c r="CWM28" s="5" t="str">
        <f t="shared" si="2"/>
        <v>#VALUE!</v>
      </c>
      <c r="CWN28" s="5" t="str">
        <f t="shared" si="2"/>
        <v>#VALUE!</v>
      </c>
      <c r="CWO28" s="5" t="str">
        <f t="shared" si="2"/>
        <v>#VALUE!</v>
      </c>
      <c r="CWP28" s="5" t="str">
        <f t="shared" si="2"/>
        <v>#VALUE!</v>
      </c>
      <c r="CWQ28" s="5" t="str">
        <f t="shared" si="2"/>
        <v>#VALUE!</v>
      </c>
      <c r="CWR28" s="5" t="str">
        <f t="shared" si="2"/>
        <v>#VALUE!</v>
      </c>
      <c r="CWS28" s="5" t="str">
        <f t="shared" si="2"/>
        <v>#VALUE!</v>
      </c>
      <c r="CWT28" s="5" t="str">
        <f t="shared" si="2"/>
        <v>#VALUE!</v>
      </c>
      <c r="CWU28" s="5" t="str">
        <f t="shared" si="2"/>
        <v>#VALUE!</v>
      </c>
      <c r="CWV28" s="5" t="str">
        <f t="shared" si="2"/>
        <v>#VALUE!</v>
      </c>
      <c r="CWW28" s="5" t="str">
        <f t="shared" si="2"/>
        <v>#VALUE!</v>
      </c>
      <c r="CWX28" s="5" t="str">
        <f t="shared" si="2"/>
        <v>#VALUE!</v>
      </c>
      <c r="CWY28" s="5" t="str">
        <f t="shared" si="2"/>
        <v>#VALUE!</v>
      </c>
      <c r="CWZ28" s="5" t="str">
        <f t="shared" si="2"/>
        <v>#VALUE!</v>
      </c>
      <c r="CXA28" s="5" t="str">
        <f t="shared" si="2"/>
        <v>#VALUE!</v>
      </c>
      <c r="CXB28" s="5" t="str">
        <f t="shared" si="2"/>
        <v>#VALUE!</v>
      </c>
      <c r="CXC28" s="5" t="str">
        <f t="shared" si="2"/>
        <v>#VALUE!</v>
      </c>
      <c r="CXD28" s="5" t="str">
        <f t="shared" si="2"/>
        <v>#VALUE!</v>
      </c>
      <c r="CXE28" s="5" t="str">
        <f t="shared" si="2"/>
        <v>#VALUE!</v>
      </c>
      <c r="CXF28" s="5" t="str">
        <f t="shared" si="2"/>
        <v>#VALUE!</v>
      </c>
      <c r="CXG28" s="5" t="str">
        <f t="shared" si="2"/>
        <v>#VALUE!</v>
      </c>
      <c r="CXH28" s="5" t="str">
        <f t="shared" si="2"/>
        <v>#VALUE!</v>
      </c>
      <c r="CXI28" s="5" t="str">
        <f t="shared" si="2"/>
        <v>#VALUE!</v>
      </c>
      <c r="CXJ28" s="5" t="str">
        <f t="shared" si="2"/>
        <v>#VALUE!</v>
      </c>
      <c r="CXK28" s="5" t="str">
        <f t="shared" si="2"/>
        <v>#VALUE!</v>
      </c>
      <c r="CXL28" s="5" t="str">
        <f t="shared" si="2"/>
        <v>#VALUE!</v>
      </c>
      <c r="CXM28" s="5" t="str">
        <f t="shared" si="2"/>
        <v>#VALUE!</v>
      </c>
      <c r="CXN28" s="5" t="str">
        <f t="shared" si="2"/>
        <v>#VALUE!</v>
      </c>
      <c r="CXO28" s="5" t="str">
        <f t="shared" si="2"/>
        <v>#VALUE!</v>
      </c>
      <c r="CXP28" s="5" t="str">
        <f t="shared" si="2"/>
        <v>#VALUE!</v>
      </c>
      <c r="CXQ28" s="5" t="str">
        <f t="shared" si="2"/>
        <v>#VALUE!</v>
      </c>
      <c r="CXR28" s="5" t="str">
        <f t="shared" si="2"/>
        <v>#VALUE!</v>
      </c>
      <c r="CXS28" s="5" t="str">
        <f t="shared" si="2"/>
        <v>#VALUE!</v>
      </c>
      <c r="CXT28" s="5" t="str">
        <f t="shared" si="2"/>
        <v>#VALUE!</v>
      </c>
      <c r="CXU28" s="5" t="str">
        <f t="shared" si="2"/>
        <v>#VALUE!</v>
      </c>
      <c r="CXV28" s="5" t="str">
        <f t="shared" si="2"/>
        <v>#VALUE!</v>
      </c>
      <c r="CXW28" s="5" t="str">
        <f t="shared" si="2"/>
        <v>#VALUE!</v>
      </c>
      <c r="CXX28" s="5" t="str">
        <f t="shared" si="2"/>
        <v>#VALUE!</v>
      </c>
      <c r="CXY28" s="5" t="str">
        <f t="shared" si="2"/>
        <v>#VALUE!</v>
      </c>
      <c r="CXZ28" s="5" t="str">
        <f t="shared" si="2"/>
        <v>#VALUE!</v>
      </c>
      <c r="CYA28" s="5" t="str">
        <f t="shared" si="2"/>
        <v>#VALUE!</v>
      </c>
      <c r="CYB28" s="5" t="str">
        <f t="shared" si="2"/>
        <v>#VALUE!</v>
      </c>
      <c r="CYC28" s="5" t="str">
        <f t="shared" si="2"/>
        <v>#VALUE!</v>
      </c>
      <c r="CYD28" s="5" t="str">
        <f t="shared" si="2"/>
        <v>#VALUE!</v>
      </c>
      <c r="CYE28" s="5" t="str">
        <f t="shared" si="2"/>
        <v>#VALUE!</v>
      </c>
      <c r="CYF28" s="5" t="str">
        <f t="shared" si="2"/>
        <v>#VALUE!</v>
      </c>
      <c r="CYG28" s="5" t="str">
        <f t="shared" si="2"/>
        <v>#VALUE!</v>
      </c>
      <c r="CYH28" s="5" t="str">
        <f t="shared" si="2"/>
        <v>#VALUE!</v>
      </c>
      <c r="CYI28" s="5" t="str">
        <f t="shared" si="2"/>
        <v>#VALUE!</v>
      </c>
      <c r="CYJ28" s="5" t="str">
        <f t="shared" si="2"/>
        <v>#VALUE!</v>
      </c>
      <c r="CYK28" s="5" t="str">
        <f t="shared" si="2"/>
        <v>#VALUE!</v>
      </c>
      <c r="CYL28" s="5" t="str">
        <f t="shared" si="2"/>
        <v>#VALUE!</v>
      </c>
      <c r="CYM28" s="5" t="str">
        <f t="shared" si="2"/>
        <v>#VALUE!</v>
      </c>
      <c r="CYN28" s="5" t="str">
        <f t="shared" si="2"/>
        <v>#VALUE!</v>
      </c>
      <c r="CYO28" s="5" t="str">
        <f t="shared" si="2"/>
        <v>#VALUE!</v>
      </c>
      <c r="CYP28" s="5" t="str">
        <f t="shared" si="2"/>
        <v>#VALUE!</v>
      </c>
      <c r="CYQ28" s="5" t="str">
        <f t="shared" si="2"/>
        <v>#VALUE!</v>
      </c>
      <c r="CYR28" s="5" t="str">
        <f t="shared" si="2"/>
        <v>#VALUE!</v>
      </c>
      <c r="CYS28" s="5" t="str">
        <f t="shared" si="2"/>
        <v>#VALUE!</v>
      </c>
      <c r="CYT28" s="5" t="str">
        <f t="shared" si="2"/>
        <v>#VALUE!</v>
      </c>
      <c r="CYU28" s="5" t="str">
        <f t="shared" si="2"/>
        <v>#VALUE!</v>
      </c>
      <c r="CYV28" s="5" t="str">
        <f t="shared" si="2"/>
        <v>#VALUE!</v>
      </c>
      <c r="CYW28" s="5" t="str">
        <f t="shared" si="2"/>
        <v>#VALUE!</v>
      </c>
      <c r="CYX28" s="5" t="str">
        <f t="shared" si="2"/>
        <v>#VALUE!</v>
      </c>
      <c r="CYY28" s="5" t="str">
        <f t="shared" si="2"/>
        <v>#VALUE!</v>
      </c>
      <c r="CYZ28" s="5" t="str">
        <f t="shared" si="2"/>
        <v>#VALUE!</v>
      </c>
      <c r="CZA28" s="5" t="str">
        <f t="shared" si="2"/>
        <v>#VALUE!</v>
      </c>
      <c r="CZB28" s="5" t="str">
        <f t="shared" si="2"/>
        <v>#VALUE!</v>
      </c>
      <c r="CZC28" s="5" t="str">
        <f t="shared" si="2"/>
        <v>#VALUE!</v>
      </c>
      <c r="CZD28" s="5" t="str">
        <f t="shared" si="2"/>
        <v>#VALUE!</v>
      </c>
      <c r="CZE28" s="5" t="str">
        <f t="shared" si="2"/>
        <v>#VALUE!</v>
      </c>
      <c r="CZF28" s="5" t="str">
        <f t="shared" si="2"/>
        <v>#VALUE!</v>
      </c>
      <c r="CZG28" s="5" t="str">
        <f t="shared" si="2"/>
        <v>#VALUE!</v>
      </c>
      <c r="CZH28" s="5" t="str">
        <f t="shared" si="2"/>
        <v>#VALUE!</v>
      </c>
      <c r="CZI28" s="5" t="str">
        <f t="shared" si="2"/>
        <v>#VALUE!</v>
      </c>
      <c r="CZJ28" s="5" t="str">
        <f t="shared" si="2"/>
        <v>#VALUE!</v>
      </c>
      <c r="CZK28" s="5" t="str">
        <f t="shared" si="2"/>
        <v>#VALUE!</v>
      </c>
      <c r="CZL28" s="5" t="str">
        <f t="shared" si="2"/>
        <v>#VALUE!</v>
      </c>
      <c r="CZM28" s="5" t="str">
        <f t="shared" si="2"/>
        <v>#VALUE!</v>
      </c>
      <c r="CZN28" s="5" t="str">
        <f t="shared" si="2"/>
        <v>#VALUE!</v>
      </c>
      <c r="CZO28" s="5" t="str">
        <f t="shared" si="2"/>
        <v>#VALUE!</v>
      </c>
      <c r="CZP28" s="5" t="str">
        <f t="shared" si="2"/>
        <v>#VALUE!</v>
      </c>
      <c r="CZQ28" s="5" t="str">
        <f t="shared" si="2"/>
        <v>#VALUE!</v>
      </c>
      <c r="CZR28" s="5" t="str">
        <f t="shared" si="2"/>
        <v>#VALUE!</v>
      </c>
      <c r="CZS28" s="5" t="str">
        <f t="shared" si="2"/>
        <v>#VALUE!</v>
      </c>
      <c r="CZT28" s="5" t="str">
        <f t="shared" si="2"/>
        <v>#VALUE!</v>
      </c>
      <c r="CZU28" s="5" t="str">
        <f t="shared" si="2"/>
        <v>#VALUE!</v>
      </c>
      <c r="CZV28" s="5" t="str">
        <f t="shared" si="2"/>
        <v>#VALUE!</v>
      </c>
      <c r="CZW28" s="5" t="str">
        <f t="shared" si="2"/>
        <v>#VALUE!</v>
      </c>
      <c r="CZX28" s="5" t="str">
        <f t="shared" si="2"/>
        <v>#VALUE!</v>
      </c>
      <c r="CZY28" s="5" t="str">
        <f t="shared" si="2"/>
        <v>#VALUE!</v>
      </c>
      <c r="CZZ28" s="5" t="str">
        <f t="shared" si="2"/>
        <v>#VALUE!</v>
      </c>
      <c r="DAA28" s="5" t="str">
        <f t="shared" si="2"/>
        <v>#VALUE!</v>
      </c>
      <c r="DAB28" s="5" t="str">
        <f t="shared" si="2"/>
        <v>#VALUE!</v>
      </c>
      <c r="DAC28" s="5" t="str">
        <f t="shared" si="2"/>
        <v>#VALUE!</v>
      </c>
      <c r="DAD28" s="5" t="str">
        <f t="shared" si="2"/>
        <v>#VALUE!</v>
      </c>
      <c r="DAE28" s="5" t="str">
        <f t="shared" si="2"/>
        <v>#VALUE!</v>
      </c>
      <c r="DAF28" s="5" t="str">
        <f t="shared" si="2"/>
        <v>#VALUE!</v>
      </c>
      <c r="DAG28" s="5" t="str">
        <f t="shared" si="2"/>
        <v>#VALUE!</v>
      </c>
      <c r="DAH28" s="5" t="str">
        <f t="shared" si="2"/>
        <v>#VALUE!</v>
      </c>
      <c r="DAI28" s="5" t="str">
        <f t="shared" si="2"/>
        <v>#VALUE!</v>
      </c>
      <c r="DAJ28" s="5" t="str">
        <f t="shared" si="2"/>
        <v>#VALUE!</v>
      </c>
      <c r="DAK28" s="5" t="str">
        <f t="shared" si="2"/>
        <v>#VALUE!</v>
      </c>
      <c r="DAL28" s="5" t="str">
        <f t="shared" si="2"/>
        <v>#VALUE!</v>
      </c>
      <c r="DAM28" s="5" t="str">
        <f t="shared" si="2"/>
        <v>#VALUE!</v>
      </c>
      <c r="DAN28" s="5" t="str">
        <f t="shared" si="2"/>
        <v>#VALUE!</v>
      </c>
      <c r="DAO28" s="5" t="str">
        <f t="shared" si="2"/>
        <v>#VALUE!</v>
      </c>
      <c r="DAP28" s="5" t="str">
        <f t="shared" si="2"/>
        <v>#VALUE!</v>
      </c>
      <c r="DAQ28" s="5" t="str">
        <f t="shared" si="2"/>
        <v>#VALUE!</v>
      </c>
      <c r="DAR28" s="5" t="str">
        <f t="shared" si="2"/>
        <v>#VALUE!</v>
      </c>
      <c r="DAS28" s="5" t="str">
        <f t="shared" si="2"/>
        <v>#VALUE!</v>
      </c>
      <c r="DAT28" s="5" t="str">
        <f t="shared" si="2"/>
        <v>#VALUE!</v>
      </c>
      <c r="DAU28" s="5" t="str">
        <f t="shared" si="2"/>
        <v>#VALUE!</v>
      </c>
      <c r="DAV28" s="5" t="str">
        <f t="shared" si="2"/>
        <v>#VALUE!</v>
      </c>
      <c r="DAW28" s="5" t="str">
        <f t="shared" si="2"/>
        <v>#VALUE!</v>
      </c>
      <c r="DAX28" s="5" t="str">
        <f t="shared" si="2"/>
        <v>#VALUE!</v>
      </c>
      <c r="DAY28" s="5" t="str">
        <f t="shared" si="2"/>
        <v>#VALUE!</v>
      </c>
      <c r="DAZ28" s="5" t="str">
        <f t="shared" si="2"/>
        <v>#VALUE!</v>
      </c>
      <c r="DBA28" s="5" t="str">
        <f t="shared" si="2"/>
        <v>#VALUE!</v>
      </c>
      <c r="DBB28" s="5" t="str">
        <f t="shared" si="2"/>
        <v>#VALUE!</v>
      </c>
      <c r="DBC28" s="5" t="str">
        <f t="shared" si="2"/>
        <v>#VALUE!</v>
      </c>
      <c r="DBD28" s="5" t="str">
        <f t="shared" si="2"/>
        <v>#VALUE!</v>
      </c>
      <c r="DBE28" s="5" t="str">
        <f t="shared" si="2"/>
        <v>#VALUE!</v>
      </c>
      <c r="DBF28" s="5" t="str">
        <f t="shared" si="2"/>
        <v>#VALUE!</v>
      </c>
      <c r="DBG28" s="5" t="str">
        <f t="shared" si="2"/>
        <v>#VALUE!</v>
      </c>
      <c r="DBH28" s="5" t="str">
        <f t="shared" si="2"/>
        <v>#VALUE!</v>
      </c>
      <c r="DBI28" s="5" t="str">
        <f t="shared" si="2"/>
        <v>#VALUE!</v>
      </c>
      <c r="DBJ28" s="5" t="str">
        <f t="shared" si="2"/>
        <v>#VALUE!</v>
      </c>
      <c r="DBK28" s="5" t="str">
        <f t="shared" si="2"/>
        <v>#VALUE!</v>
      </c>
      <c r="DBL28" s="5" t="str">
        <f t="shared" si="2"/>
        <v>#VALUE!</v>
      </c>
      <c r="DBM28" s="5" t="str">
        <f t="shared" si="2"/>
        <v>#VALUE!</v>
      </c>
      <c r="DBN28" s="5" t="str">
        <f t="shared" si="2"/>
        <v>#VALUE!</v>
      </c>
      <c r="DBO28" s="5" t="str">
        <f t="shared" si="2"/>
        <v>#VALUE!</v>
      </c>
      <c r="DBP28" s="5" t="str">
        <f t="shared" si="2"/>
        <v>#VALUE!</v>
      </c>
      <c r="DBQ28" s="5" t="str">
        <f t="shared" si="2"/>
        <v>#VALUE!</v>
      </c>
      <c r="DBR28" s="5" t="str">
        <f t="shared" si="2"/>
        <v>#VALUE!</v>
      </c>
      <c r="DBS28" s="5" t="str">
        <f t="shared" si="2"/>
        <v>#VALUE!</v>
      </c>
      <c r="DBT28" s="5" t="str">
        <f t="shared" si="2"/>
        <v>#VALUE!</v>
      </c>
      <c r="DBU28" s="5" t="str">
        <f t="shared" si="2"/>
        <v>#VALUE!</v>
      </c>
      <c r="DBV28" s="5" t="str">
        <f t="shared" si="2"/>
        <v>#VALUE!</v>
      </c>
      <c r="DBW28" s="5" t="str">
        <f t="shared" si="2"/>
        <v>#VALUE!</v>
      </c>
      <c r="DBX28" s="5" t="str">
        <f t="shared" si="2"/>
        <v>#VALUE!</v>
      </c>
      <c r="DBY28" s="5" t="str">
        <f t="shared" si="2"/>
        <v>#VALUE!</v>
      </c>
      <c r="DBZ28" s="5" t="str">
        <f t="shared" si="2"/>
        <v>#VALUE!</v>
      </c>
      <c r="DCA28" s="5" t="str">
        <f t="shared" si="2"/>
        <v>#VALUE!</v>
      </c>
      <c r="DCB28" s="5" t="str">
        <f t="shared" si="2"/>
        <v>#VALUE!</v>
      </c>
      <c r="DCC28" s="5" t="str">
        <f t="shared" si="2"/>
        <v>#VALUE!</v>
      </c>
      <c r="DCD28" s="5" t="str">
        <f t="shared" si="2"/>
        <v>#VALUE!</v>
      </c>
      <c r="DCE28" s="5" t="str">
        <f t="shared" si="2"/>
        <v>#VALUE!</v>
      </c>
      <c r="DCF28" s="5" t="str">
        <f t="shared" si="2"/>
        <v>#VALUE!</v>
      </c>
      <c r="DCG28" s="5" t="str">
        <f t="shared" si="2"/>
        <v>#VALUE!</v>
      </c>
      <c r="DCH28" s="5" t="str">
        <f t="shared" si="2"/>
        <v>#VALUE!</v>
      </c>
      <c r="DCI28" s="5" t="str">
        <f t="shared" si="2"/>
        <v>#VALUE!</v>
      </c>
      <c r="DCJ28" s="5" t="str">
        <f t="shared" si="2"/>
        <v>#VALUE!</v>
      </c>
      <c r="DCK28" s="5" t="str">
        <f t="shared" si="2"/>
        <v>#VALUE!</v>
      </c>
      <c r="DCL28" s="5" t="str">
        <f t="shared" si="2"/>
        <v>#VALUE!</v>
      </c>
      <c r="DCM28" s="5" t="str">
        <f t="shared" si="2"/>
        <v>#VALUE!</v>
      </c>
      <c r="DCN28" s="5" t="str">
        <f t="shared" si="2"/>
        <v>#VALUE!</v>
      </c>
      <c r="DCO28" s="5" t="str">
        <f t="shared" si="2"/>
        <v>#VALUE!</v>
      </c>
      <c r="DCP28" s="5" t="str">
        <f t="shared" si="2"/>
        <v>#VALUE!</v>
      </c>
      <c r="DCQ28" s="5" t="str">
        <f t="shared" si="2"/>
        <v>#VALUE!</v>
      </c>
      <c r="DCR28" s="5" t="str">
        <f t="shared" si="2"/>
        <v>#VALUE!</v>
      </c>
      <c r="DCS28" s="5" t="str">
        <f t="shared" si="2"/>
        <v>#VALUE!</v>
      </c>
      <c r="DCT28" s="5" t="str">
        <f t="shared" si="2"/>
        <v>#VALUE!</v>
      </c>
      <c r="DCU28" s="5" t="str">
        <f t="shared" si="2"/>
        <v>#VALUE!</v>
      </c>
      <c r="DCV28" s="5" t="str">
        <f t="shared" si="2"/>
        <v>#VALUE!</v>
      </c>
      <c r="DCW28" s="5" t="str">
        <f t="shared" si="2"/>
        <v>#VALUE!</v>
      </c>
      <c r="DCX28" s="5" t="str">
        <f t="shared" si="2"/>
        <v>#VALUE!</v>
      </c>
      <c r="DCY28" s="5" t="str">
        <f t="shared" si="2"/>
        <v>#VALUE!</v>
      </c>
      <c r="DCZ28" s="5" t="str">
        <f t="shared" si="2"/>
        <v>#VALUE!</v>
      </c>
      <c r="DDA28" s="5" t="str">
        <f t="shared" si="2"/>
        <v>#VALUE!</v>
      </c>
      <c r="DDB28" s="5" t="str">
        <f t="shared" si="2"/>
        <v>#VALUE!</v>
      </c>
      <c r="DDC28" s="5" t="str">
        <f t="shared" si="2"/>
        <v>#VALUE!</v>
      </c>
      <c r="DDD28" s="5" t="str">
        <f t="shared" si="2"/>
        <v>#VALUE!</v>
      </c>
      <c r="DDE28" s="5" t="str">
        <f t="shared" si="2"/>
        <v>#VALUE!</v>
      </c>
      <c r="DDF28" s="5" t="str">
        <f t="shared" si="2"/>
        <v>#VALUE!</v>
      </c>
      <c r="DDG28" s="5" t="str">
        <f t="shared" si="2"/>
        <v>#VALUE!</v>
      </c>
      <c r="DDH28" s="5" t="str">
        <f t="shared" si="2"/>
        <v>#VALUE!</v>
      </c>
      <c r="DDI28" s="5" t="str">
        <f t="shared" si="2"/>
        <v>#VALUE!</v>
      </c>
      <c r="DDJ28" s="5" t="str">
        <f t="shared" si="2"/>
        <v>#VALUE!</v>
      </c>
      <c r="DDK28" s="5" t="str">
        <f t="shared" si="2"/>
        <v>#VALUE!</v>
      </c>
      <c r="DDL28" s="5" t="str">
        <f t="shared" si="2"/>
        <v>#VALUE!</v>
      </c>
      <c r="DDM28" s="5" t="str">
        <f t="shared" si="2"/>
        <v>#VALUE!</v>
      </c>
      <c r="DDN28" s="5" t="str">
        <f t="shared" si="2"/>
        <v>#VALUE!</v>
      </c>
      <c r="DDO28" s="5" t="str">
        <f t="shared" si="2"/>
        <v>#VALUE!</v>
      </c>
      <c r="DDP28" s="5" t="str">
        <f t="shared" si="2"/>
        <v>#VALUE!</v>
      </c>
      <c r="DDQ28" s="5" t="str">
        <f t="shared" si="2"/>
        <v>#VALUE!</v>
      </c>
      <c r="DDR28" s="5" t="str">
        <f t="shared" si="2"/>
        <v>#VALUE!</v>
      </c>
      <c r="DDS28" s="5" t="str">
        <f t="shared" si="2"/>
        <v>#VALUE!</v>
      </c>
      <c r="DDT28" s="5" t="str">
        <f t="shared" si="2"/>
        <v>#VALUE!</v>
      </c>
      <c r="DDU28" s="5" t="str">
        <f t="shared" si="2"/>
        <v>#VALUE!</v>
      </c>
      <c r="DDV28" s="5" t="str">
        <f t="shared" si="2"/>
        <v>#VALUE!</v>
      </c>
      <c r="DDW28" s="5" t="str">
        <f t="shared" si="2"/>
        <v>#VALUE!</v>
      </c>
      <c r="DDX28" s="5" t="str">
        <f t="shared" si="2"/>
        <v>#VALUE!</v>
      </c>
      <c r="DDY28" s="5" t="str">
        <f t="shared" si="2"/>
        <v>#VALUE!</v>
      </c>
      <c r="DDZ28" s="5" t="str">
        <f t="shared" si="2"/>
        <v>#VALUE!</v>
      </c>
      <c r="DEA28" s="5" t="str">
        <f t="shared" si="2"/>
        <v>#VALUE!</v>
      </c>
      <c r="DEB28" s="5" t="str">
        <f t="shared" si="2"/>
        <v>#VALUE!</v>
      </c>
      <c r="DEC28" s="5" t="str">
        <f t="shared" si="2"/>
        <v>#VALUE!</v>
      </c>
      <c r="DED28" s="5" t="str">
        <f t="shared" si="2"/>
        <v>#VALUE!</v>
      </c>
      <c r="DEE28" s="5" t="str">
        <f t="shared" si="2"/>
        <v>#VALUE!</v>
      </c>
      <c r="DEF28" s="5" t="str">
        <f t="shared" si="2"/>
        <v>#VALUE!</v>
      </c>
      <c r="DEG28" s="5" t="str">
        <f t="shared" si="2"/>
        <v>#VALUE!</v>
      </c>
      <c r="DEH28" s="5" t="str">
        <f t="shared" si="2"/>
        <v>#VALUE!</v>
      </c>
      <c r="DEI28" s="5" t="str">
        <f t="shared" si="2"/>
        <v>#VALUE!</v>
      </c>
      <c r="DEJ28" s="5" t="str">
        <f t="shared" si="2"/>
        <v>#VALUE!</v>
      </c>
      <c r="DEK28" s="5" t="str">
        <f t="shared" si="2"/>
        <v>#VALUE!</v>
      </c>
      <c r="DEL28" s="5" t="str">
        <f t="shared" si="2"/>
        <v>#VALUE!</v>
      </c>
      <c r="DEM28" s="5" t="str">
        <f t="shared" si="2"/>
        <v>#VALUE!</v>
      </c>
      <c r="DEN28" s="5" t="str">
        <f t="shared" si="2"/>
        <v>#VALUE!</v>
      </c>
      <c r="DEO28" s="5" t="str">
        <f t="shared" si="2"/>
        <v>#VALUE!</v>
      </c>
      <c r="DEP28" s="5" t="str">
        <f t="shared" si="2"/>
        <v>#VALUE!</v>
      </c>
      <c r="DEQ28" s="5" t="str">
        <f t="shared" si="2"/>
        <v>#VALUE!</v>
      </c>
      <c r="DER28" s="5" t="str">
        <f t="shared" si="2"/>
        <v>#VALUE!</v>
      </c>
      <c r="DES28" s="5" t="str">
        <f t="shared" si="2"/>
        <v>#VALUE!</v>
      </c>
      <c r="DET28" s="5" t="str">
        <f t="shared" si="2"/>
        <v>#VALUE!</v>
      </c>
      <c r="DEU28" s="5" t="str">
        <f t="shared" si="2"/>
        <v>#VALUE!</v>
      </c>
      <c r="DEV28" s="5" t="str">
        <f t="shared" si="2"/>
        <v>#VALUE!</v>
      </c>
      <c r="DEW28" s="5" t="str">
        <f t="shared" si="2"/>
        <v>#VALUE!</v>
      </c>
      <c r="DEX28" s="5" t="str">
        <f t="shared" si="2"/>
        <v>#VALUE!</v>
      </c>
      <c r="DEY28" s="5" t="str">
        <f t="shared" si="2"/>
        <v>#VALUE!</v>
      </c>
      <c r="DEZ28" s="5" t="str">
        <f t="shared" si="2"/>
        <v>#VALUE!</v>
      </c>
      <c r="DFA28" s="5" t="str">
        <f t="shared" si="2"/>
        <v>#VALUE!</v>
      </c>
      <c r="DFB28" s="5" t="str">
        <f t="shared" si="2"/>
        <v>#VALUE!</v>
      </c>
      <c r="DFC28" s="5" t="str">
        <f t="shared" si="2"/>
        <v>#VALUE!</v>
      </c>
      <c r="DFD28" s="5" t="str">
        <f t="shared" si="2"/>
        <v>#VALUE!</v>
      </c>
      <c r="DFE28" s="5" t="str">
        <f t="shared" si="2"/>
        <v>#VALUE!</v>
      </c>
      <c r="DFF28" s="5" t="str">
        <f t="shared" si="2"/>
        <v>#VALUE!</v>
      </c>
      <c r="DFG28" s="5" t="str">
        <f t="shared" si="2"/>
        <v>#VALUE!</v>
      </c>
      <c r="DFH28" s="5" t="str">
        <f t="shared" si="2"/>
        <v>#VALUE!</v>
      </c>
      <c r="DFI28" s="5" t="str">
        <f t="shared" si="2"/>
        <v>#VALUE!</v>
      </c>
      <c r="DFJ28" s="5" t="str">
        <f t="shared" si="2"/>
        <v>#VALUE!</v>
      </c>
      <c r="DFK28" s="5" t="str">
        <f t="shared" si="2"/>
        <v>#VALUE!</v>
      </c>
      <c r="DFL28" s="5" t="str">
        <f t="shared" si="2"/>
        <v>#VALUE!</v>
      </c>
      <c r="DFM28" s="5" t="str">
        <f t="shared" si="2"/>
        <v>#VALUE!</v>
      </c>
      <c r="DFN28" s="5" t="str">
        <f t="shared" si="2"/>
        <v>#VALUE!</v>
      </c>
      <c r="DFO28" s="5" t="str">
        <f t="shared" si="2"/>
        <v>#VALUE!</v>
      </c>
      <c r="DFP28" s="5" t="str">
        <f t="shared" si="2"/>
        <v>#VALUE!</v>
      </c>
      <c r="DFQ28" s="5" t="str">
        <f t="shared" si="2"/>
        <v>#VALUE!</v>
      </c>
      <c r="DFR28" s="5" t="str">
        <f t="shared" si="2"/>
        <v>#VALUE!</v>
      </c>
      <c r="DFS28" s="5" t="str">
        <f t="shared" si="2"/>
        <v>#VALUE!</v>
      </c>
      <c r="DFT28" s="5" t="str">
        <f t="shared" si="2"/>
        <v>#VALUE!</v>
      </c>
      <c r="DFU28" s="5" t="str">
        <f t="shared" si="2"/>
        <v>#VALUE!</v>
      </c>
      <c r="DFV28" s="5" t="str">
        <f t="shared" si="2"/>
        <v>#VALUE!</v>
      </c>
      <c r="DFW28" s="5" t="str">
        <f t="shared" si="2"/>
        <v>#VALUE!</v>
      </c>
      <c r="DFX28" s="5" t="str">
        <f t="shared" si="2"/>
        <v>#VALUE!</v>
      </c>
      <c r="DFY28" s="5" t="str">
        <f t="shared" si="2"/>
        <v>#VALUE!</v>
      </c>
      <c r="DFZ28" s="5" t="str">
        <f t="shared" si="2"/>
        <v>#VALUE!</v>
      </c>
      <c r="DGA28" s="5" t="str">
        <f t="shared" si="2"/>
        <v>#VALUE!</v>
      </c>
      <c r="DGB28" s="5" t="str">
        <f t="shared" si="2"/>
        <v>#VALUE!</v>
      </c>
      <c r="DGC28" s="5" t="str">
        <f t="shared" si="2"/>
        <v>#VALUE!</v>
      </c>
      <c r="DGD28" s="5" t="str">
        <f t="shared" si="2"/>
        <v>#VALUE!</v>
      </c>
      <c r="DGE28" s="5" t="str">
        <f t="shared" si="2"/>
        <v>#VALUE!</v>
      </c>
      <c r="DGF28" s="5" t="str">
        <f t="shared" si="2"/>
        <v>#VALUE!</v>
      </c>
      <c r="DGG28" s="5" t="str">
        <f t="shared" si="2"/>
        <v>#VALUE!</v>
      </c>
      <c r="DGH28" s="5" t="str">
        <f t="shared" si="2"/>
        <v>#VALUE!</v>
      </c>
      <c r="DGI28" s="5" t="str">
        <f t="shared" si="2"/>
        <v>#VALUE!</v>
      </c>
      <c r="DGJ28" s="5" t="str">
        <f t="shared" si="2"/>
        <v>#VALUE!</v>
      </c>
      <c r="DGK28" s="5" t="str">
        <f t="shared" si="2"/>
        <v>#VALUE!</v>
      </c>
      <c r="DGL28" s="5" t="str">
        <f t="shared" si="2"/>
        <v>#VALUE!</v>
      </c>
      <c r="DGM28" s="5" t="str">
        <f t="shared" si="2"/>
        <v>#VALUE!</v>
      </c>
      <c r="DGN28" s="5" t="str">
        <f t="shared" si="2"/>
        <v>#VALUE!</v>
      </c>
      <c r="DGO28" s="5" t="str">
        <f t="shared" si="2"/>
        <v>#VALUE!</v>
      </c>
      <c r="DGP28" s="5" t="str">
        <f t="shared" si="2"/>
        <v>#VALUE!</v>
      </c>
      <c r="DGQ28" s="5" t="str">
        <f t="shared" si="2"/>
        <v>#VALUE!</v>
      </c>
      <c r="DGR28" s="5" t="str">
        <f t="shared" si="2"/>
        <v>#VALUE!</v>
      </c>
      <c r="DGS28" s="5" t="str">
        <f t="shared" si="2"/>
        <v>#VALUE!</v>
      </c>
      <c r="DGT28" s="5" t="str">
        <f t="shared" si="2"/>
        <v>#VALUE!</v>
      </c>
      <c r="DGU28" s="5" t="str">
        <f t="shared" si="2"/>
        <v>#VALUE!</v>
      </c>
      <c r="DGV28" s="5" t="str">
        <f t="shared" si="2"/>
        <v>#VALUE!</v>
      </c>
      <c r="DGW28" s="5" t="str">
        <f t="shared" si="2"/>
        <v>#VALUE!</v>
      </c>
      <c r="DGX28" s="5" t="str">
        <f t="shared" si="2"/>
        <v>#VALUE!</v>
      </c>
      <c r="DGY28" s="5" t="str">
        <f t="shared" si="2"/>
        <v>#VALUE!</v>
      </c>
      <c r="DGZ28" s="5" t="str">
        <f t="shared" si="2"/>
        <v>#VALUE!</v>
      </c>
      <c r="DHA28" s="5" t="str">
        <f t="shared" si="2"/>
        <v>#VALUE!</v>
      </c>
      <c r="DHB28" s="5" t="str">
        <f t="shared" si="2"/>
        <v>#VALUE!</v>
      </c>
      <c r="DHC28" s="5" t="str">
        <f t="shared" si="2"/>
        <v>#VALUE!</v>
      </c>
      <c r="DHD28" s="5" t="str">
        <f t="shared" si="2"/>
        <v>#VALUE!</v>
      </c>
      <c r="DHE28" s="5" t="str">
        <f t="shared" si="2"/>
        <v>#VALUE!</v>
      </c>
      <c r="DHF28" s="5" t="str">
        <f t="shared" si="2"/>
        <v>#VALUE!</v>
      </c>
      <c r="DHG28" s="5" t="str">
        <f t="shared" si="2"/>
        <v>#VALUE!</v>
      </c>
      <c r="DHH28" s="5" t="str">
        <f t="shared" si="2"/>
        <v>#VALUE!</v>
      </c>
      <c r="DHI28" s="5" t="str">
        <f t="shared" si="2"/>
        <v>#VALUE!</v>
      </c>
      <c r="DHJ28" s="5" t="str">
        <f t="shared" si="2"/>
        <v>#VALUE!</v>
      </c>
      <c r="DHK28" s="5" t="str">
        <f t="shared" si="2"/>
        <v>#VALUE!</v>
      </c>
      <c r="DHL28" s="5" t="str">
        <f t="shared" si="2"/>
        <v>#VALUE!</v>
      </c>
      <c r="DHM28" s="5" t="str">
        <f t="shared" si="2"/>
        <v>#VALUE!</v>
      </c>
      <c r="DHN28" s="5" t="str">
        <f t="shared" si="2"/>
        <v>#VALUE!</v>
      </c>
      <c r="DHO28" s="5" t="str">
        <f t="shared" si="2"/>
        <v>#VALUE!</v>
      </c>
      <c r="DHP28" s="5" t="str">
        <f t="shared" si="2"/>
        <v>#VALUE!</v>
      </c>
      <c r="DHQ28" s="5" t="str">
        <f t="shared" si="2"/>
        <v>#VALUE!</v>
      </c>
      <c r="DHR28" s="5" t="str">
        <f t="shared" si="2"/>
        <v>#VALUE!</v>
      </c>
      <c r="DHS28" s="5" t="str">
        <f t="shared" si="2"/>
        <v>#VALUE!</v>
      </c>
      <c r="DHT28" s="5" t="str">
        <f t="shared" si="2"/>
        <v>#VALUE!</v>
      </c>
      <c r="DHU28" s="5" t="str">
        <f t="shared" si="2"/>
        <v>#VALUE!</v>
      </c>
      <c r="DHV28" s="5" t="str">
        <f t="shared" si="2"/>
        <v>#VALUE!</v>
      </c>
      <c r="DHW28" s="5" t="str">
        <f t="shared" si="2"/>
        <v>#VALUE!</v>
      </c>
      <c r="DHX28" s="5" t="str">
        <f t="shared" si="2"/>
        <v>#VALUE!</v>
      </c>
      <c r="DHY28" s="5" t="str">
        <f t="shared" si="2"/>
        <v>#VALUE!</v>
      </c>
      <c r="DHZ28" s="5" t="str">
        <f t="shared" si="2"/>
        <v>#VALUE!</v>
      </c>
      <c r="DIA28" s="5" t="str">
        <f t="shared" si="2"/>
        <v>#VALUE!</v>
      </c>
      <c r="DIB28" s="5" t="str">
        <f t="shared" si="2"/>
        <v>#VALUE!</v>
      </c>
      <c r="DIC28" s="5" t="str">
        <f t="shared" si="2"/>
        <v>#VALUE!</v>
      </c>
      <c r="DID28" s="5" t="str">
        <f t="shared" si="2"/>
        <v>#VALUE!</v>
      </c>
      <c r="DIE28" s="5" t="str">
        <f t="shared" si="2"/>
        <v>#VALUE!</v>
      </c>
      <c r="DIF28" s="5" t="str">
        <f t="shared" si="2"/>
        <v>#VALUE!</v>
      </c>
      <c r="DIG28" s="5" t="str">
        <f t="shared" si="2"/>
        <v>#VALUE!</v>
      </c>
      <c r="DIH28" s="5" t="str">
        <f t="shared" si="2"/>
        <v>#VALUE!</v>
      </c>
      <c r="DII28" s="5" t="str">
        <f t="shared" si="2"/>
        <v>#VALUE!</v>
      </c>
      <c r="DIJ28" s="5" t="str">
        <f t="shared" si="2"/>
        <v>#VALUE!</v>
      </c>
      <c r="DIK28" s="5" t="str">
        <f t="shared" si="2"/>
        <v>#VALUE!</v>
      </c>
      <c r="DIL28" s="5" t="str">
        <f t="shared" si="2"/>
        <v>#VALUE!</v>
      </c>
      <c r="DIM28" s="5" t="str">
        <f t="shared" si="2"/>
        <v>#VALUE!</v>
      </c>
      <c r="DIN28" s="5" t="str">
        <f t="shared" si="2"/>
        <v>#VALUE!</v>
      </c>
      <c r="DIO28" s="5" t="str">
        <f t="shared" si="2"/>
        <v>#VALUE!</v>
      </c>
      <c r="DIP28" s="5" t="str">
        <f t="shared" si="2"/>
        <v>#VALUE!</v>
      </c>
      <c r="DIQ28" s="5" t="str">
        <f t="shared" si="2"/>
        <v>#VALUE!</v>
      </c>
      <c r="DIR28" s="5" t="str">
        <f t="shared" si="2"/>
        <v>#VALUE!</v>
      </c>
      <c r="DIS28" s="5" t="str">
        <f t="shared" si="2"/>
        <v>#VALUE!</v>
      </c>
      <c r="DIT28" s="5" t="str">
        <f t="shared" si="2"/>
        <v>#VALUE!</v>
      </c>
      <c r="DIU28" s="5" t="str">
        <f t="shared" si="2"/>
        <v>#VALUE!</v>
      </c>
      <c r="DIV28" s="5" t="str">
        <f t="shared" si="2"/>
        <v>#VALUE!</v>
      </c>
      <c r="DIW28" s="5" t="str">
        <f t="shared" si="2"/>
        <v>#VALUE!</v>
      </c>
      <c r="DIX28" s="5" t="str">
        <f t="shared" si="2"/>
        <v>#VALUE!</v>
      </c>
      <c r="DIY28" s="5" t="str">
        <f t="shared" si="2"/>
        <v>#VALUE!</v>
      </c>
      <c r="DIZ28" s="5" t="str">
        <f t="shared" si="2"/>
        <v>#VALUE!</v>
      </c>
      <c r="DJA28" s="5" t="str">
        <f t="shared" si="2"/>
        <v>#VALUE!</v>
      </c>
      <c r="DJB28" s="5" t="str">
        <f t="shared" si="2"/>
        <v>#VALUE!</v>
      </c>
      <c r="DJC28" s="5" t="str">
        <f t="shared" si="2"/>
        <v>#VALUE!</v>
      </c>
      <c r="DJD28" s="5" t="str">
        <f t="shared" si="2"/>
        <v>#VALUE!</v>
      </c>
      <c r="DJE28" s="5" t="str">
        <f t="shared" si="2"/>
        <v>#VALUE!</v>
      </c>
      <c r="DJF28" s="5" t="str">
        <f t="shared" si="2"/>
        <v>#VALUE!</v>
      </c>
      <c r="DJG28" s="5" t="str">
        <f t="shared" si="2"/>
        <v>#VALUE!</v>
      </c>
      <c r="DJH28" s="5" t="str">
        <f t="shared" si="2"/>
        <v>#VALUE!</v>
      </c>
      <c r="DJI28" s="5" t="str">
        <f t="shared" si="2"/>
        <v>#VALUE!</v>
      </c>
      <c r="DJJ28" s="5" t="str">
        <f t="shared" si="2"/>
        <v>#VALUE!</v>
      </c>
      <c r="DJK28" s="5" t="str">
        <f t="shared" si="2"/>
        <v>#VALUE!</v>
      </c>
      <c r="DJL28" s="5" t="str">
        <f t="shared" si="2"/>
        <v>#VALUE!</v>
      </c>
      <c r="DJM28" s="5" t="str">
        <f t="shared" si="2"/>
        <v>#VALUE!</v>
      </c>
      <c r="DJN28" s="5" t="str">
        <f t="shared" si="2"/>
        <v>#VALUE!</v>
      </c>
      <c r="DJO28" s="5" t="str">
        <f t="shared" si="2"/>
        <v>#VALUE!</v>
      </c>
      <c r="DJP28" s="5" t="str">
        <f t="shared" si="2"/>
        <v>#VALUE!</v>
      </c>
      <c r="DJQ28" s="5" t="str">
        <f t="shared" si="2"/>
        <v>#VALUE!</v>
      </c>
      <c r="DJR28" s="5" t="str">
        <f t="shared" si="2"/>
        <v>#VALUE!</v>
      </c>
      <c r="DJS28" s="5" t="str">
        <f t="shared" si="2"/>
        <v>#VALUE!</v>
      </c>
      <c r="DJT28" s="5" t="str">
        <f t="shared" si="2"/>
        <v>#VALUE!</v>
      </c>
      <c r="DJU28" s="5" t="str">
        <f t="shared" si="2"/>
        <v>#VALUE!</v>
      </c>
      <c r="DJV28" s="5" t="str">
        <f t="shared" si="2"/>
        <v>#VALUE!</v>
      </c>
      <c r="DJW28" s="5" t="str">
        <f t="shared" si="2"/>
        <v>#VALUE!</v>
      </c>
      <c r="DJX28" s="5" t="str">
        <f t="shared" si="2"/>
        <v>#VALUE!</v>
      </c>
      <c r="DJY28" s="5" t="str">
        <f t="shared" si="2"/>
        <v>#VALUE!</v>
      </c>
      <c r="DJZ28" s="5" t="str">
        <f t="shared" si="2"/>
        <v>#VALUE!</v>
      </c>
      <c r="DKA28" s="5" t="str">
        <f t="shared" si="2"/>
        <v>#VALUE!</v>
      </c>
      <c r="DKB28" s="5" t="str">
        <f t="shared" si="2"/>
        <v>#VALUE!</v>
      </c>
      <c r="DKC28" s="5" t="str">
        <f t="shared" si="2"/>
        <v>#VALUE!</v>
      </c>
      <c r="DKD28" s="5" t="str">
        <f t="shared" si="2"/>
        <v>#VALUE!</v>
      </c>
      <c r="DKE28" s="5" t="str">
        <f t="shared" si="2"/>
        <v>#VALUE!</v>
      </c>
      <c r="DKF28" s="5" t="str">
        <f t="shared" si="2"/>
        <v>#VALUE!</v>
      </c>
      <c r="DKG28" s="5" t="str">
        <f t="shared" si="2"/>
        <v>#VALUE!</v>
      </c>
      <c r="DKH28" s="5" t="str">
        <f t="shared" si="2"/>
        <v>#VALUE!</v>
      </c>
      <c r="DKI28" s="5" t="str">
        <f t="shared" si="2"/>
        <v>#VALUE!</v>
      </c>
      <c r="DKJ28" s="5" t="str">
        <f t="shared" si="2"/>
        <v>#VALUE!</v>
      </c>
      <c r="DKK28" s="5" t="str">
        <f t="shared" si="2"/>
        <v>#VALUE!</v>
      </c>
      <c r="DKL28" s="5" t="str">
        <f t="shared" si="2"/>
        <v>#VALUE!</v>
      </c>
      <c r="DKM28" s="5" t="str">
        <f t="shared" si="2"/>
        <v>#VALUE!</v>
      </c>
      <c r="DKN28" s="5" t="str">
        <f t="shared" si="2"/>
        <v>#VALUE!</v>
      </c>
      <c r="DKO28" s="5" t="str">
        <f t="shared" si="2"/>
        <v>#VALUE!</v>
      </c>
      <c r="DKP28" s="5" t="str">
        <f t="shared" si="2"/>
        <v>#VALUE!</v>
      </c>
      <c r="DKQ28" s="5" t="str">
        <f t="shared" si="2"/>
        <v>#VALUE!</v>
      </c>
      <c r="DKR28" s="5" t="str">
        <f t="shared" si="2"/>
        <v>#VALUE!</v>
      </c>
      <c r="DKS28" s="5" t="str">
        <f t="shared" si="2"/>
        <v>#VALUE!</v>
      </c>
      <c r="DKT28" s="5" t="str">
        <f t="shared" si="2"/>
        <v>#VALUE!</v>
      </c>
      <c r="DKU28" s="5" t="str">
        <f t="shared" si="2"/>
        <v>#VALUE!</v>
      </c>
      <c r="DKV28" s="5" t="str">
        <f t="shared" si="2"/>
        <v>#VALUE!</v>
      </c>
      <c r="DKW28" s="5" t="str">
        <f t="shared" si="2"/>
        <v>#VALUE!</v>
      </c>
      <c r="DKX28" s="5" t="str">
        <f t="shared" si="2"/>
        <v>#VALUE!</v>
      </c>
      <c r="DKY28" s="5" t="str">
        <f t="shared" si="2"/>
        <v>#VALUE!</v>
      </c>
      <c r="DKZ28" s="5" t="str">
        <f t="shared" si="2"/>
        <v>#VALUE!</v>
      </c>
      <c r="DLA28" s="5" t="str">
        <f t="shared" si="2"/>
        <v>#VALUE!</v>
      </c>
      <c r="DLB28" s="5" t="str">
        <f t="shared" si="2"/>
        <v>#VALUE!</v>
      </c>
      <c r="DLC28" s="5" t="str">
        <f t="shared" si="2"/>
        <v>#VALUE!</v>
      </c>
      <c r="DLD28" s="5" t="str">
        <f t="shared" si="2"/>
        <v>#VALUE!</v>
      </c>
      <c r="DLE28" s="5" t="str">
        <f t="shared" si="2"/>
        <v>#VALUE!</v>
      </c>
      <c r="DLF28" s="5" t="str">
        <f t="shared" si="2"/>
        <v>#VALUE!</v>
      </c>
      <c r="DLG28" s="5" t="str">
        <f t="shared" si="2"/>
        <v>#VALUE!</v>
      </c>
      <c r="DLH28" s="5" t="str">
        <f t="shared" si="2"/>
        <v>#VALUE!</v>
      </c>
      <c r="DLI28" s="5" t="str">
        <f t="shared" si="2"/>
        <v>#VALUE!</v>
      </c>
      <c r="DLJ28" s="5" t="str">
        <f t="shared" si="2"/>
        <v>#VALUE!</v>
      </c>
      <c r="DLK28" s="5" t="str">
        <f t="shared" si="2"/>
        <v>#VALUE!</v>
      </c>
      <c r="DLL28" s="5" t="str">
        <f t="shared" si="2"/>
        <v>#VALUE!</v>
      </c>
      <c r="DLM28" s="5" t="str">
        <f t="shared" si="2"/>
        <v>#VALUE!</v>
      </c>
      <c r="DLN28" s="5" t="str">
        <f t="shared" si="2"/>
        <v>#VALUE!</v>
      </c>
      <c r="DLO28" s="5" t="str">
        <f t="shared" si="2"/>
        <v>#VALUE!</v>
      </c>
      <c r="DLP28" s="5" t="str">
        <f t="shared" si="2"/>
        <v>#VALUE!</v>
      </c>
      <c r="DLQ28" s="5" t="str">
        <f t="shared" si="2"/>
        <v>#VALUE!</v>
      </c>
      <c r="DLR28" s="5" t="str">
        <f t="shared" si="2"/>
        <v>#VALUE!</v>
      </c>
      <c r="DLS28" s="5" t="str">
        <f t="shared" si="2"/>
        <v>#VALUE!</v>
      </c>
      <c r="DLT28" s="5" t="str">
        <f t="shared" si="2"/>
        <v>#VALUE!</v>
      </c>
      <c r="DLU28" s="5" t="str">
        <f t="shared" si="2"/>
        <v>#VALUE!</v>
      </c>
      <c r="DLV28" s="5" t="str">
        <f t="shared" si="2"/>
        <v>#VALUE!</v>
      </c>
      <c r="DLW28" s="5" t="str">
        <f t="shared" si="2"/>
        <v>#VALUE!</v>
      </c>
      <c r="DLX28" s="5" t="str">
        <f t="shared" si="2"/>
        <v>#VALUE!</v>
      </c>
      <c r="DLY28" s="5" t="str">
        <f t="shared" si="2"/>
        <v>#VALUE!</v>
      </c>
      <c r="DLZ28" s="5" t="str">
        <f t="shared" si="2"/>
        <v>#VALUE!</v>
      </c>
      <c r="DMA28" s="5" t="str">
        <f t="shared" si="2"/>
        <v>#VALUE!</v>
      </c>
      <c r="DMB28" s="5" t="str">
        <f t="shared" si="2"/>
        <v>#VALUE!</v>
      </c>
      <c r="DMC28" s="5" t="str">
        <f t="shared" si="2"/>
        <v>#VALUE!</v>
      </c>
      <c r="DMD28" s="5" t="str">
        <f t="shared" si="2"/>
        <v>#VALUE!</v>
      </c>
      <c r="DME28" s="5" t="str">
        <f t="shared" si="2"/>
        <v>#VALUE!</v>
      </c>
      <c r="DMF28" s="5" t="str">
        <f t="shared" si="2"/>
        <v>#VALUE!</v>
      </c>
      <c r="DMG28" s="5" t="str">
        <f t="shared" si="2"/>
        <v>#VALUE!</v>
      </c>
      <c r="DMH28" s="5" t="str">
        <f t="shared" si="2"/>
        <v>#VALUE!</v>
      </c>
      <c r="DMI28" s="5" t="str">
        <f t="shared" si="2"/>
        <v>#VALUE!</v>
      </c>
      <c r="DMJ28" s="5" t="str">
        <f t="shared" si="2"/>
        <v>#VALUE!</v>
      </c>
      <c r="DMK28" s="5" t="str">
        <f t="shared" si="2"/>
        <v>#VALUE!</v>
      </c>
      <c r="DML28" s="5" t="str">
        <f t="shared" si="2"/>
        <v>#VALUE!</v>
      </c>
      <c r="DMM28" s="5" t="str">
        <f t="shared" si="2"/>
        <v>#VALUE!</v>
      </c>
      <c r="DMN28" s="5" t="str">
        <f t="shared" si="2"/>
        <v>#VALUE!</v>
      </c>
      <c r="DMO28" s="5" t="str">
        <f t="shared" si="2"/>
        <v>#VALUE!</v>
      </c>
      <c r="DMP28" s="5" t="str">
        <f t="shared" si="2"/>
        <v>#VALUE!</v>
      </c>
      <c r="DMQ28" s="5" t="str">
        <f t="shared" si="2"/>
        <v>#VALUE!</v>
      </c>
      <c r="DMR28" s="5" t="str">
        <f t="shared" si="2"/>
        <v>#VALUE!</v>
      </c>
      <c r="DMS28" s="5" t="str">
        <f t="shared" si="2"/>
        <v>#VALUE!</v>
      </c>
      <c r="DMT28" s="5" t="str">
        <f t="shared" si="2"/>
        <v>#VALUE!</v>
      </c>
      <c r="DMU28" s="5" t="str">
        <f t="shared" si="2"/>
        <v>#VALUE!</v>
      </c>
      <c r="DMV28" s="5" t="str">
        <f t="shared" si="2"/>
        <v>#VALUE!</v>
      </c>
      <c r="DMW28" s="5" t="str">
        <f t="shared" si="2"/>
        <v>#VALUE!</v>
      </c>
      <c r="DMX28" s="5" t="str">
        <f t="shared" si="2"/>
        <v>#VALUE!</v>
      </c>
      <c r="DMY28" s="5" t="str">
        <f t="shared" si="2"/>
        <v>#VALUE!</v>
      </c>
      <c r="DMZ28" s="5" t="str">
        <f t="shared" si="2"/>
        <v>#VALUE!</v>
      </c>
      <c r="DNA28" s="5" t="str">
        <f t="shared" si="2"/>
        <v>#VALUE!</v>
      </c>
      <c r="DNB28" s="5" t="str">
        <f t="shared" si="2"/>
        <v>#VALUE!</v>
      </c>
      <c r="DNC28" s="5" t="str">
        <f t="shared" si="2"/>
        <v>#VALUE!</v>
      </c>
      <c r="DND28" s="5" t="str">
        <f t="shared" si="2"/>
        <v>#VALUE!</v>
      </c>
      <c r="DNE28" s="5" t="str">
        <f t="shared" si="2"/>
        <v>#VALUE!</v>
      </c>
      <c r="DNF28" s="5" t="str">
        <f t="shared" si="2"/>
        <v>#VALUE!</v>
      </c>
      <c r="DNG28" s="5" t="str">
        <f t="shared" si="2"/>
        <v>#VALUE!</v>
      </c>
      <c r="DNH28" s="5" t="str">
        <f t="shared" si="2"/>
        <v>#VALUE!</v>
      </c>
      <c r="DNI28" s="5" t="str">
        <f t="shared" si="2"/>
        <v>#VALUE!</v>
      </c>
      <c r="DNJ28" s="5" t="str">
        <f t="shared" si="2"/>
        <v>#VALUE!</v>
      </c>
      <c r="DNK28" s="5" t="str">
        <f t="shared" si="2"/>
        <v>#VALUE!</v>
      </c>
      <c r="DNL28" s="5" t="str">
        <f t="shared" si="2"/>
        <v>#VALUE!</v>
      </c>
      <c r="DNM28" s="5" t="str">
        <f t="shared" si="2"/>
        <v>#VALUE!</v>
      </c>
      <c r="DNN28" s="5" t="str">
        <f t="shared" si="2"/>
        <v>#VALUE!</v>
      </c>
      <c r="DNO28" s="5" t="str">
        <f t="shared" si="2"/>
        <v>#VALUE!</v>
      </c>
      <c r="DNP28" s="5" t="str">
        <f t="shared" si="2"/>
        <v>#VALUE!</v>
      </c>
      <c r="DNQ28" s="5" t="str">
        <f t="shared" si="2"/>
        <v>#VALUE!</v>
      </c>
      <c r="DNR28" s="5" t="str">
        <f t="shared" si="2"/>
        <v>#VALUE!</v>
      </c>
      <c r="DNS28" s="5" t="str">
        <f t="shared" si="2"/>
        <v>#VALUE!</v>
      </c>
      <c r="DNT28" s="5" t="str">
        <f t="shared" si="2"/>
        <v>#VALUE!</v>
      </c>
      <c r="DNU28" s="5" t="str">
        <f t="shared" si="2"/>
        <v>#VALUE!</v>
      </c>
      <c r="DNV28" s="5" t="str">
        <f t="shared" si="2"/>
        <v>#VALUE!</v>
      </c>
      <c r="DNW28" s="5" t="str">
        <f t="shared" si="2"/>
        <v>#VALUE!</v>
      </c>
      <c r="DNX28" s="5" t="str">
        <f t="shared" si="2"/>
        <v>#VALUE!</v>
      </c>
      <c r="DNY28" s="5" t="str">
        <f t="shared" si="2"/>
        <v>#VALUE!</v>
      </c>
      <c r="DNZ28" s="5" t="str">
        <f t="shared" si="2"/>
        <v>#VALUE!</v>
      </c>
      <c r="DOA28" s="5" t="str">
        <f t="shared" si="2"/>
        <v>#VALUE!</v>
      </c>
      <c r="DOB28" s="5" t="str">
        <f t="shared" si="2"/>
        <v>#VALUE!</v>
      </c>
      <c r="DOC28" s="5" t="str">
        <f t="shared" si="2"/>
        <v>#VALUE!</v>
      </c>
      <c r="DOD28" s="5" t="str">
        <f t="shared" si="2"/>
        <v>#VALUE!</v>
      </c>
      <c r="DOE28" s="5" t="str">
        <f t="shared" si="2"/>
        <v>#VALUE!</v>
      </c>
      <c r="DOF28" s="5" t="str">
        <f t="shared" si="2"/>
        <v>#VALUE!</v>
      </c>
      <c r="DOG28" s="5" t="str">
        <f t="shared" si="2"/>
        <v>#VALUE!</v>
      </c>
      <c r="DOH28" s="5" t="str">
        <f t="shared" si="2"/>
        <v>#VALUE!</v>
      </c>
      <c r="DOI28" s="5" t="str">
        <f t="shared" si="2"/>
        <v>#VALUE!</v>
      </c>
      <c r="DOJ28" s="5" t="str">
        <f t="shared" si="2"/>
        <v>#VALUE!</v>
      </c>
      <c r="DOK28" s="5" t="str">
        <f t="shared" si="2"/>
        <v>#VALUE!</v>
      </c>
      <c r="DOL28" s="5" t="str">
        <f t="shared" si="2"/>
        <v>#VALUE!</v>
      </c>
      <c r="DOM28" s="5" t="str">
        <f t="shared" si="2"/>
        <v>#VALUE!</v>
      </c>
      <c r="DON28" s="5" t="str">
        <f t="shared" si="2"/>
        <v>#VALUE!</v>
      </c>
      <c r="DOO28" s="5" t="str">
        <f t="shared" si="2"/>
        <v>#VALUE!</v>
      </c>
      <c r="DOP28" s="5" t="str">
        <f t="shared" si="2"/>
        <v>#VALUE!</v>
      </c>
      <c r="DOQ28" s="5" t="str">
        <f t="shared" si="2"/>
        <v>#VALUE!</v>
      </c>
      <c r="DOR28" s="5" t="str">
        <f t="shared" si="2"/>
        <v>#VALUE!</v>
      </c>
      <c r="DOS28" s="5" t="str">
        <f t="shared" si="2"/>
        <v>#VALUE!</v>
      </c>
      <c r="DOT28" s="5" t="str">
        <f t="shared" si="2"/>
        <v>#VALUE!</v>
      </c>
      <c r="DOU28" s="5" t="str">
        <f t="shared" si="2"/>
        <v>#VALUE!</v>
      </c>
      <c r="DOV28" s="5" t="str">
        <f t="shared" si="2"/>
        <v>#VALUE!</v>
      </c>
      <c r="DOW28" s="5" t="str">
        <f t="shared" si="2"/>
        <v>#VALUE!</v>
      </c>
      <c r="DOX28" s="5" t="str">
        <f t="shared" si="2"/>
        <v>#VALUE!</v>
      </c>
      <c r="DOY28" s="5" t="str">
        <f t="shared" si="2"/>
        <v>#VALUE!</v>
      </c>
      <c r="DOZ28" s="5" t="str">
        <f t="shared" si="2"/>
        <v>#VALUE!</v>
      </c>
      <c r="DPA28" s="5" t="str">
        <f t="shared" si="2"/>
        <v>#VALUE!</v>
      </c>
      <c r="DPB28" s="5" t="str">
        <f t="shared" si="2"/>
        <v>#VALUE!</v>
      </c>
      <c r="DPC28" s="5" t="str">
        <f t="shared" si="2"/>
        <v>#VALUE!</v>
      </c>
      <c r="DPD28" s="5" t="str">
        <f t="shared" si="2"/>
        <v>#VALUE!</v>
      </c>
      <c r="DPE28" s="5" t="str">
        <f t="shared" si="2"/>
        <v>#VALUE!</v>
      </c>
      <c r="DPF28" s="5" t="str">
        <f t="shared" si="2"/>
        <v>#VALUE!</v>
      </c>
      <c r="DPG28" s="5" t="str">
        <f t="shared" si="2"/>
        <v>#VALUE!</v>
      </c>
      <c r="DPH28" s="5" t="str">
        <f t="shared" si="2"/>
        <v>#VALUE!</v>
      </c>
      <c r="DPI28" s="5" t="str">
        <f t="shared" si="2"/>
        <v>#VALUE!</v>
      </c>
      <c r="DPJ28" s="5" t="str">
        <f t="shared" si="2"/>
        <v>#VALUE!</v>
      </c>
      <c r="DPK28" s="5" t="str">
        <f t="shared" si="2"/>
        <v>#VALUE!</v>
      </c>
      <c r="DPL28" s="5" t="str">
        <f t="shared" si="2"/>
        <v>#VALUE!</v>
      </c>
      <c r="DPM28" s="5" t="str">
        <f t="shared" si="2"/>
        <v>#VALUE!</v>
      </c>
      <c r="DPN28" s="5" t="str">
        <f t="shared" si="2"/>
        <v>#VALUE!</v>
      </c>
      <c r="DPO28" s="5" t="str">
        <f t="shared" si="2"/>
        <v>#VALUE!</v>
      </c>
      <c r="DPP28" s="5" t="str">
        <f t="shared" si="2"/>
        <v>#VALUE!</v>
      </c>
      <c r="DPQ28" s="5" t="str">
        <f t="shared" si="2"/>
        <v>#VALUE!</v>
      </c>
      <c r="DPR28" s="5" t="str">
        <f t="shared" si="2"/>
        <v>#VALUE!</v>
      </c>
      <c r="DPS28" s="5" t="str">
        <f t="shared" si="2"/>
        <v>#VALUE!</v>
      </c>
      <c r="DPT28" s="5" t="str">
        <f t="shared" si="2"/>
        <v>#VALUE!</v>
      </c>
      <c r="DPU28" s="5" t="str">
        <f t="shared" si="2"/>
        <v>#VALUE!</v>
      </c>
      <c r="DPV28" s="5" t="str">
        <f t="shared" si="2"/>
        <v>#VALUE!</v>
      </c>
      <c r="DPW28" s="5" t="str">
        <f t="shared" si="2"/>
        <v>#VALUE!</v>
      </c>
      <c r="DPX28" s="5" t="str">
        <f t="shared" si="2"/>
        <v>#VALUE!</v>
      </c>
      <c r="DPY28" s="5" t="str">
        <f t="shared" si="2"/>
        <v>#VALUE!</v>
      </c>
      <c r="DPZ28" s="5" t="str">
        <f t="shared" si="2"/>
        <v>#VALUE!</v>
      </c>
      <c r="DQA28" s="5" t="str">
        <f t="shared" si="2"/>
        <v>#VALUE!</v>
      </c>
      <c r="DQB28" s="5" t="str">
        <f t="shared" si="2"/>
        <v>#VALUE!</v>
      </c>
      <c r="DQC28" s="5" t="str">
        <f t="shared" si="2"/>
        <v>#VALUE!</v>
      </c>
      <c r="DQD28" s="5" t="str">
        <f t="shared" si="2"/>
        <v>#VALUE!</v>
      </c>
      <c r="DQE28" s="5" t="str">
        <f t="shared" si="2"/>
        <v>#VALUE!</v>
      </c>
      <c r="DQF28" s="5" t="str">
        <f t="shared" si="2"/>
        <v>#VALUE!</v>
      </c>
      <c r="DQG28" s="5" t="str">
        <f t="shared" si="2"/>
        <v>#VALUE!</v>
      </c>
      <c r="DQH28" s="5" t="str">
        <f t="shared" si="2"/>
        <v>#VALUE!</v>
      </c>
      <c r="DQI28" s="5" t="str">
        <f t="shared" si="2"/>
        <v>#VALUE!</v>
      </c>
      <c r="DQJ28" s="5" t="str">
        <f t="shared" si="2"/>
        <v>#VALUE!</v>
      </c>
      <c r="DQK28" s="5" t="str">
        <f t="shared" si="2"/>
        <v>#VALUE!</v>
      </c>
      <c r="DQL28" s="5" t="str">
        <f t="shared" si="2"/>
        <v>#VALUE!</v>
      </c>
      <c r="DQM28" s="5" t="str">
        <f t="shared" si="2"/>
        <v>#VALUE!</v>
      </c>
      <c r="DQN28" s="5" t="str">
        <f t="shared" si="2"/>
        <v>#VALUE!</v>
      </c>
      <c r="DQO28" s="5" t="str">
        <f t="shared" si="2"/>
        <v>#VALUE!</v>
      </c>
      <c r="DQP28" s="5" t="str">
        <f t="shared" si="2"/>
        <v>#VALUE!</v>
      </c>
      <c r="DQQ28" s="5" t="str">
        <f t="shared" si="2"/>
        <v>#VALUE!</v>
      </c>
      <c r="DQR28" s="5" t="str">
        <f t="shared" si="2"/>
        <v>#VALUE!</v>
      </c>
      <c r="DQS28" s="5" t="str">
        <f t="shared" si="2"/>
        <v>#VALUE!</v>
      </c>
      <c r="DQT28" s="5" t="str">
        <f t="shared" si="2"/>
        <v>#VALUE!</v>
      </c>
      <c r="DQU28" s="5" t="str">
        <f t="shared" si="2"/>
        <v>#VALUE!</v>
      </c>
      <c r="DQV28" s="5" t="str">
        <f t="shared" si="2"/>
        <v>#VALUE!</v>
      </c>
      <c r="DQW28" s="5" t="str">
        <f t="shared" si="2"/>
        <v>#VALUE!</v>
      </c>
      <c r="DQX28" s="5" t="str">
        <f t="shared" si="2"/>
        <v>#VALUE!</v>
      </c>
      <c r="DQY28" s="5" t="str">
        <f t="shared" si="2"/>
        <v>#VALUE!</v>
      </c>
      <c r="DQZ28" s="5" t="str">
        <f t="shared" si="2"/>
        <v>#VALUE!</v>
      </c>
      <c r="DRA28" s="5" t="str">
        <f t="shared" si="2"/>
        <v>#VALUE!</v>
      </c>
      <c r="DRB28" s="5" t="str">
        <f t="shared" si="2"/>
        <v>#VALUE!</v>
      </c>
      <c r="DRC28" s="5" t="str">
        <f t="shared" si="2"/>
        <v>#VALUE!</v>
      </c>
      <c r="DRD28" s="5" t="str">
        <f t="shared" si="2"/>
        <v>#VALUE!</v>
      </c>
      <c r="DRE28" s="5" t="str">
        <f t="shared" si="2"/>
        <v>#VALUE!</v>
      </c>
      <c r="DRF28" s="5" t="str">
        <f t="shared" si="2"/>
        <v>#VALUE!</v>
      </c>
      <c r="DRG28" s="5" t="str">
        <f t="shared" si="2"/>
        <v>#VALUE!</v>
      </c>
      <c r="DRH28" s="5" t="str">
        <f t="shared" si="2"/>
        <v>#VALUE!</v>
      </c>
      <c r="DRI28" s="5" t="str">
        <f t="shared" si="2"/>
        <v>#VALUE!</v>
      </c>
      <c r="DRJ28" s="5" t="str">
        <f t="shared" si="2"/>
        <v>#VALUE!</v>
      </c>
      <c r="DRK28" s="5" t="str">
        <f t="shared" si="2"/>
        <v>#VALUE!</v>
      </c>
      <c r="DRL28" s="5" t="str">
        <f t="shared" si="2"/>
        <v>#VALUE!</v>
      </c>
      <c r="DRM28" s="5" t="str">
        <f t="shared" si="2"/>
        <v>#VALUE!</v>
      </c>
      <c r="DRN28" s="5" t="str">
        <f t="shared" si="2"/>
        <v>#VALUE!</v>
      </c>
      <c r="DRO28" s="5" t="str">
        <f t="shared" si="2"/>
        <v>#VALUE!</v>
      </c>
      <c r="DRP28" s="5" t="str">
        <f t="shared" si="2"/>
        <v>#VALUE!</v>
      </c>
      <c r="DRQ28" s="5" t="str">
        <f t="shared" si="2"/>
        <v>#VALUE!</v>
      </c>
      <c r="DRR28" s="5" t="str">
        <f t="shared" si="2"/>
        <v>#VALUE!</v>
      </c>
      <c r="DRS28" s="5" t="str">
        <f t="shared" si="2"/>
        <v>#VALUE!</v>
      </c>
      <c r="DRT28" s="5" t="str">
        <f t="shared" si="2"/>
        <v>#VALUE!</v>
      </c>
      <c r="DRU28" s="5" t="str">
        <f t="shared" si="2"/>
        <v>#VALUE!</v>
      </c>
      <c r="DRV28" s="5" t="str">
        <f t="shared" si="2"/>
        <v>#VALUE!</v>
      </c>
      <c r="DRW28" s="5" t="str">
        <f t="shared" si="2"/>
        <v>#VALUE!</v>
      </c>
      <c r="DRX28" s="5" t="str">
        <f t="shared" si="2"/>
        <v>#VALUE!</v>
      </c>
      <c r="DRY28" s="5" t="str">
        <f t="shared" si="2"/>
        <v>#VALUE!</v>
      </c>
      <c r="DRZ28" s="5" t="str">
        <f t="shared" si="2"/>
        <v>#VALUE!</v>
      </c>
      <c r="DSA28" s="5" t="str">
        <f t="shared" si="2"/>
        <v>#VALUE!</v>
      </c>
      <c r="DSB28" s="5" t="str">
        <f t="shared" si="2"/>
        <v>#VALUE!</v>
      </c>
      <c r="DSC28" s="5" t="str">
        <f t="shared" si="2"/>
        <v>#VALUE!</v>
      </c>
      <c r="DSD28" s="5" t="str">
        <f t="shared" si="2"/>
        <v>#VALUE!</v>
      </c>
      <c r="DSE28" s="5" t="str">
        <f t="shared" si="2"/>
        <v>#VALUE!</v>
      </c>
      <c r="DSF28" s="5" t="str">
        <f t="shared" si="2"/>
        <v>#VALUE!</v>
      </c>
      <c r="DSG28" s="5" t="str">
        <f t="shared" si="2"/>
        <v>#VALUE!</v>
      </c>
      <c r="DSH28" s="5" t="str">
        <f t="shared" si="2"/>
        <v>#VALUE!</v>
      </c>
      <c r="DSI28" s="5" t="str">
        <f t="shared" si="2"/>
        <v>#VALUE!</v>
      </c>
      <c r="DSJ28" s="5" t="str">
        <f t="shared" si="2"/>
        <v>#VALUE!</v>
      </c>
      <c r="DSK28" s="5" t="str">
        <f t="shared" si="2"/>
        <v>#VALUE!</v>
      </c>
      <c r="DSL28" s="5" t="str">
        <f t="shared" si="2"/>
        <v>#VALUE!</v>
      </c>
      <c r="DSM28" s="5" t="str">
        <f t="shared" si="2"/>
        <v>#VALUE!</v>
      </c>
      <c r="DSN28" s="5" t="str">
        <f t="shared" si="2"/>
        <v>#VALUE!</v>
      </c>
      <c r="DSO28" s="5" t="str">
        <f t="shared" si="2"/>
        <v>#VALUE!</v>
      </c>
      <c r="DSP28" s="5" t="str">
        <f t="shared" si="2"/>
        <v>#VALUE!</v>
      </c>
      <c r="DSQ28" s="5" t="str">
        <f t="shared" si="2"/>
        <v>#VALUE!</v>
      </c>
      <c r="DSR28" s="5" t="str">
        <f t="shared" si="2"/>
        <v>#VALUE!</v>
      </c>
      <c r="DSS28" s="5" t="str">
        <f t="shared" si="2"/>
        <v>#VALUE!</v>
      </c>
      <c r="DST28" s="5" t="str">
        <f t="shared" si="2"/>
        <v>#VALUE!</v>
      </c>
      <c r="DSU28" s="5" t="str">
        <f t="shared" si="2"/>
        <v>#VALUE!</v>
      </c>
      <c r="DSV28" s="5" t="str">
        <f t="shared" si="2"/>
        <v>#VALUE!</v>
      </c>
      <c r="DSW28" s="5" t="str">
        <f t="shared" si="2"/>
        <v>#VALUE!</v>
      </c>
      <c r="DSX28" s="5" t="str">
        <f t="shared" si="2"/>
        <v>#VALUE!</v>
      </c>
      <c r="DSY28" s="5" t="str">
        <f t="shared" si="2"/>
        <v>#VALUE!</v>
      </c>
      <c r="DSZ28" s="5" t="str">
        <f t="shared" si="2"/>
        <v>#VALUE!</v>
      </c>
      <c r="DTA28" s="5" t="str">
        <f t="shared" si="2"/>
        <v>#VALUE!</v>
      </c>
      <c r="DTB28" s="5" t="str">
        <f t="shared" si="2"/>
        <v>#VALUE!</v>
      </c>
      <c r="DTC28" s="5" t="str">
        <f t="shared" si="2"/>
        <v>#VALUE!</v>
      </c>
      <c r="DTD28" s="5" t="str">
        <f t="shared" si="2"/>
        <v>#VALUE!</v>
      </c>
      <c r="DTE28" s="5" t="str">
        <f t="shared" si="2"/>
        <v>#VALUE!</v>
      </c>
      <c r="DTF28" s="5" t="str">
        <f t="shared" si="2"/>
        <v>#VALUE!</v>
      </c>
      <c r="DTG28" s="5" t="str">
        <f t="shared" si="2"/>
        <v>#VALUE!</v>
      </c>
      <c r="DTH28" s="5" t="str">
        <f t="shared" si="2"/>
        <v>#VALUE!</v>
      </c>
      <c r="DTI28" s="5" t="str">
        <f t="shared" si="2"/>
        <v>#VALUE!</v>
      </c>
      <c r="DTJ28" s="5" t="str">
        <f t="shared" si="2"/>
        <v>#VALUE!</v>
      </c>
      <c r="DTK28" s="5" t="str">
        <f t="shared" si="2"/>
        <v>#VALUE!</v>
      </c>
      <c r="DTL28" s="5" t="str">
        <f t="shared" si="2"/>
        <v>#VALUE!</v>
      </c>
      <c r="DTM28" s="5" t="str">
        <f t="shared" si="2"/>
        <v>#VALUE!</v>
      </c>
      <c r="DTN28" s="5" t="str">
        <f t="shared" si="2"/>
        <v>#VALUE!</v>
      </c>
      <c r="DTO28" s="5" t="str">
        <f t="shared" si="2"/>
        <v>#VALUE!</v>
      </c>
      <c r="DTP28" s="5" t="str">
        <f t="shared" si="2"/>
        <v>#VALUE!</v>
      </c>
      <c r="DTQ28" s="5" t="str">
        <f t="shared" si="2"/>
        <v>#VALUE!</v>
      </c>
      <c r="DTR28" s="5" t="str">
        <f t="shared" si="2"/>
        <v>#VALUE!</v>
      </c>
      <c r="DTS28" s="5" t="str">
        <f t="shared" si="2"/>
        <v>#VALUE!</v>
      </c>
      <c r="DTT28" s="5" t="str">
        <f t="shared" si="2"/>
        <v>#VALUE!</v>
      </c>
      <c r="DTU28" s="5" t="str">
        <f t="shared" si="2"/>
        <v>#VALUE!</v>
      </c>
      <c r="DTV28" s="5" t="str">
        <f t="shared" si="2"/>
        <v>#VALUE!</v>
      </c>
      <c r="DTW28" s="5" t="str">
        <f t="shared" si="2"/>
        <v>#VALUE!</v>
      </c>
      <c r="DTX28" s="5" t="str">
        <f t="shared" si="2"/>
        <v>#VALUE!</v>
      </c>
      <c r="DTY28" s="5" t="str">
        <f t="shared" si="2"/>
        <v>#VALUE!</v>
      </c>
      <c r="DTZ28" s="5" t="str">
        <f t="shared" si="2"/>
        <v>#VALUE!</v>
      </c>
      <c r="DUA28" s="5" t="str">
        <f t="shared" si="2"/>
        <v>#VALUE!</v>
      </c>
      <c r="DUB28" s="5" t="str">
        <f t="shared" si="2"/>
        <v>#VALUE!</v>
      </c>
      <c r="DUC28" s="5" t="str">
        <f t="shared" si="2"/>
        <v>#VALUE!</v>
      </c>
      <c r="DUD28" s="5" t="str">
        <f t="shared" si="2"/>
        <v>#VALUE!</v>
      </c>
      <c r="DUE28" s="5" t="str">
        <f t="shared" si="2"/>
        <v>#VALUE!</v>
      </c>
      <c r="DUF28" s="5" t="str">
        <f t="shared" si="2"/>
        <v>#VALUE!</v>
      </c>
      <c r="DUG28" s="5" t="str">
        <f t="shared" si="2"/>
        <v>#VALUE!</v>
      </c>
      <c r="DUH28" s="5" t="str">
        <f t="shared" si="2"/>
        <v>#VALUE!</v>
      </c>
      <c r="DUI28" s="5" t="str">
        <f t="shared" si="2"/>
        <v>#VALUE!</v>
      </c>
      <c r="DUJ28" s="5" t="str">
        <f t="shared" si="2"/>
        <v>#VALUE!</v>
      </c>
      <c r="DUK28" s="5" t="str">
        <f t="shared" si="2"/>
        <v>#VALUE!</v>
      </c>
      <c r="DUL28" s="5" t="str">
        <f t="shared" si="2"/>
        <v>#VALUE!</v>
      </c>
      <c r="DUM28" s="5" t="str">
        <f t="shared" si="2"/>
        <v>#VALUE!</v>
      </c>
      <c r="DUN28" s="5" t="str">
        <f t="shared" si="2"/>
        <v>#VALUE!</v>
      </c>
      <c r="DUO28" s="5" t="str">
        <f t="shared" si="2"/>
        <v>#VALUE!</v>
      </c>
      <c r="DUP28" s="5" t="str">
        <f t="shared" si="2"/>
        <v>#VALUE!</v>
      </c>
      <c r="DUQ28" s="5" t="str">
        <f t="shared" si="2"/>
        <v>#VALUE!</v>
      </c>
      <c r="DUR28" s="5" t="str">
        <f t="shared" si="2"/>
        <v>#VALUE!</v>
      </c>
      <c r="DUS28" s="5" t="str">
        <f t="shared" si="2"/>
        <v>#VALUE!</v>
      </c>
      <c r="DUT28" s="5" t="str">
        <f t="shared" si="2"/>
        <v>#VALUE!</v>
      </c>
      <c r="DUU28" s="5" t="str">
        <f t="shared" si="2"/>
        <v>#VALUE!</v>
      </c>
      <c r="DUV28" s="5" t="str">
        <f t="shared" si="2"/>
        <v>#VALUE!</v>
      </c>
      <c r="DUW28" s="5" t="str">
        <f t="shared" si="2"/>
        <v>#VALUE!</v>
      </c>
      <c r="DUX28" s="5" t="str">
        <f t="shared" si="2"/>
        <v>#VALUE!</v>
      </c>
      <c r="DUY28" s="5" t="str">
        <f t="shared" si="2"/>
        <v>#VALUE!</v>
      </c>
      <c r="DUZ28" s="5" t="str">
        <f t="shared" si="2"/>
        <v>#VALUE!</v>
      </c>
      <c r="DVA28" s="5" t="str">
        <f t="shared" si="2"/>
        <v>#VALUE!</v>
      </c>
      <c r="DVB28" s="5" t="str">
        <f t="shared" si="2"/>
        <v>#VALUE!</v>
      </c>
      <c r="DVC28" s="5" t="str">
        <f t="shared" si="2"/>
        <v>#VALUE!</v>
      </c>
      <c r="DVD28" s="5" t="str">
        <f t="shared" si="2"/>
        <v>#VALUE!</v>
      </c>
      <c r="DVE28" s="5" t="str">
        <f t="shared" si="2"/>
        <v>#VALUE!</v>
      </c>
      <c r="DVF28" s="5" t="str">
        <f t="shared" si="2"/>
        <v>#VALUE!</v>
      </c>
      <c r="DVG28" s="5" t="str">
        <f t="shared" si="2"/>
        <v>#VALUE!</v>
      </c>
      <c r="DVH28" s="5" t="str">
        <f t="shared" si="2"/>
        <v>#VALUE!</v>
      </c>
      <c r="DVI28" s="5" t="str">
        <f t="shared" si="2"/>
        <v>#VALUE!</v>
      </c>
      <c r="DVJ28" s="5" t="str">
        <f t="shared" si="2"/>
        <v>#VALUE!</v>
      </c>
      <c r="DVK28" s="5" t="str">
        <f t="shared" si="2"/>
        <v>#VALUE!</v>
      </c>
      <c r="DVL28" s="5" t="str">
        <f t="shared" si="2"/>
        <v>#VALUE!</v>
      </c>
      <c r="DVM28" s="5" t="str">
        <f t="shared" si="2"/>
        <v>#VALUE!</v>
      </c>
      <c r="DVN28" s="5" t="str">
        <f t="shared" si="2"/>
        <v>#VALUE!</v>
      </c>
      <c r="DVO28" s="5" t="str">
        <f t="shared" si="2"/>
        <v>#VALUE!</v>
      </c>
      <c r="DVP28" s="5" t="str">
        <f t="shared" si="2"/>
        <v>#VALUE!</v>
      </c>
      <c r="DVQ28" s="5" t="str">
        <f t="shared" si="2"/>
        <v>#VALUE!</v>
      </c>
      <c r="DVR28" s="5" t="str">
        <f t="shared" si="2"/>
        <v>#VALUE!</v>
      </c>
      <c r="DVS28" s="5" t="str">
        <f t="shared" si="2"/>
        <v>#VALUE!</v>
      </c>
      <c r="DVT28" s="5" t="str">
        <f t="shared" si="2"/>
        <v>#VALUE!</v>
      </c>
      <c r="DVU28" s="5" t="str">
        <f t="shared" si="2"/>
        <v>#VALUE!</v>
      </c>
      <c r="DVV28" s="5" t="str">
        <f t="shared" si="2"/>
        <v>#VALUE!</v>
      </c>
      <c r="DVW28" s="5" t="str">
        <f t="shared" si="2"/>
        <v>#VALUE!</v>
      </c>
      <c r="DVX28" s="5" t="str">
        <f t="shared" si="2"/>
        <v>#VALUE!</v>
      </c>
      <c r="DVY28" s="5" t="str">
        <f t="shared" si="2"/>
        <v>#VALUE!</v>
      </c>
      <c r="DVZ28" s="5" t="str">
        <f t="shared" si="2"/>
        <v>#VALUE!</v>
      </c>
      <c r="DWA28" s="5" t="str">
        <f t="shared" si="2"/>
        <v>#VALUE!</v>
      </c>
      <c r="DWB28" s="5" t="str">
        <f t="shared" si="2"/>
        <v>#VALUE!</v>
      </c>
      <c r="DWC28" s="5" t="str">
        <f t="shared" si="2"/>
        <v>#VALUE!</v>
      </c>
      <c r="DWD28" s="5" t="str">
        <f t="shared" si="2"/>
        <v>#VALUE!</v>
      </c>
      <c r="DWE28" s="5" t="str">
        <f t="shared" si="2"/>
        <v>#VALUE!</v>
      </c>
      <c r="DWF28" s="5" t="str">
        <f t="shared" si="2"/>
        <v>#VALUE!</v>
      </c>
      <c r="DWG28" s="5" t="str">
        <f t="shared" si="2"/>
        <v>#VALUE!</v>
      </c>
      <c r="DWH28" s="5" t="str">
        <f t="shared" si="2"/>
        <v>#VALUE!</v>
      </c>
      <c r="DWI28" s="5" t="str">
        <f t="shared" si="2"/>
        <v>#VALUE!</v>
      </c>
      <c r="DWJ28" s="5" t="str">
        <f t="shared" si="2"/>
        <v>#VALUE!</v>
      </c>
      <c r="DWK28" s="5" t="str">
        <f t="shared" si="2"/>
        <v>#VALUE!</v>
      </c>
      <c r="DWL28" s="5" t="str">
        <f t="shared" si="2"/>
        <v>#VALUE!</v>
      </c>
      <c r="DWM28" s="5" t="str">
        <f t="shared" si="2"/>
        <v>#VALUE!</v>
      </c>
      <c r="DWN28" s="5" t="str">
        <f t="shared" si="2"/>
        <v>#VALUE!</v>
      </c>
      <c r="DWO28" s="5" t="str">
        <f t="shared" si="2"/>
        <v>#VALUE!</v>
      </c>
      <c r="DWP28" s="5" t="str">
        <f t="shared" si="2"/>
        <v>#VALUE!</v>
      </c>
      <c r="DWQ28" s="5" t="str">
        <f t="shared" si="2"/>
        <v>#VALUE!</v>
      </c>
      <c r="DWR28" s="5" t="str">
        <f t="shared" si="2"/>
        <v>#VALUE!</v>
      </c>
      <c r="DWS28" s="5" t="str">
        <f t="shared" si="2"/>
        <v>#VALUE!</v>
      </c>
      <c r="DWT28" s="5" t="str">
        <f t="shared" si="2"/>
        <v>#VALUE!</v>
      </c>
      <c r="DWU28" s="5" t="str">
        <f t="shared" si="2"/>
        <v>#VALUE!</v>
      </c>
      <c r="DWV28" s="5" t="str">
        <f t="shared" si="2"/>
        <v>#VALUE!</v>
      </c>
      <c r="DWW28" s="5" t="str">
        <f t="shared" si="2"/>
        <v>#VALUE!</v>
      </c>
      <c r="DWX28" s="5" t="str">
        <f t="shared" si="2"/>
        <v>#VALUE!</v>
      </c>
      <c r="DWY28" s="5" t="str">
        <f t="shared" si="2"/>
        <v>#VALUE!</v>
      </c>
      <c r="DWZ28" s="5" t="str">
        <f t="shared" si="2"/>
        <v>#VALUE!</v>
      </c>
      <c r="DXA28" s="5" t="str">
        <f t="shared" si="2"/>
        <v>#VALUE!</v>
      </c>
      <c r="DXB28" s="5" t="str">
        <f t="shared" si="2"/>
        <v>#VALUE!</v>
      </c>
      <c r="DXC28" s="5" t="str">
        <f t="shared" si="2"/>
        <v>#VALUE!</v>
      </c>
      <c r="DXD28" s="5" t="str">
        <f t="shared" si="2"/>
        <v>#VALUE!</v>
      </c>
      <c r="DXE28" s="5" t="str">
        <f t="shared" si="2"/>
        <v>#VALUE!</v>
      </c>
      <c r="DXF28" s="5" t="str">
        <f t="shared" si="2"/>
        <v>#VALUE!</v>
      </c>
      <c r="DXG28" s="5" t="str">
        <f t="shared" si="2"/>
        <v>#VALUE!</v>
      </c>
      <c r="DXH28" s="5" t="str">
        <f t="shared" si="2"/>
        <v>#VALUE!</v>
      </c>
      <c r="DXI28" s="5" t="str">
        <f t="shared" si="2"/>
        <v>#VALUE!</v>
      </c>
      <c r="DXJ28" s="5" t="str">
        <f t="shared" si="2"/>
        <v>#VALUE!</v>
      </c>
      <c r="DXK28" s="5" t="str">
        <f t="shared" si="2"/>
        <v>#VALUE!</v>
      </c>
      <c r="DXL28" s="5" t="str">
        <f t="shared" si="2"/>
        <v>#VALUE!</v>
      </c>
      <c r="DXM28" s="5" t="str">
        <f t="shared" si="2"/>
        <v>#VALUE!</v>
      </c>
      <c r="DXN28" s="5" t="str">
        <f t="shared" si="2"/>
        <v>#VALUE!</v>
      </c>
      <c r="DXO28" s="5" t="str">
        <f t="shared" si="2"/>
        <v>#VALUE!</v>
      </c>
      <c r="DXP28" s="5" t="str">
        <f t="shared" si="2"/>
        <v>#VALUE!</v>
      </c>
      <c r="DXQ28" s="5" t="str">
        <f t="shared" si="2"/>
        <v>#VALUE!</v>
      </c>
      <c r="DXR28" s="5" t="str">
        <f t="shared" si="2"/>
        <v>#VALUE!</v>
      </c>
      <c r="DXS28" s="5" t="str">
        <f t="shared" si="2"/>
        <v>#VALUE!</v>
      </c>
      <c r="DXT28" s="5" t="str">
        <f t="shared" si="2"/>
        <v>#VALUE!</v>
      </c>
      <c r="DXU28" s="5" t="str">
        <f t="shared" si="2"/>
        <v>#VALUE!</v>
      </c>
      <c r="DXV28" s="5" t="str">
        <f t="shared" si="2"/>
        <v>#VALUE!</v>
      </c>
      <c r="DXW28" s="5" t="str">
        <f t="shared" si="2"/>
        <v>#VALUE!</v>
      </c>
      <c r="DXX28" s="5" t="str">
        <f t="shared" si="2"/>
        <v>#VALUE!</v>
      </c>
      <c r="DXY28" s="5" t="str">
        <f t="shared" si="2"/>
        <v>#VALUE!</v>
      </c>
      <c r="DXZ28" s="5" t="str">
        <f t="shared" si="2"/>
        <v>#VALUE!</v>
      </c>
      <c r="DYA28" s="5" t="str">
        <f t="shared" si="2"/>
        <v>#VALUE!</v>
      </c>
      <c r="DYB28" s="5" t="str">
        <f t="shared" si="2"/>
        <v>#VALUE!</v>
      </c>
      <c r="DYC28" s="5" t="str">
        <f t="shared" si="2"/>
        <v>#VALUE!</v>
      </c>
      <c r="DYD28" s="5" t="str">
        <f t="shared" si="2"/>
        <v>#VALUE!</v>
      </c>
      <c r="DYE28" s="5" t="str">
        <f t="shared" si="2"/>
        <v>#VALUE!</v>
      </c>
      <c r="DYF28" s="5" t="str">
        <f t="shared" si="2"/>
        <v>#VALUE!</v>
      </c>
      <c r="DYG28" s="5" t="str">
        <f t="shared" si="2"/>
        <v>#VALUE!</v>
      </c>
      <c r="DYH28" s="5" t="str">
        <f t="shared" si="2"/>
        <v>#VALUE!</v>
      </c>
      <c r="DYI28" s="5" t="str">
        <f t="shared" si="2"/>
        <v>#VALUE!</v>
      </c>
      <c r="DYJ28" s="5" t="str">
        <f t="shared" si="2"/>
        <v>#VALUE!</v>
      </c>
      <c r="DYK28" s="5" t="str">
        <f t="shared" si="2"/>
        <v>#VALUE!</v>
      </c>
      <c r="DYL28" s="5" t="str">
        <f t="shared" si="2"/>
        <v>#VALUE!</v>
      </c>
      <c r="DYM28" s="5" t="str">
        <f t="shared" si="2"/>
        <v>#VALUE!</v>
      </c>
      <c r="DYN28" s="5" t="str">
        <f t="shared" si="2"/>
        <v>#VALUE!</v>
      </c>
      <c r="DYO28" s="5" t="str">
        <f t="shared" si="2"/>
        <v>#VALUE!</v>
      </c>
      <c r="DYP28" s="5" t="str">
        <f t="shared" si="2"/>
        <v>#VALUE!</v>
      </c>
      <c r="DYQ28" s="5" t="str">
        <f t="shared" si="2"/>
        <v>#VALUE!</v>
      </c>
      <c r="DYR28" s="5" t="str">
        <f t="shared" si="2"/>
        <v>#VALUE!</v>
      </c>
      <c r="DYS28" s="5" t="str">
        <f t="shared" si="2"/>
        <v>#VALUE!</v>
      </c>
      <c r="DYT28" s="5" t="str">
        <f t="shared" si="2"/>
        <v>#VALUE!</v>
      </c>
      <c r="DYU28" s="5" t="str">
        <f t="shared" si="2"/>
        <v>#VALUE!</v>
      </c>
      <c r="DYV28" s="5" t="str">
        <f t="shared" si="2"/>
        <v>#VALUE!</v>
      </c>
      <c r="DYW28" s="5" t="str">
        <f t="shared" si="2"/>
        <v>#VALUE!</v>
      </c>
      <c r="DYX28" s="5" t="str">
        <f t="shared" si="2"/>
        <v>#VALUE!</v>
      </c>
      <c r="DYY28" s="5" t="str">
        <f t="shared" si="2"/>
        <v>#VALUE!</v>
      </c>
      <c r="DYZ28" s="5" t="str">
        <f t="shared" si="2"/>
        <v>#VALUE!</v>
      </c>
      <c r="DZA28" s="5" t="str">
        <f t="shared" si="2"/>
        <v>#VALUE!</v>
      </c>
      <c r="DZB28" s="5" t="str">
        <f t="shared" si="2"/>
        <v>#VALUE!</v>
      </c>
      <c r="DZC28" s="5" t="str">
        <f t="shared" si="2"/>
        <v>#VALUE!</v>
      </c>
      <c r="DZD28" s="5" t="str">
        <f t="shared" si="2"/>
        <v>#VALUE!</v>
      </c>
      <c r="DZE28" s="5" t="str">
        <f t="shared" si="2"/>
        <v>#VALUE!</v>
      </c>
      <c r="DZF28" s="5" t="str">
        <f t="shared" si="2"/>
        <v>#VALUE!</v>
      </c>
      <c r="DZG28" s="5" t="str">
        <f t="shared" si="2"/>
        <v>#VALUE!</v>
      </c>
      <c r="DZH28" s="5" t="str">
        <f t="shared" si="2"/>
        <v>#VALUE!</v>
      </c>
      <c r="DZI28" s="5" t="str">
        <f t="shared" si="2"/>
        <v>#VALUE!</v>
      </c>
      <c r="DZJ28" s="5" t="str">
        <f t="shared" si="2"/>
        <v>#VALUE!</v>
      </c>
      <c r="DZK28" s="5" t="str">
        <f t="shared" si="2"/>
        <v>#VALUE!</v>
      </c>
      <c r="DZL28" s="5" t="str">
        <f t="shared" si="2"/>
        <v>#VALUE!</v>
      </c>
      <c r="DZM28" s="5" t="str">
        <f t="shared" si="2"/>
        <v>#VALUE!</v>
      </c>
      <c r="DZN28" s="5" t="str">
        <f t="shared" si="2"/>
        <v>#VALUE!</v>
      </c>
      <c r="DZO28" s="5" t="str">
        <f t="shared" si="2"/>
        <v>#VALUE!</v>
      </c>
      <c r="DZP28" s="5" t="str">
        <f t="shared" si="2"/>
        <v>#VALUE!</v>
      </c>
      <c r="DZQ28" s="5" t="str">
        <f t="shared" si="2"/>
        <v>#VALUE!</v>
      </c>
      <c r="DZR28" s="5" t="str">
        <f t="shared" si="2"/>
        <v>#VALUE!</v>
      </c>
      <c r="DZS28" s="5" t="str">
        <f t="shared" si="2"/>
        <v>#VALUE!</v>
      </c>
      <c r="DZT28" s="5" t="str">
        <f t="shared" si="2"/>
        <v>#VALUE!</v>
      </c>
      <c r="DZU28" s="5" t="str">
        <f t="shared" si="2"/>
        <v>#VALUE!</v>
      </c>
      <c r="DZV28" s="5" t="str">
        <f t="shared" si="2"/>
        <v>#VALUE!</v>
      </c>
      <c r="DZW28" s="5" t="str">
        <f t="shared" si="2"/>
        <v>#VALUE!</v>
      </c>
      <c r="DZX28" s="5" t="str">
        <f t="shared" si="2"/>
        <v>#VALUE!</v>
      </c>
      <c r="DZY28" s="5" t="str">
        <f t="shared" si="2"/>
        <v>#VALUE!</v>
      </c>
      <c r="DZZ28" s="5" t="str">
        <f t="shared" si="2"/>
        <v>#VALUE!</v>
      </c>
      <c r="EAA28" s="5" t="str">
        <f t="shared" si="2"/>
        <v>#VALUE!</v>
      </c>
      <c r="EAB28" s="5" t="str">
        <f t="shared" si="2"/>
        <v>#VALUE!</v>
      </c>
      <c r="EAC28" s="5" t="str">
        <f t="shared" si="2"/>
        <v>#VALUE!</v>
      </c>
      <c r="EAD28" s="5" t="str">
        <f t="shared" si="2"/>
        <v>#VALUE!</v>
      </c>
      <c r="EAE28" s="5" t="str">
        <f t="shared" si="2"/>
        <v>#VALUE!</v>
      </c>
      <c r="EAF28" s="5" t="str">
        <f t="shared" si="2"/>
        <v>#VALUE!</v>
      </c>
      <c r="EAG28" s="5" t="str">
        <f t="shared" si="2"/>
        <v>#VALUE!</v>
      </c>
      <c r="EAH28" s="5" t="str">
        <f t="shared" si="2"/>
        <v>#VALUE!</v>
      </c>
      <c r="EAI28" s="5" t="str">
        <f t="shared" si="2"/>
        <v>#VALUE!</v>
      </c>
      <c r="EAJ28" s="5" t="str">
        <f t="shared" si="2"/>
        <v>#VALUE!</v>
      </c>
      <c r="EAK28" s="5" t="str">
        <f t="shared" si="2"/>
        <v>#VALUE!</v>
      </c>
      <c r="EAL28" s="5" t="str">
        <f t="shared" si="2"/>
        <v>#VALUE!</v>
      </c>
      <c r="EAM28" s="5" t="str">
        <f t="shared" si="2"/>
        <v>#VALUE!</v>
      </c>
      <c r="EAN28" s="5" t="str">
        <f t="shared" si="2"/>
        <v>#VALUE!</v>
      </c>
      <c r="EAO28" s="5" t="str">
        <f t="shared" si="2"/>
        <v>#VALUE!</v>
      </c>
      <c r="EAP28" s="5" t="str">
        <f t="shared" si="2"/>
        <v>#VALUE!</v>
      </c>
      <c r="EAQ28" s="5" t="str">
        <f t="shared" si="2"/>
        <v>#VALUE!</v>
      </c>
      <c r="EAR28" s="5" t="str">
        <f t="shared" si="2"/>
        <v>#VALUE!</v>
      </c>
      <c r="EAS28" s="5" t="str">
        <f t="shared" si="2"/>
        <v>#VALUE!</v>
      </c>
      <c r="EAT28" s="5" t="str">
        <f t="shared" si="2"/>
        <v>#VALUE!</v>
      </c>
      <c r="EAU28" s="5" t="str">
        <f t="shared" si="2"/>
        <v>#VALUE!</v>
      </c>
      <c r="EAV28" s="5" t="str">
        <f t="shared" si="2"/>
        <v>#VALUE!</v>
      </c>
      <c r="EAW28" s="5" t="str">
        <f t="shared" si="2"/>
        <v>#VALUE!</v>
      </c>
      <c r="EAX28" s="5" t="str">
        <f t="shared" si="2"/>
        <v>#VALUE!</v>
      </c>
      <c r="EAY28" s="5" t="str">
        <f t="shared" si="2"/>
        <v>#VALUE!</v>
      </c>
      <c r="EAZ28" s="5" t="str">
        <f t="shared" si="2"/>
        <v>#VALUE!</v>
      </c>
      <c r="EBA28" s="5" t="str">
        <f t="shared" si="2"/>
        <v>#VALUE!</v>
      </c>
      <c r="EBB28" s="5" t="str">
        <f t="shared" si="2"/>
        <v>#VALUE!</v>
      </c>
      <c r="EBC28" s="5" t="str">
        <f t="shared" si="2"/>
        <v>#VALUE!</v>
      </c>
      <c r="EBD28" s="5" t="str">
        <f t="shared" si="2"/>
        <v>#VALUE!</v>
      </c>
      <c r="EBE28" s="5" t="str">
        <f t="shared" si="2"/>
        <v>#VALUE!</v>
      </c>
      <c r="EBF28" s="5" t="str">
        <f t="shared" si="2"/>
        <v>#VALUE!</v>
      </c>
      <c r="EBG28" s="5" t="str">
        <f t="shared" si="2"/>
        <v>#VALUE!</v>
      </c>
      <c r="EBH28" s="5" t="str">
        <f t="shared" si="2"/>
        <v>#VALUE!</v>
      </c>
      <c r="EBI28" s="5" t="str">
        <f t="shared" si="2"/>
        <v>#VALUE!</v>
      </c>
      <c r="EBJ28" s="5" t="str">
        <f t="shared" si="2"/>
        <v>#VALUE!</v>
      </c>
      <c r="EBK28" s="5" t="str">
        <f t="shared" si="2"/>
        <v>#VALUE!</v>
      </c>
      <c r="EBL28" s="5" t="str">
        <f t="shared" si="2"/>
        <v>#VALUE!</v>
      </c>
      <c r="EBM28" s="5" t="str">
        <f t="shared" si="2"/>
        <v>#VALUE!</v>
      </c>
      <c r="EBN28" s="5" t="str">
        <f t="shared" si="2"/>
        <v>#VALUE!</v>
      </c>
      <c r="EBO28" s="5" t="str">
        <f t="shared" si="2"/>
        <v>#VALUE!</v>
      </c>
      <c r="EBP28" s="5" t="str">
        <f t="shared" si="2"/>
        <v>#VALUE!</v>
      </c>
      <c r="EBQ28" s="5" t="str">
        <f t="shared" si="2"/>
        <v>#VALUE!</v>
      </c>
      <c r="EBR28" s="5" t="str">
        <f t="shared" si="2"/>
        <v>#VALUE!</v>
      </c>
      <c r="EBS28" s="5" t="str">
        <f t="shared" si="2"/>
        <v>#VALUE!</v>
      </c>
      <c r="EBT28" s="5" t="str">
        <f t="shared" si="2"/>
        <v>#VALUE!</v>
      </c>
      <c r="EBU28" s="5" t="str">
        <f t="shared" si="2"/>
        <v>#VALUE!</v>
      </c>
      <c r="EBV28" s="5" t="str">
        <f t="shared" si="2"/>
        <v>#VALUE!</v>
      </c>
      <c r="EBW28" s="5" t="str">
        <f t="shared" si="2"/>
        <v>#VALUE!</v>
      </c>
      <c r="EBX28" s="5" t="str">
        <f t="shared" si="2"/>
        <v>#VALUE!</v>
      </c>
      <c r="EBY28" s="5" t="str">
        <f t="shared" si="2"/>
        <v>#VALUE!</v>
      </c>
      <c r="EBZ28" s="5" t="str">
        <f t="shared" si="2"/>
        <v>#VALUE!</v>
      </c>
      <c r="ECA28" s="5" t="str">
        <f t="shared" si="2"/>
        <v>#VALUE!</v>
      </c>
      <c r="ECB28" s="5" t="str">
        <f t="shared" si="2"/>
        <v>#VALUE!</v>
      </c>
      <c r="ECC28" s="5" t="str">
        <f t="shared" si="2"/>
        <v>#VALUE!</v>
      </c>
      <c r="ECD28" s="5" t="str">
        <f t="shared" si="2"/>
        <v>#VALUE!</v>
      </c>
      <c r="ECE28" s="5" t="str">
        <f t="shared" si="2"/>
        <v>#VALUE!</v>
      </c>
      <c r="ECF28" s="5" t="str">
        <f t="shared" si="2"/>
        <v>#VALUE!</v>
      </c>
      <c r="ECG28" s="5" t="str">
        <f t="shared" si="2"/>
        <v>#VALUE!</v>
      </c>
      <c r="ECH28" s="5" t="str">
        <f t="shared" si="2"/>
        <v>#VALUE!</v>
      </c>
      <c r="ECI28" s="5" t="str">
        <f t="shared" si="2"/>
        <v>#VALUE!</v>
      </c>
      <c r="ECJ28" s="5" t="str">
        <f t="shared" si="2"/>
        <v>#VALUE!</v>
      </c>
      <c r="ECK28" s="5" t="str">
        <f t="shared" si="2"/>
        <v>#VALUE!</v>
      </c>
      <c r="ECL28" s="5" t="str">
        <f t="shared" si="2"/>
        <v>#VALUE!</v>
      </c>
      <c r="ECM28" s="5" t="str">
        <f t="shared" si="2"/>
        <v>#VALUE!</v>
      </c>
      <c r="ECN28" s="5" t="str">
        <f t="shared" si="2"/>
        <v>#VALUE!</v>
      </c>
      <c r="ECO28" s="5" t="str">
        <f t="shared" si="2"/>
        <v>#VALUE!</v>
      </c>
      <c r="ECP28" s="5" t="str">
        <f t="shared" si="2"/>
        <v>#VALUE!</v>
      </c>
      <c r="ECQ28" s="5" t="str">
        <f t="shared" si="2"/>
        <v>#VALUE!</v>
      </c>
      <c r="ECR28" s="5" t="str">
        <f t="shared" si="2"/>
        <v>#VALUE!</v>
      </c>
      <c r="ECS28" s="5" t="str">
        <f t="shared" si="2"/>
        <v>#VALUE!</v>
      </c>
      <c r="ECT28" s="5" t="str">
        <f t="shared" si="2"/>
        <v>#VALUE!</v>
      </c>
      <c r="ECU28" s="5" t="str">
        <f t="shared" si="2"/>
        <v>#VALUE!</v>
      </c>
      <c r="ECV28" s="5" t="str">
        <f t="shared" si="2"/>
        <v>#VALUE!</v>
      </c>
      <c r="ECW28" s="5" t="str">
        <f t="shared" si="2"/>
        <v>#VALUE!</v>
      </c>
      <c r="ECX28" s="5" t="str">
        <f t="shared" si="2"/>
        <v>#VALUE!</v>
      </c>
      <c r="ECY28" s="5" t="str">
        <f t="shared" si="2"/>
        <v>#VALUE!</v>
      </c>
      <c r="ECZ28" s="5" t="str">
        <f t="shared" si="2"/>
        <v>#VALUE!</v>
      </c>
      <c r="EDA28" s="5" t="str">
        <f t="shared" si="2"/>
        <v>#VALUE!</v>
      </c>
      <c r="EDB28" s="5" t="str">
        <f t="shared" si="2"/>
        <v>#VALUE!</v>
      </c>
      <c r="EDC28" s="5" t="str">
        <f t="shared" si="2"/>
        <v>#VALUE!</v>
      </c>
      <c r="EDD28" s="5" t="str">
        <f t="shared" si="2"/>
        <v>#VALUE!</v>
      </c>
      <c r="EDE28" s="5" t="str">
        <f t="shared" si="2"/>
        <v>#VALUE!</v>
      </c>
      <c r="EDF28" s="5" t="str">
        <f t="shared" si="2"/>
        <v>#VALUE!</v>
      </c>
      <c r="EDG28" s="5" t="str">
        <f t="shared" si="2"/>
        <v>#VALUE!</v>
      </c>
      <c r="EDH28" s="5" t="str">
        <f t="shared" si="2"/>
        <v>#VALUE!</v>
      </c>
      <c r="EDI28" s="5" t="str">
        <f t="shared" si="2"/>
        <v>#VALUE!</v>
      </c>
      <c r="EDJ28" s="5" t="str">
        <f t="shared" si="2"/>
        <v>#VALUE!</v>
      </c>
      <c r="EDK28" s="5" t="str">
        <f t="shared" si="2"/>
        <v>#VALUE!</v>
      </c>
      <c r="EDL28" s="5" t="str">
        <f t="shared" si="2"/>
        <v>#VALUE!</v>
      </c>
      <c r="EDM28" s="5" t="str">
        <f t="shared" si="2"/>
        <v>#VALUE!</v>
      </c>
      <c r="EDN28" s="5" t="str">
        <f t="shared" si="2"/>
        <v>#VALUE!</v>
      </c>
      <c r="EDO28" s="5" t="str">
        <f t="shared" si="2"/>
        <v>#VALUE!</v>
      </c>
      <c r="EDP28" s="5" t="str">
        <f t="shared" si="2"/>
        <v>#VALUE!</v>
      </c>
      <c r="EDQ28" s="5" t="str">
        <f t="shared" si="2"/>
        <v>#VALUE!</v>
      </c>
      <c r="EDR28" s="5" t="str">
        <f t="shared" si="2"/>
        <v>#VALUE!</v>
      </c>
      <c r="EDS28" s="5" t="str">
        <f t="shared" si="2"/>
        <v>#VALUE!</v>
      </c>
      <c r="EDT28" s="5" t="str">
        <f t="shared" si="2"/>
        <v>#VALUE!</v>
      </c>
      <c r="EDU28" s="5" t="str">
        <f t="shared" si="2"/>
        <v>#VALUE!</v>
      </c>
      <c r="EDV28" s="5" t="str">
        <f t="shared" si="2"/>
        <v>#VALUE!</v>
      </c>
      <c r="EDW28" s="5" t="str">
        <f t="shared" si="2"/>
        <v>#VALUE!</v>
      </c>
      <c r="EDX28" s="5" t="str">
        <f t="shared" si="2"/>
        <v>#VALUE!</v>
      </c>
      <c r="EDY28" s="5" t="str">
        <f t="shared" si="2"/>
        <v>#VALUE!</v>
      </c>
      <c r="EDZ28" s="5" t="str">
        <f t="shared" si="2"/>
        <v>#VALUE!</v>
      </c>
      <c r="EEA28" s="5" t="str">
        <f t="shared" si="2"/>
        <v>#VALUE!</v>
      </c>
      <c r="EEB28" s="5" t="str">
        <f t="shared" si="2"/>
        <v>#VALUE!</v>
      </c>
      <c r="EEC28" s="5" t="str">
        <f t="shared" si="2"/>
        <v>#VALUE!</v>
      </c>
      <c r="EED28" s="5" t="str">
        <f t="shared" si="2"/>
        <v>#VALUE!</v>
      </c>
      <c r="EEE28" s="5" t="str">
        <f t="shared" si="2"/>
        <v>#VALUE!</v>
      </c>
      <c r="EEF28" s="5" t="str">
        <f t="shared" si="2"/>
        <v>#VALUE!</v>
      </c>
      <c r="EEG28" s="5" t="str">
        <f t="shared" si="2"/>
        <v>#VALUE!</v>
      </c>
      <c r="EEH28" s="5" t="str">
        <f t="shared" si="2"/>
        <v>#VALUE!</v>
      </c>
      <c r="EEI28" s="5" t="str">
        <f t="shared" si="2"/>
        <v>#VALUE!</v>
      </c>
      <c r="EEJ28" s="5" t="str">
        <f t="shared" si="2"/>
        <v>#VALUE!</v>
      </c>
      <c r="EEK28" s="5" t="str">
        <f t="shared" si="2"/>
        <v>#VALUE!</v>
      </c>
      <c r="EEL28" s="5" t="str">
        <f t="shared" si="2"/>
        <v>#VALUE!</v>
      </c>
      <c r="EEM28" s="5" t="str">
        <f t="shared" si="2"/>
        <v>#VALUE!</v>
      </c>
      <c r="EEN28" s="5" t="str">
        <f t="shared" si="2"/>
        <v>#VALUE!</v>
      </c>
      <c r="EEO28" s="5" t="str">
        <f t="shared" si="2"/>
        <v>#VALUE!</v>
      </c>
      <c r="EEP28" s="5" t="str">
        <f t="shared" si="2"/>
        <v>#VALUE!</v>
      </c>
      <c r="EEQ28" s="5" t="str">
        <f t="shared" si="2"/>
        <v>#VALUE!</v>
      </c>
      <c r="EER28" s="5" t="str">
        <f t="shared" si="2"/>
        <v>#VALUE!</v>
      </c>
      <c r="EES28" s="5" t="str">
        <f t="shared" si="2"/>
        <v>#VALUE!</v>
      </c>
      <c r="EET28" s="5" t="str">
        <f t="shared" si="2"/>
        <v>#VALUE!</v>
      </c>
      <c r="EEU28" s="5" t="str">
        <f t="shared" si="2"/>
        <v>#VALUE!</v>
      </c>
      <c r="EEV28" s="5" t="str">
        <f t="shared" si="2"/>
        <v>#VALUE!</v>
      </c>
      <c r="EEW28" s="5" t="str">
        <f t="shared" si="2"/>
        <v>#VALUE!</v>
      </c>
      <c r="EEX28" s="5" t="str">
        <f t="shared" si="2"/>
        <v>#VALUE!</v>
      </c>
      <c r="EEY28" s="5" t="str">
        <f t="shared" si="2"/>
        <v>#VALUE!</v>
      </c>
      <c r="EEZ28" s="5" t="str">
        <f t="shared" si="2"/>
        <v>#VALUE!</v>
      </c>
      <c r="EFA28" s="5" t="str">
        <f t="shared" si="2"/>
        <v>#VALUE!</v>
      </c>
      <c r="EFB28" s="5" t="str">
        <f t="shared" si="2"/>
        <v>#VALUE!</v>
      </c>
      <c r="EFC28" s="5" t="str">
        <f t="shared" si="2"/>
        <v>#VALUE!</v>
      </c>
      <c r="EFD28" s="5" t="str">
        <f t="shared" si="2"/>
        <v>#VALUE!</v>
      </c>
      <c r="EFE28" s="5" t="str">
        <f t="shared" si="2"/>
        <v>#VALUE!</v>
      </c>
      <c r="EFF28" s="5" t="str">
        <f t="shared" si="2"/>
        <v>#VALUE!</v>
      </c>
      <c r="EFG28" s="5" t="str">
        <f t="shared" si="2"/>
        <v>#VALUE!</v>
      </c>
      <c r="EFH28" s="5" t="str">
        <f t="shared" si="2"/>
        <v>#VALUE!</v>
      </c>
      <c r="EFI28" s="5" t="str">
        <f t="shared" si="2"/>
        <v>#VALUE!</v>
      </c>
      <c r="EFJ28" s="5" t="str">
        <f t="shared" si="2"/>
        <v>#VALUE!</v>
      </c>
      <c r="EFK28" s="5" t="str">
        <f t="shared" si="2"/>
        <v>#VALUE!</v>
      </c>
      <c r="EFL28" s="5" t="str">
        <f t="shared" si="2"/>
        <v>#VALUE!</v>
      </c>
      <c r="EFM28" s="5" t="str">
        <f t="shared" si="2"/>
        <v>#VALUE!</v>
      </c>
      <c r="EFN28" s="5" t="str">
        <f t="shared" si="2"/>
        <v>#VALUE!</v>
      </c>
      <c r="EFO28" s="5" t="str">
        <f t="shared" si="2"/>
        <v>#VALUE!</v>
      </c>
      <c r="EFP28" s="5" t="str">
        <f t="shared" si="2"/>
        <v>#VALUE!</v>
      </c>
      <c r="EFQ28" s="5" t="str">
        <f t="shared" si="2"/>
        <v>#VALUE!</v>
      </c>
      <c r="EFR28" s="5" t="str">
        <f t="shared" si="2"/>
        <v>#VALUE!</v>
      </c>
      <c r="EFS28" s="5" t="str">
        <f t="shared" si="2"/>
        <v>#VALUE!</v>
      </c>
      <c r="EFT28" s="5" t="str">
        <f t="shared" si="2"/>
        <v>#VALUE!</v>
      </c>
      <c r="EFU28" s="5" t="str">
        <f t="shared" si="2"/>
        <v>#VALUE!</v>
      </c>
      <c r="EFV28" s="5" t="str">
        <f t="shared" si="2"/>
        <v>#VALUE!</v>
      </c>
      <c r="EFW28" s="5" t="str">
        <f t="shared" si="2"/>
        <v>#VALUE!</v>
      </c>
      <c r="EFX28" s="5" t="str">
        <f t="shared" si="2"/>
        <v>#VALUE!</v>
      </c>
      <c r="EFY28" s="5" t="str">
        <f t="shared" si="2"/>
        <v>#VALUE!</v>
      </c>
      <c r="EFZ28" s="5" t="str">
        <f t="shared" si="2"/>
        <v>#VALUE!</v>
      </c>
      <c r="EGA28" s="5" t="str">
        <f t="shared" si="2"/>
        <v>#VALUE!</v>
      </c>
      <c r="EGB28" s="5" t="str">
        <f t="shared" si="2"/>
        <v>#VALUE!</v>
      </c>
      <c r="EGC28" s="5" t="str">
        <f t="shared" si="2"/>
        <v>#VALUE!</v>
      </c>
      <c r="EGD28" s="5" t="str">
        <f t="shared" si="2"/>
        <v>#VALUE!</v>
      </c>
      <c r="EGE28" s="5" t="str">
        <f t="shared" si="2"/>
        <v>#VALUE!</v>
      </c>
      <c r="EGF28" s="5" t="str">
        <f t="shared" si="2"/>
        <v>#VALUE!</v>
      </c>
      <c r="EGG28" s="5" t="str">
        <f t="shared" si="2"/>
        <v>#VALUE!</v>
      </c>
      <c r="EGH28" s="5" t="str">
        <f t="shared" si="2"/>
        <v>#VALUE!</v>
      </c>
      <c r="EGI28" s="5" t="str">
        <f t="shared" si="2"/>
        <v>#VALUE!</v>
      </c>
      <c r="EGJ28" s="5" t="str">
        <f t="shared" si="2"/>
        <v>#VALUE!</v>
      </c>
      <c r="EGK28" s="5" t="str">
        <f t="shared" si="2"/>
        <v>#VALUE!</v>
      </c>
      <c r="EGL28" s="5" t="str">
        <f t="shared" si="2"/>
        <v>#VALUE!</v>
      </c>
      <c r="EGM28" s="5" t="str">
        <f t="shared" si="2"/>
        <v>#VALUE!</v>
      </c>
      <c r="EGN28" s="5" t="str">
        <f t="shared" si="2"/>
        <v>#VALUE!</v>
      </c>
      <c r="EGO28" s="5" t="str">
        <f t="shared" si="2"/>
        <v>#VALUE!</v>
      </c>
      <c r="EGP28" s="5" t="str">
        <f t="shared" si="2"/>
        <v>#VALUE!</v>
      </c>
      <c r="EGQ28" s="5" t="str">
        <f t="shared" si="2"/>
        <v>#VALUE!</v>
      </c>
      <c r="EGR28" s="5" t="str">
        <f t="shared" si="2"/>
        <v>#VALUE!</v>
      </c>
      <c r="EGS28" s="5" t="str">
        <f t="shared" si="2"/>
        <v>#VALUE!</v>
      </c>
      <c r="EGT28" s="5" t="str">
        <f t="shared" si="2"/>
        <v>#VALUE!</v>
      </c>
      <c r="EGU28" s="5" t="str">
        <f t="shared" si="2"/>
        <v>#VALUE!</v>
      </c>
      <c r="EGV28" s="5" t="str">
        <f t="shared" si="2"/>
        <v>#VALUE!</v>
      </c>
      <c r="EGW28" s="5" t="str">
        <f t="shared" si="2"/>
        <v>#VALUE!</v>
      </c>
      <c r="EGX28" s="5" t="str">
        <f t="shared" si="2"/>
        <v>#VALUE!</v>
      </c>
      <c r="EGY28" s="5" t="str">
        <f t="shared" si="2"/>
        <v>#VALUE!</v>
      </c>
      <c r="EGZ28" s="5" t="str">
        <f t="shared" si="2"/>
        <v>#VALUE!</v>
      </c>
      <c r="EHA28" s="5" t="str">
        <f t="shared" si="2"/>
        <v>#VALUE!</v>
      </c>
      <c r="EHB28" s="5" t="str">
        <f t="shared" si="2"/>
        <v>#VALUE!</v>
      </c>
      <c r="EHC28" s="5" t="str">
        <f t="shared" si="2"/>
        <v>#VALUE!</v>
      </c>
      <c r="EHD28" s="5" t="str">
        <f t="shared" si="2"/>
        <v>#VALUE!</v>
      </c>
      <c r="EHE28" s="5" t="str">
        <f t="shared" si="2"/>
        <v>#VALUE!</v>
      </c>
      <c r="EHF28" s="5" t="str">
        <f t="shared" si="2"/>
        <v>#VALUE!</v>
      </c>
      <c r="EHG28" s="5" t="str">
        <f t="shared" si="2"/>
        <v>#VALUE!</v>
      </c>
      <c r="EHH28" s="5" t="str">
        <f t="shared" si="2"/>
        <v>#VALUE!</v>
      </c>
      <c r="EHI28" s="5" t="str">
        <f t="shared" si="2"/>
        <v>#VALUE!</v>
      </c>
      <c r="EHJ28" s="5" t="str">
        <f t="shared" si="2"/>
        <v>#VALUE!</v>
      </c>
      <c r="EHK28" s="5" t="str">
        <f t="shared" si="2"/>
        <v>#VALUE!</v>
      </c>
      <c r="EHL28" s="5" t="str">
        <f t="shared" si="2"/>
        <v>#VALUE!</v>
      </c>
      <c r="EHM28" s="5" t="str">
        <f t="shared" si="2"/>
        <v>#VALUE!</v>
      </c>
      <c r="EHN28" s="5" t="str">
        <f t="shared" si="2"/>
        <v>#VALUE!</v>
      </c>
      <c r="EHO28" s="5" t="str">
        <f t="shared" si="2"/>
        <v>#VALUE!</v>
      </c>
      <c r="EHP28" s="5" t="str">
        <f t="shared" si="2"/>
        <v>#VALUE!</v>
      </c>
      <c r="EHQ28" s="5" t="str">
        <f t="shared" si="2"/>
        <v>#VALUE!</v>
      </c>
      <c r="EHR28" s="5" t="str">
        <f t="shared" si="2"/>
        <v>#VALUE!</v>
      </c>
      <c r="EHS28" s="5" t="str">
        <f t="shared" si="2"/>
        <v>#VALUE!</v>
      </c>
      <c r="EHT28" s="5" t="str">
        <f t="shared" si="2"/>
        <v>#VALUE!</v>
      </c>
      <c r="EHU28" s="5" t="str">
        <f t="shared" si="2"/>
        <v>#VALUE!</v>
      </c>
      <c r="EHV28" s="5" t="str">
        <f t="shared" si="2"/>
        <v>#VALUE!</v>
      </c>
      <c r="EHW28" s="5" t="str">
        <f t="shared" si="2"/>
        <v>#VALUE!</v>
      </c>
      <c r="EHX28" s="5" t="str">
        <f t="shared" si="2"/>
        <v>#VALUE!</v>
      </c>
      <c r="EHY28" s="5" t="str">
        <f t="shared" si="2"/>
        <v>#VALUE!</v>
      </c>
      <c r="EHZ28" s="5" t="str">
        <f t="shared" si="2"/>
        <v>#VALUE!</v>
      </c>
      <c r="EIA28" s="5" t="str">
        <f t="shared" si="2"/>
        <v>#VALUE!</v>
      </c>
      <c r="EIB28" s="5" t="str">
        <f t="shared" si="2"/>
        <v>#VALUE!</v>
      </c>
      <c r="EIC28" s="5" t="str">
        <f t="shared" si="2"/>
        <v>#VALUE!</v>
      </c>
      <c r="EID28" s="5" t="str">
        <f t="shared" si="2"/>
        <v>#VALUE!</v>
      </c>
      <c r="EIE28" s="5" t="str">
        <f t="shared" si="2"/>
        <v>#VALUE!</v>
      </c>
      <c r="EIF28" s="5" t="str">
        <f t="shared" si="2"/>
        <v>#VALUE!</v>
      </c>
      <c r="EIG28" s="5" t="str">
        <f t="shared" si="2"/>
        <v>#VALUE!</v>
      </c>
      <c r="EIH28" s="5" t="str">
        <f t="shared" si="2"/>
        <v>#VALUE!</v>
      </c>
      <c r="EII28" s="5" t="str">
        <f t="shared" si="2"/>
        <v>#VALUE!</v>
      </c>
      <c r="EIJ28" s="5" t="str">
        <f t="shared" si="2"/>
        <v>#VALUE!</v>
      </c>
      <c r="EIK28" s="5" t="str">
        <f t="shared" si="2"/>
        <v>#VALUE!</v>
      </c>
      <c r="EIL28" s="5" t="str">
        <f t="shared" si="2"/>
        <v>#VALUE!</v>
      </c>
      <c r="EIM28" s="5" t="str">
        <f t="shared" si="2"/>
        <v>#VALUE!</v>
      </c>
      <c r="EIN28" s="5" t="str">
        <f t="shared" si="2"/>
        <v>#VALUE!</v>
      </c>
      <c r="EIO28" s="5" t="str">
        <f t="shared" si="2"/>
        <v>#VALUE!</v>
      </c>
      <c r="EIP28" s="5" t="str">
        <f t="shared" si="2"/>
        <v>#VALUE!</v>
      </c>
      <c r="EIQ28" s="5" t="str">
        <f t="shared" si="2"/>
        <v>#VALUE!</v>
      </c>
      <c r="EIR28" s="5" t="str">
        <f t="shared" si="2"/>
        <v>#VALUE!</v>
      </c>
      <c r="EIS28" s="5" t="str">
        <f t="shared" si="2"/>
        <v>#VALUE!</v>
      </c>
      <c r="EIT28" s="5" t="str">
        <f t="shared" si="2"/>
        <v>#VALUE!</v>
      </c>
      <c r="EIU28" s="5" t="str">
        <f t="shared" si="2"/>
        <v>#VALUE!</v>
      </c>
      <c r="EIV28" s="5" t="str">
        <f t="shared" si="2"/>
        <v>#VALUE!</v>
      </c>
      <c r="EIW28" s="5" t="str">
        <f t="shared" si="2"/>
        <v>#VALUE!</v>
      </c>
      <c r="EIX28" s="5" t="str">
        <f t="shared" si="2"/>
        <v>#VALUE!</v>
      </c>
      <c r="EIY28" s="5" t="str">
        <f t="shared" si="2"/>
        <v>#VALUE!</v>
      </c>
      <c r="EIZ28" s="5" t="str">
        <f t="shared" si="2"/>
        <v>#VALUE!</v>
      </c>
      <c r="EJA28" s="5" t="str">
        <f t="shared" si="2"/>
        <v>#VALUE!</v>
      </c>
      <c r="EJB28" s="5" t="str">
        <f t="shared" si="2"/>
        <v>#VALUE!</v>
      </c>
      <c r="EJC28" s="5" t="str">
        <f t="shared" si="2"/>
        <v>#VALUE!</v>
      </c>
      <c r="EJD28" s="5" t="str">
        <f t="shared" si="2"/>
        <v>#VALUE!</v>
      </c>
      <c r="EJE28" s="5" t="str">
        <f t="shared" si="2"/>
        <v>#VALUE!</v>
      </c>
      <c r="EJF28" s="5" t="str">
        <f t="shared" si="2"/>
        <v>#VALUE!</v>
      </c>
      <c r="EJG28" s="5" t="str">
        <f t="shared" si="2"/>
        <v>#VALUE!</v>
      </c>
      <c r="EJH28" s="5" t="str">
        <f t="shared" si="2"/>
        <v>#VALUE!</v>
      </c>
      <c r="EJI28" s="5" t="str">
        <f t="shared" si="2"/>
        <v>#VALUE!</v>
      </c>
      <c r="EJJ28" s="5" t="str">
        <f t="shared" si="2"/>
        <v>#VALUE!</v>
      </c>
      <c r="EJK28" s="5" t="str">
        <f t="shared" si="2"/>
        <v>#VALUE!</v>
      </c>
      <c r="EJL28" s="5" t="str">
        <f t="shared" si="2"/>
        <v>#VALUE!</v>
      </c>
      <c r="EJM28" s="5" t="str">
        <f t="shared" si="2"/>
        <v>#VALUE!</v>
      </c>
      <c r="EJN28" s="5" t="str">
        <f t="shared" si="2"/>
        <v>#VALUE!</v>
      </c>
      <c r="EJO28" s="5" t="str">
        <f t="shared" si="2"/>
        <v>#VALUE!</v>
      </c>
      <c r="EJP28" s="5" t="str">
        <f t="shared" si="2"/>
        <v>#VALUE!</v>
      </c>
      <c r="EJQ28" s="5" t="str">
        <f t="shared" si="2"/>
        <v>#VALUE!</v>
      </c>
      <c r="EJR28" s="5" t="str">
        <f t="shared" si="2"/>
        <v>#VALUE!</v>
      </c>
      <c r="EJS28" s="5" t="str">
        <f t="shared" si="2"/>
        <v>#VALUE!</v>
      </c>
      <c r="EJT28" s="5" t="str">
        <f t="shared" si="2"/>
        <v>#VALUE!</v>
      </c>
      <c r="EJU28" s="5" t="str">
        <f t="shared" si="2"/>
        <v>#VALUE!</v>
      </c>
      <c r="EJV28" s="5" t="str">
        <f t="shared" si="2"/>
        <v>#VALUE!</v>
      </c>
      <c r="EJW28" s="5" t="str">
        <f t="shared" si="2"/>
        <v>#VALUE!</v>
      </c>
      <c r="EJX28" s="5" t="str">
        <f t="shared" si="2"/>
        <v>#VALUE!</v>
      </c>
      <c r="EJY28" s="5" t="str">
        <f t="shared" si="2"/>
        <v>#VALUE!</v>
      </c>
      <c r="EJZ28" s="5" t="str">
        <f t="shared" si="2"/>
        <v>#VALUE!</v>
      </c>
      <c r="EKA28" s="5" t="str">
        <f t="shared" si="2"/>
        <v>#VALUE!</v>
      </c>
      <c r="EKB28" s="5" t="str">
        <f t="shared" si="2"/>
        <v>#VALUE!</v>
      </c>
      <c r="EKC28" s="5" t="str">
        <f t="shared" si="2"/>
        <v>#VALUE!</v>
      </c>
      <c r="EKD28" s="5" t="str">
        <f t="shared" si="2"/>
        <v>#VALUE!</v>
      </c>
      <c r="EKE28" s="5" t="str">
        <f t="shared" si="2"/>
        <v>#VALUE!</v>
      </c>
      <c r="EKF28" s="5" t="str">
        <f t="shared" si="2"/>
        <v>#VALUE!</v>
      </c>
      <c r="EKG28" s="5" t="str">
        <f t="shared" si="2"/>
        <v>#VALUE!</v>
      </c>
      <c r="EKH28" s="5" t="str">
        <f t="shared" si="2"/>
        <v>#VALUE!</v>
      </c>
      <c r="EKI28" s="5" t="str">
        <f t="shared" si="2"/>
        <v>#VALUE!</v>
      </c>
      <c r="EKJ28" s="5" t="str">
        <f t="shared" si="2"/>
        <v>#VALUE!</v>
      </c>
      <c r="EKK28" s="5" t="str">
        <f t="shared" si="2"/>
        <v>#VALUE!</v>
      </c>
      <c r="EKL28" s="5" t="str">
        <f t="shared" si="2"/>
        <v>#VALUE!</v>
      </c>
      <c r="EKM28" s="5" t="str">
        <f t="shared" si="2"/>
        <v>#VALUE!</v>
      </c>
      <c r="EKN28" s="5" t="str">
        <f t="shared" si="2"/>
        <v>#VALUE!</v>
      </c>
      <c r="EKO28" s="5" t="str">
        <f t="shared" si="2"/>
        <v>#VALUE!</v>
      </c>
      <c r="EKP28" s="5" t="str">
        <f t="shared" si="2"/>
        <v>#VALUE!</v>
      </c>
      <c r="EKQ28" s="5" t="str">
        <f t="shared" si="2"/>
        <v>#VALUE!</v>
      </c>
      <c r="EKR28" s="5" t="str">
        <f t="shared" si="2"/>
        <v>#VALUE!</v>
      </c>
      <c r="EKS28" s="5" t="str">
        <f t="shared" si="2"/>
        <v>#VALUE!</v>
      </c>
      <c r="EKT28" s="5" t="str">
        <f t="shared" si="2"/>
        <v>#VALUE!</v>
      </c>
      <c r="EKU28" s="5" t="str">
        <f t="shared" si="2"/>
        <v>#VALUE!</v>
      </c>
      <c r="EKV28" s="5" t="str">
        <f t="shared" si="2"/>
        <v>#VALUE!</v>
      </c>
      <c r="EKW28" s="5" t="str">
        <f t="shared" si="2"/>
        <v>#VALUE!</v>
      </c>
      <c r="EKX28" s="5" t="str">
        <f t="shared" si="2"/>
        <v>#VALUE!</v>
      </c>
      <c r="EKY28" s="5" t="str">
        <f t="shared" si="2"/>
        <v>#VALUE!</v>
      </c>
      <c r="EKZ28" s="5" t="str">
        <f t="shared" si="2"/>
        <v>#VALUE!</v>
      </c>
      <c r="ELA28" s="5" t="str">
        <f t="shared" si="2"/>
        <v>#VALUE!</v>
      </c>
      <c r="ELB28" s="5" t="str">
        <f t="shared" si="2"/>
        <v>#VALUE!</v>
      </c>
      <c r="ELC28" s="5" t="str">
        <f t="shared" si="2"/>
        <v>#VALUE!</v>
      </c>
      <c r="ELD28" s="5" t="str">
        <f t="shared" si="2"/>
        <v>#VALUE!</v>
      </c>
      <c r="ELE28" s="5" t="str">
        <f t="shared" si="2"/>
        <v>#VALUE!</v>
      </c>
      <c r="ELF28" s="5" t="str">
        <f t="shared" si="2"/>
        <v>#VALUE!</v>
      </c>
      <c r="ELG28" s="5" t="str">
        <f t="shared" si="2"/>
        <v>#VALUE!</v>
      </c>
      <c r="ELH28" s="5" t="str">
        <f t="shared" si="2"/>
        <v>#VALUE!</v>
      </c>
      <c r="ELI28" s="5" t="str">
        <f t="shared" si="2"/>
        <v>#VALUE!</v>
      </c>
      <c r="ELJ28" s="5" t="str">
        <f t="shared" si="2"/>
        <v>#VALUE!</v>
      </c>
      <c r="ELK28" s="5" t="str">
        <f t="shared" si="2"/>
        <v>#VALUE!</v>
      </c>
      <c r="ELL28" s="5" t="str">
        <f t="shared" si="2"/>
        <v>#VALUE!</v>
      </c>
      <c r="ELM28" s="5" t="str">
        <f t="shared" si="2"/>
        <v>#VALUE!</v>
      </c>
      <c r="ELN28" s="5" t="str">
        <f t="shared" si="2"/>
        <v>#VALUE!</v>
      </c>
      <c r="ELO28" s="5" t="str">
        <f t="shared" si="2"/>
        <v>#VALUE!</v>
      </c>
      <c r="ELP28" s="5" t="str">
        <f t="shared" si="2"/>
        <v>#VALUE!</v>
      </c>
      <c r="ELQ28" s="5" t="str">
        <f t="shared" si="2"/>
        <v>#VALUE!</v>
      </c>
      <c r="ELR28" s="5" t="str">
        <f t="shared" si="2"/>
        <v>#VALUE!</v>
      </c>
      <c r="ELS28" s="5" t="str">
        <f t="shared" si="2"/>
        <v>#VALUE!</v>
      </c>
      <c r="ELT28" s="5" t="str">
        <f t="shared" si="2"/>
        <v>#VALUE!</v>
      </c>
      <c r="ELU28" s="5" t="str">
        <f t="shared" si="2"/>
        <v>#VALUE!</v>
      </c>
      <c r="ELV28" s="5" t="str">
        <f t="shared" si="2"/>
        <v>#VALUE!</v>
      </c>
      <c r="ELW28" s="5" t="str">
        <f t="shared" si="2"/>
        <v>#VALUE!</v>
      </c>
      <c r="ELX28" s="5" t="str">
        <f t="shared" si="2"/>
        <v>#VALUE!</v>
      </c>
      <c r="ELY28" s="5" t="str">
        <f t="shared" si="2"/>
        <v>#VALUE!</v>
      </c>
      <c r="ELZ28" s="5" t="str">
        <f t="shared" si="2"/>
        <v>#VALUE!</v>
      </c>
      <c r="EMA28" s="5" t="str">
        <f t="shared" si="2"/>
        <v>#VALUE!</v>
      </c>
      <c r="EMB28" s="5" t="str">
        <f t="shared" si="2"/>
        <v>#VALUE!</v>
      </c>
      <c r="EMC28" s="5" t="str">
        <f t="shared" si="2"/>
        <v>#VALUE!</v>
      </c>
      <c r="EMD28" s="5" t="str">
        <f t="shared" si="2"/>
        <v>#VALUE!</v>
      </c>
      <c r="EME28" s="5" t="str">
        <f t="shared" si="2"/>
        <v>#VALUE!</v>
      </c>
      <c r="EMF28" s="5" t="str">
        <f t="shared" si="2"/>
        <v>#VALUE!</v>
      </c>
      <c r="EMG28" s="5" t="str">
        <f t="shared" si="2"/>
        <v>#VALUE!</v>
      </c>
      <c r="EMH28" s="5" t="str">
        <f t="shared" si="2"/>
        <v>#VALUE!</v>
      </c>
      <c r="EMI28" s="5" t="str">
        <f t="shared" si="2"/>
        <v>#VALUE!</v>
      </c>
      <c r="EMJ28" s="5" t="str">
        <f t="shared" si="2"/>
        <v>#VALUE!</v>
      </c>
      <c r="EMK28" s="5" t="str">
        <f t="shared" si="2"/>
        <v>#VALUE!</v>
      </c>
      <c r="EML28" s="5" t="str">
        <f t="shared" si="2"/>
        <v>#VALUE!</v>
      </c>
      <c r="EMM28" s="5" t="str">
        <f t="shared" si="2"/>
        <v>#VALUE!</v>
      </c>
      <c r="EMN28" s="5" t="str">
        <f t="shared" si="2"/>
        <v>#VALUE!</v>
      </c>
      <c r="EMO28" s="5" t="str">
        <f t="shared" si="2"/>
        <v>#VALUE!</v>
      </c>
      <c r="EMP28" s="5" t="str">
        <f t="shared" si="2"/>
        <v>#VALUE!</v>
      </c>
      <c r="EMQ28" s="5" t="str">
        <f t="shared" si="2"/>
        <v>#VALUE!</v>
      </c>
      <c r="EMR28" s="5" t="str">
        <f t="shared" si="2"/>
        <v>#VALUE!</v>
      </c>
      <c r="EMS28" s="5" t="str">
        <f t="shared" si="2"/>
        <v>#VALUE!</v>
      </c>
      <c r="EMT28" s="5" t="str">
        <f t="shared" si="2"/>
        <v>#VALUE!</v>
      </c>
      <c r="EMU28" s="5" t="str">
        <f t="shared" si="2"/>
        <v>#VALUE!</v>
      </c>
      <c r="EMV28" s="5" t="str">
        <f t="shared" si="2"/>
        <v>#VALUE!</v>
      </c>
      <c r="EMW28" s="5" t="str">
        <f t="shared" si="2"/>
        <v>#VALUE!</v>
      </c>
      <c r="EMX28" s="5" t="str">
        <f t="shared" si="2"/>
        <v>#VALUE!</v>
      </c>
      <c r="EMY28" s="5" t="str">
        <f t="shared" si="2"/>
        <v>#VALUE!</v>
      </c>
      <c r="EMZ28" s="5" t="str">
        <f t="shared" si="2"/>
        <v>#VALUE!</v>
      </c>
      <c r="ENA28" s="5" t="str">
        <f t="shared" si="2"/>
        <v>#VALUE!</v>
      </c>
      <c r="ENB28" s="5" t="str">
        <f t="shared" si="2"/>
        <v>#VALUE!</v>
      </c>
      <c r="ENC28" s="5" t="str">
        <f t="shared" si="2"/>
        <v>#VALUE!</v>
      </c>
      <c r="END28" s="5" t="str">
        <f t="shared" si="2"/>
        <v>#VALUE!</v>
      </c>
      <c r="ENE28" s="5" t="str">
        <f t="shared" si="2"/>
        <v>#VALUE!</v>
      </c>
      <c r="ENF28" s="5" t="str">
        <f t="shared" si="2"/>
        <v>#VALUE!</v>
      </c>
      <c r="ENG28" s="5" t="str">
        <f t="shared" si="2"/>
        <v>#VALUE!</v>
      </c>
      <c r="ENH28" s="5" t="str">
        <f t="shared" si="2"/>
        <v>#VALUE!</v>
      </c>
      <c r="ENI28" s="5" t="str">
        <f t="shared" si="2"/>
        <v>#VALUE!</v>
      </c>
      <c r="ENJ28" s="5" t="str">
        <f t="shared" si="2"/>
        <v>#VALUE!</v>
      </c>
      <c r="ENK28" s="5" t="str">
        <f t="shared" si="2"/>
        <v>#VALUE!</v>
      </c>
      <c r="ENL28" s="5" t="str">
        <f t="shared" si="2"/>
        <v>#VALUE!</v>
      </c>
      <c r="ENM28" s="5" t="str">
        <f t="shared" si="2"/>
        <v>#VALUE!</v>
      </c>
      <c r="ENN28" s="5" t="str">
        <f t="shared" si="2"/>
        <v>#VALUE!</v>
      </c>
      <c r="ENO28" s="5" t="str">
        <f t="shared" si="2"/>
        <v>#VALUE!</v>
      </c>
      <c r="ENP28" s="5" t="str">
        <f t="shared" si="2"/>
        <v>#VALUE!</v>
      </c>
      <c r="ENQ28" s="5" t="str">
        <f t="shared" si="2"/>
        <v>#VALUE!</v>
      </c>
      <c r="ENR28" s="5" t="str">
        <f t="shared" si="2"/>
        <v>#VALUE!</v>
      </c>
      <c r="ENS28" s="5" t="str">
        <f t="shared" si="2"/>
        <v>#VALUE!</v>
      </c>
      <c r="ENT28" s="5" t="str">
        <f t="shared" si="2"/>
        <v>#VALUE!</v>
      </c>
      <c r="ENU28" s="5" t="str">
        <f t="shared" si="2"/>
        <v>#VALUE!</v>
      </c>
      <c r="ENV28" s="5" t="str">
        <f t="shared" si="2"/>
        <v>#VALUE!</v>
      </c>
      <c r="ENW28" s="5" t="str">
        <f t="shared" si="2"/>
        <v>#VALUE!</v>
      </c>
      <c r="ENX28" s="5" t="str">
        <f t="shared" si="2"/>
        <v>#VALUE!</v>
      </c>
      <c r="ENY28" s="5" t="str">
        <f t="shared" si="2"/>
        <v>#VALUE!</v>
      </c>
      <c r="ENZ28" s="5" t="str">
        <f t="shared" si="2"/>
        <v>#VALUE!</v>
      </c>
      <c r="EOA28" s="5" t="str">
        <f t="shared" si="2"/>
        <v>#VALUE!</v>
      </c>
      <c r="EOB28" s="5" t="str">
        <f t="shared" si="2"/>
        <v>#VALUE!</v>
      </c>
      <c r="EOC28" s="5" t="str">
        <f t="shared" si="2"/>
        <v>#VALUE!</v>
      </c>
      <c r="EOD28" s="5" t="str">
        <f t="shared" si="2"/>
        <v>#VALUE!</v>
      </c>
      <c r="EOE28" s="5" t="str">
        <f t="shared" si="2"/>
        <v>#VALUE!</v>
      </c>
      <c r="EOF28" s="5" t="str">
        <f t="shared" si="2"/>
        <v>#VALUE!</v>
      </c>
      <c r="EOG28" s="5" t="str">
        <f t="shared" si="2"/>
        <v>#VALUE!</v>
      </c>
      <c r="EOH28" s="5" t="str">
        <f t="shared" si="2"/>
        <v>#VALUE!</v>
      </c>
      <c r="EOI28" s="5" t="str">
        <f t="shared" si="2"/>
        <v>#VALUE!</v>
      </c>
      <c r="EOJ28" s="5" t="str">
        <f t="shared" si="2"/>
        <v>#VALUE!</v>
      </c>
      <c r="EOK28" s="5" t="str">
        <f t="shared" si="2"/>
        <v>#VALUE!</v>
      </c>
      <c r="EOL28" s="5" t="str">
        <f t="shared" si="2"/>
        <v>#VALUE!</v>
      </c>
      <c r="EOM28" s="5" t="str">
        <f t="shared" si="2"/>
        <v>#VALUE!</v>
      </c>
      <c r="EON28" s="5" t="str">
        <f t="shared" si="2"/>
        <v>#VALUE!</v>
      </c>
      <c r="EOO28" s="5" t="str">
        <f t="shared" si="2"/>
        <v>#VALUE!</v>
      </c>
      <c r="EOP28" s="5" t="str">
        <f t="shared" si="2"/>
        <v>#VALUE!</v>
      </c>
      <c r="EOQ28" s="5" t="str">
        <f t="shared" si="2"/>
        <v>#VALUE!</v>
      </c>
      <c r="EOR28" s="5" t="str">
        <f t="shared" si="2"/>
        <v>#VALUE!</v>
      </c>
      <c r="EOS28" s="5" t="str">
        <f t="shared" si="2"/>
        <v>#VALUE!</v>
      </c>
      <c r="EOT28" s="5" t="str">
        <f t="shared" si="2"/>
        <v>#VALUE!</v>
      </c>
      <c r="EOU28" s="5" t="str">
        <f t="shared" si="2"/>
        <v>#VALUE!</v>
      </c>
      <c r="EOV28" s="5" t="str">
        <f t="shared" si="2"/>
        <v>#VALUE!</v>
      </c>
      <c r="EOW28" s="5" t="str">
        <f t="shared" si="2"/>
        <v>#VALUE!</v>
      </c>
      <c r="EOX28" s="5" t="str">
        <f t="shared" si="2"/>
        <v>#VALUE!</v>
      </c>
      <c r="EOY28" s="5" t="str">
        <f t="shared" si="2"/>
        <v>#VALUE!</v>
      </c>
      <c r="EOZ28" s="5" t="str">
        <f t="shared" si="2"/>
        <v>#VALUE!</v>
      </c>
      <c r="EPA28" s="5" t="str">
        <f t="shared" si="2"/>
        <v>#VALUE!</v>
      </c>
      <c r="EPB28" s="5" t="str">
        <f t="shared" si="2"/>
        <v>#VALUE!</v>
      </c>
      <c r="EPC28" s="5" t="str">
        <f t="shared" si="2"/>
        <v>#VALUE!</v>
      </c>
      <c r="EPD28" s="5" t="str">
        <f t="shared" si="2"/>
        <v>#VALUE!</v>
      </c>
      <c r="EPE28" s="5" t="str">
        <f t="shared" si="2"/>
        <v>#VALUE!</v>
      </c>
      <c r="EPF28" s="5" t="str">
        <f t="shared" si="2"/>
        <v>#VALUE!</v>
      </c>
      <c r="EPG28" s="5" t="str">
        <f t="shared" si="2"/>
        <v>#VALUE!</v>
      </c>
      <c r="EPH28" s="5" t="str">
        <f t="shared" si="2"/>
        <v>#VALUE!</v>
      </c>
      <c r="EPI28" s="5" t="str">
        <f t="shared" si="2"/>
        <v>#VALUE!</v>
      </c>
      <c r="EPJ28" s="5" t="str">
        <f t="shared" si="2"/>
        <v>#VALUE!</v>
      </c>
      <c r="EPK28" s="5" t="str">
        <f t="shared" si="2"/>
        <v>#VALUE!</v>
      </c>
      <c r="EPL28" s="5" t="str">
        <f t="shared" si="2"/>
        <v>#VALUE!</v>
      </c>
      <c r="EPM28" s="5" t="str">
        <f t="shared" si="2"/>
        <v>#VALUE!</v>
      </c>
      <c r="EPN28" s="5" t="str">
        <f t="shared" si="2"/>
        <v>#VALUE!</v>
      </c>
      <c r="EPO28" s="5" t="str">
        <f t="shared" si="2"/>
        <v>#VALUE!</v>
      </c>
      <c r="EPP28" s="5" t="str">
        <f t="shared" si="2"/>
        <v>#VALUE!</v>
      </c>
      <c r="EPQ28" s="5" t="str">
        <f t="shared" si="2"/>
        <v>#VALUE!</v>
      </c>
      <c r="EPR28" s="5" t="str">
        <f t="shared" si="2"/>
        <v>#VALUE!</v>
      </c>
      <c r="EPS28" s="5" t="str">
        <f t="shared" si="2"/>
        <v>#VALUE!</v>
      </c>
      <c r="EPT28" s="5" t="str">
        <f t="shared" si="2"/>
        <v>#VALUE!</v>
      </c>
      <c r="EPU28" s="5" t="str">
        <f t="shared" si="2"/>
        <v>#VALUE!</v>
      </c>
      <c r="EPV28" s="5" t="str">
        <f t="shared" si="2"/>
        <v>#VALUE!</v>
      </c>
      <c r="EPW28" s="5" t="str">
        <f t="shared" si="2"/>
        <v>#VALUE!</v>
      </c>
      <c r="EPX28" s="5" t="str">
        <f t="shared" si="2"/>
        <v>#VALUE!</v>
      </c>
      <c r="EPY28" s="5" t="str">
        <f t="shared" si="2"/>
        <v>#VALUE!</v>
      </c>
      <c r="EPZ28" s="5" t="str">
        <f t="shared" si="2"/>
        <v>#VALUE!</v>
      </c>
      <c r="EQA28" s="5" t="str">
        <f t="shared" si="2"/>
        <v>#VALUE!</v>
      </c>
      <c r="EQB28" s="5" t="str">
        <f t="shared" si="2"/>
        <v>#VALUE!</v>
      </c>
      <c r="EQC28" s="5" t="str">
        <f t="shared" si="2"/>
        <v>#VALUE!</v>
      </c>
      <c r="EQD28" s="5" t="str">
        <f t="shared" si="2"/>
        <v>#VALUE!</v>
      </c>
      <c r="EQE28" s="5" t="str">
        <f t="shared" si="2"/>
        <v>#VALUE!</v>
      </c>
      <c r="EQF28" s="5" t="str">
        <f t="shared" si="2"/>
        <v>#VALUE!</v>
      </c>
      <c r="EQG28" s="5" t="str">
        <f t="shared" si="2"/>
        <v>#VALUE!</v>
      </c>
      <c r="EQH28" s="5" t="str">
        <f t="shared" si="2"/>
        <v>#VALUE!</v>
      </c>
      <c r="EQI28" s="5" t="str">
        <f t="shared" si="2"/>
        <v>#VALUE!</v>
      </c>
      <c r="EQJ28" s="5" t="str">
        <f t="shared" si="2"/>
        <v>#VALUE!</v>
      </c>
      <c r="EQK28" s="5" t="str">
        <f t="shared" si="2"/>
        <v>#VALUE!</v>
      </c>
      <c r="EQL28" s="5" t="str">
        <f t="shared" si="2"/>
        <v>#VALUE!</v>
      </c>
      <c r="EQM28" s="5" t="str">
        <f t="shared" si="2"/>
        <v>#VALUE!</v>
      </c>
      <c r="EQN28" s="5" t="str">
        <f t="shared" si="2"/>
        <v>#VALUE!</v>
      </c>
      <c r="EQO28" s="5" t="str">
        <f t="shared" si="2"/>
        <v>#VALUE!</v>
      </c>
      <c r="EQP28" s="5" t="str">
        <f t="shared" si="2"/>
        <v>#VALUE!</v>
      </c>
      <c r="EQQ28" s="5" t="str">
        <f t="shared" si="2"/>
        <v>#VALUE!</v>
      </c>
      <c r="EQR28" s="5" t="str">
        <f t="shared" si="2"/>
        <v>#VALUE!</v>
      </c>
      <c r="EQS28" s="5" t="str">
        <f t="shared" si="2"/>
        <v>#VALUE!</v>
      </c>
      <c r="EQT28" s="5" t="str">
        <f t="shared" si="2"/>
        <v>#VALUE!</v>
      </c>
      <c r="EQU28" s="5" t="str">
        <f t="shared" si="2"/>
        <v>#VALUE!</v>
      </c>
      <c r="EQV28" s="5" t="str">
        <f t="shared" si="2"/>
        <v>#VALUE!</v>
      </c>
      <c r="EQW28" s="5" t="str">
        <f t="shared" si="2"/>
        <v>#VALUE!</v>
      </c>
      <c r="EQX28" s="5" t="str">
        <f t="shared" si="2"/>
        <v>#VALUE!</v>
      </c>
      <c r="EQY28" s="5" t="str">
        <f t="shared" si="2"/>
        <v>#VALUE!</v>
      </c>
      <c r="EQZ28" s="5" t="str">
        <f t="shared" si="2"/>
        <v>#VALUE!</v>
      </c>
      <c r="ERA28" s="5" t="str">
        <f t="shared" si="2"/>
        <v>#VALUE!</v>
      </c>
      <c r="ERB28" s="5" t="str">
        <f t="shared" si="2"/>
        <v>#VALUE!</v>
      </c>
      <c r="ERC28" s="5" t="str">
        <f t="shared" si="2"/>
        <v>#VALUE!</v>
      </c>
      <c r="ERD28" s="5" t="str">
        <f t="shared" si="2"/>
        <v>#VALUE!</v>
      </c>
      <c r="ERE28" s="5" t="str">
        <f t="shared" si="2"/>
        <v>#VALUE!</v>
      </c>
      <c r="ERF28" s="5" t="str">
        <f t="shared" si="2"/>
        <v>#VALUE!</v>
      </c>
      <c r="ERG28" s="5" t="str">
        <f t="shared" si="2"/>
        <v>#VALUE!</v>
      </c>
      <c r="ERH28" s="5" t="str">
        <f t="shared" si="2"/>
        <v>#VALUE!</v>
      </c>
      <c r="ERI28" s="5" t="str">
        <f t="shared" si="2"/>
        <v>#VALUE!</v>
      </c>
      <c r="ERJ28" s="5" t="str">
        <f t="shared" si="2"/>
        <v>#VALUE!</v>
      </c>
      <c r="ERK28" s="5" t="str">
        <f t="shared" si="2"/>
        <v>#VALUE!</v>
      </c>
      <c r="ERL28" s="5" t="str">
        <f t="shared" si="2"/>
        <v>#VALUE!</v>
      </c>
      <c r="ERM28" s="5" t="str">
        <f t="shared" si="2"/>
        <v>#VALUE!</v>
      </c>
      <c r="ERN28" s="5" t="str">
        <f t="shared" si="2"/>
        <v>#VALUE!</v>
      </c>
      <c r="ERO28" s="5" t="str">
        <f t="shared" si="2"/>
        <v>#VALUE!</v>
      </c>
      <c r="ERP28" s="5" t="str">
        <f t="shared" si="2"/>
        <v>#VALUE!</v>
      </c>
      <c r="ERQ28" s="5" t="str">
        <f t="shared" si="2"/>
        <v>#VALUE!</v>
      </c>
      <c r="ERR28" s="5" t="str">
        <f t="shared" si="2"/>
        <v>#VALUE!</v>
      </c>
      <c r="ERS28" s="5" t="str">
        <f t="shared" si="2"/>
        <v>#VALUE!</v>
      </c>
      <c r="ERT28" s="5" t="str">
        <f t="shared" si="2"/>
        <v>#VALUE!</v>
      </c>
      <c r="ERU28" s="5" t="str">
        <f t="shared" si="2"/>
        <v>#VALUE!</v>
      </c>
      <c r="ERV28" s="5" t="str">
        <f t="shared" si="2"/>
        <v>#VALUE!</v>
      </c>
      <c r="ERW28" s="5" t="str">
        <f t="shared" si="2"/>
        <v>#VALUE!</v>
      </c>
      <c r="ERX28" s="5" t="str">
        <f t="shared" si="2"/>
        <v>#VALUE!</v>
      </c>
      <c r="ERY28" s="5" t="str">
        <f t="shared" si="2"/>
        <v>#VALUE!</v>
      </c>
      <c r="ERZ28" s="5" t="str">
        <f t="shared" si="2"/>
        <v>#VALUE!</v>
      </c>
      <c r="ESA28" s="5" t="str">
        <f t="shared" si="2"/>
        <v>#VALUE!</v>
      </c>
      <c r="ESB28" s="5" t="str">
        <f t="shared" si="2"/>
        <v>#VALUE!</v>
      </c>
      <c r="ESC28" s="5" t="str">
        <f t="shared" si="2"/>
        <v>#VALUE!</v>
      </c>
      <c r="ESD28" s="5" t="str">
        <f t="shared" si="2"/>
        <v>#VALUE!</v>
      </c>
      <c r="ESE28" s="5" t="str">
        <f t="shared" si="2"/>
        <v>#VALUE!</v>
      </c>
      <c r="ESF28" s="5" t="str">
        <f t="shared" si="2"/>
        <v>#VALUE!</v>
      </c>
      <c r="ESG28" s="5" t="str">
        <f t="shared" si="2"/>
        <v>#VALUE!</v>
      </c>
      <c r="ESH28" s="5" t="str">
        <f t="shared" si="2"/>
        <v>#VALUE!</v>
      </c>
      <c r="ESI28" s="5" t="str">
        <f t="shared" si="2"/>
        <v>#VALUE!</v>
      </c>
      <c r="ESJ28" s="5" t="str">
        <f t="shared" si="2"/>
        <v>#VALUE!</v>
      </c>
      <c r="ESK28" s="5" t="str">
        <f t="shared" si="2"/>
        <v>#VALUE!</v>
      </c>
      <c r="ESL28" s="5" t="str">
        <f t="shared" si="2"/>
        <v>#VALUE!</v>
      </c>
      <c r="ESM28" s="5" t="str">
        <f t="shared" si="2"/>
        <v>#VALUE!</v>
      </c>
      <c r="ESN28" s="5" t="str">
        <f t="shared" si="2"/>
        <v>#VALUE!</v>
      </c>
      <c r="ESO28" s="5" t="str">
        <f t="shared" si="2"/>
        <v>#VALUE!</v>
      </c>
      <c r="ESP28" s="5" t="str">
        <f t="shared" si="2"/>
        <v>#VALUE!</v>
      </c>
      <c r="ESQ28" s="5" t="str">
        <f t="shared" si="2"/>
        <v>#VALUE!</v>
      </c>
      <c r="ESR28" s="5" t="str">
        <f t="shared" si="2"/>
        <v>#VALUE!</v>
      </c>
      <c r="ESS28" s="5" t="str">
        <f t="shared" si="2"/>
        <v>#VALUE!</v>
      </c>
      <c r="EST28" s="5" t="str">
        <f t="shared" si="2"/>
        <v>#VALUE!</v>
      </c>
      <c r="ESU28" s="5" t="str">
        <f t="shared" si="2"/>
        <v>#VALUE!</v>
      </c>
      <c r="ESV28" s="5" t="str">
        <f t="shared" si="2"/>
        <v>#VALUE!</v>
      </c>
      <c r="ESW28" s="5" t="str">
        <f t="shared" si="2"/>
        <v>#VALUE!</v>
      </c>
      <c r="ESX28" s="5" t="str">
        <f t="shared" si="2"/>
        <v>#VALUE!</v>
      </c>
      <c r="ESY28" s="5" t="str">
        <f t="shared" si="2"/>
        <v>#VALUE!</v>
      </c>
      <c r="ESZ28" s="5" t="str">
        <f t="shared" si="2"/>
        <v>#VALUE!</v>
      </c>
      <c r="ETA28" s="5" t="str">
        <f t="shared" si="2"/>
        <v>#VALUE!</v>
      </c>
      <c r="ETB28" s="5" t="str">
        <f t="shared" si="2"/>
        <v>#VALUE!</v>
      </c>
      <c r="ETC28" s="5" t="str">
        <f t="shared" si="2"/>
        <v>#VALUE!</v>
      </c>
      <c r="ETD28" s="5" t="str">
        <f t="shared" si="2"/>
        <v>#VALUE!</v>
      </c>
      <c r="ETE28" s="5" t="str">
        <f t="shared" si="2"/>
        <v>#VALUE!</v>
      </c>
      <c r="ETF28" s="5" t="str">
        <f t="shared" si="2"/>
        <v>#VALUE!</v>
      </c>
      <c r="ETG28" s="5" t="str">
        <f t="shared" si="2"/>
        <v>#VALUE!</v>
      </c>
      <c r="ETH28" s="5" t="str">
        <f t="shared" si="2"/>
        <v>#VALUE!</v>
      </c>
      <c r="ETI28" s="5" t="str">
        <f t="shared" si="2"/>
        <v>#VALUE!</v>
      </c>
      <c r="ETJ28" s="5" t="str">
        <f t="shared" si="2"/>
        <v>#VALUE!</v>
      </c>
      <c r="ETK28" s="5" t="str">
        <f t="shared" si="2"/>
        <v>#VALUE!</v>
      </c>
      <c r="ETL28" s="5" t="str">
        <f t="shared" si="2"/>
        <v>#VALUE!</v>
      </c>
      <c r="ETM28" s="5" t="str">
        <f t="shared" si="2"/>
        <v>#VALUE!</v>
      </c>
      <c r="ETN28" s="5" t="str">
        <f t="shared" si="2"/>
        <v>#VALUE!</v>
      </c>
      <c r="ETO28" s="5" t="str">
        <f t="shared" si="2"/>
        <v>#VALUE!</v>
      </c>
      <c r="ETP28" s="5" t="str">
        <f t="shared" si="2"/>
        <v>#VALUE!</v>
      </c>
      <c r="ETQ28" s="5" t="str">
        <f t="shared" si="2"/>
        <v>#VALUE!</v>
      </c>
      <c r="ETR28" s="5" t="str">
        <f t="shared" si="2"/>
        <v>#VALUE!</v>
      </c>
      <c r="ETS28" s="5" t="str">
        <f t="shared" si="2"/>
        <v>#VALUE!</v>
      </c>
      <c r="ETT28" s="5" t="str">
        <f t="shared" si="2"/>
        <v>#VALUE!</v>
      </c>
      <c r="ETU28" s="5" t="str">
        <f t="shared" si="2"/>
        <v>#VALUE!</v>
      </c>
      <c r="ETV28" s="5" t="str">
        <f t="shared" si="2"/>
        <v>#VALUE!</v>
      </c>
      <c r="ETW28" s="5" t="str">
        <f t="shared" si="2"/>
        <v>#VALUE!</v>
      </c>
      <c r="ETX28" s="5" t="str">
        <f t="shared" si="2"/>
        <v>#VALUE!</v>
      </c>
      <c r="ETY28" s="5" t="str">
        <f t="shared" si="2"/>
        <v>#VALUE!</v>
      </c>
      <c r="ETZ28" s="5" t="str">
        <f t="shared" si="2"/>
        <v>#VALUE!</v>
      </c>
      <c r="EUA28" s="5" t="str">
        <f t="shared" si="2"/>
        <v>#VALUE!</v>
      </c>
      <c r="EUB28" s="5" t="str">
        <f t="shared" si="2"/>
        <v>#VALUE!</v>
      </c>
      <c r="EUC28" s="5" t="str">
        <f t="shared" si="2"/>
        <v>#VALUE!</v>
      </c>
      <c r="EUD28" s="5" t="str">
        <f t="shared" si="2"/>
        <v>#VALUE!</v>
      </c>
      <c r="EUE28" s="5" t="str">
        <f t="shared" si="2"/>
        <v>#VALUE!</v>
      </c>
      <c r="EUF28" s="5" t="str">
        <f t="shared" si="2"/>
        <v>#VALUE!</v>
      </c>
      <c r="EUG28" s="5" t="str">
        <f t="shared" si="2"/>
        <v>#VALUE!</v>
      </c>
      <c r="EUH28" s="5" t="str">
        <f t="shared" si="2"/>
        <v>#VALUE!</v>
      </c>
      <c r="EUI28" s="5" t="str">
        <f t="shared" si="2"/>
        <v>#VALUE!</v>
      </c>
      <c r="EUJ28" s="5" t="str">
        <f t="shared" si="2"/>
        <v>#VALUE!</v>
      </c>
      <c r="EUK28" s="5" t="str">
        <f t="shared" si="2"/>
        <v>#VALUE!</v>
      </c>
      <c r="EUL28" s="5" t="str">
        <f t="shared" si="2"/>
        <v>#VALUE!</v>
      </c>
      <c r="EUM28" s="5" t="str">
        <f t="shared" si="2"/>
        <v>#VALUE!</v>
      </c>
      <c r="EUN28" s="5" t="str">
        <f t="shared" si="2"/>
        <v>#VALUE!</v>
      </c>
      <c r="EUO28" s="5" t="str">
        <f t="shared" si="2"/>
        <v>#VALUE!</v>
      </c>
      <c r="EUP28" s="5" t="str">
        <f t="shared" si="2"/>
        <v>#VALUE!</v>
      </c>
      <c r="EUQ28" s="5" t="str">
        <f t="shared" si="2"/>
        <v>#VALUE!</v>
      </c>
      <c r="EUR28" s="5" t="str">
        <f t="shared" si="2"/>
        <v>#VALUE!</v>
      </c>
      <c r="EUS28" s="5" t="str">
        <f t="shared" si="2"/>
        <v>#VALUE!</v>
      </c>
      <c r="EUT28" s="5" t="str">
        <f t="shared" si="2"/>
        <v>#VALUE!</v>
      </c>
      <c r="EUU28" s="5" t="str">
        <f t="shared" si="2"/>
        <v>#VALUE!</v>
      </c>
      <c r="EUV28" s="5" t="str">
        <f t="shared" si="2"/>
        <v>#VALUE!</v>
      </c>
      <c r="EUW28" s="5" t="str">
        <f t="shared" si="2"/>
        <v>#VALUE!</v>
      </c>
      <c r="EUX28" s="5" t="str">
        <f t="shared" si="2"/>
        <v>#VALUE!</v>
      </c>
      <c r="EUY28" s="5" t="str">
        <f t="shared" si="2"/>
        <v>#VALUE!</v>
      </c>
      <c r="EUZ28" s="5" t="str">
        <f t="shared" si="2"/>
        <v>#VALUE!</v>
      </c>
      <c r="EVA28" s="5" t="str">
        <f t="shared" si="2"/>
        <v>#VALUE!</v>
      </c>
      <c r="EVB28" s="5" t="str">
        <f t="shared" si="2"/>
        <v>#VALUE!</v>
      </c>
      <c r="EVC28" s="5" t="str">
        <f t="shared" si="2"/>
        <v>#VALUE!</v>
      </c>
      <c r="EVD28" s="5" t="str">
        <f t="shared" si="2"/>
        <v>#VALUE!</v>
      </c>
      <c r="EVE28" s="5" t="str">
        <f t="shared" si="2"/>
        <v>#VALUE!</v>
      </c>
      <c r="EVF28" s="5" t="str">
        <f t="shared" si="2"/>
        <v>#VALUE!</v>
      </c>
      <c r="EVG28" s="5" t="str">
        <f t="shared" si="2"/>
        <v>#VALUE!</v>
      </c>
      <c r="EVH28" s="5" t="str">
        <f t="shared" si="2"/>
        <v>#VALUE!</v>
      </c>
      <c r="EVI28" s="5" t="str">
        <f t="shared" si="2"/>
        <v>#VALUE!</v>
      </c>
      <c r="EVJ28" s="5" t="str">
        <f t="shared" si="2"/>
        <v>#VALUE!</v>
      </c>
      <c r="EVK28" s="5" t="str">
        <f t="shared" si="2"/>
        <v>#VALUE!</v>
      </c>
      <c r="EVL28" s="5" t="str">
        <f t="shared" si="2"/>
        <v>#VALUE!</v>
      </c>
      <c r="EVM28" s="5" t="str">
        <f t="shared" si="2"/>
        <v>#VALUE!</v>
      </c>
      <c r="EVN28" s="5" t="str">
        <f t="shared" si="2"/>
        <v>#VALUE!</v>
      </c>
      <c r="EVO28" s="5" t="str">
        <f t="shared" si="2"/>
        <v>#VALUE!</v>
      </c>
      <c r="EVP28" s="5" t="str">
        <f t="shared" si="2"/>
        <v>#VALUE!</v>
      </c>
      <c r="EVQ28" s="5" t="str">
        <f t="shared" si="2"/>
        <v>#VALUE!</v>
      </c>
      <c r="EVR28" s="5" t="str">
        <f t="shared" si="2"/>
        <v>#VALUE!</v>
      </c>
      <c r="EVS28" s="5" t="str">
        <f t="shared" si="2"/>
        <v>#VALUE!</v>
      </c>
      <c r="EVT28" s="5" t="str">
        <f t="shared" si="2"/>
        <v>#VALUE!</v>
      </c>
      <c r="EVU28" s="5" t="str">
        <f t="shared" si="2"/>
        <v>#VALUE!</v>
      </c>
      <c r="EVV28" s="5" t="str">
        <f t="shared" si="2"/>
        <v>#VALUE!</v>
      </c>
      <c r="EVW28" s="5" t="str">
        <f t="shared" si="2"/>
        <v>#VALUE!</v>
      </c>
      <c r="EVX28" s="5" t="str">
        <f t="shared" si="2"/>
        <v>#VALUE!</v>
      </c>
      <c r="EVY28" s="5" t="str">
        <f t="shared" si="2"/>
        <v>#VALUE!</v>
      </c>
      <c r="EVZ28" s="5" t="str">
        <f t="shared" si="2"/>
        <v>#VALUE!</v>
      </c>
      <c r="EWA28" s="5" t="str">
        <f t="shared" si="2"/>
        <v>#VALUE!</v>
      </c>
      <c r="EWB28" s="5" t="str">
        <f t="shared" si="2"/>
        <v>#VALUE!</v>
      </c>
      <c r="EWC28" s="5" t="str">
        <f t="shared" si="2"/>
        <v>#VALUE!</v>
      </c>
      <c r="EWD28" s="5" t="str">
        <f t="shared" si="2"/>
        <v>#VALUE!</v>
      </c>
      <c r="EWE28" s="5" t="str">
        <f t="shared" si="2"/>
        <v>#VALUE!</v>
      </c>
      <c r="EWF28" s="5" t="str">
        <f t="shared" si="2"/>
        <v>#VALUE!</v>
      </c>
      <c r="EWG28" s="5" t="str">
        <f t="shared" si="2"/>
        <v>#VALUE!</v>
      </c>
      <c r="EWH28" s="5" t="str">
        <f t="shared" si="2"/>
        <v>#VALUE!</v>
      </c>
      <c r="EWI28" s="5" t="str">
        <f t="shared" si="2"/>
        <v>#VALUE!</v>
      </c>
      <c r="EWJ28" s="5" t="str">
        <f t="shared" si="2"/>
        <v>#VALUE!</v>
      </c>
      <c r="EWK28" s="5" t="str">
        <f t="shared" si="2"/>
        <v>#VALUE!</v>
      </c>
      <c r="EWL28" s="5" t="str">
        <f t="shared" si="2"/>
        <v>#VALUE!</v>
      </c>
      <c r="EWM28" s="5" t="str">
        <f t="shared" si="2"/>
        <v>#VALUE!</v>
      </c>
      <c r="EWN28" s="5" t="str">
        <f t="shared" si="2"/>
        <v>#VALUE!</v>
      </c>
      <c r="EWO28" s="5" t="str">
        <f t="shared" si="2"/>
        <v>#VALUE!</v>
      </c>
      <c r="EWP28" s="5" t="str">
        <f t="shared" si="2"/>
        <v>#VALUE!</v>
      </c>
      <c r="EWQ28" s="5" t="str">
        <f t="shared" si="2"/>
        <v>#VALUE!</v>
      </c>
      <c r="EWR28" s="5" t="str">
        <f t="shared" si="2"/>
        <v>#VALUE!</v>
      </c>
      <c r="EWS28" s="5" t="str">
        <f t="shared" si="2"/>
        <v>#VALUE!</v>
      </c>
      <c r="EWT28" s="5" t="str">
        <f t="shared" si="2"/>
        <v>#VALUE!</v>
      </c>
      <c r="EWU28" s="5" t="str">
        <f t="shared" si="2"/>
        <v>#VALUE!</v>
      </c>
      <c r="EWV28" s="5" t="str">
        <f t="shared" si="2"/>
        <v>#VALUE!</v>
      </c>
      <c r="EWW28" s="5" t="str">
        <f t="shared" si="2"/>
        <v>#VALUE!</v>
      </c>
      <c r="EWX28" s="5" t="str">
        <f t="shared" si="2"/>
        <v>#VALUE!</v>
      </c>
      <c r="EWY28" s="5" t="str">
        <f t="shared" si="2"/>
        <v>#VALUE!</v>
      </c>
      <c r="EWZ28" s="5" t="str">
        <f t="shared" si="2"/>
        <v>#VALUE!</v>
      </c>
      <c r="EXA28" s="5" t="str">
        <f t="shared" si="2"/>
        <v>#VALUE!</v>
      </c>
      <c r="EXB28" s="5" t="str">
        <f t="shared" si="2"/>
        <v>#VALUE!</v>
      </c>
      <c r="EXC28" s="5" t="str">
        <f t="shared" si="2"/>
        <v>#VALUE!</v>
      </c>
      <c r="EXD28" s="5" t="str">
        <f t="shared" si="2"/>
        <v>#VALUE!</v>
      </c>
      <c r="EXE28" s="5" t="str">
        <f t="shared" si="2"/>
        <v>#VALUE!</v>
      </c>
      <c r="EXF28" s="5" t="str">
        <f t="shared" si="2"/>
        <v>#VALUE!</v>
      </c>
      <c r="EXG28" s="5" t="str">
        <f t="shared" si="2"/>
        <v>#VALUE!</v>
      </c>
      <c r="EXH28" s="5" t="str">
        <f t="shared" si="2"/>
        <v>#VALUE!</v>
      </c>
      <c r="EXI28" s="5" t="str">
        <f t="shared" si="2"/>
        <v>#VALUE!</v>
      </c>
      <c r="EXJ28" s="5" t="str">
        <f t="shared" si="2"/>
        <v>#VALUE!</v>
      </c>
      <c r="EXK28" s="5" t="str">
        <f t="shared" si="2"/>
        <v>#VALUE!</v>
      </c>
      <c r="EXL28" s="5" t="str">
        <f t="shared" si="2"/>
        <v>#VALUE!</v>
      </c>
      <c r="EXM28" s="5" t="str">
        <f t="shared" si="2"/>
        <v>#VALUE!</v>
      </c>
      <c r="EXN28" s="5" t="str">
        <f t="shared" si="2"/>
        <v>#VALUE!</v>
      </c>
      <c r="EXO28" s="5" t="str">
        <f t="shared" si="2"/>
        <v>#VALUE!</v>
      </c>
      <c r="EXP28" s="5" t="str">
        <f t="shared" si="2"/>
        <v>#VALUE!</v>
      </c>
      <c r="EXQ28" s="5" t="str">
        <f t="shared" si="2"/>
        <v>#VALUE!</v>
      </c>
      <c r="EXR28" s="5" t="str">
        <f t="shared" si="2"/>
        <v>#VALUE!</v>
      </c>
      <c r="EXS28" s="5" t="str">
        <f t="shared" si="2"/>
        <v>#VALUE!</v>
      </c>
      <c r="EXT28" s="5" t="str">
        <f t="shared" si="2"/>
        <v>#VALUE!</v>
      </c>
      <c r="EXU28" s="5" t="str">
        <f t="shared" si="2"/>
        <v>#VALUE!</v>
      </c>
      <c r="EXV28" s="5" t="str">
        <f t="shared" si="2"/>
        <v>#VALUE!</v>
      </c>
      <c r="EXW28" s="5" t="str">
        <f t="shared" si="2"/>
        <v>#VALUE!</v>
      </c>
      <c r="EXX28" s="5" t="str">
        <f t="shared" si="2"/>
        <v>#VALUE!</v>
      </c>
      <c r="EXY28" s="5" t="str">
        <f t="shared" si="2"/>
        <v>#VALUE!</v>
      </c>
      <c r="EXZ28" s="5" t="str">
        <f t="shared" si="2"/>
        <v>#VALUE!</v>
      </c>
      <c r="EYA28" s="5" t="str">
        <f t="shared" si="2"/>
        <v>#VALUE!</v>
      </c>
      <c r="EYB28" s="5" t="str">
        <f t="shared" si="2"/>
        <v>#VALUE!</v>
      </c>
      <c r="EYC28" s="5" t="str">
        <f t="shared" si="2"/>
        <v>#VALUE!</v>
      </c>
      <c r="EYD28" s="5" t="str">
        <f t="shared" si="2"/>
        <v>#VALUE!</v>
      </c>
      <c r="EYE28" s="5" t="str">
        <f t="shared" si="2"/>
        <v>#VALUE!</v>
      </c>
      <c r="EYF28" s="5" t="str">
        <f t="shared" si="2"/>
        <v>#VALUE!</v>
      </c>
      <c r="EYG28" s="5" t="str">
        <f t="shared" si="2"/>
        <v>#VALUE!</v>
      </c>
      <c r="EYH28" s="5" t="str">
        <f t="shared" si="2"/>
        <v>#VALUE!</v>
      </c>
      <c r="EYI28" s="5" t="str">
        <f t="shared" si="2"/>
        <v>#VALUE!</v>
      </c>
      <c r="EYJ28" s="5" t="str">
        <f t="shared" si="2"/>
        <v>#VALUE!</v>
      </c>
      <c r="EYK28" s="5" t="str">
        <f t="shared" si="2"/>
        <v>#VALUE!</v>
      </c>
      <c r="EYL28" s="5" t="str">
        <f t="shared" si="2"/>
        <v>#VALUE!</v>
      </c>
      <c r="EYM28" s="5" t="str">
        <f t="shared" si="2"/>
        <v>#VALUE!</v>
      </c>
      <c r="EYN28" s="5" t="str">
        <f t="shared" si="2"/>
        <v>#VALUE!</v>
      </c>
      <c r="EYO28" s="5" t="str">
        <f t="shared" si="2"/>
        <v>#VALUE!</v>
      </c>
      <c r="EYP28" s="5" t="str">
        <f t="shared" si="2"/>
        <v>#VALUE!</v>
      </c>
      <c r="EYQ28" s="5" t="str">
        <f t="shared" si="2"/>
        <v>#VALUE!</v>
      </c>
      <c r="EYR28" s="5" t="str">
        <f t="shared" si="2"/>
        <v>#VALUE!</v>
      </c>
      <c r="EYS28" s="5" t="str">
        <f t="shared" si="2"/>
        <v>#VALUE!</v>
      </c>
      <c r="EYT28" s="5" t="str">
        <f t="shared" si="2"/>
        <v>#VALUE!</v>
      </c>
      <c r="EYU28" s="5" t="str">
        <f t="shared" si="2"/>
        <v>#VALUE!</v>
      </c>
      <c r="EYV28" s="5" t="str">
        <f t="shared" si="2"/>
        <v>#VALUE!</v>
      </c>
      <c r="EYW28" s="5" t="str">
        <f t="shared" si="2"/>
        <v>#VALUE!</v>
      </c>
      <c r="EYX28" s="5" t="str">
        <f t="shared" si="2"/>
        <v>#VALUE!</v>
      </c>
      <c r="EYY28" s="5" t="str">
        <f t="shared" si="2"/>
        <v>#VALUE!</v>
      </c>
      <c r="EYZ28" s="5" t="str">
        <f t="shared" si="2"/>
        <v>#VALUE!</v>
      </c>
      <c r="EZA28" s="5" t="str">
        <f t="shared" si="2"/>
        <v>#VALUE!</v>
      </c>
      <c r="EZB28" s="5" t="str">
        <f t="shared" si="2"/>
        <v>#VALUE!</v>
      </c>
      <c r="EZC28" s="5" t="str">
        <f t="shared" si="2"/>
        <v>#VALUE!</v>
      </c>
      <c r="EZD28" s="5" t="str">
        <f t="shared" si="2"/>
        <v>#VALUE!</v>
      </c>
      <c r="EZE28" s="5" t="str">
        <f t="shared" si="2"/>
        <v>#VALUE!</v>
      </c>
      <c r="EZF28" s="5" t="str">
        <f t="shared" si="2"/>
        <v>#VALUE!</v>
      </c>
      <c r="EZG28" s="5" t="str">
        <f t="shared" si="2"/>
        <v>#VALUE!</v>
      </c>
      <c r="EZH28" s="5" t="str">
        <f t="shared" si="2"/>
        <v>#VALUE!</v>
      </c>
      <c r="EZI28" s="5" t="str">
        <f t="shared" si="2"/>
        <v>#VALUE!</v>
      </c>
      <c r="EZJ28" s="5" t="str">
        <f t="shared" si="2"/>
        <v>#VALUE!</v>
      </c>
      <c r="EZK28" s="5" t="str">
        <f t="shared" si="2"/>
        <v>#VALUE!</v>
      </c>
      <c r="EZL28" s="5" t="str">
        <f t="shared" si="2"/>
        <v>#VALUE!</v>
      </c>
      <c r="EZM28" s="5" t="str">
        <f t="shared" si="2"/>
        <v>#VALUE!</v>
      </c>
      <c r="EZN28" s="5" t="str">
        <f t="shared" si="2"/>
        <v>#VALUE!</v>
      </c>
      <c r="EZO28" s="5" t="str">
        <f t="shared" si="2"/>
        <v>#VALUE!</v>
      </c>
      <c r="EZP28" s="5" t="str">
        <f t="shared" si="2"/>
        <v>#VALUE!</v>
      </c>
      <c r="EZQ28" s="5" t="str">
        <f t="shared" si="2"/>
        <v>#VALUE!</v>
      </c>
      <c r="EZR28" s="5" t="str">
        <f t="shared" si="2"/>
        <v>#VALUE!</v>
      </c>
      <c r="EZS28" s="5" t="str">
        <f t="shared" si="2"/>
        <v>#VALUE!</v>
      </c>
      <c r="EZT28" s="5" t="str">
        <f t="shared" si="2"/>
        <v>#VALUE!</v>
      </c>
      <c r="EZU28" s="5" t="str">
        <f t="shared" si="2"/>
        <v>#VALUE!</v>
      </c>
      <c r="EZV28" s="5" t="str">
        <f t="shared" si="2"/>
        <v>#VALUE!</v>
      </c>
      <c r="EZW28" s="5" t="str">
        <f t="shared" si="2"/>
        <v>#VALUE!</v>
      </c>
      <c r="EZX28" s="5" t="str">
        <f t="shared" si="2"/>
        <v>#VALUE!</v>
      </c>
      <c r="EZY28" s="5" t="str">
        <f t="shared" si="2"/>
        <v>#VALUE!</v>
      </c>
      <c r="EZZ28" s="5" t="str">
        <f t="shared" si="2"/>
        <v>#VALUE!</v>
      </c>
      <c r="FAA28" s="5" t="str">
        <f t="shared" si="2"/>
        <v>#VALUE!</v>
      </c>
      <c r="FAB28" s="5" t="str">
        <f t="shared" si="2"/>
        <v>#VALUE!</v>
      </c>
      <c r="FAC28" s="5" t="str">
        <f t="shared" si="2"/>
        <v>#VALUE!</v>
      </c>
      <c r="FAD28" s="5" t="str">
        <f t="shared" si="2"/>
        <v>#VALUE!</v>
      </c>
      <c r="FAE28" s="5" t="str">
        <f t="shared" si="2"/>
        <v>#VALUE!</v>
      </c>
      <c r="FAF28" s="5" t="str">
        <f t="shared" si="2"/>
        <v>#VALUE!</v>
      </c>
      <c r="FAG28" s="5" t="str">
        <f t="shared" si="2"/>
        <v>#VALUE!</v>
      </c>
      <c r="FAH28" s="5" t="str">
        <f t="shared" si="2"/>
        <v>#VALUE!</v>
      </c>
      <c r="FAI28" s="5" t="str">
        <f t="shared" si="2"/>
        <v>#VALUE!</v>
      </c>
      <c r="FAJ28" s="5" t="str">
        <f t="shared" si="2"/>
        <v>#VALUE!</v>
      </c>
      <c r="FAK28" s="5" t="str">
        <f t="shared" si="2"/>
        <v>#VALUE!</v>
      </c>
      <c r="FAL28" s="5" t="str">
        <f t="shared" si="2"/>
        <v>#VALUE!</v>
      </c>
      <c r="FAM28" s="5" t="str">
        <f t="shared" si="2"/>
        <v>#VALUE!</v>
      </c>
      <c r="FAN28" s="5" t="str">
        <f t="shared" si="2"/>
        <v>#VALUE!</v>
      </c>
      <c r="FAO28" s="5" t="str">
        <f t="shared" si="2"/>
        <v>#VALUE!</v>
      </c>
      <c r="FAP28" s="5" t="str">
        <f t="shared" si="2"/>
        <v>#VALUE!</v>
      </c>
      <c r="FAQ28" s="5" t="str">
        <f t="shared" si="2"/>
        <v>#VALUE!</v>
      </c>
      <c r="FAR28" s="5" t="str">
        <f t="shared" si="2"/>
        <v>#VALUE!</v>
      </c>
      <c r="FAS28" s="5" t="str">
        <f t="shared" si="2"/>
        <v>#VALUE!</v>
      </c>
      <c r="FAT28" s="5" t="str">
        <f t="shared" si="2"/>
        <v>#VALUE!</v>
      </c>
      <c r="FAU28" s="5" t="str">
        <f t="shared" si="2"/>
        <v>#VALUE!</v>
      </c>
      <c r="FAV28" s="5" t="str">
        <f t="shared" si="2"/>
        <v>#VALUE!</v>
      </c>
      <c r="FAW28" s="5" t="str">
        <f t="shared" si="2"/>
        <v>#VALUE!</v>
      </c>
      <c r="FAX28" s="5" t="str">
        <f t="shared" si="2"/>
        <v>#VALUE!</v>
      </c>
      <c r="FAY28" s="5" t="str">
        <f t="shared" si="2"/>
        <v>#VALUE!</v>
      </c>
      <c r="FAZ28" s="5" t="str">
        <f t="shared" si="2"/>
        <v>#VALUE!</v>
      </c>
      <c r="FBA28" s="5" t="str">
        <f t="shared" si="2"/>
        <v>#VALUE!</v>
      </c>
      <c r="FBB28" s="5" t="str">
        <f t="shared" si="2"/>
        <v>#VALUE!</v>
      </c>
      <c r="FBC28" s="5" t="str">
        <f t="shared" si="2"/>
        <v>#VALUE!</v>
      </c>
      <c r="FBD28" s="5" t="str">
        <f t="shared" si="2"/>
        <v>#VALUE!</v>
      </c>
      <c r="FBE28" s="5" t="str">
        <f t="shared" si="2"/>
        <v>#VALUE!</v>
      </c>
      <c r="FBF28" s="5" t="str">
        <f t="shared" si="2"/>
        <v>#VALUE!</v>
      </c>
      <c r="FBG28" s="5" t="str">
        <f t="shared" si="2"/>
        <v>#VALUE!</v>
      </c>
      <c r="FBH28" s="5" t="str">
        <f t="shared" si="2"/>
        <v>#VALUE!</v>
      </c>
      <c r="FBI28" s="5" t="str">
        <f t="shared" si="2"/>
        <v>#VALUE!</v>
      </c>
      <c r="FBJ28" s="5" t="str">
        <f t="shared" si="2"/>
        <v>#VALUE!</v>
      </c>
      <c r="FBK28" s="5" t="str">
        <f t="shared" si="2"/>
        <v>#VALUE!</v>
      </c>
      <c r="FBL28" s="5" t="str">
        <f t="shared" si="2"/>
        <v>#VALUE!</v>
      </c>
      <c r="FBM28" s="5" t="str">
        <f t="shared" si="2"/>
        <v>#VALUE!</v>
      </c>
      <c r="FBN28" s="5" t="str">
        <f t="shared" si="2"/>
        <v>#VALUE!</v>
      </c>
      <c r="FBO28" s="5" t="str">
        <f t="shared" si="2"/>
        <v>#VALUE!</v>
      </c>
      <c r="FBP28" s="5" t="str">
        <f t="shared" si="2"/>
        <v>#VALUE!</v>
      </c>
      <c r="FBQ28" s="5" t="str">
        <f t="shared" si="2"/>
        <v>#VALUE!</v>
      </c>
      <c r="FBR28" s="5" t="str">
        <f t="shared" si="2"/>
        <v>#VALUE!</v>
      </c>
      <c r="FBS28" s="5" t="str">
        <f t="shared" si="2"/>
        <v>#VALUE!</v>
      </c>
      <c r="FBT28" s="5" t="str">
        <f t="shared" si="2"/>
        <v>#VALUE!</v>
      </c>
      <c r="FBU28" s="5" t="str">
        <f t="shared" si="2"/>
        <v>#VALUE!</v>
      </c>
      <c r="FBV28" s="5" t="str">
        <f t="shared" si="2"/>
        <v>#VALUE!</v>
      </c>
      <c r="FBW28" s="5" t="str">
        <f t="shared" si="2"/>
        <v>#VALUE!</v>
      </c>
      <c r="FBX28" s="5" t="str">
        <f t="shared" si="2"/>
        <v>#VALUE!</v>
      </c>
      <c r="FBY28" s="5" t="str">
        <f t="shared" si="2"/>
        <v>#VALUE!</v>
      </c>
      <c r="FBZ28" s="5" t="str">
        <f t="shared" si="2"/>
        <v>#VALUE!</v>
      </c>
      <c r="FCA28" s="5" t="str">
        <f t="shared" si="2"/>
        <v>#VALUE!</v>
      </c>
      <c r="FCB28" s="5" t="str">
        <f t="shared" si="2"/>
        <v>#VALUE!</v>
      </c>
      <c r="FCC28" s="5" t="str">
        <f t="shared" si="2"/>
        <v>#VALUE!</v>
      </c>
      <c r="FCD28" s="5" t="str">
        <f t="shared" si="2"/>
        <v>#VALUE!</v>
      </c>
      <c r="FCE28" s="5" t="str">
        <f t="shared" si="2"/>
        <v>#VALUE!</v>
      </c>
      <c r="FCF28" s="5" t="str">
        <f t="shared" si="2"/>
        <v>#VALUE!</v>
      </c>
      <c r="FCG28" s="5" t="str">
        <f t="shared" si="2"/>
        <v>#VALUE!</v>
      </c>
      <c r="FCH28" s="5" t="str">
        <f t="shared" si="2"/>
        <v>#VALUE!</v>
      </c>
      <c r="FCI28" s="5" t="str">
        <f t="shared" si="2"/>
        <v>#VALUE!</v>
      </c>
      <c r="FCJ28" s="5" t="str">
        <f t="shared" si="2"/>
        <v>#VALUE!</v>
      </c>
      <c r="FCK28" s="5" t="str">
        <f t="shared" si="2"/>
        <v>#VALUE!</v>
      </c>
      <c r="FCL28" s="5" t="str">
        <f t="shared" si="2"/>
        <v>#VALUE!</v>
      </c>
      <c r="FCM28" s="5" t="str">
        <f t="shared" si="2"/>
        <v>#VALUE!</v>
      </c>
      <c r="FCN28" s="5" t="str">
        <f t="shared" si="2"/>
        <v>#VALUE!</v>
      </c>
      <c r="FCO28" s="5" t="str">
        <f t="shared" si="2"/>
        <v>#VALUE!</v>
      </c>
      <c r="FCP28" s="5" t="str">
        <f t="shared" si="2"/>
        <v>#VALUE!</v>
      </c>
      <c r="FCQ28" s="5" t="str">
        <f t="shared" si="2"/>
        <v>#VALUE!</v>
      </c>
      <c r="FCR28" s="5" t="str">
        <f t="shared" si="2"/>
        <v>#VALUE!</v>
      </c>
      <c r="FCS28" s="5" t="str">
        <f t="shared" si="2"/>
        <v>#VALUE!</v>
      </c>
      <c r="FCT28" s="5" t="str">
        <f t="shared" si="2"/>
        <v>#VALUE!</v>
      </c>
      <c r="FCU28" s="5" t="str">
        <f t="shared" si="2"/>
        <v>#VALUE!</v>
      </c>
      <c r="FCV28" s="5" t="str">
        <f t="shared" si="2"/>
        <v>#VALUE!</v>
      </c>
      <c r="FCW28" s="5" t="str">
        <f t="shared" si="2"/>
        <v>#VALUE!</v>
      </c>
      <c r="FCX28" s="5" t="str">
        <f t="shared" si="2"/>
        <v>#VALUE!</v>
      </c>
      <c r="FCY28" s="5" t="str">
        <f t="shared" si="2"/>
        <v>#VALUE!</v>
      </c>
      <c r="FCZ28" s="5" t="str">
        <f t="shared" si="2"/>
        <v>#VALUE!</v>
      </c>
      <c r="FDA28" s="5" t="str">
        <f t="shared" si="2"/>
        <v>#VALUE!</v>
      </c>
      <c r="FDB28" s="5" t="str">
        <f t="shared" si="2"/>
        <v>#VALUE!</v>
      </c>
      <c r="FDC28" s="5" t="str">
        <f t="shared" si="2"/>
        <v>#VALUE!</v>
      </c>
      <c r="FDD28" s="5" t="str">
        <f t="shared" si="2"/>
        <v>#VALUE!</v>
      </c>
      <c r="FDE28" s="5" t="str">
        <f t="shared" si="2"/>
        <v>#VALUE!</v>
      </c>
      <c r="FDF28" s="5" t="str">
        <f t="shared" si="2"/>
        <v>#VALUE!</v>
      </c>
      <c r="FDG28" s="5" t="str">
        <f t="shared" si="2"/>
        <v>#VALUE!</v>
      </c>
      <c r="FDH28" s="5" t="str">
        <f t="shared" si="2"/>
        <v>#VALUE!</v>
      </c>
      <c r="FDI28" s="5" t="str">
        <f t="shared" si="2"/>
        <v>#VALUE!</v>
      </c>
      <c r="FDJ28" s="5" t="str">
        <f t="shared" si="2"/>
        <v>#VALUE!</v>
      </c>
      <c r="FDK28" s="5" t="str">
        <f t="shared" si="2"/>
        <v>#VALUE!</v>
      </c>
      <c r="FDL28" s="5" t="str">
        <f t="shared" si="2"/>
        <v>#VALUE!</v>
      </c>
      <c r="FDM28" s="5" t="str">
        <f t="shared" si="2"/>
        <v>#VALUE!</v>
      </c>
      <c r="FDN28" s="5" t="str">
        <f t="shared" si="2"/>
        <v>#VALUE!</v>
      </c>
      <c r="FDO28" s="5" t="str">
        <f t="shared" si="2"/>
        <v>#VALUE!</v>
      </c>
      <c r="FDP28" s="5" t="str">
        <f t="shared" si="2"/>
        <v>#VALUE!</v>
      </c>
      <c r="FDQ28" s="5" t="str">
        <f t="shared" si="2"/>
        <v>#VALUE!</v>
      </c>
      <c r="FDR28" s="5" t="str">
        <f t="shared" si="2"/>
        <v>#VALUE!</v>
      </c>
      <c r="FDS28" s="5" t="str">
        <f t="shared" si="2"/>
        <v>#VALUE!</v>
      </c>
      <c r="FDT28" s="5" t="str">
        <f t="shared" si="2"/>
        <v>#VALUE!</v>
      </c>
      <c r="FDU28" s="5" t="str">
        <f t="shared" si="2"/>
        <v>#VALUE!</v>
      </c>
      <c r="FDV28" s="5" t="str">
        <f t="shared" si="2"/>
        <v>#VALUE!</v>
      </c>
      <c r="FDW28" s="5" t="str">
        <f t="shared" si="2"/>
        <v>#VALUE!</v>
      </c>
      <c r="FDX28" s="5" t="str">
        <f t="shared" si="2"/>
        <v>#VALUE!</v>
      </c>
      <c r="FDY28" s="5" t="str">
        <f t="shared" si="2"/>
        <v>#VALUE!</v>
      </c>
      <c r="FDZ28" s="5" t="str">
        <f t="shared" si="2"/>
        <v>#VALUE!</v>
      </c>
      <c r="FEA28" s="5" t="str">
        <f t="shared" si="2"/>
        <v>#VALUE!</v>
      </c>
      <c r="FEB28" s="5" t="str">
        <f t="shared" si="2"/>
        <v>#VALUE!</v>
      </c>
      <c r="FEC28" s="5" t="str">
        <f t="shared" si="2"/>
        <v>#VALUE!</v>
      </c>
      <c r="FED28" s="5" t="str">
        <f t="shared" si="2"/>
        <v>#VALUE!</v>
      </c>
      <c r="FEE28" s="5" t="str">
        <f t="shared" si="2"/>
        <v>#VALUE!</v>
      </c>
      <c r="FEF28" s="5" t="str">
        <f t="shared" si="2"/>
        <v>#VALUE!</v>
      </c>
      <c r="FEG28" s="5" t="str">
        <f t="shared" si="2"/>
        <v>#VALUE!</v>
      </c>
      <c r="FEH28" s="5" t="str">
        <f t="shared" si="2"/>
        <v>#VALUE!</v>
      </c>
      <c r="FEI28" s="5" t="str">
        <f t="shared" si="2"/>
        <v>#VALUE!</v>
      </c>
      <c r="FEJ28" s="5" t="str">
        <f t="shared" si="2"/>
        <v>#VALUE!</v>
      </c>
      <c r="FEK28" s="5" t="str">
        <f t="shared" si="2"/>
        <v>#VALUE!</v>
      </c>
      <c r="FEL28" s="5" t="str">
        <f t="shared" si="2"/>
        <v>#VALUE!</v>
      </c>
      <c r="FEM28" s="5" t="str">
        <f t="shared" si="2"/>
        <v>#VALUE!</v>
      </c>
      <c r="FEN28" s="5" t="str">
        <f t="shared" si="2"/>
        <v>#VALUE!</v>
      </c>
      <c r="FEO28" s="5" t="str">
        <f t="shared" si="2"/>
        <v>#VALUE!</v>
      </c>
      <c r="FEP28" s="5" t="str">
        <f t="shared" si="2"/>
        <v>#VALUE!</v>
      </c>
      <c r="FEQ28" s="5" t="str">
        <f t="shared" si="2"/>
        <v>#VALUE!</v>
      </c>
      <c r="FER28" s="5" t="str">
        <f t="shared" si="2"/>
        <v>#VALUE!</v>
      </c>
      <c r="FES28" s="5" t="str">
        <f t="shared" si="2"/>
        <v>#VALUE!</v>
      </c>
      <c r="FET28" s="5" t="str">
        <f t="shared" si="2"/>
        <v>#VALUE!</v>
      </c>
      <c r="FEU28" s="5" t="str">
        <f t="shared" si="2"/>
        <v>#VALUE!</v>
      </c>
      <c r="FEV28" s="5" t="str">
        <f t="shared" si="2"/>
        <v>#VALUE!</v>
      </c>
      <c r="FEW28" s="5" t="str">
        <f t="shared" si="2"/>
        <v>#VALUE!</v>
      </c>
      <c r="FEX28" s="5" t="str">
        <f t="shared" si="2"/>
        <v>#VALUE!</v>
      </c>
      <c r="FEY28" s="5" t="str">
        <f t="shared" si="2"/>
        <v>#VALUE!</v>
      </c>
      <c r="FEZ28" s="5" t="str">
        <f t="shared" si="2"/>
        <v>#VALUE!</v>
      </c>
      <c r="FFA28" s="5" t="str">
        <f t="shared" si="2"/>
        <v>#VALUE!</v>
      </c>
      <c r="FFB28" s="5" t="str">
        <f t="shared" si="2"/>
        <v>#VALUE!</v>
      </c>
      <c r="FFC28" s="5" t="str">
        <f t="shared" si="2"/>
        <v>#VALUE!</v>
      </c>
      <c r="FFD28" s="5" t="str">
        <f t="shared" si="2"/>
        <v>#VALUE!</v>
      </c>
      <c r="FFE28" s="5" t="str">
        <f t="shared" si="2"/>
        <v>#VALUE!</v>
      </c>
      <c r="FFF28" s="5" t="str">
        <f t="shared" si="2"/>
        <v>#VALUE!</v>
      </c>
      <c r="FFG28" s="5" t="str">
        <f t="shared" si="2"/>
        <v>#VALUE!</v>
      </c>
      <c r="FFH28" s="5" t="str">
        <f t="shared" si="2"/>
        <v>#VALUE!</v>
      </c>
      <c r="FFI28" s="5" t="str">
        <f t="shared" si="2"/>
        <v>#VALUE!</v>
      </c>
      <c r="FFJ28" s="5" t="str">
        <f t="shared" si="2"/>
        <v>#VALUE!</v>
      </c>
      <c r="FFK28" s="5" t="str">
        <f t="shared" si="2"/>
        <v>#VALUE!</v>
      </c>
      <c r="FFL28" s="5" t="str">
        <f t="shared" si="2"/>
        <v>#VALUE!</v>
      </c>
      <c r="FFM28" s="5" t="str">
        <f t="shared" si="2"/>
        <v>#VALUE!</v>
      </c>
      <c r="FFN28" s="5" t="str">
        <f t="shared" si="2"/>
        <v>#VALUE!</v>
      </c>
      <c r="FFO28" s="5" t="str">
        <f t="shared" si="2"/>
        <v>#VALUE!</v>
      </c>
      <c r="FFP28" s="5" t="str">
        <f t="shared" si="2"/>
        <v>#VALUE!</v>
      </c>
      <c r="FFQ28" s="5" t="str">
        <f t="shared" si="2"/>
        <v>#VALUE!</v>
      </c>
      <c r="FFR28" s="5" t="str">
        <f t="shared" si="2"/>
        <v>#VALUE!</v>
      </c>
      <c r="FFS28" s="5" t="str">
        <f t="shared" si="2"/>
        <v>#VALUE!</v>
      </c>
      <c r="FFT28" s="5" t="str">
        <f t="shared" si="2"/>
        <v>#VALUE!</v>
      </c>
      <c r="FFU28" s="5" t="str">
        <f t="shared" si="2"/>
        <v>#VALUE!</v>
      </c>
      <c r="FFV28" s="5" t="str">
        <f t="shared" si="2"/>
        <v>#VALUE!</v>
      </c>
      <c r="FFW28" s="5" t="str">
        <f t="shared" si="2"/>
        <v>#VALUE!</v>
      </c>
      <c r="FFX28" s="5" t="str">
        <f t="shared" si="2"/>
        <v>#VALUE!</v>
      </c>
      <c r="FFY28" s="5" t="str">
        <f t="shared" si="2"/>
        <v>#VALUE!</v>
      </c>
      <c r="FFZ28" s="5" t="str">
        <f t="shared" si="2"/>
        <v>#VALUE!</v>
      </c>
      <c r="FGA28" s="5" t="str">
        <f t="shared" si="2"/>
        <v>#VALUE!</v>
      </c>
      <c r="FGB28" s="5" t="str">
        <f t="shared" si="2"/>
        <v>#VALUE!</v>
      </c>
      <c r="FGC28" s="5" t="str">
        <f t="shared" si="2"/>
        <v>#VALUE!</v>
      </c>
      <c r="FGD28" s="5" t="str">
        <f t="shared" si="2"/>
        <v>#VALUE!</v>
      </c>
      <c r="FGE28" s="5" t="str">
        <f t="shared" si="2"/>
        <v>#VALUE!</v>
      </c>
      <c r="FGF28" s="5" t="str">
        <f t="shared" si="2"/>
        <v>#VALUE!</v>
      </c>
      <c r="FGG28" s="5" t="str">
        <f t="shared" si="2"/>
        <v>#VALUE!</v>
      </c>
      <c r="FGH28" s="5" t="str">
        <f t="shared" si="2"/>
        <v>#VALUE!</v>
      </c>
      <c r="FGI28" s="5" t="str">
        <f t="shared" si="2"/>
        <v>#VALUE!</v>
      </c>
      <c r="FGJ28" s="5" t="str">
        <f t="shared" si="2"/>
        <v>#VALUE!</v>
      </c>
      <c r="FGK28" s="5" t="str">
        <f t="shared" si="2"/>
        <v>#VALUE!</v>
      </c>
      <c r="FGL28" s="5" t="str">
        <f t="shared" si="2"/>
        <v>#VALUE!</v>
      </c>
      <c r="FGM28" s="5" t="str">
        <f t="shared" si="2"/>
        <v>#VALUE!</v>
      </c>
      <c r="FGN28" s="5" t="str">
        <f t="shared" si="2"/>
        <v>#VALUE!</v>
      </c>
      <c r="FGO28" s="5" t="str">
        <f t="shared" si="2"/>
        <v>#VALUE!</v>
      </c>
      <c r="FGP28" s="5" t="str">
        <f t="shared" si="2"/>
        <v>#VALUE!</v>
      </c>
      <c r="FGQ28" s="5" t="str">
        <f t="shared" si="2"/>
        <v>#VALUE!</v>
      </c>
      <c r="FGR28" s="5" t="str">
        <f t="shared" si="2"/>
        <v>#VALUE!</v>
      </c>
      <c r="FGS28" s="5" t="str">
        <f t="shared" si="2"/>
        <v>#VALUE!</v>
      </c>
      <c r="FGT28" s="5" t="str">
        <f t="shared" si="2"/>
        <v>#VALUE!</v>
      </c>
      <c r="FGU28" s="5" t="str">
        <f t="shared" si="2"/>
        <v>#VALUE!</v>
      </c>
      <c r="FGV28" s="5" t="str">
        <f t="shared" si="2"/>
        <v>#VALUE!</v>
      </c>
      <c r="FGW28" s="5" t="str">
        <f t="shared" si="2"/>
        <v>#VALUE!</v>
      </c>
      <c r="FGX28" s="5" t="str">
        <f t="shared" si="2"/>
        <v>#VALUE!</v>
      </c>
      <c r="FGY28" s="5" t="str">
        <f t="shared" si="2"/>
        <v>#VALUE!</v>
      </c>
      <c r="FGZ28" s="5" t="str">
        <f t="shared" si="2"/>
        <v>#VALUE!</v>
      </c>
      <c r="FHA28" s="5" t="str">
        <f t="shared" si="2"/>
        <v>#VALUE!</v>
      </c>
      <c r="FHB28" s="5" t="str">
        <f t="shared" si="2"/>
        <v>#VALUE!</v>
      </c>
      <c r="FHC28" s="5" t="str">
        <f t="shared" si="2"/>
        <v>#VALUE!</v>
      </c>
      <c r="FHD28" s="5" t="str">
        <f t="shared" si="2"/>
        <v>#VALUE!</v>
      </c>
      <c r="FHE28" s="5" t="str">
        <f t="shared" si="2"/>
        <v>#VALUE!</v>
      </c>
      <c r="FHF28" s="5" t="str">
        <f t="shared" si="2"/>
        <v>#VALUE!</v>
      </c>
      <c r="FHG28" s="5" t="str">
        <f t="shared" si="2"/>
        <v>#VALUE!</v>
      </c>
      <c r="FHH28" s="5" t="str">
        <f t="shared" si="2"/>
        <v>#VALUE!</v>
      </c>
      <c r="FHI28" s="5" t="str">
        <f t="shared" si="2"/>
        <v>#VALUE!</v>
      </c>
      <c r="FHJ28" s="5" t="str">
        <f t="shared" si="2"/>
        <v>#VALUE!</v>
      </c>
      <c r="FHK28" s="5" t="str">
        <f t="shared" si="2"/>
        <v>#VALUE!</v>
      </c>
      <c r="FHL28" s="5" t="str">
        <f t="shared" si="2"/>
        <v>#VALUE!</v>
      </c>
      <c r="FHM28" s="5" t="str">
        <f t="shared" si="2"/>
        <v>#VALUE!</v>
      </c>
      <c r="FHN28" s="5" t="str">
        <f t="shared" si="2"/>
        <v>#VALUE!</v>
      </c>
      <c r="FHO28" s="5" t="str">
        <f t="shared" si="2"/>
        <v>#VALUE!</v>
      </c>
      <c r="FHP28" s="5" t="str">
        <f t="shared" si="2"/>
        <v>#VALUE!</v>
      </c>
      <c r="FHQ28" s="5" t="str">
        <f t="shared" si="2"/>
        <v>#VALUE!</v>
      </c>
      <c r="FHR28" s="5" t="str">
        <f t="shared" si="2"/>
        <v>#VALUE!</v>
      </c>
      <c r="FHS28" s="5" t="str">
        <f t="shared" si="2"/>
        <v>#VALUE!</v>
      </c>
      <c r="FHT28" s="5" t="str">
        <f t="shared" si="2"/>
        <v>#VALUE!</v>
      </c>
      <c r="FHU28" s="5" t="str">
        <f t="shared" si="2"/>
        <v>#VALUE!</v>
      </c>
      <c r="FHV28" s="5" t="str">
        <f t="shared" si="2"/>
        <v>#VALUE!</v>
      </c>
      <c r="FHW28" s="5" t="str">
        <f t="shared" si="2"/>
        <v>#VALUE!</v>
      </c>
      <c r="FHX28" s="5" t="str">
        <f t="shared" si="2"/>
        <v>#VALUE!</v>
      </c>
      <c r="FHY28" s="5" t="str">
        <f t="shared" si="2"/>
        <v>#VALUE!</v>
      </c>
      <c r="FHZ28" s="5" t="str">
        <f t="shared" si="2"/>
        <v>#VALUE!</v>
      </c>
      <c r="FIA28" s="5" t="str">
        <f t="shared" si="2"/>
        <v>#VALUE!</v>
      </c>
      <c r="FIB28" s="5" t="str">
        <f t="shared" si="2"/>
        <v>#VALUE!</v>
      </c>
      <c r="FIC28" s="5" t="str">
        <f t="shared" si="2"/>
        <v>#VALUE!</v>
      </c>
      <c r="FID28" s="5" t="str">
        <f t="shared" si="2"/>
        <v>#VALUE!</v>
      </c>
      <c r="FIE28" s="5" t="str">
        <f t="shared" si="2"/>
        <v>#VALUE!</v>
      </c>
      <c r="FIF28" s="5" t="str">
        <f t="shared" si="2"/>
        <v>#VALUE!</v>
      </c>
      <c r="FIG28" s="5" t="str">
        <f t="shared" si="2"/>
        <v>#VALUE!</v>
      </c>
      <c r="FIH28" s="5" t="str">
        <f t="shared" si="2"/>
        <v>#VALUE!</v>
      </c>
      <c r="FII28" s="5" t="str">
        <f t="shared" si="2"/>
        <v>#VALUE!</v>
      </c>
      <c r="FIJ28" s="5" t="str">
        <f t="shared" si="2"/>
        <v>#VALUE!</v>
      </c>
      <c r="FIK28" s="5" t="str">
        <f t="shared" si="2"/>
        <v>#VALUE!</v>
      </c>
      <c r="FIL28" s="5" t="str">
        <f t="shared" si="2"/>
        <v>#VALUE!</v>
      </c>
      <c r="FIM28" s="5" t="str">
        <f t="shared" si="2"/>
        <v>#VALUE!</v>
      </c>
      <c r="FIN28" s="5" t="str">
        <f t="shared" si="2"/>
        <v>#VALUE!</v>
      </c>
      <c r="FIO28" s="5" t="str">
        <f t="shared" si="2"/>
        <v>#VALUE!</v>
      </c>
      <c r="FIP28" s="5" t="str">
        <f t="shared" si="2"/>
        <v>#VALUE!</v>
      </c>
      <c r="FIQ28" s="5" t="str">
        <f t="shared" si="2"/>
        <v>#VALUE!</v>
      </c>
      <c r="FIR28" s="5" t="str">
        <f t="shared" si="2"/>
        <v>#VALUE!</v>
      </c>
      <c r="FIS28" s="5" t="str">
        <f t="shared" si="2"/>
        <v>#VALUE!</v>
      </c>
      <c r="FIT28" s="5" t="str">
        <f t="shared" si="2"/>
        <v>#VALUE!</v>
      </c>
      <c r="FIU28" s="5" t="str">
        <f t="shared" si="2"/>
        <v>#VALUE!</v>
      </c>
      <c r="FIV28" s="5" t="str">
        <f t="shared" si="2"/>
        <v>#VALUE!</v>
      </c>
      <c r="FIW28" s="5" t="str">
        <f t="shared" si="2"/>
        <v>#VALUE!</v>
      </c>
      <c r="FIX28" s="5" t="str">
        <f t="shared" si="2"/>
        <v>#VALUE!</v>
      </c>
      <c r="FIY28" s="5" t="str">
        <f t="shared" si="2"/>
        <v>#VALUE!</v>
      </c>
      <c r="FIZ28" s="5" t="str">
        <f t="shared" si="2"/>
        <v>#VALUE!</v>
      </c>
      <c r="FJA28" s="5" t="str">
        <f t="shared" si="2"/>
        <v>#VALUE!</v>
      </c>
      <c r="FJB28" s="5" t="str">
        <f t="shared" si="2"/>
        <v>#VALUE!</v>
      </c>
      <c r="FJC28" s="5" t="str">
        <f t="shared" si="2"/>
        <v>#VALUE!</v>
      </c>
      <c r="FJD28" s="5" t="str">
        <f t="shared" si="2"/>
        <v>#VALUE!</v>
      </c>
      <c r="FJE28" s="5" t="str">
        <f t="shared" si="2"/>
        <v>#VALUE!</v>
      </c>
      <c r="FJF28" s="5" t="str">
        <f t="shared" si="2"/>
        <v>#VALUE!</v>
      </c>
      <c r="FJG28" s="5" t="str">
        <f t="shared" si="2"/>
        <v>#VALUE!</v>
      </c>
      <c r="FJH28" s="5" t="str">
        <f t="shared" si="2"/>
        <v>#VALUE!</v>
      </c>
      <c r="FJI28" s="5" t="str">
        <f t="shared" si="2"/>
        <v>#VALUE!</v>
      </c>
      <c r="FJJ28" s="5" t="str">
        <f t="shared" si="2"/>
        <v>#VALUE!</v>
      </c>
      <c r="FJK28" s="5" t="str">
        <f t="shared" si="2"/>
        <v>#VALUE!</v>
      </c>
      <c r="FJL28" s="5" t="str">
        <f t="shared" si="2"/>
        <v>#VALUE!</v>
      </c>
      <c r="FJM28" s="5" t="str">
        <f t="shared" si="2"/>
        <v>#VALUE!</v>
      </c>
      <c r="FJN28" s="5" t="str">
        <f t="shared" si="2"/>
        <v>#VALUE!</v>
      </c>
      <c r="FJO28" s="5" t="str">
        <f t="shared" si="2"/>
        <v>#VALUE!</v>
      </c>
      <c r="FJP28" s="5" t="str">
        <f t="shared" si="2"/>
        <v>#VALUE!</v>
      </c>
      <c r="FJQ28" s="5" t="str">
        <f t="shared" si="2"/>
        <v>#VALUE!</v>
      </c>
      <c r="FJR28" s="5" t="str">
        <f t="shared" si="2"/>
        <v>#VALUE!</v>
      </c>
      <c r="FJS28" s="5" t="str">
        <f t="shared" si="2"/>
        <v>#VALUE!</v>
      </c>
      <c r="FJT28" s="5" t="str">
        <f t="shared" si="2"/>
        <v>#VALUE!</v>
      </c>
      <c r="FJU28" s="5" t="str">
        <f t="shared" si="2"/>
        <v>#VALUE!</v>
      </c>
      <c r="FJV28" s="5" t="str">
        <f t="shared" si="2"/>
        <v>#VALUE!</v>
      </c>
      <c r="FJW28" s="5" t="str">
        <f t="shared" si="2"/>
        <v>#VALUE!</v>
      </c>
      <c r="FJX28" s="5" t="str">
        <f t="shared" si="2"/>
        <v>#VALUE!</v>
      </c>
      <c r="FJY28" s="5" t="str">
        <f t="shared" si="2"/>
        <v>#VALUE!</v>
      </c>
      <c r="FJZ28" s="5" t="str">
        <f t="shared" si="2"/>
        <v>#VALUE!</v>
      </c>
      <c r="FKA28" s="5" t="str">
        <f t="shared" si="2"/>
        <v>#VALUE!</v>
      </c>
      <c r="FKB28" s="5" t="str">
        <f t="shared" si="2"/>
        <v>#VALUE!</v>
      </c>
      <c r="FKC28" s="5" t="str">
        <f t="shared" si="2"/>
        <v>#VALUE!</v>
      </c>
      <c r="FKD28" s="5" t="str">
        <f t="shared" si="2"/>
        <v>#VALUE!</v>
      </c>
      <c r="FKE28" s="5" t="str">
        <f t="shared" si="2"/>
        <v>#VALUE!</v>
      </c>
      <c r="FKF28" s="5" t="str">
        <f t="shared" si="2"/>
        <v>#VALUE!</v>
      </c>
      <c r="FKG28" s="5" t="str">
        <f t="shared" si="2"/>
        <v>#VALUE!</v>
      </c>
      <c r="FKH28" s="5" t="str">
        <f t="shared" si="2"/>
        <v>#VALUE!</v>
      </c>
      <c r="FKI28" s="5" t="str">
        <f t="shared" si="2"/>
        <v>#VALUE!</v>
      </c>
      <c r="FKJ28" s="5" t="str">
        <f t="shared" si="2"/>
        <v>#VALUE!</v>
      </c>
      <c r="FKK28" s="5" t="str">
        <f t="shared" si="2"/>
        <v>#VALUE!</v>
      </c>
      <c r="FKL28" s="5" t="str">
        <f t="shared" si="2"/>
        <v>#VALUE!</v>
      </c>
      <c r="FKM28" s="5" t="str">
        <f t="shared" si="2"/>
        <v>#VALUE!</v>
      </c>
      <c r="FKN28" s="5" t="str">
        <f t="shared" si="2"/>
        <v>#VALUE!</v>
      </c>
      <c r="FKO28" s="5" t="str">
        <f t="shared" si="2"/>
        <v>#VALUE!</v>
      </c>
      <c r="FKP28" s="5" t="str">
        <f t="shared" si="2"/>
        <v>#VALUE!</v>
      </c>
      <c r="FKQ28" s="5" t="str">
        <f t="shared" si="2"/>
        <v>#VALUE!</v>
      </c>
      <c r="FKR28" s="5" t="str">
        <f t="shared" si="2"/>
        <v>#VALUE!</v>
      </c>
      <c r="FKS28" s="5" t="str">
        <f t="shared" si="2"/>
        <v>#VALUE!</v>
      </c>
      <c r="FKT28" s="5" t="str">
        <f t="shared" si="2"/>
        <v>#VALUE!</v>
      </c>
      <c r="FKU28" s="5" t="str">
        <f t="shared" si="2"/>
        <v>#VALUE!</v>
      </c>
      <c r="FKV28" s="5" t="str">
        <f t="shared" si="2"/>
        <v>#VALUE!</v>
      </c>
      <c r="FKW28" s="5" t="str">
        <f t="shared" si="2"/>
        <v>#VALUE!</v>
      </c>
      <c r="FKX28" s="5" t="str">
        <f t="shared" si="2"/>
        <v>#VALUE!</v>
      </c>
      <c r="FKY28" s="5" t="str">
        <f t="shared" si="2"/>
        <v>#VALUE!</v>
      </c>
      <c r="FKZ28" s="5" t="str">
        <f t="shared" si="2"/>
        <v>#VALUE!</v>
      </c>
      <c r="FLA28" s="5" t="str">
        <f t="shared" si="2"/>
        <v>#VALUE!</v>
      </c>
      <c r="FLB28" s="5" t="str">
        <f t="shared" si="2"/>
        <v>#VALUE!</v>
      </c>
      <c r="FLC28" s="5" t="str">
        <f t="shared" si="2"/>
        <v>#VALUE!</v>
      </c>
      <c r="FLD28" s="5" t="str">
        <f t="shared" si="2"/>
        <v>#VALUE!</v>
      </c>
      <c r="FLE28" s="5" t="str">
        <f t="shared" si="2"/>
        <v>#VALUE!</v>
      </c>
      <c r="FLF28" s="5" t="str">
        <f t="shared" si="2"/>
        <v>#VALUE!</v>
      </c>
      <c r="FLG28" s="5" t="str">
        <f t="shared" si="2"/>
        <v>#VALUE!</v>
      </c>
      <c r="FLH28" s="5" t="str">
        <f t="shared" si="2"/>
        <v>#VALUE!</v>
      </c>
      <c r="FLI28" s="5" t="str">
        <f t="shared" si="2"/>
        <v>#VALUE!</v>
      </c>
      <c r="FLJ28" s="5" t="str">
        <f t="shared" si="2"/>
        <v>#VALUE!</v>
      </c>
      <c r="FLK28" s="5" t="str">
        <f t="shared" si="2"/>
        <v>#VALUE!</v>
      </c>
      <c r="FLL28" s="5" t="str">
        <f t="shared" si="2"/>
        <v>#VALUE!</v>
      </c>
      <c r="FLM28" s="5" t="str">
        <f t="shared" si="2"/>
        <v>#VALUE!</v>
      </c>
      <c r="FLN28" s="5" t="str">
        <f t="shared" si="2"/>
        <v>#VALUE!</v>
      </c>
      <c r="FLO28" s="5" t="str">
        <f t="shared" si="2"/>
        <v>#VALUE!</v>
      </c>
      <c r="FLP28" s="5" t="str">
        <f t="shared" si="2"/>
        <v>#VALUE!</v>
      </c>
      <c r="FLQ28" s="5" t="str">
        <f t="shared" si="2"/>
        <v>#VALUE!</v>
      </c>
      <c r="FLR28" s="5" t="str">
        <f t="shared" si="2"/>
        <v>#VALUE!</v>
      </c>
      <c r="FLS28" s="5" t="str">
        <f t="shared" si="2"/>
        <v>#VALUE!</v>
      </c>
      <c r="FLT28" s="5" t="str">
        <f t="shared" si="2"/>
        <v>#VALUE!</v>
      </c>
      <c r="FLU28" s="5" t="str">
        <f t="shared" si="2"/>
        <v>#VALUE!</v>
      </c>
      <c r="FLV28" s="5" t="str">
        <f t="shared" si="2"/>
        <v>#VALUE!</v>
      </c>
      <c r="FLW28" s="5" t="str">
        <f t="shared" si="2"/>
        <v>#VALUE!</v>
      </c>
      <c r="FLX28" s="5" t="str">
        <f t="shared" si="2"/>
        <v>#VALUE!</v>
      </c>
      <c r="FLY28" s="5" t="str">
        <f t="shared" si="2"/>
        <v>#VALUE!</v>
      </c>
      <c r="FLZ28" s="5" t="str">
        <f t="shared" si="2"/>
        <v>#VALUE!</v>
      </c>
      <c r="FMA28" s="5" t="str">
        <f t="shared" si="2"/>
        <v>#VALUE!</v>
      </c>
      <c r="FMB28" s="5" t="str">
        <f t="shared" si="2"/>
        <v>#VALUE!</v>
      </c>
      <c r="FMC28" s="5" t="str">
        <f t="shared" si="2"/>
        <v>#VALUE!</v>
      </c>
      <c r="FMD28" s="5" t="str">
        <f t="shared" si="2"/>
        <v>#VALUE!</v>
      </c>
      <c r="FME28" s="5" t="str">
        <f t="shared" si="2"/>
        <v>#VALUE!</v>
      </c>
      <c r="FMF28" s="5" t="str">
        <f t="shared" si="2"/>
        <v>#VALUE!</v>
      </c>
      <c r="FMG28" s="5" t="str">
        <f t="shared" si="2"/>
        <v>#VALUE!</v>
      </c>
      <c r="FMH28" s="5" t="str">
        <f t="shared" si="2"/>
        <v>#VALUE!</v>
      </c>
      <c r="FMI28" s="5" t="str">
        <f t="shared" si="2"/>
        <v>#VALUE!</v>
      </c>
      <c r="FMJ28" s="5" t="str">
        <f t="shared" si="2"/>
        <v>#VALUE!</v>
      </c>
      <c r="FMK28" s="5" t="str">
        <f t="shared" si="2"/>
        <v>#VALUE!</v>
      </c>
      <c r="FML28" s="5" t="str">
        <f t="shared" si="2"/>
        <v>#VALUE!</v>
      </c>
      <c r="FMM28" s="5" t="str">
        <f t="shared" si="2"/>
        <v>#VALUE!</v>
      </c>
      <c r="FMN28" s="5" t="str">
        <f t="shared" si="2"/>
        <v>#VALUE!</v>
      </c>
      <c r="FMO28" s="5" t="str">
        <f t="shared" si="2"/>
        <v>#VALUE!</v>
      </c>
      <c r="FMP28" s="5" t="str">
        <f t="shared" si="2"/>
        <v>#VALUE!</v>
      </c>
      <c r="FMQ28" s="5" t="str">
        <f t="shared" si="2"/>
        <v>#VALUE!</v>
      </c>
      <c r="FMR28" s="5" t="str">
        <f t="shared" si="2"/>
        <v>#VALUE!</v>
      </c>
      <c r="FMS28" s="5" t="str">
        <f t="shared" si="2"/>
        <v>#VALUE!</v>
      </c>
      <c r="FMT28" s="5" t="str">
        <f t="shared" si="2"/>
        <v>#VALUE!</v>
      </c>
      <c r="FMU28" s="5" t="str">
        <f t="shared" si="2"/>
        <v>#VALUE!</v>
      </c>
      <c r="FMV28" s="5" t="str">
        <f t="shared" si="2"/>
        <v>#VALUE!</v>
      </c>
      <c r="FMW28" s="5" t="str">
        <f t="shared" si="2"/>
        <v>#VALUE!</v>
      </c>
      <c r="FMX28" s="5" t="str">
        <f t="shared" si="2"/>
        <v>#VALUE!</v>
      </c>
      <c r="FMY28" s="5" t="str">
        <f t="shared" si="2"/>
        <v>#VALUE!</v>
      </c>
      <c r="FMZ28" s="5" t="str">
        <f t="shared" si="2"/>
        <v>#VALUE!</v>
      </c>
      <c r="FNA28" s="5" t="str">
        <f t="shared" si="2"/>
        <v>#VALUE!</v>
      </c>
      <c r="FNB28" s="5" t="str">
        <f t="shared" si="2"/>
        <v>#VALUE!</v>
      </c>
      <c r="FNC28" s="5" t="str">
        <f t="shared" si="2"/>
        <v>#VALUE!</v>
      </c>
      <c r="FND28" s="5" t="str">
        <f t="shared" si="2"/>
        <v>#VALUE!</v>
      </c>
      <c r="FNE28" s="5" t="str">
        <f t="shared" si="2"/>
        <v>#VALUE!</v>
      </c>
      <c r="FNF28" s="5" t="str">
        <f t="shared" si="2"/>
        <v>#VALUE!</v>
      </c>
      <c r="FNG28" s="5" t="str">
        <f t="shared" si="2"/>
        <v>#VALUE!</v>
      </c>
      <c r="FNH28" s="5" t="str">
        <f t="shared" si="2"/>
        <v>#VALUE!</v>
      </c>
      <c r="FNI28" s="5" t="str">
        <f t="shared" si="2"/>
        <v>#VALUE!</v>
      </c>
      <c r="FNJ28" s="5" t="str">
        <f t="shared" si="2"/>
        <v>#VALUE!</v>
      </c>
      <c r="FNK28" s="5" t="str">
        <f t="shared" si="2"/>
        <v>#VALUE!</v>
      </c>
      <c r="FNL28" s="5" t="str">
        <f t="shared" si="2"/>
        <v>#VALUE!</v>
      </c>
      <c r="FNM28" s="5" t="str">
        <f t="shared" si="2"/>
        <v>#VALUE!</v>
      </c>
      <c r="FNN28" s="5" t="str">
        <f t="shared" si="2"/>
        <v>#VALUE!</v>
      </c>
      <c r="FNO28" s="5" t="str">
        <f t="shared" si="2"/>
        <v>#VALUE!</v>
      </c>
      <c r="FNP28" s="5" t="str">
        <f t="shared" si="2"/>
        <v>#VALUE!</v>
      </c>
      <c r="FNQ28" s="5" t="str">
        <f t="shared" si="2"/>
        <v>#VALUE!</v>
      </c>
      <c r="FNR28" s="5" t="str">
        <f t="shared" si="2"/>
        <v>#VALUE!</v>
      </c>
      <c r="FNS28" s="5" t="str">
        <f t="shared" si="2"/>
        <v>#VALUE!</v>
      </c>
      <c r="FNT28" s="5" t="str">
        <f t="shared" si="2"/>
        <v>#VALUE!</v>
      </c>
      <c r="FNU28" s="5" t="str">
        <f t="shared" si="2"/>
        <v>#VALUE!</v>
      </c>
      <c r="FNV28" s="5" t="str">
        <f t="shared" si="2"/>
        <v>#VALUE!</v>
      </c>
      <c r="FNW28" s="5" t="str">
        <f t="shared" si="2"/>
        <v>#VALUE!</v>
      </c>
      <c r="FNX28" s="5" t="str">
        <f t="shared" si="2"/>
        <v>#VALUE!</v>
      </c>
      <c r="FNY28" s="5" t="str">
        <f t="shared" si="2"/>
        <v>#VALUE!</v>
      </c>
      <c r="FNZ28" s="5" t="str">
        <f t="shared" si="2"/>
        <v>#VALUE!</v>
      </c>
      <c r="FOA28" s="5" t="str">
        <f t="shared" si="2"/>
        <v>#VALUE!</v>
      </c>
      <c r="FOB28" s="5" t="str">
        <f t="shared" si="2"/>
        <v>#VALUE!</v>
      </c>
      <c r="FOC28" s="5" t="str">
        <f t="shared" si="2"/>
        <v>#VALUE!</v>
      </c>
      <c r="FOD28" s="5" t="str">
        <f t="shared" si="2"/>
        <v>#VALUE!</v>
      </c>
      <c r="FOE28" s="5" t="str">
        <f t="shared" si="2"/>
        <v>#VALUE!</v>
      </c>
      <c r="FOF28" s="5" t="str">
        <f t="shared" si="2"/>
        <v>#VALUE!</v>
      </c>
      <c r="FOG28" s="5" t="str">
        <f t="shared" si="2"/>
        <v>#VALUE!</v>
      </c>
      <c r="FOH28" s="5" t="str">
        <f t="shared" si="2"/>
        <v>#VALUE!</v>
      </c>
      <c r="FOI28" s="5" t="str">
        <f t="shared" si="2"/>
        <v>#VALUE!</v>
      </c>
      <c r="FOJ28" s="5" t="str">
        <f t="shared" si="2"/>
        <v>#VALUE!</v>
      </c>
      <c r="FOK28" s="5" t="str">
        <f t="shared" si="2"/>
        <v>#VALUE!</v>
      </c>
      <c r="FOL28" s="5" t="str">
        <f t="shared" si="2"/>
        <v>#VALUE!</v>
      </c>
      <c r="FOM28" s="5" t="str">
        <f t="shared" si="2"/>
        <v>#VALUE!</v>
      </c>
      <c r="FON28" s="5" t="str">
        <f t="shared" si="2"/>
        <v>#VALUE!</v>
      </c>
      <c r="FOO28" s="5" t="str">
        <f t="shared" si="2"/>
        <v>#VALUE!</v>
      </c>
      <c r="FOP28" s="5" t="str">
        <f t="shared" si="2"/>
        <v>#VALUE!</v>
      </c>
      <c r="FOQ28" s="5" t="str">
        <f t="shared" si="2"/>
        <v>#VALUE!</v>
      </c>
      <c r="FOR28" s="5" t="str">
        <f t="shared" si="2"/>
        <v>#VALUE!</v>
      </c>
      <c r="FOS28" s="5" t="str">
        <f t="shared" si="2"/>
        <v>#VALUE!</v>
      </c>
      <c r="FOT28" s="5" t="str">
        <f t="shared" si="2"/>
        <v>#VALUE!</v>
      </c>
      <c r="FOU28" s="5" t="str">
        <f t="shared" si="2"/>
        <v>#VALUE!</v>
      </c>
      <c r="FOV28" s="5" t="str">
        <f t="shared" si="2"/>
        <v>#VALUE!</v>
      </c>
      <c r="FOW28" s="5" t="str">
        <f t="shared" si="2"/>
        <v>#VALUE!</v>
      </c>
      <c r="FOX28" s="5" t="str">
        <f t="shared" si="2"/>
        <v>#VALUE!</v>
      </c>
      <c r="FOY28" s="5" t="str">
        <f t="shared" si="2"/>
        <v>#VALUE!</v>
      </c>
      <c r="FOZ28" s="5" t="str">
        <f t="shared" si="2"/>
        <v>#VALUE!</v>
      </c>
      <c r="FPA28" s="5" t="str">
        <f t="shared" si="2"/>
        <v>#VALUE!</v>
      </c>
      <c r="FPB28" s="5" t="str">
        <f t="shared" si="2"/>
        <v>#VALUE!</v>
      </c>
      <c r="FPC28" s="5" t="str">
        <f t="shared" si="2"/>
        <v>#VALUE!</v>
      </c>
      <c r="FPD28" s="5" t="str">
        <f t="shared" si="2"/>
        <v>#VALUE!</v>
      </c>
      <c r="FPE28" s="5" t="str">
        <f t="shared" si="2"/>
        <v>#VALUE!</v>
      </c>
      <c r="FPF28" s="5" t="str">
        <f t="shared" si="2"/>
        <v>#VALUE!</v>
      </c>
      <c r="FPG28" s="5" t="str">
        <f t="shared" si="2"/>
        <v>#VALUE!</v>
      </c>
      <c r="FPH28" s="5" t="str">
        <f t="shared" si="2"/>
        <v>#VALUE!</v>
      </c>
      <c r="FPI28" s="5" t="str">
        <f t="shared" si="2"/>
        <v>#VALUE!</v>
      </c>
      <c r="FPJ28" s="5" t="str">
        <f t="shared" si="2"/>
        <v>#VALUE!</v>
      </c>
      <c r="FPK28" s="5" t="str">
        <f t="shared" si="2"/>
        <v>#VALUE!</v>
      </c>
      <c r="FPL28" s="5" t="str">
        <f t="shared" si="2"/>
        <v>#VALUE!</v>
      </c>
      <c r="FPM28" s="5" t="str">
        <f t="shared" si="2"/>
        <v>#VALUE!</v>
      </c>
      <c r="FPN28" s="5" t="str">
        <f t="shared" si="2"/>
        <v>#VALUE!</v>
      </c>
      <c r="FPO28" s="5" t="str">
        <f t="shared" si="2"/>
        <v>#VALUE!</v>
      </c>
      <c r="FPP28" s="5" t="str">
        <f t="shared" si="2"/>
        <v>#VALUE!</v>
      </c>
      <c r="FPQ28" s="5" t="str">
        <f t="shared" si="2"/>
        <v>#VALUE!</v>
      </c>
      <c r="FPR28" s="5" t="str">
        <f t="shared" si="2"/>
        <v>#VALUE!</v>
      </c>
      <c r="FPS28" s="5" t="str">
        <f t="shared" si="2"/>
        <v>#VALUE!</v>
      </c>
      <c r="FPT28" s="5" t="str">
        <f t="shared" si="2"/>
        <v>#VALUE!</v>
      </c>
      <c r="FPU28" s="5" t="str">
        <f t="shared" si="2"/>
        <v>#VALUE!</v>
      </c>
      <c r="FPV28" s="5" t="str">
        <f t="shared" si="2"/>
        <v>#VALUE!</v>
      </c>
      <c r="FPW28" s="5" t="str">
        <f t="shared" si="2"/>
        <v>#VALUE!</v>
      </c>
      <c r="FPX28" s="5" t="str">
        <f t="shared" si="2"/>
        <v>#VALUE!</v>
      </c>
      <c r="FPY28" s="5" t="str">
        <f t="shared" si="2"/>
        <v>#VALUE!</v>
      </c>
      <c r="FPZ28" s="5" t="str">
        <f t="shared" si="2"/>
        <v>#VALUE!</v>
      </c>
      <c r="FQA28" s="5" t="str">
        <f t="shared" si="2"/>
        <v>#VALUE!</v>
      </c>
      <c r="FQB28" s="5" t="str">
        <f t="shared" si="2"/>
        <v>#VALUE!</v>
      </c>
      <c r="FQC28" s="5" t="str">
        <f t="shared" si="2"/>
        <v>#VALUE!</v>
      </c>
      <c r="FQD28" s="5" t="str">
        <f t="shared" si="2"/>
        <v>#VALUE!</v>
      </c>
      <c r="FQE28" s="5" t="str">
        <f t="shared" si="2"/>
        <v>#VALUE!</v>
      </c>
      <c r="FQF28" s="5" t="str">
        <f t="shared" si="2"/>
        <v>#VALUE!</v>
      </c>
      <c r="FQG28" s="5" t="str">
        <f t="shared" si="2"/>
        <v>#VALUE!</v>
      </c>
      <c r="FQH28" s="5" t="str">
        <f t="shared" si="2"/>
        <v>#VALUE!</v>
      </c>
      <c r="FQI28" s="5" t="str">
        <f t="shared" si="2"/>
        <v>#VALUE!</v>
      </c>
      <c r="FQJ28" s="5" t="str">
        <f t="shared" si="2"/>
        <v>#VALUE!</v>
      </c>
      <c r="FQK28" s="5" t="str">
        <f t="shared" si="2"/>
        <v>#VALUE!</v>
      </c>
      <c r="FQL28" s="5" t="str">
        <f t="shared" si="2"/>
        <v>#VALUE!</v>
      </c>
      <c r="FQM28" s="5" t="str">
        <f t="shared" si="2"/>
        <v>#VALUE!</v>
      </c>
      <c r="FQN28" s="5" t="str">
        <f t="shared" si="2"/>
        <v>#VALUE!</v>
      </c>
      <c r="FQO28" s="5" t="str">
        <f t="shared" si="2"/>
        <v>#VALUE!</v>
      </c>
      <c r="FQP28" s="5" t="str">
        <f t="shared" si="2"/>
        <v>#VALUE!</v>
      </c>
      <c r="FQQ28" s="5" t="str">
        <f t="shared" si="2"/>
        <v>#VALUE!</v>
      </c>
      <c r="FQR28" s="5" t="str">
        <f t="shared" si="2"/>
        <v>#VALUE!</v>
      </c>
      <c r="FQS28" s="5" t="str">
        <f t="shared" si="2"/>
        <v>#VALUE!</v>
      </c>
      <c r="FQT28" s="5" t="str">
        <f t="shared" si="2"/>
        <v>#VALUE!</v>
      </c>
      <c r="FQU28" s="5" t="str">
        <f t="shared" si="2"/>
        <v>#VALUE!</v>
      </c>
      <c r="FQV28" s="5" t="str">
        <f t="shared" si="2"/>
        <v>#VALUE!</v>
      </c>
      <c r="FQW28" s="5" t="str">
        <f t="shared" si="2"/>
        <v>#VALUE!</v>
      </c>
      <c r="FQX28" s="5" t="str">
        <f t="shared" si="2"/>
        <v>#VALUE!</v>
      </c>
      <c r="FQY28" s="5" t="str">
        <f t="shared" si="2"/>
        <v>#VALUE!</v>
      </c>
      <c r="FQZ28" s="5" t="str">
        <f t="shared" si="2"/>
        <v>#VALUE!</v>
      </c>
      <c r="FRA28" s="5" t="str">
        <f t="shared" si="2"/>
        <v>#VALUE!</v>
      </c>
      <c r="FRB28" s="5" t="str">
        <f t="shared" si="2"/>
        <v>#VALUE!</v>
      </c>
      <c r="FRC28" s="5" t="str">
        <f t="shared" si="2"/>
        <v>#VALUE!</v>
      </c>
      <c r="FRD28" s="5" t="str">
        <f t="shared" si="2"/>
        <v>#VALUE!</v>
      </c>
      <c r="FRE28" s="5" t="str">
        <f t="shared" si="2"/>
        <v>#VALUE!</v>
      </c>
      <c r="FRF28" s="5" t="str">
        <f t="shared" si="2"/>
        <v>#VALUE!</v>
      </c>
      <c r="FRG28" s="5" t="str">
        <f t="shared" si="2"/>
        <v>#VALUE!</v>
      </c>
      <c r="FRH28" s="5" t="str">
        <f t="shared" si="2"/>
        <v>#VALUE!</v>
      </c>
      <c r="FRI28" s="5" t="str">
        <f t="shared" si="2"/>
        <v>#VALUE!</v>
      </c>
      <c r="FRJ28" s="5" t="str">
        <f t="shared" si="2"/>
        <v>#VALUE!</v>
      </c>
      <c r="FRK28" s="5" t="str">
        <f t="shared" si="2"/>
        <v>#VALUE!</v>
      </c>
      <c r="FRL28" s="5" t="str">
        <f t="shared" si="2"/>
        <v>#VALUE!</v>
      </c>
      <c r="FRM28" s="5" t="str">
        <f t="shared" si="2"/>
        <v>#VALUE!</v>
      </c>
      <c r="FRN28" s="5" t="str">
        <f t="shared" si="2"/>
        <v>#VALUE!</v>
      </c>
      <c r="FRO28" s="5" t="str">
        <f t="shared" si="2"/>
        <v>#VALUE!</v>
      </c>
      <c r="FRP28" s="5" t="str">
        <f t="shared" si="2"/>
        <v>#VALUE!</v>
      </c>
      <c r="FRQ28" s="5" t="str">
        <f t="shared" si="2"/>
        <v>#VALUE!</v>
      </c>
      <c r="FRR28" s="5" t="str">
        <f t="shared" si="2"/>
        <v>#VALUE!</v>
      </c>
      <c r="FRS28" s="5" t="str">
        <f t="shared" si="2"/>
        <v>#VALUE!</v>
      </c>
      <c r="FRT28" s="5" t="str">
        <f t="shared" si="2"/>
        <v>#VALUE!</v>
      </c>
      <c r="FRU28" s="5" t="str">
        <f t="shared" si="2"/>
        <v>#VALUE!</v>
      </c>
      <c r="FRV28" s="5" t="str">
        <f t="shared" si="2"/>
        <v>#VALUE!</v>
      </c>
      <c r="FRW28" s="5" t="str">
        <f t="shared" si="2"/>
        <v>#VALUE!</v>
      </c>
      <c r="FRX28" s="5" t="str">
        <f t="shared" si="2"/>
        <v>#VALUE!</v>
      </c>
      <c r="FRY28" s="5" t="str">
        <f t="shared" si="2"/>
        <v>#VALUE!</v>
      </c>
      <c r="FRZ28" s="5" t="str">
        <f t="shared" si="2"/>
        <v>#VALUE!</v>
      </c>
      <c r="FSA28" s="5" t="str">
        <f t="shared" si="2"/>
        <v>#VALUE!</v>
      </c>
      <c r="FSB28" s="5" t="str">
        <f t="shared" si="2"/>
        <v>#VALUE!</v>
      </c>
      <c r="FSC28" s="5" t="str">
        <f t="shared" si="2"/>
        <v>#VALUE!</v>
      </c>
      <c r="FSD28" s="5" t="str">
        <f t="shared" si="2"/>
        <v>#VALUE!</v>
      </c>
      <c r="FSE28" s="5" t="str">
        <f t="shared" si="2"/>
        <v>#VALUE!</v>
      </c>
      <c r="FSF28" s="5" t="str">
        <f t="shared" si="2"/>
        <v>#VALUE!</v>
      </c>
      <c r="FSG28" s="5" t="str">
        <f t="shared" si="2"/>
        <v>#VALUE!</v>
      </c>
      <c r="FSH28" s="5" t="str">
        <f t="shared" si="2"/>
        <v>#VALUE!</v>
      </c>
      <c r="FSI28" s="5" t="str">
        <f t="shared" si="2"/>
        <v>#VALUE!</v>
      </c>
      <c r="FSJ28" s="5" t="str">
        <f t="shared" si="2"/>
        <v>#VALUE!</v>
      </c>
      <c r="FSK28" s="5" t="str">
        <f t="shared" si="2"/>
        <v>#VALUE!</v>
      </c>
      <c r="FSL28" s="5" t="str">
        <f t="shared" si="2"/>
        <v>#VALUE!</v>
      </c>
      <c r="FSM28" s="5" t="str">
        <f t="shared" si="2"/>
        <v>#VALUE!</v>
      </c>
      <c r="FSN28" s="5" t="str">
        <f t="shared" si="2"/>
        <v>#VALUE!</v>
      </c>
      <c r="FSO28" s="5" t="str">
        <f t="shared" si="2"/>
        <v>#VALUE!</v>
      </c>
      <c r="FSP28" s="5" t="str">
        <f t="shared" si="2"/>
        <v>#VALUE!</v>
      </c>
      <c r="FSQ28" s="5" t="str">
        <f t="shared" si="2"/>
        <v>#VALUE!</v>
      </c>
      <c r="FSR28" s="5" t="str">
        <f t="shared" si="2"/>
        <v>#VALUE!</v>
      </c>
      <c r="FSS28" s="5" t="str">
        <f t="shared" si="2"/>
        <v>#VALUE!</v>
      </c>
      <c r="FST28" s="5" t="str">
        <f t="shared" si="2"/>
        <v>#VALUE!</v>
      </c>
      <c r="FSU28" s="5" t="str">
        <f t="shared" si="2"/>
        <v>#VALUE!</v>
      </c>
      <c r="FSV28" s="5" t="str">
        <f t="shared" si="2"/>
        <v>#VALUE!</v>
      </c>
      <c r="FSW28" s="5" t="str">
        <f t="shared" si="2"/>
        <v>#VALUE!</v>
      </c>
      <c r="FSX28" s="5" t="str">
        <f t="shared" si="2"/>
        <v>#VALUE!</v>
      </c>
      <c r="FSY28" s="5" t="str">
        <f t="shared" si="2"/>
        <v>#VALUE!</v>
      </c>
      <c r="FSZ28" s="5" t="str">
        <f t="shared" si="2"/>
        <v>#VALUE!</v>
      </c>
      <c r="FTA28" s="5" t="str">
        <f t="shared" si="2"/>
        <v>#VALUE!</v>
      </c>
      <c r="FTB28" s="5" t="str">
        <f t="shared" si="2"/>
        <v>#VALUE!</v>
      </c>
      <c r="FTC28" s="5" t="str">
        <f t="shared" si="2"/>
        <v>#VALUE!</v>
      </c>
      <c r="FTD28" s="5" t="str">
        <f t="shared" si="2"/>
        <v>#VALUE!</v>
      </c>
      <c r="FTE28" s="5" t="str">
        <f t="shared" si="2"/>
        <v>#VALUE!</v>
      </c>
      <c r="FTF28" s="5" t="str">
        <f t="shared" si="2"/>
        <v>#VALUE!</v>
      </c>
      <c r="FTG28" s="5" t="str">
        <f t="shared" si="2"/>
        <v>#VALUE!</v>
      </c>
      <c r="FTH28" s="5" t="str">
        <f t="shared" si="2"/>
        <v>#VALUE!</v>
      </c>
      <c r="FTI28" s="5" t="str">
        <f t="shared" si="2"/>
        <v>#VALUE!</v>
      </c>
      <c r="FTJ28" s="5" t="str">
        <f t="shared" si="2"/>
        <v>#VALUE!</v>
      </c>
      <c r="FTK28" s="5" t="str">
        <f t="shared" si="2"/>
        <v>#VALUE!</v>
      </c>
      <c r="FTL28" s="5" t="str">
        <f t="shared" si="2"/>
        <v>#VALUE!</v>
      </c>
      <c r="FTM28" s="5" t="str">
        <f t="shared" si="2"/>
        <v>#VALUE!</v>
      </c>
      <c r="FTN28" s="5" t="str">
        <f t="shared" si="2"/>
        <v>#VALUE!</v>
      </c>
      <c r="FTO28" s="5" t="str">
        <f t="shared" si="2"/>
        <v>#VALUE!</v>
      </c>
      <c r="FTP28" s="5" t="str">
        <f t="shared" si="2"/>
        <v>#VALUE!</v>
      </c>
      <c r="FTQ28" s="5" t="str">
        <f t="shared" si="2"/>
        <v>#VALUE!</v>
      </c>
      <c r="FTR28" s="5" t="str">
        <f t="shared" si="2"/>
        <v>#VALUE!</v>
      </c>
      <c r="FTS28" s="5" t="str">
        <f t="shared" si="2"/>
        <v>#VALUE!</v>
      </c>
      <c r="FTT28" s="5" t="str">
        <f t="shared" si="2"/>
        <v>#VALUE!</v>
      </c>
      <c r="FTU28" s="5" t="str">
        <f t="shared" si="2"/>
        <v>#VALUE!</v>
      </c>
      <c r="FTV28" s="5" t="str">
        <f t="shared" si="2"/>
        <v>#VALUE!</v>
      </c>
      <c r="FTW28" s="5" t="str">
        <f t="shared" si="2"/>
        <v>#VALUE!</v>
      </c>
      <c r="FTX28" s="5" t="str">
        <f t="shared" si="2"/>
        <v>#VALUE!</v>
      </c>
      <c r="FTY28" s="5" t="str">
        <f t="shared" si="2"/>
        <v>#VALUE!</v>
      </c>
      <c r="FTZ28" s="5" t="str">
        <f t="shared" si="2"/>
        <v>#VALUE!</v>
      </c>
      <c r="FUA28" s="5" t="str">
        <f t="shared" si="2"/>
        <v>#VALUE!</v>
      </c>
      <c r="FUB28" s="5" t="str">
        <f t="shared" si="2"/>
        <v>#VALUE!</v>
      </c>
      <c r="FUC28" s="5" t="str">
        <f t="shared" si="2"/>
        <v>#VALUE!</v>
      </c>
      <c r="FUD28" s="5" t="str">
        <f t="shared" si="2"/>
        <v>#VALUE!</v>
      </c>
      <c r="FUE28" s="5" t="str">
        <f t="shared" si="2"/>
        <v>#VALUE!</v>
      </c>
      <c r="FUF28" s="5" t="str">
        <f t="shared" si="2"/>
        <v>#VALUE!</v>
      </c>
      <c r="FUG28" s="5" t="str">
        <f t="shared" si="2"/>
        <v>#VALUE!</v>
      </c>
      <c r="FUH28" s="5" t="str">
        <f t="shared" si="2"/>
        <v>#VALUE!</v>
      </c>
      <c r="FUI28" s="5" t="str">
        <f t="shared" si="2"/>
        <v>#VALUE!</v>
      </c>
      <c r="FUJ28" s="5" t="str">
        <f t="shared" si="2"/>
        <v>#VALUE!</v>
      </c>
      <c r="FUK28" s="5" t="str">
        <f t="shared" si="2"/>
        <v>#VALUE!</v>
      </c>
      <c r="FUL28" s="5" t="str">
        <f t="shared" si="2"/>
        <v>#VALUE!</v>
      </c>
      <c r="FUM28" s="5" t="str">
        <f t="shared" si="2"/>
        <v>#VALUE!</v>
      </c>
      <c r="FUN28" s="5" t="str">
        <f t="shared" si="2"/>
        <v>#VALUE!</v>
      </c>
      <c r="FUO28" s="5" t="str">
        <f t="shared" si="2"/>
        <v>#VALUE!</v>
      </c>
      <c r="FUP28" s="5" t="str">
        <f t="shared" si="2"/>
        <v>#VALUE!</v>
      </c>
      <c r="FUQ28" s="5" t="str">
        <f t="shared" si="2"/>
        <v>#VALUE!</v>
      </c>
      <c r="FUR28" s="5" t="str">
        <f t="shared" si="2"/>
        <v>#VALUE!</v>
      </c>
      <c r="FUS28" s="5" t="str">
        <f t="shared" si="2"/>
        <v>#VALUE!</v>
      </c>
      <c r="FUT28" s="5" t="str">
        <f t="shared" si="2"/>
        <v>#VALUE!</v>
      </c>
      <c r="FUU28" s="5" t="str">
        <f t="shared" si="2"/>
        <v>#VALUE!</v>
      </c>
      <c r="FUV28" s="5" t="str">
        <f t="shared" si="2"/>
        <v>#VALUE!</v>
      </c>
      <c r="FUW28" s="5" t="str">
        <f t="shared" si="2"/>
        <v>#VALUE!</v>
      </c>
      <c r="FUX28" s="5" t="str">
        <f t="shared" si="2"/>
        <v>#VALUE!</v>
      </c>
      <c r="FUY28" s="5" t="str">
        <f t="shared" si="2"/>
        <v>#VALUE!</v>
      </c>
      <c r="FUZ28" s="5" t="str">
        <f t="shared" si="2"/>
        <v>#VALUE!</v>
      </c>
      <c r="FVA28" s="5" t="str">
        <f t="shared" si="2"/>
        <v>#VALUE!</v>
      </c>
      <c r="FVB28" s="5" t="str">
        <f t="shared" si="2"/>
        <v>#VALUE!</v>
      </c>
      <c r="FVC28" s="5" t="str">
        <f t="shared" si="2"/>
        <v>#VALUE!</v>
      </c>
      <c r="FVD28" s="5" t="str">
        <f t="shared" si="2"/>
        <v>#VALUE!</v>
      </c>
      <c r="FVE28" s="5" t="str">
        <f t="shared" si="2"/>
        <v>#VALUE!</v>
      </c>
      <c r="FVF28" s="5" t="str">
        <f t="shared" si="2"/>
        <v>#VALUE!</v>
      </c>
      <c r="FVG28" s="5" t="str">
        <f t="shared" si="2"/>
        <v>#VALUE!</v>
      </c>
      <c r="FVH28" s="5" t="str">
        <f t="shared" si="2"/>
        <v>#VALUE!</v>
      </c>
      <c r="FVI28" s="5" t="str">
        <f t="shared" si="2"/>
        <v>#VALUE!</v>
      </c>
      <c r="FVJ28" s="5" t="str">
        <f t="shared" si="2"/>
        <v>#VALUE!</v>
      </c>
      <c r="FVK28" s="5" t="str">
        <f t="shared" si="2"/>
        <v>#VALUE!</v>
      </c>
      <c r="FVL28" s="5" t="str">
        <f t="shared" si="2"/>
        <v>#VALUE!</v>
      </c>
      <c r="FVM28" s="5" t="str">
        <f t="shared" si="2"/>
        <v>#VALUE!</v>
      </c>
      <c r="FVN28" s="5" t="str">
        <f t="shared" si="2"/>
        <v>#VALUE!</v>
      </c>
      <c r="FVO28" s="5" t="str">
        <f t="shared" si="2"/>
        <v>#VALUE!</v>
      </c>
      <c r="FVP28" s="5" t="str">
        <f t="shared" si="2"/>
        <v>#VALUE!</v>
      </c>
      <c r="FVQ28" s="5" t="str">
        <f t="shared" si="2"/>
        <v>#VALUE!</v>
      </c>
      <c r="FVR28" s="5" t="str">
        <f t="shared" si="2"/>
        <v>#VALUE!</v>
      </c>
      <c r="FVS28" s="5" t="str">
        <f t="shared" si="2"/>
        <v>#VALUE!</v>
      </c>
      <c r="FVT28" s="5" t="str">
        <f t="shared" si="2"/>
        <v>#VALUE!</v>
      </c>
      <c r="FVU28" s="5" t="str">
        <f t="shared" si="2"/>
        <v>#VALUE!</v>
      </c>
      <c r="FVV28" s="5" t="str">
        <f t="shared" si="2"/>
        <v>#VALUE!</v>
      </c>
      <c r="FVW28" s="5" t="str">
        <f t="shared" si="2"/>
        <v>#VALUE!</v>
      </c>
      <c r="FVX28" s="5" t="str">
        <f t="shared" si="2"/>
        <v>#VALUE!</v>
      </c>
      <c r="FVY28" s="5" t="str">
        <f t="shared" si="2"/>
        <v>#VALUE!</v>
      </c>
      <c r="FVZ28" s="5" t="str">
        <f t="shared" si="2"/>
        <v>#VALUE!</v>
      </c>
      <c r="FWA28" s="5" t="str">
        <f t="shared" si="2"/>
        <v>#VALUE!</v>
      </c>
      <c r="FWB28" s="5" t="str">
        <f t="shared" si="2"/>
        <v>#VALUE!</v>
      </c>
      <c r="FWC28" s="5" t="str">
        <f t="shared" si="2"/>
        <v>#VALUE!</v>
      </c>
      <c r="FWD28" s="5" t="str">
        <f t="shared" si="2"/>
        <v>#VALUE!</v>
      </c>
      <c r="FWE28" s="5" t="str">
        <f t="shared" si="2"/>
        <v>#VALUE!</v>
      </c>
      <c r="FWF28" s="5" t="str">
        <f t="shared" si="2"/>
        <v>#VALUE!</v>
      </c>
      <c r="FWG28" s="5" t="str">
        <f t="shared" si="2"/>
        <v>#VALUE!</v>
      </c>
      <c r="FWH28" s="5" t="str">
        <f t="shared" si="2"/>
        <v>#VALUE!</v>
      </c>
      <c r="FWI28" s="5" t="str">
        <f t="shared" si="2"/>
        <v>#VALUE!</v>
      </c>
      <c r="FWJ28" s="5" t="str">
        <f t="shared" si="2"/>
        <v>#VALUE!</v>
      </c>
      <c r="FWK28" s="5" t="str">
        <f t="shared" si="2"/>
        <v>#VALUE!</v>
      </c>
      <c r="FWL28" s="5" t="str">
        <f t="shared" si="2"/>
        <v>#VALUE!</v>
      </c>
      <c r="FWM28" s="5" t="str">
        <f t="shared" si="2"/>
        <v>#VALUE!</v>
      </c>
      <c r="FWN28" s="5" t="str">
        <f t="shared" si="2"/>
        <v>#VALUE!</v>
      </c>
      <c r="FWO28" s="5" t="str">
        <f t="shared" si="2"/>
        <v>#VALUE!</v>
      </c>
      <c r="FWP28" s="5" t="str">
        <f t="shared" si="2"/>
        <v>#VALUE!</v>
      </c>
      <c r="FWQ28" s="5" t="str">
        <f t="shared" si="2"/>
        <v>#VALUE!</v>
      </c>
      <c r="FWR28" s="5" t="str">
        <f t="shared" si="2"/>
        <v>#VALUE!</v>
      </c>
      <c r="FWS28" s="5" t="str">
        <f t="shared" si="2"/>
        <v>#VALUE!</v>
      </c>
      <c r="FWT28" s="5" t="str">
        <f t="shared" si="2"/>
        <v>#VALUE!</v>
      </c>
      <c r="FWU28" s="5" t="str">
        <f t="shared" si="2"/>
        <v>#VALUE!</v>
      </c>
      <c r="FWV28" s="5" t="str">
        <f t="shared" si="2"/>
        <v>#VALUE!</v>
      </c>
      <c r="FWW28" s="5" t="str">
        <f t="shared" si="2"/>
        <v>#VALUE!</v>
      </c>
      <c r="FWX28" s="5" t="str">
        <f t="shared" si="2"/>
        <v>#VALUE!</v>
      </c>
      <c r="FWY28" s="5" t="str">
        <f t="shared" si="2"/>
        <v>#VALUE!</v>
      </c>
      <c r="FWZ28" s="5" t="str">
        <f t="shared" si="2"/>
        <v>#VALUE!</v>
      </c>
      <c r="FXA28" s="5" t="str">
        <f t="shared" si="2"/>
        <v>#VALUE!</v>
      </c>
      <c r="FXB28" s="5" t="str">
        <f t="shared" si="2"/>
        <v>#VALUE!</v>
      </c>
      <c r="FXC28" s="5" t="str">
        <f t="shared" si="2"/>
        <v>#VALUE!</v>
      </c>
      <c r="FXD28" s="5" t="str">
        <f t="shared" si="2"/>
        <v>#VALUE!</v>
      </c>
      <c r="FXE28" s="5" t="str">
        <f t="shared" si="2"/>
        <v>#VALUE!</v>
      </c>
      <c r="FXF28" s="5" t="str">
        <f t="shared" si="2"/>
        <v>#VALUE!</v>
      </c>
      <c r="FXG28" s="5" t="str">
        <f t="shared" si="2"/>
        <v>#VALUE!</v>
      </c>
      <c r="FXH28" s="5" t="str">
        <f t="shared" si="2"/>
        <v>#VALUE!</v>
      </c>
      <c r="FXI28" s="5" t="str">
        <f t="shared" si="2"/>
        <v>#VALUE!</v>
      </c>
      <c r="FXJ28" s="5" t="str">
        <f t="shared" si="2"/>
        <v>#VALUE!</v>
      </c>
      <c r="FXK28" s="5" t="str">
        <f t="shared" si="2"/>
        <v>#VALUE!</v>
      </c>
      <c r="FXL28" s="5" t="str">
        <f t="shared" si="2"/>
        <v>#VALUE!</v>
      </c>
      <c r="FXM28" s="5" t="str">
        <f t="shared" si="2"/>
        <v>#VALUE!</v>
      </c>
      <c r="FXN28" s="5" t="str">
        <f t="shared" si="2"/>
        <v>#VALUE!</v>
      </c>
      <c r="FXO28" s="5" t="str">
        <f t="shared" si="2"/>
        <v>#VALUE!</v>
      </c>
      <c r="FXP28" s="5" t="str">
        <f t="shared" si="2"/>
        <v>#VALUE!</v>
      </c>
      <c r="FXQ28" s="5" t="str">
        <f t="shared" si="2"/>
        <v>#VALUE!</v>
      </c>
      <c r="FXR28" s="5" t="str">
        <f t="shared" si="2"/>
        <v>#VALUE!</v>
      </c>
      <c r="FXS28" s="5" t="str">
        <f t="shared" si="2"/>
        <v>#VALUE!</v>
      </c>
      <c r="FXT28" s="5" t="str">
        <f t="shared" si="2"/>
        <v>#VALUE!</v>
      </c>
      <c r="FXU28" s="5" t="str">
        <f t="shared" si="2"/>
        <v>#VALUE!</v>
      </c>
      <c r="FXV28" s="5" t="str">
        <f t="shared" si="2"/>
        <v>#VALUE!</v>
      </c>
      <c r="FXW28" s="5" t="str">
        <f t="shared" si="2"/>
        <v>#VALUE!</v>
      </c>
      <c r="FXX28" s="5" t="str">
        <f t="shared" si="2"/>
        <v>#VALUE!</v>
      </c>
      <c r="FXY28" s="5" t="str">
        <f t="shared" si="2"/>
        <v>#VALUE!</v>
      </c>
      <c r="FXZ28" s="5" t="str">
        <f t="shared" si="2"/>
        <v>#VALUE!</v>
      </c>
      <c r="FYA28" s="5" t="str">
        <f t="shared" si="2"/>
        <v>#VALUE!</v>
      </c>
      <c r="FYB28" s="5" t="str">
        <f t="shared" si="2"/>
        <v>#VALUE!</v>
      </c>
      <c r="FYC28" s="5" t="str">
        <f t="shared" si="2"/>
        <v>#VALUE!</v>
      </c>
      <c r="FYD28" s="5" t="str">
        <f t="shared" si="2"/>
        <v>#VALUE!</v>
      </c>
      <c r="FYE28" s="5" t="str">
        <f t="shared" si="2"/>
        <v>#VALUE!</v>
      </c>
      <c r="FYF28" s="5" t="str">
        <f t="shared" si="2"/>
        <v>#VALUE!</v>
      </c>
      <c r="FYG28" s="5" t="str">
        <f t="shared" si="2"/>
        <v>#VALUE!</v>
      </c>
      <c r="FYH28" s="5" t="str">
        <f t="shared" si="2"/>
        <v>#VALUE!</v>
      </c>
      <c r="FYI28" s="5" t="str">
        <f t="shared" si="2"/>
        <v>#VALUE!</v>
      </c>
      <c r="FYJ28" s="5" t="str">
        <f t="shared" si="2"/>
        <v>#VALUE!</v>
      </c>
      <c r="FYK28" s="5" t="str">
        <f t="shared" si="2"/>
        <v>#VALUE!</v>
      </c>
      <c r="FYL28" s="5" t="str">
        <f t="shared" si="2"/>
        <v>#VALUE!</v>
      </c>
      <c r="FYM28" s="5" t="str">
        <f t="shared" si="2"/>
        <v>#VALUE!</v>
      </c>
      <c r="FYN28" s="5" t="str">
        <f t="shared" si="2"/>
        <v>#VALUE!</v>
      </c>
      <c r="FYO28" s="5" t="str">
        <f t="shared" si="2"/>
        <v>#VALUE!</v>
      </c>
      <c r="FYP28" s="5" t="str">
        <f t="shared" si="2"/>
        <v>#VALUE!</v>
      </c>
      <c r="FYQ28" s="5" t="str">
        <f t="shared" si="2"/>
        <v>#VALUE!</v>
      </c>
      <c r="FYR28" s="5" t="str">
        <f t="shared" si="2"/>
        <v>#VALUE!</v>
      </c>
      <c r="FYS28" s="5" t="str">
        <f t="shared" si="2"/>
        <v>#VALUE!</v>
      </c>
      <c r="FYT28" s="5" t="str">
        <f t="shared" si="2"/>
        <v>#VALUE!</v>
      </c>
      <c r="FYU28" s="5" t="str">
        <f t="shared" si="2"/>
        <v>#VALUE!</v>
      </c>
      <c r="FYV28" s="5" t="str">
        <f t="shared" si="2"/>
        <v>#VALUE!</v>
      </c>
      <c r="FYW28" s="5" t="str">
        <f t="shared" si="2"/>
        <v>#VALUE!</v>
      </c>
      <c r="FYX28" s="5" t="str">
        <f t="shared" si="2"/>
        <v>#VALUE!</v>
      </c>
      <c r="FYY28" s="5" t="str">
        <f t="shared" si="2"/>
        <v>#VALUE!</v>
      </c>
      <c r="FYZ28" s="5" t="str">
        <f t="shared" si="2"/>
        <v>#VALUE!</v>
      </c>
      <c r="FZA28" s="5" t="str">
        <f t="shared" si="2"/>
        <v>#VALUE!</v>
      </c>
      <c r="FZB28" s="5" t="str">
        <f t="shared" si="2"/>
        <v>#VALUE!</v>
      </c>
      <c r="FZC28" s="5" t="str">
        <f t="shared" si="2"/>
        <v>#VALUE!</v>
      </c>
      <c r="FZD28" s="5" t="str">
        <f t="shared" si="2"/>
        <v>#VALUE!</v>
      </c>
      <c r="FZE28" s="5" t="str">
        <f t="shared" si="2"/>
        <v>#VALUE!</v>
      </c>
      <c r="FZF28" s="5" t="str">
        <f t="shared" si="2"/>
        <v>#VALUE!</v>
      </c>
      <c r="FZG28" s="5" t="str">
        <f t="shared" si="2"/>
        <v>#VALUE!</v>
      </c>
      <c r="FZH28" s="5" t="str">
        <f t="shared" si="2"/>
        <v>#VALUE!</v>
      </c>
      <c r="FZI28" s="5" t="str">
        <f t="shared" si="2"/>
        <v>#VALUE!</v>
      </c>
      <c r="FZJ28" s="5" t="str">
        <f t="shared" si="2"/>
        <v>#VALUE!</v>
      </c>
      <c r="FZK28" s="5" t="str">
        <f t="shared" si="2"/>
        <v>#VALUE!</v>
      </c>
      <c r="FZL28" s="5" t="str">
        <f t="shared" si="2"/>
        <v>#VALUE!</v>
      </c>
      <c r="FZM28" s="5" t="str">
        <f t="shared" si="2"/>
        <v>#VALUE!</v>
      </c>
      <c r="FZN28" s="5" t="str">
        <f t="shared" si="2"/>
        <v>#VALUE!</v>
      </c>
      <c r="FZO28" s="5" t="str">
        <f t="shared" si="2"/>
        <v>#VALUE!</v>
      </c>
      <c r="FZP28" s="5" t="str">
        <f t="shared" si="2"/>
        <v>#VALUE!</v>
      </c>
      <c r="FZQ28" s="5" t="str">
        <f t="shared" si="2"/>
        <v>#VALUE!</v>
      </c>
      <c r="FZR28" s="5" t="str">
        <f t="shared" si="2"/>
        <v>#VALUE!</v>
      </c>
      <c r="FZS28" s="5" t="str">
        <f t="shared" si="2"/>
        <v>#VALUE!</v>
      </c>
      <c r="FZT28" s="5" t="str">
        <f t="shared" si="2"/>
        <v>#VALUE!</v>
      </c>
      <c r="FZU28" s="5" t="str">
        <f t="shared" si="2"/>
        <v>#VALUE!</v>
      </c>
      <c r="FZV28" s="5" t="str">
        <f t="shared" si="2"/>
        <v>#VALUE!</v>
      </c>
      <c r="FZW28" s="5" t="str">
        <f t="shared" si="2"/>
        <v>#VALUE!</v>
      </c>
      <c r="FZX28" s="5" t="str">
        <f t="shared" si="2"/>
        <v>#VALUE!</v>
      </c>
      <c r="FZY28" s="5" t="str">
        <f t="shared" si="2"/>
        <v>#VALUE!</v>
      </c>
      <c r="FZZ28" s="5" t="str">
        <f t="shared" si="2"/>
        <v>#VALUE!</v>
      </c>
      <c r="GAA28" s="5" t="str">
        <f t="shared" si="2"/>
        <v>#VALUE!</v>
      </c>
      <c r="GAB28" s="5" t="str">
        <f t="shared" si="2"/>
        <v>#VALUE!</v>
      </c>
      <c r="GAC28" s="5" t="str">
        <f t="shared" si="2"/>
        <v>#VALUE!</v>
      </c>
      <c r="GAD28" s="5" t="str">
        <f t="shared" si="2"/>
        <v>#VALUE!</v>
      </c>
      <c r="GAE28" s="5" t="str">
        <f t="shared" si="2"/>
        <v>#VALUE!</v>
      </c>
      <c r="GAF28" s="5" t="str">
        <f t="shared" si="2"/>
        <v>#VALUE!</v>
      </c>
      <c r="GAG28" s="5" t="str">
        <f t="shared" si="2"/>
        <v>#VALUE!</v>
      </c>
      <c r="GAH28" s="5" t="str">
        <f t="shared" si="2"/>
        <v>#VALUE!</v>
      </c>
      <c r="GAI28" s="5" t="str">
        <f t="shared" si="2"/>
        <v>#VALUE!</v>
      </c>
      <c r="GAJ28" s="5" t="str">
        <f t="shared" si="2"/>
        <v>#VALUE!</v>
      </c>
      <c r="GAK28" s="5" t="str">
        <f t="shared" si="2"/>
        <v>#VALUE!</v>
      </c>
      <c r="GAL28" s="5" t="str">
        <f t="shared" si="2"/>
        <v>#VALUE!</v>
      </c>
      <c r="GAM28" s="5" t="str">
        <f t="shared" si="2"/>
        <v>#VALUE!</v>
      </c>
      <c r="GAN28" s="5" t="str">
        <f t="shared" si="2"/>
        <v>#VALUE!</v>
      </c>
      <c r="GAO28" s="5" t="str">
        <f t="shared" si="2"/>
        <v>#VALUE!</v>
      </c>
      <c r="GAP28" s="5" t="str">
        <f t="shared" si="2"/>
        <v>#VALUE!</v>
      </c>
      <c r="GAQ28" s="5" t="str">
        <f t="shared" si="2"/>
        <v>#VALUE!</v>
      </c>
      <c r="GAR28" s="5" t="str">
        <f t="shared" si="2"/>
        <v>#VALUE!</v>
      </c>
      <c r="GAS28" s="5" t="str">
        <f t="shared" si="2"/>
        <v>#VALUE!</v>
      </c>
      <c r="GAT28" s="5" t="str">
        <f t="shared" si="2"/>
        <v>#VALUE!</v>
      </c>
      <c r="GAU28" s="5" t="str">
        <f t="shared" si="2"/>
        <v>#VALUE!</v>
      </c>
      <c r="GAV28" s="5" t="str">
        <f t="shared" si="2"/>
        <v>#VALUE!</v>
      </c>
      <c r="GAW28" s="5" t="str">
        <f t="shared" si="2"/>
        <v>#VALUE!</v>
      </c>
      <c r="GAX28" s="5" t="str">
        <f t="shared" si="2"/>
        <v>#VALUE!</v>
      </c>
      <c r="GAY28" s="5" t="str">
        <f t="shared" si="2"/>
        <v>#VALUE!</v>
      </c>
      <c r="GAZ28" s="5" t="str">
        <f t="shared" si="2"/>
        <v>#VALUE!</v>
      </c>
      <c r="GBA28" s="5" t="str">
        <f t="shared" si="2"/>
        <v>#VALUE!</v>
      </c>
      <c r="GBB28" s="5" t="str">
        <f t="shared" si="2"/>
        <v>#VALUE!</v>
      </c>
      <c r="GBC28" s="5" t="str">
        <f t="shared" si="2"/>
        <v>#VALUE!</v>
      </c>
      <c r="GBD28" s="5" t="str">
        <f t="shared" si="2"/>
        <v>#VALUE!</v>
      </c>
      <c r="GBE28" s="5" t="str">
        <f t="shared" si="2"/>
        <v>#VALUE!</v>
      </c>
      <c r="GBF28" s="5" t="str">
        <f t="shared" si="2"/>
        <v>#VALUE!</v>
      </c>
      <c r="GBG28" s="5" t="str">
        <f t="shared" si="2"/>
        <v>#VALUE!</v>
      </c>
      <c r="GBH28" s="5" t="str">
        <f t="shared" si="2"/>
        <v>#VALUE!</v>
      </c>
      <c r="GBI28" s="5" t="str">
        <f t="shared" si="2"/>
        <v>#VALUE!</v>
      </c>
      <c r="GBJ28" s="5" t="str">
        <f t="shared" si="2"/>
        <v>#VALUE!</v>
      </c>
      <c r="GBK28" s="5" t="str">
        <f t="shared" si="2"/>
        <v>#VALUE!</v>
      </c>
      <c r="GBL28" s="5" t="str">
        <f t="shared" si="2"/>
        <v>#VALUE!</v>
      </c>
      <c r="GBM28" s="5" t="str">
        <f t="shared" si="2"/>
        <v>#VALUE!</v>
      </c>
      <c r="GBN28" s="5" t="str">
        <f t="shared" si="2"/>
        <v>#VALUE!</v>
      </c>
      <c r="GBO28" s="5" t="str">
        <f t="shared" si="2"/>
        <v>#VALUE!</v>
      </c>
      <c r="GBP28" s="5" t="str">
        <f t="shared" si="2"/>
        <v>#VALUE!</v>
      </c>
      <c r="GBQ28" s="5" t="str">
        <f t="shared" si="2"/>
        <v>#VALUE!</v>
      </c>
      <c r="GBR28" s="5" t="str">
        <f t="shared" si="2"/>
        <v>#VALUE!</v>
      </c>
      <c r="GBS28" s="5" t="str">
        <f t="shared" si="2"/>
        <v>#VALUE!</v>
      </c>
      <c r="GBT28" s="5" t="str">
        <f t="shared" si="2"/>
        <v>#VALUE!</v>
      </c>
      <c r="GBU28" s="5" t="str">
        <f t="shared" si="2"/>
        <v>#VALUE!</v>
      </c>
      <c r="GBV28" s="5" t="str">
        <f t="shared" si="2"/>
        <v>#VALUE!</v>
      </c>
      <c r="GBW28" s="5" t="str">
        <f t="shared" si="2"/>
        <v>#VALUE!</v>
      </c>
      <c r="GBX28" s="5" t="str">
        <f t="shared" si="2"/>
        <v>#VALUE!</v>
      </c>
      <c r="GBY28" s="5" t="str">
        <f t="shared" si="2"/>
        <v>#VALUE!</v>
      </c>
      <c r="GBZ28" s="5" t="str">
        <f t="shared" si="2"/>
        <v>#VALUE!</v>
      </c>
      <c r="GCA28" s="5" t="str">
        <f t="shared" si="2"/>
        <v>#VALUE!</v>
      </c>
      <c r="GCB28" s="5" t="str">
        <f t="shared" si="2"/>
        <v>#VALUE!</v>
      </c>
      <c r="GCC28" s="5" t="str">
        <f t="shared" si="2"/>
        <v>#VALUE!</v>
      </c>
      <c r="GCD28" s="5" t="str">
        <f t="shared" si="2"/>
        <v>#VALUE!</v>
      </c>
      <c r="GCE28" s="5" t="str">
        <f t="shared" si="2"/>
        <v>#VALUE!</v>
      </c>
      <c r="GCF28" s="5" t="str">
        <f t="shared" si="2"/>
        <v>#VALUE!</v>
      </c>
      <c r="GCG28" s="5" t="str">
        <f t="shared" si="2"/>
        <v>#VALUE!</v>
      </c>
      <c r="GCH28" s="5" t="str">
        <f t="shared" si="2"/>
        <v>#VALUE!</v>
      </c>
      <c r="GCI28" s="5" t="str">
        <f t="shared" si="2"/>
        <v>#VALUE!</v>
      </c>
      <c r="GCJ28" s="5" t="str">
        <f t="shared" si="2"/>
        <v>#VALUE!</v>
      </c>
      <c r="GCK28" s="5" t="str">
        <f t="shared" si="2"/>
        <v>#VALUE!</v>
      </c>
      <c r="GCL28" s="5" t="str">
        <f t="shared" si="2"/>
        <v>#VALUE!</v>
      </c>
      <c r="GCM28" s="5" t="str">
        <f t="shared" si="2"/>
        <v>#VALUE!</v>
      </c>
      <c r="GCN28" s="5" t="str">
        <f t="shared" si="2"/>
        <v>#VALUE!</v>
      </c>
      <c r="GCO28" s="5" t="str">
        <f t="shared" si="2"/>
        <v>#VALUE!</v>
      </c>
      <c r="GCP28" s="5" t="str">
        <f t="shared" si="2"/>
        <v>#VALUE!</v>
      </c>
      <c r="GCQ28" s="5" t="str">
        <f t="shared" si="2"/>
        <v>#VALUE!</v>
      </c>
      <c r="GCR28" s="5" t="str">
        <f t="shared" si="2"/>
        <v>#VALUE!</v>
      </c>
      <c r="GCS28" s="5" t="str">
        <f t="shared" si="2"/>
        <v>#VALUE!</v>
      </c>
      <c r="GCT28" s="5" t="str">
        <f t="shared" si="2"/>
        <v>#VALUE!</v>
      </c>
      <c r="GCU28" s="5" t="str">
        <f t="shared" si="2"/>
        <v>#VALUE!</v>
      </c>
      <c r="GCV28" s="5" t="str">
        <f t="shared" si="2"/>
        <v>#VALUE!</v>
      </c>
      <c r="GCW28" s="5" t="str">
        <f t="shared" si="2"/>
        <v>#VALUE!</v>
      </c>
      <c r="GCX28" s="5" t="str">
        <f t="shared" si="2"/>
        <v>#VALUE!</v>
      </c>
      <c r="GCY28" s="5" t="str">
        <f t="shared" si="2"/>
        <v>#VALUE!</v>
      </c>
      <c r="GCZ28" s="5" t="str">
        <f t="shared" si="2"/>
        <v>#VALUE!</v>
      </c>
      <c r="GDA28" s="5" t="str">
        <f t="shared" si="2"/>
        <v>#VALUE!</v>
      </c>
      <c r="GDB28" s="5" t="str">
        <f t="shared" si="2"/>
        <v>#VALUE!</v>
      </c>
      <c r="GDC28" s="5" t="str">
        <f t="shared" si="2"/>
        <v>#VALUE!</v>
      </c>
      <c r="GDD28" s="5" t="str">
        <f t="shared" si="2"/>
        <v>#VALUE!</v>
      </c>
      <c r="GDE28" s="5" t="str">
        <f t="shared" si="2"/>
        <v>#VALUE!</v>
      </c>
      <c r="GDF28" s="5" t="str">
        <f t="shared" si="2"/>
        <v>#VALUE!</v>
      </c>
      <c r="GDG28" s="5" t="str">
        <f t="shared" si="2"/>
        <v>#VALUE!</v>
      </c>
      <c r="GDH28" s="5" t="str">
        <f t="shared" si="2"/>
        <v>#VALUE!</v>
      </c>
      <c r="GDI28" s="5" t="str">
        <f t="shared" si="2"/>
        <v>#VALUE!</v>
      </c>
      <c r="GDJ28" s="5" t="str">
        <f t="shared" si="2"/>
        <v>#VALUE!</v>
      </c>
      <c r="GDK28" s="5" t="str">
        <f t="shared" si="2"/>
        <v>#VALUE!</v>
      </c>
      <c r="GDL28" s="5" t="str">
        <f t="shared" si="2"/>
        <v>#VALUE!</v>
      </c>
      <c r="GDM28" s="5" t="str">
        <f t="shared" si="2"/>
        <v>#VALUE!</v>
      </c>
      <c r="GDN28" s="5" t="str">
        <f t="shared" si="2"/>
        <v>#VALUE!</v>
      </c>
      <c r="GDO28" s="5" t="str">
        <f t="shared" si="2"/>
        <v>#VALUE!</v>
      </c>
      <c r="GDP28" s="5" t="str">
        <f t="shared" si="2"/>
        <v>#VALUE!</v>
      </c>
      <c r="GDQ28" s="5" t="str">
        <f t="shared" si="2"/>
        <v>#VALUE!</v>
      </c>
      <c r="GDR28" s="5" t="str">
        <f t="shared" si="2"/>
        <v>#VALUE!</v>
      </c>
      <c r="GDS28" s="5" t="str">
        <f t="shared" si="2"/>
        <v>#VALUE!</v>
      </c>
      <c r="GDT28" s="5" t="str">
        <f t="shared" si="2"/>
        <v>#VALUE!</v>
      </c>
      <c r="GDU28" s="5" t="str">
        <f t="shared" si="2"/>
        <v>#VALUE!</v>
      </c>
      <c r="GDV28" s="5" t="str">
        <f t="shared" si="2"/>
        <v>#VALUE!</v>
      </c>
      <c r="GDW28" s="5" t="str">
        <f t="shared" si="2"/>
        <v>#VALUE!</v>
      </c>
      <c r="GDX28" s="5" t="str">
        <f t="shared" si="2"/>
        <v>#VALUE!</v>
      </c>
      <c r="GDY28" s="5" t="str">
        <f t="shared" si="2"/>
        <v>#VALUE!</v>
      </c>
      <c r="GDZ28" s="5" t="str">
        <f t="shared" si="2"/>
        <v>#VALUE!</v>
      </c>
      <c r="GEA28" s="5" t="str">
        <f t="shared" si="2"/>
        <v>#VALUE!</v>
      </c>
      <c r="GEB28" s="5" t="str">
        <f t="shared" si="2"/>
        <v>#VALUE!</v>
      </c>
      <c r="GEC28" s="5" t="str">
        <f t="shared" si="2"/>
        <v>#VALUE!</v>
      </c>
      <c r="GED28" s="5" t="str">
        <f t="shared" si="2"/>
        <v>#VALUE!</v>
      </c>
      <c r="GEE28" s="5" t="str">
        <f t="shared" si="2"/>
        <v>#VALUE!</v>
      </c>
      <c r="GEF28" s="5" t="str">
        <f t="shared" si="2"/>
        <v>#VALUE!</v>
      </c>
      <c r="GEG28" s="5" t="str">
        <f t="shared" si="2"/>
        <v>#VALUE!</v>
      </c>
      <c r="GEH28" s="5" t="str">
        <f t="shared" si="2"/>
        <v>#VALUE!</v>
      </c>
      <c r="GEI28" s="5" t="str">
        <f t="shared" si="2"/>
        <v>#VALUE!</v>
      </c>
      <c r="GEJ28" s="5" t="str">
        <f t="shared" si="2"/>
        <v>#VALUE!</v>
      </c>
      <c r="GEK28" s="5" t="str">
        <f t="shared" si="2"/>
        <v>#VALUE!</v>
      </c>
      <c r="GEL28" s="5" t="str">
        <f t="shared" si="2"/>
        <v>#VALUE!</v>
      </c>
      <c r="GEM28" s="5" t="str">
        <f t="shared" si="2"/>
        <v>#VALUE!</v>
      </c>
      <c r="GEN28" s="5" t="str">
        <f t="shared" si="2"/>
        <v>#VALUE!</v>
      </c>
      <c r="GEO28" s="5" t="str">
        <f t="shared" si="2"/>
        <v>#VALUE!</v>
      </c>
      <c r="GEP28" s="5" t="str">
        <f t="shared" si="2"/>
        <v>#VALUE!</v>
      </c>
      <c r="GEQ28" s="5" t="str">
        <f t="shared" si="2"/>
        <v>#VALUE!</v>
      </c>
      <c r="GER28" s="5" t="str">
        <f t="shared" si="2"/>
        <v>#VALUE!</v>
      </c>
      <c r="GES28" s="5" t="str">
        <f t="shared" si="2"/>
        <v>#VALUE!</v>
      </c>
      <c r="GET28" s="5" t="str">
        <f t="shared" si="2"/>
        <v>#VALUE!</v>
      </c>
      <c r="GEU28" s="5" t="str">
        <f t="shared" si="2"/>
        <v>#VALUE!</v>
      </c>
      <c r="GEV28" s="5" t="str">
        <f t="shared" si="2"/>
        <v>#VALUE!</v>
      </c>
      <c r="GEW28" s="5" t="str">
        <f t="shared" si="2"/>
        <v>#VALUE!</v>
      </c>
      <c r="GEX28" s="5" t="str">
        <f t="shared" si="2"/>
        <v>#VALUE!</v>
      </c>
      <c r="GEY28" s="5" t="str">
        <f t="shared" si="2"/>
        <v>#VALUE!</v>
      </c>
      <c r="GEZ28" s="5" t="str">
        <f t="shared" si="2"/>
        <v>#VALUE!</v>
      </c>
      <c r="GFA28" s="5" t="str">
        <f t="shared" si="2"/>
        <v>#VALUE!</v>
      </c>
      <c r="GFB28" s="5" t="str">
        <f t="shared" si="2"/>
        <v>#VALUE!</v>
      </c>
      <c r="GFC28" s="5" t="str">
        <f t="shared" si="2"/>
        <v>#VALUE!</v>
      </c>
      <c r="GFD28" s="5" t="str">
        <f t="shared" si="2"/>
        <v>#VALUE!</v>
      </c>
      <c r="GFE28" s="5" t="str">
        <f t="shared" si="2"/>
        <v>#VALUE!</v>
      </c>
      <c r="GFF28" s="5" t="str">
        <f t="shared" si="2"/>
        <v>#VALUE!</v>
      </c>
      <c r="GFG28" s="5" t="str">
        <f t="shared" si="2"/>
        <v>#VALUE!</v>
      </c>
      <c r="GFH28" s="5" t="str">
        <f t="shared" si="2"/>
        <v>#VALUE!</v>
      </c>
      <c r="GFI28" s="5" t="str">
        <f t="shared" si="2"/>
        <v>#VALUE!</v>
      </c>
      <c r="GFJ28" s="5" t="str">
        <f t="shared" si="2"/>
        <v>#VALUE!</v>
      </c>
      <c r="GFK28" s="5" t="str">
        <f t="shared" si="2"/>
        <v>#VALUE!</v>
      </c>
      <c r="GFL28" s="5" t="str">
        <f t="shared" si="2"/>
        <v>#VALUE!</v>
      </c>
      <c r="GFM28" s="5" t="str">
        <f t="shared" si="2"/>
        <v>#VALUE!</v>
      </c>
      <c r="GFN28" s="5" t="str">
        <f t="shared" si="2"/>
        <v>#VALUE!</v>
      </c>
      <c r="GFO28" s="5" t="str">
        <f t="shared" si="2"/>
        <v>#VALUE!</v>
      </c>
      <c r="GFP28" s="5" t="str">
        <f t="shared" si="2"/>
        <v>#VALUE!</v>
      </c>
      <c r="GFQ28" s="5" t="str">
        <f t="shared" si="2"/>
        <v>#VALUE!</v>
      </c>
      <c r="GFR28" s="5" t="str">
        <f t="shared" si="2"/>
        <v>#VALUE!</v>
      </c>
      <c r="GFS28" s="5" t="str">
        <f t="shared" si="2"/>
        <v>#VALUE!</v>
      </c>
      <c r="GFT28" s="5" t="str">
        <f t="shared" si="2"/>
        <v>#VALUE!</v>
      </c>
      <c r="GFU28" s="5" t="str">
        <f t="shared" si="2"/>
        <v>#VALUE!</v>
      </c>
      <c r="GFV28" s="5" t="str">
        <f t="shared" si="2"/>
        <v>#VALUE!</v>
      </c>
      <c r="GFW28" s="5" t="str">
        <f t="shared" si="2"/>
        <v>#VALUE!</v>
      </c>
      <c r="GFX28" s="5" t="str">
        <f t="shared" si="2"/>
        <v>#VALUE!</v>
      </c>
      <c r="GFY28" s="5" t="str">
        <f t="shared" si="2"/>
        <v>#VALUE!</v>
      </c>
      <c r="GFZ28" s="5" t="str">
        <f t="shared" si="2"/>
        <v>#VALUE!</v>
      </c>
      <c r="GGA28" s="5" t="str">
        <f t="shared" si="2"/>
        <v>#VALUE!</v>
      </c>
      <c r="GGB28" s="5" t="str">
        <f t="shared" si="2"/>
        <v>#VALUE!</v>
      </c>
      <c r="GGC28" s="5" t="str">
        <f t="shared" si="2"/>
        <v>#VALUE!</v>
      </c>
      <c r="GGD28" s="5" t="str">
        <f t="shared" si="2"/>
        <v>#VALUE!</v>
      </c>
      <c r="GGE28" s="5" t="str">
        <f t="shared" si="2"/>
        <v>#VALUE!</v>
      </c>
      <c r="GGF28" s="5" t="str">
        <f t="shared" si="2"/>
        <v>#VALUE!</v>
      </c>
      <c r="GGG28" s="5" t="str">
        <f t="shared" si="2"/>
        <v>#VALUE!</v>
      </c>
      <c r="GGH28" s="5" t="str">
        <f t="shared" si="2"/>
        <v>#VALUE!</v>
      </c>
      <c r="GGI28" s="5" t="str">
        <f t="shared" si="2"/>
        <v>#VALUE!</v>
      </c>
      <c r="GGJ28" s="5" t="str">
        <f t="shared" si="2"/>
        <v>#VALUE!</v>
      </c>
      <c r="GGK28" s="5" t="str">
        <f t="shared" si="2"/>
        <v>#VALUE!</v>
      </c>
      <c r="GGL28" s="5" t="str">
        <f t="shared" si="2"/>
        <v>#VALUE!</v>
      </c>
      <c r="GGM28" s="5" t="str">
        <f t="shared" si="2"/>
        <v>#VALUE!</v>
      </c>
      <c r="GGN28" s="5" t="str">
        <f t="shared" si="2"/>
        <v>#VALUE!</v>
      </c>
      <c r="GGO28" s="5" t="str">
        <f t="shared" si="2"/>
        <v>#VALUE!</v>
      </c>
      <c r="GGP28" s="5" t="str">
        <f t="shared" si="2"/>
        <v>#VALUE!</v>
      </c>
      <c r="GGQ28" s="5" t="str">
        <f t="shared" si="2"/>
        <v>#VALUE!</v>
      </c>
      <c r="GGR28" s="5" t="str">
        <f t="shared" si="2"/>
        <v>#VALUE!</v>
      </c>
      <c r="GGS28" s="5" t="str">
        <f t="shared" si="2"/>
        <v>#VALUE!</v>
      </c>
      <c r="GGT28" s="5" t="str">
        <f t="shared" si="2"/>
        <v>#VALUE!</v>
      </c>
      <c r="GGU28" s="5" t="str">
        <f t="shared" si="2"/>
        <v>#VALUE!</v>
      </c>
      <c r="GGV28" s="5" t="str">
        <f t="shared" si="2"/>
        <v>#VALUE!</v>
      </c>
      <c r="GGW28" s="5" t="str">
        <f t="shared" si="2"/>
        <v>#VALUE!</v>
      </c>
      <c r="GGX28" s="5" t="str">
        <f t="shared" si="2"/>
        <v>#VALUE!</v>
      </c>
      <c r="GGY28" s="5" t="str">
        <f t="shared" si="2"/>
        <v>#VALUE!</v>
      </c>
      <c r="GGZ28" s="5" t="str">
        <f t="shared" si="2"/>
        <v>#VALUE!</v>
      </c>
      <c r="GHA28" s="5" t="str">
        <f t="shared" si="2"/>
        <v>#VALUE!</v>
      </c>
      <c r="GHB28" s="5" t="str">
        <f t="shared" si="2"/>
        <v>#VALUE!</v>
      </c>
      <c r="GHC28" s="5" t="str">
        <f t="shared" si="2"/>
        <v>#VALUE!</v>
      </c>
      <c r="GHD28" s="5" t="str">
        <f t="shared" si="2"/>
        <v>#VALUE!</v>
      </c>
      <c r="GHE28" s="5" t="str">
        <f t="shared" si="2"/>
        <v>#VALUE!</v>
      </c>
      <c r="GHF28" s="5" t="str">
        <f t="shared" si="2"/>
        <v>#VALUE!</v>
      </c>
      <c r="GHG28" s="5" t="str">
        <f t="shared" si="2"/>
        <v>#VALUE!</v>
      </c>
      <c r="GHH28" s="5" t="str">
        <f t="shared" si="2"/>
        <v>#VALUE!</v>
      </c>
      <c r="GHI28" s="5" t="str">
        <f t="shared" si="2"/>
        <v>#VALUE!</v>
      </c>
      <c r="GHJ28" s="5" t="str">
        <f t="shared" si="2"/>
        <v>#VALUE!</v>
      </c>
      <c r="GHK28" s="5" t="str">
        <f t="shared" si="2"/>
        <v>#VALUE!</v>
      </c>
      <c r="GHL28" s="5" t="str">
        <f t="shared" si="2"/>
        <v>#VALUE!</v>
      </c>
      <c r="GHM28" s="5" t="str">
        <f t="shared" si="2"/>
        <v>#VALUE!</v>
      </c>
      <c r="GHN28" s="5" t="str">
        <f t="shared" si="2"/>
        <v>#VALUE!</v>
      </c>
      <c r="GHO28" s="5" t="str">
        <f t="shared" si="2"/>
        <v>#VALUE!</v>
      </c>
      <c r="GHP28" s="5" t="str">
        <f t="shared" si="2"/>
        <v>#VALUE!</v>
      </c>
      <c r="GHQ28" s="5" t="str">
        <f t="shared" si="2"/>
        <v>#VALUE!</v>
      </c>
      <c r="GHR28" s="5" t="str">
        <f t="shared" si="2"/>
        <v>#VALUE!</v>
      </c>
      <c r="GHS28" s="5" t="str">
        <f t="shared" si="2"/>
        <v>#VALUE!</v>
      </c>
      <c r="GHT28" s="5" t="str">
        <f t="shared" si="2"/>
        <v>#VALUE!</v>
      </c>
      <c r="GHU28" s="5" t="str">
        <f t="shared" si="2"/>
        <v>#VALUE!</v>
      </c>
      <c r="GHV28" s="5" t="str">
        <f t="shared" si="2"/>
        <v>#VALUE!</v>
      </c>
      <c r="GHW28" s="5" t="str">
        <f t="shared" si="2"/>
        <v>#VALUE!</v>
      </c>
      <c r="GHX28" s="5" t="str">
        <f t="shared" si="2"/>
        <v>#VALUE!</v>
      </c>
      <c r="GHY28" s="5" t="str">
        <f t="shared" si="2"/>
        <v>#VALUE!</v>
      </c>
      <c r="GHZ28" s="5" t="str">
        <f t="shared" si="2"/>
        <v>#VALUE!</v>
      </c>
      <c r="GIA28" s="5" t="str">
        <f t="shared" si="2"/>
        <v>#VALUE!</v>
      </c>
      <c r="GIB28" s="5" t="str">
        <f t="shared" si="2"/>
        <v>#VALUE!</v>
      </c>
      <c r="GIC28" s="5" t="str">
        <f t="shared" si="2"/>
        <v>#VALUE!</v>
      </c>
      <c r="GID28" s="5" t="str">
        <f t="shared" si="2"/>
        <v>#VALUE!</v>
      </c>
      <c r="GIE28" s="5" t="str">
        <f t="shared" si="2"/>
        <v>#VALUE!</v>
      </c>
      <c r="GIF28" s="5" t="str">
        <f t="shared" si="2"/>
        <v>#VALUE!</v>
      </c>
      <c r="GIG28" s="5" t="str">
        <f t="shared" si="2"/>
        <v>#VALUE!</v>
      </c>
      <c r="GIH28" s="5" t="str">
        <f t="shared" si="2"/>
        <v>#VALUE!</v>
      </c>
      <c r="GII28" s="5" t="str">
        <f t="shared" si="2"/>
        <v>#VALUE!</v>
      </c>
      <c r="GIJ28" s="5" t="str">
        <f t="shared" si="2"/>
        <v>#VALUE!</v>
      </c>
      <c r="GIK28" s="5" t="str">
        <f t="shared" si="2"/>
        <v>#VALUE!</v>
      </c>
      <c r="GIL28" s="5" t="str">
        <f t="shared" si="2"/>
        <v>#VALUE!</v>
      </c>
      <c r="GIM28" s="5" t="str">
        <f t="shared" si="2"/>
        <v>#VALUE!</v>
      </c>
      <c r="GIN28" s="5" t="str">
        <f t="shared" si="2"/>
        <v>#VALUE!</v>
      </c>
      <c r="GIO28" s="5" t="str">
        <f t="shared" si="2"/>
        <v>#VALUE!</v>
      </c>
      <c r="GIP28" s="5" t="str">
        <f t="shared" si="2"/>
        <v>#VALUE!</v>
      </c>
      <c r="GIQ28" s="5" t="str">
        <f t="shared" si="2"/>
        <v>#VALUE!</v>
      </c>
      <c r="GIR28" s="5" t="str">
        <f t="shared" si="2"/>
        <v>#VALUE!</v>
      </c>
      <c r="GIS28" s="5" t="str">
        <f t="shared" si="2"/>
        <v>#VALUE!</v>
      </c>
      <c r="GIT28" s="5" t="str">
        <f t="shared" si="2"/>
        <v>#VALUE!</v>
      </c>
      <c r="GIU28" s="5" t="str">
        <f t="shared" si="2"/>
        <v>#VALUE!</v>
      </c>
      <c r="GIV28" s="5" t="str">
        <f t="shared" si="2"/>
        <v>#VALUE!</v>
      </c>
      <c r="GIW28" s="5" t="str">
        <f t="shared" si="2"/>
        <v>#VALUE!</v>
      </c>
      <c r="GIX28" s="5" t="str">
        <f t="shared" si="2"/>
        <v>#VALUE!</v>
      </c>
      <c r="GIY28" s="5" t="str">
        <f t="shared" si="2"/>
        <v>#VALUE!</v>
      </c>
      <c r="GIZ28" s="5" t="str">
        <f t="shared" si="2"/>
        <v>#VALUE!</v>
      </c>
      <c r="GJA28" s="5" t="str">
        <f t="shared" si="2"/>
        <v>#VALUE!</v>
      </c>
      <c r="GJB28" s="5" t="str">
        <f t="shared" si="2"/>
        <v>#VALUE!</v>
      </c>
      <c r="GJC28" s="5" t="str">
        <f t="shared" si="2"/>
        <v>#VALUE!</v>
      </c>
      <c r="GJD28" s="5" t="str">
        <f t="shared" si="2"/>
        <v>#VALUE!</v>
      </c>
      <c r="GJE28" s="5" t="str">
        <f t="shared" si="2"/>
        <v>#VALUE!</v>
      </c>
      <c r="GJF28" s="5" t="str">
        <f t="shared" si="2"/>
        <v>#VALUE!</v>
      </c>
      <c r="GJG28" s="5" t="str">
        <f t="shared" si="2"/>
        <v>#VALUE!</v>
      </c>
      <c r="GJH28" s="5" t="str">
        <f t="shared" si="2"/>
        <v>#VALUE!</v>
      </c>
      <c r="GJI28" s="5" t="str">
        <f t="shared" si="2"/>
        <v>#VALUE!</v>
      </c>
      <c r="GJJ28" s="5" t="str">
        <f t="shared" si="2"/>
        <v>#VALUE!</v>
      </c>
      <c r="GJK28" s="5" t="str">
        <f t="shared" si="2"/>
        <v>#VALUE!</v>
      </c>
      <c r="GJL28" s="5" t="str">
        <f t="shared" si="2"/>
        <v>#VALUE!</v>
      </c>
      <c r="GJM28" s="5" t="str">
        <f t="shared" si="2"/>
        <v>#VALUE!</v>
      </c>
      <c r="GJN28" s="5" t="str">
        <f t="shared" si="2"/>
        <v>#VALUE!</v>
      </c>
      <c r="GJO28" s="5" t="str">
        <f t="shared" si="2"/>
        <v>#VALUE!</v>
      </c>
      <c r="GJP28" s="5" t="str">
        <f t="shared" si="2"/>
        <v>#VALUE!</v>
      </c>
      <c r="GJQ28" s="5" t="str">
        <f t="shared" si="2"/>
        <v>#VALUE!</v>
      </c>
      <c r="GJR28" s="5" t="str">
        <f t="shared" si="2"/>
        <v>#VALUE!</v>
      </c>
      <c r="GJS28" s="5" t="str">
        <f t="shared" si="2"/>
        <v>#VALUE!</v>
      </c>
      <c r="GJT28" s="5" t="str">
        <f t="shared" si="2"/>
        <v>#VALUE!</v>
      </c>
      <c r="GJU28" s="5" t="str">
        <f t="shared" si="2"/>
        <v>#VALUE!</v>
      </c>
      <c r="GJV28" s="5" t="str">
        <f t="shared" si="2"/>
        <v>#VALUE!</v>
      </c>
      <c r="GJW28" s="5" t="str">
        <f t="shared" si="2"/>
        <v>#VALUE!</v>
      </c>
      <c r="GJX28" s="5" t="str">
        <f t="shared" si="2"/>
        <v>#VALUE!</v>
      </c>
      <c r="GJY28" s="5" t="str">
        <f t="shared" si="2"/>
        <v>#VALUE!</v>
      </c>
      <c r="GJZ28" s="5" t="str">
        <f t="shared" si="2"/>
        <v>#VALUE!</v>
      </c>
      <c r="GKA28" s="5" t="str">
        <f t="shared" si="2"/>
        <v>#VALUE!</v>
      </c>
      <c r="GKB28" s="5" t="str">
        <f t="shared" si="2"/>
        <v>#VALUE!</v>
      </c>
      <c r="GKC28" s="5" t="str">
        <f t="shared" si="2"/>
        <v>#VALUE!</v>
      </c>
      <c r="GKD28" s="5" t="str">
        <f t="shared" si="2"/>
        <v>#VALUE!</v>
      </c>
      <c r="GKE28" s="5" t="str">
        <f t="shared" si="2"/>
        <v>#VALUE!</v>
      </c>
      <c r="GKF28" s="5" t="str">
        <f t="shared" si="2"/>
        <v>#VALUE!</v>
      </c>
      <c r="GKG28" s="5" t="str">
        <f t="shared" si="2"/>
        <v>#VALUE!</v>
      </c>
      <c r="GKH28" s="5" t="str">
        <f t="shared" si="2"/>
        <v>#VALUE!</v>
      </c>
      <c r="GKI28" s="5" t="str">
        <f t="shared" si="2"/>
        <v>#VALUE!</v>
      </c>
      <c r="GKJ28" s="5" t="str">
        <f t="shared" si="2"/>
        <v>#VALUE!</v>
      </c>
      <c r="GKK28" s="5" t="str">
        <f t="shared" si="2"/>
        <v>#VALUE!</v>
      </c>
      <c r="GKL28" s="5" t="str">
        <f t="shared" si="2"/>
        <v>#VALUE!</v>
      </c>
      <c r="GKM28" s="5" t="str">
        <f t="shared" si="2"/>
        <v>#VALUE!</v>
      </c>
      <c r="GKN28" s="5" t="str">
        <f t="shared" si="2"/>
        <v>#VALUE!</v>
      </c>
      <c r="GKO28" s="5" t="str">
        <f t="shared" si="2"/>
        <v>#VALUE!</v>
      </c>
      <c r="GKP28" s="5" t="str">
        <f t="shared" si="2"/>
        <v>#VALUE!</v>
      </c>
      <c r="GKQ28" s="5" t="str">
        <f t="shared" si="2"/>
        <v>#VALUE!</v>
      </c>
      <c r="GKR28" s="5" t="str">
        <f t="shared" si="2"/>
        <v>#VALUE!</v>
      </c>
      <c r="GKS28" s="5" t="str">
        <f t="shared" si="2"/>
        <v>#VALUE!</v>
      </c>
      <c r="GKT28" s="5" t="str">
        <f t="shared" si="2"/>
        <v>#VALUE!</v>
      </c>
      <c r="GKU28" s="5" t="str">
        <f t="shared" si="2"/>
        <v>#VALUE!</v>
      </c>
      <c r="GKV28" s="5" t="str">
        <f t="shared" si="2"/>
        <v>#VALUE!</v>
      </c>
      <c r="GKW28" s="5" t="str">
        <f t="shared" si="2"/>
        <v>#VALUE!</v>
      </c>
      <c r="GKX28" s="5" t="str">
        <f t="shared" si="2"/>
        <v>#VALUE!</v>
      </c>
      <c r="GKY28" s="5" t="str">
        <f t="shared" si="2"/>
        <v>#VALUE!</v>
      </c>
      <c r="GKZ28" s="5" t="str">
        <f t="shared" si="2"/>
        <v>#VALUE!</v>
      </c>
      <c r="GLA28" s="5" t="str">
        <f t="shared" si="2"/>
        <v>#VALUE!</v>
      </c>
      <c r="GLB28" s="5" t="str">
        <f t="shared" si="2"/>
        <v>#VALUE!</v>
      </c>
      <c r="GLC28" s="5" t="str">
        <f t="shared" si="2"/>
        <v>#VALUE!</v>
      </c>
      <c r="GLD28" s="5" t="str">
        <f t="shared" si="2"/>
        <v>#VALUE!</v>
      </c>
      <c r="GLE28" s="5" t="str">
        <f t="shared" si="2"/>
        <v>#VALUE!</v>
      </c>
      <c r="GLF28" s="5" t="str">
        <f t="shared" si="2"/>
        <v>#VALUE!</v>
      </c>
      <c r="GLG28" s="5" t="str">
        <f t="shared" si="2"/>
        <v>#VALUE!</v>
      </c>
      <c r="GLH28" s="5" t="str">
        <f t="shared" si="2"/>
        <v>#VALUE!</v>
      </c>
      <c r="GLI28" s="5" t="str">
        <f t="shared" si="2"/>
        <v>#VALUE!</v>
      </c>
      <c r="GLJ28" s="5" t="str">
        <f t="shared" si="2"/>
        <v>#VALUE!</v>
      </c>
      <c r="GLK28" s="5" t="str">
        <f t="shared" si="2"/>
        <v>#VALUE!</v>
      </c>
      <c r="GLL28" s="5" t="str">
        <f t="shared" si="2"/>
        <v>#VALUE!</v>
      </c>
      <c r="GLM28" s="5" t="str">
        <f t="shared" si="2"/>
        <v>#VALUE!</v>
      </c>
      <c r="GLN28" s="5" t="str">
        <f t="shared" si="2"/>
        <v>#VALUE!</v>
      </c>
      <c r="GLO28" s="5" t="str">
        <f t="shared" si="2"/>
        <v>#VALUE!</v>
      </c>
      <c r="GLP28" s="5" t="str">
        <f t="shared" si="2"/>
        <v>#VALUE!</v>
      </c>
      <c r="GLQ28" s="5" t="str">
        <f t="shared" si="2"/>
        <v>#VALUE!</v>
      </c>
      <c r="GLR28" s="5" t="str">
        <f t="shared" si="2"/>
        <v>#VALUE!</v>
      </c>
      <c r="GLS28" s="5" t="str">
        <f t="shared" si="2"/>
        <v>#VALUE!</v>
      </c>
      <c r="GLT28" s="5" t="str">
        <f t="shared" si="2"/>
        <v>#VALUE!</v>
      </c>
      <c r="GLU28" s="5" t="str">
        <f t="shared" si="2"/>
        <v>#VALUE!</v>
      </c>
      <c r="GLV28" s="5" t="str">
        <f t="shared" si="2"/>
        <v>#VALUE!</v>
      </c>
      <c r="GLW28" s="5" t="str">
        <f t="shared" si="2"/>
        <v>#VALUE!</v>
      </c>
      <c r="GLX28" s="5" t="str">
        <f t="shared" si="2"/>
        <v>#VALUE!</v>
      </c>
      <c r="GLY28" s="5" t="str">
        <f t="shared" si="2"/>
        <v>#VALUE!</v>
      </c>
      <c r="GLZ28" s="5" t="str">
        <f t="shared" si="2"/>
        <v>#VALUE!</v>
      </c>
      <c r="GMA28" s="5" t="str">
        <f t="shared" si="2"/>
        <v>#VALUE!</v>
      </c>
      <c r="GMB28" s="5" t="str">
        <f t="shared" si="2"/>
        <v>#VALUE!</v>
      </c>
      <c r="GMC28" s="5" t="str">
        <f t="shared" si="2"/>
        <v>#VALUE!</v>
      </c>
      <c r="GMD28" s="5" t="str">
        <f t="shared" si="2"/>
        <v>#VALUE!</v>
      </c>
      <c r="GME28" s="5" t="str">
        <f t="shared" si="2"/>
        <v>#VALUE!</v>
      </c>
      <c r="GMF28" s="5" t="str">
        <f t="shared" si="2"/>
        <v>#VALUE!</v>
      </c>
      <c r="GMG28" s="5" t="str">
        <f t="shared" si="2"/>
        <v>#VALUE!</v>
      </c>
      <c r="GMH28" s="5" t="str">
        <f t="shared" si="2"/>
        <v>#VALUE!</v>
      </c>
      <c r="GMI28" s="5" t="str">
        <f t="shared" si="2"/>
        <v>#VALUE!</v>
      </c>
      <c r="GMJ28" s="5" t="str">
        <f t="shared" si="2"/>
        <v>#VALUE!</v>
      </c>
      <c r="GMK28" s="5" t="str">
        <f t="shared" si="2"/>
        <v>#VALUE!</v>
      </c>
      <c r="GML28" s="5" t="str">
        <f t="shared" si="2"/>
        <v>#VALUE!</v>
      </c>
      <c r="GMM28" s="5" t="str">
        <f t="shared" si="2"/>
        <v>#VALUE!</v>
      </c>
      <c r="GMN28" s="5" t="str">
        <f t="shared" si="2"/>
        <v>#VALUE!</v>
      </c>
      <c r="GMO28" s="5" t="str">
        <f t="shared" si="2"/>
        <v>#VALUE!</v>
      </c>
      <c r="GMP28" s="5" t="str">
        <f t="shared" si="2"/>
        <v>#VALUE!</v>
      </c>
      <c r="GMQ28" s="5" t="str">
        <f t="shared" si="2"/>
        <v>#VALUE!</v>
      </c>
      <c r="GMR28" s="5" t="str">
        <f t="shared" si="2"/>
        <v>#VALUE!</v>
      </c>
      <c r="GMS28" s="5" t="str">
        <f t="shared" si="2"/>
        <v>#VALUE!</v>
      </c>
      <c r="GMT28" s="5" t="str">
        <f t="shared" si="2"/>
        <v>#VALUE!</v>
      </c>
      <c r="GMU28" s="5" t="str">
        <f t="shared" si="2"/>
        <v>#VALUE!</v>
      </c>
      <c r="GMV28" s="5" t="str">
        <f t="shared" si="2"/>
        <v>#VALUE!</v>
      </c>
      <c r="GMW28" s="5" t="str">
        <f t="shared" si="2"/>
        <v>#VALUE!</v>
      </c>
      <c r="GMX28" s="5" t="str">
        <f t="shared" si="2"/>
        <v>#VALUE!</v>
      </c>
      <c r="GMY28" s="5" t="str">
        <f t="shared" si="2"/>
        <v>#VALUE!</v>
      </c>
      <c r="GMZ28" s="5" t="str">
        <f t="shared" si="2"/>
        <v>#VALUE!</v>
      </c>
      <c r="GNA28" s="5" t="str">
        <f t="shared" si="2"/>
        <v>#VALUE!</v>
      </c>
      <c r="GNB28" s="5" t="str">
        <f t="shared" si="2"/>
        <v>#VALUE!</v>
      </c>
      <c r="GNC28" s="5" t="str">
        <f t="shared" si="2"/>
        <v>#VALUE!</v>
      </c>
      <c r="GND28" s="5" t="str">
        <f t="shared" si="2"/>
        <v>#VALUE!</v>
      </c>
      <c r="GNE28" s="5" t="str">
        <f t="shared" si="2"/>
        <v>#VALUE!</v>
      </c>
      <c r="GNF28" s="5" t="str">
        <f t="shared" si="2"/>
        <v>#VALUE!</v>
      </c>
      <c r="GNG28" s="5" t="str">
        <f t="shared" si="2"/>
        <v>#VALUE!</v>
      </c>
      <c r="GNH28" s="5" t="str">
        <f t="shared" si="2"/>
        <v>#VALUE!</v>
      </c>
      <c r="GNI28" s="5" t="str">
        <f t="shared" si="2"/>
        <v>#VALUE!</v>
      </c>
      <c r="GNJ28" s="5" t="str">
        <f t="shared" si="2"/>
        <v>#VALUE!</v>
      </c>
      <c r="GNK28" s="5" t="str">
        <f t="shared" si="2"/>
        <v>#VALUE!</v>
      </c>
      <c r="GNL28" s="5" t="str">
        <f t="shared" si="2"/>
        <v>#VALUE!</v>
      </c>
      <c r="GNM28" s="5" t="str">
        <f t="shared" si="2"/>
        <v>#VALUE!</v>
      </c>
      <c r="GNN28" s="5" t="str">
        <f t="shared" si="2"/>
        <v>#VALUE!</v>
      </c>
      <c r="GNO28" s="5" t="str">
        <f t="shared" si="2"/>
        <v>#VALUE!</v>
      </c>
      <c r="GNP28" s="5" t="str">
        <f t="shared" si="2"/>
        <v>#VALUE!</v>
      </c>
      <c r="GNQ28" s="5" t="str">
        <f t="shared" si="2"/>
        <v>#VALUE!</v>
      </c>
      <c r="GNR28" s="5" t="str">
        <f t="shared" si="2"/>
        <v>#VALUE!</v>
      </c>
      <c r="GNS28" s="5" t="str">
        <f t="shared" si="2"/>
        <v>#VALUE!</v>
      </c>
      <c r="GNT28" s="5" t="str">
        <f t="shared" si="2"/>
        <v>#VALUE!</v>
      </c>
      <c r="GNU28" s="5" t="str">
        <f t="shared" si="2"/>
        <v>#VALUE!</v>
      </c>
      <c r="GNV28" s="5" t="str">
        <f t="shared" si="2"/>
        <v>#VALUE!</v>
      </c>
      <c r="GNW28" s="5" t="str">
        <f t="shared" si="2"/>
        <v>#VALUE!</v>
      </c>
      <c r="GNX28" s="5" t="str">
        <f t="shared" si="2"/>
        <v>#VALUE!</v>
      </c>
      <c r="GNY28" s="5" t="str">
        <f t="shared" si="2"/>
        <v>#VALUE!</v>
      </c>
      <c r="GNZ28" s="5" t="str">
        <f t="shared" si="2"/>
        <v>#VALUE!</v>
      </c>
      <c r="GOA28" s="5" t="str">
        <f t="shared" si="2"/>
        <v>#VALUE!</v>
      </c>
      <c r="GOB28" s="5" t="str">
        <f t="shared" si="2"/>
        <v>#VALUE!</v>
      </c>
      <c r="GOC28" s="5" t="str">
        <f t="shared" si="2"/>
        <v>#VALUE!</v>
      </c>
      <c r="GOD28" s="5" t="str">
        <f t="shared" si="2"/>
        <v>#VALUE!</v>
      </c>
      <c r="GOE28" s="5" t="str">
        <f t="shared" si="2"/>
        <v>#VALUE!</v>
      </c>
      <c r="GOF28" s="5" t="str">
        <f t="shared" si="2"/>
        <v>#VALUE!</v>
      </c>
      <c r="GOG28" s="5" t="str">
        <f t="shared" si="2"/>
        <v>#VALUE!</v>
      </c>
      <c r="GOH28" s="5" t="str">
        <f t="shared" si="2"/>
        <v>#VALUE!</v>
      </c>
      <c r="GOI28" s="5" t="str">
        <f t="shared" si="2"/>
        <v>#VALUE!</v>
      </c>
      <c r="GOJ28" s="5" t="str">
        <f t="shared" si="2"/>
        <v>#VALUE!</v>
      </c>
      <c r="GOK28" s="5" t="str">
        <f t="shared" si="2"/>
        <v>#VALUE!</v>
      </c>
      <c r="GOL28" s="5" t="str">
        <f t="shared" si="2"/>
        <v>#VALUE!</v>
      </c>
      <c r="GOM28" s="5" t="str">
        <f t="shared" si="2"/>
        <v>#VALUE!</v>
      </c>
      <c r="GON28" s="5" t="str">
        <f t="shared" si="2"/>
        <v>#VALUE!</v>
      </c>
      <c r="GOO28" s="5" t="str">
        <f t="shared" si="2"/>
        <v>#VALUE!</v>
      </c>
      <c r="GOP28" s="5" t="str">
        <f t="shared" si="2"/>
        <v>#VALUE!</v>
      </c>
      <c r="GOQ28" s="5" t="str">
        <f t="shared" si="2"/>
        <v>#VALUE!</v>
      </c>
      <c r="GOR28" s="5" t="str">
        <f t="shared" si="2"/>
        <v>#VALUE!</v>
      </c>
      <c r="GOS28" s="5" t="str">
        <f t="shared" si="2"/>
        <v>#VALUE!</v>
      </c>
      <c r="GOT28" s="5" t="str">
        <f t="shared" si="2"/>
        <v>#VALUE!</v>
      </c>
      <c r="GOU28" s="5" t="str">
        <f t="shared" si="2"/>
        <v>#VALUE!</v>
      </c>
      <c r="GOV28" s="5" t="str">
        <f t="shared" si="2"/>
        <v>#VALUE!</v>
      </c>
      <c r="GOW28" s="5" t="str">
        <f t="shared" si="2"/>
        <v>#VALUE!</v>
      </c>
      <c r="GOX28" s="5" t="str">
        <f t="shared" si="2"/>
        <v>#VALUE!</v>
      </c>
      <c r="GOY28" s="5" t="str">
        <f t="shared" si="2"/>
        <v>#VALUE!</v>
      </c>
      <c r="GOZ28" s="5" t="str">
        <f t="shared" si="2"/>
        <v>#VALUE!</v>
      </c>
      <c r="GPA28" s="5" t="str">
        <f t="shared" si="2"/>
        <v>#VALUE!</v>
      </c>
      <c r="GPB28" s="5" t="str">
        <f t="shared" si="2"/>
        <v>#VALUE!</v>
      </c>
      <c r="GPC28" s="5" t="str">
        <f t="shared" si="2"/>
        <v>#VALUE!</v>
      </c>
      <c r="GPD28" s="5" t="str">
        <f t="shared" si="2"/>
        <v>#VALUE!</v>
      </c>
      <c r="GPE28" s="5" t="str">
        <f t="shared" si="2"/>
        <v>#VALUE!</v>
      </c>
      <c r="GPF28" s="5" t="str">
        <f t="shared" si="2"/>
        <v>#VALUE!</v>
      </c>
      <c r="GPG28" s="5" t="str">
        <f t="shared" si="2"/>
        <v>#VALUE!</v>
      </c>
      <c r="GPH28" s="5" t="str">
        <f t="shared" si="2"/>
        <v>#VALUE!</v>
      </c>
      <c r="GPI28" s="5" t="str">
        <f t="shared" si="2"/>
        <v>#VALUE!</v>
      </c>
      <c r="GPJ28" s="5" t="str">
        <f t="shared" si="2"/>
        <v>#VALUE!</v>
      </c>
      <c r="GPK28" s="5" t="str">
        <f t="shared" si="2"/>
        <v>#VALUE!</v>
      </c>
      <c r="GPL28" s="5" t="str">
        <f t="shared" si="2"/>
        <v>#VALUE!</v>
      </c>
      <c r="GPM28" s="5" t="str">
        <f t="shared" si="2"/>
        <v>#VALUE!</v>
      </c>
      <c r="GPN28" s="5" t="str">
        <f t="shared" si="2"/>
        <v>#VALUE!</v>
      </c>
      <c r="GPO28" s="5" t="str">
        <f t="shared" si="2"/>
        <v>#VALUE!</v>
      </c>
      <c r="GPP28" s="5" t="str">
        <f t="shared" si="2"/>
        <v>#VALUE!</v>
      </c>
      <c r="GPQ28" s="5" t="str">
        <f t="shared" si="2"/>
        <v>#VALUE!</v>
      </c>
      <c r="GPR28" s="5" t="str">
        <f t="shared" si="2"/>
        <v>#VALUE!</v>
      </c>
      <c r="GPS28" s="5" t="str">
        <f t="shared" si="2"/>
        <v>#VALUE!</v>
      </c>
      <c r="GPT28" s="5" t="str">
        <f t="shared" si="2"/>
        <v>#VALUE!</v>
      </c>
      <c r="GPU28" s="5" t="str">
        <f t="shared" si="2"/>
        <v>#VALUE!</v>
      </c>
      <c r="GPV28" s="5" t="str">
        <f t="shared" si="2"/>
        <v>#VALUE!</v>
      </c>
      <c r="GPW28" s="5" t="str">
        <f t="shared" si="2"/>
        <v>#VALUE!</v>
      </c>
      <c r="GPX28" s="5" t="str">
        <f t="shared" si="2"/>
        <v>#VALUE!</v>
      </c>
      <c r="GPY28" s="5" t="str">
        <f t="shared" si="2"/>
        <v>#VALUE!</v>
      </c>
      <c r="GPZ28" s="5" t="str">
        <f t="shared" si="2"/>
        <v>#VALUE!</v>
      </c>
      <c r="GQA28" s="5" t="str">
        <f t="shared" si="2"/>
        <v>#VALUE!</v>
      </c>
      <c r="GQB28" s="5" t="str">
        <f t="shared" si="2"/>
        <v>#VALUE!</v>
      </c>
      <c r="GQC28" s="5" t="str">
        <f t="shared" si="2"/>
        <v>#VALUE!</v>
      </c>
      <c r="GQD28" s="5" t="str">
        <f t="shared" si="2"/>
        <v>#VALUE!</v>
      </c>
      <c r="GQE28" s="5" t="str">
        <f t="shared" si="2"/>
        <v>#VALUE!</v>
      </c>
      <c r="GQF28" s="5" t="str">
        <f t="shared" si="2"/>
        <v>#VALUE!</v>
      </c>
      <c r="GQG28" s="5" t="str">
        <f t="shared" si="2"/>
        <v>#VALUE!</v>
      </c>
      <c r="GQH28" s="5" t="str">
        <f t="shared" si="2"/>
        <v>#VALUE!</v>
      </c>
      <c r="GQI28" s="5" t="str">
        <f t="shared" si="2"/>
        <v>#VALUE!</v>
      </c>
      <c r="GQJ28" s="5" t="str">
        <f t="shared" si="2"/>
        <v>#VALUE!</v>
      </c>
      <c r="GQK28" s="5" t="str">
        <f t="shared" si="2"/>
        <v>#VALUE!</v>
      </c>
      <c r="GQL28" s="5" t="str">
        <f t="shared" si="2"/>
        <v>#VALUE!</v>
      </c>
      <c r="GQM28" s="5" t="str">
        <f t="shared" si="2"/>
        <v>#VALUE!</v>
      </c>
      <c r="GQN28" s="5" t="str">
        <f t="shared" si="2"/>
        <v>#VALUE!</v>
      </c>
      <c r="GQO28" s="5" t="str">
        <f t="shared" si="2"/>
        <v>#VALUE!</v>
      </c>
      <c r="GQP28" s="5" t="str">
        <f t="shared" si="2"/>
        <v>#VALUE!</v>
      </c>
      <c r="GQQ28" s="5" t="str">
        <f t="shared" si="2"/>
        <v>#VALUE!</v>
      </c>
      <c r="GQR28" s="5" t="str">
        <f t="shared" si="2"/>
        <v>#VALUE!</v>
      </c>
      <c r="GQS28" s="5" t="str">
        <f t="shared" si="2"/>
        <v>#VALUE!</v>
      </c>
      <c r="GQT28" s="5" t="str">
        <f t="shared" si="2"/>
        <v>#VALUE!</v>
      </c>
      <c r="GQU28" s="5" t="str">
        <f t="shared" si="2"/>
        <v>#VALUE!</v>
      </c>
      <c r="GQV28" s="5" t="str">
        <f t="shared" si="2"/>
        <v>#VALUE!</v>
      </c>
      <c r="GQW28" s="5" t="str">
        <f t="shared" si="2"/>
        <v>#VALUE!</v>
      </c>
      <c r="GQX28" s="5" t="str">
        <f t="shared" si="2"/>
        <v>#VALUE!</v>
      </c>
      <c r="GQY28" s="5" t="str">
        <f t="shared" si="2"/>
        <v>#VALUE!</v>
      </c>
      <c r="GQZ28" s="5" t="str">
        <f t="shared" si="2"/>
        <v>#VALUE!</v>
      </c>
      <c r="GRA28" s="5" t="str">
        <f t="shared" si="2"/>
        <v>#VALUE!</v>
      </c>
      <c r="GRB28" s="5" t="str">
        <f t="shared" si="2"/>
        <v>#VALUE!</v>
      </c>
      <c r="GRC28" s="5" t="str">
        <f t="shared" si="2"/>
        <v>#VALUE!</v>
      </c>
      <c r="GRD28" s="5" t="str">
        <f t="shared" si="2"/>
        <v>#VALUE!</v>
      </c>
      <c r="GRE28" s="5" t="str">
        <f t="shared" si="2"/>
        <v>#VALUE!</v>
      </c>
      <c r="GRF28" s="5" t="str">
        <f t="shared" si="2"/>
        <v>#VALUE!</v>
      </c>
      <c r="GRG28" s="5" t="str">
        <f t="shared" si="2"/>
        <v>#VALUE!</v>
      </c>
      <c r="GRH28" s="5" t="str">
        <f t="shared" si="2"/>
        <v>#VALUE!</v>
      </c>
      <c r="GRI28" s="5" t="str">
        <f t="shared" si="2"/>
        <v>#VALUE!</v>
      </c>
      <c r="GRJ28" s="5" t="str">
        <f t="shared" si="2"/>
        <v>#VALUE!</v>
      </c>
      <c r="GRK28" s="5" t="str">
        <f t="shared" si="2"/>
        <v>#VALUE!</v>
      </c>
      <c r="GRL28" s="5" t="str">
        <f t="shared" si="2"/>
        <v>#VALUE!</v>
      </c>
      <c r="GRM28" s="5" t="str">
        <f t="shared" si="2"/>
        <v>#VALUE!</v>
      </c>
      <c r="GRN28" s="5" t="str">
        <f t="shared" si="2"/>
        <v>#VALUE!</v>
      </c>
      <c r="GRO28" s="5" t="str">
        <f t="shared" si="2"/>
        <v>#VALUE!</v>
      </c>
      <c r="GRP28" s="5" t="str">
        <f t="shared" si="2"/>
        <v>#VALUE!</v>
      </c>
      <c r="GRQ28" s="5" t="str">
        <f t="shared" si="2"/>
        <v>#VALUE!</v>
      </c>
      <c r="GRR28" s="5" t="str">
        <f t="shared" si="2"/>
        <v>#VALUE!</v>
      </c>
      <c r="GRS28" s="5" t="str">
        <f t="shared" si="2"/>
        <v>#VALUE!</v>
      </c>
      <c r="GRT28" s="5" t="str">
        <f t="shared" si="2"/>
        <v>#VALUE!</v>
      </c>
      <c r="GRU28" s="5" t="str">
        <f t="shared" si="2"/>
        <v>#VALUE!</v>
      </c>
      <c r="GRV28" s="5" t="str">
        <f t="shared" si="2"/>
        <v>#VALUE!</v>
      </c>
      <c r="GRW28" s="5" t="str">
        <f t="shared" si="2"/>
        <v>#VALUE!</v>
      </c>
      <c r="GRX28" s="5" t="str">
        <f t="shared" si="2"/>
        <v>#VALUE!</v>
      </c>
      <c r="GRY28" s="5" t="str">
        <f t="shared" si="2"/>
        <v>#VALUE!</v>
      </c>
      <c r="GRZ28" s="5" t="str">
        <f t="shared" si="2"/>
        <v>#VALUE!</v>
      </c>
      <c r="GSA28" s="5" t="str">
        <f t="shared" si="2"/>
        <v>#VALUE!</v>
      </c>
      <c r="GSB28" s="5" t="str">
        <f t="shared" si="2"/>
        <v>#VALUE!</v>
      </c>
      <c r="GSC28" s="5" t="str">
        <f t="shared" si="2"/>
        <v>#VALUE!</v>
      </c>
      <c r="GSD28" s="5" t="str">
        <f t="shared" si="2"/>
        <v>#VALUE!</v>
      </c>
      <c r="GSE28" s="5" t="str">
        <f t="shared" si="2"/>
        <v>#VALUE!</v>
      </c>
      <c r="GSF28" s="5" t="str">
        <f t="shared" si="2"/>
        <v>#VALUE!</v>
      </c>
      <c r="GSG28" s="5" t="str">
        <f t="shared" si="2"/>
        <v>#VALUE!</v>
      </c>
      <c r="GSH28" s="5" t="str">
        <f t="shared" si="2"/>
        <v>#VALUE!</v>
      </c>
      <c r="GSI28" s="5" t="str">
        <f t="shared" si="2"/>
        <v>#VALUE!</v>
      </c>
      <c r="GSJ28" s="5" t="str">
        <f t="shared" si="2"/>
        <v>#VALUE!</v>
      </c>
      <c r="GSK28" s="5" t="str">
        <f t="shared" si="2"/>
        <v>#VALUE!</v>
      </c>
      <c r="GSL28" s="5" t="str">
        <f t="shared" si="2"/>
        <v>#VALUE!</v>
      </c>
      <c r="GSM28" s="5" t="str">
        <f t="shared" si="2"/>
        <v>#VALUE!</v>
      </c>
      <c r="GSN28" s="5" t="str">
        <f t="shared" si="2"/>
        <v>#VALUE!</v>
      </c>
      <c r="GSO28" s="5" t="str">
        <f t="shared" si="2"/>
        <v>#VALUE!</v>
      </c>
      <c r="GSP28" s="5" t="str">
        <f t="shared" si="2"/>
        <v>#VALUE!</v>
      </c>
      <c r="GSQ28" s="5" t="str">
        <f t="shared" si="2"/>
        <v>#VALUE!</v>
      </c>
      <c r="GSR28" s="5" t="str">
        <f t="shared" si="2"/>
        <v>#VALUE!</v>
      </c>
      <c r="GSS28" s="5" t="str">
        <f t="shared" si="2"/>
        <v>#VALUE!</v>
      </c>
      <c r="GST28" s="5" t="str">
        <f t="shared" si="2"/>
        <v>#VALUE!</v>
      </c>
      <c r="GSU28" s="5" t="str">
        <f t="shared" si="2"/>
        <v>#VALUE!</v>
      </c>
      <c r="GSV28" s="5" t="str">
        <f t="shared" si="2"/>
        <v>#VALUE!</v>
      </c>
      <c r="GSW28" s="5" t="str">
        <f t="shared" si="2"/>
        <v>#VALUE!</v>
      </c>
      <c r="GSX28" s="5" t="str">
        <f t="shared" si="2"/>
        <v>#VALUE!</v>
      </c>
      <c r="GSY28" s="5" t="str">
        <f t="shared" si="2"/>
        <v>#VALUE!</v>
      </c>
      <c r="GSZ28" s="5" t="str">
        <f t="shared" si="2"/>
        <v>#VALUE!</v>
      </c>
      <c r="GTA28" s="5" t="str">
        <f t="shared" si="2"/>
        <v>#VALUE!</v>
      </c>
      <c r="GTB28" s="5" t="str">
        <f t="shared" si="2"/>
        <v>#VALUE!</v>
      </c>
      <c r="GTC28" s="5" t="str">
        <f t="shared" si="2"/>
        <v>#VALUE!</v>
      </c>
      <c r="GTD28" s="5" t="str">
        <f t="shared" si="2"/>
        <v>#VALUE!</v>
      </c>
      <c r="GTE28" s="5" t="str">
        <f t="shared" si="2"/>
        <v>#VALUE!</v>
      </c>
      <c r="GTF28" s="5" t="str">
        <f t="shared" si="2"/>
        <v>#VALUE!</v>
      </c>
      <c r="GTG28" s="5" t="str">
        <f t="shared" si="2"/>
        <v>#VALUE!</v>
      </c>
      <c r="GTH28" s="5" t="str">
        <f t="shared" si="2"/>
        <v>#VALUE!</v>
      </c>
      <c r="GTI28" s="5" t="str">
        <f t="shared" si="2"/>
        <v>#VALUE!</v>
      </c>
      <c r="GTJ28" s="5" t="str">
        <f t="shared" si="2"/>
        <v>#VALUE!</v>
      </c>
      <c r="GTK28" s="5" t="str">
        <f t="shared" si="2"/>
        <v>#VALUE!</v>
      </c>
      <c r="GTL28" s="5" t="str">
        <f t="shared" si="2"/>
        <v>#VALUE!</v>
      </c>
      <c r="GTM28" s="5" t="str">
        <f t="shared" si="2"/>
        <v>#VALUE!</v>
      </c>
      <c r="GTN28" s="5" t="str">
        <f t="shared" si="2"/>
        <v>#VALUE!</v>
      </c>
      <c r="GTO28" s="5" t="str">
        <f t="shared" si="2"/>
        <v>#VALUE!</v>
      </c>
      <c r="GTP28" s="5" t="str">
        <f t="shared" si="2"/>
        <v>#VALUE!</v>
      </c>
      <c r="GTQ28" s="5" t="str">
        <f t="shared" si="2"/>
        <v>#VALUE!</v>
      </c>
      <c r="GTR28" s="5" t="str">
        <f t="shared" si="2"/>
        <v>#VALUE!</v>
      </c>
      <c r="GTS28" s="5" t="str">
        <f t="shared" si="2"/>
        <v>#VALUE!</v>
      </c>
      <c r="GTT28" s="5" t="str">
        <f t="shared" si="2"/>
        <v>#VALUE!</v>
      </c>
      <c r="GTU28" s="5" t="str">
        <f t="shared" si="2"/>
        <v>#VALUE!</v>
      </c>
      <c r="GTV28" s="5" t="str">
        <f t="shared" si="2"/>
        <v>#VALUE!</v>
      </c>
      <c r="GTW28" s="5" t="str">
        <f t="shared" si="2"/>
        <v>#VALUE!</v>
      </c>
      <c r="GTX28" s="5" t="str">
        <f t="shared" si="2"/>
        <v>#VALUE!</v>
      </c>
      <c r="GTY28" s="5" t="str">
        <f t="shared" si="2"/>
        <v>#VALUE!</v>
      </c>
      <c r="GTZ28" s="5" t="str">
        <f t="shared" si="2"/>
        <v>#VALUE!</v>
      </c>
      <c r="GUA28" s="5" t="str">
        <f t="shared" si="2"/>
        <v>#VALUE!</v>
      </c>
      <c r="GUB28" s="5" t="str">
        <f t="shared" si="2"/>
        <v>#VALUE!</v>
      </c>
      <c r="GUC28" s="5" t="str">
        <f t="shared" si="2"/>
        <v>#VALUE!</v>
      </c>
      <c r="GUD28" s="5" t="str">
        <f t="shared" si="2"/>
        <v>#VALUE!</v>
      </c>
      <c r="GUE28" s="5" t="str">
        <f t="shared" si="2"/>
        <v>#VALUE!</v>
      </c>
      <c r="GUF28" s="5" t="str">
        <f t="shared" si="2"/>
        <v>#VALUE!</v>
      </c>
      <c r="GUG28" s="5" t="str">
        <f t="shared" si="2"/>
        <v>#VALUE!</v>
      </c>
      <c r="GUH28" s="5" t="str">
        <f t="shared" si="2"/>
        <v>#VALUE!</v>
      </c>
      <c r="GUI28" s="5" t="str">
        <f t="shared" si="2"/>
        <v>#VALUE!</v>
      </c>
      <c r="GUJ28" s="5" t="str">
        <f t="shared" si="2"/>
        <v>#VALUE!</v>
      </c>
      <c r="GUK28" s="5" t="str">
        <f t="shared" si="2"/>
        <v>#VALUE!</v>
      </c>
      <c r="GUL28" s="5" t="str">
        <f t="shared" si="2"/>
        <v>#VALUE!</v>
      </c>
      <c r="GUM28" s="5" t="str">
        <f t="shared" si="2"/>
        <v>#VALUE!</v>
      </c>
      <c r="GUN28" s="5" t="str">
        <f t="shared" si="2"/>
        <v>#VALUE!</v>
      </c>
      <c r="GUO28" s="5" t="str">
        <f t="shared" si="2"/>
        <v>#VALUE!</v>
      </c>
      <c r="GUP28" s="5" t="str">
        <f t="shared" si="2"/>
        <v>#VALUE!</v>
      </c>
      <c r="GUQ28" s="5" t="str">
        <f t="shared" si="2"/>
        <v>#VALUE!</v>
      </c>
      <c r="GUR28" s="5" t="str">
        <f t="shared" si="2"/>
        <v>#VALUE!</v>
      </c>
      <c r="GUS28" s="5" t="str">
        <f t="shared" si="2"/>
        <v>#VALUE!</v>
      </c>
      <c r="GUT28" s="5" t="str">
        <f t="shared" si="2"/>
        <v>#VALUE!</v>
      </c>
      <c r="GUU28" s="5" t="str">
        <f t="shared" si="2"/>
        <v>#VALUE!</v>
      </c>
      <c r="GUV28" s="5" t="str">
        <f t="shared" si="2"/>
        <v>#VALUE!</v>
      </c>
      <c r="GUW28" s="5" t="str">
        <f t="shared" si="2"/>
        <v>#VALUE!</v>
      </c>
      <c r="GUX28" s="5" t="str">
        <f t="shared" si="2"/>
        <v>#VALUE!</v>
      </c>
      <c r="GUY28" s="5" t="str">
        <f t="shared" si="2"/>
        <v>#VALUE!</v>
      </c>
      <c r="GUZ28" s="5" t="str">
        <f t="shared" si="2"/>
        <v>#VALUE!</v>
      </c>
      <c r="GVA28" s="5" t="str">
        <f t="shared" si="2"/>
        <v>#VALUE!</v>
      </c>
      <c r="GVB28" s="5" t="str">
        <f t="shared" si="2"/>
        <v>#VALUE!</v>
      </c>
      <c r="GVC28" s="5" t="str">
        <f t="shared" si="2"/>
        <v>#VALUE!</v>
      </c>
      <c r="GVD28" s="5" t="str">
        <f t="shared" si="2"/>
        <v>#VALUE!</v>
      </c>
      <c r="GVE28" s="5" t="str">
        <f t="shared" si="2"/>
        <v>#VALUE!</v>
      </c>
      <c r="GVF28" s="5" t="str">
        <f t="shared" si="2"/>
        <v>#VALUE!</v>
      </c>
      <c r="GVG28" s="5" t="str">
        <f t="shared" si="2"/>
        <v>#VALUE!</v>
      </c>
      <c r="GVH28" s="5" t="str">
        <f t="shared" si="2"/>
        <v>#VALUE!</v>
      </c>
      <c r="GVI28" s="5" t="str">
        <f t="shared" si="2"/>
        <v>#VALUE!</v>
      </c>
      <c r="GVJ28" s="5" t="str">
        <f t="shared" si="2"/>
        <v>#VALUE!</v>
      </c>
      <c r="GVK28" s="5" t="str">
        <f t="shared" si="2"/>
        <v>#VALUE!</v>
      </c>
      <c r="GVL28" s="5" t="str">
        <f t="shared" si="2"/>
        <v>#VALUE!</v>
      </c>
      <c r="GVM28" s="5" t="str">
        <f t="shared" si="2"/>
        <v>#VALUE!</v>
      </c>
      <c r="GVN28" s="5" t="str">
        <f t="shared" si="2"/>
        <v>#VALUE!</v>
      </c>
      <c r="GVO28" s="5" t="str">
        <f t="shared" si="2"/>
        <v>#VALUE!</v>
      </c>
      <c r="GVP28" s="5" t="str">
        <f t="shared" si="2"/>
        <v>#VALUE!</v>
      </c>
      <c r="GVQ28" s="5" t="str">
        <f t="shared" si="2"/>
        <v>#VALUE!</v>
      </c>
      <c r="GVR28" s="5" t="str">
        <f t="shared" si="2"/>
        <v>#VALUE!</v>
      </c>
      <c r="GVS28" s="5" t="str">
        <f t="shared" si="2"/>
        <v>#VALUE!</v>
      </c>
      <c r="GVT28" s="5" t="str">
        <f t="shared" si="2"/>
        <v>#VALUE!</v>
      </c>
      <c r="GVU28" s="5" t="str">
        <f t="shared" si="2"/>
        <v>#VALUE!</v>
      </c>
      <c r="GVV28" s="5" t="str">
        <f t="shared" si="2"/>
        <v>#VALUE!</v>
      </c>
      <c r="GVW28" s="5" t="str">
        <f t="shared" si="2"/>
        <v>#VALUE!</v>
      </c>
      <c r="GVX28" s="5" t="str">
        <f t="shared" si="2"/>
        <v>#VALUE!</v>
      </c>
      <c r="GVY28" s="5" t="str">
        <f t="shared" si="2"/>
        <v>#VALUE!</v>
      </c>
      <c r="GVZ28" s="5" t="str">
        <f t="shared" si="2"/>
        <v>#VALUE!</v>
      </c>
      <c r="GWA28" s="5" t="str">
        <f t="shared" si="2"/>
        <v>#VALUE!</v>
      </c>
      <c r="GWB28" s="5" t="str">
        <f t="shared" si="2"/>
        <v>#VALUE!</v>
      </c>
      <c r="GWC28" s="5" t="str">
        <f t="shared" si="2"/>
        <v>#VALUE!</v>
      </c>
      <c r="GWD28" s="5" t="str">
        <f t="shared" si="2"/>
        <v>#VALUE!</v>
      </c>
      <c r="GWE28" s="5" t="str">
        <f t="shared" si="2"/>
        <v>#VALUE!</v>
      </c>
      <c r="GWF28" s="5" t="str">
        <f t="shared" si="2"/>
        <v>#VALUE!</v>
      </c>
      <c r="GWG28" s="5" t="str">
        <f t="shared" si="2"/>
        <v>#VALUE!</v>
      </c>
      <c r="GWH28" s="5" t="str">
        <f t="shared" si="2"/>
        <v>#VALUE!</v>
      </c>
      <c r="GWI28" s="5" t="str">
        <f t="shared" si="2"/>
        <v>#VALUE!</v>
      </c>
      <c r="GWJ28" s="5" t="str">
        <f t="shared" si="2"/>
        <v>#VALUE!</v>
      </c>
      <c r="GWK28" s="5" t="str">
        <f t="shared" si="2"/>
        <v>#VALUE!</v>
      </c>
      <c r="GWL28" s="5" t="str">
        <f t="shared" si="2"/>
        <v>#VALUE!</v>
      </c>
      <c r="GWM28" s="5" t="str">
        <f t="shared" si="2"/>
        <v>#VALUE!</v>
      </c>
      <c r="GWN28" s="5" t="str">
        <f t="shared" si="2"/>
        <v>#VALUE!</v>
      </c>
      <c r="GWO28" s="5" t="str">
        <f t="shared" si="2"/>
        <v>#VALUE!</v>
      </c>
      <c r="GWP28" s="5" t="str">
        <f t="shared" si="2"/>
        <v>#VALUE!</v>
      </c>
      <c r="GWQ28" s="5" t="str">
        <f t="shared" si="2"/>
        <v>#VALUE!</v>
      </c>
      <c r="GWR28" s="5" t="str">
        <f t="shared" si="2"/>
        <v>#VALUE!</v>
      </c>
      <c r="GWS28" s="5" t="str">
        <f t="shared" si="2"/>
        <v>#VALUE!</v>
      </c>
      <c r="GWT28" s="5" t="str">
        <f t="shared" si="2"/>
        <v>#VALUE!</v>
      </c>
      <c r="GWU28" s="5" t="str">
        <f t="shared" si="2"/>
        <v>#VALUE!</v>
      </c>
      <c r="GWV28" s="5" t="str">
        <f t="shared" si="2"/>
        <v>#VALUE!</v>
      </c>
      <c r="GWW28" s="5" t="str">
        <f t="shared" si="2"/>
        <v>#VALUE!</v>
      </c>
      <c r="GWX28" s="5" t="str">
        <f t="shared" si="2"/>
        <v>#VALUE!</v>
      </c>
      <c r="GWY28" s="5" t="str">
        <f t="shared" si="2"/>
        <v>#VALUE!</v>
      </c>
      <c r="GWZ28" s="5" t="str">
        <f t="shared" si="2"/>
        <v>#VALUE!</v>
      </c>
      <c r="GXA28" s="5" t="str">
        <f t="shared" si="2"/>
        <v>#VALUE!</v>
      </c>
      <c r="GXB28" s="5" t="str">
        <f t="shared" si="2"/>
        <v>#VALUE!</v>
      </c>
      <c r="GXC28" s="5" t="str">
        <f t="shared" si="2"/>
        <v>#VALUE!</v>
      </c>
      <c r="GXD28" s="5" t="str">
        <f t="shared" si="2"/>
        <v>#VALUE!</v>
      </c>
      <c r="GXE28" s="5" t="str">
        <f t="shared" si="2"/>
        <v>#VALUE!</v>
      </c>
      <c r="GXF28" s="5" t="str">
        <f t="shared" si="2"/>
        <v>#VALUE!</v>
      </c>
      <c r="GXG28" s="5" t="str">
        <f t="shared" si="2"/>
        <v>#VALUE!</v>
      </c>
      <c r="GXH28" s="5" t="str">
        <f t="shared" si="2"/>
        <v>#VALUE!</v>
      </c>
      <c r="GXI28" s="5" t="str">
        <f t="shared" si="2"/>
        <v>#VALUE!</v>
      </c>
      <c r="GXJ28" s="5" t="str">
        <f t="shared" si="2"/>
        <v>#VALUE!</v>
      </c>
      <c r="GXK28" s="5" t="str">
        <f t="shared" si="2"/>
        <v>#VALUE!</v>
      </c>
      <c r="GXL28" s="5" t="str">
        <f t="shared" si="2"/>
        <v>#VALUE!</v>
      </c>
      <c r="GXM28" s="5" t="str">
        <f t="shared" si="2"/>
        <v>#VALUE!</v>
      </c>
      <c r="GXN28" s="5" t="str">
        <f t="shared" si="2"/>
        <v>#VALUE!</v>
      </c>
      <c r="GXO28" s="5" t="str">
        <f t="shared" si="2"/>
        <v>#VALUE!</v>
      </c>
      <c r="GXP28" s="5" t="str">
        <f t="shared" si="2"/>
        <v>#VALUE!</v>
      </c>
      <c r="GXQ28" s="5" t="str">
        <f t="shared" si="2"/>
        <v>#VALUE!</v>
      </c>
      <c r="GXR28" s="5" t="str">
        <f t="shared" si="2"/>
        <v>#VALUE!</v>
      </c>
      <c r="GXS28" s="5" t="str">
        <f t="shared" si="2"/>
        <v>#VALUE!</v>
      </c>
      <c r="GXT28" s="5" t="str">
        <f t="shared" si="2"/>
        <v>#VALUE!</v>
      </c>
      <c r="GXU28" s="5" t="str">
        <f t="shared" si="2"/>
        <v>#VALUE!</v>
      </c>
      <c r="GXV28" s="5" t="str">
        <f t="shared" si="2"/>
        <v>#VALUE!</v>
      </c>
      <c r="GXW28" s="5" t="str">
        <f t="shared" si="2"/>
        <v>#VALUE!</v>
      </c>
      <c r="GXX28" s="5" t="str">
        <f t="shared" si="2"/>
        <v>#VALUE!</v>
      </c>
      <c r="GXY28" s="5" t="str">
        <f t="shared" si="2"/>
        <v>#VALUE!</v>
      </c>
      <c r="GXZ28" s="5" t="str">
        <f t="shared" si="2"/>
        <v>#VALUE!</v>
      </c>
      <c r="GYA28" s="5" t="str">
        <f t="shared" si="2"/>
        <v>#VALUE!</v>
      </c>
      <c r="GYB28" s="5" t="str">
        <f t="shared" si="2"/>
        <v>#VALUE!</v>
      </c>
      <c r="GYC28" s="5" t="str">
        <f t="shared" si="2"/>
        <v>#VALUE!</v>
      </c>
      <c r="GYD28" s="5" t="str">
        <f t="shared" si="2"/>
        <v>#VALUE!</v>
      </c>
      <c r="GYE28" s="5" t="str">
        <f t="shared" si="2"/>
        <v>#VALUE!</v>
      </c>
      <c r="GYF28" s="5" t="str">
        <f t="shared" si="2"/>
        <v>#VALUE!</v>
      </c>
      <c r="GYG28" s="5" t="str">
        <f t="shared" si="2"/>
        <v>#VALUE!</v>
      </c>
      <c r="GYH28" s="5" t="str">
        <f t="shared" si="2"/>
        <v>#VALUE!</v>
      </c>
      <c r="GYI28" s="5" t="str">
        <f t="shared" si="2"/>
        <v>#VALUE!</v>
      </c>
      <c r="GYJ28" s="5" t="str">
        <f t="shared" si="2"/>
        <v>#VALUE!</v>
      </c>
      <c r="GYK28" s="5" t="str">
        <f t="shared" si="2"/>
        <v>#VALUE!</v>
      </c>
      <c r="GYL28" s="5" t="str">
        <f t="shared" si="2"/>
        <v>#VALUE!</v>
      </c>
      <c r="GYM28" s="5" t="str">
        <f t="shared" si="2"/>
        <v>#VALUE!</v>
      </c>
      <c r="GYN28" s="5" t="str">
        <f t="shared" si="2"/>
        <v>#VALUE!</v>
      </c>
      <c r="GYO28" s="5" t="str">
        <f t="shared" si="2"/>
        <v>#VALUE!</v>
      </c>
      <c r="GYP28" s="5" t="str">
        <f t="shared" si="2"/>
        <v>#VALUE!</v>
      </c>
      <c r="GYQ28" s="5" t="str">
        <f t="shared" si="2"/>
        <v>#VALUE!</v>
      </c>
      <c r="GYR28" s="5" t="str">
        <f t="shared" si="2"/>
        <v>#VALUE!</v>
      </c>
      <c r="GYS28" s="5" t="str">
        <f t="shared" si="2"/>
        <v>#VALUE!</v>
      </c>
      <c r="GYT28" s="5" t="str">
        <f t="shared" si="2"/>
        <v>#VALUE!</v>
      </c>
      <c r="GYU28" s="5" t="str">
        <f t="shared" si="2"/>
        <v>#VALUE!</v>
      </c>
      <c r="GYV28" s="5" t="str">
        <f t="shared" si="2"/>
        <v>#VALUE!</v>
      </c>
      <c r="GYW28" s="5" t="str">
        <f t="shared" si="2"/>
        <v>#VALUE!</v>
      </c>
      <c r="GYX28" s="5" t="str">
        <f t="shared" si="2"/>
        <v>#VALUE!</v>
      </c>
      <c r="GYY28" s="5" t="str">
        <f t="shared" si="2"/>
        <v>#VALUE!</v>
      </c>
      <c r="GYZ28" s="5" t="str">
        <f t="shared" si="2"/>
        <v>#VALUE!</v>
      </c>
      <c r="GZA28" s="5" t="str">
        <f t="shared" si="2"/>
        <v>#VALUE!</v>
      </c>
      <c r="GZB28" s="5" t="str">
        <f t="shared" si="2"/>
        <v>#VALUE!</v>
      </c>
      <c r="GZC28" s="5" t="str">
        <f t="shared" si="2"/>
        <v>#VALUE!</v>
      </c>
      <c r="GZD28" s="5" t="str">
        <f t="shared" si="2"/>
        <v>#VALUE!</v>
      </c>
      <c r="GZE28" s="5" t="str">
        <f t="shared" si="2"/>
        <v>#VALUE!</v>
      </c>
      <c r="GZF28" s="5" t="str">
        <f t="shared" si="2"/>
        <v>#VALUE!</v>
      </c>
      <c r="GZG28" s="5" t="str">
        <f t="shared" si="2"/>
        <v>#VALUE!</v>
      </c>
      <c r="GZH28" s="5" t="str">
        <f t="shared" si="2"/>
        <v>#VALUE!</v>
      </c>
      <c r="GZI28" s="5" t="str">
        <f t="shared" si="2"/>
        <v>#VALUE!</v>
      </c>
      <c r="GZJ28" s="5" t="str">
        <f t="shared" si="2"/>
        <v>#VALUE!</v>
      </c>
      <c r="GZK28" s="5" t="str">
        <f t="shared" si="2"/>
        <v>#VALUE!</v>
      </c>
      <c r="GZL28" s="5" t="str">
        <f t="shared" si="2"/>
        <v>#VALUE!</v>
      </c>
      <c r="GZM28" s="5" t="str">
        <f t="shared" si="2"/>
        <v>#VALUE!</v>
      </c>
      <c r="GZN28" s="5" t="str">
        <f t="shared" si="2"/>
        <v>#VALUE!</v>
      </c>
      <c r="GZO28" s="5" t="str">
        <f t="shared" si="2"/>
        <v>#VALUE!</v>
      </c>
      <c r="GZP28" s="5" t="str">
        <f t="shared" si="2"/>
        <v>#VALUE!</v>
      </c>
      <c r="GZQ28" s="5" t="str">
        <f t="shared" si="2"/>
        <v>#VALUE!</v>
      </c>
      <c r="GZR28" s="5" t="str">
        <f t="shared" si="2"/>
        <v>#VALUE!</v>
      </c>
      <c r="GZS28" s="5" t="str">
        <f t="shared" si="2"/>
        <v>#VALUE!</v>
      </c>
      <c r="GZT28" s="5" t="str">
        <f t="shared" si="2"/>
        <v>#VALUE!</v>
      </c>
      <c r="GZU28" s="5" t="str">
        <f t="shared" si="2"/>
        <v>#VALUE!</v>
      </c>
      <c r="GZV28" s="5" t="str">
        <f t="shared" si="2"/>
        <v>#VALUE!</v>
      </c>
      <c r="GZW28" s="5" t="str">
        <f t="shared" si="2"/>
        <v>#VALUE!</v>
      </c>
      <c r="GZX28" s="5" t="str">
        <f t="shared" si="2"/>
        <v>#VALUE!</v>
      </c>
      <c r="GZY28" s="5" t="str">
        <f t="shared" si="2"/>
        <v>#VALUE!</v>
      </c>
      <c r="GZZ28" s="5" t="str">
        <f t="shared" si="2"/>
        <v>#VALUE!</v>
      </c>
      <c r="HAA28" s="5" t="str">
        <f t="shared" si="2"/>
        <v>#VALUE!</v>
      </c>
      <c r="HAB28" s="5" t="str">
        <f t="shared" si="2"/>
        <v>#VALUE!</v>
      </c>
      <c r="HAC28" s="5" t="str">
        <f t="shared" si="2"/>
        <v>#VALUE!</v>
      </c>
      <c r="HAD28" s="5" t="str">
        <f t="shared" si="2"/>
        <v>#VALUE!</v>
      </c>
      <c r="HAE28" s="5" t="str">
        <f t="shared" si="2"/>
        <v>#VALUE!</v>
      </c>
      <c r="HAF28" s="5" t="str">
        <f t="shared" si="2"/>
        <v>#VALUE!</v>
      </c>
      <c r="HAG28" s="5" t="str">
        <f t="shared" si="2"/>
        <v>#VALUE!</v>
      </c>
      <c r="HAH28" s="5" t="str">
        <f t="shared" si="2"/>
        <v>#VALUE!</v>
      </c>
      <c r="HAI28" s="5" t="str">
        <f t="shared" si="2"/>
        <v>#VALUE!</v>
      </c>
      <c r="HAJ28" s="5" t="str">
        <f t="shared" si="2"/>
        <v>#VALUE!</v>
      </c>
      <c r="HAK28" s="5" t="str">
        <f t="shared" si="2"/>
        <v>#VALUE!</v>
      </c>
      <c r="HAL28" s="5" t="str">
        <f t="shared" si="2"/>
        <v>#VALUE!</v>
      </c>
      <c r="HAM28" s="5" t="str">
        <f t="shared" si="2"/>
        <v>#VALUE!</v>
      </c>
      <c r="HAN28" s="5" t="str">
        <f t="shared" si="2"/>
        <v>#VALUE!</v>
      </c>
      <c r="HAO28" s="5" t="str">
        <f t="shared" si="2"/>
        <v>#VALUE!</v>
      </c>
      <c r="HAP28" s="5" t="str">
        <f t="shared" si="2"/>
        <v>#VALUE!</v>
      </c>
      <c r="HAQ28" s="5" t="str">
        <f t="shared" si="2"/>
        <v>#VALUE!</v>
      </c>
      <c r="HAR28" s="5" t="str">
        <f t="shared" si="2"/>
        <v>#VALUE!</v>
      </c>
      <c r="HAS28" s="5" t="str">
        <f t="shared" si="2"/>
        <v>#VALUE!</v>
      </c>
      <c r="HAT28" s="5" t="str">
        <f t="shared" si="2"/>
        <v>#VALUE!</v>
      </c>
      <c r="HAU28" s="5" t="str">
        <f t="shared" si="2"/>
        <v>#VALUE!</v>
      </c>
      <c r="HAV28" s="5" t="str">
        <f t="shared" si="2"/>
        <v>#VALUE!</v>
      </c>
      <c r="HAW28" s="5" t="str">
        <f t="shared" si="2"/>
        <v>#VALUE!</v>
      </c>
      <c r="HAX28" s="5" t="str">
        <f t="shared" si="2"/>
        <v>#VALUE!</v>
      </c>
      <c r="HAY28" s="5" t="str">
        <f t="shared" si="2"/>
        <v>#VALUE!</v>
      </c>
      <c r="HAZ28" s="5" t="str">
        <f t="shared" si="2"/>
        <v>#VALUE!</v>
      </c>
      <c r="HBA28" s="5" t="str">
        <f t="shared" si="2"/>
        <v>#VALUE!</v>
      </c>
      <c r="HBB28" s="5" t="str">
        <f t="shared" si="2"/>
        <v>#VALUE!</v>
      </c>
      <c r="HBC28" s="5" t="str">
        <f t="shared" si="2"/>
        <v>#VALUE!</v>
      </c>
      <c r="HBD28" s="5" t="str">
        <f t="shared" si="2"/>
        <v>#VALUE!</v>
      </c>
      <c r="HBE28" s="5" t="str">
        <f t="shared" si="2"/>
        <v>#VALUE!</v>
      </c>
      <c r="HBF28" s="5" t="str">
        <f t="shared" si="2"/>
        <v>#VALUE!</v>
      </c>
      <c r="HBG28" s="5" t="str">
        <f t="shared" si="2"/>
        <v>#VALUE!</v>
      </c>
      <c r="HBH28" s="5" t="str">
        <f t="shared" si="2"/>
        <v>#VALUE!</v>
      </c>
      <c r="HBI28" s="5" t="str">
        <f t="shared" si="2"/>
        <v>#VALUE!</v>
      </c>
      <c r="HBJ28" s="5" t="str">
        <f t="shared" si="2"/>
        <v>#VALUE!</v>
      </c>
      <c r="HBK28" s="5" t="str">
        <f t="shared" si="2"/>
        <v>#VALUE!</v>
      </c>
      <c r="HBL28" s="5" t="str">
        <f t="shared" si="2"/>
        <v>#VALUE!</v>
      </c>
      <c r="HBM28" s="5" t="str">
        <f t="shared" si="2"/>
        <v>#VALUE!</v>
      </c>
      <c r="HBN28" s="5" t="str">
        <f t="shared" si="2"/>
        <v>#VALUE!</v>
      </c>
      <c r="HBO28" s="5" t="str">
        <f t="shared" si="2"/>
        <v>#VALUE!</v>
      </c>
      <c r="HBP28" s="5" t="str">
        <f t="shared" si="2"/>
        <v>#VALUE!</v>
      </c>
      <c r="HBQ28" s="5" t="str">
        <f t="shared" si="2"/>
        <v>#VALUE!</v>
      </c>
      <c r="HBR28" s="5" t="str">
        <f t="shared" si="2"/>
        <v>#VALUE!</v>
      </c>
      <c r="HBS28" s="5" t="str">
        <f t="shared" si="2"/>
        <v>#VALUE!</v>
      </c>
      <c r="HBT28" s="5" t="str">
        <f t="shared" si="2"/>
        <v>#VALUE!</v>
      </c>
      <c r="HBU28" s="5" t="str">
        <f t="shared" si="2"/>
        <v>#VALUE!</v>
      </c>
      <c r="HBV28" s="5" t="str">
        <f t="shared" si="2"/>
        <v>#VALUE!</v>
      </c>
      <c r="HBW28" s="5" t="str">
        <f t="shared" si="2"/>
        <v>#VALUE!</v>
      </c>
      <c r="HBX28" s="5" t="str">
        <f t="shared" si="2"/>
        <v>#VALUE!</v>
      </c>
      <c r="HBY28" s="5" t="str">
        <f t="shared" si="2"/>
        <v>#VALUE!</v>
      </c>
      <c r="HBZ28" s="5" t="str">
        <f t="shared" si="2"/>
        <v>#VALUE!</v>
      </c>
      <c r="HCA28" s="5" t="str">
        <f t="shared" si="2"/>
        <v>#VALUE!</v>
      </c>
      <c r="HCB28" s="5" t="str">
        <f t="shared" si="2"/>
        <v>#VALUE!</v>
      </c>
      <c r="HCC28" s="5" t="str">
        <f t="shared" si="2"/>
        <v>#VALUE!</v>
      </c>
      <c r="HCD28" s="5" t="str">
        <f t="shared" si="2"/>
        <v>#VALUE!</v>
      </c>
      <c r="HCE28" s="5" t="str">
        <f t="shared" si="2"/>
        <v>#VALUE!</v>
      </c>
      <c r="HCF28" s="5" t="str">
        <f t="shared" si="2"/>
        <v>#VALUE!</v>
      </c>
      <c r="HCG28" s="5" t="str">
        <f t="shared" si="2"/>
        <v>#VALUE!</v>
      </c>
      <c r="HCH28" s="5" t="str">
        <f t="shared" si="2"/>
        <v>#VALUE!</v>
      </c>
      <c r="HCI28" s="5" t="str">
        <f t="shared" si="2"/>
        <v>#VALUE!</v>
      </c>
      <c r="HCJ28" s="5" t="str">
        <f t="shared" si="2"/>
        <v>#VALUE!</v>
      </c>
      <c r="HCK28" s="5" t="str">
        <f t="shared" si="2"/>
        <v>#VALUE!</v>
      </c>
      <c r="HCL28" s="5" t="str">
        <f t="shared" si="2"/>
        <v>#VALUE!</v>
      </c>
      <c r="HCM28" s="5" t="str">
        <f t="shared" si="2"/>
        <v>#VALUE!</v>
      </c>
      <c r="HCN28" s="5" t="str">
        <f t="shared" si="2"/>
        <v>#VALUE!</v>
      </c>
      <c r="HCO28" s="5" t="str">
        <f t="shared" si="2"/>
        <v>#VALUE!</v>
      </c>
      <c r="HCP28" s="5" t="str">
        <f t="shared" si="2"/>
        <v>#VALUE!</v>
      </c>
      <c r="HCQ28" s="5" t="str">
        <f t="shared" si="2"/>
        <v>#VALUE!</v>
      </c>
      <c r="HCR28" s="5" t="str">
        <f t="shared" si="2"/>
        <v>#VALUE!</v>
      </c>
      <c r="HCS28" s="5" t="str">
        <f t="shared" si="2"/>
        <v>#VALUE!</v>
      </c>
      <c r="HCT28" s="5" t="str">
        <f t="shared" si="2"/>
        <v>#VALUE!</v>
      </c>
      <c r="HCU28" s="5" t="str">
        <f t="shared" si="2"/>
        <v>#VALUE!</v>
      </c>
      <c r="HCV28" s="5" t="str">
        <f t="shared" si="2"/>
        <v>#VALUE!</v>
      </c>
      <c r="HCW28" s="5" t="str">
        <f t="shared" si="2"/>
        <v>#VALUE!</v>
      </c>
      <c r="HCX28" s="5" t="str">
        <f t="shared" si="2"/>
        <v>#VALUE!</v>
      </c>
      <c r="HCY28" s="5" t="str">
        <f t="shared" si="2"/>
        <v>#VALUE!</v>
      </c>
      <c r="HCZ28" s="5" t="str">
        <f t="shared" si="2"/>
        <v>#VALUE!</v>
      </c>
      <c r="HDA28" s="5" t="str">
        <f t="shared" si="2"/>
        <v>#VALUE!</v>
      </c>
      <c r="HDB28" s="5" t="str">
        <f t="shared" si="2"/>
        <v>#VALUE!</v>
      </c>
      <c r="HDC28" s="5" t="str">
        <f t="shared" si="2"/>
        <v>#VALUE!</v>
      </c>
      <c r="HDD28" s="5" t="str">
        <f t="shared" si="2"/>
        <v>#VALUE!</v>
      </c>
      <c r="HDE28" s="5" t="str">
        <f t="shared" si="2"/>
        <v>#VALUE!</v>
      </c>
      <c r="HDF28" s="5" t="str">
        <f t="shared" si="2"/>
        <v>#VALUE!</v>
      </c>
      <c r="HDG28" s="5" t="str">
        <f t="shared" si="2"/>
        <v>#VALUE!</v>
      </c>
      <c r="HDH28" s="5" t="str">
        <f t="shared" si="2"/>
        <v>#VALUE!</v>
      </c>
      <c r="HDI28" s="5" t="str">
        <f t="shared" si="2"/>
        <v>#VALUE!</v>
      </c>
      <c r="HDJ28" s="5" t="str">
        <f t="shared" si="2"/>
        <v>#VALUE!</v>
      </c>
      <c r="HDK28" s="5" t="str">
        <f t="shared" si="2"/>
        <v>#VALUE!</v>
      </c>
      <c r="HDL28" s="5" t="str">
        <f t="shared" si="2"/>
        <v>#VALUE!</v>
      </c>
      <c r="HDM28" s="5" t="str">
        <f t="shared" si="2"/>
        <v>#VALUE!</v>
      </c>
      <c r="HDN28" s="5" t="str">
        <f t="shared" si="2"/>
        <v>#VALUE!</v>
      </c>
      <c r="HDO28" s="5" t="str">
        <f t="shared" si="2"/>
        <v>#VALUE!</v>
      </c>
      <c r="HDP28" s="5" t="str">
        <f t="shared" si="2"/>
        <v>#VALUE!</v>
      </c>
      <c r="HDQ28" s="5" t="str">
        <f t="shared" si="2"/>
        <v>#VALUE!</v>
      </c>
      <c r="HDR28" s="5" t="str">
        <f t="shared" si="2"/>
        <v>#VALUE!</v>
      </c>
      <c r="HDS28" s="5" t="str">
        <f t="shared" si="2"/>
        <v>#VALUE!</v>
      </c>
      <c r="HDT28" s="5" t="str">
        <f t="shared" si="2"/>
        <v>#VALUE!</v>
      </c>
      <c r="HDU28" s="5" t="str">
        <f t="shared" si="2"/>
        <v>#VALUE!</v>
      </c>
      <c r="HDV28" s="5" t="str">
        <f t="shared" si="2"/>
        <v>#VALUE!</v>
      </c>
      <c r="HDW28" s="5" t="str">
        <f t="shared" si="2"/>
        <v>#VALUE!</v>
      </c>
      <c r="HDX28" s="5" t="str">
        <f t="shared" si="2"/>
        <v>#VALUE!</v>
      </c>
      <c r="HDY28" s="5" t="str">
        <f t="shared" si="2"/>
        <v>#VALUE!</v>
      </c>
      <c r="HDZ28" s="5" t="str">
        <f t="shared" si="2"/>
        <v>#VALUE!</v>
      </c>
      <c r="HEA28" s="5" t="str">
        <f t="shared" si="2"/>
        <v>#VALUE!</v>
      </c>
      <c r="HEB28" s="5" t="str">
        <f t="shared" si="2"/>
        <v>#VALUE!</v>
      </c>
      <c r="HEC28" s="5" t="str">
        <f t="shared" si="2"/>
        <v>#VALUE!</v>
      </c>
      <c r="HED28" s="5" t="str">
        <f t="shared" si="2"/>
        <v>#VALUE!</v>
      </c>
      <c r="HEE28" s="5" t="str">
        <f t="shared" si="2"/>
        <v>#VALUE!</v>
      </c>
      <c r="HEF28" s="5" t="str">
        <f t="shared" si="2"/>
        <v>#VALUE!</v>
      </c>
      <c r="HEG28" s="5" t="str">
        <f t="shared" si="2"/>
        <v>#VALUE!</v>
      </c>
      <c r="HEH28" s="5" t="str">
        <f t="shared" si="2"/>
        <v>#VALUE!</v>
      </c>
      <c r="HEI28" s="5" t="str">
        <f t="shared" si="2"/>
        <v>#VALUE!</v>
      </c>
      <c r="HEJ28" s="5" t="str">
        <f t="shared" si="2"/>
        <v>#VALUE!</v>
      </c>
      <c r="HEK28" s="5" t="str">
        <f t="shared" si="2"/>
        <v>#VALUE!</v>
      </c>
      <c r="HEL28" s="5" t="str">
        <f t="shared" si="2"/>
        <v>#VALUE!</v>
      </c>
      <c r="HEM28" s="5" t="str">
        <f t="shared" si="2"/>
        <v>#VALUE!</v>
      </c>
      <c r="HEN28" s="5" t="str">
        <f t="shared" si="2"/>
        <v>#VALUE!</v>
      </c>
      <c r="HEO28" s="5" t="str">
        <f t="shared" si="2"/>
        <v>#VALUE!</v>
      </c>
      <c r="HEP28" s="5" t="str">
        <f t="shared" si="2"/>
        <v>#VALUE!</v>
      </c>
      <c r="HEQ28" s="5" t="str">
        <f t="shared" si="2"/>
        <v>#VALUE!</v>
      </c>
      <c r="HER28" s="5" t="str">
        <f t="shared" si="2"/>
        <v>#VALUE!</v>
      </c>
      <c r="HES28" s="5" t="str">
        <f t="shared" si="2"/>
        <v>#VALUE!</v>
      </c>
      <c r="HET28" s="5" t="str">
        <f t="shared" si="2"/>
        <v>#VALUE!</v>
      </c>
      <c r="HEU28" s="5" t="str">
        <f t="shared" si="2"/>
        <v>#VALUE!</v>
      </c>
      <c r="HEV28" s="5" t="str">
        <f t="shared" si="2"/>
        <v>#VALUE!</v>
      </c>
      <c r="HEW28" s="5" t="str">
        <f t="shared" si="2"/>
        <v>#VALUE!</v>
      </c>
      <c r="HEX28" s="5" t="str">
        <f t="shared" si="2"/>
        <v>#VALUE!</v>
      </c>
      <c r="HEY28" s="5" t="str">
        <f t="shared" si="2"/>
        <v>#VALUE!</v>
      </c>
      <c r="HEZ28" s="5" t="str">
        <f t="shared" si="2"/>
        <v>#VALUE!</v>
      </c>
      <c r="HFA28" s="5" t="str">
        <f t="shared" si="2"/>
        <v>#VALUE!</v>
      </c>
      <c r="HFB28" s="5" t="str">
        <f t="shared" si="2"/>
        <v>#VALUE!</v>
      </c>
      <c r="HFC28" s="5" t="str">
        <f t="shared" si="2"/>
        <v>#VALUE!</v>
      </c>
      <c r="HFD28" s="5" t="str">
        <f t="shared" si="2"/>
        <v>#VALUE!</v>
      </c>
      <c r="HFE28" s="5" t="str">
        <f t="shared" si="2"/>
        <v>#VALUE!</v>
      </c>
      <c r="HFF28" s="5" t="str">
        <f t="shared" si="2"/>
        <v>#VALUE!</v>
      </c>
      <c r="HFG28" s="5" t="str">
        <f t="shared" si="2"/>
        <v>#VALUE!</v>
      </c>
      <c r="HFH28" s="5" t="str">
        <f t="shared" si="2"/>
        <v>#VALUE!</v>
      </c>
      <c r="HFI28" s="5" t="str">
        <f t="shared" si="2"/>
        <v>#VALUE!</v>
      </c>
      <c r="HFJ28" s="5" t="str">
        <f t="shared" si="2"/>
        <v>#VALUE!</v>
      </c>
      <c r="HFK28" s="5" t="str">
        <f t="shared" si="2"/>
        <v>#VALUE!</v>
      </c>
      <c r="HFL28" s="5" t="str">
        <f t="shared" si="2"/>
        <v>#VALUE!</v>
      </c>
      <c r="HFM28" s="5" t="str">
        <f t="shared" si="2"/>
        <v>#VALUE!</v>
      </c>
      <c r="HFN28" s="5" t="str">
        <f t="shared" si="2"/>
        <v>#VALUE!</v>
      </c>
      <c r="HFO28" s="5" t="str">
        <f t="shared" si="2"/>
        <v>#VALUE!</v>
      </c>
      <c r="HFP28" s="5" t="str">
        <f t="shared" si="2"/>
        <v>#VALUE!</v>
      </c>
      <c r="HFQ28" s="5" t="str">
        <f t="shared" si="2"/>
        <v>#VALUE!</v>
      </c>
      <c r="HFR28" s="5" t="str">
        <f t="shared" si="2"/>
        <v>#VALUE!</v>
      </c>
      <c r="HFS28" s="5" t="str">
        <f t="shared" si="2"/>
        <v>#VALUE!</v>
      </c>
      <c r="HFT28" s="5" t="str">
        <f t="shared" si="2"/>
        <v>#VALUE!</v>
      </c>
      <c r="HFU28" s="5" t="str">
        <f t="shared" si="2"/>
        <v>#VALUE!</v>
      </c>
      <c r="HFV28" s="5" t="str">
        <f t="shared" si="2"/>
        <v>#VALUE!</v>
      </c>
      <c r="HFW28" s="5" t="str">
        <f t="shared" si="2"/>
        <v>#VALUE!</v>
      </c>
      <c r="HFX28" s="5" t="str">
        <f t="shared" si="2"/>
        <v>#VALUE!</v>
      </c>
      <c r="HFY28" s="5" t="str">
        <f t="shared" si="2"/>
        <v>#VALUE!</v>
      </c>
      <c r="HFZ28" s="5" t="str">
        <f t="shared" si="2"/>
        <v>#VALUE!</v>
      </c>
      <c r="HGA28" s="5" t="str">
        <f t="shared" si="2"/>
        <v>#VALUE!</v>
      </c>
      <c r="HGB28" s="5" t="str">
        <f t="shared" si="2"/>
        <v>#VALUE!</v>
      </c>
      <c r="HGC28" s="5" t="str">
        <f t="shared" si="2"/>
        <v>#VALUE!</v>
      </c>
      <c r="HGD28" s="5" t="str">
        <f t="shared" si="2"/>
        <v>#VALUE!</v>
      </c>
      <c r="HGE28" s="5" t="str">
        <f t="shared" si="2"/>
        <v>#VALUE!</v>
      </c>
      <c r="HGF28" s="5" t="str">
        <f t="shared" si="2"/>
        <v>#VALUE!</v>
      </c>
      <c r="HGG28" s="5" t="str">
        <f t="shared" si="2"/>
        <v>#VALUE!</v>
      </c>
      <c r="HGH28" s="5" t="str">
        <f t="shared" si="2"/>
        <v>#VALUE!</v>
      </c>
      <c r="HGI28" s="5" t="str">
        <f t="shared" si="2"/>
        <v>#VALUE!</v>
      </c>
      <c r="HGJ28" s="5" t="str">
        <f t="shared" si="2"/>
        <v>#VALUE!</v>
      </c>
      <c r="HGK28" s="5" t="str">
        <f t="shared" si="2"/>
        <v>#VALUE!</v>
      </c>
      <c r="HGL28" s="5" t="str">
        <f t="shared" si="2"/>
        <v>#VALUE!</v>
      </c>
      <c r="HGM28" s="5" t="str">
        <f t="shared" si="2"/>
        <v>#VALUE!</v>
      </c>
      <c r="HGN28" s="5" t="str">
        <f t="shared" si="2"/>
        <v>#VALUE!</v>
      </c>
      <c r="HGO28" s="5" t="str">
        <f t="shared" si="2"/>
        <v>#VALUE!</v>
      </c>
      <c r="HGP28" s="5" t="str">
        <f t="shared" si="2"/>
        <v>#VALUE!</v>
      </c>
      <c r="HGQ28" s="5" t="str">
        <f t="shared" si="2"/>
        <v>#VALUE!</v>
      </c>
      <c r="HGR28" s="5" t="str">
        <f t="shared" si="2"/>
        <v>#VALUE!</v>
      </c>
      <c r="HGS28" s="5" t="str">
        <f t="shared" si="2"/>
        <v>#VALUE!</v>
      </c>
      <c r="HGT28" s="5" t="str">
        <f t="shared" si="2"/>
        <v>#VALUE!</v>
      </c>
      <c r="HGU28" s="5" t="str">
        <f t="shared" si="2"/>
        <v>#VALUE!</v>
      </c>
      <c r="HGV28" s="5" t="str">
        <f t="shared" si="2"/>
        <v>#VALUE!</v>
      </c>
      <c r="HGW28" s="5" t="str">
        <f t="shared" si="2"/>
        <v>#VALUE!</v>
      </c>
      <c r="HGX28" s="5" t="str">
        <f t="shared" si="2"/>
        <v>#VALUE!</v>
      </c>
      <c r="HGY28" s="5" t="str">
        <f t="shared" si="2"/>
        <v>#VALUE!</v>
      </c>
      <c r="HGZ28" s="5" t="str">
        <f t="shared" si="2"/>
        <v>#VALUE!</v>
      </c>
      <c r="HHA28" s="5" t="str">
        <f t="shared" si="2"/>
        <v>#VALUE!</v>
      </c>
      <c r="HHB28" s="5" t="str">
        <f t="shared" si="2"/>
        <v>#VALUE!</v>
      </c>
      <c r="HHC28" s="5" t="str">
        <f t="shared" si="2"/>
        <v>#VALUE!</v>
      </c>
      <c r="HHD28" s="5" t="str">
        <f t="shared" si="2"/>
        <v>#VALUE!</v>
      </c>
      <c r="HHE28" s="5" t="str">
        <f t="shared" si="2"/>
        <v>#VALUE!</v>
      </c>
      <c r="HHF28" s="5" t="str">
        <f t="shared" si="2"/>
        <v>#VALUE!</v>
      </c>
      <c r="HHG28" s="5" t="str">
        <f t="shared" si="2"/>
        <v>#VALUE!</v>
      </c>
      <c r="HHH28" s="5" t="str">
        <f t="shared" si="2"/>
        <v>#VALUE!</v>
      </c>
      <c r="HHI28" s="5" t="str">
        <f t="shared" si="2"/>
        <v>#VALUE!</v>
      </c>
      <c r="HHJ28" s="5" t="str">
        <f t="shared" si="2"/>
        <v>#VALUE!</v>
      </c>
      <c r="HHK28" s="5" t="str">
        <f t="shared" si="2"/>
        <v>#VALUE!</v>
      </c>
      <c r="HHL28" s="5" t="str">
        <f t="shared" si="2"/>
        <v>#VALUE!</v>
      </c>
      <c r="HHM28" s="5" t="str">
        <f t="shared" si="2"/>
        <v>#VALUE!</v>
      </c>
      <c r="HHN28" s="5" t="str">
        <f t="shared" si="2"/>
        <v>#VALUE!</v>
      </c>
      <c r="HHO28" s="5" t="str">
        <f t="shared" si="2"/>
        <v>#VALUE!</v>
      </c>
      <c r="HHP28" s="5" t="str">
        <f t="shared" si="2"/>
        <v>#VALUE!</v>
      </c>
      <c r="HHQ28" s="5" t="str">
        <f t="shared" si="2"/>
        <v>#VALUE!</v>
      </c>
      <c r="HHR28" s="5" t="str">
        <f t="shared" si="2"/>
        <v>#VALUE!</v>
      </c>
      <c r="HHS28" s="5" t="str">
        <f t="shared" si="2"/>
        <v>#VALUE!</v>
      </c>
      <c r="HHT28" s="5" t="str">
        <f t="shared" si="2"/>
        <v>#VALUE!</v>
      </c>
      <c r="HHU28" s="5" t="str">
        <f t="shared" si="2"/>
        <v>#VALUE!</v>
      </c>
      <c r="HHV28" s="5" t="str">
        <f t="shared" si="2"/>
        <v>#VALUE!</v>
      </c>
      <c r="HHW28" s="5" t="str">
        <f t="shared" si="2"/>
        <v>#VALUE!</v>
      </c>
      <c r="HHX28" s="5" t="str">
        <f t="shared" si="2"/>
        <v>#VALUE!</v>
      </c>
      <c r="HHY28" s="5" t="str">
        <f t="shared" si="2"/>
        <v>#VALUE!</v>
      </c>
      <c r="HHZ28" s="5" t="str">
        <f t="shared" si="2"/>
        <v>#VALUE!</v>
      </c>
      <c r="HIA28" s="5" t="str">
        <f t="shared" si="2"/>
        <v>#VALUE!</v>
      </c>
      <c r="HIB28" s="5" t="str">
        <f t="shared" si="2"/>
        <v>#VALUE!</v>
      </c>
      <c r="HIC28" s="5" t="str">
        <f t="shared" si="2"/>
        <v>#VALUE!</v>
      </c>
      <c r="HID28" s="5" t="str">
        <f t="shared" si="2"/>
        <v>#VALUE!</v>
      </c>
      <c r="HIE28" s="5" t="str">
        <f t="shared" si="2"/>
        <v>#VALUE!</v>
      </c>
      <c r="HIF28" s="5" t="str">
        <f t="shared" si="2"/>
        <v>#VALUE!</v>
      </c>
      <c r="HIG28" s="5" t="str">
        <f t="shared" si="2"/>
        <v>#VALUE!</v>
      </c>
      <c r="HIH28" s="5" t="str">
        <f t="shared" si="2"/>
        <v>#VALUE!</v>
      </c>
      <c r="HII28" s="5" t="str">
        <f t="shared" si="2"/>
        <v>#VALUE!</v>
      </c>
      <c r="HIJ28" s="5" t="str">
        <f t="shared" si="2"/>
        <v>#VALUE!</v>
      </c>
      <c r="HIK28" s="5" t="str">
        <f t="shared" si="2"/>
        <v>#VALUE!</v>
      </c>
      <c r="HIL28" s="5" t="str">
        <f t="shared" si="2"/>
        <v>#VALUE!</v>
      </c>
      <c r="HIM28" s="5" t="str">
        <f t="shared" si="2"/>
        <v>#VALUE!</v>
      </c>
      <c r="HIN28" s="5" t="str">
        <f t="shared" si="2"/>
        <v>#VALUE!</v>
      </c>
      <c r="HIO28" s="5" t="str">
        <f t="shared" si="2"/>
        <v>#VALUE!</v>
      </c>
      <c r="HIP28" s="5" t="str">
        <f t="shared" si="2"/>
        <v>#VALUE!</v>
      </c>
      <c r="HIQ28" s="5" t="str">
        <f t="shared" si="2"/>
        <v>#VALUE!</v>
      </c>
      <c r="HIR28" s="5" t="str">
        <f t="shared" si="2"/>
        <v>#VALUE!</v>
      </c>
      <c r="HIS28" s="5" t="str">
        <f t="shared" si="2"/>
        <v>#VALUE!</v>
      </c>
      <c r="HIT28" s="5" t="str">
        <f t="shared" si="2"/>
        <v>#VALUE!</v>
      </c>
      <c r="HIU28" s="5" t="str">
        <f t="shared" si="2"/>
        <v>#VALUE!</v>
      </c>
      <c r="HIV28" s="5" t="str">
        <f t="shared" si="2"/>
        <v>#VALUE!</v>
      </c>
      <c r="HIW28" s="5" t="str">
        <f t="shared" si="2"/>
        <v>#VALUE!</v>
      </c>
      <c r="HIX28" s="5" t="str">
        <f t="shared" si="2"/>
        <v>#VALUE!</v>
      </c>
      <c r="HIY28" s="5" t="str">
        <f t="shared" si="2"/>
        <v>#VALUE!</v>
      </c>
      <c r="HIZ28" s="5" t="str">
        <f t="shared" si="2"/>
        <v>#VALUE!</v>
      </c>
      <c r="HJA28" s="5" t="str">
        <f t="shared" si="2"/>
        <v>#VALUE!</v>
      </c>
      <c r="HJB28" s="5" t="str">
        <f t="shared" si="2"/>
        <v>#VALUE!</v>
      </c>
      <c r="HJC28" s="5" t="str">
        <f t="shared" si="2"/>
        <v>#VALUE!</v>
      </c>
      <c r="HJD28" s="5" t="str">
        <f t="shared" si="2"/>
        <v>#VALUE!</v>
      </c>
      <c r="HJE28" s="5" t="str">
        <f t="shared" si="2"/>
        <v>#VALUE!</v>
      </c>
      <c r="HJF28" s="5" t="str">
        <f t="shared" si="2"/>
        <v>#VALUE!</v>
      </c>
      <c r="HJG28" s="5" t="str">
        <f t="shared" si="2"/>
        <v>#VALUE!</v>
      </c>
      <c r="HJH28" s="5" t="str">
        <f t="shared" si="2"/>
        <v>#VALUE!</v>
      </c>
      <c r="HJI28" s="5" t="str">
        <f t="shared" si="2"/>
        <v>#VALUE!</v>
      </c>
      <c r="HJJ28" s="5" t="str">
        <f t="shared" si="2"/>
        <v>#VALUE!</v>
      </c>
      <c r="HJK28" s="5" t="str">
        <f t="shared" si="2"/>
        <v>#VALUE!</v>
      </c>
      <c r="HJL28" s="5" t="str">
        <f t="shared" si="2"/>
        <v>#VALUE!</v>
      </c>
      <c r="HJM28" s="5" t="str">
        <f t="shared" si="2"/>
        <v>#VALUE!</v>
      </c>
      <c r="HJN28" s="5" t="str">
        <f t="shared" si="2"/>
        <v>#VALUE!</v>
      </c>
      <c r="HJO28" s="5" t="str">
        <f t="shared" si="2"/>
        <v>#VALUE!</v>
      </c>
      <c r="HJP28" s="5" t="str">
        <f t="shared" si="2"/>
        <v>#VALUE!</v>
      </c>
      <c r="HJQ28" s="5" t="str">
        <f t="shared" si="2"/>
        <v>#VALUE!</v>
      </c>
      <c r="HJR28" s="5" t="str">
        <f t="shared" si="2"/>
        <v>#VALUE!</v>
      </c>
      <c r="HJS28" s="5" t="str">
        <f t="shared" si="2"/>
        <v>#VALUE!</v>
      </c>
      <c r="HJT28" s="5" t="str">
        <f t="shared" si="2"/>
        <v>#VALUE!</v>
      </c>
      <c r="HJU28" s="5" t="str">
        <f t="shared" si="2"/>
        <v>#VALUE!</v>
      </c>
      <c r="HJV28" s="5" t="str">
        <f t="shared" si="2"/>
        <v>#VALUE!</v>
      </c>
      <c r="HJW28" s="5" t="str">
        <f t="shared" si="2"/>
        <v>#VALUE!</v>
      </c>
      <c r="HJX28" s="5" t="str">
        <f t="shared" si="2"/>
        <v>#VALUE!</v>
      </c>
      <c r="HJY28" s="5" t="str">
        <f t="shared" si="2"/>
        <v>#VALUE!</v>
      </c>
      <c r="HJZ28" s="5" t="str">
        <f t="shared" si="2"/>
        <v>#VALUE!</v>
      </c>
      <c r="HKA28" s="5" t="str">
        <f t="shared" si="2"/>
        <v>#VALUE!</v>
      </c>
      <c r="HKB28" s="5" t="str">
        <f t="shared" si="2"/>
        <v>#VALUE!</v>
      </c>
      <c r="HKC28" s="5" t="str">
        <f t="shared" si="2"/>
        <v>#VALUE!</v>
      </c>
      <c r="HKD28" s="5" t="str">
        <f t="shared" si="2"/>
        <v>#VALUE!</v>
      </c>
      <c r="HKE28" s="5" t="str">
        <f t="shared" si="2"/>
        <v>#VALUE!</v>
      </c>
      <c r="HKF28" s="5" t="str">
        <f t="shared" si="2"/>
        <v>#VALUE!</v>
      </c>
      <c r="HKG28" s="5" t="str">
        <f t="shared" si="2"/>
        <v>#VALUE!</v>
      </c>
      <c r="HKH28" s="5" t="str">
        <f t="shared" si="2"/>
        <v>#VALUE!</v>
      </c>
      <c r="HKI28" s="5" t="str">
        <f t="shared" si="2"/>
        <v>#VALUE!</v>
      </c>
      <c r="HKJ28" s="5" t="str">
        <f t="shared" si="2"/>
        <v>#VALUE!</v>
      </c>
      <c r="HKK28" s="5" t="str">
        <f t="shared" si="2"/>
        <v>#VALUE!</v>
      </c>
      <c r="HKL28" s="5" t="str">
        <f t="shared" si="2"/>
        <v>#VALUE!</v>
      </c>
      <c r="HKM28" s="5" t="str">
        <f t="shared" si="2"/>
        <v>#VALUE!</v>
      </c>
      <c r="HKN28" s="5" t="str">
        <f t="shared" si="2"/>
        <v>#VALUE!</v>
      </c>
      <c r="HKO28" s="5" t="str">
        <f t="shared" si="2"/>
        <v>#VALUE!</v>
      </c>
      <c r="HKP28" s="5" t="str">
        <f t="shared" si="2"/>
        <v>#VALUE!</v>
      </c>
      <c r="HKQ28" s="5" t="str">
        <f t="shared" si="2"/>
        <v>#VALUE!</v>
      </c>
      <c r="HKR28" s="5" t="str">
        <f t="shared" si="2"/>
        <v>#VALUE!</v>
      </c>
      <c r="HKS28" s="5" t="str">
        <f t="shared" si="2"/>
        <v>#VALUE!</v>
      </c>
      <c r="HKT28" s="5" t="str">
        <f t="shared" si="2"/>
        <v>#VALUE!</v>
      </c>
      <c r="HKU28" s="5" t="str">
        <f t="shared" si="2"/>
        <v>#VALUE!</v>
      </c>
      <c r="HKV28" s="5" t="str">
        <f t="shared" si="2"/>
        <v>#VALUE!</v>
      </c>
      <c r="HKW28" s="5" t="str">
        <f t="shared" si="2"/>
        <v>#VALUE!</v>
      </c>
      <c r="HKX28" s="5" t="str">
        <f t="shared" si="2"/>
        <v>#VALUE!</v>
      </c>
      <c r="HKY28" s="5" t="str">
        <f t="shared" si="2"/>
        <v>#VALUE!</v>
      </c>
      <c r="HKZ28" s="5" t="str">
        <f t="shared" si="2"/>
        <v>#VALUE!</v>
      </c>
      <c r="HLA28" s="5" t="str">
        <f t="shared" si="2"/>
        <v>#VALUE!</v>
      </c>
      <c r="HLB28" s="5" t="str">
        <f t="shared" si="2"/>
        <v>#VALUE!</v>
      </c>
      <c r="HLC28" s="5" t="str">
        <f t="shared" si="2"/>
        <v>#VALUE!</v>
      </c>
      <c r="HLD28" s="5" t="str">
        <f t="shared" si="2"/>
        <v>#VALUE!</v>
      </c>
      <c r="HLE28" s="5" t="str">
        <f t="shared" si="2"/>
        <v>#VALUE!</v>
      </c>
      <c r="HLF28" s="5" t="str">
        <f t="shared" si="2"/>
        <v>#VALUE!</v>
      </c>
      <c r="HLG28" s="5" t="str">
        <f t="shared" si="2"/>
        <v>#VALUE!</v>
      </c>
      <c r="HLH28" s="5" t="str">
        <f t="shared" si="2"/>
        <v>#VALUE!</v>
      </c>
      <c r="HLI28" s="5" t="str">
        <f t="shared" si="2"/>
        <v>#VALUE!</v>
      </c>
      <c r="HLJ28" s="5" t="str">
        <f t="shared" si="2"/>
        <v>#VALUE!</v>
      </c>
      <c r="HLK28" s="5" t="str">
        <f t="shared" si="2"/>
        <v>#VALUE!</v>
      </c>
      <c r="HLL28" s="5" t="str">
        <f t="shared" si="2"/>
        <v>#VALUE!</v>
      </c>
      <c r="HLM28" s="5" t="str">
        <f t="shared" si="2"/>
        <v>#VALUE!</v>
      </c>
      <c r="HLN28" s="5" t="str">
        <f t="shared" si="2"/>
        <v>#VALUE!</v>
      </c>
      <c r="HLO28" s="5" t="str">
        <f t="shared" si="2"/>
        <v>#VALUE!</v>
      </c>
      <c r="HLP28" s="5" t="str">
        <f t="shared" si="2"/>
        <v>#VALUE!</v>
      </c>
      <c r="HLQ28" s="5" t="str">
        <f t="shared" si="2"/>
        <v>#VALUE!</v>
      </c>
      <c r="HLR28" s="5" t="str">
        <f t="shared" si="2"/>
        <v>#VALUE!</v>
      </c>
      <c r="HLS28" s="5" t="str">
        <f t="shared" si="2"/>
        <v>#VALUE!</v>
      </c>
      <c r="HLT28" s="5" t="str">
        <f t="shared" si="2"/>
        <v>#VALUE!</v>
      </c>
      <c r="HLU28" s="5" t="str">
        <f t="shared" si="2"/>
        <v>#VALUE!</v>
      </c>
      <c r="HLV28" s="5" t="str">
        <f t="shared" si="2"/>
        <v>#VALUE!</v>
      </c>
      <c r="HLW28" s="5" t="str">
        <f t="shared" si="2"/>
        <v>#VALUE!</v>
      </c>
      <c r="HLX28" s="5" t="str">
        <f t="shared" si="2"/>
        <v>#VALUE!</v>
      </c>
      <c r="HLY28" s="5" t="str">
        <f t="shared" si="2"/>
        <v>#VALUE!</v>
      </c>
      <c r="HLZ28" s="5" t="str">
        <f t="shared" si="2"/>
        <v>#VALUE!</v>
      </c>
      <c r="HMA28" s="5" t="str">
        <f t="shared" si="2"/>
        <v>#VALUE!</v>
      </c>
      <c r="HMB28" s="5" t="str">
        <f t="shared" si="2"/>
        <v>#VALUE!</v>
      </c>
      <c r="HMC28" s="5" t="str">
        <f t="shared" si="2"/>
        <v>#VALUE!</v>
      </c>
      <c r="HMD28" s="5" t="str">
        <f t="shared" si="2"/>
        <v>#VALUE!</v>
      </c>
      <c r="HME28" s="5" t="str">
        <f t="shared" si="2"/>
        <v>#VALUE!</v>
      </c>
      <c r="HMF28" s="5" t="str">
        <f t="shared" si="2"/>
        <v>#VALUE!</v>
      </c>
      <c r="HMG28" s="5" t="str">
        <f t="shared" si="2"/>
        <v>#VALUE!</v>
      </c>
      <c r="HMH28" s="5" t="str">
        <f t="shared" si="2"/>
        <v>#VALUE!</v>
      </c>
      <c r="HMI28" s="5" t="str">
        <f t="shared" si="2"/>
        <v>#VALUE!</v>
      </c>
      <c r="HMJ28" s="5" t="str">
        <f t="shared" si="2"/>
        <v>#VALUE!</v>
      </c>
      <c r="HMK28" s="5" t="str">
        <f t="shared" si="2"/>
        <v>#VALUE!</v>
      </c>
      <c r="HML28" s="5" t="str">
        <f t="shared" si="2"/>
        <v>#VALUE!</v>
      </c>
      <c r="HMM28" s="5" t="str">
        <f t="shared" si="2"/>
        <v>#VALUE!</v>
      </c>
      <c r="HMN28" s="5" t="str">
        <f t="shared" si="2"/>
        <v>#VALUE!</v>
      </c>
      <c r="HMO28" s="5" t="str">
        <f t="shared" si="2"/>
        <v>#VALUE!</v>
      </c>
      <c r="HMP28" s="5" t="str">
        <f t="shared" si="2"/>
        <v>#VALUE!</v>
      </c>
      <c r="HMQ28" s="5" t="str">
        <f t="shared" si="2"/>
        <v>#VALUE!</v>
      </c>
      <c r="HMR28" s="5" t="str">
        <f t="shared" si="2"/>
        <v>#VALUE!</v>
      </c>
      <c r="HMS28" s="5" t="str">
        <f t="shared" si="2"/>
        <v>#VALUE!</v>
      </c>
      <c r="HMT28" s="5" t="str">
        <f t="shared" si="2"/>
        <v>#VALUE!</v>
      </c>
      <c r="HMU28" s="5" t="str">
        <f t="shared" si="2"/>
        <v>#VALUE!</v>
      </c>
      <c r="HMV28" s="5" t="str">
        <f t="shared" si="2"/>
        <v>#VALUE!</v>
      </c>
      <c r="HMW28" s="5" t="str">
        <f t="shared" si="2"/>
        <v>#VALUE!</v>
      </c>
      <c r="HMX28" s="5" t="str">
        <f t="shared" si="2"/>
        <v>#VALUE!</v>
      </c>
      <c r="HMY28" s="5" t="str">
        <f t="shared" si="2"/>
        <v>#VALUE!</v>
      </c>
      <c r="HMZ28" s="5" t="str">
        <f t="shared" si="2"/>
        <v>#VALUE!</v>
      </c>
      <c r="HNA28" s="5" t="str">
        <f t="shared" si="2"/>
        <v>#VALUE!</v>
      </c>
      <c r="HNB28" s="5" t="str">
        <f t="shared" si="2"/>
        <v>#VALUE!</v>
      </c>
      <c r="HNC28" s="5" t="str">
        <f t="shared" si="2"/>
        <v>#VALUE!</v>
      </c>
      <c r="HND28" s="5" t="str">
        <f t="shared" si="2"/>
        <v>#VALUE!</v>
      </c>
      <c r="HNE28" s="5" t="str">
        <f t="shared" si="2"/>
        <v>#VALUE!</v>
      </c>
      <c r="HNF28" s="5" t="str">
        <f t="shared" si="2"/>
        <v>#VALUE!</v>
      </c>
      <c r="HNG28" s="5" t="str">
        <f t="shared" si="2"/>
        <v>#VALUE!</v>
      </c>
      <c r="HNH28" s="5" t="str">
        <f t="shared" si="2"/>
        <v>#VALUE!</v>
      </c>
      <c r="HNI28" s="5" t="str">
        <f t="shared" si="2"/>
        <v>#VALUE!</v>
      </c>
      <c r="HNJ28" s="5" t="str">
        <f t="shared" si="2"/>
        <v>#VALUE!</v>
      </c>
      <c r="HNK28" s="5" t="str">
        <f t="shared" si="2"/>
        <v>#VALUE!</v>
      </c>
      <c r="HNL28" s="5" t="str">
        <f t="shared" si="2"/>
        <v>#VALUE!</v>
      </c>
      <c r="HNM28" s="5" t="str">
        <f t="shared" si="2"/>
        <v>#VALUE!</v>
      </c>
      <c r="HNN28" s="5" t="str">
        <f t="shared" si="2"/>
        <v>#VALUE!</v>
      </c>
      <c r="HNO28" s="5" t="str">
        <f t="shared" si="2"/>
        <v>#VALUE!</v>
      </c>
      <c r="HNP28" s="5" t="str">
        <f t="shared" si="2"/>
        <v>#VALUE!</v>
      </c>
      <c r="HNQ28" s="5" t="str">
        <f t="shared" si="2"/>
        <v>#VALUE!</v>
      </c>
      <c r="HNR28" s="5" t="str">
        <f t="shared" si="2"/>
        <v>#VALUE!</v>
      </c>
      <c r="HNS28" s="5" t="str">
        <f t="shared" si="2"/>
        <v>#VALUE!</v>
      </c>
      <c r="HNT28" s="5" t="str">
        <f t="shared" si="2"/>
        <v>#VALUE!</v>
      </c>
      <c r="HNU28" s="5" t="str">
        <f t="shared" si="2"/>
        <v>#VALUE!</v>
      </c>
      <c r="HNV28" s="5" t="str">
        <f t="shared" si="2"/>
        <v>#VALUE!</v>
      </c>
      <c r="HNW28" s="5" t="str">
        <f t="shared" si="2"/>
        <v>#VALUE!</v>
      </c>
      <c r="HNX28" s="5" t="str">
        <f t="shared" si="2"/>
        <v>#VALUE!</v>
      </c>
      <c r="HNY28" s="5" t="str">
        <f t="shared" si="2"/>
        <v>#VALUE!</v>
      </c>
      <c r="HNZ28" s="5" t="str">
        <f t="shared" si="2"/>
        <v>#VALUE!</v>
      </c>
      <c r="HOA28" s="5" t="str">
        <f t="shared" si="2"/>
        <v>#VALUE!</v>
      </c>
      <c r="HOB28" s="5" t="str">
        <f t="shared" si="2"/>
        <v>#VALUE!</v>
      </c>
      <c r="HOC28" s="5" t="str">
        <f t="shared" si="2"/>
        <v>#VALUE!</v>
      </c>
      <c r="HOD28" s="5" t="str">
        <f t="shared" si="2"/>
        <v>#VALUE!</v>
      </c>
      <c r="HOE28" s="5" t="str">
        <f t="shared" si="2"/>
        <v>#VALUE!</v>
      </c>
      <c r="HOF28" s="5" t="str">
        <f t="shared" si="2"/>
        <v>#VALUE!</v>
      </c>
      <c r="HOG28" s="5" t="str">
        <f t="shared" si="2"/>
        <v>#VALUE!</v>
      </c>
      <c r="HOH28" s="5" t="str">
        <f t="shared" si="2"/>
        <v>#VALUE!</v>
      </c>
      <c r="HOI28" s="5" t="str">
        <f t="shared" si="2"/>
        <v>#VALUE!</v>
      </c>
      <c r="HOJ28" s="5" t="str">
        <f t="shared" si="2"/>
        <v>#VALUE!</v>
      </c>
      <c r="HOK28" s="5" t="str">
        <f t="shared" si="2"/>
        <v>#VALUE!</v>
      </c>
      <c r="HOL28" s="5" t="str">
        <f t="shared" si="2"/>
        <v>#VALUE!</v>
      </c>
      <c r="HOM28" s="5" t="str">
        <f t="shared" si="2"/>
        <v>#VALUE!</v>
      </c>
      <c r="HON28" s="5" t="str">
        <f t="shared" si="2"/>
        <v>#VALUE!</v>
      </c>
      <c r="HOO28" s="5" t="str">
        <f t="shared" si="2"/>
        <v>#VALUE!</v>
      </c>
      <c r="HOP28" s="5" t="str">
        <f t="shared" si="2"/>
        <v>#VALUE!</v>
      </c>
      <c r="HOQ28" s="5" t="str">
        <f t="shared" si="2"/>
        <v>#VALUE!</v>
      </c>
      <c r="HOR28" s="5" t="str">
        <f t="shared" si="2"/>
        <v>#VALUE!</v>
      </c>
      <c r="HOS28" s="5" t="str">
        <f t="shared" si="2"/>
        <v>#VALUE!</v>
      </c>
      <c r="HOT28" s="5" t="str">
        <f t="shared" si="2"/>
        <v>#VALUE!</v>
      </c>
      <c r="HOU28" s="5" t="str">
        <f t="shared" si="2"/>
        <v>#VALUE!</v>
      </c>
      <c r="HOV28" s="5" t="str">
        <f t="shared" si="2"/>
        <v>#VALUE!</v>
      </c>
      <c r="HOW28" s="5" t="str">
        <f t="shared" si="2"/>
        <v>#VALUE!</v>
      </c>
      <c r="HOX28" s="5" t="str">
        <f t="shared" si="2"/>
        <v>#VALUE!</v>
      </c>
      <c r="HOY28" s="5" t="str">
        <f t="shared" si="2"/>
        <v>#VALUE!</v>
      </c>
      <c r="HOZ28" s="5" t="str">
        <f t="shared" si="2"/>
        <v>#VALUE!</v>
      </c>
      <c r="HPA28" s="5" t="str">
        <f t="shared" si="2"/>
        <v>#VALUE!</v>
      </c>
      <c r="HPB28" s="5" t="str">
        <f t="shared" si="2"/>
        <v>#VALUE!</v>
      </c>
      <c r="HPC28" s="5" t="str">
        <f t="shared" si="2"/>
        <v>#VALUE!</v>
      </c>
      <c r="HPD28" s="5" t="str">
        <f t="shared" si="2"/>
        <v>#VALUE!</v>
      </c>
      <c r="HPE28" s="5" t="str">
        <f t="shared" si="2"/>
        <v>#VALUE!</v>
      </c>
      <c r="HPF28" s="5" t="str">
        <f t="shared" si="2"/>
        <v>#VALUE!</v>
      </c>
      <c r="HPG28" s="5" t="str">
        <f t="shared" si="2"/>
        <v>#VALUE!</v>
      </c>
      <c r="HPH28" s="5" t="str">
        <f t="shared" si="2"/>
        <v>#VALUE!</v>
      </c>
      <c r="HPI28" s="5" t="str">
        <f t="shared" si="2"/>
        <v>#VALUE!</v>
      </c>
      <c r="HPJ28" s="5" t="str">
        <f t="shared" si="2"/>
        <v>#VALUE!</v>
      </c>
      <c r="HPK28" s="5" t="str">
        <f t="shared" si="2"/>
        <v>#VALUE!</v>
      </c>
      <c r="HPL28" s="5" t="str">
        <f t="shared" si="2"/>
        <v>#VALUE!</v>
      </c>
      <c r="HPM28" s="5" t="str">
        <f t="shared" si="2"/>
        <v>#VALUE!</v>
      </c>
      <c r="HPN28" s="5" t="str">
        <f t="shared" si="2"/>
        <v>#VALUE!</v>
      </c>
      <c r="HPO28" s="5" t="str">
        <f t="shared" si="2"/>
        <v>#VALUE!</v>
      </c>
      <c r="HPP28" s="5" t="str">
        <f t="shared" si="2"/>
        <v>#VALUE!</v>
      </c>
      <c r="HPQ28" s="5" t="str">
        <f t="shared" si="2"/>
        <v>#VALUE!</v>
      </c>
      <c r="HPR28" s="5" t="str">
        <f t="shared" si="2"/>
        <v>#VALUE!</v>
      </c>
      <c r="HPS28" s="5" t="str">
        <f t="shared" si="2"/>
        <v>#VALUE!</v>
      </c>
      <c r="HPT28" s="5" t="str">
        <f t="shared" si="2"/>
        <v>#VALUE!</v>
      </c>
      <c r="HPU28" s="5" t="str">
        <f t="shared" si="2"/>
        <v>#VALUE!</v>
      </c>
      <c r="HPV28" s="5" t="str">
        <f t="shared" si="2"/>
        <v>#VALUE!</v>
      </c>
      <c r="HPW28" s="5" t="str">
        <f t="shared" si="2"/>
        <v>#VALUE!</v>
      </c>
      <c r="HPX28" s="5" t="str">
        <f t="shared" si="2"/>
        <v>#VALUE!</v>
      </c>
      <c r="HPY28" s="5" t="str">
        <f t="shared" si="2"/>
        <v>#VALUE!</v>
      </c>
      <c r="HPZ28" s="5" t="str">
        <f t="shared" si="2"/>
        <v>#VALUE!</v>
      </c>
      <c r="HQA28" s="5" t="str">
        <f t="shared" si="2"/>
        <v>#VALUE!</v>
      </c>
      <c r="HQB28" s="5" t="str">
        <f t="shared" si="2"/>
        <v>#VALUE!</v>
      </c>
      <c r="HQC28" s="5" t="str">
        <f t="shared" si="2"/>
        <v>#VALUE!</v>
      </c>
      <c r="HQD28" s="5" t="str">
        <f t="shared" si="2"/>
        <v>#VALUE!</v>
      </c>
      <c r="HQE28" s="5" t="str">
        <f t="shared" si="2"/>
        <v>#VALUE!</v>
      </c>
      <c r="HQF28" s="5" t="str">
        <f t="shared" si="2"/>
        <v>#VALUE!</v>
      </c>
      <c r="HQG28" s="5" t="str">
        <f t="shared" si="2"/>
        <v>#VALUE!</v>
      </c>
      <c r="HQH28" s="5" t="str">
        <f t="shared" si="2"/>
        <v>#VALUE!</v>
      </c>
      <c r="HQI28" s="5" t="str">
        <f t="shared" si="2"/>
        <v>#VALUE!</v>
      </c>
      <c r="HQJ28" s="5" t="str">
        <f t="shared" si="2"/>
        <v>#VALUE!</v>
      </c>
      <c r="HQK28" s="5" t="str">
        <f t="shared" si="2"/>
        <v>#VALUE!</v>
      </c>
      <c r="HQL28" s="5" t="str">
        <f t="shared" si="2"/>
        <v>#VALUE!</v>
      </c>
      <c r="HQM28" s="5" t="str">
        <f t="shared" si="2"/>
        <v>#VALUE!</v>
      </c>
      <c r="HQN28" s="5" t="str">
        <f t="shared" si="2"/>
        <v>#VALUE!</v>
      </c>
      <c r="HQO28" s="5" t="str">
        <f t="shared" si="2"/>
        <v>#VALUE!</v>
      </c>
      <c r="HQP28" s="5" t="str">
        <f t="shared" si="2"/>
        <v>#VALUE!</v>
      </c>
      <c r="HQQ28" s="5" t="str">
        <f t="shared" si="2"/>
        <v>#VALUE!</v>
      </c>
      <c r="HQR28" s="5" t="str">
        <f t="shared" si="2"/>
        <v>#VALUE!</v>
      </c>
      <c r="HQS28" s="5" t="str">
        <f t="shared" si="2"/>
        <v>#VALUE!</v>
      </c>
      <c r="HQT28" s="5" t="str">
        <f t="shared" si="2"/>
        <v>#VALUE!</v>
      </c>
      <c r="HQU28" s="5" t="str">
        <f t="shared" si="2"/>
        <v>#VALUE!</v>
      </c>
      <c r="HQV28" s="5" t="str">
        <f t="shared" si="2"/>
        <v>#VALUE!</v>
      </c>
      <c r="HQW28" s="5" t="str">
        <f t="shared" si="2"/>
        <v>#VALUE!</v>
      </c>
      <c r="HQX28" s="5" t="str">
        <f t="shared" si="2"/>
        <v>#VALUE!</v>
      </c>
      <c r="HQY28" s="5" t="str">
        <f t="shared" si="2"/>
        <v>#VALUE!</v>
      </c>
      <c r="HQZ28" s="5" t="str">
        <f t="shared" si="2"/>
        <v>#VALUE!</v>
      </c>
      <c r="HRA28" s="5" t="str">
        <f t="shared" si="2"/>
        <v>#VALUE!</v>
      </c>
      <c r="HRB28" s="5" t="str">
        <f t="shared" si="2"/>
        <v>#VALUE!</v>
      </c>
      <c r="HRC28" s="5" t="str">
        <f t="shared" si="2"/>
        <v>#VALUE!</v>
      </c>
      <c r="HRD28" s="5" t="str">
        <f t="shared" si="2"/>
        <v>#VALUE!</v>
      </c>
      <c r="HRE28" s="5" t="str">
        <f t="shared" si="2"/>
        <v>#VALUE!</v>
      </c>
      <c r="HRF28" s="5" t="str">
        <f t="shared" si="2"/>
        <v>#VALUE!</v>
      </c>
      <c r="HRG28" s="5" t="str">
        <f t="shared" si="2"/>
        <v>#VALUE!</v>
      </c>
      <c r="HRH28" s="5" t="str">
        <f t="shared" si="2"/>
        <v>#VALUE!</v>
      </c>
      <c r="HRI28" s="5" t="str">
        <f t="shared" si="2"/>
        <v>#VALUE!</v>
      </c>
      <c r="HRJ28" s="5" t="str">
        <f t="shared" si="2"/>
        <v>#VALUE!</v>
      </c>
      <c r="HRK28" s="5" t="str">
        <f t="shared" si="2"/>
        <v>#VALUE!</v>
      </c>
      <c r="HRL28" s="5" t="str">
        <f t="shared" si="2"/>
        <v>#VALUE!</v>
      </c>
      <c r="HRM28" s="5" t="str">
        <f t="shared" si="2"/>
        <v>#VALUE!</v>
      </c>
      <c r="HRN28" s="5" t="str">
        <f t="shared" si="2"/>
        <v>#VALUE!</v>
      </c>
      <c r="HRO28" s="5" t="str">
        <f t="shared" si="2"/>
        <v>#VALUE!</v>
      </c>
      <c r="HRP28" s="5" t="str">
        <f t="shared" si="2"/>
        <v>#VALUE!</v>
      </c>
      <c r="HRQ28" s="5" t="str">
        <f t="shared" si="2"/>
        <v>#VALUE!</v>
      </c>
      <c r="HRR28" s="5" t="str">
        <f t="shared" si="2"/>
        <v>#VALUE!</v>
      </c>
      <c r="HRS28" s="5" t="str">
        <f t="shared" si="2"/>
        <v>#VALUE!</v>
      </c>
      <c r="HRT28" s="5" t="str">
        <f t="shared" si="2"/>
        <v>#VALUE!</v>
      </c>
      <c r="HRU28" s="5" t="str">
        <f t="shared" si="2"/>
        <v>#VALUE!</v>
      </c>
      <c r="HRV28" s="5" t="str">
        <f t="shared" si="2"/>
        <v>#VALUE!</v>
      </c>
      <c r="HRW28" s="5" t="str">
        <f t="shared" si="2"/>
        <v>#VALUE!</v>
      </c>
      <c r="HRX28" s="5" t="str">
        <f t="shared" si="2"/>
        <v>#VALUE!</v>
      </c>
      <c r="HRY28" s="5" t="str">
        <f t="shared" si="2"/>
        <v>#VALUE!</v>
      </c>
      <c r="HRZ28" s="5" t="str">
        <f t="shared" si="2"/>
        <v>#VALUE!</v>
      </c>
      <c r="HSA28" s="5" t="str">
        <f t="shared" si="2"/>
        <v>#VALUE!</v>
      </c>
      <c r="HSB28" s="5" t="str">
        <f t="shared" si="2"/>
        <v>#VALUE!</v>
      </c>
      <c r="HSC28" s="5" t="str">
        <f t="shared" si="2"/>
        <v>#VALUE!</v>
      </c>
      <c r="HSD28" s="5" t="str">
        <f t="shared" si="2"/>
        <v>#VALUE!</v>
      </c>
      <c r="HSE28" s="5" t="str">
        <f t="shared" si="2"/>
        <v>#VALUE!</v>
      </c>
      <c r="HSF28" s="5" t="str">
        <f t="shared" si="2"/>
        <v>#VALUE!</v>
      </c>
      <c r="HSG28" s="5" t="str">
        <f t="shared" si="2"/>
        <v>#VALUE!</v>
      </c>
      <c r="HSH28" s="5" t="str">
        <f t="shared" si="2"/>
        <v>#VALUE!</v>
      </c>
      <c r="HSI28" s="5" t="str">
        <f t="shared" si="2"/>
        <v>#VALUE!</v>
      </c>
      <c r="HSJ28" s="5" t="str">
        <f t="shared" si="2"/>
        <v>#VALUE!</v>
      </c>
      <c r="HSK28" s="5" t="str">
        <f t="shared" si="2"/>
        <v>#VALUE!</v>
      </c>
      <c r="HSL28" s="5" t="str">
        <f t="shared" si="2"/>
        <v>#VALUE!</v>
      </c>
      <c r="HSM28" s="5" t="str">
        <f t="shared" si="2"/>
        <v>#VALUE!</v>
      </c>
      <c r="HSN28" s="5" t="str">
        <f t="shared" si="2"/>
        <v>#VALUE!</v>
      </c>
      <c r="HSO28" s="5" t="str">
        <f t="shared" si="2"/>
        <v>#VALUE!</v>
      </c>
      <c r="HSP28" s="5" t="str">
        <f t="shared" si="2"/>
        <v>#VALUE!</v>
      </c>
      <c r="HSQ28" s="5" t="str">
        <f t="shared" si="2"/>
        <v>#VALUE!</v>
      </c>
      <c r="HSR28" s="5" t="str">
        <f t="shared" si="2"/>
        <v>#VALUE!</v>
      </c>
      <c r="HSS28" s="5" t="str">
        <f t="shared" si="2"/>
        <v>#VALUE!</v>
      </c>
      <c r="HST28" s="5" t="str">
        <f t="shared" si="2"/>
        <v>#VALUE!</v>
      </c>
      <c r="HSU28" s="5" t="str">
        <f t="shared" si="2"/>
        <v>#VALUE!</v>
      </c>
      <c r="HSV28" s="5" t="str">
        <f t="shared" si="2"/>
        <v>#VALUE!</v>
      </c>
      <c r="HSW28" s="5" t="str">
        <f t="shared" si="2"/>
        <v>#VALUE!</v>
      </c>
      <c r="HSX28" s="5" t="str">
        <f t="shared" si="2"/>
        <v>#VALUE!</v>
      </c>
      <c r="HSY28" s="5" t="str">
        <f t="shared" si="2"/>
        <v>#VALUE!</v>
      </c>
      <c r="HSZ28" s="5" t="str">
        <f t="shared" si="2"/>
        <v>#VALUE!</v>
      </c>
      <c r="HTA28" s="5" t="str">
        <f t="shared" si="2"/>
        <v>#VALUE!</v>
      </c>
      <c r="HTB28" s="5" t="str">
        <f t="shared" si="2"/>
        <v>#VALUE!</v>
      </c>
      <c r="HTC28" s="5" t="str">
        <f t="shared" si="2"/>
        <v>#VALUE!</v>
      </c>
      <c r="HTD28" s="5" t="str">
        <f t="shared" si="2"/>
        <v>#VALUE!</v>
      </c>
      <c r="HTE28" s="5" t="str">
        <f t="shared" si="2"/>
        <v>#VALUE!</v>
      </c>
      <c r="HTF28" s="5" t="str">
        <f t="shared" si="2"/>
        <v>#VALUE!</v>
      </c>
      <c r="HTG28" s="5" t="str">
        <f t="shared" si="2"/>
        <v>#VALUE!</v>
      </c>
      <c r="HTH28" s="5" t="str">
        <f t="shared" si="2"/>
        <v>#VALUE!</v>
      </c>
      <c r="HTI28" s="5" t="str">
        <f t="shared" si="2"/>
        <v>#VALUE!</v>
      </c>
      <c r="HTJ28" s="5" t="str">
        <f t="shared" si="2"/>
        <v>#VALUE!</v>
      </c>
      <c r="HTK28" s="5" t="str">
        <f t="shared" si="2"/>
        <v>#VALUE!</v>
      </c>
      <c r="HTL28" s="5" t="str">
        <f t="shared" si="2"/>
        <v>#VALUE!</v>
      </c>
      <c r="HTM28" s="5" t="str">
        <f t="shared" si="2"/>
        <v>#VALUE!</v>
      </c>
      <c r="HTN28" s="5" t="str">
        <f t="shared" si="2"/>
        <v>#VALUE!</v>
      </c>
      <c r="HTO28" s="5" t="str">
        <f t="shared" si="2"/>
        <v>#VALUE!</v>
      </c>
      <c r="HTP28" s="5" t="str">
        <f t="shared" si="2"/>
        <v>#VALUE!</v>
      </c>
      <c r="HTQ28" s="5" t="str">
        <f t="shared" si="2"/>
        <v>#VALUE!</v>
      </c>
      <c r="HTR28" s="5" t="str">
        <f t="shared" si="2"/>
        <v>#VALUE!</v>
      </c>
      <c r="HTS28" s="5" t="str">
        <f t="shared" si="2"/>
        <v>#VALUE!</v>
      </c>
      <c r="HTT28" s="5" t="str">
        <f t="shared" si="2"/>
        <v>#VALUE!</v>
      </c>
      <c r="HTU28" s="5" t="str">
        <f t="shared" si="2"/>
        <v>#VALUE!</v>
      </c>
      <c r="HTV28" s="5" t="str">
        <f t="shared" si="2"/>
        <v>#VALUE!</v>
      </c>
      <c r="HTW28" s="5" t="str">
        <f t="shared" si="2"/>
        <v>#VALUE!</v>
      </c>
      <c r="HTX28" s="5" t="str">
        <f t="shared" si="2"/>
        <v>#VALUE!</v>
      </c>
      <c r="HTY28" s="5" t="str">
        <f t="shared" si="2"/>
        <v>#VALUE!</v>
      </c>
      <c r="HTZ28" s="5" t="str">
        <f t="shared" si="2"/>
        <v>#VALUE!</v>
      </c>
      <c r="HUA28" s="5" t="str">
        <f t="shared" si="2"/>
        <v>#VALUE!</v>
      </c>
      <c r="HUB28" s="5" t="str">
        <f t="shared" si="2"/>
        <v>#VALUE!</v>
      </c>
      <c r="HUC28" s="5" t="str">
        <f t="shared" si="2"/>
        <v>#VALUE!</v>
      </c>
      <c r="HUD28" s="5" t="str">
        <f t="shared" si="2"/>
        <v>#VALUE!</v>
      </c>
      <c r="HUE28" s="5" t="str">
        <f t="shared" si="2"/>
        <v>#VALUE!</v>
      </c>
      <c r="HUF28" s="5" t="str">
        <f t="shared" si="2"/>
        <v>#VALUE!</v>
      </c>
      <c r="HUG28" s="5" t="str">
        <f t="shared" si="2"/>
        <v>#VALUE!</v>
      </c>
      <c r="HUH28" s="5" t="str">
        <f t="shared" si="2"/>
        <v>#VALUE!</v>
      </c>
      <c r="HUI28" s="5" t="str">
        <f t="shared" si="2"/>
        <v>#VALUE!</v>
      </c>
      <c r="HUJ28" s="5" t="str">
        <f t="shared" si="2"/>
        <v>#VALUE!</v>
      </c>
      <c r="HUK28" s="5" t="str">
        <f t="shared" si="2"/>
        <v>#VALUE!</v>
      </c>
      <c r="HUL28" s="5" t="str">
        <f t="shared" si="2"/>
        <v>#VALUE!</v>
      </c>
      <c r="HUM28" s="5" t="str">
        <f t="shared" si="2"/>
        <v>#VALUE!</v>
      </c>
      <c r="HUN28" s="5" t="str">
        <f t="shared" si="2"/>
        <v>#VALUE!</v>
      </c>
      <c r="HUO28" s="5" t="str">
        <f t="shared" si="2"/>
        <v>#VALUE!</v>
      </c>
      <c r="HUP28" s="5" t="str">
        <f t="shared" si="2"/>
        <v>#VALUE!</v>
      </c>
      <c r="HUQ28" s="5" t="str">
        <f t="shared" si="2"/>
        <v>#VALUE!</v>
      </c>
      <c r="HUR28" s="5" t="str">
        <f t="shared" si="2"/>
        <v>#VALUE!</v>
      </c>
      <c r="HUS28" s="5" t="str">
        <f t="shared" si="2"/>
        <v>#VALUE!</v>
      </c>
      <c r="HUT28" s="5" t="str">
        <f t="shared" si="2"/>
        <v>#VALUE!</v>
      </c>
      <c r="HUU28" s="5" t="str">
        <f t="shared" si="2"/>
        <v>#VALUE!</v>
      </c>
      <c r="HUV28" s="5" t="str">
        <f t="shared" si="2"/>
        <v>#VALUE!</v>
      </c>
      <c r="HUW28" s="5" t="str">
        <f t="shared" si="2"/>
        <v>#VALUE!</v>
      </c>
      <c r="HUX28" s="5" t="str">
        <f t="shared" si="2"/>
        <v>#VALUE!</v>
      </c>
      <c r="HUY28" s="5" t="str">
        <f t="shared" si="2"/>
        <v>#VALUE!</v>
      </c>
      <c r="HUZ28" s="5" t="str">
        <f t="shared" si="2"/>
        <v>#VALUE!</v>
      </c>
      <c r="HVA28" s="5" t="str">
        <f t="shared" si="2"/>
        <v>#VALUE!</v>
      </c>
      <c r="HVB28" s="5" t="str">
        <f t="shared" si="2"/>
        <v>#VALUE!</v>
      </c>
      <c r="HVC28" s="5" t="str">
        <f t="shared" si="2"/>
        <v>#VALUE!</v>
      </c>
      <c r="HVD28" s="5" t="str">
        <f t="shared" si="2"/>
        <v>#VALUE!</v>
      </c>
      <c r="HVE28" s="5" t="str">
        <f t="shared" si="2"/>
        <v>#VALUE!</v>
      </c>
      <c r="HVF28" s="5" t="str">
        <f t="shared" si="2"/>
        <v>#VALUE!</v>
      </c>
      <c r="HVG28" s="5" t="str">
        <f t="shared" si="2"/>
        <v>#VALUE!</v>
      </c>
      <c r="HVH28" s="5" t="str">
        <f t="shared" si="2"/>
        <v>#VALUE!</v>
      </c>
      <c r="HVI28" s="5" t="str">
        <f t="shared" si="2"/>
        <v>#VALUE!</v>
      </c>
      <c r="HVJ28" s="5" t="str">
        <f t="shared" si="2"/>
        <v>#VALUE!</v>
      </c>
      <c r="HVK28" s="5" t="str">
        <f t="shared" si="2"/>
        <v>#VALUE!</v>
      </c>
      <c r="HVL28" s="5" t="str">
        <f t="shared" si="2"/>
        <v>#VALUE!</v>
      </c>
      <c r="HVM28" s="5" t="str">
        <f t="shared" si="2"/>
        <v>#VALUE!</v>
      </c>
      <c r="HVN28" s="5" t="str">
        <f t="shared" si="2"/>
        <v>#VALUE!</v>
      </c>
      <c r="HVO28" s="5" t="str">
        <f t="shared" si="2"/>
        <v>#VALUE!</v>
      </c>
      <c r="HVP28" s="5" t="str">
        <f t="shared" si="2"/>
        <v>#VALUE!</v>
      </c>
      <c r="HVQ28" s="5" t="str">
        <f t="shared" si="2"/>
        <v>#VALUE!</v>
      </c>
      <c r="HVR28" s="5" t="str">
        <f t="shared" si="2"/>
        <v>#VALUE!</v>
      </c>
      <c r="HVS28" s="5" t="str">
        <f t="shared" si="2"/>
        <v>#VALUE!</v>
      </c>
      <c r="HVT28" s="5" t="str">
        <f t="shared" si="2"/>
        <v>#VALUE!</v>
      </c>
      <c r="HVU28" s="5" t="str">
        <f t="shared" si="2"/>
        <v>#VALUE!</v>
      </c>
      <c r="HVV28" s="5" t="str">
        <f t="shared" si="2"/>
        <v>#VALUE!</v>
      </c>
      <c r="HVW28" s="5" t="str">
        <f t="shared" si="2"/>
        <v>#VALUE!</v>
      </c>
      <c r="HVX28" s="5" t="str">
        <f t="shared" si="2"/>
        <v>#VALUE!</v>
      </c>
      <c r="HVY28" s="5" t="str">
        <f t="shared" si="2"/>
        <v>#VALUE!</v>
      </c>
      <c r="HVZ28" s="5" t="str">
        <f t="shared" si="2"/>
        <v>#VALUE!</v>
      </c>
      <c r="HWA28" s="5" t="str">
        <f t="shared" si="2"/>
        <v>#VALUE!</v>
      </c>
      <c r="HWB28" s="5" t="str">
        <f t="shared" si="2"/>
        <v>#VALUE!</v>
      </c>
      <c r="HWC28" s="5" t="str">
        <f t="shared" si="2"/>
        <v>#VALUE!</v>
      </c>
      <c r="HWD28" s="5" t="str">
        <f t="shared" si="2"/>
        <v>#VALUE!</v>
      </c>
      <c r="HWE28" s="5" t="str">
        <f t="shared" si="2"/>
        <v>#VALUE!</v>
      </c>
      <c r="HWF28" s="5" t="str">
        <f t="shared" si="2"/>
        <v>#VALUE!</v>
      </c>
      <c r="HWG28" s="5" t="str">
        <f t="shared" si="2"/>
        <v>#VALUE!</v>
      </c>
      <c r="HWH28" s="5" t="str">
        <f t="shared" si="2"/>
        <v>#VALUE!</v>
      </c>
      <c r="HWI28" s="5" t="str">
        <f t="shared" si="2"/>
        <v>#VALUE!</v>
      </c>
      <c r="HWJ28" s="5" t="str">
        <f t="shared" si="2"/>
        <v>#VALUE!</v>
      </c>
      <c r="HWK28" s="5" t="str">
        <f t="shared" si="2"/>
        <v>#VALUE!</v>
      </c>
      <c r="HWL28" s="5" t="str">
        <f t="shared" si="2"/>
        <v>#VALUE!</v>
      </c>
      <c r="HWM28" s="5" t="str">
        <f t="shared" si="2"/>
        <v>#VALUE!</v>
      </c>
      <c r="HWN28" s="5" t="str">
        <f t="shared" si="2"/>
        <v>#VALUE!</v>
      </c>
      <c r="HWO28" s="5" t="str">
        <f t="shared" si="2"/>
        <v>#VALUE!</v>
      </c>
      <c r="HWP28" s="5" t="str">
        <f t="shared" si="2"/>
        <v>#VALUE!</v>
      </c>
      <c r="HWQ28" s="5" t="str">
        <f t="shared" si="2"/>
        <v>#VALUE!</v>
      </c>
      <c r="HWR28" s="5" t="str">
        <f t="shared" si="2"/>
        <v>#VALUE!</v>
      </c>
      <c r="HWS28" s="5" t="str">
        <f t="shared" si="2"/>
        <v>#VALUE!</v>
      </c>
      <c r="HWT28" s="5" t="str">
        <f t="shared" si="2"/>
        <v>#VALUE!</v>
      </c>
      <c r="HWU28" s="5" t="str">
        <f t="shared" si="2"/>
        <v>#VALUE!</v>
      </c>
      <c r="HWV28" s="5" t="str">
        <f t="shared" si="2"/>
        <v>#VALUE!</v>
      </c>
      <c r="HWW28" s="5" t="str">
        <f t="shared" si="2"/>
        <v>#VALUE!</v>
      </c>
      <c r="HWX28" s="5" t="str">
        <f t="shared" si="2"/>
        <v>#VALUE!</v>
      </c>
      <c r="HWY28" s="5" t="str">
        <f t="shared" si="2"/>
        <v>#VALUE!</v>
      </c>
      <c r="HWZ28" s="5" t="str">
        <f t="shared" si="2"/>
        <v>#VALUE!</v>
      </c>
      <c r="HXA28" s="5" t="str">
        <f t="shared" si="2"/>
        <v>#VALUE!</v>
      </c>
      <c r="HXB28" s="5" t="str">
        <f t="shared" si="2"/>
        <v>#VALUE!</v>
      </c>
      <c r="HXC28" s="5" t="str">
        <f t="shared" si="2"/>
        <v>#VALUE!</v>
      </c>
      <c r="HXD28" s="5" t="str">
        <f t="shared" si="2"/>
        <v>#VALUE!</v>
      </c>
      <c r="HXE28" s="5" t="str">
        <f t="shared" si="2"/>
        <v>#VALUE!</v>
      </c>
      <c r="HXF28" s="5" t="str">
        <f t="shared" si="2"/>
        <v>#VALUE!</v>
      </c>
      <c r="HXG28" s="5" t="str">
        <f t="shared" si="2"/>
        <v>#VALUE!</v>
      </c>
      <c r="HXH28" s="5" t="str">
        <f t="shared" si="2"/>
        <v>#VALUE!</v>
      </c>
      <c r="HXI28" s="5" t="str">
        <f t="shared" si="2"/>
        <v>#VALUE!</v>
      </c>
      <c r="HXJ28" s="5" t="str">
        <f t="shared" si="2"/>
        <v>#VALUE!</v>
      </c>
      <c r="HXK28" s="5" t="str">
        <f t="shared" si="2"/>
        <v>#VALUE!</v>
      </c>
      <c r="HXL28" s="5" t="str">
        <f t="shared" si="2"/>
        <v>#VALUE!</v>
      </c>
      <c r="HXM28" s="5" t="str">
        <f t="shared" si="2"/>
        <v>#VALUE!</v>
      </c>
      <c r="HXN28" s="5" t="str">
        <f t="shared" si="2"/>
        <v>#VALUE!</v>
      </c>
      <c r="HXO28" s="5" t="str">
        <f t="shared" si="2"/>
        <v>#VALUE!</v>
      </c>
      <c r="HXP28" s="5" t="str">
        <f t="shared" si="2"/>
        <v>#VALUE!</v>
      </c>
      <c r="HXQ28" s="5" t="str">
        <f t="shared" si="2"/>
        <v>#VALUE!</v>
      </c>
      <c r="HXR28" s="5" t="str">
        <f t="shared" si="2"/>
        <v>#VALUE!</v>
      </c>
      <c r="HXS28" s="5" t="str">
        <f t="shared" si="2"/>
        <v>#VALUE!</v>
      </c>
      <c r="HXT28" s="5" t="str">
        <f t="shared" si="2"/>
        <v>#VALUE!</v>
      </c>
      <c r="HXU28" s="5" t="str">
        <f t="shared" si="2"/>
        <v>#VALUE!</v>
      </c>
      <c r="HXV28" s="5" t="str">
        <f t="shared" si="2"/>
        <v>#VALUE!</v>
      </c>
      <c r="HXW28" s="5" t="str">
        <f t="shared" si="2"/>
        <v>#VALUE!</v>
      </c>
      <c r="HXX28" s="5" t="str">
        <f t="shared" si="2"/>
        <v>#VALUE!</v>
      </c>
      <c r="HXY28" s="5" t="str">
        <f t="shared" si="2"/>
        <v>#VALUE!</v>
      </c>
      <c r="HXZ28" s="5" t="str">
        <f t="shared" si="2"/>
        <v>#VALUE!</v>
      </c>
      <c r="HYA28" s="5" t="str">
        <f t="shared" si="2"/>
        <v>#VALUE!</v>
      </c>
      <c r="HYB28" s="5" t="str">
        <f t="shared" si="2"/>
        <v>#VALUE!</v>
      </c>
      <c r="HYC28" s="5" t="str">
        <f t="shared" si="2"/>
        <v>#VALUE!</v>
      </c>
      <c r="HYD28" s="5" t="str">
        <f t="shared" si="2"/>
        <v>#VALUE!</v>
      </c>
      <c r="HYE28" s="5" t="str">
        <f t="shared" si="2"/>
        <v>#VALUE!</v>
      </c>
      <c r="HYF28" s="5" t="str">
        <f t="shared" si="2"/>
        <v>#VALUE!</v>
      </c>
      <c r="HYG28" s="5" t="str">
        <f t="shared" si="2"/>
        <v>#VALUE!</v>
      </c>
      <c r="HYH28" s="5" t="str">
        <f t="shared" si="2"/>
        <v>#VALUE!</v>
      </c>
      <c r="HYI28" s="5" t="str">
        <f t="shared" si="2"/>
        <v>#VALUE!</v>
      </c>
      <c r="HYJ28" s="5" t="str">
        <f t="shared" si="2"/>
        <v>#VALUE!</v>
      </c>
      <c r="HYK28" s="5" t="str">
        <f t="shared" si="2"/>
        <v>#VALUE!</v>
      </c>
      <c r="HYL28" s="5" t="str">
        <f t="shared" si="2"/>
        <v>#VALUE!</v>
      </c>
      <c r="HYM28" s="5" t="str">
        <f t="shared" si="2"/>
        <v>#VALUE!</v>
      </c>
      <c r="HYN28" s="5" t="str">
        <f t="shared" si="2"/>
        <v>#VALUE!</v>
      </c>
      <c r="HYO28" s="5" t="str">
        <f t="shared" si="2"/>
        <v>#VALUE!</v>
      </c>
      <c r="HYP28" s="5" t="str">
        <f t="shared" si="2"/>
        <v>#VALUE!</v>
      </c>
      <c r="HYQ28" s="5" t="str">
        <f t="shared" si="2"/>
        <v>#VALUE!</v>
      </c>
      <c r="HYR28" s="5" t="str">
        <f t="shared" si="2"/>
        <v>#VALUE!</v>
      </c>
      <c r="HYS28" s="5" t="str">
        <f t="shared" si="2"/>
        <v>#VALUE!</v>
      </c>
      <c r="HYT28" s="5" t="str">
        <f t="shared" si="2"/>
        <v>#VALUE!</v>
      </c>
      <c r="HYU28" s="5" t="str">
        <f t="shared" si="2"/>
        <v>#VALUE!</v>
      </c>
      <c r="HYV28" s="5" t="str">
        <f t="shared" si="2"/>
        <v>#VALUE!</v>
      </c>
      <c r="HYW28" s="5" t="str">
        <f t="shared" si="2"/>
        <v>#VALUE!</v>
      </c>
      <c r="HYX28" s="5" t="str">
        <f t="shared" si="2"/>
        <v>#VALUE!</v>
      </c>
      <c r="HYY28" s="5" t="str">
        <f t="shared" si="2"/>
        <v>#VALUE!</v>
      </c>
      <c r="HYZ28" s="5" t="str">
        <f t="shared" si="2"/>
        <v>#VALUE!</v>
      </c>
      <c r="HZA28" s="5" t="str">
        <f t="shared" si="2"/>
        <v>#VALUE!</v>
      </c>
      <c r="HZB28" s="5" t="str">
        <f t="shared" si="2"/>
        <v>#VALUE!</v>
      </c>
      <c r="HZC28" s="5" t="str">
        <f t="shared" si="2"/>
        <v>#VALUE!</v>
      </c>
      <c r="HZD28" s="5" t="str">
        <f t="shared" si="2"/>
        <v>#VALUE!</v>
      </c>
      <c r="HZE28" s="5" t="str">
        <f t="shared" si="2"/>
        <v>#VALUE!</v>
      </c>
      <c r="HZF28" s="5" t="str">
        <f t="shared" si="2"/>
        <v>#VALUE!</v>
      </c>
      <c r="HZG28" s="5" t="str">
        <f t="shared" si="2"/>
        <v>#VALUE!</v>
      </c>
      <c r="HZH28" s="5" t="str">
        <f t="shared" si="2"/>
        <v>#VALUE!</v>
      </c>
      <c r="HZI28" s="5" t="str">
        <f t="shared" si="2"/>
        <v>#VALUE!</v>
      </c>
      <c r="HZJ28" s="5" t="str">
        <f t="shared" si="2"/>
        <v>#VALUE!</v>
      </c>
      <c r="HZK28" s="5" t="str">
        <f t="shared" si="2"/>
        <v>#VALUE!</v>
      </c>
      <c r="HZL28" s="5" t="str">
        <f t="shared" si="2"/>
        <v>#VALUE!</v>
      </c>
      <c r="HZM28" s="5" t="str">
        <f t="shared" si="2"/>
        <v>#VALUE!</v>
      </c>
      <c r="HZN28" s="5" t="str">
        <f t="shared" si="2"/>
        <v>#VALUE!</v>
      </c>
      <c r="HZO28" s="5" t="str">
        <f t="shared" si="2"/>
        <v>#VALUE!</v>
      </c>
      <c r="HZP28" s="5" t="str">
        <f t="shared" si="2"/>
        <v>#VALUE!</v>
      </c>
      <c r="HZQ28" s="5" t="str">
        <f t="shared" si="2"/>
        <v>#VALUE!</v>
      </c>
      <c r="HZR28" s="5" t="str">
        <f t="shared" si="2"/>
        <v>#VALUE!</v>
      </c>
      <c r="HZS28" s="5" t="str">
        <f t="shared" si="2"/>
        <v>#VALUE!</v>
      </c>
      <c r="HZT28" s="5" t="str">
        <f t="shared" si="2"/>
        <v>#VALUE!</v>
      </c>
      <c r="HZU28" s="5" t="str">
        <f t="shared" si="2"/>
        <v>#VALUE!</v>
      </c>
      <c r="HZV28" s="5" t="str">
        <f t="shared" si="2"/>
        <v>#VALUE!</v>
      </c>
      <c r="HZW28" s="5" t="str">
        <f t="shared" si="2"/>
        <v>#VALUE!</v>
      </c>
      <c r="HZX28" s="5" t="str">
        <f t="shared" si="2"/>
        <v>#VALUE!</v>
      </c>
      <c r="HZY28" s="5" t="str">
        <f t="shared" si="2"/>
        <v>#VALUE!</v>
      </c>
      <c r="HZZ28" s="5" t="str">
        <f t="shared" si="2"/>
        <v>#VALUE!</v>
      </c>
      <c r="IAA28" s="5" t="str">
        <f t="shared" si="2"/>
        <v>#VALUE!</v>
      </c>
      <c r="IAB28" s="5" t="str">
        <f t="shared" si="2"/>
        <v>#VALUE!</v>
      </c>
      <c r="IAC28" s="5" t="str">
        <f t="shared" si="2"/>
        <v>#VALUE!</v>
      </c>
      <c r="IAD28" s="5" t="str">
        <f t="shared" si="2"/>
        <v>#VALUE!</v>
      </c>
      <c r="IAE28" s="5" t="str">
        <f t="shared" si="2"/>
        <v>#VALUE!</v>
      </c>
      <c r="IAF28" s="5" t="str">
        <f t="shared" si="2"/>
        <v>#VALUE!</v>
      </c>
      <c r="IAG28" s="5" t="str">
        <f t="shared" si="2"/>
        <v>#VALUE!</v>
      </c>
      <c r="IAH28" s="5" t="str">
        <f t="shared" si="2"/>
        <v>#VALUE!</v>
      </c>
      <c r="IAI28" s="5" t="str">
        <f t="shared" si="2"/>
        <v>#VALUE!</v>
      </c>
      <c r="IAJ28" s="5" t="str">
        <f t="shared" si="2"/>
        <v>#VALUE!</v>
      </c>
      <c r="IAK28" s="5" t="str">
        <f t="shared" si="2"/>
        <v>#VALUE!</v>
      </c>
      <c r="IAL28" s="5" t="str">
        <f t="shared" si="2"/>
        <v>#VALUE!</v>
      </c>
      <c r="IAM28" s="5" t="str">
        <f t="shared" si="2"/>
        <v>#VALUE!</v>
      </c>
      <c r="IAN28" s="5" t="str">
        <f t="shared" si="2"/>
        <v>#VALUE!</v>
      </c>
      <c r="IAO28" s="5" t="str">
        <f t="shared" si="2"/>
        <v>#VALUE!</v>
      </c>
      <c r="IAP28" s="5" t="str">
        <f t="shared" si="2"/>
        <v>#VALUE!</v>
      </c>
      <c r="IAQ28" s="5" t="str">
        <f t="shared" si="2"/>
        <v>#VALUE!</v>
      </c>
      <c r="IAR28" s="5" t="str">
        <f t="shared" si="2"/>
        <v>#VALUE!</v>
      </c>
      <c r="IAS28" s="5" t="str">
        <f t="shared" si="2"/>
        <v>#VALUE!</v>
      </c>
      <c r="IAT28" s="5" t="str">
        <f t="shared" si="2"/>
        <v>#VALUE!</v>
      </c>
      <c r="IAU28" s="5" t="str">
        <f t="shared" si="2"/>
        <v>#VALUE!</v>
      </c>
      <c r="IAV28" s="5" t="str">
        <f t="shared" si="2"/>
        <v>#VALUE!</v>
      </c>
      <c r="IAW28" s="5" t="str">
        <f t="shared" si="2"/>
        <v>#VALUE!</v>
      </c>
      <c r="IAX28" s="5" t="str">
        <f t="shared" si="2"/>
        <v>#VALUE!</v>
      </c>
      <c r="IAY28" s="5" t="str">
        <f t="shared" si="2"/>
        <v>#VALUE!</v>
      </c>
      <c r="IAZ28" s="5" t="str">
        <f t="shared" si="2"/>
        <v>#VALUE!</v>
      </c>
      <c r="IBA28" s="5" t="str">
        <f t="shared" si="2"/>
        <v>#VALUE!</v>
      </c>
      <c r="IBB28" s="5" t="str">
        <f t="shared" si="2"/>
        <v>#VALUE!</v>
      </c>
      <c r="IBC28" s="5" t="str">
        <f t="shared" si="2"/>
        <v>#VALUE!</v>
      </c>
      <c r="IBD28" s="5" t="str">
        <f t="shared" si="2"/>
        <v>#VALUE!</v>
      </c>
      <c r="IBE28" s="5" t="str">
        <f t="shared" si="2"/>
        <v>#VALUE!</v>
      </c>
      <c r="IBF28" s="5" t="str">
        <f t="shared" si="2"/>
        <v>#VALUE!</v>
      </c>
      <c r="IBG28" s="5" t="str">
        <f t="shared" si="2"/>
        <v>#VALUE!</v>
      </c>
      <c r="IBH28" s="5" t="str">
        <f t="shared" si="2"/>
        <v>#VALUE!</v>
      </c>
      <c r="IBI28" s="5" t="str">
        <f t="shared" si="2"/>
        <v>#VALUE!</v>
      </c>
      <c r="IBJ28" s="5" t="str">
        <f t="shared" si="2"/>
        <v>#VALUE!</v>
      </c>
      <c r="IBK28" s="5" t="str">
        <f t="shared" si="2"/>
        <v>#VALUE!</v>
      </c>
      <c r="IBL28" s="5" t="str">
        <f t="shared" si="2"/>
        <v>#VALUE!</v>
      </c>
      <c r="IBM28" s="5" t="str">
        <f t="shared" si="2"/>
        <v>#VALUE!</v>
      </c>
      <c r="IBN28" s="5" t="str">
        <f t="shared" si="2"/>
        <v>#VALUE!</v>
      </c>
      <c r="IBO28" s="5" t="str">
        <f t="shared" si="2"/>
        <v>#VALUE!</v>
      </c>
      <c r="IBP28" s="5" t="str">
        <f t="shared" si="2"/>
        <v>#VALUE!</v>
      </c>
      <c r="IBQ28" s="5" t="str">
        <f t="shared" si="2"/>
        <v>#VALUE!</v>
      </c>
      <c r="IBR28" s="5" t="str">
        <f t="shared" si="2"/>
        <v>#VALUE!</v>
      </c>
      <c r="IBS28" s="5" t="str">
        <f t="shared" si="2"/>
        <v>#VALUE!</v>
      </c>
      <c r="IBT28" s="5" t="str">
        <f t="shared" si="2"/>
        <v>#VALUE!</v>
      </c>
      <c r="IBU28" s="5" t="str">
        <f t="shared" si="2"/>
        <v>#VALUE!</v>
      </c>
      <c r="IBV28" s="5" t="str">
        <f t="shared" si="2"/>
        <v>#VALUE!</v>
      </c>
      <c r="IBW28" s="5" t="str">
        <f t="shared" si="2"/>
        <v>#VALUE!</v>
      </c>
      <c r="IBX28" s="5" t="str">
        <f t="shared" si="2"/>
        <v>#VALUE!</v>
      </c>
      <c r="IBY28" s="5" t="str">
        <f t="shared" si="2"/>
        <v>#VALUE!</v>
      </c>
      <c r="IBZ28" s="5" t="str">
        <f t="shared" si="2"/>
        <v>#VALUE!</v>
      </c>
      <c r="ICA28" s="5" t="str">
        <f t="shared" si="2"/>
        <v>#VALUE!</v>
      </c>
      <c r="ICB28" s="5" t="str">
        <f t="shared" si="2"/>
        <v>#VALUE!</v>
      </c>
      <c r="ICC28" s="5" t="str">
        <f t="shared" si="2"/>
        <v>#VALUE!</v>
      </c>
      <c r="ICD28" s="5" t="str">
        <f t="shared" si="2"/>
        <v>#VALUE!</v>
      </c>
      <c r="ICE28" s="5" t="str">
        <f t="shared" si="2"/>
        <v>#VALUE!</v>
      </c>
      <c r="ICF28" s="5" t="str">
        <f t="shared" si="2"/>
        <v>#VALUE!</v>
      </c>
      <c r="ICG28" s="5" t="str">
        <f t="shared" si="2"/>
        <v>#VALUE!</v>
      </c>
      <c r="ICH28" s="5" t="str">
        <f t="shared" si="2"/>
        <v>#VALUE!</v>
      </c>
      <c r="ICI28" s="5" t="str">
        <f t="shared" si="2"/>
        <v>#VALUE!</v>
      </c>
      <c r="ICJ28" s="5" t="str">
        <f t="shared" si="2"/>
        <v>#VALUE!</v>
      </c>
      <c r="ICK28" s="5" t="str">
        <f t="shared" si="2"/>
        <v>#VALUE!</v>
      </c>
      <c r="ICL28" s="5" t="str">
        <f t="shared" si="2"/>
        <v>#VALUE!</v>
      </c>
      <c r="ICM28" s="5" t="str">
        <f t="shared" si="2"/>
        <v>#VALUE!</v>
      </c>
      <c r="ICN28" s="5" t="str">
        <f t="shared" si="2"/>
        <v>#VALUE!</v>
      </c>
      <c r="ICO28" s="5" t="str">
        <f t="shared" si="2"/>
        <v>#VALUE!</v>
      </c>
      <c r="ICP28" s="5" t="str">
        <f t="shared" si="2"/>
        <v>#VALUE!</v>
      </c>
      <c r="ICQ28" s="5" t="str">
        <f t="shared" si="2"/>
        <v>#VALUE!</v>
      </c>
      <c r="ICR28" s="5" t="str">
        <f t="shared" si="2"/>
        <v>#VALUE!</v>
      </c>
      <c r="ICS28" s="5" t="str">
        <f t="shared" si="2"/>
        <v>#VALUE!</v>
      </c>
      <c r="ICT28" s="5" t="str">
        <f t="shared" si="2"/>
        <v>#VALUE!</v>
      </c>
      <c r="ICU28" s="5" t="str">
        <f t="shared" si="2"/>
        <v>#VALUE!</v>
      </c>
      <c r="ICV28" s="5" t="str">
        <f t="shared" si="2"/>
        <v>#VALUE!</v>
      </c>
      <c r="ICW28" s="5" t="str">
        <f t="shared" si="2"/>
        <v>#VALUE!</v>
      </c>
      <c r="ICX28" s="5" t="str">
        <f t="shared" si="2"/>
        <v>#VALUE!</v>
      </c>
      <c r="ICY28" s="5" t="str">
        <f t="shared" si="2"/>
        <v>#VALUE!</v>
      </c>
      <c r="ICZ28" s="5" t="str">
        <f t="shared" si="2"/>
        <v>#VALUE!</v>
      </c>
      <c r="IDA28" s="5" t="str">
        <f t="shared" si="2"/>
        <v>#VALUE!</v>
      </c>
      <c r="IDB28" s="5" t="str">
        <f t="shared" si="2"/>
        <v>#VALUE!</v>
      </c>
      <c r="IDC28" s="5" t="str">
        <f t="shared" si="2"/>
        <v>#VALUE!</v>
      </c>
      <c r="IDD28" s="5" t="str">
        <f t="shared" si="2"/>
        <v>#VALUE!</v>
      </c>
      <c r="IDE28" s="5" t="str">
        <f t="shared" si="2"/>
        <v>#VALUE!</v>
      </c>
      <c r="IDF28" s="5" t="str">
        <f t="shared" si="2"/>
        <v>#VALUE!</v>
      </c>
      <c r="IDG28" s="5" t="str">
        <f t="shared" si="2"/>
        <v>#VALUE!</v>
      </c>
      <c r="IDH28" s="5" t="str">
        <f t="shared" si="2"/>
        <v>#VALUE!</v>
      </c>
      <c r="IDI28" s="5" t="str">
        <f t="shared" si="2"/>
        <v>#VALUE!</v>
      </c>
      <c r="IDJ28" s="5" t="str">
        <f t="shared" si="2"/>
        <v>#VALUE!</v>
      </c>
      <c r="IDK28" s="5" t="str">
        <f t="shared" si="2"/>
        <v>#VALUE!</v>
      </c>
      <c r="IDL28" s="5" t="str">
        <f t="shared" si="2"/>
        <v>#VALUE!</v>
      </c>
      <c r="IDM28" s="5" t="str">
        <f t="shared" si="2"/>
        <v>#VALUE!</v>
      </c>
      <c r="IDN28" s="5" t="str">
        <f t="shared" si="2"/>
        <v>#VALUE!</v>
      </c>
      <c r="IDO28" s="5" t="str">
        <f t="shared" si="2"/>
        <v>#VALUE!</v>
      </c>
      <c r="IDP28" s="5" t="str">
        <f t="shared" si="2"/>
        <v>#VALUE!</v>
      </c>
      <c r="IDQ28" s="5" t="str">
        <f t="shared" si="2"/>
        <v>#VALUE!</v>
      </c>
      <c r="IDR28" s="5" t="str">
        <f t="shared" si="2"/>
        <v>#VALUE!</v>
      </c>
      <c r="IDS28" s="5" t="str">
        <f t="shared" si="2"/>
        <v>#VALUE!</v>
      </c>
      <c r="IDT28" s="5" t="str">
        <f t="shared" si="2"/>
        <v>#VALUE!</v>
      </c>
      <c r="IDU28" s="5" t="str">
        <f t="shared" si="2"/>
        <v>#VALUE!</v>
      </c>
      <c r="IDV28" s="5" t="str">
        <f t="shared" si="2"/>
        <v>#VALUE!</v>
      </c>
      <c r="IDW28" s="5" t="str">
        <f t="shared" si="2"/>
        <v>#VALUE!</v>
      </c>
      <c r="IDX28" s="5" t="str">
        <f t="shared" si="2"/>
        <v>#VALUE!</v>
      </c>
      <c r="IDY28" s="5" t="str">
        <f t="shared" si="2"/>
        <v>#VALUE!</v>
      </c>
      <c r="IDZ28" s="5" t="str">
        <f t="shared" si="2"/>
        <v>#VALUE!</v>
      </c>
      <c r="IEA28" s="5" t="str">
        <f t="shared" si="2"/>
        <v>#VALUE!</v>
      </c>
      <c r="IEB28" s="5" t="str">
        <f t="shared" si="2"/>
        <v>#VALUE!</v>
      </c>
      <c r="IEC28" s="5" t="str">
        <f t="shared" si="2"/>
        <v>#VALUE!</v>
      </c>
      <c r="IED28" s="5" t="str">
        <f t="shared" si="2"/>
        <v>#VALUE!</v>
      </c>
      <c r="IEE28" s="5" t="str">
        <f t="shared" si="2"/>
        <v>#VALUE!</v>
      </c>
      <c r="IEF28" s="5" t="str">
        <f t="shared" si="2"/>
        <v>#VALUE!</v>
      </c>
      <c r="IEG28" s="5" t="str">
        <f t="shared" si="2"/>
        <v>#VALUE!</v>
      </c>
      <c r="IEH28" s="5" t="str">
        <f t="shared" si="2"/>
        <v>#VALUE!</v>
      </c>
      <c r="IEI28" s="5" t="str">
        <f t="shared" si="2"/>
        <v>#VALUE!</v>
      </c>
      <c r="IEJ28" s="5" t="str">
        <f t="shared" si="2"/>
        <v>#VALUE!</v>
      </c>
      <c r="IEK28" s="5" t="str">
        <f t="shared" si="2"/>
        <v>#VALUE!</v>
      </c>
      <c r="IEL28" s="5" t="str">
        <f t="shared" si="2"/>
        <v>#VALUE!</v>
      </c>
      <c r="IEM28" s="5" t="str">
        <f t="shared" si="2"/>
        <v>#VALUE!</v>
      </c>
      <c r="IEN28" s="5" t="str">
        <f t="shared" si="2"/>
        <v>#VALUE!</v>
      </c>
      <c r="IEO28" s="5" t="str">
        <f t="shared" si="2"/>
        <v>#VALUE!</v>
      </c>
      <c r="IEP28" s="5" t="str">
        <f t="shared" si="2"/>
        <v>#VALUE!</v>
      </c>
      <c r="IEQ28" s="5" t="str">
        <f t="shared" si="2"/>
        <v>#VALUE!</v>
      </c>
      <c r="IER28" s="5" t="str">
        <f t="shared" si="2"/>
        <v>#VALUE!</v>
      </c>
      <c r="IES28" s="5" t="str">
        <f t="shared" si="2"/>
        <v>#VALUE!</v>
      </c>
      <c r="IET28" s="5" t="str">
        <f t="shared" si="2"/>
        <v>#VALUE!</v>
      </c>
      <c r="IEU28" s="5" t="str">
        <f t="shared" si="2"/>
        <v>#VALUE!</v>
      </c>
      <c r="IEV28" s="5" t="str">
        <f t="shared" si="2"/>
        <v>#VALUE!</v>
      </c>
      <c r="IEW28" s="5" t="str">
        <f t="shared" si="2"/>
        <v>#VALUE!</v>
      </c>
      <c r="IEX28" s="5" t="str">
        <f t="shared" si="2"/>
        <v>#VALUE!</v>
      </c>
      <c r="IEY28" s="5" t="str">
        <f t="shared" si="2"/>
        <v>#VALUE!</v>
      </c>
      <c r="IEZ28" s="5" t="str">
        <f t="shared" si="2"/>
        <v>#VALUE!</v>
      </c>
      <c r="IFA28" s="5" t="str">
        <f t="shared" si="2"/>
        <v>#VALUE!</v>
      </c>
      <c r="IFB28" s="5" t="str">
        <f t="shared" si="2"/>
        <v>#VALUE!</v>
      </c>
      <c r="IFC28" s="5" t="str">
        <f t="shared" si="2"/>
        <v>#VALUE!</v>
      </c>
      <c r="IFD28" s="5" t="str">
        <f t="shared" si="2"/>
        <v>#VALUE!</v>
      </c>
      <c r="IFE28" s="5" t="str">
        <f t="shared" si="2"/>
        <v>#VALUE!</v>
      </c>
      <c r="IFF28" s="5" t="str">
        <f t="shared" si="2"/>
        <v>#VALUE!</v>
      </c>
      <c r="IFG28" s="5" t="str">
        <f t="shared" si="2"/>
        <v>#VALUE!</v>
      </c>
      <c r="IFH28" s="5" t="str">
        <f t="shared" si="2"/>
        <v>#VALUE!</v>
      </c>
      <c r="IFI28" s="5" t="str">
        <f t="shared" si="2"/>
        <v>#VALUE!</v>
      </c>
      <c r="IFJ28" s="5" t="str">
        <f t="shared" si="2"/>
        <v>#VALUE!</v>
      </c>
      <c r="IFK28" s="5" t="str">
        <f t="shared" si="2"/>
        <v>#VALUE!</v>
      </c>
      <c r="IFL28" s="5" t="str">
        <f t="shared" si="2"/>
        <v>#VALUE!</v>
      </c>
      <c r="IFM28" s="5" t="str">
        <f t="shared" si="2"/>
        <v>#VALUE!</v>
      </c>
      <c r="IFN28" s="5" t="str">
        <f t="shared" si="2"/>
        <v>#VALUE!</v>
      </c>
      <c r="IFO28" s="5" t="str">
        <f t="shared" si="2"/>
        <v>#VALUE!</v>
      </c>
      <c r="IFP28" s="5" t="str">
        <f t="shared" si="2"/>
        <v>#VALUE!</v>
      </c>
      <c r="IFQ28" s="5" t="str">
        <f t="shared" si="2"/>
        <v>#VALUE!</v>
      </c>
      <c r="IFR28" s="5" t="str">
        <f t="shared" si="2"/>
        <v>#VALUE!</v>
      </c>
      <c r="IFS28" s="5" t="str">
        <f t="shared" si="2"/>
        <v>#VALUE!</v>
      </c>
      <c r="IFT28" s="5" t="str">
        <f t="shared" si="2"/>
        <v>#VALUE!</v>
      </c>
      <c r="IFU28" s="5" t="str">
        <f t="shared" si="2"/>
        <v>#VALUE!</v>
      </c>
      <c r="IFV28" s="5" t="str">
        <f t="shared" si="2"/>
        <v>#VALUE!</v>
      </c>
      <c r="IFW28" s="5" t="str">
        <f t="shared" si="2"/>
        <v>#VALUE!</v>
      </c>
      <c r="IFX28" s="5" t="str">
        <f t="shared" si="2"/>
        <v>#VALUE!</v>
      </c>
      <c r="IFY28" s="5" t="str">
        <f t="shared" si="2"/>
        <v>#VALUE!</v>
      </c>
      <c r="IFZ28" s="5" t="str">
        <f t="shared" si="2"/>
        <v>#VALUE!</v>
      </c>
      <c r="IGA28" s="5" t="str">
        <f t="shared" si="2"/>
        <v>#VALUE!</v>
      </c>
      <c r="IGB28" s="5" t="str">
        <f t="shared" si="2"/>
        <v>#VALUE!</v>
      </c>
      <c r="IGC28" s="5" t="str">
        <f t="shared" si="2"/>
        <v>#VALUE!</v>
      </c>
      <c r="IGD28" s="5" t="str">
        <f t="shared" si="2"/>
        <v>#VALUE!</v>
      </c>
      <c r="IGE28" s="5" t="str">
        <f t="shared" si="2"/>
        <v>#VALUE!</v>
      </c>
      <c r="IGF28" s="5" t="str">
        <f t="shared" si="2"/>
        <v>#VALUE!</v>
      </c>
      <c r="IGG28" s="5" t="str">
        <f t="shared" si="2"/>
        <v>#VALUE!</v>
      </c>
      <c r="IGH28" s="5" t="str">
        <f t="shared" si="2"/>
        <v>#VALUE!</v>
      </c>
      <c r="IGI28" s="5" t="str">
        <f t="shared" si="2"/>
        <v>#VALUE!</v>
      </c>
      <c r="IGJ28" s="5" t="str">
        <f t="shared" si="2"/>
        <v>#VALUE!</v>
      </c>
      <c r="IGK28" s="5" t="str">
        <f t="shared" si="2"/>
        <v>#VALUE!</v>
      </c>
      <c r="IGL28" s="5" t="str">
        <f t="shared" si="2"/>
        <v>#VALUE!</v>
      </c>
      <c r="IGM28" s="5" t="str">
        <f t="shared" si="2"/>
        <v>#VALUE!</v>
      </c>
      <c r="IGN28" s="5" t="str">
        <f t="shared" si="2"/>
        <v>#VALUE!</v>
      </c>
      <c r="IGO28" s="5" t="str">
        <f t="shared" si="2"/>
        <v>#VALUE!</v>
      </c>
      <c r="IGP28" s="5" t="str">
        <f t="shared" si="2"/>
        <v>#VALUE!</v>
      </c>
      <c r="IGQ28" s="5" t="str">
        <f t="shared" si="2"/>
        <v>#VALUE!</v>
      </c>
      <c r="IGR28" s="5" t="str">
        <f t="shared" si="2"/>
        <v>#VALUE!</v>
      </c>
      <c r="IGS28" s="5" t="str">
        <f t="shared" si="2"/>
        <v>#VALUE!</v>
      </c>
      <c r="IGT28" s="5" t="str">
        <f t="shared" si="2"/>
        <v>#VALUE!</v>
      </c>
      <c r="IGU28" s="5" t="str">
        <f t="shared" si="2"/>
        <v>#VALUE!</v>
      </c>
      <c r="IGV28" s="5" t="str">
        <f t="shared" si="2"/>
        <v>#VALUE!</v>
      </c>
      <c r="IGW28" s="5" t="str">
        <f t="shared" si="2"/>
        <v>#VALUE!</v>
      </c>
      <c r="IGX28" s="5" t="str">
        <f t="shared" si="2"/>
        <v>#VALUE!</v>
      </c>
      <c r="IGY28" s="5" t="str">
        <f t="shared" si="2"/>
        <v>#VALUE!</v>
      </c>
      <c r="IGZ28" s="5" t="str">
        <f t="shared" si="2"/>
        <v>#VALUE!</v>
      </c>
      <c r="IHA28" s="5" t="str">
        <f t="shared" si="2"/>
        <v>#VALUE!</v>
      </c>
      <c r="IHB28" s="5" t="str">
        <f t="shared" si="2"/>
        <v>#VALUE!</v>
      </c>
      <c r="IHC28" s="5" t="str">
        <f t="shared" si="2"/>
        <v>#VALUE!</v>
      </c>
      <c r="IHD28" s="5" t="str">
        <f t="shared" si="2"/>
        <v>#VALUE!</v>
      </c>
      <c r="IHE28" s="5" t="str">
        <f t="shared" si="2"/>
        <v>#VALUE!</v>
      </c>
      <c r="IHF28" s="5" t="str">
        <f t="shared" si="2"/>
        <v>#VALUE!</v>
      </c>
      <c r="IHG28" s="5" t="str">
        <f t="shared" si="2"/>
        <v>#VALUE!</v>
      </c>
      <c r="IHH28" s="5" t="str">
        <f t="shared" si="2"/>
        <v>#VALUE!</v>
      </c>
      <c r="IHI28" s="5" t="str">
        <f t="shared" si="2"/>
        <v>#VALUE!</v>
      </c>
      <c r="IHJ28" s="5" t="str">
        <f t="shared" si="2"/>
        <v>#VALUE!</v>
      </c>
      <c r="IHK28" s="5" t="str">
        <f t="shared" si="2"/>
        <v>#VALUE!</v>
      </c>
      <c r="IHL28" s="5" t="str">
        <f t="shared" si="2"/>
        <v>#VALUE!</v>
      </c>
      <c r="IHM28" s="5" t="str">
        <f t="shared" si="2"/>
        <v>#VALUE!</v>
      </c>
      <c r="IHN28" s="5" t="str">
        <f t="shared" si="2"/>
        <v>#VALUE!</v>
      </c>
      <c r="IHO28" s="5" t="str">
        <f t="shared" si="2"/>
        <v>#VALUE!</v>
      </c>
      <c r="IHP28" s="5" t="str">
        <f t="shared" si="2"/>
        <v>#VALUE!</v>
      </c>
      <c r="IHQ28" s="5" t="str">
        <f t="shared" si="2"/>
        <v>#VALUE!</v>
      </c>
      <c r="IHR28" s="5" t="str">
        <f t="shared" si="2"/>
        <v>#VALUE!</v>
      </c>
      <c r="IHS28" s="5" t="str">
        <f t="shared" si="2"/>
        <v>#VALUE!</v>
      </c>
      <c r="IHT28" s="5" t="str">
        <f t="shared" si="2"/>
        <v>#VALUE!</v>
      </c>
      <c r="IHU28" s="5" t="str">
        <f t="shared" si="2"/>
        <v>#VALUE!</v>
      </c>
      <c r="IHV28" s="5" t="str">
        <f t="shared" si="2"/>
        <v>#VALUE!</v>
      </c>
      <c r="IHW28" s="5" t="str">
        <f t="shared" si="2"/>
        <v>#VALUE!</v>
      </c>
      <c r="IHX28" s="5" t="str">
        <f t="shared" si="2"/>
        <v>#VALUE!</v>
      </c>
      <c r="IHY28" s="5" t="str">
        <f t="shared" si="2"/>
        <v>#VALUE!</v>
      </c>
      <c r="IHZ28" s="5" t="str">
        <f t="shared" si="2"/>
        <v>#VALUE!</v>
      </c>
      <c r="IIA28" s="5" t="str">
        <f t="shared" si="2"/>
        <v>#VALUE!</v>
      </c>
      <c r="IIB28" s="5" t="str">
        <f t="shared" si="2"/>
        <v>#VALUE!</v>
      </c>
      <c r="IIC28" s="5" t="str">
        <f t="shared" si="2"/>
        <v>#VALUE!</v>
      </c>
      <c r="IID28" s="5" t="str">
        <f t="shared" si="2"/>
        <v>#VALUE!</v>
      </c>
      <c r="IIE28" s="5" t="str">
        <f t="shared" si="2"/>
        <v>#VALUE!</v>
      </c>
      <c r="IIF28" s="5" t="str">
        <f t="shared" si="2"/>
        <v>#VALUE!</v>
      </c>
      <c r="IIG28" s="5" t="str">
        <f t="shared" si="2"/>
        <v>#VALUE!</v>
      </c>
      <c r="IIH28" s="5" t="str">
        <f t="shared" si="2"/>
        <v>#VALUE!</v>
      </c>
      <c r="III28" s="5" t="str">
        <f t="shared" si="2"/>
        <v>#VALUE!</v>
      </c>
      <c r="IIJ28" s="5" t="str">
        <f t="shared" si="2"/>
        <v>#VALUE!</v>
      </c>
      <c r="IIK28" s="5" t="str">
        <f t="shared" si="2"/>
        <v>#VALUE!</v>
      </c>
      <c r="IIL28" s="5" t="str">
        <f t="shared" si="2"/>
        <v>#VALUE!</v>
      </c>
      <c r="IIM28" s="5" t="str">
        <f t="shared" si="2"/>
        <v>#VALUE!</v>
      </c>
      <c r="IIN28" s="5" t="str">
        <f t="shared" si="2"/>
        <v>#VALUE!</v>
      </c>
      <c r="IIO28" s="5" t="str">
        <f t="shared" si="2"/>
        <v>#VALUE!</v>
      </c>
      <c r="IIP28" s="5" t="str">
        <f t="shared" si="2"/>
        <v>#VALUE!</v>
      </c>
      <c r="IIQ28" s="5" t="str">
        <f t="shared" si="2"/>
        <v>#VALUE!</v>
      </c>
      <c r="IIR28" s="5" t="str">
        <f t="shared" si="2"/>
        <v>#VALUE!</v>
      </c>
      <c r="IIS28" s="5" t="str">
        <f t="shared" si="2"/>
        <v>#VALUE!</v>
      </c>
      <c r="IIT28" s="5" t="str">
        <f t="shared" si="2"/>
        <v>#VALUE!</v>
      </c>
      <c r="IIU28" s="5" t="str">
        <f t="shared" si="2"/>
        <v>#VALUE!</v>
      </c>
      <c r="IIV28" s="5" t="str">
        <f t="shared" si="2"/>
        <v>#VALUE!</v>
      </c>
      <c r="IIW28" s="5" t="str">
        <f t="shared" si="2"/>
        <v>#VALUE!</v>
      </c>
      <c r="IIX28" s="5" t="str">
        <f t="shared" si="2"/>
        <v>#VALUE!</v>
      </c>
      <c r="IIY28" s="5" t="str">
        <f t="shared" si="2"/>
        <v>#VALUE!</v>
      </c>
      <c r="IIZ28" s="5" t="str">
        <f t="shared" si="2"/>
        <v>#VALUE!</v>
      </c>
      <c r="IJA28" s="5" t="str">
        <f t="shared" si="2"/>
        <v>#VALUE!</v>
      </c>
      <c r="IJB28" s="5" t="str">
        <f t="shared" si="2"/>
        <v>#VALUE!</v>
      </c>
      <c r="IJC28" s="5" t="str">
        <f t="shared" si="2"/>
        <v>#VALUE!</v>
      </c>
      <c r="IJD28" s="5" t="str">
        <f t="shared" si="2"/>
        <v>#VALUE!</v>
      </c>
      <c r="IJE28" s="5" t="str">
        <f t="shared" si="2"/>
        <v>#VALUE!</v>
      </c>
      <c r="IJF28" s="5" t="str">
        <f t="shared" si="2"/>
        <v>#VALUE!</v>
      </c>
      <c r="IJG28" s="5" t="str">
        <f t="shared" si="2"/>
        <v>#VALUE!</v>
      </c>
      <c r="IJH28" s="5" t="str">
        <f t="shared" si="2"/>
        <v>#VALUE!</v>
      </c>
      <c r="IJI28" s="5" t="str">
        <f t="shared" si="2"/>
        <v>#VALUE!</v>
      </c>
      <c r="IJJ28" s="5" t="str">
        <f t="shared" si="2"/>
        <v>#VALUE!</v>
      </c>
      <c r="IJK28" s="5" t="str">
        <f t="shared" si="2"/>
        <v>#VALUE!</v>
      </c>
      <c r="IJL28" s="5" t="str">
        <f t="shared" si="2"/>
        <v>#VALUE!</v>
      </c>
      <c r="IJM28" s="5" t="str">
        <f t="shared" si="2"/>
        <v>#VALUE!</v>
      </c>
      <c r="IJN28" s="5" t="str">
        <f t="shared" si="2"/>
        <v>#VALUE!</v>
      </c>
      <c r="IJO28" s="5" t="str">
        <f t="shared" si="2"/>
        <v>#VALUE!</v>
      </c>
      <c r="IJP28" s="5" t="str">
        <f t="shared" si="2"/>
        <v>#VALUE!</v>
      </c>
      <c r="IJQ28" s="5" t="str">
        <f t="shared" si="2"/>
        <v>#VALUE!</v>
      </c>
      <c r="IJR28" s="5" t="str">
        <f t="shared" si="2"/>
        <v>#VALUE!</v>
      </c>
      <c r="IJS28" s="5" t="str">
        <f t="shared" si="2"/>
        <v>#VALUE!</v>
      </c>
      <c r="IJT28" s="5" t="str">
        <f t="shared" si="2"/>
        <v>#VALUE!</v>
      </c>
      <c r="IJU28" s="5" t="str">
        <f t="shared" si="2"/>
        <v>#VALUE!</v>
      </c>
      <c r="IJV28" s="5" t="str">
        <f t="shared" si="2"/>
        <v>#VALUE!</v>
      </c>
      <c r="IJW28" s="5" t="str">
        <f t="shared" si="2"/>
        <v>#VALUE!</v>
      </c>
      <c r="IJX28" s="5" t="str">
        <f t="shared" si="2"/>
        <v>#VALUE!</v>
      </c>
      <c r="IJY28" s="5" t="str">
        <f t="shared" si="2"/>
        <v>#VALUE!</v>
      </c>
      <c r="IJZ28" s="5" t="str">
        <f t="shared" si="2"/>
        <v>#VALUE!</v>
      </c>
      <c r="IKA28" s="5" t="str">
        <f t="shared" si="2"/>
        <v>#VALUE!</v>
      </c>
      <c r="IKB28" s="5" t="str">
        <f t="shared" si="2"/>
        <v>#VALUE!</v>
      </c>
      <c r="IKC28" s="5" t="str">
        <f t="shared" si="2"/>
        <v>#VALUE!</v>
      </c>
      <c r="IKD28" s="5" t="str">
        <f t="shared" si="2"/>
        <v>#VALUE!</v>
      </c>
      <c r="IKE28" s="5" t="str">
        <f t="shared" si="2"/>
        <v>#VALUE!</v>
      </c>
      <c r="IKF28" s="5" t="str">
        <f t="shared" si="2"/>
        <v>#VALUE!</v>
      </c>
      <c r="IKG28" s="5" t="str">
        <f t="shared" si="2"/>
        <v>#VALUE!</v>
      </c>
      <c r="IKH28" s="5" t="str">
        <f t="shared" si="2"/>
        <v>#VALUE!</v>
      </c>
      <c r="IKI28" s="5" t="str">
        <f t="shared" si="2"/>
        <v>#VALUE!</v>
      </c>
      <c r="IKJ28" s="5" t="str">
        <f t="shared" si="2"/>
        <v>#VALUE!</v>
      </c>
      <c r="IKK28" s="5" t="str">
        <f t="shared" si="2"/>
        <v>#VALUE!</v>
      </c>
      <c r="IKL28" s="5" t="str">
        <f t="shared" si="2"/>
        <v>#VALUE!</v>
      </c>
      <c r="IKM28" s="5" t="str">
        <f t="shared" si="2"/>
        <v>#VALUE!</v>
      </c>
      <c r="IKN28" s="5" t="str">
        <f t="shared" si="2"/>
        <v>#VALUE!</v>
      </c>
      <c r="IKO28" s="5" t="str">
        <f t="shared" si="2"/>
        <v>#VALUE!</v>
      </c>
      <c r="IKP28" s="5" t="str">
        <f t="shared" si="2"/>
        <v>#VALUE!</v>
      </c>
      <c r="IKQ28" s="5" t="str">
        <f t="shared" si="2"/>
        <v>#VALUE!</v>
      </c>
      <c r="IKR28" s="5" t="str">
        <f t="shared" si="2"/>
        <v>#VALUE!</v>
      </c>
      <c r="IKS28" s="5" t="str">
        <f t="shared" si="2"/>
        <v>#VALUE!</v>
      </c>
      <c r="IKT28" s="5" t="str">
        <f t="shared" si="2"/>
        <v>#VALUE!</v>
      </c>
      <c r="IKU28" s="5" t="str">
        <f t="shared" si="2"/>
        <v>#VALUE!</v>
      </c>
      <c r="IKV28" s="5" t="str">
        <f t="shared" si="2"/>
        <v>#VALUE!</v>
      </c>
      <c r="IKW28" s="5" t="str">
        <f t="shared" si="2"/>
        <v>#VALUE!</v>
      </c>
      <c r="IKX28" s="5" t="str">
        <f t="shared" si="2"/>
        <v>#VALUE!</v>
      </c>
      <c r="IKY28" s="5" t="str">
        <f t="shared" si="2"/>
        <v>#VALUE!</v>
      </c>
      <c r="IKZ28" s="5" t="str">
        <f t="shared" si="2"/>
        <v>#VALUE!</v>
      </c>
      <c r="ILA28" s="5" t="str">
        <f t="shared" si="2"/>
        <v>#VALUE!</v>
      </c>
      <c r="ILB28" s="5" t="str">
        <f t="shared" si="2"/>
        <v>#VALUE!</v>
      </c>
      <c r="ILC28" s="5" t="str">
        <f t="shared" si="2"/>
        <v>#VALUE!</v>
      </c>
      <c r="ILD28" s="5" t="str">
        <f t="shared" si="2"/>
        <v>#VALUE!</v>
      </c>
      <c r="ILE28" s="5" t="str">
        <f t="shared" si="2"/>
        <v>#VALUE!</v>
      </c>
      <c r="ILF28" s="5" t="str">
        <f t="shared" si="2"/>
        <v>#VALUE!</v>
      </c>
      <c r="ILG28" s="5" t="str">
        <f t="shared" si="2"/>
        <v>#VALUE!</v>
      </c>
      <c r="ILH28" s="5" t="str">
        <f t="shared" si="2"/>
        <v>#VALUE!</v>
      </c>
      <c r="ILI28" s="5" t="str">
        <f t="shared" si="2"/>
        <v>#VALUE!</v>
      </c>
      <c r="ILJ28" s="5" t="str">
        <f t="shared" si="2"/>
        <v>#VALUE!</v>
      </c>
      <c r="ILK28" s="5" t="str">
        <f t="shared" si="2"/>
        <v>#VALUE!</v>
      </c>
      <c r="ILL28" s="5" t="str">
        <f t="shared" si="2"/>
        <v>#VALUE!</v>
      </c>
      <c r="ILM28" s="5" t="str">
        <f t="shared" si="2"/>
        <v>#VALUE!</v>
      </c>
      <c r="ILN28" s="5" t="str">
        <f t="shared" si="2"/>
        <v>#VALUE!</v>
      </c>
      <c r="ILO28" s="5" t="str">
        <f t="shared" si="2"/>
        <v>#VALUE!</v>
      </c>
      <c r="ILP28" s="5" t="str">
        <f t="shared" si="2"/>
        <v>#VALUE!</v>
      </c>
      <c r="ILQ28" s="5" t="str">
        <f t="shared" si="2"/>
        <v>#VALUE!</v>
      </c>
      <c r="ILR28" s="5" t="str">
        <f t="shared" si="2"/>
        <v>#VALUE!</v>
      </c>
      <c r="ILS28" s="5" t="str">
        <f t="shared" si="2"/>
        <v>#VALUE!</v>
      </c>
      <c r="ILT28" s="5" t="str">
        <f t="shared" si="2"/>
        <v>#VALUE!</v>
      </c>
      <c r="ILU28" s="5" t="str">
        <f t="shared" si="2"/>
        <v>#VALUE!</v>
      </c>
      <c r="ILV28" s="5" t="str">
        <f t="shared" si="2"/>
        <v>#VALUE!</v>
      </c>
      <c r="ILW28" s="5" t="str">
        <f t="shared" si="2"/>
        <v>#VALUE!</v>
      </c>
      <c r="ILX28" s="5" t="str">
        <f t="shared" si="2"/>
        <v>#VALUE!</v>
      </c>
      <c r="ILY28" s="5" t="str">
        <f t="shared" si="2"/>
        <v>#VALUE!</v>
      </c>
      <c r="ILZ28" s="5" t="str">
        <f t="shared" si="2"/>
        <v>#VALUE!</v>
      </c>
      <c r="IMA28" s="5" t="str">
        <f t="shared" si="2"/>
        <v>#VALUE!</v>
      </c>
      <c r="IMB28" s="5" t="str">
        <f t="shared" si="2"/>
        <v>#VALUE!</v>
      </c>
      <c r="IMC28" s="5" t="str">
        <f t="shared" si="2"/>
        <v>#VALUE!</v>
      </c>
      <c r="IMD28" s="5" t="str">
        <f t="shared" si="2"/>
        <v>#VALUE!</v>
      </c>
      <c r="IME28" s="5" t="str">
        <f t="shared" si="2"/>
        <v>#VALUE!</v>
      </c>
      <c r="IMF28" s="5" t="str">
        <f t="shared" si="2"/>
        <v>#VALUE!</v>
      </c>
      <c r="IMG28" s="5" t="str">
        <f t="shared" si="2"/>
        <v>#VALUE!</v>
      </c>
      <c r="IMH28" s="5" t="str">
        <f t="shared" si="2"/>
        <v>#VALUE!</v>
      </c>
      <c r="IMI28" s="5" t="str">
        <f t="shared" si="2"/>
        <v>#VALUE!</v>
      </c>
      <c r="IMJ28" s="5" t="str">
        <f t="shared" si="2"/>
        <v>#VALUE!</v>
      </c>
      <c r="IMK28" s="5" t="str">
        <f t="shared" si="2"/>
        <v>#VALUE!</v>
      </c>
      <c r="IML28" s="5" t="str">
        <f t="shared" si="2"/>
        <v>#VALUE!</v>
      </c>
      <c r="IMM28" s="5" t="str">
        <f t="shared" si="2"/>
        <v>#VALUE!</v>
      </c>
      <c r="IMN28" s="5" t="str">
        <f t="shared" si="2"/>
        <v>#VALUE!</v>
      </c>
      <c r="IMO28" s="5" t="str">
        <f t="shared" si="2"/>
        <v>#VALUE!</v>
      </c>
      <c r="IMP28" s="5" t="str">
        <f t="shared" si="2"/>
        <v>#VALUE!</v>
      </c>
      <c r="IMQ28" s="5" t="str">
        <f t="shared" si="2"/>
        <v>#VALUE!</v>
      </c>
      <c r="IMR28" s="5" t="str">
        <f t="shared" si="2"/>
        <v>#VALUE!</v>
      </c>
      <c r="IMS28" s="5" t="str">
        <f t="shared" si="2"/>
        <v>#VALUE!</v>
      </c>
      <c r="IMT28" s="5" t="str">
        <f t="shared" si="2"/>
        <v>#VALUE!</v>
      </c>
      <c r="IMU28" s="5" t="str">
        <f t="shared" si="2"/>
        <v>#VALUE!</v>
      </c>
      <c r="IMV28" s="5" t="str">
        <f t="shared" si="2"/>
        <v>#VALUE!</v>
      </c>
      <c r="IMW28" s="5" t="str">
        <f t="shared" si="2"/>
        <v>#VALUE!</v>
      </c>
      <c r="IMX28" s="5" t="str">
        <f t="shared" si="2"/>
        <v>#VALUE!</v>
      </c>
      <c r="IMY28" s="5" t="str">
        <f t="shared" si="2"/>
        <v>#VALUE!</v>
      </c>
      <c r="IMZ28" s="5" t="str">
        <f t="shared" si="2"/>
        <v>#VALUE!</v>
      </c>
      <c r="INA28" s="5" t="str">
        <f t="shared" si="2"/>
        <v>#VALUE!</v>
      </c>
      <c r="INB28" s="5" t="str">
        <f t="shared" si="2"/>
        <v>#VALUE!</v>
      </c>
      <c r="INC28" s="5" t="str">
        <f t="shared" si="2"/>
        <v>#VALUE!</v>
      </c>
      <c r="IND28" s="5" t="str">
        <f t="shared" si="2"/>
        <v>#VALUE!</v>
      </c>
      <c r="INE28" s="5" t="str">
        <f t="shared" si="2"/>
        <v>#VALUE!</v>
      </c>
      <c r="INF28" s="5" t="str">
        <f t="shared" si="2"/>
        <v>#VALUE!</v>
      </c>
      <c r="ING28" s="5" t="str">
        <f t="shared" si="2"/>
        <v>#VALUE!</v>
      </c>
      <c r="INH28" s="5" t="str">
        <f t="shared" si="2"/>
        <v>#VALUE!</v>
      </c>
      <c r="INI28" s="5" t="str">
        <f t="shared" si="2"/>
        <v>#VALUE!</v>
      </c>
      <c r="INJ28" s="5" t="str">
        <f t="shared" si="2"/>
        <v>#VALUE!</v>
      </c>
      <c r="INK28" s="5" t="str">
        <f t="shared" si="2"/>
        <v>#VALUE!</v>
      </c>
      <c r="INL28" s="5" t="str">
        <f t="shared" si="2"/>
        <v>#VALUE!</v>
      </c>
      <c r="INM28" s="5" t="str">
        <f t="shared" si="2"/>
        <v>#VALUE!</v>
      </c>
      <c r="INN28" s="5" t="str">
        <f t="shared" si="2"/>
        <v>#VALUE!</v>
      </c>
      <c r="INO28" s="5" t="str">
        <f t="shared" si="2"/>
        <v>#VALUE!</v>
      </c>
      <c r="INP28" s="5" t="str">
        <f t="shared" si="2"/>
        <v>#VALUE!</v>
      </c>
      <c r="INQ28" s="5" t="str">
        <f t="shared" si="2"/>
        <v>#VALUE!</v>
      </c>
      <c r="INR28" s="5" t="str">
        <f t="shared" si="2"/>
        <v>#VALUE!</v>
      </c>
      <c r="INS28" s="5" t="str">
        <f t="shared" si="2"/>
        <v>#VALUE!</v>
      </c>
      <c r="INT28" s="5" t="str">
        <f t="shared" si="2"/>
        <v>#VALUE!</v>
      </c>
      <c r="INU28" s="5" t="str">
        <f t="shared" si="2"/>
        <v>#VALUE!</v>
      </c>
      <c r="INV28" s="5" t="str">
        <f t="shared" si="2"/>
        <v>#VALUE!</v>
      </c>
      <c r="INW28" s="5" t="str">
        <f t="shared" si="2"/>
        <v>#VALUE!</v>
      </c>
      <c r="INX28" s="5" t="str">
        <f t="shared" si="2"/>
        <v>#VALUE!</v>
      </c>
      <c r="INY28" s="5" t="str">
        <f t="shared" si="2"/>
        <v>#VALUE!</v>
      </c>
      <c r="INZ28" s="5" t="str">
        <f t="shared" si="2"/>
        <v>#VALUE!</v>
      </c>
      <c r="IOA28" s="5" t="str">
        <f t="shared" si="2"/>
        <v>#VALUE!</v>
      </c>
      <c r="IOB28" s="5" t="str">
        <f t="shared" si="2"/>
        <v>#VALUE!</v>
      </c>
      <c r="IOC28" s="5" t="str">
        <f t="shared" si="2"/>
        <v>#VALUE!</v>
      </c>
      <c r="IOD28" s="5" t="str">
        <f t="shared" si="2"/>
        <v>#VALUE!</v>
      </c>
      <c r="IOE28" s="5" t="str">
        <f t="shared" si="2"/>
        <v>#VALUE!</v>
      </c>
      <c r="IOF28" s="5" t="str">
        <f t="shared" si="2"/>
        <v>#VALUE!</v>
      </c>
      <c r="IOG28" s="5" t="str">
        <f t="shared" si="2"/>
        <v>#VALUE!</v>
      </c>
      <c r="IOH28" s="5" t="str">
        <f t="shared" si="2"/>
        <v>#VALUE!</v>
      </c>
      <c r="IOI28" s="5" t="str">
        <f t="shared" si="2"/>
        <v>#VALUE!</v>
      </c>
      <c r="IOJ28" s="5" t="str">
        <f t="shared" si="2"/>
        <v>#VALUE!</v>
      </c>
      <c r="IOK28" s="5" t="str">
        <f t="shared" si="2"/>
        <v>#VALUE!</v>
      </c>
      <c r="IOL28" s="5" t="str">
        <f t="shared" si="2"/>
        <v>#VALUE!</v>
      </c>
      <c r="IOM28" s="5" t="str">
        <f t="shared" si="2"/>
        <v>#VALUE!</v>
      </c>
      <c r="ION28" s="5" t="str">
        <f t="shared" si="2"/>
        <v>#VALUE!</v>
      </c>
      <c r="IOO28" s="5" t="str">
        <f t="shared" si="2"/>
        <v>#VALUE!</v>
      </c>
      <c r="IOP28" s="5" t="str">
        <f t="shared" si="2"/>
        <v>#VALUE!</v>
      </c>
      <c r="IOQ28" s="5" t="str">
        <f t="shared" si="2"/>
        <v>#VALUE!</v>
      </c>
      <c r="IOR28" s="5" t="str">
        <f t="shared" si="2"/>
        <v>#VALUE!</v>
      </c>
      <c r="IOS28" s="5" t="str">
        <f t="shared" si="2"/>
        <v>#VALUE!</v>
      </c>
      <c r="IOT28" s="5" t="str">
        <f t="shared" si="2"/>
        <v>#VALUE!</v>
      </c>
      <c r="IOU28" s="5" t="str">
        <f t="shared" si="2"/>
        <v>#VALUE!</v>
      </c>
      <c r="IOV28" s="5" t="str">
        <f t="shared" si="2"/>
        <v>#VALUE!</v>
      </c>
      <c r="IOW28" s="5" t="str">
        <f t="shared" si="2"/>
        <v>#VALUE!</v>
      </c>
      <c r="IOX28" s="5" t="str">
        <f t="shared" si="2"/>
        <v>#VALUE!</v>
      </c>
      <c r="IOY28" s="5" t="str">
        <f t="shared" si="2"/>
        <v>#VALUE!</v>
      </c>
      <c r="IOZ28" s="5" t="str">
        <f t="shared" si="2"/>
        <v>#VALUE!</v>
      </c>
      <c r="IPA28" s="5" t="str">
        <f t="shared" si="2"/>
        <v>#VALUE!</v>
      </c>
      <c r="IPB28" s="5" t="str">
        <f t="shared" si="2"/>
        <v>#VALUE!</v>
      </c>
      <c r="IPC28" s="5" t="str">
        <f t="shared" si="2"/>
        <v>#VALUE!</v>
      </c>
      <c r="IPD28" s="5" t="str">
        <f t="shared" si="2"/>
        <v>#VALUE!</v>
      </c>
      <c r="IPE28" s="5" t="str">
        <f t="shared" si="2"/>
        <v>#VALUE!</v>
      </c>
      <c r="IPF28" s="5" t="str">
        <f t="shared" si="2"/>
        <v>#VALUE!</v>
      </c>
      <c r="IPG28" s="5" t="str">
        <f t="shared" si="2"/>
        <v>#VALUE!</v>
      </c>
      <c r="IPH28" s="5" t="str">
        <f t="shared" si="2"/>
        <v>#VALUE!</v>
      </c>
      <c r="IPI28" s="5" t="str">
        <f t="shared" si="2"/>
        <v>#VALUE!</v>
      </c>
      <c r="IPJ28" s="5" t="str">
        <f t="shared" si="2"/>
        <v>#VALUE!</v>
      </c>
      <c r="IPK28" s="5" t="str">
        <f t="shared" si="2"/>
        <v>#VALUE!</v>
      </c>
      <c r="IPL28" s="5" t="str">
        <f t="shared" si="2"/>
        <v>#VALUE!</v>
      </c>
      <c r="IPM28" s="5" t="str">
        <f t="shared" si="2"/>
        <v>#VALUE!</v>
      </c>
      <c r="IPN28" s="5" t="str">
        <f t="shared" si="2"/>
        <v>#VALUE!</v>
      </c>
      <c r="IPO28" s="5" t="str">
        <f t="shared" si="2"/>
        <v>#VALUE!</v>
      </c>
      <c r="IPP28" s="5" t="str">
        <f t="shared" si="2"/>
        <v>#VALUE!</v>
      </c>
      <c r="IPQ28" s="5" t="str">
        <f t="shared" si="2"/>
        <v>#VALUE!</v>
      </c>
      <c r="IPR28" s="5" t="str">
        <f t="shared" si="2"/>
        <v>#VALUE!</v>
      </c>
      <c r="IPS28" s="5" t="str">
        <f t="shared" si="2"/>
        <v>#VALUE!</v>
      </c>
      <c r="IPT28" s="5" t="str">
        <f t="shared" si="2"/>
        <v>#VALUE!</v>
      </c>
      <c r="IPU28" s="5" t="str">
        <f t="shared" si="2"/>
        <v>#VALUE!</v>
      </c>
      <c r="IPV28" s="5" t="str">
        <f t="shared" si="2"/>
        <v>#VALUE!</v>
      </c>
      <c r="IPW28" s="5" t="str">
        <f t="shared" si="2"/>
        <v>#VALUE!</v>
      </c>
      <c r="IPX28" s="5" t="str">
        <f t="shared" si="2"/>
        <v>#VALUE!</v>
      </c>
      <c r="IPY28" s="5" t="str">
        <f t="shared" si="2"/>
        <v>#VALUE!</v>
      </c>
      <c r="IPZ28" s="5" t="str">
        <f t="shared" si="2"/>
        <v>#VALUE!</v>
      </c>
      <c r="IQA28" s="5" t="str">
        <f t="shared" si="2"/>
        <v>#VALUE!</v>
      </c>
      <c r="IQB28" s="5" t="str">
        <f t="shared" si="2"/>
        <v>#VALUE!</v>
      </c>
      <c r="IQC28" s="5" t="str">
        <f t="shared" si="2"/>
        <v>#VALUE!</v>
      </c>
      <c r="IQD28" s="5" t="str">
        <f t="shared" si="2"/>
        <v>#VALUE!</v>
      </c>
      <c r="IQE28" s="5" t="str">
        <f t="shared" si="2"/>
        <v>#VALUE!</v>
      </c>
      <c r="IQF28" s="5" t="str">
        <f t="shared" si="2"/>
        <v>#VALUE!</v>
      </c>
      <c r="IQG28" s="5" t="str">
        <f t="shared" si="2"/>
        <v>#VALUE!</v>
      </c>
      <c r="IQH28" s="5" t="str">
        <f t="shared" si="2"/>
        <v>#VALUE!</v>
      </c>
      <c r="IQI28" s="5" t="str">
        <f t="shared" si="2"/>
        <v>#VALUE!</v>
      </c>
      <c r="IQJ28" s="5" t="str">
        <f t="shared" si="2"/>
        <v>#VALUE!</v>
      </c>
      <c r="IQK28" s="5" t="str">
        <f t="shared" si="2"/>
        <v>#VALUE!</v>
      </c>
      <c r="IQL28" s="5" t="str">
        <f t="shared" si="2"/>
        <v>#VALUE!</v>
      </c>
      <c r="IQM28" s="5" t="str">
        <f t="shared" si="2"/>
        <v>#VALUE!</v>
      </c>
      <c r="IQN28" s="5" t="str">
        <f t="shared" si="2"/>
        <v>#VALUE!</v>
      </c>
      <c r="IQO28" s="5" t="str">
        <f t="shared" si="2"/>
        <v>#VALUE!</v>
      </c>
      <c r="IQP28" s="5" t="str">
        <f t="shared" si="2"/>
        <v>#VALUE!</v>
      </c>
      <c r="IQQ28" s="5" t="str">
        <f t="shared" si="2"/>
        <v>#VALUE!</v>
      </c>
      <c r="IQR28" s="5" t="str">
        <f t="shared" si="2"/>
        <v>#VALUE!</v>
      </c>
      <c r="IQS28" s="5" t="str">
        <f t="shared" si="2"/>
        <v>#VALUE!</v>
      </c>
      <c r="IQT28" s="5" t="str">
        <f t="shared" si="2"/>
        <v>#VALUE!</v>
      </c>
      <c r="IQU28" s="5" t="str">
        <f t="shared" si="2"/>
        <v>#VALUE!</v>
      </c>
      <c r="IQV28" s="5" t="str">
        <f t="shared" si="2"/>
        <v>#VALUE!</v>
      </c>
      <c r="IQW28" s="5" t="str">
        <f t="shared" si="2"/>
        <v>#VALUE!</v>
      </c>
      <c r="IQX28" s="5" t="str">
        <f t="shared" si="2"/>
        <v>#VALUE!</v>
      </c>
      <c r="IQY28" s="5" t="str">
        <f t="shared" si="2"/>
        <v>#VALUE!</v>
      </c>
      <c r="IQZ28" s="5" t="str">
        <f t="shared" si="2"/>
        <v>#VALUE!</v>
      </c>
      <c r="IRA28" s="5" t="str">
        <f t="shared" si="2"/>
        <v>#VALUE!</v>
      </c>
      <c r="IRB28" s="5" t="str">
        <f t="shared" si="2"/>
        <v>#VALUE!</v>
      </c>
      <c r="IRC28" s="5" t="str">
        <f t="shared" si="2"/>
        <v>#VALUE!</v>
      </c>
      <c r="IRD28" s="5" t="str">
        <f t="shared" si="2"/>
        <v>#VALUE!</v>
      </c>
      <c r="IRE28" s="5" t="str">
        <f t="shared" si="2"/>
        <v>#VALUE!</v>
      </c>
      <c r="IRF28" s="5" t="str">
        <f t="shared" si="2"/>
        <v>#VALUE!</v>
      </c>
      <c r="IRG28" s="5" t="str">
        <f t="shared" si="2"/>
        <v>#VALUE!</v>
      </c>
      <c r="IRH28" s="5" t="str">
        <f t="shared" si="2"/>
        <v>#VALUE!</v>
      </c>
      <c r="IRI28" s="5" t="str">
        <f t="shared" si="2"/>
        <v>#VALUE!</v>
      </c>
      <c r="IRJ28" s="5" t="str">
        <f t="shared" si="2"/>
        <v>#VALUE!</v>
      </c>
      <c r="IRK28" s="5" t="str">
        <f t="shared" si="2"/>
        <v>#VALUE!</v>
      </c>
      <c r="IRL28" s="5" t="str">
        <f t="shared" si="2"/>
        <v>#VALUE!</v>
      </c>
      <c r="IRM28" s="5" t="str">
        <f t="shared" si="2"/>
        <v>#VALUE!</v>
      </c>
      <c r="IRN28" s="5" t="str">
        <f t="shared" si="2"/>
        <v>#VALUE!</v>
      </c>
      <c r="IRO28" s="5" t="str">
        <f t="shared" si="2"/>
        <v>#VALUE!</v>
      </c>
      <c r="IRP28" s="5" t="str">
        <f t="shared" si="2"/>
        <v>#VALUE!</v>
      </c>
      <c r="IRQ28" s="5" t="str">
        <f t="shared" si="2"/>
        <v>#VALUE!</v>
      </c>
      <c r="IRR28" s="5" t="str">
        <f t="shared" si="2"/>
        <v>#VALUE!</v>
      </c>
      <c r="IRS28" s="5" t="str">
        <f t="shared" si="2"/>
        <v>#VALUE!</v>
      </c>
      <c r="IRT28" s="5" t="str">
        <f t="shared" si="2"/>
        <v>#VALUE!</v>
      </c>
      <c r="IRU28" s="5" t="str">
        <f t="shared" si="2"/>
        <v>#VALUE!</v>
      </c>
      <c r="IRV28" s="5" t="str">
        <f t="shared" si="2"/>
        <v>#VALUE!</v>
      </c>
      <c r="IRW28" s="5" t="str">
        <f t="shared" si="2"/>
        <v>#VALUE!</v>
      </c>
      <c r="IRX28" s="5" t="str">
        <f t="shared" si="2"/>
        <v>#VALUE!</v>
      </c>
      <c r="IRY28" s="5" t="str">
        <f t="shared" si="2"/>
        <v>#VALUE!</v>
      </c>
      <c r="IRZ28" s="5" t="str">
        <f t="shared" si="2"/>
        <v>#VALUE!</v>
      </c>
      <c r="ISA28" s="5" t="str">
        <f t="shared" si="2"/>
        <v>#VALUE!</v>
      </c>
      <c r="ISB28" s="5" t="str">
        <f t="shared" si="2"/>
        <v>#VALUE!</v>
      </c>
      <c r="ISC28" s="5" t="str">
        <f t="shared" si="2"/>
        <v>#VALUE!</v>
      </c>
      <c r="ISD28" s="5" t="str">
        <f t="shared" si="2"/>
        <v>#VALUE!</v>
      </c>
      <c r="ISE28" s="5" t="str">
        <f t="shared" si="2"/>
        <v>#VALUE!</v>
      </c>
      <c r="ISF28" s="5" t="str">
        <f t="shared" si="2"/>
        <v>#VALUE!</v>
      </c>
      <c r="ISG28" s="5" t="str">
        <f t="shared" si="2"/>
        <v>#VALUE!</v>
      </c>
      <c r="ISH28" s="5" t="str">
        <f t="shared" si="2"/>
        <v>#VALUE!</v>
      </c>
      <c r="ISI28" s="5" t="str">
        <f t="shared" si="2"/>
        <v>#VALUE!</v>
      </c>
      <c r="ISJ28" s="5" t="str">
        <f t="shared" si="2"/>
        <v>#VALUE!</v>
      </c>
      <c r="ISK28" s="5" t="str">
        <f t="shared" si="2"/>
        <v>#VALUE!</v>
      </c>
      <c r="ISL28" s="5" t="str">
        <f t="shared" si="2"/>
        <v>#VALUE!</v>
      </c>
      <c r="ISM28" s="5" t="str">
        <f t="shared" si="2"/>
        <v>#VALUE!</v>
      </c>
      <c r="ISN28" s="5" t="str">
        <f t="shared" si="2"/>
        <v>#VALUE!</v>
      </c>
      <c r="ISO28" s="5" t="str">
        <f t="shared" si="2"/>
        <v>#VALUE!</v>
      </c>
      <c r="ISP28" s="5" t="str">
        <f t="shared" si="2"/>
        <v>#VALUE!</v>
      </c>
      <c r="ISQ28" s="5" t="str">
        <f t="shared" si="2"/>
        <v>#VALUE!</v>
      </c>
      <c r="ISR28" s="5" t="str">
        <f t="shared" si="2"/>
        <v>#VALUE!</v>
      </c>
      <c r="ISS28" s="5" t="str">
        <f t="shared" si="2"/>
        <v>#VALUE!</v>
      </c>
      <c r="IST28" s="5" t="str">
        <f t="shared" si="2"/>
        <v>#VALUE!</v>
      </c>
      <c r="ISU28" s="5" t="str">
        <f t="shared" si="2"/>
        <v>#VALUE!</v>
      </c>
      <c r="ISV28" s="5" t="str">
        <f t="shared" si="2"/>
        <v>#VALUE!</v>
      </c>
      <c r="ISW28" s="5" t="str">
        <f t="shared" si="2"/>
        <v>#VALUE!</v>
      </c>
      <c r="ISX28" s="5" t="str">
        <f t="shared" si="2"/>
        <v>#VALUE!</v>
      </c>
      <c r="ISY28" s="5" t="str">
        <f t="shared" si="2"/>
        <v>#VALUE!</v>
      </c>
      <c r="ISZ28" s="5" t="str">
        <f t="shared" si="2"/>
        <v>#VALUE!</v>
      </c>
      <c r="ITA28" s="5" t="str">
        <f t="shared" si="2"/>
        <v>#VALUE!</v>
      </c>
      <c r="ITB28" s="5" t="str">
        <f t="shared" si="2"/>
        <v>#VALUE!</v>
      </c>
      <c r="ITC28" s="5" t="str">
        <f t="shared" si="2"/>
        <v>#VALUE!</v>
      </c>
      <c r="ITD28" s="5" t="str">
        <f t="shared" si="2"/>
        <v>#VALUE!</v>
      </c>
      <c r="ITE28" s="5" t="str">
        <f t="shared" si="2"/>
        <v>#VALUE!</v>
      </c>
      <c r="ITF28" s="5" t="str">
        <f t="shared" si="2"/>
        <v>#VALUE!</v>
      </c>
      <c r="ITG28" s="5" t="str">
        <f t="shared" si="2"/>
        <v>#VALUE!</v>
      </c>
      <c r="ITH28" s="5" t="str">
        <f t="shared" si="2"/>
        <v>#VALUE!</v>
      </c>
      <c r="ITI28" s="5" t="str">
        <f t="shared" si="2"/>
        <v>#VALUE!</v>
      </c>
      <c r="ITJ28" s="5" t="str">
        <f t="shared" si="2"/>
        <v>#VALUE!</v>
      </c>
      <c r="ITK28" s="5" t="str">
        <f t="shared" si="2"/>
        <v>#VALUE!</v>
      </c>
      <c r="ITL28" s="5" t="str">
        <f t="shared" si="2"/>
        <v>#VALUE!</v>
      </c>
      <c r="ITM28" s="5" t="str">
        <f t="shared" si="2"/>
        <v>#VALUE!</v>
      </c>
      <c r="ITN28" s="5" t="str">
        <f t="shared" si="2"/>
        <v>#VALUE!</v>
      </c>
      <c r="ITO28" s="5" t="str">
        <f t="shared" si="2"/>
        <v>#VALUE!</v>
      </c>
      <c r="ITP28" s="5" t="str">
        <f t="shared" si="2"/>
        <v>#VALUE!</v>
      </c>
      <c r="ITQ28" s="5" t="str">
        <f t="shared" si="2"/>
        <v>#VALUE!</v>
      </c>
      <c r="ITR28" s="5" t="str">
        <f t="shared" si="2"/>
        <v>#VALUE!</v>
      </c>
      <c r="ITS28" s="5" t="str">
        <f t="shared" si="2"/>
        <v>#VALUE!</v>
      </c>
      <c r="ITT28" s="5" t="str">
        <f t="shared" si="2"/>
        <v>#VALUE!</v>
      </c>
      <c r="ITU28" s="5" t="str">
        <f t="shared" si="2"/>
        <v>#VALUE!</v>
      </c>
      <c r="ITV28" s="5" t="str">
        <f t="shared" si="2"/>
        <v>#VALUE!</v>
      </c>
      <c r="ITW28" s="5" t="str">
        <f t="shared" si="2"/>
        <v>#VALUE!</v>
      </c>
      <c r="ITX28" s="5" t="str">
        <f t="shared" si="2"/>
        <v>#VALUE!</v>
      </c>
      <c r="ITY28" s="5" t="str">
        <f t="shared" si="2"/>
        <v>#VALUE!</v>
      </c>
      <c r="ITZ28" s="5" t="str">
        <f t="shared" si="2"/>
        <v>#VALUE!</v>
      </c>
      <c r="IUA28" s="5" t="str">
        <f t="shared" si="2"/>
        <v>#VALUE!</v>
      </c>
      <c r="IUB28" s="5" t="str">
        <f t="shared" si="2"/>
        <v>#VALUE!</v>
      </c>
      <c r="IUC28" s="5" t="str">
        <f t="shared" si="2"/>
        <v>#VALUE!</v>
      </c>
      <c r="IUD28" s="5" t="str">
        <f t="shared" si="2"/>
        <v>#VALUE!</v>
      </c>
      <c r="IUE28" s="5" t="str">
        <f t="shared" si="2"/>
        <v>#VALUE!</v>
      </c>
      <c r="IUF28" s="5" t="str">
        <f t="shared" si="2"/>
        <v>#VALUE!</v>
      </c>
      <c r="IUG28" s="5" t="str">
        <f t="shared" si="2"/>
        <v>#VALUE!</v>
      </c>
      <c r="IUH28" s="5" t="str">
        <f t="shared" si="2"/>
        <v>#VALUE!</v>
      </c>
      <c r="IUI28" s="5" t="str">
        <f t="shared" si="2"/>
        <v>#VALUE!</v>
      </c>
      <c r="IUJ28" s="5" t="str">
        <f t="shared" si="2"/>
        <v>#VALUE!</v>
      </c>
      <c r="IUK28" s="5" t="str">
        <f t="shared" si="2"/>
        <v>#VALUE!</v>
      </c>
      <c r="IUL28" s="5" t="str">
        <f t="shared" si="2"/>
        <v>#VALUE!</v>
      </c>
      <c r="IUM28" s="5" t="str">
        <f t="shared" si="2"/>
        <v>#VALUE!</v>
      </c>
      <c r="IUN28" s="5" t="str">
        <f t="shared" si="2"/>
        <v>#VALUE!</v>
      </c>
      <c r="IUO28" s="5" t="str">
        <f t="shared" si="2"/>
        <v>#VALUE!</v>
      </c>
      <c r="IUP28" s="5" t="str">
        <f t="shared" si="2"/>
        <v>#VALUE!</v>
      </c>
      <c r="IUQ28" s="5" t="str">
        <f t="shared" si="2"/>
        <v>#VALUE!</v>
      </c>
      <c r="IUR28" s="5" t="str">
        <f t="shared" si="2"/>
        <v>#VALUE!</v>
      </c>
      <c r="IUS28" s="5" t="str">
        <f t="shared" si="2"/>
        <v>#VALUE!</v>
      </c>
      <c r="IUT28" s="5" t="str">
        <f t="shared" si="2"/>
        <v>#VALUE!</v>
      </c>
      <c r="IUU28" s="5" t="str">
        <f t="shared" si="2"/>
        <v>#VALUE!</v>
      </c>
      <c r="IUV28" s="5" t="str">
        <f t="shared" si="2"/>
        <v>#VALUE!</v>
      </c>
      <c r="IUW28" s="5" t="str">
        <f t="shared" si="2"/>
        <v>#VALUE!</v>
      </c>
      <c r="IUX28" s="5" t="str">
        <f t="shared" si="2"/>
        <v>#VALUE!</v>
      </c>
      <c r="IUY28" s="5" t="str">
        <f t="shared" si="2"/>
        <v>#VALUE!</v>
      </c>
      <c r="IUZ28" s="5" t="str">
        <f t="shared" si="2"/>
        <v>#VALUE!</v>
      </c>
      <c r="IVA28" s="5" t="str">
        <f t="shared" si="2"/>
        <v>#VALUE!</v>
      </c>
      <c r="IVB28" s="5" t="str">
        <f t="shared" si="2"/>
        <v>#VALUE!</v>
      </c>
      <c r="IVC28" s="5" t="str">
        <f t="shared" si="2"/>
        <v>#VALUE!</v>
      </c>
      <c r="IVD28" s="5" t="str">
        <f t="shared" si="2"/>
        <v>#VALUE!</v>
      </c>
      <c r="IVE28" s="5" t="str">
        <f t="shared" si="2"/>
        <v>#VALUE!</v>
      </c>
      <c r="IVF28" s="5" t="str">
        <f t="shared" si="2"/>
        <v>#VALUE!</v>
      </c>
      <c r="IVG28" s="5" t="str">
        <f t="shared" si="2"/>
        <v>#VALUE!</v>
      </c>
      <c r="IVH28" s="5" t="str">
        <f t="shared" si="2"/>
        <v>#VALUE!</v>
      </c>
      <c r="IVI28" s="5" t="str">
        <f t="shared" si="2"/>
        <v>#VALUE!</v>
      </c>
      <c r="IVJ28" s="5" t="str">
        <f t="shared" si="2"/>
        <v>#VALUE!</v>
      </c>
      <c r="IVK28" s="5" t="str">
        <f t="shared" si="2"/>
        <v>#VALUE!</v>
      </c>
      <c r="IVL28" s="5" t="str">
        <f t="shared" si="2"/>
        <v>#VALUE!</v>
      </c>
      <c r="IVM28" s="5" t="str">
        <f t="shared" si="2"/>
        <v>#VALUE!</v>
      </c>
      <c r="IVN28" s="5" t="str">
        <f t="shared" si="2"/>
        <v>#VALUE!</v>
      </c>
      <c r="IVO28" s="5" t="str">
        <f t="shared" si="2"/>
        <v>#VALUE!</v>
      </c>
      <c r="IVP28" s="5" t="str">
        <f t="shared" si="2"/>
        <v>#VALUE!</v>
      </c>
      <c r="IVQ28" s="5" t="str">
        <f t="shared" si="2"/>
        <v>#VALUE!</v>
      </c>
      <c r="IVR28" s="5" t="str">
        <f t="shared" si="2"/>
        <v>#VALUE!</v>
      </c>
      <c r="IVS28" s="5" t="str">
        <f t="shared" si="2"/>
        <v>#VALUE!</v>
      </c>
      <c r="IVT28" s="5" t="str">
        <f t="shared" si="2"/>
        <v>#VALUE!</v>
      </c>
      <c r="IVU28" s="5" t="str">
        <f t="shared" si="2"/>
        <v>#VALUE!</v>
      </c>
      <c r="IVV28" s="5" t="str">
        <f t="shared" si="2"/>
        <v>#VALUE!</v>
      </c>
      <c r="IVW28" s="5" t="str">
        <f t="shared" si="2"/>
        <v>#VALUE!</v>
      </c>
      <c r="IVX28" s="5" t="str">
        <f t="shared" si="2"/>
        <v>#VALUE!</v>
      </c>
      <c r="IVY28" s="5" t="str">
        <f t="shared" si="2"/>
        <v>#VALUE!</v>
      </c>
      <c r="IVZ28" s="5" t="str">
        <f t="shared" si="2"/>
        <v>#VALUE!</v>
      </c>
      <c r="IWA28" s="5" t="str">
        <f t="shared" si="2"/>
        <v>#VALUE!</v>
      </c>
      <c r="IWB28" s="5" t="str">
        <f t="shared" si="2"/>
        <v>#VALUE!</v>
      </c>
      <c r="IWC28" s="5" t="str">
        <f t="shared" si="2"/>
        <v>#VALUE!</v>
      </c>
      <c r="IWD28" s="5" t="str">
        <f t="shared" si="2"/>
        <v>#VALUE!</v>
      </c>
      <c r="IWE28" s="5" t="str">
        <f t="shared" si="2"/>
        <v>#VALUE!</v>
      </c>
      <c r="IWF28" s="5" t="str">
        <f t="shared" si="2"/>
        <v>#VALUE!</v>
      </c>
      <c r="IWG28" s="5" t="str">
        <f t="shared" si="2"/>
        <v>#VALUE!</v>
      </c>
      <c r="IWH28" s="5" t="str">
        <f t="shared" si="2"/>
        <v>#VALUE!</v>
      </c>
      <c r="IWI28" s="5" t="str">
        <f t="shared" si="2"/>
        <v>#VALUE!</v>
      </c>
      <c r="IWJ28" s="5" t="str">
        <f t="shared" si="2"/>
        <v>#VALUE!</v>
      </c>
      <c r="IWK28" s="5" t="str">
        <f t="shared" si="2"/>
        <v>#VALUE!</v>
      </c>
      <c r="IWL28" s="5" t="str">
        <f t="shared" si="2"/>
        <v>#VALUE!</v>
      </c>
      <c r="IWM28" s="5" t="str">
        <f t="shared" si="2"/>
        <v>#VALUE!</v>
      </c>
      <c r="IWN28" s="5" t="str">
        <f t="shared" si="2"/>
        <v>#VALUE!</v>
      </c>
      <c r="IWO28" s="5" t="str">
        <f t="shared" si="2"/>
        <v>#VALUE!</v>
      </c>
      <c r="IWP28" s="5" t="str">
        <f t="shared" si="2"/>
        <v>#VALUE!</v>
      </c>
      <c r="IWQ28" s="5" t="str">
        <f t="shared" si="2"/>
        <v>#VALUE!</v>
      </c>
      <c r="IWR28" s="5" t="str">
        <f t="shared" si="2"/>
        <v>#VALUE!</v>
      </c>
      <c r="IWS28" s="5" t="str">
        <f t="shared" si="2"/>
        <v>#VALUE!</v>
      </c>
      <c r="IWT28" s="5" t="str">
        <f t="shared" si="2"/>
        <v>#VALUE!</v>
      </c>
      <c r="IWU28" s="5" t="str">
        <f t="shared" si="2"/>
        <v>#VALUE!</v>
      </c>
      <c r="IWV28" s="5" t="str">
        <f t="shared" si="2"/>
        <v>#VALUE!</v>
      </c>
      <c r="IWW28" s="5" t="str">
        <f t="shared" si="2"/>
        <v>#VALUE!</v>
      </c>
      <c r="IWX28" s="5" t="str">
        <f t="shared" si="2"/>
        <v>#VALUE!</v>
      </c>
      <c r="IWY28" s="5" t="str">
        <f t="shared" si="2"/>
        <v>#VALUE!</v>
      </c>
      <c r="IWZ28" s="5" t="str">
        <f t="shared" si="2"/>
        <v>#VALUE!</v>
      </c>
      <c r="IXA28" s="5" t="str">
        <f t="shared" si="2"/>
        <v>#VALUE!</v>
      </c>
      <c r="IXB28" s="5" t="str">
        <f t="shared" si="2"/>
        <v>#VALUE!</v>
      </c>
      <c r="IXC28" s="5" t="str">
        <f t="shared" si="2"/>
        <v>#VALUE!</v>
      </c>
      <c r="IXD28" s="5" t="str">
        <f t="shared" si="2"/>
        <v>#VALUE!</v>
      </c>
      <c r="IXE28" s="5" t="str">
        <f t="shared" si="2"/>
        <v>#VALUE!</v>
      </c>
      <c r="IXF28" s="5" t="str">
        <f t="shared" si="2"/>
        <v>#VALUE!</v>
      </c>
      <c r="IXG28" s="5" t="str">
        <f t="shared" si="2"/>
        <v>#VALUE!</v>
      </c>
      <c r="IXH28" s="5" t="str">
        <f t="shared" si="2"/>
        <v>#VALUE!</v>
      </c>
      <c r="IXI28" s="5" t="str">
        <f t="shared" si="2"/>
        <v>#VALUE!</v>
      </c>
      <c r="IXJ28" s="5" t="str">
        <f t="shared" si="2"/>
        <v>#VALUE!</v>
      </c>
      <c r="IXK28" s="5" t="str">
        <f t="shared" si="2"/>
        <v>#VALUE!</v>
      </c>
      <c r="IXL28" s="5" t="str">
        <f t="shared" si="2"/>
        <v>#VALUE!</v>
      </c>
      <c r="IXM28" s="5" t="str">
        <f t="shared" si="2"/>
        <v>#VALUE!</v>
      </c>
      <c r="IXN28" s="5" t="str">
        <f t="shared" si="2"/>
        <v>#VALUE!</v>
      </c>
      <c r="IXO28" s="5" t="str">
        <f t="shared" si="2"/>
        <v>#VALUE!</v>
      </c>
      <c r="IXP28" s="5" t="str">
        <f t="shared" si="2"/>
        <v>#VALUE!</v>
      </c>
      <c r="IXQ28" s="5" t="str">
        <f t="shared" si="2"/>
        <v>#VALUE!</v>
      </c>
      <c r="IXR28" s="5" t="str">
        <f t="shared" si="2"/>
        <v>#VALUE!</v>
      </c>
      <c r="IXS28" s="5" t="str">
        <f t="shared" si="2"/>
        <v>#VALUE!</v>
      </c>
      <c r="IXT28" s="5" t="str">
        <f t="shared" si="2"/>
        <v>#VALUE!</v>
      </c>
      <c r="IXU28" s="5" t="str">
        <f t="shared" si="2"/>
        <v>#VALUE!</v>
      </c>
      <c r="IXV28" s="5" t="str">
        <f t="shared" si="2"/>
        <v>#VALUE!</v>
      </c>
      <c r="IXW28" s="5" t="str">
        <f t="shared" si="2"/>
        <v>#VALUE!</v>
      </c>
      <c r="IXX28" s="5" t="str">
        <f t="shared" si="2"/>
        <v>#VALUE!</v>
      </c>
      <c r="IXY28" s="5" t="str">
        <f t="shared" si="2"/>
        <v>#VALUE!</v>
      </c>
      <c r="IXZ28" s="5" t="str">
        <f t="shared" si="2"/>
        <v>#VALUE!</v>
      </c>
      <c r="IYA28" s="5" t="str">
        <f t="shared" si="2"/>
        <v>#VALUE!</v>
      </c>
      <c r="IYB28" s="5" t="str">
        <f t="shared" si="2"/>
        <v>#VALUE!</v>
      </c>
      <c r="IYC28" s="5" t="str">
        <f t="shared" si="2"/>
        <v>#VALUE!</v>
      </c>
      <c r="IYD28" s="5" t="str">
        <f t="shared" si="2"/>
        <v>#VALUE!</v>
      </c>
      <c r="IYE28" s="5" t="str">
        <f t="shared" si="2"/>
        <v>#VALUE!</v>
      </c>
      <c r="IYF28" s="5" t="str">
        <f t="shared" si="2"/>
        <v>#VALUE!</v>
      </c>
      <c r="IYG28" s="5" t="str">
        <f t="shared" si="2"/>
        <v>#VALUE!</v>
      </c>
      <c r="IYH28" s="5" t="str">
        <f t="shared" si="2"/>
        <v>#VALUE!</v>
      </c>
      <c r="IYI28" s="5" t="str">
        <f t="shared" si="2"/>
        <v>#VALUE!</v>
      </c>
      <c r="IYJ28" s="5" t="str">
        <f t="shared" si="2"/>
        <v>#VALUE!</v>
      </c>
      <c r="IYK28" s="5" t="str">
        <f t="shared" si="2"/>
        <v>#VALUE!</v>
      </c>
      <c r="IYL28" s="5" t="str">
        <f t="shared" si="2"/>
        <v>#VALUE!</v>
      </c>
      <c r="IYM28" s="5" t="str">
        <f t="shared" si="2"/>
        <v>#VALUE!</v>
      </c>
      <c r="IYN28" s="5" t="str">
        <f t="shared" si="2"/>
        <v>#VALUE!</v>
      </c>
      <c r="IYO28" s="5" t="str">
        <f t="shared" si="2"/>
        <v>#VALUE!</v>
      </c>
      <c r="IYP28" s="5" t="str">
        <f t="shared" si="2"/>
        <v>#VALUE!</v>
      </c>
      <c r="IYQ28" s="5" t="str">
        <f t="shared" si="2"/>
        <v>#VALUE!</v>
      </c>
      <c r="IYR28" s="5" t="str">
        <f t="shared" si="2"/>
        <v>#VALUE!</v>
      </c>
      <c r="IYS28" s="5" t="str">
        <f t="shared" si="2"/>
        <v>#VALUE!</v>
      </c>
      <c r="IYT28" s="5" t="str">
        <f t="shared" si="2"/>
        <v>#VALUE!</v>
      </c>
      <c r="IYU28" s="5" t="str">
        <f t="shared" si="2"/>
        <v>#VALUE!</v>
      </c>
      <c r="IYV28" s="5" t="str">
        <f t="shared" si="2"/>
        <v>#VALUE!</v>
      </c>
      <c r="IYW28" s="5" t="str">
        <f t="shared" si="2"/>
        <v>#VALUE!</v>
      </c>
      <c r="IYX28" s="5" t="str">
        <f t="shared" si="2"/>
        <v>#VALUE!</v>
      </c>
      <c r="IYY28" s="5" t="str">
        <f t="shared" si="2"/>
        <v>#VALUE!</v>
      </c>
      <c r="IYZ28" s="5" t="str">
        <f t="shared" si="2"/>
        <v>#VALUE!</v>
      </c>
      <c r="IZA28" s="5" t="str">
        <f t="shared" si="2"/>
        <v>#VALUE!</v>
      </c>
      <c r="IZB28" s="5" t="str">
        <f t="shared" si="2"/>
        <v>#VALUE!</v>
      </c>
      <c r="IZC28" s="5" t="str">
        <f t="shared" si="2"/>
        <v>#VALUE!</v>
      </c>
      <c r="IZD28" s="5" t="str">
        <f t="shared" si="2"/>
        <v>#VALUE!</v>
      </c>
      <c r="IZE28" s="5" t="str">
        <f t="shared" si="2"/>
        <v>#VALUE!</v>
      </c>
      <c r="IZF28" s="5" t="str">
        <f t="shared" si="2"/>
        <v>#VALUE!</v>
      </c>
      <c r="IZG28" s="5" t="str">
        <f t="shared" si="2"/>
        <v>#VALUE!</v>
      </c>
      <c r="IZH28" s="5" t="str">
        <f t="shared" si="2"/>
        <v>#VALUE!</v>
      </c>
      <c r="IZI28" s="5" t="str">
        <f t="shared" si="2"/>
        <v>#VALUE!</v>
      </c>
      <c r="IZJ28" s="5" t="str">
        <f t="shared" si="2"/>
        <v>#VALUE!</v>
      </c>
      <c r="IZK28" s="5" t="str">
        <f t="shared" si="2"/>
        <v>#VALUE!</v>
      </c>
      <c r="IZL28" s="5" t="str">
        <f t="shared" si="2"/>
        <v>#VALUE!</v>
      </c>
      <c r="IZM28" s="5" t="str">
        <f t="shared" si="2"/>
        <v>#VALUE!</v>
      </c>
      <c r="IZN28" s="5" t="str">
        <f t="shared" si="2"/>
        <v>#VALUE!</v>
      </c>
      <c r="IZO28" s="5" t="str">
        <f t="shared" si="2"/>
        <v>#VALUE!</v>
      </c>
      <c r="IZP28" s="5" t="str">
        <f t="shared" si="2"/>
        <v>#VALUE!</v>
      </c>
      <c r="IZQ28" s="5" t="str">
        <f t="shared" si="2"/>
        <v>#VALUE!</v>
      </c>
      <c r="IZR28" s="5" t="str">
        <f t="shared" si="2"/>
        <v>#VALUE!</v>
      </c>
      <c r="IZS28" s="5" t="str">
        <f t="shared" si="2"/>
        <v>#VALUE!</v>
      </c>
      <c r="IZT28" s="5" t="str">
        <f t="shared" si="2"/>
        <v>#VALUE!</v>
      </c>
      <c r="IZU28" s="5" t="str">
        <f t="shared" si="2"/>
        <v>#VALUE!</v>
      </c>
      <c r="IZV28" s="5" t="str">
        <f t="shared" si="2"/>
        <v>#VALUE!</v>
      </c>
      <c r="IZW28" s="5" t="str">
        <f t="shared" si="2"/>
        <v>#VALUE!</v>
      </c>
      <c r="IZX28" s="5" t="str">
        <f t="shared" si="2"/>
        <v>#VALUE!</v>
      </c>
      <c r="IZY28" s="5" t="str">
        <f t="shared" si="2"/>
        <v>#VALUE!</v>
      </c>
      <c r="IZZ28" s="5" t="str">
        <f t="shared" si="2"/>
        <v>#VALUE!</v>
      </c>
      <c r="JAA28" s="5" t="str">
        <f t="shared" si="2"/>
        <v>#VALUE!</v>
      </c>
      <c r="JAB28" s="5" t="str">
        <f t="shared" si="2"/>
        <v>#VALUE!</v>
      </c>
      <c r="JAC28" s="5" t="str">
        <f t="shared" si="2"/>
        <v>#VALUE!</v>
      </c>
      <c r="JAD28" s="5" t="str">
        <f t="shared" si="2"/>
        <v>#VALUE!</v>
      </c>
      <c r="JAE28" s="5" t="str">
        <f t="shared" si="2"/>
        <v>#VALUE!</v>
      </c>
      <c r="JAF28" s="5" t="str">
        <f t="shared" si="2"/>
        <v>#VALUE!</v>
      </c>
      <c r="JAG28" s="5" t="str">
        <f t="shared" si="2"/>
        <v>#VALUE!</v>
      </c>
      <c r="JAH28" s="5" t="str">
        <f t="shared" si="2"/>
        <v>#VALUE!</v>
      </c>
      <c r="JAI28" s="5" t="str">
        <f t="shared" si="2"/>
        <v>#VALUE!</v>
      </c>
      <c r="JAJ28" s="5" t="str">
        <f t="shared" si="2"/>
        <v>#VALUE!</v>
      </c>
      <c r="JAK28" s="5" t="str">
        <f t="shared" si="2"/>
        <v>#VALUE!</v>
      </c>
      <c r="JAL28" s="5" t="str">
        <f t="shared" si="2"/>
        <v>#VALUE!</v>
      </c>
      <c r="JAM28" s="5" t="str">
        <f t="shared" si="2"/>
        <v>#VALUE!</v>
      </c>
      <c r="JAN28" s="5" t="str">
        <f t="shared" si="2"/>
        <v>#VALUE!</v>
      </c>
      <c r="JAO28" s="5" t="str">
        <f t="shared" si="2"/>
        <v>#VALUE!</v>
      </c>
      <c r="JAP28" s="5" t="str">
        <f t="shared" si="2"/>
        <v>#VALUE!</v>
      </c>
      <c r="JAQ28" s="5" t="str">
        <f t="shared" si="2"/>
        <v>#VALUE!</v>
      </c>
      <c r="JAR28" s="5" t="str">
        <f t="shared" si="2"/>
        <v>#VALUE!</v>
      </c>
      <c r="JAS28" s="5" t="str">
        <f t="shared" si="2"/>
        <v>#VALUE!</v>
      </c>
      <c r="JAT28" s="5" t="str">
        <f t="shared" si="2"/>
        <v>#VALUE!</v>
      </c>
      <c r="JAU28" s="5" t="str">
        <f t="shared" si="2"/>
        <v>#VALUE!</v>
      </c>
      <c r="JAV28" s="5" t="str">
        <f t="shared" si="2"/>
        <v>#VALUE!</v>
      </c>
      <c r="JAW28" s="5" t="str">
        <f t="shared" si="2"/>
        <v>#VALUE!</v>
      </c>
      <c r="JAX28" s="5" t="str">
        <f t="shared" si="2"/>
        <v>#VALUE!</v>
      </c>
      <c r="JAY28" s="5" t="str">
        <f t="shared" si="2"/>
        <v>#VALUE!</v>
      </c>
      <c r="JAZ28" s="5" t="str">
        <f t="shared" si="2"/>
        <v>#VALUE!</v>
      </c>
      <c r="JBA28" s="5" t="str">
        <f t="shared" si="2"/>
        <v>#VALUE!</v>
      </c>
      <c r="JBB28" s="5" t="str">
        <f t="shared" si="2"/>
        <v>#VALUE!</v>
      </c>
      <c r="JBC28" s="5" t="str">
        <f t="shared" si="2"/>
        <v>#VALUE!</v>
      </c>
      <c r="JBD28" s="5" t="str">
        <f t="shared" si="2"/>
        <v>#VALUE!</v>
      </c>
      <c r="JBE28" s="5" t="str">
        <f t="shared" si="2"/>
        <v>#VALUE!</v>
      </c>
      <c r="JBF28" s="5" t="str">
        <f t="shared" si="2"/>
        <v>#VALUE!</v>
      </c>
      <c r="JBG28" s="5" t="str">
        <f t="shared" si="2"/>
        <v>#VALUE!</v>
      </c>
      <c r="JBH28" s="5" t="str">
        <f t="shared" si="2"/>
        <v>#VALUE!</v>
      </c>
      <c r="JBI28" s="5" t="str">
        <f t="shared" si="2"/>
        <v>#VALUE!</v>
      </c>
      <c r="JBJ28" s="5" t="str">
        <f t="shared" si="2"/>
        <v>#VALUE!</v>
      </c>
      <c r="JBK28" s="5" t="str">
        <f t="shared" si="2"/>
        <v>#VALUE!</v>
      </c>
      <c r="JBL28" s="5" t="str">
        <f t="shared" si="2"/>
        <v>#VALUE!</v>
      </c>
      <c r="JBM28" s="5" t="str">
        <f t="shared" si="2"/>
        <v>#VALUE!</v>
      </c>
      <c r="JBN28" s="5" t="str">
        <f t="shared" si="2"/>
        <v>#VALUE!</v>
      </c>
      <c r="JBO28" s="5" t="str">
        <f t="shared" si="2"/>
        <v>#VALUE!</v>
      </c>
      <c r="JBP28" s="5" t="str">
        <f t="shared" si="2"/>
        <v>#VALUE!</v>
      </c>
      <c r="JBQ28" s="5" t="str">
        <f t="shared" si="2"/>
        <v>#VALUE!</v>
      </c>
      <c r="JBR28" s="5" t="str">
        <f t="shared" si="2"/>
        <v>#VALUE!</v>
      </c>
      <c r="JBS28" s="5" t="str">
        <f t="shared" si="2"/>
        <v>#VALUE!</v>
      </c>
      <c r="JBT28" s="5" t="str">
        <f t="shared" si="2"/>
        <v>#VALUE!</v>
      </c>
      <c r="JBU28" s="5" t="str">
        <f t="shared" si="2"/>
        <v>#VALUE!</v>
      </c>
      <c r="JBV28" s="5" t="str">
        <f t="shared" si="2"/>
        <v>#VALUE!</v>
      </c>
      <c r="JBW28" s="5" t="str">
        <f t="shared" si="2"/>
        <v>#VALUE!</v>
      </c>
      <c r="JBX28" s="5" t="str">
        <f t="shared" si="2"/>
        <v>#VALUE!</v>
      </c>
      <c r="JBY28" s="5" t="str">
        <f t="shared" si="2"/>
        <v>#VALUE!</v>
      </c>
      <c r="JBZ28" s="5" t="str">
        <f t="shared" si="2"/>
        <v>#VALUE!</v>
      </c>
      <c r="JCA28" s="5" t="str">
        <f t="shared" si="2"/>
        <v>#VALUE!</v>
      </c>
      <c r="JCB28" s="5" t="str">
        <f t="shared" si="2"/>
        <v>#VALUE!</v>
      </c>
      <c r="JCC28" s="5" t="str">
        <f t="shared" si="2"/>
        <v>#VALUE!</v>
      </c>
      <c r="JCD28" s="5" t="str">
        <f t="shared" si="2"/>
        <v>#VALUE!</v>
      </c>
      <c r="JCE28" s="5" t="str">
        <f t="shared" si="2"/>
        <v>#VALUE!</v>
      </c>
      <c r="JCF28" s="5" t="str">
        <f t="shared" si="2"/>
        <v>#VALUE!</v>
      </c>
      <c r="JCG28" s="5" t="str">
        <f t="shared" si="2"/>
        <v>#VALUE!</v>
      </c>
      <c r="JCH28" s="5" t="str">
        <f t="shared" si="2"/>
        <v>#VALUE!</v>
      </c>
      <c r="JCI28" s="5" t="str">
        <f t="shared" si="2"/>
        <v>#VALUE!</v>
      </c>
      <c r="JCJ28" s="5" t="str">
        <f t="shared" si="2"/>
        <v>#VALUE!</v>
      </c>
      <c r="JCK28" s="5" t="str">
        <f t="shared" si="2"/>
        <v>#VALUE!</v>
      </c>
      <c r="JCL28" s="5" t="str">
        <f t="shared" si="2"/>
        <v>#VALUE!</v>
      </c>
      <c r="JCM28" s="5" t="str">
        <f t="shared" si="2"/>
        <v>#VALUE!</v>
      </c>
      <c r="JCN28" s="5" t="str">
        <f t="shared" si="2"/>
        <v>#VALUE!</v>
      </c>
      <c r="JCO28" s="5" t="str">
        <f t="shared" si="2"/>
        <v>#VALUE!</v>
      </c>
      <c r="JCP28" s="5" t="str">
        <f t="shared" si="2"/>
        <v>#VALUE!</v>
      </c>
      <c r="JCQ28" s="5" t="str">
        <f t="shared" si="2"/>
        <v>#VALUE!</v>
      </c>
      <c r="JCR28" s="5" t="str">
        <f t="shared" si="2"/>
        <v>#VALUE!</v>
      </c>
      <c r="JCS28" s="5" t="str">
        <f t="shared" si="2"/>
        <v>#VALUE!</v>
      </c>
      <c r="JCT28" s="5" t="str">
        <f t="shared" si="2"/>
        <v>#VALUE!</v>
      </c>
      <c r="JCU28" s="5" t="str">
        <f t="shared" si="2"/>
        <v>#VALUE!</v>
      </c>
      <c r="JCV28" s="5" t="str">
        <f t="shared" si="2"/>
        <v>#VALUE!</v>
      </c>
      <c r="JCW28" s="5" t="str">
        <f t="shared" si="2"/>
        <v>#VALUE!</v>
      </c>
      <c r="JCX28" s="5" t="str">
        <f t="shared" si="2"/>
        <v>#VALUE!</v>
      </c>
      <c r="JCY28" s="5" t="str">
        <f t="shared" si="2"/>
        <v>#VALUE!</v>
      </c>
      <c r="JCZ28" s="5" t="str">
        <f t="shared" si="2"/>
        <v>#VALUE!</v>
      </c>
      <c r="JDA28" s="5" t="str">
        <f t="shared" si="2"/>
        <v>#VALUE!</v>
      </c>
      <c r="JDB28" s="5" t="str">
        <f t="shared" si="2"/>
        <v>#VALUE!</v>
      </c>
      <c r="JDC28" s="5" t="str">
        <f t="shared" si="2"/>
        <v>#VALUE!</v>
      </c>
      <c r="JDD28" s="5" t="str">
        <f t="shared" si="2"/>
        <v>#VALUE!</v>
      </c>
      <c r="JDE28" s="5" t="str">
        <f t="shared" si="2"/>
        <v>#VALUE!</v>
      </c>
      <c r="JDF28" s="5" t="str">
        <f t="shared" si="2"/>
        <v>#VALUE!</v>
      </c>
      <c r="JDG28" s="5" t="str">
        <f t="shared" si="2"/>
        <v>#VALUE!</v>
      </c>
      <c r="JDH28" s="5" t="str">
        <f t="shared" si="2"/>
        <v>#VALUE!</v>
      </c>
      <c r="JDI28" s="5" t="str">
        <f t="shared" si="2"/>
        <v>#VALUE!</v>
      </c>
      <c r="JDJ28" s="5" t="str">
        <f t="shared" si="2"/>
        <v>#VALUE!</v>
      </c>
      <c r="JDK28" s="5" t="str">
        <f t="shared" si="2"/>
        <v>#VALUE!</v>
      </c>
      <c r="JDL28" s="5" t="str">
        <f t="shared" si="2"/>
        <v>#VALUE!</v>
      </c>
      <c r="JDM28" s="5" t="str">
        <f t="shared" si="2"/>
        <v>#VALUE!</v>
      </c>
      <c r="JDN28" s="5" t="str">
        <f t="shared" si="2"/>
        <v>#VALUE!</v>
      </c>
      <c r="JDO28" s="5" t="str">
        <f t="shared" si="2"/>
        <v>#VALUE!</v>
      </c>
      <c r="JDP28" s="5" t="str">
        <f t="shared" si="2"/>
        <v>#VALUE!</v>
      </c>
      <c r="JDQ28" s="5" t="str">
        <f t="shared" si="2"/>
        <v>#VALUE!</v>
      </c>
      <c r="JDR28" s="5" t="str">
        <f t="shared" si="2"/>
        <v>#VALUE!</v>
      </c>
      <c r="JDS28" s="5" t="str">
        <f t="shared" si="2"/>
        <v>#VALUE!</v>
      </c>
      <c r="JDT28" s="5" t="str">
        <f t="shared" si="2"/>
        <v>#VALUE!</v>
      </c>
      <c r="JDU28" s="5" t="str">
        <f t="shared" si="2"/>
        <v>#VALUE!</v>
      </c>
      <c r="JDV28" s="5" t="str">
        <f t="shared" si="2"/>
        <v>#VALUE!</v>
      </c>
      <c r="JDW28" s="5" t="str">
        <f t="shared" si="2"/>
        <v>#VALUE!</v>
      </c>
      <c r="JDX28" s="5" t="str">
        <f t="shared" si="2"/>
        <v>#VALUE!</v>
      </c>
      <c r="JDY28" s="5" t="str">
        <f t="shared" si="2"/>
        <v>#VALUE!</v>
      </c>
      <c r="JDZ28" s="5" t="str">
        <f t="shared" si="2"/>
        <v>#VALUE!</v>
      </c>
      <c r="JEA28" s="5" t="str">
        <f t="shared" si="2"/>
        <v>#VALUE!</v>
      </c>
      <c r="JEB28" s="5" t="str">
        <f t="shared" si="2"/>
        <v>#VALUE!</v>
      </c>
      <c r="JEC28" s="5" t="str">
        <f t="shared" si="2"/>
        <v>#VALUE!</v>
      </c>
      <c r="JED28" s="5" t="str">
        <f t="shared" si="2"/>
        <v>#VALUE!</v>
      </c>
      <c r="JEE28" s="5" t="str">
        <f t="shared" si="2"/>
        <v>#VALUE!</v>
      </c>
      <c r="JEF28" s="5" t="str">
        <f t="shared" si="2"/>
        <v>#VALUE!</v>
      </c>
      <c r="JEG28" s="5" t="str">
        <f t="shared" si="2"/>
        <v>#VALUE!</v>
      </c>
      <c r="JEH28" s="5" t="str">
        <f t="shared" si="2"/>
        <v>#VALUE!</v>
      </c>
      <c r="JEI28" s="5" t="str">
        <f t="shared" si="2"/>
        <v>#VALUE!</v>
      </c>
      <c r="JEJ28" s="5" t="str">
        <f t="shared" si="2"/>
        <v>#VALUE!</v>
      </c>
      <c r="JEK28" s="5" t="str">
        <f t="shared" si="2"/>
        <v>#VALUE!</v>
      </c>
      <c r="JEL28" s="5" t="str">
        <f t="shared" si="2"/>
        <v>#VALUE!</v>
      </c>
      <c r="JEM28" s="5" t="str">
        <f t="shared" si="2"/>
        <v>#VALUE!</v>
      </c>
      <c r="JEN28" s="5" t="str">
        <f t="shared" si="2"/>
        <v>#VALUE!</v>
      </c>
      <c r="JEO28" s="5" t="str">
        <f t="shared" si="2"/>
        <v>#VALUE!</v>
      </c>
      <c r="JEP28" s="5" t="str">
        <f t="shared" si="2"/>
        <v>#VALUE!</v>
      </c>
      <c r="JEQ28" s="5" t="str">
        <f t="shared" si="2"/>
        <v>#VALUE!</v>
      </c>
      <c r="JER28" s="5" t="str">
        <f t="shared" si="2"/>
        <v>#VALUE!</v>
      </c>
      <c r="JES28" s="5" t="str">
        <f t="shared" si="2"/>
        <v>#VALUE!</v>
      </c>
      <c r="JET28" s="5" t="str">
        <f t="shared" si="2"/>
        <v>#VALUE!</v>
      </c>
      <c r="JEU28" s="5" t="str">
        <f t="shared" si="2"/>
        <v>#VALUE!</v>
      </c>
      <c r="JEV28" s="5" t="str">
        <f t="shared" si="2"/>
        <v>#VALUE!</v>
      </c>
      <c r="JEW28" s="5" t="str">
        <f t="shared" si="2"/>
        <v>#VALUE!</v>
      </c>
      <c r="JEX28" s="5" t="str">
        <f t="shared" si="2"/>
        <v>#VALUE!</v>
      </c>
      <c r="JEY28" s="5" t="str">
        <f t="shared" si="2"/>
        <v>#VALUE!</v>
      </c>
      <c r="JEZ28" s="5" t="str">
        <f t="shared" si="2"/>
        <v>#VALUE!</v>
      </c>
      <c r="JFA28" s="5" t="str">
        <f t="shared" si="2"/>
        <v>#VALUE!</v>
      </c>
      <c r="JFB28" s="5" t="str">
        <f t="shared" si="2"/>
        <v>#VALUE!</v>
      </c>
      <c r="JFC28" s="5" t="str">
        <f t="shared" si="2"/>
        <v>#VALUE!</v>
      </c>
      <c r="JFD28" s="5" t="str">
        <f t="shared" si="2"/>
        <v>#VALUE!</v>
      </c>
      <c r="JFE28" s="5" t="str">
        <f t="shared" si="2"/>
        <v>#VALUE!</v>
      </c>
      <c r="JFF28" s="5" t="str">
        <f t="shared" si="2"/>
        <v>#VALUE!</v>
      </c>
      <c r="JFG28" s="5" t="str">
        <f t="shared" si="2"/>
        <v>#VALUE!</v>
      </c>
      <c r="JFH28" s="5" t="str">
        <f t="shared" si="2"/>
        <v>#VALUE!</v>
      </c>
      <c r="JFI28" s="5" t="str">
        <f t="shared" si="2"/>
        <v>#VALUE!</v>
      </c>
      <c r="JFJ28" s="5" t="str">
        <f t="shared" si="2"/>
        <v>#VALUE!</v>
      </c>
      <c r="JFK28" s="5" t="str">
        <f t="shared" si="2"/>
        <v>#VALUE!</v>
      </c>
      <c r="JFL28" s="5" t="str">
        <f t="shared" si="2"/>
        <v>#VALUE!</v>
      </c>
      <c r="JFM28" s="5" t="str">
        <f t="shared" si="2"/>
        <v>#VALUE!</v>
      </c>
      <c r="JFN28" s="5" t="str">
        <f t="shared" si="2"/>
        <v>#VALUE!</v>
      </c>
      <c r="JFO28" s="5" t="str">
        <f t="shared" si="2"/>
        <v>#VALUE!</v>
      </c>
      <c r="JFP28" s="5" t="str">
        <f t="shared" si="2"/>
        <v>#VALUE!</v>
      </c>
      <c r="JFQ28" s="5" t="str">
        <f t="shared" si="2"/>
        <v>#VALUE!</v>
      </c>
      <c r="JFR28" s="5" t="str">
        <f t="shared" si="2"/>
        <v>#VALUE!</v>
      </c>
      <c r="JFS28" s="5" t="str">
        <f t="shared" si="2"/>
        <v>#VALUE!</v>
      </c>
      <c r="JFT28" s="5" t="str">
        <f t="shared" si="2"/>
        <v>#VALUE!</v>
      </c>
      <c r="JFU28" s="5" t="str">
        <f t="shared" si="2"/>
        <v>#VALUE!</v>
      </c>
      <c r="JFV28" s="5" t="str">
        <f t="shared" si="2"/>
        <v>#VALUE!</v>
      </c>
      <c r="JFW28" s="5" t="str">
        <f t="shared" si="2"/>
        <v>#VALUE!</v>
      </c>
      <c r="JFX28" s="5" t="str">
        <f t="shared" si="2"/>
        <v>#VALUE!</v>
      </c>
      <c r="JFY28" s="5" t="str">
        <f t="shared" si="2"/>
        <v>#VALUE!</v>
      </c>
      <c r="JFZ28" s="5" t="str">
        <f t="shared" si="2"/>
        <v>#VALUE!</v>
      </c>
      <c r="JGA28" s="5" t="str">
        <f t="shared" si="2"/>
        <v>#VALUE!</v>
      </c>
      <c r="JGB28" s="5" t="str">
        <f t="shared" si="2"/>
        <v>#VALUE!</v>
      </c>
      <c r="JGC28" s="5" t="str">
        <f t="shared" si="2"/>
        <v>#VALUE!</v>
      </c>
      <c r="JGD28" s="5" t="str">
        <f t="shared" si="2"/>
        <v>#VALUE!</v>
      </c>
      <c r="JGE28" s="5" t="str">
        <f t="shared" si="2"/>
        <v>#VALUE!</v>
      </c>
      <c r="JGF28" s="5" t="str">
        <f t="shared" si="2"/>
        <v>#VALUE!</v>
      </c>
      <c r="JGG28" s="5" t="str">
        <f t="shared" si="2"/>
        <v>#VALUE!</v>
      </c>
      <c r="JGH28" s="5" t="str">
        <f t="shared" si="2"/>
        <v>#VALUE!</v>
      </c>
      <c r="JGI28" s="5" t="str">
        <f t="shared" si="2"/>
        <v>#VALUE!</v>
      </c>
      <c r="JGJ28" s="5" t="str">
        <f t="shared" si="2"/>
        <v>#VALUE!</v>
      </c>
      <c r="JGK28" s="5" t="str">
        <f t="shared" si="2"/>
        <v>#VALUE!</v>
      </c>
      <c r="JGL28" s="5" t="str">
        <f t="shared" si="2"/>
        <v>#VALUE!</v>
      </c>
      <c r="JGM28" s="5" t="str">
        <f t="shared" si="2"/>
        <v>#VALUE!</v>
      </c>
      <c r="JGN28" s="5" t="str">
        <f t="shared" si="2"/>
        <v>#VALUE!</v>
      </c>
      <c r="JGO28" s="5" t="str">
        <f t="shared" si="2"/>
        <v>#VALUE!</v>
      </c>
      <c r="JGP28" s="5" t="str">
        <f t="shared" si="2"/>
        <v>#VALUE!</v>
      </c>
      <c r="JGQ28" s="5" t="str">
        <f t="shared" si="2"/>
        <v>#VALUE!</v>
      </c>
      <c r="JGR28" s="5" t="str">
        <f t="shared" si="2"/>
        <v>#VALUE!</v>
      </c>
      <c r="JGS28" s="5" t="str">
        <f t="shared" si="2"/>
        <v>#VALUE!</v>
      </c>
      <c r="JGT28" s="5" t="str">
        <f t="shared" si="2"/>
        <v>#VALUE!</v>
      </c>
      <c r="JGU28" s="5" t="str">
        <f t="shared" si="2"/>
        <v>#VALUE!</v>
      </c>
      <c r="JGV28" s="5" t="str">
        <f t="shared" si="2"/>
        <v>#VALUE!</v>
      </c>
      <c r="JGW28" s="5" t="str">
        <f t="shared" si="2"/>
        <v>#VALUE!</v>
      </c>
      <c r="JGX28" s="5" t="str">
        <f t="shared" si="2"/>
        <v>#VALUE!</v>
      </c>
      <c r="JGY28" s="5" t="str">
        <f t="shared" si="2"/>
        <v>#VALUE!</v>
      </c>
      <c r="JGZ28" s="5" t="str">
        <f t="shared" si="2"/>
        <v>#VALUE!</v>
      </c>
      <c r="JHA28" s="5" t="str">
        <f t="shared" si="2"/>
        <v>#VALUE!</v>
      </c>
      <c r="JHB28" s="5" t="str">
        <f t="shared" si="2"/>
        <v>#VALUE!</v>
      </c>
      <c r="JHC28" s="5" t="str">
        <f t="shared" si="2"/>
        <v>#VALUE!</v>
      </c>
      <c r="JHD28" s="5" t="str">
        <f t="shared" si="2"/>
        <v>#VALUE!</v>
      </c>
      <c r="JHE28" s="5" t="str">
        <f t="shared" si="2"/>
        <v>#VALUE!</v>
      </c>
      <c r="JHF28" s="5" t="str">
        <f t="shared" si="2"/>
        <v>#VALUE!</v>
      </c>
      <c r="JHG28" s="5" t="str">
        <f t="shared" si="2"/>
        <v>#VALUE!</v>
      </c>
      <c r="JHH28" s="5" t="str">
        <f t="shared" si="2"/>
        <v>#VALUE!</v>
      </c>
      <c r="JHI28" s="5" t="str">
        <f t="shared" si="2"/>
        <v>#VALUE!</v>
      </c>
      <c r="JHJ28" s="5" t="str">
        <f t="shared" si="2"/>
        <v>#VALUE!</v>
      </c>
      <c r="JHK28" s="5" t="str">
        <f t="shared" si="2"/>
        <v>#VALUE!</v>
      </c>
      <c r="JHL28" s="5" t="str">
        <f t="shared" si="2"/>
        <v>#VALUE!</v>
      </c>
      <c r="JHM28" s="5" t="str">
        <f t="shared" si="2"/>
        <v>#VALUE!</v>
      </c>
      <c r="JHN28" s="5" t="str">
        <f t="shared" si="2"/>
        <v>#VALUE!</v>
      </c>
      <c r="JHO28" s="5" t="str">
        <f t="shared" si="2"/>
        <v>#VALUE!</v>
      </c>
      <c r="JHP28" s="5" t="str">
        <f t="shared" si="2"/>
        <v>#VALUE!</v>
      </c>
      <c r="JHQ28" s="5" t="str">
        <f t="shared" si="2"/>
        <v>#VALUE!</v>
      </c>
      <c r="JHR28" s="5" t="str">
        <f t="shared" si="2"/>
        <v>#VALUE!</v>
      </c>
      <c r="JHS28" s="5" t="str">
        <f t="shared" si="2"/>
        <v>#VALUE!</v>
      </c>
      <c r="JHT28" s="5" t="str">
        <f t="shared" si="2"/>
        <v>#VALUE!</v>
      </c>
      <c r="JHU28" s="5" t="str">
        <f t="shared" si="2"/>
        <v>#VALUE!</v>
      </c>
      <c r="JHV28" s="5" t="str">
        <f t="shared" si="2"/>
        <v>#VALUE!</v>
      </c>
      <c r="JHW28" s="5" t="str">
        <f t="shared" si="2"/>
        <v>#VALUE!</v>
      </c>
      <c r="JHX28" s="5" t="str">
        <f t="shared" si="2"/>
        <v>#VALUE!</v>
      </c>
      <c r="JHY28" s="5" t="str">
        <f t="shared" si="2"/>
        <v>#VALUE!</v>
      </c>
      <c r="JHZ28" s="5" t="str">
        <f t="shared" si="2"/>
        <v>#VALUE!</v>
      </c>
      <c r="JIA28" s="5" t="str">
        <f t="shared" si="2"/>
        <v>#VALUE!</v>
      </c>
      <c r="JIB28" s="5" t="str">
        <f t="shared" si="2"/>
        <v>#VALUE!</v>
      </c>
      <c r="JIC28" s="5" t="str">
        <f t="shared" si="2"/>
        <v>#VALUE!</v>
      </c>
      <c r="JID28" s="5" t="str">
        <f t="shared" si="2"/>
        <v>#VALUE!</v>
      </c>
      <c r="JIE28" s="5" t="str">
        <f t="shared" si="2"/>
        <v>#VALUE!</v>
      </c>
      <c r="JIF28" s="5" t="str">
        <f t="shared" si="2"/>
        <v>#VALUE!</v>
      </c>
      <c r="JIG28" s="5" t="str">
        <f t="shared" si="2"/>
        <v>#VALUE!</v>
      </c>
      <c r="JIH28" s="5" t="str">
        <f t="shared" si="2"/>
        <v>#VALUE!</v>
      </c>
      <c r="JII28" s="5" t="str">
        <f t="shared" si="2"/>
        <v>#VALUE!</v>
      </c>
      <c r="JIJ28" s="5" t="str">
        <f t="shared" si="2"/>
        <v>#VALUE!</v>
      </c>
      <c r="JIK28" s="5" t="str">
        <f t="shared" si="2"/>
        <v>#VALUE!</v>
      </c>
      <c r="JIL28" s="5" t="str">
        <f t="shared" si="2"/>
        <v>#VALUE!</v>
      </c>
      <c r="JIM28" s="5" t="str">
        <f t="shared" si="2"/>
        <v>#VALUE!</v>
      </c>
      <c r="JIN28" s="5" t="str">
        <f t="shared" si="2"/>
        <v>#VALUE!</v>
      </c>
      <c r="JIO28" s="5" t="str">
        <f t="shared" si="2"/>
        <v>#VALUE!</v>
      </c>
      <c r="JIP28" s="5" t="str">
        <f t="shared" si="2"/>
        <v>#VALUE!</v>
      </c>
      <c r="JIQ28" s="5" t="str">
        <f t="shared" si="2"/>
        <v>#VALUE!</v>
      </c>
      <c r="JIR28" s="5" t="str">
        <f t="shared" si="2"/>
        <v>#VALUE!</v>
      </c>
      <c r="JIS28" s="5" t="str">
        <f t="shared" si="2"/>
        <v>#VALUE!</v>
      </c>
      <c r="JIT28" s="5" t="str">
        <f t="shared" si="2"/>
        <v>#VALUE!</v>
      </c>
      <c r="JIU28" s="5" t="str">
        <f t="shared" si="2"/>
        <v>#VALUE!</v>
      </c>
      <c r="JIV28" s="5" t="str">
        <f t="shared" si="2"/>
        <v>#VALUE!</v>
      </c>
      <c r="JIW28" s="5" t="str">
        <f t="shared" si="2"/>
        <v>#VALUE!</v>
      </c>
      <c r="JIX28" s="5" t="str">
        <f t="shared" si="2"/>
        <v>#VALUE!</v>
      </c>
      <c r="JIY28" s="5" t="str">
        <f t="shared" si="2"/>
        <v>#VALUE!</v>
      </c>
      <c r="JIZ28" s="5" t="str">
        <f t="shared" si="2"/>
        <v>#VALUE!</v>
      </c>
      <c r="JJA28" s="5" t="str">
        <f t="shared" si="2"/>
        <v>#VALUE!</v>
      </c>
      <c r="JJB28" s="5" t="str">
        <f t="shared" si="2"/>
        <v>#VALUE!</v>
      </c>
      <c r="JJC28" s="5" t="str">
        <f t="shared" si="2"/>
        <v>#VALUE!</v>
      </c>
      <c r="JJD28" s="5" t="str">
        <f t="shared" si="2"/>
        <v>#VALUE!</v>
      </c>
      <c r="JJE28" s="5" t="str">
        <f t="shared" si="2"/>
        <v>#VALUE!</v>
      </c>
      <c r="JJF28" s="5" t="str">
        <f t="shared" si="2"/>
        <v>#VALUE!</v>
      </c>
      <c r="JJG28" s="5" t="str">
        <f t="shared" si="2"/>
        <v>#VALUE!</v>
      </c>
      <c r="JJH28" s="5" t="str">
        <f t="shared" si="2"/>
        <v>#VALUE!</v>
      </c>
      <c r="JJI28" s="5" t="str">
        <f t="shared" si="2"/>
        <v>#VALUE!</v>
      </c>
      <c r="JJJ28" s="5" t="str">
        <f t="shared" si="2"/>
        <v>#VALUE!</v>
      </c>
      <c r="JJK28" s="5" t="str">
        <f t="shared" si="2"/>
        <v>#VALUE!</v>
      </c>
      <c r="JJL28" s="5" t="str">
        <f t="shared" si="2"/>
        <v>#VALUE!</v>
      </c>
      <c r="JJM28" s="5" t="str">
        <f t="shared" si="2"/>
        <v>#VALUE!</v>
      </c>
      <c r="JJN28" s="5" t="str">
        <f t="shared" si="2"/>
        <v>#VALUE!</v>
      </c>
      <c r="JJO28" s="5" t="str">
        <f t="shared" si="2"/>
        <v>#VALUE!</v>
      </c>
      <c r="JJP28" s="5" t="str">
        <f t="shared" si="2"/>
        <v>#VALUE!</v>
      </c>
      <c r="JJQ28" s="5" t="str">
        <f t="shared" si="2"/>
        <v>#VALUE!</v>
      </c>
      <c r="JJR28" s="5" t="str">
        <f t="shared" si="2"/>
        <v>#VALUE!</v>
      </c>
      <c r="JJS28" s="5" t="str">
        <f t="shared" si="2"/>
        <v>#VALUE!</v>
      </c>
      <c r="JJT28" s="5" t="str">
        <f t="shared" si="2"/>
        <v>#VALUE!</v>
      </c>
      <c r="JJU28" s="5" t="str">
        <f t="shared" si="2"/>
        <v>#VALUE!</v>
      </c>
      <c r="JJV28" s="5" t="str">
        <f t="shared" si="2"/>
        <v>#VALUE!</v>
      </c>
      <c r="JJW28" s="5" t="str">
        <f t="shared" si="2"/>
        <v>#VALUE!</v>
      </c>
      <c r="JJX28" s="5" t="str">
        <f t="shared" si="2"/>
        <v>#VALUE!</v>
      </c>
      <c r="JJY28" s="5" t="str">
        <f t="shared" si="2"/>
        <v>#VALUE!</v>
      </c>
      <c r="JJZ28" s="5" t="str">
        <f t="shared" si="2"/>
        <v>#VALUE!</v>
      </c>
      <c r="JKA28" s="5" t="str">
        <f t="shared" si="2"/>
        <v>#VALUE!</v>
      </c>
      <c r="JKB28" s="5" t="str">
        <f t="shared" si="2"/>
        <v>#VALUE!</v>
      </c>
      <c r="JKC28" s="5" t="str">
        <f t="shared" si="2"/>
        <v>#VALUE!</v>
      </c>
      <c r="JKD28" s="5" t="str">
        <f t="shared" si="2"/>
        <v>#VALUE!</v>
      </c>
      <c r="JKE28" s="5" t="str">
        <f t="shared" si="2"/>
        <v>#VALUE!</v>
      </c>
      <c r="JKF28" s="5" t="str">
        <f t="shared" si="2"/>
        <v>#VALUE!</v>
      </c>
      <c r="JKG28" s="5" t="str">
        <f t="shared" si="2"/>
        <v>#VALUE!</v>
      </c>
      <c r="JKH28" s="5" t="str">
        <f t="shared" si="2"/>
        <v>#VALUE!</v>
      </c>
      <c r="JKI28" s="5" t="str">
        <f t="shared" si="2"/>
        <v>#VALUE!</v>
      </c>
      <c r="JKJ28" s="5" t="str">
        <f t="shared" si="2"/>
        <v>#VALUE!</v>
      </c>
      <c r="JKK28" s="5" t="str">
        <f t="shared" si="2"/>
        <v>#VALUE!</v>
      </c>
      <c r="JKL28" s="5" t="str">
        <f t="shared" si="2"/>
        <v>#VALUE!</v>
      </c>
      <c r="JKM28" s="5" t="str">
        <f t="shared" si="2"/>
        <v>#VALUE!</v>
      </c>
      <c r="JKN28" s="5" t="str">
        <f t="shared" si="2"/>
        <v>#VALUE!</v>
      </c>
      <c r="JKO28" s="5" t="str">
        <f t="shared" si="2"/>
        <v>#VALUE!</v>
      </c>
      <c r="JKP28" s="5" t="str">
        <f t="shared" si="2"/>
        <v>#VALUE!</v>
      </c>
      <c r="JKQ28" s="5" t="str">
        <f t="shared" si="2"/>
        <v>#VALUE!</v>
      </c>
      <c r="JKR28" s="5" t="str">
        <f t="shared" si="2"/>
        <v>#VALUE!</v>
      </c>
      <c r="JKS28" s="5" t="str">
        <f t="shared" si="2"/>
        <v>#VALUE!</v>
      </c>
      <c r="JKT28" s="5" t="str">
        <f t="shared" si="2"/>
        <v>#VALUE!</v>
      </c>
      <c r="JKU28" s="5" t="str">
        <f t="shared" si="2"/>
        <v>#VALUE!</v>
      </c>
      <c r="JKV28" s="5" t="str">
        <f t="shared" si="2"/>
        <v>#VALUE!</v>
      </c>
      <c r="JKW28" s="5" t="str">
        <f t="shared" si="2"/>
        <v>#VALUE!</v>
      </c>
      <c r="JKX28" s="5" t="str">
        <f t="shared" si="2"/>
        <v>#VALUE!</v>
      </c>
      <c r="JKY28" s="5" t="str">
        <f t="shared" si="2"/>
        <v>#VALUE!</v>
      </c>
      <c r="JKZ28" s="5" t="str">
        <f t="shared" si="2"/>
        <v>#VALUE!</v>
      </c>
      <c r="JLA28" s="5" t="str">
        <f t="shared" si="2"/>
        <v>#VALUE!</v>
      </c>
      <c r="JLB28" s="5" t="str">
        <f t="shared" si="2"/>
        <v>#VALUE!</v>
      </c>
      <c r="JLC28" s="5" t="str">
        <f t="shared" si="2"/>
        <v>#VALUE!</v>
      </c>
      <c r="JLD28" s="5" t="str">
        <f t="shared" si="2"/>
        <v>#VALUE!</v>
      </c>
      <c r="JLE28" s="5" t="str">
        <f t="shared" si="2"/>
        <v>#VALUE!</v>
      </c>
      <c r="JLF28" s="5" t="str">
        <f t="shared" si="2"/>
        <v>#VALUE!</v>
      </c>
      <c r="JLG28" s="5" t="str">
        <f t="shared" si="2"/>
        <v>#VALUE!</v>
      </c>
      <c r="JLH28" s="5" t="str">
        <f t="shared" si="2"/>
        <v>#VALUE!</v>
      </c>
      <c r="JLI28" s="5" t="str">
        <f t="shared" si="2"/>
        <v>#VALUE!</v>
      </c>
      <c r="JLJ28" s="5" t="str">
        <f t="shared" si="2"/>
        <v>#VALUE!</v>
      </c>
      <c r="JLK28" s="5" t="str">
        <f t="shared" si="2"/>
        <v>#VALUE!</v>
      </c>
      <c r="JLL28" s="5" t="str">
        <f t="shared" si="2"/>
        <v>#VALUE!</v>
      </c>
      <c r="JLM28" s="5" t="str">
        <f t="shared" si="2"/>
        <v>#VALUE!</v>
      </c>
      <c r="JLN28" s="5" t="str">
        <f t="shared" si="2"/>
        <v>#VALUE!</v>
      </c>
      <c r="JLO28" s="5" t="str">
        <f t="shared" si="2"/>
        <v>#VALUE!</v>
      </c>
      <c r="JLP28" s="5" t="str">
        <f t="shared" si="2"/>
        <v>#VALUE!</v>
      </c>
      <c r="JLQ28" s="5" t="str">
        <f t="shared" si="2"/>
        <v>#VALUE!</v>
      </c>
      <c r="JLR28" s="5" t="str">
        <f t="shared" si="2"/>
        <v>#VALUE!</v>
      </c>
      <c r="JLS28" s="5" t="str">
        <f t="shared" si="2"/>
        <v>#VALUE!</v>
      </c>
      <c r="JLT28" s="5" t="str">
        <f t="shared" si="2"/>
        <v>#VALUE!</v>
      </c>
      <c r="JLU28" s="5" t="str">
        <f t="shared" si="2"/>
        <v>#VALUE!</v>
      </c>
      <c r="JLV28" s="5" t="str">
        <f t="shared" si="2"/>
        <v>#VALUE!</v>
      </c>
      <c r="JLW28" s="5" t="str">
        <f t="shared" si="2"/>
        <v>#VALUE!</v>
      </c>
      <c r="JLX28" s="5" t="str">
        <f t="shared" si="2"/>
        <v>#VALUE!</v>
      </c>
      <c r="JLY28" s="5" t="str">
        <f t="shared" si="2"/>
        <v>#VALUE!</v>
      </c>
      <c r="JLZ28" s="5" t="str">
        <f t="shared" si="2"/>
        <v>#VALUE!</v>
      </c>
      <c r="JMA28" s="5" t="str">
        <f t="shared" si="2"/>
        <v>#VALUE!</v>
      </c>
      <c r="JMB28" s="5" t="str">
        <f t="shared" si="2"/>
        <v>#VALUE!</v>
      </c>
      <c r="JMC28" s="5" t="str">
        <f t="shared" si="2"/>
        <v>#VALUE!</v>
      </c>
      <c r="JMD28" s="5" t="str">
        <f t="shared" si="2"/>
        <v>#VALUE!</v>
      </c>
      <c r="JME28" s="5" t="str">
        <f t="shared" si="2"/>
        <v>#VALUE!</v>
      </c>
      <c r="JMF28" s="5" t="str">
        <f t="shared" si="2"/>
        <v>#VALUE!</v>
      </c>
      <c r="JMG28" s="5" t="str">
        <f t="shared" si="2"/>
        <v>#VALUE!</v>
      </c>
      <c r="JMH28" s="5" t="str">
        <f t="shared" si="2"/>
        <v>#VALUE!</v>
      </c>
      <c r="JMI28" s="5" t="str">
        <f t="shared" si="2"/>
        <v>#VALUE!</v>
      </c>
      <c r="JMJ28" s="5" t="str">
        <f t="shared" si="2"/>
        <v>#VALUE!</v>
      </c>
      <c r="JMK28" s="5" t="str">
        <f t="shared" si="2"/>
        <v>#VALUE!</v>
      </c>
      <c r="JML28" s="5" t="str">
        <f t="shared" si="2"/>
        <v>#VALUE!</v>
      </c>
      <c r="JMM28" s="5" t="str">
        <f t="shared" si="2"/>
        <v>#VALUE!</v>
      </c>
      <c r="JMN28" s="5" t="str">
        <f t="shared" si="2"/>
        <v>#VALUE!</v>
      </c>
      <c r="JMO28" s="5" t="str">
        <f t="shared" si="2"/>
        <v>#VALUE!</v>
      </c>
      <c r="JMP28" s="5" t="str">
        <f t="shared" si="2"/>
        <v>#VALUE!</v>
      </c>
      <c r="JMQ28" s="5" t="str">
        <f t="shared" si="2"/>
        <v>#VALUE!</v>
      </c>
      <c r="JMR28" s="5" t="str">
        <f t="shared" si="2"/>
        <v>#VALUE!</v>
      </c>
      <c r="JMS28" s="5" t="str">
        <f t="shared" si="2"/>
        <v>#VALUE!</v>
      </c>
      <c r="JMT28" s="5" t="str">
        <f t="shared" si="2"/>
        <v>#VALUE!</v>
      </c>
      <c r="JMU28" s="5" t="str">
        <f t="shared" si="2"/>
        <v>#VALUE!</v>
      </c>
      <c r="JMV28" s="5" t="str">
        <f t="shared" si="2"/>
        <v>#VALUE!</v>
      </c>
      <c r="JMW28" s="5" t="str">
        <f t="shared" si="2"/>
        <v>#VALUE!</v>
      </c>
      <c r="JMX28" s="5" t="str">
        <f t="shared" si="2"/>
        <v>#VALUE!</v>
      </c>
      <c r="JMY28" s="5" t="str">
        <f t="shared" si="2"/>
        <v>#VALUE!</v>
      </c>
      <c r="JMZ28" s="5" t="str">
        <f t="shared" si="2"/>
        <v>#VALUE!</v>
      </c>
      <c r="JNA28" s="5" t="str">
        <f t="shared" si="2"/>
        <v>#VALUE!</v>
      </c>
      <c r="JNB28" s="5" t="str">
        <f t="shared" si="2"/>
        <v>#VALUE!</v>
      </c>
      <c r="JNC28" s="5" t="str">
        <f t="shared" si="2"/>
        <v>#VALUE!</v>
      </c>
      <c r="JND28" s="5" t="str">
        <f t="shared" si="2"/>
        <v>#VALUE!</v>
      </c>
      <c r="JNE28" s="5" t="str">
        <f t="shared" si="2"/>
        <v>#VALUE!</v>
      </c>
      <c r="JNF28" s="5" t="str">
        <f t="shared" si="2"/>
        <v>#VALUE!</v>
      </c>
      <c r="JNG28" s="5" t="str">
        <f t="shared" si="2"/>
        <v>#VALUE!</v>
      </c>
      <c r="JNH28" s="5" t="str">
        <f t="shared" si="2"/>
        <v>#VALUE!</v>
      </c>
      <c r="JNI28" s="5" t="str">
        <f t="shared" si="2"/>
        <v>#VALUE!</v>
      </c>
      <c r="JNJ28" s="5" t="str">
        <f t="shared" si="2"/>
        <v>#VALUE!</v>
      </c>
      <c r="JNK28" s="5" t="str">
        <f t="shared" si="2"/>
        <v>#VALUE!</v>
      </c>
      <c r="JNL28" s="5" t="str">
        <f t="shared" si="2"/>
        <v>#VALUE!</v>
      </c>
      <c r="JNM28" s="5" t="str">
        <f t="shared" si="2"/>
        <v>#VALUE!</v>
      </c>
      <c r="JNN28" s="5" t="str">
        <f t="shared" si="2"/>
        <v>#VALUE!</v>
      </c>
      <c r="JNO28" s="5" t="str">
        <f t="shared" si="2"/>
        <v>#VALUE!</v>
      </c>
      <c r="JNP28" s="5" t="str">
        <f t="shared" si="2"/>
        <v>#VALUE!</v>
      </c>
      <c r="JNQ28" s="5" t="str">
        <f t="shared" si="2"/>
        <v>#VALUE!</v>
      </c>
      <c r="JNR28" s="5" t="str">
        <f t="shared" si="2"/>
        <v>#VALUE!</v>
      </c>
      <c r="JNS28" s="5" t="str">
        <f t="shared" si="2"/>
        <v>#VALUE!</v>
      </c>
      <c r="JNT28" s="5" t="str">
        <f t="shared" si="2"/>
        <v>#VALUE!</v>
      </c>
      <c r="JNU28" s="5" t="str">
        <f t="shared" si="2"/>
        <v>#VALUE!</v>
      </c>
      <c r="JNV28" s="5" t="str">
        <f t="shared" si="2"/>
        <v>#VALUE!</v>
      </c>
      <c r="JNW28" s="5" t="str">
        <f t="shared" si="2"/>
        <v>#VALUE!</v>
      </c>
      <c r="JNX28" s="5" t="str">
        <f t="shared" si="2"/>
        <v>#VALUE!</v>
      </c>
      <c r="JNY28" s="5" t="str">
        <f t="shared" si="2"/>
        <v>#VALUE!</v>
      </c>
      <c r="JNZ28" s="5" t="str">
        <f t="shared" si="2"/>
        <v>#VALUE!</v>
      </c>
      <c r="JOA28" s="5" t="str">
        <f t="shared" si="2"/>
        <v>#VALUE!</v>
      </c>
      <c r="JOB28" s="5" t="str">
        <f t="shared" si="2"/>
        <v>#VALUE!</v>
      </c>
      <c r="JOC28" s="5" t="str">
        <f t="shared" si="2"/>
        <v>#VALUE!</v>
      </c>
      <c r="JOD28" s="5" t="str">
        <f t="shared" si="2"/>
        <v>#VALUE!</v>
      </c>
      <c r="JOE28" s="5" t="str">
        <f t="shared" si="2"/>
        <v>#VALUE!</v>
      </c>
      <c r="JOF28" s="5" t="str">
        <f t="shared" si="2"/>
        <v>#VALUE!</v>
      </c>
      <c r="JOG28" s="5" t="str">
        <f t="shared" si="2"/>
        <v>#VALUE!</v>
      </c>
      <c r="JOH28" s="5" t="str">
        <f t="shared" si="2"/>
        <v>#VALUE!</v>
      </c>
      <c r="JOI28" s="5" t="str">
        <f t="shared" si="2"/>
        <v>#VALUE!</v>
      </c>
      <c r="JOJ28" s="5" t="str">
        <f t="shared" si="2"/>
        <v>#VALUE!</v>
      </c>
      <c r="JOK28" s="5" t="str">
        <f t="shared" si="2"/>
        <v>#VALUE!</v>
      </c>
      <c r="JOL28" s="5" t="str">
        <f t="shared" si="2"/>
        <v>#VALUE!</v>
      </c>
      <c r="JOM28" s="5" t="str">
        <f t="shared" si="2"/>
        <v>#VALUE!</v>
      </c>
      <c r="JON28" s="5" t="str">
        <f t="shared" si="2"/>
        <v>#VALUE!</v>
      </c>
      <c r="JOO28" s="5" t="str">
        <f t="shared" si="2"/>
        <v>#VALUE!</v>
      </c>
      <c r="JOP28" s="5" t="str">
        <f t="shared" si="2"/>
        <v>#VALUE!</v>
      </c>
      <c r="JOQ28" s="5" t="str">
        <f t="shared" si="2"/>
        <v>#VALUE!</v>
      </c>
      <c r="JOR28" s="5" t="str">
        <f t="shared" si="2"/>
        <v>#VALUE!</v>
      </c>
      <c r="JOS28" s="5" t="str">
        <f t="shared" si="2"/>
        <v>#VALUE!</v>
      </c>
      <c r="JOT28" s="5" t="str">
        <f t="shared" si="2"/>
        <v>#VALUE!</v>
      </c>
      <c r="JOU28" s="5" t="str">
        <f t="shared" si="2"/>
        <v>#VALUE!</v>
      </c>
      <c r="JOV28" s="5" t="str">
        <f t="shared" si="2"/>
        <v>#VALUE!</v>
      </c>
      <c r="JOW28" s="5" t="str">
        <f t="shared" si="2"/>
        <v>#VALUE!</v>
      </c>
      <c r="JOX28" s="5" t="str">
        <f t="shared" si="2"/>
        <v>#VALUE!</v>
      </c>
      <c r="JOY28" s="5" t="str">
        <f t="shared" si="2"/>
        <v>#VALUE!</v>
      </c>
      <c r="JOZ28" s="5" t="str">
        <f t="shared" si="2"/>
        <v>#VALUE!</v>
      </c>
      <c r="JPA28" s="5" t="str">
        <f t="shared" si="2"/>
        <v>#VALUE!</v>
      </c>
      <c r="JPB28" s="5" t="str">
        <f t="shared" si="2"/>
        <v>#VALUE!</v>
      </c>
      <c r="JPC28" s="5" t="str">
        <f t="shared" si="2"/>
        <v>#VALUE!</v>
      </c>
      <c r="JPD28" s="5" t="str">
        <f t="shared" si="2"/>
        <v>#VALUE!</v>
      </c>
      <c r="JPE28" s="5" t="str">
        <f t="shared" si="2"/>
        <v>#VALUE!</v>
      </c>
      <c r="JPF28" s="5" t="str">
        <f t="shared" si="2"/>
        <v>#VALUE!</v>
      </c>
      <c r="JPG28" s="5" t="str">
        <f t="shared" si="2"/>
        <v>#VALUE!</v>
      </c>
      <c r="JPH28" s="5" t="str">
        <f t="shared" si="2"/>
        <v>#VALUE!</v>
      </c>
      <c r="JPI28" s="5" t="str">
        <f t="shared" si="2"/>
        <v>#VALUE!</v>
      </c>
      <c r="JPJ28" s="5" t="str">
        <f t="shared" si="2"/>
        <v>#VALUE!</v>
      </c>
      <c r="JPK28" s="5" t="str">
        <f t="shared" si="2"/>
        <v>#VALUE!</v>
      </c>
      <c r="JPL28" s="5" t="str">
        <f t="shared" si="2"/>
        <v>#VALUE!</v>
      </c>
      <c r="JPM28" s="5" t="str">
        <f t="shared" si="2"/>
        <v>#VALUE!</v>
      </c>
      <c r="JPN28" s="5" t="str">
        <f t="shared" si="2"/>
        <v>#VALUE!</v>
      </c>
      <c r="JPO28" s="5" t="str">
        <f t="shared" si="2"/>
        <v>#VALUE!</v>
      </c>
      <c r="JPP28" s="5" t="str">
        <f t="shared" si="2"/>
        <v>#VALUE!</v>
      </c>
      <c r="JPQ28" s="5" t="str">
        <f t="shared" si="2"/>
        <v>#VALUE!</v>
      </c>
      <c r="JPR28" s="5" t="str">
        <f t="shared" si="2"/>
        <v>#VALUE!</v>
      </c>
      <c r="JPS28" s="5" t="str">
        <f t="shared" si="2"/>
        <v>#VALUE!</v>
      </c>
      <c r="JPT28" s="5" t="str">
        <f t="shared" si="2"/>
        <v>#VALUE!</v>
      </c>
      <c r="JPU28" s="5" t="str">
        <f t="shared" si="2"/>
        <v>#VALUE!</v>
      </c>
      <c r="JPV28" s="5" t="str">
        <f t="shared" si="2"/>
        <v>#VALUE!</v>
      </c>
      <c r="JPW28" s="5" t="str">
        <f t="shared" si="2"/>
        <v>#VALUE!</v>
      </c>
      <c r="JPX28" s="5" t="str">
        <f t="shared" si="2"/>
        <v>#VALUE!</v>
      </c>
      <c r="JPY28" s="5" t="str">
        <f t="shared" si="2"/>
        <v>#VALUE!</v>
      </c>
      <c r="JPZ28" s="5" t="str">
        <f t="shared" si="2"/>
        <v>#VALUE!</v>
      </c>
      <c r="JQA28" s="5" t="str">
        <f t="shared" si="2"/>
        <v>#VALUE!</v>
      </c>
      <c r="JQB28" s="5" t="str">
        <f t="shared" si="2"/>
        <v>#VALUE!</v>
      </c>
      <c r="JQC28" s="5" t="str">
        <f t="shared" si="2"/>
        <v>#VALUE!</v>
      </c>
      <c r="JQD28" s="5" t="str">
        <f t="shared" si="2"/>
        <v>#VALUE!</v>
      </c>
      <c r="JQE28" s="5" t="str">
        <f t="shared" si="2"/>
        <v>#VALUE!</v>
      </c>
      <c r="JQF28" s="5" t="str">
        <f t="shared" si="2"/>
        <v>#VALUE!</v>
      </c>
      <c r="JQG28" s="5" t="str">
        <f t="shared" si="2"/>
        <v>#VALUE!</v>
      </c>
      <c r="JQH28" s="5" t="str">
        <f t="shared" si="2"/>
        <v>#VALUE!</v>
      </c>
      <c r="JQI28" s="5" t="str">
        <f t="shared" si="2"/>
        <v>#VALUE!</v>
      </c>
      <c r="JQJ28" s="5" t="str">
        <f t="shared" si="2"/>
        <v>#VALUE!</v>
      </c>
      <c r="JQK28" s="5" t="str">
        <f t="shared" si="2"/>
        <v>#VALUE!</v>
      </c>
      <c r="JQL28" s="5" t="str">
        <f t="shared" si="2"/>
        <v>#VALUE!</v>
      </c>
      <c r="JQM28" s="5" t="str">
        <f t="shared" si="2"/>
        <v>#VALUE!</v>
      </c>
      <c r="JQN28" s="5" t="str">
        <f t="shared" si="2"/>
        <v>#VALUE!</v>
      </c>
      <c r="JQO28" s="5" t="str">
        <f t="shared" si="2"/>
        <v>#VALUE!</v>
      </c>
      <c r="JQP28" s="5" t="str">
        <f t="shared" si="2"/>
        <v>#VALUE!</v>
      </c>
      <c r="JQQ28" s="5" t="str">
        <f t="shared" si="2"/>
        <v>#VALUE!</v>
      </c>
      <c r="JQR28" s="5" t="str">
        <f t="shared" si="2"/>
        <v>#VALUE!</v>
      </c>
      <c r="JQS28" s="5" t="str">
        <f t="shared" si="2"/>
        <v>#VALUE!</v>
      </c>
      <c r="JQT28" s="5" t="str">
        <f t="shared" si="2"/>
        <v>#VALUE!</v>
      </c>
      <c r="JQU28" s="5" t="str">
        <f t="shared" si="2"/>
        <v>#VALUE!</v>
      </c>
      <c r="JQV28" s="5" t="str">
        <f t="shared" si="2"/>
        <v>#VALUE!</v>
      </c>
      <c r="JQW28" s="5" t="str">
        <f t="shared" si="2"/>
        <v>#VALUE!</v>
      </c>
      <c r="JQX28" s="5" t="str">
        <f t="shared" si="2"/>
        <v>#VALUE!</v>
      </c>
      <c r="JQY28" s="5" t="str">
        <f t="shared" si="2"/>
        <v>#VALUE!</v>
      </c>
      <c r="JQZ28" s="5" t="str">
        <f t="shared" si="2"/>
        <v>#VALUE!</v>
      </c>
      <c r="JRA28" s="5" t="str">
        <f t="shared" si="2"/>
        <v>#VALUE!</v>
      </c>
      <c r="JRB28" s="5" t="str">
        <f t="shared" si="2"/>
        <v>#VALUE!</v>
      </c>
      <c r="JRC28" s="5" t="str">
        <f t="shared" si="2"/>
        <v>#VALUE!</v>
      </c>
      <c r="JRD28" s="5" t="str">
        <f t="shared" si="2"/>
        <v>#VALUE!</v>
      </c>
      <c r="JRE28" s="5" t="str">
        <f t="shared" si="2"/>
        <v>#VALUE!</v>
      </c>
      <c r="JRF28" s="5" t="str">
        <f t="shared" si="2"/>
        <v>#VALUE!</v>
      </c>
      <c r="JRG28" s="5" t="str">
        <f t="shared" si="2"/>
        <v>#VALUE!</v>
      </c>
      <c r="JRH28" s="5" t="str">
        <f t="shared" si="2"/>
        <v>#VALUE!</v>
      </c>
      <c r="JRI28" s="5" t="str">
        <f t="shared" si="2"/>
        <v>#VALUE!</v>
      </c>
      <c r="JRJ28" s="5" t="str">
        <f t="shared" si="2"/>
        <v>#VALUE!</v>
      </c>
      <c r="JRK28" s="5" t="str">
        <f t="shared" si="2"/>
        <v>#VALUE!</v>
      </c>
      <c r="JRL28" s="5" t="str">
        <f t="shared" si="2"/>
        <v>#VALUE!</v>
      </c>
      <c r="JRM28" s="5" t="str">
        <f t="shared" si="2"/>
        <v>#VALUE!</v>
      </c>
      <c r="JRN28" s="5" t="str">
        <f t="shared" si="2"/>
        <v>#VALUE!</v>
      </c>
      <c r="JRO28" s="5" t="str">
        <f t="shared" si="2"/>
        <v>#VALUE!</v>
      </c>
      <c r="JRP28" s="5" t="str">
        <f t="shared" si="2"/>
        <v>#VALUE!</v>
      </c>
      <c r="JRQ28" s="5" t="str">
        <f t="shared" si="2"/>
        <v>#VALUE!</v>
      </c>
      <c r="JRR28" s="5" t="str">
        <f t="shared" si="2"/>
        <v>#VALUE!</v>
      </c>
      <c r="JRS28" s="5" t="str">
        <f t="shared" si="2"/>
        <v>#VALUE!</v>
      </c>
      <c r="JRT28" s="5" t="str">
        <f t="shared" si="2"/>
        <v>#VALUE!</v>
      </c>
      <c r="JRU28" s="5" t="str">
        <f t="shared" si="2"/>
        <v>#VALUE!</v>
      </c>
      <c r="JRV28" s="5" t="str">
        <f t="shared" si="2"/>
        <v>#VALUE!</v>
      </c>
      <c r="JRW28" s="5" t="str">
        <f t="shared" si="2"/>
        <v>#VALUE!</v>
      </c>
      <c r="JRX28" s="5" t="str">
        <f t="shared" si="2"/>
        <v>#VALUE!</v>
      </c>
      <c r="JRY28" s="5" t="str">
        <f t="shared" si="2"/>
        <v>#VALUE!</v>
      </c>
      <c r="JRZ28" s="5" t="str">
        <f t="shared" si="2"/>
        <v>#VALUE!</v>
      </c>
      <c r="JSA28" s="5" t="str">
        <f t="shared" si="2"/>
        <v>#VALUE!</v>
      </c>
      <c r="JSB28" s="5" t="str">
        <f t="shared" si="2"/>
        <v>#VALUE!</v>
      </c>
      <c r="JSC28" s="5" t="str">
        <f t="shared" si="2"/>
        <v>#VALUE!</v>
      </c>
      <c r="JSD28" s="5" t="str">
        <f t="shared" si="2"/>
        <v>#VALUE!</v>
      </c>
      <c r="JSE28" s="5" t="str">
        <f t="shared" si="2"/>
        <v>#VALUE!</v>
      </c>
      <c r="JSF28" s="5" t="str">
        <f t="shared" si="2"/>
        <v>#VALUE!</v>
      </c>
      <c r="JSG28" s="5" t="str">
        <f t="shared" si="2"/>
        <v>#VALUE!</v>
      </c>
      <c r="JSH28" s="5" t="str">
        <f t="shared" si="2"/>
        <v>#VALUE!</v>
      </c>
      <c r="JSI28" s="5" t="str">
        <f t="shared" si="2"/>
        <v>#VALUE!</v>
      </c>
      <c r="JSJ28" s="5" t="str">
        <f t="shared" si="2"/>
        <v>#VALUE!</v>
      </c>
      <c r="JSK28" s="5" t="str">
        <f t="shared" si="2"/>
        <v>#VALUE!</v>
      </c>
      <c r="JSL28" s="5" t="str">
        <f t="shared" si="2"/>
        <v>#VALUE!</v>
      </c>
      <c r="JSM28" s="5" t="str">
        <f t="shared" si="2"/>
        <v>#VALUE!</v>
      </c>
      <c r="JSN28" s="5" t="str">
        <f t="shared" si="2"/>
        <v>#VALUE!</v>
      </c>
      <c r="JSO28" s="5" t="str">
        <f t="shared" si="2"/>
        <v>#VALUE!</v>
      </c>
      <c r="JSP28" s="5" t="str">
        <f t="shared" si="2"/>
        <v>#VALUE!</v>
      </c>
      <c r="JSQ28" s="5" t="str">
        <f t="shared" si="2"/>
        <v>#VALUE!</v>
      </c>
      <c r="JSR28" s="5" t="str">
        <f t="shared" si="2"/>
        <v>#VALUE!</v>
      </c>
      <c r="JSS28" s="5" t="str">
        <f t="shared" si="2"/>
        <v>#VALUE!</v>
      </c>
      <c r="JST28" s="5" t="str">
        <f t="shared" si="2"/>
        <v>#VALUE!</v>
      </c>
      <c r="JSU28" s="5" t="str">
        <f t="shared" si="2"/>
        <v>#VALUE!</v>
      </c>
      <c r="JSV28" s="5" t="str">
        <f t="shared" si="2"/>
        <v>#VALUE!</v>
      </c>
      <c r="JSW28" s="5" t="str">
        <f t="shared" si="2"/>
        <v>#VALUE!</v>
      </c>
      <c r="JSX28" s="5" t="str">
        <f t="shared" si="2"/>
        <v>#VALUE!</v>
      </c>
      <c r="JSY28" s="5" t="str">
        <f t="shared" si="2"/>
        <v>#VALUE!</v>
      </c>
      <c r="JSZ28" s="5" t="str">
        <f t="shared" si="2"/>
        <v>#VALUE!</v>
      </c>
      <c r="JTA28" s="5" t="str">
        <f t="shared" si="2"/>
        <v>#VALUE!</v>
      </c>
      <c r="JTB28" s="5" t="str">
        <f t="shared" si="2"/>
        <v>#VALUE!</v>
      </c>
      <c r="JTC28" s="5" t="str">
        <f t="shared" si="2"/>
        <v>#VALUE!</v>
      </c>
      <c r="JTD28" s="5" t="str">
        <f t="shared" si="2"/>
        <v>#VALUE!</v>
      </c>
      <c r="JTE28" s="5" t="str">
        <f t="shared" si="2"/>
        <v>#VALUE!</v>
      </c>
      <c r="JTF28" s="5" t="str">
        <f t="shared" si="2"/>
        <v>#VALUE!</v>
      </c>
      <c r="JTG28" s="5" t="str">
        <f t="shared" si="2"/>
        <v>#VALUE!</v>
      </c>
      <c r="JTH28" s="5" t="str">
        <f t="shared" si="2"/>
        <v>#VALUE!</v>
      </c>
      <c r="JTI28" s="5" t="str">
        <f t="shared" si="2"/>
        <v>#VALUE!</v>
      </c>
      <c r="JTJ28" s="5" t="str">
        <f t="shared" si="2"/>
        <v>#VALUE!</v>
      </c>
      <c r="JTK28" s="5" t="str">
        <f t="shared" si="2"/>
        <v>#VALUE!</v>
      </c>
      <c r="JTL28" s="5" t="str">
        <f t="shared" si="2"/>
        <v>#VALUE!</v>
      </c>
      <c r="JTM28" s="5" t="str">
        <f t="shared" si="2"/>
        <v>#VALUE!</v>
      </c>
      <c r="JTN28" s="5" t="str">
        <f t="shared" si="2"/>
        <v>#VALUE!</v>
      </c>
      <c r="JTO28" s="5" t="str">
        <f t="shared" si="2"/>
        <v>#VALUE!</v>
      </c>
      <c r="JTP28" s="5" t="str">
        <f t="shared" si="2"/>
        <v>#VALUE!</v>
      </c>
      <c r="JTQ28" s="5" t="str">
        <f t="shared" si="2"/>
        <v>#VALUE!</v>
      </c>
      <c r="JTR28" s="5" t="str">
        <f t="shared" si="2"/>
        <v>#VALUE!</v>
      </c>
      <c r="JTS28" s="5" t="str">
        <f t="shared" si="2"/>
        <v>#VALUE!</v>
      </c>
      <c r="JTT28" s="5" t="str">
        <f t="shared" si="2"/>
        <v>#VALUE!</v>
      </c>
      <c r="JTU28" s="5" t="str">
        <f t="shared" si="2"/>
        <v>#VALUE!</v>
      </c>
      <c r="JTV28" s="5" t="str">
        <f t="shared" si="2"/>
        <v>#VALUE!</v>
      </c>
      <c r="JTW28" s="5" t="str">
        <f t="shared" si="2"/>
        <v>#VALUE!</v>
      </c>
      <c r="JTX28" s="5" t="str">
        <f t="shared" si="2"/>
        <v>#VALUE!</v>
      </c>
      <c r="JTY28" s="5" t="str">
        <f t="shared" si="2"/>
        <v>#VALUE!</v>
      </c>
      <c r="JTZ28" s="5" t="str">
        <f t="shared" si="2"/>
        <v>#VALUE!</v>
      </c>
      <c r="JUA28" s="5" t="str">
        <f t="shared" si="2"/>
        <v>#VALUE!</v>
      </c>
      <c r="JUB28" s="5" t="str">
        <f t="shared" si="2"/>
        <v>#VALUE!</v>
      </c>
      <c r="JUC28" s="5" t="str">
        <f t="shared" si="2"/>
        <v>#VALUE!</v>
      </c>
      <c r="JUD28" s="5" t="str">
        <f t="shared" si="2"/>
        <v>#VALUE!</v>
      </c>
      <c r="JUE28" s="5" t="str">
        <f t="shared" si="2"/>
        <v>#VALUE!</v>
      </c>
      <c r="JUF28" s="5" t="str">
        <f t="shared" si="2"/>
        <v>#VALUE!</v>
      </c>
      <c r="JUG28" s="5" t="str">
        <f t="shared" si="2"/>
        <v>#VALUE!</v>
      </c>
      <c r="JUH28" s="5" t="str">
        <f t="shared" si="2"/>
        <v>#VALUE!</v>
      </c>
      <c r="JUI28" s="5" t="str">
        <f t="shared" si="2"/>
        <v>#VALUE!</v>
      </c>
      <c r="JUJ28" s="5" t="str">
        <f t="shared" si="2"/>
        <v>#VALUE!</v>
      </c>
      <c r="JUK28" s="5" t="str">
        <f t="shared" si="2"/>
        <v>#VALUE!</v>
      </c>
      <c r="JUL28" s="5" t="str">
        <f t="shared" si="2"/>
        <v>#VALUE!</v>
      </c>
      <c r="JUM28" s="5" t="str">
        <f t="shared" si="2"/>
        <v>#VALUE!</v>
      </c>
      <c r="JUN28" s="5" t="str">
        <f t="shared" si="2"/>
        <v>#VALUE!</v>
      </c>
      <c r="JUO28" s="5" t="str">
        <f t="shared" si="2"/>
        <v>#VALUE!</v>
      </c>
      <c r="JUP28" s="5" t="str">
        <f t="shared" si="2"/>
        <v>#VALUE!</v>
      </c>
      <c r="JUQ28" s="5" t="str">
        <f t="shared" si="2"/>
        <v>#VALUE!</v>
      </c>
      <c r="JUR28" s="5" t="str">
        <f t="shared" si="2"/>
        <v>#VALUE!</v>
      </c>
      <c r="JUS28" s="5" t="str">
        <f t="shared" si="2"/>
        <v>#VALUE!</v>
      </c>
      <c r="JUT28" s="5" t="str">
        <f t="shared" si="2"/>
        <v>#VALUE!</v>
      </c>
      <c r="JUU28" s="5" t="str">
        <f t="shared" si="2"/>
        <v>#VALUE!</v>
      </c>
      <c r="JUV28" s="5" t="str">
        <f t="shared" si="2"/>
        <v>#VALUE!</v>
      </c>
      <c r="JUW28" s="5" t="str">
        <f t="shared" si="2"/>
        <v>#VALUE!</v>
      </c>
      <c r="JUX28" s="5" t="str">
        <f t="shared" si="2"/>
        <v>#VALUE!</v>
      </c>
      <c r="JUY28" s="5" t="str">
        <f t="shared" si="2"/>
        <v>#VALUE!</v>
      </c>
      <c r="JUZ28" s="5" t="str">
        <f t="shared" si="2"/>
        <v>#VALUE!</v>
      </c>
      <c r="JVA28" s="5" t="str">
        <f t="shared" si="2"/>
        <v>#VALUE!</v>
      </c>
      <c r="JVB28" s="5" t="str">
        <f t="shared" si="2"/>
        <v>#VALUE!</v>
      </c>
      <c r="JVC28" s="5" t="str">
        <f t="shared" si="2"/>
        <v>#VALUE!</v>
      </c>
      <c r="JVD28" s="5" t="str">
        <f t="shared" si="2"/>
        <v>#VALUE!</v>
      </c>
      <c r="JVE28" s="5" t="str">
        <f t="shared" si="2"/>
        <v>#VALUE!</v>
      </c>
      <c r="JVF28" s="5" t="str">
        <f t="shared" si="2"/>
        <v>#VALUE!</v>
      </c>
      <c r="JVG28" s="5" t="str">
        <f t="shared" si="2"/>
        <v>#VALUE!</v>
      </c>
      <c r="JVH28" s="5" t="str">
        <f t="shared" si="2"/>
        <v>#VALUE!</v>
      </c>
      <c r="JVI28" s="5" t="str">
        <f t="shared" si="2"/>
        <v>#VALUE!</v>
      </c>
      <c r="JVJ28" s="5" t="str">
        <f t="shared" si="2"/>
        <v>#VALUE!</v>
      </c>
      <c r="JVK28" s="5" t="str">
        <f t="shared" si="2"/>
        <v>#VALUE!</v>
      </c>
      <c r="JVL28" s="5" t="str">
        <f t="shared" si="2"/>
        <v>#VALUE!</v>
      </c>
      <c r="JVM28" s="5" t="str">
        <f t="shared" si="2"/>
        <v>#VALUE!</v>
      </c>
      <c r="JVN28" s="5" t="str">
        <f t="shared" si="2"/>
        <v>#VALUE!</v>
      </c>
      <c r="JVO28" s="5" t="str">
        <f t="shared" si="2"/>
        <v>#VALUE!</v>
      </c>
      <c r="JVP28" s="5" t="str">
        <f t="shared" si="2"/>
        <v>#VALUE!</v>
      </c>
      <c r="JVQ28" s="5" t="str">
        <f t="shared" si="2"/>
        <v>#VALUE!</v>
      </c>
      <c r="JVR28" s="5" t="str">
        <f t="shared" si="2"/>
        <v>#VALUE!</v>
      </c>
      <c r="JVS28" s="5" t="str">
        <f t="shared" si="2"/>
        <v>#VALUE!</v>
      </c>
      <c r="JVT28" s="5" t="str">
        <f t="shared" si="2"/>
        <v>#VALUE!</v>
      </c>
      <c r="JVU28" s="5" t="str">
        <f t="shared" si="2"/>
        <v>#VALUE!</v>
      </c>
      <c r="JVV28" s="5" t="str">
        <f t="shared" si="2"/>
        <v>#VALUE!</v>
      </c>
      <c r="JVW28" s="5" t="str">
        <f t="shared" si="2"/>
        <v>#VALUE!</v>
      </c>
      <c r="JVX28" s="5" t="str">
        <f t="shared" si="2"/>
        <v>#VALUE!</v>
      </c>
      <c r="JVY28" s="5" t="str">
        <f t="shared" si="2"/>
        <v>#VALUE!</v>
      </c>
      <c r="JVZ28" s="5" t="str">
        <f t="shared" si="2"/>
        <v>#VALUE!</v>
      </c>
      <c r="JWA28" s="5" t="str">
        <f t="shared" si="2"/>
        <v>#VALUE!</v>
      </c>
      <c r="JWB28" s="5" t="str">
        <f t="shared" si="2"/>
        <v>#VALUE!</v>
      </c>
      <c r="JWC28" s="5" t="str">
        <f t="shared" si="2"/>
        <v>#VALUE!</v>
      </c>
      <c r="JWD28" s="5" t="str">
        <f t="shared" si="2"/>
        <v>#VALUE!</v>
      </c>
      <c r="JWE28" s="5" t="str">
        <f t="shared" si="2"/>
        <v>#VALUE!</v>
      </c>
      <c r="JWF28" s="5" t="str">
        <f t="shared" si="2"/>
        <v>#VALUE!</v>
      </c>
      <c r="JWG28" s="5" t="str">
        <f t="shared" si="2"/>
        <v>#VALUE!</v>
      </c>
      <c r="JWH28" s="5" t="str">
        <f t="shared" si="2"/>
        <v>#VALUE!</v>
      </c>
      <c r="JWI28" s="5" t="str">
        <f t="shared" si="2"/>
        <v>#VALUE!</v>
      </c>
      <c r="JWJ28" s="5" t="str">
        <f t="shared" si="2"/>
        <v>#VALUE!</v>
      </c>
      <c r="JWK28" s="5" t="str">
        <f t="shared" si="2"/>
        <v>#VALUE!</v>
      </c>
      <c r="JWL28" s="5" t="str">
        <f t="shared" si="2"/>
        <v>#VALUE!</v>
      </c>
      <c r="JWM28" s="5" t="str">
        <f t="shared" si="2"/>
        <v>#VALUE!</v>
      </c>
      <c r="JWN28" s="5" t="str">
        <f t="shared" si="2"/>
        <v>#VALUE!</v>
      </c>
      <c r="JWO28" s="5" t="str">
        <f t="shared" si="2"/>
        <v>#VALUE!</v>
      </c>
      <c r="JWP28" s="5" t="str">
        <f t="shared" si="2"/>
        <v>#VALUE!</v>
      </c>
      <c r="JWQ28" s="5" t="str">
        <f t="shared" si="2"/>
        <v>#VALUE!</v>
      </c>
      <c r="JWR28" s="5" t="str">
        <f t="shared" si="2"/>
        <v>#VALUE!</v>
      </c>
      <c r="JWS28" s="5" t="str">
        <f t="shared" si="2"/>
        <v>#VALUE!</v>
      </c>
      <c r="JWT28" s="5" t="str">
        <f t="shared" si="2"/>
        <v>#VALUE!</v>
      </c>
      <c r="JWU28" s="5" t="str">
        <f t="shared" si="2"/>
        <v>#VALUE!</v>
      </c>
      <c r="JWV28" s="5" t="str">
        <f t="shared" si="2"/>
        <v>#VALUE!</v>
      </c>
      <c r="JWW28" s="5" t="str">
        <f t="shared" si="2"/>
        <v>#VALUE!</v>
      </c>
      <c r="JWX28" s="5" t="str">
        <f t="shared" si="2"/>
        <v>#VALUE!</v>
      </c>
      <c r="JWY28" s="5" t="str">
        <f t="shared" si="2"/>
        <v>#VALUE!</v>
      </c>
      <c r="JWZ28" s="5" t="str">
        <f t="shared" si="2"/>
        <v>#VALUE!</v>
      </c>
      <c r="JXA28" s="5" t="str">
        <f t="shared" si="2"/>
        <v>#VALUE!</v>
      </c>
      <c r="JXB28" s="5" t="str">
        <f t="shared" si="2"/>
        <v>#VALUE!</v>
      </c>
      <c r="JXC28" s="5" t="str">
        <f t="shared" si="2"/>
        <v>#VALUE!</v>
      </c>
      <c r="JXD28" s="5" t="str">
        <f t="shared" si="2"/>
        <v>#VALUE!</v>
      </c>
      <c r="JXE28" s="5" t="str">
        <f t="shared" si="2"/>
        <v>#VALUE!</v>
      </c>
      <c r="JXF28" s="5" t="str">
        <f t="shared" si="2"/>
        <v>#VALUE!</v>
      </c>
      <c r="JXG28" s="5" t="str">
        <f t="shared" si="2"/>
        <v>#VALUE!</v>
      </c>
      <c r="JXH28" s="5" t="str">
        <f t="shared" si="2"/>
        <v>#VALUE!</v>
      </c>
      <c r="JXI28" s="5" t="str">
        <f t="shared" si="2"/>
        <v>#VALUE!</v>
      </c>
      <c r="JXJ28" s="5" t="str">
        <f t="shared" si="2"/>
        <v>#VALUE!</v>
      </c>
      <c r="JXK28" s="5" t="str">
        <f t="shared" si="2"/>
        <v>#VALUE!</v>
      </c>
      <c r="JXL28" s="5" t="str">
        <f t="shared" si="2"/>
        <v>#VALUE!</v>
      </c>
      <c r="JXM28" s="5" t="str">
        <f t="shared" si="2"/>
        <v>#VALUE!</v>
      </c>
      <c r="JXN28" s="5" t="str">
        <f t="shared" si="2"/>
        <v>#VALUE!</v>
      </c>
      <c r="JXO28" s="5" t="str">
        <f t="shared" si="2"/>
        <v>#VALUE!</v>
      </c>
      <c r="JXP28" s="5" t="str">
        <f t="shared" si="2"/>
        <v>#VALUE!</v>
      </c>
      <c r="JXQ28" s="5" t="str">
        <f t="shared" si="2"/>
        <v>#VALUE!</v>
      </c>
      <c r="JXR28" s="5" t="str">
        <f t="shared" si="2"/>
        <v>#VALUE!</v>
      </c>
      <c r="JXS28" s="5" t="str">
        <f t="shared" si="2"/>
        <v>#VALUE!</v>
      </c>
      <c r="JXT28" s="5" t="str">
        <f t="shared" si="2"/>
        <v>#VALUE!</v>
      </c>
      <c r="JXU28" s="5" t="str">
        <f t="shared" si="2"/>
        <v>#VALUE!</v>
      </c>
      <c r="JXV28" s="5" t="str">
        <f t="shared" si="2"/>
        <v>#VALUE!</v>
      </c>
      <c r="JXW28" s="5" t="str">
        <f t="shared" si="2"/>
        <v>#VALUE!</v>
      </c>
      <c r="JXX28" s="5" t="str">
        <f t="shared" si="2"/>
        <v>#VALUE!</v>
      </c>
      <c r="JXY28" s="5" t="str">
        <f t="shared" si="2"/>
        <v>#VALUE!</v>
      </c>
      <c r="JXZ28" s="5" t="str">
        <f t="shared" si="2"/>
        <v>#VALUE!</v>
      </c>
      <c r="JYA28" s="5" t="str">
        <f t="shared" si="2"/>
        <v>#VALUE!</v>
      </c>
      <c r="JYB28" s="5" t="str">
        <f t="shared" si="2"/>
        <v>#VALUE!</v>
      </c>
      <c r="JYC28" s="5" t="str">
        <f t="shared" si="2"/>
        <v>#VALUE!</v>
      </c>
      <c r="JYD28" s="5" t="str">
        <f t="shared" si="2"/>
        <v>#VALUE!</v>
      </c>
      <c r="JYE28" s="5" t="str">
        <f t="shared" si="2"/>
        <v>#VALUE!</v>
      </c>
      <c r="JYF28" s="5" t="str">
        <f t="shared" si="2"/>
        <v>#VALUE!</v>
      </c>
      <c r="JYG28" s="5" t="str">
        <f t="shared" si="2"/>
        <v>#VALUE!</v>
      </c>
      <c r="JYH28" s="5" t="str">
        <f t="shared" si="2"/>
        <v>#VALUE!</v>
      </c>
      <c r="JYI28" s="5" t="str">
        <f t="shared" si="2"/>
        <v>#VALUE!</v>
      </c>
      <c r="JYJ28" s="5" t="str">
        <f t="shared" si="2"/>
        <v>#VALUE!</v>
      </c>
      <c r="JYK28" s="5" t="str">
        <f t="shared" si="2"/>
        <v>#VALUE!</v>
      </c>
      <c r="JYL28" s="5" t="str">
        <f t="shared" si="2"/>
        <v>#VALUE!</v>
      </c>
      <c r="JYM28" s="5" t="str">
        <f t="shared" si="2"/>
        <v>#VALUE!</v>
      </c>
      <c r="JYN28" s="5" t="str">
        <f t="shared" si="2"/>
        <v>#VALUE!</v>
      </c>
      <c r="JYO28" s="5" t="str">
        <f t="shared" si="2"/>
        <v>#VALUE!</v>
      </c>
      <c r="JYP28" s="5" t="str">
        <f t="shared" si="2"/>
        <v>#VALUE!</v>
      </c>
      <c r="JYQ28" s="5" t="str">
        <f t="shared" si="2"/>
        <v>#VALUE!</v>
      </c>
      <c r="JYR28" s="5" t="str">
        <f t="shared" si="2"/>
        <v>#VALUE!</v>
      </c>
      <c r="JYS28" s="5" t="str">
        <f t="shared" si="2"/>
        <v>#VALUE!</v>
      </c>
      <c r="JYT28" s="5" t="str">
        <f t="shared" si="2"/>
        <v>#VALUE!</v>
      </c>
      <c r="JYU28" s="5" t="str">
        <f t="shared" si="2"/>
        <v>#VALUE!</v>
      </c>
      <c r="JYV28" s="5" t="str">
        <f t="shared" si="2"/>
        <v>#VALUE!</v>
      </c>
      <c r="JYW28" s="5" t="str">
        <f t="shared" si="2"/>
        <v>#VALUE!</v>
      </c>
      <c r="JYX28" s="5" t="str">
        <f t="shared" si="2"/>
        <v>#VALUE!</v>
      </c>
      <c r="JYY28" s="5" t="str">
        <f t="shared" si="2"/>
        <v>#VALUE!</v>
      </c>
      <c r="JYZ28" s="5" t="str">
        <f t="shared" si="2"/>
        <v>#VALUE!</v>
      </c>
      <c r="JZA28" s="5" t="str">
        <f t="shared" si="2"/>
        <v>#VALUE!</v>
      </c>
      <c r="JZB28" s="5" t="str">
        <f t="shared" si="2"/>
        <v>#VALUE!</v>
      </c>
      <c r="JZC28" s="5" t="str">
        <f t="shared" si="2"/>
        <v>#VALUE!</v>
      </c>
      <c r="JZD28" s="5" t="str">
        <f t="shared" si="2"/>
        <v>#VALUE!</v>
      </c>
      <c r="JZE28" s="5" t="str">
        <f t="shared" si="2"/>
        <v>#VALUE!</v>
      </c>
      <c r="JZF28" s="5" t="str">
        <f t="shared" si="2"/>
        <v>#VALUE!</v>
      </c>
      <c r="JZG28" s="5" t="str">
        <f t="shared" si="2"/>
        <v>#VALUE!</v>
      </c>
      <c r="JZH28" s="5" t="str">
        <f t="shared" si="2"/>
        <v>#VALUE!</v>
      </c>
      <c r="JZI28" s="5" t="str">
        <f t="shared" si="2"/>
        <v>#VALUE!</v>
      </c>
      <c r="JZJ28" s="5" t="str">
        <f t="shared" si="2"/>
        <v>#VALUE!</v>
      </c>
      <c r="JZK28" s="5" t="str">
        <f t="shared" si="2"/>
        <v>#VALUE!</v>
      </c>
      <c r="JZL28" s="5" t="str">
        <f t="shared" si="2"/>
        <v>#VALUE!</v>
      </c>
      <c r="JZM28" s="5" t="str">
        <f t="shared" si="2"/>
        <v>#VALUE!</v>
      </c>
      <c r="JZN28" s="5" t="str">
        <f t="shared" si="2"/>
        <v>#VALUE!</v>
      </c>
      <c r="JZO28" s="5" t="str">
        <f t="shared" si="2"/>
        <v>#VALUE!</v>
      </c>
      <c r="JZP28" s="5" t="str">
        <f t="shared" si="2"/>
        <v>#VALUE!</v>
      </c>
      <c r="JZQ28" s="5" t="str">
        <f t="shared" si="2"/>
        <v>#VALUE!</v>
      </c>
      <c r="JZR28" s="5" t="str">
        <f t="shared" si="2"/>
        <v>#VALUE!</v>
      </c>
      <c r="JZS28" s="5" t="str">
        <f t="shared" si="2"/>
        <v>#VALUE!</v>
      </c>
      <c r="JZT28" s="5" t="str">
        <f t="shared" si="2"/>
        <v>#VALUE!</v>
      </c>
      <c r="JZU28" s="5" t="str">
        <f t="shared" si="2"/>
        <v>#VALUE!</v>
      </c>
      <c r="JZV28" s="5" t="str">
        <f t="shared" si="2"/>
        <v>#VALUE!</v>
      </c>
      <c r="JZW28" s="5" t="str">
        <f t="shared" si="2"/>
        <v>#VALUE!</v>
      </c>
      <c r="JZX28" s="5" t="str">
        <f t="shared" si="2"/>
        <v>#VALUE!</v>
      </c>
      <c r="JZY28" s="5" t="str">
        <f t="shared" si="2"/>
        <v>#VALUE!</v>
      </c>
      <c r="JZZ28" s="5" t="str">
        <f t="shared" si="2"/>
        <v>#VALUE!</v>
      </c>
      <c r="KAA28" s="5" t="str">
        <f t="shared" si="2"/>
        <v>#VALUE!</v>
      </c>
      <c r="KAB28" s="5" t="str">
        <f t="shared" si="2"/>
        <v>#VALUE!</v>
      </c>
      <c r="KAC28" s="5" t="str">
        <f t="shared" si="2"/>
        <v>#VALUE!</v>
      </c>
      <c r="KAD28" s="5" t="str">
        <f t="shared" si="2"/>
        <v>#VALUE!</v>
      </c>
      <c r="KAE28" s="5" t="str">
        <f t="shared" si="2"/>
        <v>#VALUE!</v>
      </c>
      <c r="KAF28" s="5" t="str">
        <f t="shared" si="2"/>
        <v>#VALUE!</v>
      </c>
      <c r="KAG28" s="5" t="str">
        <f t="shared" si="2"/>
        <v>#VALUE!</v>
      </c>
      <c r="KAH28" s="5" t="str">
        <f t="shared" si="2"/>
        <v>#VALUE!</v>
      </c>
      <c r="KAI28" s="5" t="str">
        <f t="shared" si="2"/>
        <v>#VALUE!</v>
      </c>
      <c r="KAJ28" s="5" t="str">
        <f t="shared" si="2"/>
        <v>#VALUE!</v>
      </c>
      <c r="KAK28" s="5" t="str">
        <f t="shared" si="2"/>
        <v>#VALUE!</v>
      </c>
      <c r="KAL28" s="5" t="str">
        <f t="shared" si="2"/>
        <v>#VALUE!</v>
      </c>
      <c r="KAM28" s="5" t="str">
        <f t="shared" si="2"/>
        <v>#VALUE!</v>
      </c>
      <c r="KAN28" s="5" t="str">
        <f t="shared" si="2"/>
        <v>#VALUE!</v>
      </c>
      <c r="KAO28" s="5" t="str">
        <f t="shared" si="2"/>
        <v>#VALUE!</v>
      </c>
      <c r="KAP28" s="5" t="str">
        <f t="shared" si="2"/>
        <v>#VALUE!</v>
      </c>
      <c r="KAQ28" s="5" t="str">
        <f t="shared" si="2"/>
        <v>#VALUE!</v>
      </c>
      <c r="KAR28" s="5" t="str">
        <f t="shared" si="2"/>
        <v>#VALUE!</v>
      </c>
      <c r="KAS28" s="5" t="str">
        <f t="shared" si="2"/>
        <v>#VALUE!</v>
      </c>
      <c r="KAT28" s="5" t="str">
        <f t="shared" si="2"/>
        <v>#VALUE!</v>
      </c>
      <c r="KAU28" s="5" t="str">
        <f t="shared" si="2"/>
        <v>#VALUE!</v>
      </c>
      <c r="KAV28" s="5" t="str">
        <f t="shared" si="2"/>
        <v>#VALUE!</v>
      </c>
      <c r="KAW28" s="5" t="str">
        <f t="shared" si="2"/>
        <v>#VALUE!</v>
      </c>
      <c r="KAX28" s="5" t="str">
        <f t="shared" si="2"/>
        <v>#VALUE!</v>
      </c>
      <c r="KAY28" s="5" t="str">
        <f t="shared" si="2"/>
        <v>#VALUE!</v>
      </c>
      <c r="KAZ28" s="5" t="str">
        <f t="shared" si="2"/>
        <v>#VALUE!</v>
      </c>
      <c r="KBA28" s="5" t="str">
        <f t="shared" si="2"/>
        <v>#VALUE!</v>
      </c>
      <c r="KBB28" s="5" t="str">
        <f t="shared" si="2"/>
        <v>#VALUE!</v>
      </c>
      <c r="KBC28" s="5" t="str">
        <f t="shared" si="2"/>
        <v>#VALUE!</v>
      </c>
      <c r="KBD28" s="5" t="str">
        <f t="shared" si="2"/>
        <v>#VALUE!</v>
      </c>
      <c r="KBE28" s="5" t="str">
        <f t="shared" si="2"/>
        <v>#VALUE!</v>
      </c>
      <c r="KBF28" s="5" t="str">
        <f t="shared" si="2"/>
        <v>#VALUE!</v>
      </c>
      <c r="KBG28" s="5" t="str">
        <f t="shared" si="2"/>
        <v>#VALUE!</v>
      </c>
      <c r="KBH28" s="5" t="str">
        <f t="shared" si="2"/>
        <v>#VALUE!</v>
      </c>
      <c r="KBI28" s="5" t="str">
        <f t="shared" si="2"/>
        <v>#VALUE!</v>
      </c>
      <c r="KBJ28" s="5" t="str">
        <f t="shared" si="2"/>
        <v>#VALUE!</v>
      </c>
      <c r="KBK28" s="5" t="str">
        <f t="shared" si="2"/>
        <v>#VALUE!</v>
      </c>
      <c r="KBL28" s="5" t="str">
        <f t="shared" si="2"/>
        <v>#VALUE!</v>
      </c>
      <c r="KBM28" s="5" t="str">
        <f t="shared" si="2"/>
        <v>#VALUE!</v>
      </c>
      <c r="KBN28" s="5" t="str">
        <f t="shared" si="2"/>
        <v>#VALUE!</v>
      </c>
      <c r="KBO28" s="5" t="str">
        <f t="shared" si="2"/>
        <v>#VALUE!</v>
      </c>
      <c r="KBP28" s="5" t="str">
        <f t="shared" si="2"/>
        <v>#VALUE!</v>
      </c>
      <c r="KBQ28" s="5" t="str">
        <f t="shared" si="2"/>
        <v>#VALUE!</v>
      </c>
      <c r="KBR28" s="5" t="str">
        <f t="shared" si="2"/>
        <v>#VALUE!</v>
      </c>
      <c r="KBS28" s="5" t="str">
        <f t="shared" si="2"/>
        <v>#VALUE!</v>
      </c>
      <c r="KBT28" s="5" t="str">
        <f t="shared" si="2"/>
        <v>#VALUE!</v>
      </c>
      <c r="KBU28" s="5" t="str">
        <f t="shared" si="2"/>
        <v>#VALUE!</v>
      </c>
      <c r="KBV28" s="5" t="str">
        <f t="shared" si="2"/>
        <v>#VALUE!</v>
      </c>
      <c r="KBW28" s="5" t="str">
        <f t="shared" si="2"/>
        <v>#VALUE!</v>
      </c>
      <c r="KBX28" s="5" t="str">
        <f t="shared" si="2"/>
        <v>#VALUE!</v>
      </c>
      <c r="KBY28" s="5" t="str">
        <f t="shared" si="2"/>
        <v>#VALUE!</v>
      </c>
      <c r="KBZ28" s="5" t="str">
        <f t="shared" si="2"/>
        <v>#VALUE!</v>
      </c>
      <c r="KCA28" s="5" t="str">
        <f t="shared" si="2"/>
        <v>#VALUE!</v>
      </c>
      <c r="KCB28" s="5" t="str">
        <f t="shared" si="2"/>
        <v>#VALUE!</v>
      </c>
      <c r="KCC28" s="5" t="str">
        <f t="shared" si="2"/>
        <v>#VALUE!</v>
      </c>
      <c r="KCD28" s="5" t="str">
        <f t="shared" si="2"/>
        <v>#VALUE!</v>
      </c>
      <c r="KCE28" s="5" t="str">
        <f t="shared" si="2"/>
        <v>#VALUE!</v>
      </c>
      <c r="KCF28" s="5" t="str">
        <f t="shared" si="2"/>
        <v>#VALUE!</v>
      </c>
      <c r="KCG28" s="5" t="str">
        <f t="shared" si="2"/>
        <v>#VALUE!</v>
      </c>
      <c r="KCH28" s="5" t="str">
        <f t="shared" si="2"/>
        <v>#VALUE!</v>
      </c>
      <c r="KCI28" s="5" t="str">
        <f t="shared" si="2"/>
        <v>#VALUE!</v>
      </c>
      <c r="KCJ28" s="5" t="str">
        <f t="shared" si="2"/>
        <v>#VALUE!</v>
      </c>
      <c r="KCK28" s="5" t="str">
        <f t="shared" si="2"/>
        <v>#VALUE!</v>
      </c>
      <c r="KCL28" s="5" t="str">
        <f t="shared" si="2"/>
        <v>#VALUE!</v>
      </c>
      <c r="KCM28" s="5" t="str">
        <f t="shared" si="2"/>
        <v>#VALUE!</v>
      </c>
      <c r="KCN28" s="5" t="str">
        <f t="shared" si="2"/>
        <v>#VALUE!</v>
      </c>
      <c r="KCO28" s="5" t="str">
        <f t="shared" si="2"/>
        <v>#VALUE!</v>
      </c>
      <c r="KCP28" s="5" t="str">
        <f t="shared" si="2"/>
        <v>#VALUE!</v>
      </c>
      <c r="KCQ28" s="5" t="str">
        <f t="shared" si="2"/>
        <v>#VALUE!</v>
      </c>
      <c r="KCR28" s="5" t="str">
        <f t="shared" si="2"/>
        <v>#VALUE!</v>
      </c>
      <c r="KCS28" s="5" t="str">
        <f t="shared" si="2"/>
        <v>#VALUE!</v>
      </c>
      <c r="KCT28" s="5" t="str">
        <f t="shared" si="2"/>
        <v>#VALUE!</v>
      </c>
      <c r="KCU28" s="5" t="str">
        <f t="shared" si="2"/>
        <v>#VALUE!</v>
      </c>
      <c r="KCV28" s="5" t="str">
        <f t="shared" si="2"/>
        <v>#VALUE!</v>
      </c>
      <c r="KCW28" s="5" t="str">
        <f t="shared" si="2"/>
        <v>#VALUE!</v>
      </c>
      <c r="KCX28" s="5" t="str">
        <f t="shared" si="2"/>
        <v>#VALUE!</v>
      </c>
      <c r="KCY28" s="5" t="str">
        <f t="shared" si="2"/>
        <v>#VALUE!</v>
      </c>
      <c r="KCZ28" s="5" t="str">
        <f t="shared" si="2"/>
        <v>#VALUE!</v>
      </c>
      <c r="KDA28" s="5" t="str">
        <f t="shared" si="2"/>
        <v>#VALUE!</v>
      </c>
      <c r="KDB28" s="5" t="str">
        <f t="shared" si="2"/>
        <v>#VALUE!</v>
      </c>
      <c r="KDC28" s="5" t="str">
        <f t="shared" si="2"/>
        <v>#VALUE!</v>
      </c>
      <c r="KDD28" s="5" t="str">
        <f t="shared" si="2"/>
        <v>#VALUE!</v>
      </c>
      <c r="KDE28" s="5" t="str">
        <f t="shared" si="2"/>
        <v>#VALUE!</v>
      </c>
      <c r="KDF28" s="5" t="str">
        <f t="shared" si="2"/>
        <v>#VALUE!</v>
      </c>
      <c r="KDG28" s="5" t="str">
        <f t="shared" si="2"/>
        <v>#VALUE!</v>
      </c>
      <c r="KDH28" s="5" t="str">
        <f t="shared" si="2"/>
        <v>#VALUE!</v>
      </c>
      <c r="KDI28" s="5" t="str">
        <f t="shared" si="2"/>
        <v>#VALUE!</v>
      </c>
      <c r="KDJ28" s="5" t="str">
        <f t="shared" si="2"/>
        <v>#VALUE!</v>
      </c>
      <c r="KDK28" s="5" t="str">
        <f t="shared" si="2"/>
        <v>#VALUE!</v>
      </c>
      <c r="KDL28" s="5" t="str">
        <f t="shared" si="2"/>
        <v>#VALUE!</v>
      </c>
      <c r="KDM28" s="5" t="str">
        <f t="shared" si="2"/>
        <v>#VALUE!</v>
      </c>
      <c r="KDN28" s="5" t="str">
        <f t="shared" si="2"/>
        <v>#VALUE!</v>
      </c>
      <c r="KDO28" s="5" t="str">
        <f t="shared" si="2"/>
        <v>#VALUE!</v>
      </c>
      <c r="KDP28" s="5" t="str">
        <f t="shared" si="2"/>
        <v>#VALUE!</v>
      </c>
      <c r="KDQ28" s="5" t="str">
        <f t="shared" si="2"/>
        <v>#VALUE!</v>
      </c>
      <c r="KDR28" s="5" t="str">
        <f t="shared" si="2"/>
        <v>#VALUE!</v>
      </c>
      <c r="KDS28" s="5" t="str">
        <f t="shared" si="2"/>
        <v>#VALUE!</v>
      </c>
      <c r="KDT28" s="5" t="str">
        <f t="shared" si="2"/>
        <v>#VALUE!</v>
      </c>
      <c r="KDU28" s="5" t="str">
        <f t="shared" si="2"/>
        <v>#VALUE!</v>
      </c>
      <c r="KDV28" s="5" t="str">
        <f t="shared" si="2"/>
        <v>#VALUE!</v>
      </c>
      <c r="KDW28" s="5" t="str">
        <f t="shared" si="2"/>
        <v>#VALUE!</v>
      </c>
      <c r="KDX28" s="5" t="str">
        <f t="shared" si="2"/>
        <v>#VALUE!</v>
      </c>
      <c r="KDY28" s="5" t="str">
        <f t="shared" si="2"/>
        <v>#VALUE!</v>
      </c>
      <c r="KDZ28" s="5" t="str">
        <f t="shared" si="2"/>
        <v>#VALUE!</v>
      </c>
      <c r="KEA28" s="5" t="str">
        <f t="shared" si="2"/>
        <v>#VALUE!</v>
      </c>
      <c r="KEB28" s="5" t="str">
        <f t="shared" si="2"/>
        <v>#VALUE!</v>
      </c>
      <c r="KEC28" s="5" t="str">
        <f t="shared" si="2"/>
        <v>#VALUE!</v>
      </c>
      <c r="KED28" s="5" t="str">
        <f t="shared" si="2"/>
        <v>#VALUE!</v>
      </c>
      <c r="KEE28" s="5" t="str">
        <f t="shared" si="2"/>
        <v>#VALUE!</v>
      </c>
      <c r="KEF28" s="5" t="str">
        <f t="shared" si="2"/>
        <v>#VALUE!</v>
      </c>
      <c r="KEG28" s="5" t="str">
        <f t="shared" si="2"/>
        <v>#VALUE!</v>
      </c>
      <c r="KEH28" s="5" t="str">
        <f t="shared" si="2"/>
        <v>#VALUE!</v>
      </c>
      <c r="KEI28" s="5" t="str">
        <f t="shared" si="2"/>
        <v>#VALUE!</v>
      </c>
      <c r="KEJ28" s="5" t="str">
        <f t="shared" si="2"/>
        <v>#VALUE!</v>
      </c>
      <c r="KEK28" s="5" t="str">
        <f t="shared" si="2"/>
        <v>#VALUE!</v>
      </c>
      <c r="KEL28" s="5" t="str">
        <f t="shared" si="2"/>
        <v>#VALUE!</v>
      </c>
      <c r="KEM28" s="5" t="str">
        <f t="shared" si="2"/>
        <v>#VALUE!</v>
      </c>
      <c r="KEN28" s="5" t="str">
        <f t="shared" si="2"/>
        <v>#VALUE!</v>
      </c>
      <c r="KEO28" s="5" t="str">
        <f t="shared" si="2"/>
        <v>#VALUE!</v>
      </c>
      <c r="KEP28" s="5" t="str">
        <f t="shared" si="2"/>
        <v>#VALUE!</v>
      </c>
      <c r="KEQ28" s="5" t="str">
        <f t="shared" si="2"/>
        <v>#VALUE!</v>
      </c>
      <c r="KER28" s="5" t="str">
        <f t="shared" si="2"/>
        <v>#VALUE!</v>
      </c>
      <c r="KES28" s="5" t="str">
        <f t="shared" si="2"/>
        <v>#VALUE!</v>
      </c>
      <c r="KET28" s="5" t="str">
        <f t="shared" si="2"/>
        <v>#VALUE!</v>
      </c>
      <c r="KEU28" s="5" t="str">
        <f t="shared" si="2"/>
        <v>#VALUE!</v>
      </c>
      <c r="KEV28" s="5" t="str">
        <f t="shared" si="2"/>
        <v>#VALUE!</v>
      </c>
      <c r="KEW28" s="5" t="str">
        <f t="shared" si="2"/>
        <v>#VALUE!</v>
      </c>
      <c r="KEX28" s="5" t="str">
        <f t="shared" si="2"/>
        <v>#VALUE!</v>
      </c>
      <c r="KEY28" s="5" t="str">
        <f t="shared" si="2"/>
        <v>#VALUE!</v>
      </c>
      <c r="KEZ28" s="5" t="str">
        <f t="shared" si="2"/>
        <v>#VALUE!</v>
      </c>
      <c r="KFA28" s="5" t="str">
        <f t="shared" si="2"/>
        <v>#VALUE!</v>
      </c>
      <c r="KFB28" s="5" t="str">
        <f t="shared" si="2"/>
        <v>#VALUE!</v>
      </c>
      <c r="KFC28" s="5" t="str">
        <f t="shared" si="2"/>
        <v>#VALUE!</v>
      </c>
      <c r="KFD28" s="5" t="str">
        <f t="shared" si="2"/>
        <v>#VALUE!</v>
      </c>
      <c r="KFE28" s="5" t="str">
        <f t="shared" si="2"/>
        <v>#VALUE!</v>
      </c>
      <c r="KFF28" s="5" t="str">
        <f t="shared" si="2"/>
        <v>#VALUE!</v>
      </c>
      <c r="KFG28" s="5" t="str">
        <f t="shared" si="2"/>
        <v>#VALUE!</v>
      </c>
      <c r="KFH28" s="5" t="str">
        <f t="shared" si="2"/>
        <v>#VALUE!</v>
      </c>
      <c r="KFI28" s="5" t="str">
        <f t="shared" si="2"/>
        <v>#VALUE!</v>
      </c>
      <c r="KFJ28" s="5" t="str">
        <f t="shared" si="2"/>
        <v>#VALUE!</v>
      </c>
      <c r="KFK28" s="5" t="str">
        <f t="shared" si="2"/>
        <v>#VALUE!</v>
      </c>
      <c r="KFL28" s="5" t="str">
        <f t="shared" si="2"/>
        <v>#VALUE!</v>
      </c>
      <c r="KFM28" s="5" t="str">
        <f t="shared" si="2"/>
        <v>#VALUE!</v>
      </c>
      <c r="KFN28" s="5" t="str">
        <f t="shared" si="2"/>
        <v>#VALUE!</v>
      </c>
      <c r="KFO28" s="5" t="str">
        <f t="shared" si="2"/>
        <v>#VALUE!</v>
      </c>
      <c r="KFP28" s="5" t="str">
        <f t="shared" si="2"/>
        <v>#VALUE!</v>
      </c>
      <c r="KFQ28" s="5" t="str">
        <f t="shared" si="2"/>
        <v>#VALUE!</v>
      </c>
      <c r="KFR28" s="5" t="str">
        <f t="shared" si="2"/>
        <v>#VALUE!</v>
      </c>
      <c r="KFS28" s="5" t="str">
        <f t="shared" si="2"/>
        <v>#VALUE!</v>
      </c>
      <c r="KFT28" s="5" t="str">
        <f t="shared" si="2"/>
        <v>#VALUE!</v>
      </c>
      <c r="KFU28" s="5" t="str">
        <f t="shared" si="2"/>
        <v>#VALUE!</v>
      </c>
      <c r="KFV28" s="5" t="str">
        <f t="shared" si="2"/>
        <v>#VALUE!</v>
      </c>
      <c r="KFW28" s="5" t="str">
        <f t="shared" si="2"/>
        <v>#VALUE!</v>
      </c>
      <c r="KFX28" s="5" t="str">
        <f t="shared" si="2"/>
        <v>#VALUE!</v>
      </c>
      <c r="KFY28" s="5" t="str">
        <f t="shared" si="2"/>
        <v>#VALUE!</v>
      </c>
      <c r="KFZ28" s="5" t="str">
        <f t="shared" si="2"/>
        <v>#VALUE!</v>
      </c>
      <c r="KGA28" s="5" t="str">
        <f t="shared" si="2"/>
        <v>#VALUE!</v>
      </c>
      <c r="KGB28" s="5" t="str">
        <f t="shared" si="2"/>
        <v>#VALUE!</v>
      </c>
      <c r="KGC28" s="5" t="str">
        <f t="shared" si="2"/>
        <v>#VALUE!</v>
      </c>
      <c r="KGD28" s="5" t="str">
        <f t="shared" si="2"/>
        <v>#VALUE!</v>
      </c>
      <c r="KGE28" s="5" t="str">
        <f t="shared" si="2"/>
        <v>#VALUE!</v>
      </c>
      <c r="KGF28" s="5" t="str">
        <f t="shared" si="2"/>
        <v>#VALUE!</v>
      </c>
      <c r="KGG28" s="5" t="str">
        <f t="shared" si="2"/>
        <v>#VALUE!</v>
      </c>
      <c r="KGH28" s="5" t="str">
        <f t="shared" si="2"/>
        <v>#VALUE!</v>
      </c>
      <c r="KGI28" s="5" t="str">
        <f t="shared" si="2"/>
        <v>#VALUE!</v>
      </c>
      <c r="KGJ28" s="5" t="str">
        <f t="shared" si="2"/>
        <v>#VALUE!</v>
      </c>
      <c r="KGK28" s="5" t="str">
        <f t="shared" si="2"/>
        <v>#VALUE!</v>
      </c>
      <c r="KGL28" s="5" t="str">
        <f t="shared" si="2"/>
        <v>#VALUE!</v>
      </c>
      <c r="KGM28" s="5" t="str">
        <f t="shared" si="2"/>
        <v>#VALUE!</v>
      </c>
      <c r="KGN28" s="5" t="str">
        <f t="shared" si="2"/>
        <v>#VALUE!</v>
      </c>
      <c r="KGO28" s="5" t="str">
        <f t="shared" si="2"/>
        <v>#VALUE!</v>
      </c>
      <c r="KGP28" s="5" t="str">
        <f t="shared" si="2"/>
        <v>#VALUE!</v>
      </c>
      <c r="KGQ28" s="5" t="str">
        <f t="shared" si="2"/>
        <v>#VALUE!</v>
      </c>
      <c r="KGR28" s="5" t="str">
        <f t="shared" si="2"/>
        <v>#VALUE!</v>
      </c>
      <c r="KGS28" s="5" t="str">
        <f t="shared" si="2"/>
        <v>#VALUE!</v>
      </c>
      <c r="KGT28" s="5" t="str">
        <f t="shared" si="2"/>
        <v>#VALUE!</v>
      </c>
      <c r="KGU28" s="5" t="str">
        <f t="shared" si="2"/>
        <v>#VALUE!</v>
      </c>
      <c r="KGV28" s="5" t="str">
        <f t="shared" si="2"/>
        <v>#VALUE!</v>
      </c>
      <c r="KGW28" s="5" t="str">
        <f t="shared" si="2"/>
        <v>#VALUE!</v>
      </c>
      <c r="KGX28" s="5" t="str">
        <f t="shared" si="2"/>
        <v>#VALUE!</v>
      </c>
      <c r="KGY28" s="5" t="str">
        <f t="shared" si="2"/>
        <v>#VALUE!</v>
      </c>
      <c r="KGZ28" s="5" t="str">
        <f t="shared" si="2"/>
        <v>#VALUE!</v>
      </c>
      <c r="KHA28" s="5" t="str">
        <f t="shared" si="2"/>
        <v>#VALUE!</v>
      </c>
      <c r="KHB28" s="5" t="str">
        <f t="shared" si="2"/>
        <v>#VALUE!</v>
      </c>
      <c r="KHC28" s="5" t="str">
        <f t="shared" si="2"/>
        <v>#VALUE!</v>
      </c>
      <c r="KHD28" s="5" t="str">
        <f t="shared" si="2"/>
        <v>#VALUE!</v>
      </c>
      <c r="KHE28" s="5" t="str">
        <f t="shared" si="2"/>
        <v>#VALUE!</v>
      </c>
      <c r="KHF28" s="5" t="str">
        <f t="shared" si="2"/>
        <v>#VALUE!</v>
      </c>
      <c r="KHG28" s="5" t="str">
        <f t="shared" si="2"/>
        <v>#VALUE!</v>
      </c>
      <c r="KHH28" s="5" t="str">
        <f t="shared" si="2"/>
        <v>#VALUE!</v>
      </c>
      <c r="KHI28" s="5" t="str">
        <f t="shared" si="2"/>
        <v>#VALUE!</v>
      </c>
      <c r="KHJ28" s="5" t="str">
        <f t="shared" si="2"/>
        <v>#VALUE!</v>
      </c>
      <c r="KHK28" s="5" t="str">
        <f t="shared" si="2"/>
        <v>#VALUE!</v>
      </c>
      <c r="KHL28" s="5" t="str">
        <f t="shared" si="2"/>
        <v>#VALUE!</v>
      </c>
      <c r="KHM28" s="5" t="str">
        <f t="shared" si="2"/>
        <v>#VALUE!</v>
      </c>
      <c r="KHN28" s="5" t="str">
        <f t="shared" si="2"/>
        <v>#VALUE!</v>
      </c>
      <c r="KHO28" s="5" t="str">
        <f t="shared" si="2"/>
        <v>#VALUE!</v>
      </c>
      <c r="KHP28" s="5" t="str">
        <f t="shared" si="2"/>
        <v>#VALUE!</v>
      </c>
      <c r="KHQ28" s="5" t="str">
        <f t="shared" si="2"/>
        <v>#VALUE!</v>
      </c>
      <c r="KHR28" s="5" t="str">
        <f t="shared" si="2"/>
        <v>#VALUE!</v>
      </c>
      <c r="KHS28" s="5" t="str">
        <f t="shared" si="2"/>
        <v>#VALUE!</v>
      </c>
      <c r="KHT28" s="5" t="str">
        <f t="shared" si="2"/>
        <v>#VALUE!</v>
      </c>
      <c r="KHU28" s="5" t="str">
        <f t="shared" si="2"/>
        <v>#VALUE!</v>
      </c>
      <c r="KHV28" s="5" t="str">
        <f t="shared" si="2"/>
        <v>#VALUE!</v>
      </c>
      <c r="KHW28" s="5" t="str">
        <f t="shared" si="2"/>
        <v>#VALUE!</v>
      </c>
      <c r="KHX28" s="5" t="str">
        <f t="shared" si="2"/>
        <v>#VALUE!</v>
      </c>
      <c r="KHY28" s="5" t="str">
        <f t="shared" si="2"/>
        <v>#VALUE!</v>
      </c>
      <c r="KHZ28" s="5" t="str">
        <f t="shared" si="2"/>
        <v>#VALUE!</v>
      </c>
      <c r="KIA28" s="5" t="str">
        <f t="shared" si="2"/>
        <v>#VALUE!</v>
      </c>
      <c r="KIB28" s="5" t="str">
        <f t="shared" si="2"/>
        <v>#VALUE!</v>
      </c>
      <c r="KIC28" s="5" t="str">
        <f t="shared" si="2"/>
        <v>#VALUE!</v>
      </c>
      <c r="KID28" s="5" t="str">
        <f t="shared" si="2"/>
        <v>#VALUE!</v>
      </c>
      <c r="KIE28" s="5" t="str">
        <f t="shared" si="2"/>
        <v>#VALUE!</v>
      </c>
      <c r="KIF28" s="5" t="str">
        <f t="shared" si="2"/>
        <v>#VALUE!</v>
      </c>
      <c r="KIG28" s="5" t="str">
        <f t="shared" si="2"/>
        <v>#VALUE!</v>
      </c>
      <c r="KIH28" s="5" t="str">
        <f t="shared" si="2"/>
        <v>#VALUE!</v>
      </c>
      <c r="KII28" s="5" t="str">
        <f t="shared" si="2"/>
        <v>#VALUE!</v>
      </c>
      <c r="KIJ28" s="5" t="str">
        <f t="shared" si="2"/>
        <v>#VALUE!</v>
      </c>
      <c r="KIK28" s="5" t="str">
        <f t="shared" si="2"/>
        <v>#VALUE!</v>
      </c>
      <c r="KIL28" s="5" t="str">
        <f t="shared" si="2"/>
        <v>#VALUE!</v>
      </c>
      <c r="KIM28" s="5" t="str">
        <f t="shared" si="2"/>
        <v>#VALUE!</v>
      </c>
      <c r="KIN28" s="5" t="str">
        <f t="shared" si="2"/>
        <v>#VALUE!</v>
      </c>
      <c r="KIO28" s="5" t="str">
        <f t="shared" si="2"/>
        <v>#VALUE!</v>
      </c>
      <c r="KIP28" s="5" t="str">
        <f t="shared" si="2"/>
        <v>#VALUE!</v>
      </c>
      <c r="KIQ28" s="5" t="str">
        <f t="shared" si="2"/>
        <v>#VALUE!</v>
      </c>
      <c r="KIR28" s="5" t="str">
        <f t="shared" si="2"/>
        <v>#VALUE!</v>
      </c>
      <c r="KIS28" s="5" t="str">
        <f t="shared" si="2"/>
        <v>#VALUE!</v>
      </c>
      <c r="KIT28" s="5" t="str">
        <f t="shared" si="2"/>
        <v>#VALUE!</v>
      </c>
      <c r="KIU28" s="5" t="str">
        <f t="shared" si="2"/>
        <v>#VALUE!</v>
      </c>
      <c r="KIV28" s="5" t="str">
        <f t="shared" si="2"/>
        <v>#VALUE!</v>
      </c>
      <c r="KIW28" s="5" t="str">
        <f t="shared" si="2"/>
        <v>#VALUE!</v>
      </c>
      <c r="KIX28" s="5" t="str">
        <f t="shared" si="2"/>
        <v>#VALUE!</v>
      </c>
      <c r="KIY28" s="5" t="str">
        <f t="shared" si="2"/>
        <v>#VALUE!</v>
      </c>
      <c r="KIZ28" s="5" t="str">
        <f t="shared" si="2"/>
        <v>#VALUE!</v>
      </c>
      <c r="KJA28" s="5" t="str">
        <f t="shared" si="2"/>
        <v>#VALUE!</v>
      </c>
      <c r="KJB28" s="5" t="str">
        <f t="shared" si="2"/>
        <v>#VALUE!</v>
      </c>
      <c r="KJC28" s="5" t="str">
        <f t="shared" si="2"/>
        <v>#VALUE!</v>
      </c>
      <c r="KJD28" s="5" t="str">
        <f t="shared" si="2"/>
        <v>#VALUE!</v>
      </c>
      <c r="KJE28" s="5" t="str">
        <f t="shared" si="2"/>
        <v>#VALUE!</v>
      </c>
      <c r="KJF28" s="5" t="str">
        <f t="shared" si="2"/>
        <v>#VALUE!</v>
      </c>
      <c r="KJG28" s="5" t="str">
        <f t="shared" si="2"/>
        <v>#VALUE!</v>
      </c>
      <c r="KJH28" s="5" t="str">
        <f t="shared" si="2"/>
        <v>#VALUE!</v>
      </c>
      <c r="KJI28" s="5" t="str">
        <f t="shared" si="2"/>
        <v>#VALUE!</v>
      </c>
      <c r="KJJ28" s="5" t="str">
        <f t="shared" si="2"/>
        <v>#VALUE!</v>
      </c>
      <c r="KJK28" s="5" t="str">
        <f t="shared" si="2"/>
        <v>#VALUE!</v>
      </c>
      <c r="KJL28" s="5" t="str">
        <f t="shared" si="2"/>
        <v>#VALUE!</v>
      </c>
      <c r="KJM28" s="5" t="str">
        <f t="shared" si="2"/>
        <v>#VALUE!</v>
      </c>
      <c r="KJN28" s="5" t="str">
        <f t="shared" si="2"/>
        <v>#VALUE!</v>
      </c>
      <c r="KJO28" s="5" t="str">
        <f t="shared" si="2"/>
        <v>#VALUE!</v>
      </c>
      <c r="KJP28" s="5" t="str">
        <f t="shared" si="2"/>
        <v>#VALUE!</v>
      </c>
      <c r="KJQ28" s="5" t="str">
        <f t="shared" si="2"/>
        <v>#VALUE!</v>
      </c>
      <c r="KJR28" s="5" t="str">
        <f t="shared" si="2"/>
        <v>#VALUE!</v>
      </c>
      <c r="KJS28" s="5" t="str">
        <f t="shared" si="2"/>
        <v>#VALUE!</v>
      </c>
      <c r="KJT28" s="5" t="str">
        <f t="shared" si="2"/>
        <v>#VALUE!</v>
      </c>
      <c r="KJU28" s="5" t="str">
        <f t="shared" si="2"/>
        <v>#VALUE!</v>
      </c>
      <c r="KJV28" s="5" t="str">
        <f t="shared" si="2"/>
        <v>#VALUE!</v>
      </c>
      <c r="KJW28" s="5" t="str">
        <f t="shared" si="2"/>
        <v>#VALUE!</v>
      </c>
      <c r="KJX28" s="5" t="str">
        <f t="shared" si="2"/>
        <v>#VALUE!</v>
      </c>
      <c r="KJY28" s="5" t="str">
        <f t="shared" si="2"/>
        <v>#VALUE!</v>
      </c>
      <c r="KJZ28" s="5" t="str">
        <f t="shared" si="2"/>
        <v>#VALUE!</v>
      </c>
      <c r="KKA28" s="5" t="str">
        <f t="shared" si="2"/>
        <v>#VALUE!</v>
      </c>
      <c r="KKB28" s="5" t="str">
        <f t="shared" si="2"/>
        <v>#VALUE!</v>
      </c>
      <c r="KKC28" s="5" t="str">
        <f t="shared" si="2"/>
        <v>#VALUE!</v>
      </c>
      <c r="KKD28" s="5" t="str">
        <f t="shared" si="2"/>
        <v>#VALUE!</v>
      </c>
      <c r="KKE28" s="5" t="str">
        <f t="shared" si="2"/>
        <v>#VALUE!</v>
      </c>
      <c r="KKF28" s="5" t="str">
        <f t="shared" si="2"/>
        <v>#VALUE!</v>
      </c>
      <c r="KKG28" s="5" t="str">
        <f t="shared" si="2"/>
        <v>#VALUE!</v>
      </c>
      <c r="KKH28" s="5" t="str">
        <f t="shared" si="2"/>
        <v>#VALUE!</v>
      </c>
      <c r="KKI28" s="5" t="str">
        <f t="shared" si="2"/>
        <v>#VALUE!</v>
      </c>
      <c r="KKJ28" s="5" t="str">
        <f t="shared" si="2"/>
        <v>#VALUE!</v>
      </c>
      <c r="KKK28" s="5" t="str">
        <f t="shared" si="2"/>
        <v>#VALUE!</v>
      </c>
      <c r="KKL28" s="5" t="str">
        <f t="shared" si="2"/>
        <v>#VALUE!</v>
      </c>
      <c r="KKM28" s="5" t="str">
        <f t="shared" si="2"/>
        <v>#VALUE!</v>
      </c>
      <c r="KKN28" s="5" t="str">
        <f t="shared" si="2"/>
        <v>#VALUE!</v>
      </c>
      <c r="KKO28" s="5" t="str">
        <f t="shared" si="2"/>
        <v>#VALUE!</v>
      </c>
      <c r="KKP28" s="5" t="str">
        <f t="shared" si="2"/>
        <v>#VALUE!</v>
      </c>
      <c r="KKQ28" s="5" t="str">
        <f t="shared" si="2"/>
        <v>#VALUE!</v>
      </c>
      <c r="KKR28" s="5" t="str">
        <f t="shared" si="2"/>
        <v>#VALUE!</v>
      </c>
      <c r="KKS28" s="5" t="str">
        <f t="shared" si="2"/>
        <v>#VALUE!</v>
      </c>
      <c r="KKT28" s="5" t="str">
        <f t="shared" si="2"/>
        <v>#VALUE!</v>
      </c>
      <c r="KKU28" s="5" t="str">
        <f t="shared" si="2"/>
        <v>#VALUE!</v>
      </c>
      <c r="KKV28" s="5" t="str">
        <f t="shared" si="2"/>
        <v>#VALUE!</v>
      </c>
      <c r="KKW28" s="5" t="str">
        <f t="shared" si="2"/>
        <v>#VALUE!</v>
      </c>
      <c r="KKX28" s="5" t="str">
        <f t="shared" si="2"/>
        <v>#VALUE!</v>
      </c>
      <c r="KKY28" s="5" t="str">
        <f t="shared" si="2"/>
        <v>#VALUE!</v>
      </c>
      <c r="KKZ28" s="5" t="str">
        <f t="shared" si="2"/>
        <v>#VALUE!</v>
      </c>
      <c r="KLA28" s="5" t="str">
        <f t="shared" si="2"/>
        <v>#VALUE!</v>
      </c>
      <c r="KLB28" s="5" t="str">
        <f t="shared" si="2"/>
        <v>#VALUE!</v>
      </c>
      <c r="KLC28" s="5" t="str">
        <f t="shared" si="2"/>
        <v>#VALUE!</v>
      </c>
      <c r="KLD28" s="5" t="str">
        <f t="shared" si="2"/>
        <v>#VALUE!</v>
      </c>
      <c r="KLE28" s="5" t="str">
        <f t="shared" si="2"/>
        <v>#VALUE!</v>
      </c>
      <c r="KLF28" s="5" t="str">
        <f t="shared" si="2"/>
        <v>#VALUE!</v>
      </c>
      <c r="KLG28" s="5" t="str">
        <f t="shared" si="2"/>
        <v>#VALUE!</v>
      </c>
      <c r="KLH28" s="5" t="str">
        <f t="shared" si="2"/>
        <v>#VALUE!</v>
      </c>
      <c r="KLI28" s="5" t="str">
        <f t="shared" si="2"/>
        <v>#VALUE!</v>
      </c>
      <c r="KLJ28" s="5" t="str">
        <f t="shared" si="2"/>
        <v>#VALUE!</v>
      </c>
      <c r="KLK28" s="5" t="str">
        <f t="shared" si="2"/>
        <v>#VALUE!</v>
      </c>
      <c r="KLL28" s="5" t="str">
        <f t="shared" si="2"/>
        <v>#VALUE!</v>
      </c>
      <c r="KLM28" s="5" t="str">
        <f t="shared" si="2"/>
        <v>#VALUE!</v>
      </c>
      <c r="KLN28" s="5" t="str">
        <f t="shared" si="2"/>
        <v>#VALUE!</v>
      </c>
      <c r="KLO28" s="5" t="str">
        <f t="shared" si="2"/>
        <v>#VALUE!</v>
      </c>
      <c r="KLP28" s="5" t="str">
        <f t="shared" si="2"/>
        <v>#VALUE!</v>
      </c>
      <c r="KLQ28" s="5" t="str">
        <f t="shared" si="2"/>
        <v>#VALUE!</v>
      </c>
      <c r="KLR28" s="5" t="str">
        <f t="shared" si="2"/>
        <v>#VALUE!</v>
      </c>
      <c r="KLS28" s="5" t="str">
        <f t="shared" si="2"/>
        <v>#VALUE!</v>
      </c>
      <c r="KLT28" s="5" t="str">
        <f t="shared" si="2"/>
        <v>#VALUE!</v>
      </c>
      <c r="KLU28" s="5" t="str">
        <f t="shared" si="2"/>
        <v>#VALUE!</v>
      </c>
      <c r="KLV28" s="5" t="str">
        <f t="shared" si="2"/>
        <v>#VALUE!</v>
      </c>
      <c r="KLW28" s="5" t="str">
        <f t="shared" si="2"/>
        <v>#VALUE!</v>
      </c>
      <c r="KLX28" s="5" t="str">
        <f t="shared" si="2"/>
        <v>#VALUE!</v>
      </c>
      <c r="KLY28" s="5" t="str">
        <f t="shared" si="2"/>
        <v>#VALUE!</v>
      </c>
      <c r="KLZ28" s="5" t="str">
        <f t="shared" si="2"/>
        <v>#VALUE!</v>
      </c>
      <c r="KMA28" s="5" t="str">
        <f t="shared" si="2"/>
        <v>#VALUE!</v>
      </c>
      <c r="KMB28" s="5" t="str">
        <f t="shared" si="2"/>
        <v>#VALUE!</v>
      </c>
      <c r="KMC28" s="5" t="str">
        <f t="shared" si="2"/>
        <v>#VALUE!</v>
      </c>
      <c r="KMD28" s="5" t="str">
        <f t="shared" si="2"/>
        <v>#VALUE!</v>
      </c>
      <c r="KME28" s="5" t="str">
        <f t="shared" si="2"/>
        <v>#VALUE!</v>
      </c>
      <c r="KMF28" s="5" t="str">
        <f t="shared" si="2"/>
        <v>#VALUE!</v>
      </c>
      <c r="KMG28" s="5" t="str">
        <f t="shared" si="2"/>
        <v>#VALUE!</v>
      </c>
      <c r="KMH28" s="5" t="str">
        <f t="shared" si="2"/>
        <v>#VALUE!</v>
      </c>
      <c r="KMI28" s="5" t="str">
        <f t="shared" si="2"/>
        <v>#VALUE!</v>
      </c>
      <c r="KMJ28" s="5" t="str">
        <f t="shared" si="2"/>
        <v>#VALUE!</v>
      </c>
      <c r="KMK28" s="5" t="str">
        <f t="shared" si="2"/>
        <v>#VALUE!</v>
      </c>
      <c r="KML28" s="5" t="str">
        <f t="shared" si="2"/>
        <v>#VALUE!</v>
      </c>
      <c r="KMM28" s="5" t="str">
        <f t="shared" si="2"/>
        <v>#VALUE!</v>
      </c>
      <c r="KMN28" s="5" t="str">
        <f t="shared" si="2"/>
        <v>#VALUE!</v>
      </c>
      <c r="KMO28" s="5" t="str">
        <f t="shared" si="2"/>
        <v>#VALUE!</v>
      </c>
      <c r="KMP28" s="5" t="str">
        <f t="shared" si="2"/>
        <v>#VALUE!</v>
      </c>
      <c r="KMQ28" s="5" t="str">
        <f t="shared" si="2"/>
        <v>#VALUE!</v>
      </c>
      <c r="KMR28" s="5" t="str">
        <f t="shared" si="2"/>
        <v>#VALUE!</v>
      </c>
      <c r="KMS28" s="5" t="str">
        <f t="shared" si="2"/>
        <v>#VALUE!</v>
      </c>
      <c r="KMT28" s="5" t="str">
        <f t="shared" si="2"/>
        <v>#VALUE!</v>
      </c>
      <c r="KMU28" s="5" t="str">
        <f t="shared" si="2"/>
        <v>#VALUE!</v>
      </c>
      <c r="KMV28" s="5" t="str">
        <f t="shared" si="2"/>
        <v>#VALUE!</v>
      </c>
      <c r="KMW28" s="5" t="str">
        <f t="shared" si="2"/>
        <v>#VALUE!</v>
      </c>
      <c r="KMX28" s="5" t="str">
        <f t="shared" si="2"/>
        <v>#VALUE!</v>
      </c>
      <c r="KMY28" s="5" t="str">
        <f t="shared" si="2"/>
        <v>#VALUE!</v>
      </c>
      <c r="KMZ28" s="5" t="str">
        <f t="shared" si="2"/>
        <v>#VALUE!</v>
      </c>
      <c r="KNA28" s="5" t="str">
        <f t="shared" si="2"/>
        <v>#VALUE!</v>
      </c>
      <c r="KNB28" s="5" t="str">
        <f t="shared" si="2"/>
        <v>#VALUE!</v>
      </c>
      <c r="KNC28" s="5" t="str">
        <f t="shared" si="2"/>
        <v>#VALUE!</v>
      </c>
      <c r="KND28" s="5" t="str">
        <f t="shared" si="2"/>
        <v>#VALUE!</v>
      </c>
      <c r="KNE28" s="5" t="str">
        <f t="shared" si="2"/>
        <v>#VALUE!</v>
      </c>
      <c r="KNF28" s="5" t="str">
        <f t="shared" si="2"/>
        <v>#VALUE!</v>
      </c>
      <c r="KNG28" s="5" t="str">
        <f t="shared" si="2"/>
        <v>#VALUE!</v>
      </c>
      <c r="KNH28" s="5" t="str">
        <f t="shared" si="2"/>
        <v>#VALUE!</v>
      </c>
      <c r="KNI28" s="5" t="str">
        <f t="shared" si="2"/>
        <v>#VALUE!</v>
      </c>
      <c r="KNJ28" s="5" t="str">
        <f t="shared" si="2"/>
        <v>#VALUE!</v>
      </c>
      <c r="KNK28" s="5" t="str">
        <f t="shared" si="2"/>
        <v>#VALUE!</v>
      </c>
      <c r="KNL28" s="5" t="str">
        <f t="shared" si="2"/>
        <v>#VALUE!</v>
      </c>
      <c r="KNM28" s="5" t="str">
        <f t="shared" si="2"/>
        <v>#VALUE!</v>
      </c>
      <c r="KNN28" s="5" t="str">
        <f t="shared" si="2"/>
        <v>#VALUE!</v>
      </c>
      <c r="KNO28" s="5" t="str">
        <f t="shared" si="2"/>
        <v>#VALUE!</v>
      </c>
      <c r="KNP28" s="5" t="str">
        <f t="shared" si="2"/>
        <v>#VALUE!</v>
      </c>
      <c r="KNQ28" s="5" t="str">
        <f t="shared" si="2"/>
        <v>#VALUE!</v>
      </c>
      <c r="KNR28" s="5" t="str">
        <f t="shared" si="2"/>
        <v>#VALUE!</v>
      </c>
      <c r="KNS28" s="5" t="str">
        <f t="shared" si="2"/>
        <v>#VALUE!</v>
      </c>
      <c r="KNT28" s="5" t="str">
        <f t="shared" si="2"/>
        <v>#VALUE!</v>
      </c>
      <c r="KNU28" s="5" t="str">
        <f t="shared" si="2"/>
        <v>#VALUE!</v>
      </c>
      <c r="KNV28" s="5" t="str">
        <f t="shared" si="2"/>
        <v>#VALUE!</v>
      </c>
      <c r="KNW28" s="5" t="str">
        <f t="shared" si="2"/>
        <v>#VALUE!</v>
      </c>
      <c r="KNX28" s="5" t="str">
        <f t="shared" si="2"/>
        <v>#VALUE!</v>
      </c>
      <c r="KNY28" s="5" t="str">
        <f t="shared" si="2"/>
        <v>#VALUE!</v>
      </c>
      <c r="KNZ28" s="5" t="str">
        <f t="shared" si="2"/>
        <v>#VALUE!</v>
      </c>
      <c r="KOA28" s="5" t="str">
        <f t="shared" si="2"/>
        <v>#VALUE!</v>
      </c>
      <c r="KOB28" s="5" t="str">
        <f t="shared" si="2"/>
        <v>#VALUE!</v>
      </c>
      <c r="KOC28" s="5" t="str">
        <f t="shared" si="2"/>
        <v>#VALUE!</v>
      </c>
      <c r="KOD28" s="5" t="str">
        <f t="shared" si="2"/>
        <v>#VALUE!</v>
      </c>
      <c r="KOE28" s="5" t="str">
        <f t="shared" si="2"/>
        <v>#VALUE!</v>
      </c>
      <c r="KOF28" s="5" t="str">
        <f t="shared" si="2"/>
        <v>#VALUE!</v>
      </c>
      <c r="KOG28" s="5" t="str">
        <f t="shared" si="2"/>
        <v>#VALUE!</v>
      </c>
      <c r="KOH28" s="5" t="str">
        <f t="shared" si="2"/>
        <v>#VALUE!</v>
      </c>
      <c r="KOI28" s="5" t="str">
        <f t="shared" si="2"/>
        <v>#VALUE!</v>
      </c>
      <c r="KOJ28" s="5" t="str">
        <f t="shared" si="2"/>
        <v>#VALUE!</v>
      </c>
      <c r="KOK28" s="5" t="str">
        <f t="shared" si="2"/>
        <v>#VALUE!</v>
      </c>
      <c r="KOL28" s="5" t="str">
        <f t="shared" si="2"/>
        <v>#VALUE!</v>
      </c>
      <c r="KOM28" s="5" t="str">
        <f t="shared" si="2"/>
        <v>#VALUE!</v>
      </c>
      <c r="KON28" s="5" t="str">
        <f t="shared" si="2"/>
        <v>#VALUE!</v>
      </c>
      <c r="KOO28" s="5" t="str">
        <f t="shared" si="2"/>
        <v>#VALUE!</v>
      </c>
      <c r="KOP28" s="5" t="str">
        <f t="shared" si="2"/>
        <v>#VALUE!</v>
      </c>
      <c r="KOQ28" s="5" t="str">
        <f t="shared" si="2"/>
        <v>#VALUE!</v>
      </c>
      <c r="KOR28" s="5" t="str">
        <f t="shared" si="2"/>
        <v>#VALUE!</v>
      </c>
      <c r="KOS28" s="5" t="str">
        <f t="shared" si="2"/>
        <v>#VALUE!</v>
      </c>
      <c r="KOT28" s="5" t="str">
        <f t="shared" si="2"/>
        <v>#VALUE!</v>
      </c>
      <c r="KOU28" s="5" t="str">
        <f t="shared" si="2"/>
        <v>#VALUE!</v>
      </c>
      <c r="KOV28" s="5" t="str">
        <f t="shared" si="2"/>
        <v>#VALUE!</v>
      </c>
      <c r="KOW28" s="5" t="str">
        <f t="shared" si="2"/>
        <v>#VALUE!</v>
      </c>
      <c r="KOX28" s="5" t="str">
        <f t="shared" si="2"/>
        <v>#VALUE!</v>
      </c>
      <c r="KOY28" s="5" t="str">
        <f t="shared" si="2"/>
        <v>#VALUE!</v>
      </c>
      <c r="KOZ28" s="5" t="str">
        <f t="shared" si="2"/>
        <v>#VALUE!</v>
      </c>
      <c r="KPA28" s="5" t="str">
        <f t="shared" si="2"/>
        <v>#VALUE!</v>
      </c>
      <c r="KPB28" s="5" t="str">
        <f t="shared" si="2"/>
        <v>#VALUE!</v>
      </c>
      <c r="KPC28" s="5" t="str">
        <f t="shared" si="2"/>
        <v>#VALUE!</v>
      </c>
      <c r="KPD28" s="5" t="str">
        <f t="shared" si="2"/>
        <v>#VALUE!</v>
      </c>
      <c r="KPE28" s="5" t="str">
        <f t="shared" si="2"/>
        <v>#VALUE!</v>
      </c>
      <c r="KPF28" s="5" t="str">
        <f t="shared" si="2"/>
        <v>#VALUE!</v>
      </c>
      <c r="KPG28" s="5" t="str">
        <f t="shared" si="2"/>
        <v>#VALUE!</v>
      </c>
      <c r="KPH28" s="5" t="str">
        <f t="shared" si="2"/>
        <v>#VALUE!</v>
      </c>
      <c r="KPI28" s="5" t="str">
        <f t="shared" si="2"/>
        <v>#VALUE!</v>
      </c>
      <c r="KPJ28" s="5" t="str">
        <f t="shared" si="2"/>
        <v>#VALUE!</v>
      </c>
      <c r="KPK28" s="5" t="str">
        <f t="shared" si="2"/>
        <v>#VALUE!</v>
      </c>
      <c r="KPL28" s="5" t="str">
        <f t="shared" si="2"/>
        <v>#VALUE!</v>
      </c>
      <c r="KPM28" s="5" t="str">
        <f t="shared" si="2"/>
        <v>#VALUE!</v>
      </c>
      <c r="KPN28" s="5" t="str">
        <f t="shared" si="2"/>
        <v>#VALUE!</v>
      </c>
      <c r="KPO28" s="5" t="str">
        <f t="shared" si="2"/>
        <v>#VALUE!</v>
      </c>
      <c r="KPP28" s="5" t="str">
        <f t="shared" si="2"/>
        <v>#VALUE!</v>
      </c>
      <c r="KPQ28" s="5" t="str">
        <f t="shared" si="2"/>
        <v>#VALUE!</v>
      </c>
      <c r="KPR28" s="5" t="str">
        <f t="shared" si="2"/>
        <v>#VALUE!</v>
      </c>
      <c r="KPS28" s="5" t="str">
        <f t="shared" si="2"/>
        <v>#VALUE!</v>
      </c>
      <c r="KPT28" s="5" t="str">
        <f t="shared" si="2"/>
        <v>#VALUE!</v>
      </c>
      <c r="KPU28" s="5" t="str">
        <f t="shared" si="2"/>
        <v>#VALUE!</v>
      </c>
      <c r="KPV28" s="5" t="str">
        <f t="shared" si="2"/>
        <v>#VALUE!</v>
      </c>
      <c r="KPW28" s="5" t="str">
        <f t="shared" si="2"/>
        <v>#VALUE!</v>
      </c>
      <c r="KPX28" s="5" t="str">
        <f t="shared" si="2"/>
        <v>#VALUE!</v>
      </c>
      <c r="KPY28" s="5" t="str">
        <f t="shared" si="2"/>
        <v>#VALUE!</v>
      </c>
      <c r="KPZ28" s="5" t="str">
        <f t="shared" si="2"/>
        <v>#VALUE!</v>
      </c>
      <c r="KQA28" s="5" t="str">
        <f t="shared" si="2"/>
        <v>#VALUE!</v>
      </c>
      <c r="KQB28" s="5" t="str">
        <f t="shared" si="2"/>
        <v>#VALUE!</v>
      </c>
      <c r="KQC28" s="5" t="str">
        <f t="shared" si="2"/>
        <v>#VALUE!</v>
      </c>
      <c r="KQD28" s="5" t="str">
        <f t="shared" si="2"/>
        <v>#VALUE!</v>
      </c>
      <c r="KQE28" s="5" t="str">
        <f t="shared" si="2"/>
        <v>#VALUE!</v>
      </c>
      <c r="KQF28" s="5" t="str">
        <f t="shared" si="2"/>
        <v>#VALUE!</v>
      </c>
      <c r="KQG28" s="5" t="str">
        <f t="shared" si="2"/>
        <v>#VALUE!</v>
      </c>
      <c r="KQH28" s="5" t="str">
        <f t="shared" si="2"/>
        <v>#VALUE!</v>
      </c>
      <c r="KQI28" s="5" t="str">
        <f t="shared" si="2"/>
        <v>#VALUE!</v>
      </c>
      <c r="KQJ28" s="5" t="str">
        <f t="shared" si="2"/>
        <v>#VALUE!</v>
      </c>
      <c r="KQK28" s="5" t="str">
        <f t="shared" si="2"/>
        <v>#VALUE!</v>
      </c>
      <c r="KQL28" s="5" t="str">
        <f t="shared" si="2"/>
        <v>#VALUE!</v>
      </c>
      <c r="KQM28" s="5" t="str">
        <f t="shared" si="2"/>
        <v>#VALUE!</v>
      </c>
      <c r="KQN28" s="5" t="str">
        <f t="shared" si="2"/>
        <v>#VALUE!</v>
      </c>
      <c r="KQO28" s="5" t="str">
        <f t="shared" si="2"/>
        <v>#VALUE!</v>
      </c>
      <c r="KQP28" s="5" t="str">
        <f t="shared" si="2"/>
        <v>#VALUE!</v>
      </c>
      <c r="KQQ28" s="5" t="str">
        <f t="shared" si="2"/>
        <v>#VALUE!</v>
      </c>
      <c r="KQR28" s="5" t="str">
        <f t="shared" si="2"/>
        <v>#VALUE!</v>
      </c>
      <c r="KQS28" s="5" t="str">
        <f t="shared" si="2"/>
        <v>#VALUE!</v>
      </c>
      <c r="KQT28" s="5" t="str">
        <f t="shared" si="2"/>
        <v>#VALUE!</v>
      </c>
      <c r="KQU28" s="5" t="str">
        <f t="shared" si="2"/>
        <v>#VALUE!</v>
      </c>
      <c r="KQV28" s="5" t="str">
        <f t="shared" si="2"/>
        <v>#VALUE!</v>
      </c>
      <c r="KQW28" s="5" t="str">
        <f t="shared" si="2"/>
        <v>#VALUE!</v>
      </c>
      <c r="KQX28" s="5" t="str">
        <f t="shared" si="2"/>
        <v>#VALUE!</v>
      </c>
      <c r="KQY28" s="5" t="str">
        <f t="shared" si="2"/>
        <v>#VALUE!</v>
      </c>
      <c r="KQZ28" s="5" t="str">
        <f t="shared" si="2"/>
        <v>#VALUE!</v>
      </c>
      <c r="KRA28" s="5" t="str">
        <f t="shared" si="2"/>
        <v>#VALUE!</v>
      </c>
      <c r="KRB28" s="5" t="str">
        <f t="shared" si="2"/>
        <v>#VALUE!</v>
      </c>
      <c r="KRC28" s="5" t="str">
        <f t="shared" si="2"/>
        <v>#VALUE!</v>
      </c>
      <c r="KRD28" s="5" t="str">
        <f t="shared" si="2"/>
        <v>#VALUE!</v>
      </c>
      <c r="KRE28" s="5" t="str">
        <f t="shared" si="2"/>
        <v>#VALUE!</v>
      </c>
      <c r="KRF28" s="5" t="str">
        <f t="shared" si="2"/>
        <v>#VALUE!</v>
      </c>
      <c r="KRG28" s="5" t="str">
        <f t="shared" si="2"/>
        <v>#VALUE!</v>
      </c>
      <c r="KRH28" s="5" t="str">
        <f t="shared" si="2"/>
        <v>#VALUE!</v>
      </c>
      <c r="KRI28" s="5" t="str">
        <f t="shared" si="2"/>
        <v>#VALUE!</v>
      </c>
      <c r="KRJ28" s="5" t="str">
        <f t="shared" si="2"/>
        <v>#VALUE!</v>
      </c>
      <c r="KRK28" s="5" t="str">
        <f t="shared" si="2"/>
        <v>#VALUE!</v>
      </c>
      <c r="KRL28" s="5" t="str">
        <f t="shared" si="2"/>
        <v>#VALUE!</v>
      </c>
      <c r="KRM28" s="5" t="str">
        <f t="shared" si="2"/>
        <v>#VALUE!</v>
      </c>
      <c r="KRN28" s="5" t="str">
        <f t="shared" si="2"/>
        <v>#VALUE!</v>
      </c>
      <c r="KRO28" s="5" t="str">
        <f t="shared" si="2"/>
        <v>#VALUE!</v>
      </c>
      <c r="KRP28" s="5" t="str">
        <f t="shared" si="2"/>
        <v>#VALUE!</v>
      </c>
      <c r="KRQ28" s="5" t="str">
        <f t="shared" si="2"/>
        <v>#VALUE!</v>
      </c>
      <c r="KRR28" s="5" t="str">
        <f t="shared" si="2"/>
        <v>#VALUE!</v>
      </c>
    </row>
    <row r="29">
      <c r="A29" s="2" t="s">
        <v>31</v>
      </c>
    </row>
    <row r="30">
      <c r="A30" s="5">
        <f t="shared" ref="A30:KRR30" si="3">SQRT(A$27*A$27+A$28*A$28)</f>
        <v>3</v>
      </c>
      <c r="B30" s="5">
        <f t="shared" si="3"/>
        <v>2.236067977</v>
      </c>
      <c r="C30" s="5">
        <f t="shared" si="3"/>
        <v>2</v>
      </c>
      <c r="D30" s="5">
        <f t="shared" si="3"/>
        <v>2.236067977</v>
      </c>
      <c r="E30" s="5">
        <f t="shared" si="3"/>
        <v>2.828427125</v>
      </c>
      <c r="F30" s="5">
        <f t="shared" si="3"/>
        <v>3.605551275</v>
      </c>
      <c r="G30" s="5">
        <f t="shared" si="3"/>
        <v>4.242640687</v>
      </c>
      <c r="H30" s="5">
        <f t="shared" si="3"/>
        <v>4.472135955</v>
      </c>
      <c r="I30" s="5">
        <f t="shared" si="3"/>
        <v>5</v>
      </c>
      <c r="J30" s="5">
        <f t="shared" si="3"/>
        <v>3</v>
      </c>
      <c r="K30" s="5">
        <f t="shared" si="3"/>
        <v>4.472135955</v>
      </c>
      <c r="L30" s="5">
        <f t="shared" si="3"/>
        <v>3.605551275</v>
      </c>
      <c r="M30" s="5">
        <f t="shared" si="3"/>
        <v>2.828427125</v>
      </c>
      <c r="N30" s="5">
        <f t="shared" si="3"/>
        <v>2.236067977</v>
      </c>
      <c r="O30" s="5">
        <f t="shared" si="3"/>
        <v>2</v>
      </c>
      <c r="P30" s="5">
        <f t="shared" si="3"/>
        <v>3</v>
      </c>
      <c r="Q30" s="5">
        <f t="shared" si="3"/>
        <v>4.123105626</v>
      </c>
      <c r="R30" s="5">
        <f t="shared" si="3"/>
        <v>4</v>
      </c>
      <c r="S30" s="5">
        <f t="shared" si="3"/>
        <v>2.236067977</v>
      </c>
      <c r="T30" s="5">
        <f t="shared" si="3"/>
        <v>4.472135955</v>
      </c>
      <c r="U30" s="5">
        <f t="shared" si="3"/>
        <v>1</v>
      </c>
      <c r="V30" s="5">
        <f t="shared" si="3"/>
        <v>2</v>
      </c>
      <c r="W30" s="5">
        <f t="shared" si="3"/>
        <v>3</v>
      </c>
      <c r="X30" s="5">
        <f t="shared" si="3"/>
        <v>4</v>
      </c>
      <c r="Y30" s="5">
        <f t="shared" si="3"/>
        <v>4.123105626</v>
      </c>
      <c r="Z30" s="5">
        <f t="shared" si="3"/>
        <v>3.605551275</v>
      </c>
      <c r="AA30" s="5">
        <f t="shared" si="3"/>
        <v>4.472135955</v>
      </c>
      <c r="AB30" s="5">
        <f t="shared" si="3"/>
        <v>2</v>
      </c>
      <c r="AC30" s="5">
        <f t="shared" si="3"/>
        <v>3.605551275</v>
      </c>
      <c r="AD30" s="5">
        <f t="shared" si="3"/>
        <v>1</v>
      </c>
      <c r="AE30" s="5">
        <f t="shared" si="3"/>
        <v>1</v>
      </c>
      <c r="AF30" s="5">
        <f t="shared" si="3"/>
        <v>2</v>
      </c>
      <c r="AG30" s="5">
        <f t="shared" si="3"/>
        <v>3</v>
      </c>
      <c r="AH30" s="5">
        <f t="shared" si="3"/>
        <v>3.16227766</v>
      </c>
      <c r="AI30" s="5">
        <f t="shared" si="3"/>
        <v>2.828427125</v>
      </c>
      <c r="AJ30" s="5">
        <f t="shared" si="3"/>
        <v>3.605551275</v>
      </c>
      <c r="AK30" s="5">
        <f t="shared" si="3"/>
        <v>2.236067977</v>
      </c>
      <c r="AL30" s="5">
        <f t="shared" si="3"/>
        <v>2.828427125</v>
      </c>
      <c r="AM30" s="5">
        <f t="shared" si="3"/>
        <v>2</v>
      </c>
      <c r="AN30" s="5">
        <f t="shared" si="3"/>
        <v>1</v>
      </c>
      <c r="AO30" s="5">
        <f t="shared" si="3"/>
        <v>1</v>
      </c>
      <c r="AP30" s="5">
        <f t="shared" si="3"/>
        <v>2</v>
      </c>
      <c r="AQ30" s="5">
        <f t="shared" si="3"/>
        <v>2.236067977</v>
      </c>
      <c r="AR30" s="5">
        <f t="shared" si="3"/>
        <v>2.236067977</v>
      </c>
      <c r="AS30" s="5">
        <f t="shared" si="3"/>
        <v>2.828427125</v>
      </c>
      <c r="AT30" s="5">
        <f t="shared" si="3"/>
        <v>2.828427125</v>
      </c>
      <c r="AU30" s="5">
        <f t="shared" si="3"/>
        <v>2.236067977</v>
      </c>
      <c r="AV30" s="5">
        <f t="shared" si="3"/>
        <v>3</v>
      </c>
      <c r="AW30" s="5">
        <f t="shared" si="3"/>
        <v>2</v>
      </c>
      <c r="AX30" s="5">
        <f t="shared" si="3"/>
        <v>1</v>
      </c>
      <c r="AY30" s="5">
        <f t="shared" si="3"/>
        <v>1</v>
      </c>
      <c r="AZ30" s="5">
        <f t="shared" si="3"/>
        <v>1.414213562</v>
      </c>
      <c r="BA30" s="5">
        <f t="shared" si="3"/>
        <v>2</v>
      </c>
      <c r="BB30" s="5">
        <f t="shared" si="3"/>
        <v>2.236067977</v>
      </c>
      <c r="BC30" s="5">
        <f t="shared" si="3"/>
        <v>3.605551275</v>
      </c>
      <c r="BD30" s="5">
        <f t="shared" si="3"/>
        <v>2</v>
      </c>
      <c r="BE30" s="5">
        <f t="shared" si="3"/>
        <v>4</v>
      </c>
      <c r="BF30" s="5">
        <f t="shared" si="3"/>
        <v>3</v>
      </c>
      <c r="BG30" s="5">
        <f t="shared" si="3"/>
        <v>2</v>
      </c>
      <c r="BH30" s="5">
        <f t="shared" si="3"/>
        <v>1</v>
      </c>
      <c r="BI30" s="5">
        <f t="shared" si="3"/>
        <v>1</v>
      </c>
      <c r="BJ30" s="5">
        <f t="shared" si="3"/>
        <v>2.236067977</v>
      </c>
      <c r="BK30" s="5">
        <f t="shared" si="3"/>
        <v>2</v>
      </c>
      <c r="BL30" s="5">
        <f t="shared" si="3"/>
        <v>4.242640687</v>
      </c>
      <c r="BM30" s="5">
        <f t="shared" si="3"/>
        <v>3</v>
      </c>
      <c r="BN30" s="5">
        <f t="shared" si="3"/>
        <v>4.123105626</v>
      </c>
      <c r="BO30" s="5">
        <f t="shared" si="3"/>
        <v>3.16227766</v>
      </c>
      <c r="BP30" s="5">
        <f t="shared" si="3"/>
        <v>2.236067977</v>
      </c>
      <c r="BQ30" s="5">
        <f t="shared" si="3"/>
        <v>1.414213562</v>
      </c>
      <c r="BR30" s="5">
        <f t="shared" si="3"/>
        <v>1</v>
      </c>
      <c r="BS30" s="5">
        <f t="shared" si="3"/>
        <v>1.414213562</v>
      </c>
      <c r="BT30" s="5">
        <f t="shared" si="3"/>
        <v>1</v>
      </c>
      <c r="BU30" s="5">
        <f t="shared" si="3"/>
        <v>4.472135955</v>
      </c>
      <c r="BV30" s="5">
        <f t="shared" si="3"/>
        <v>4.123105626</v>
      </c>
      <c r="BW30" s="5">
        <f t="shared" si="3"/>
        <v>3.605551275</v>
      </c>
      <c r="BX30" s="5">
        <f t="shared" si="3"/>
        <v>2.828427125</v>
      </c>
      <c r="BY30" s="5">
        <f t="shared" si="3"/>
        <v>2.236067977</v>
      </c>
      <c r="BZ30" s="5">
        <f t="shared" si="3"/>
        <v>2</v>
      </c>
      <c r="CA30" s="5">
        <f t="shared" si="3"/>
        <v>2.236067977</v>
      </c>
      <c r="CB30" s="5">
        <f t="shared" si="3"/>
        <v>1.414213562</v>
      </c>
      <c r="CC30" s="5">
        <f t="shared" si="3"/>
        <v>1</v>
      </c>
      <c r="CD30" s="5">
        <f t="shared" si="3"/>
        <v>5</v>
      </c>
      <c r="CE30" s="5">
        <f t="shared" si="3"/>
        <v>4</v>
      </c>
      <c r="CF30" s="5">
        <f t="shared" si="3"/>
        <v>4.472135955</v>
      </c>
      <c r="CG30" s="5">
        <f t="shared" si="3"/>
        <v>3.605551275</v>
      </c>
      <c r="CH30" s="5">
        <f t="shared" si="3"/>
        <v>2.828427125</v>
      </c>
      <c r="CI30" s="5">
        <f t="shared" si="3"/>
        <v>2.236067977</v>
      </c>
      <c r="CJ30" s="5">
        <f t="shared" si="3"/>
        <v>2</v>
      </c>
      <c r="CK30" s="5">
        <f t="shared" si="3"/>
        <v>1</v>
      </c>
      <c r="CL30" s="5">
        <f t="shared" si="3"/>
        <v>1</v>
      </c>
      <c r="CM30" s="5" t="str">
        <f t="shared" si="3"/>
        <v>#VALUE!</v>
      </c>
      <c r="CN30" s="5" t="str">
        <f t="shared" si="3"/>
        <v>#VALUE!</v>
      </c>
      <c r="CO30" s="5" t="str">
        <f t="shared" si="3"/>
        <v>#VALUE!</v>
      </c>
      <c r="CP30" s="5" t="str">
        <f t="shared" si="3"/>
        <v>#VALUE!</v>
      </c>
      <c r="CQ30" s="5" t="str">
        <f t="shared" si="3"/>
        <v>#VALUE!</v>
      </c>
      <c r="CR30" s="5" t="str">
        <f t="shared" si="3"/>
        <v>#VALUE!</v>
      </c>
      <c r="CS30" s="5" t="str">
        <f t="shared" si="3"/>
        <v>#VALUE!</v>
      </c>
      <c r="CT30" s="5" t="str">
        <f t="shared" si="3"/>
        <v>#VALUE!</v>
      </c>
      <c r="CU30" s="5" t="str">
        <f t="shared" si="3"/>
        <v>#VALUE!</v>
      </c>
      <c r="CV30" s="5" t="str">
        <f t="shared" si="3"/>
        <v>#VALUE!</v>
      </c>
      <c r="CW30" s="5" t="str">
        <f t="shared" si="3"/>
        <v>#VALUE!</v>
      </c>
      <c r="CX30" s="5" t="str">
        <f t="shared" si="3"/>
        <v>#VALUE!</v>
      </c>
      <c r="CY30" s="5" t="str">
        <f t="shared" si="3"/>
        <v>#VALUE!</v>
      </c>
      <c r="CZ30" s="5" t="str">
        <f t="shared" si="3"/>
        <v>#VALUE!</v>
      </c>
      <c r="DA30" s="5" t="str">
        <f t="shared" si="3"/>
        <v>#VALUE!</v>
      </c>
      <c r="DB30" s="5" t="str">
        <f t="shared" si="3"/>
        <v>#VALUE!</v>
      </c>
      <c r="DC30" s="5" t="str">
        <f t="shared" si="3"/>
        <v>#VALUE!</v>
      </c>
      <c r="DD30" s="5" t="str">
        <f t="shared" si="3"/>
        <v>#VALUE!</v>
      </c>
      <c r="DE30" s="5" t="str">
        <f t="shared" si="3"/>
        <v>#VALUE!</v>
      </c>
      <c r="DF30" s="5" t="str">
        <f t="shared" si="3"/>
        <v>#VALUE!</v>
      </c>
      <c r="DG30" s="5" t="str">
        <f t="shared" si="3"/>
        <v>#VALUE!</v>
      </c>
      <c r="DH30" s="5" t="str">
        <f t="shared" si="3"/>
        <v>#VALUE!</v>
      </c>
      <c r="DI30" s="5" t="str">
        <f t="shared" si="3"/>
        <v>#VALUE!</v>
      </c>
      <c r="DJ30" s="5" t="str">
        <f t="shared" si="3"/>
        <v>#VALUE!</v>
      </c>
      <c r="DK30" s="5" t="str">
        <f t="shared" si="3"/>
        <v>#VALUE!</v>
      </c>
      <c r="DL30" s="5" t="str">
        <f t="shared" si="3"/>
        <v>#VALUE!</v>
      </c>
      <c r="DM30" s="5" t="str">
        <f t="shared" si="3"/>
        <v>#VALUE!</v>
      </c>
      <c r="DN30" s="5" t="str">
        <f t="shared" si="3"/>
        <v>#VALUE!</v>
      </c>
      <c r="DO30" s="5" t="str">
        <f t="shared" si="3"/>
        <v>#VALUE!</v>
      </c>
      <c r="DP30" s="5" t="str">
        <f t="shared" si="3"/>
        <v>#VALUE!</v>
      </c>
      <c r="DQ30" s="5" t="str">
        <f t="shared" si="3"/>
        <v>#VALUE!</v>
      </c>
      <c r="DR30" s="5" t="str">
        <f t="shared" si="3"/>
        <v>#VALUE!</v>
      </c>
      <c r="DS30" s="5" t="str">
        <f t="shared" si="3"/>
        <v>#VALUE!</v>
      </c>
      <c r="DT30" s="5" t="str">
        <f t="shared" si="3"/>
        <v>#VALUE!</v>
      </c>
      <c r="DU30" s="5" t="str">
        <f t="shared" si="3"/>
        <v>#VALUE!</v>
      </c>
      <c r="DV30" s="5" t="str">
        <f t="shared" si="3"/>
        <v>#VALUE!</v>
      </c>
      <c r="DW30" s="5" t="str">
        <f t="shared" si="3"/>
        <v>#VALUE!</v>
      </c>
      <c r="DX30" s="5" t="str">
        <f t="shared" si="3"/>
        <v>#VALUE!</v>
      </c>
      <c r="DY30" s="5" t="str">
        <f t="shared" si="3"/>
        <v>#VALUE!</v>
      </c>
      <c r="DZ30" s="5" t="str">
        <f t="shared" si="3"/>
        <v>#VALUE!</v>
      </c>
      <c r="EA30" s="5" t="str">
        <f t="shared" si="3"/>
        <v>#VALUE!</v>
      </c>
      <c r="EB30" s="5" t="str">
        <f t="shared" si="3"/>
        <v>#VALUE!</v>
      </c>
      <c r="EC30" s="5" t="str">
        <f t="shared" si="3"/>
        <v>#VALUE!</v>
      </c>
      <c r="ED30" s="5" t="str">
        <f t="shared" si="3"/>
        <v>#VALUE!</v>
      </c>
      <c r="EE30" s="5" t="str">
        <f t="shared" si="3"/>
        <v>#VALUE!</v>
      </c>
      <c r="EF30" s="5" t="str">
        <f t="shared" si="3"/>
        <v>#VALUE!</v>
      </c>
      <c r="EG30" s="5" t="str">
        <f t="shared" si="3"/>
        <v>#VALUE!</v>
      </c>
      <c r="EH30" s="5" t="str">
        <f t="shared" si="3"/>
        <v>#VALUE!</v>
      </c>
      <c r="EI30" s="5" t="str">
        <f t="shared" si="3"/>
        <v>#VALUE!</v>
      </c>
      <c r="EJ30" s="5" t="str">
        <f t="shared" si="3"/>
        <v>#VALUE!</v>
      </c>
      <c r="EK30" s="5" t="str">
        <f t="shared" si="3"/>
        <v>#VALUE!</v>
      </c>
      <c r="EL30" s="5" t="str">
        <f t="shared" si="3"/>
        <v>#VALUE!</v>
      </c>
      <c r="EM30" s="5" t="str">
        <f t="shared" si="3"/>
        <v>#VALUE!</v>
      </c>
      <c r="EN30" s="5" t="str">
        <f t="shared" si="3"/>
        <v>#VALUE!</v>
      </c>
      <c r="EO30" s="5" t="str">
        <f t="shared" si="3"/>
        <v>#VALUE!</v>
      </c>
      <c r="EP30" s="5" t="str">
        <f t="shared" si="3"/>
        <v>#VALUE!</v>
      </c>
      <c r="EQ30" s="5" t="str">
        <f t="shared" si="3"/>
        <v>#VALUE!</v>
      </c>
      <c r="ER30" s="5" t="str">
        <f t="shared" si="3"/>
        <v>#VALUE!</v>
      </c>
      <c r="ES30" s="5" t="str">
        <f t="shared" si="3"/>
        <v>#VALUE!</v>
      </c>
      <c r="ET30" s="5" t="str">
        <f t="shared" si="3"/>
        <v>#VALUE!</v>
      </c>
      <c r="EU30" s="5" t="str">
        <f t="shared" si="3"/>
        <v>#VALUE!</v>
      </c>
      <c r="EV30" s="5" t="str">
        <f t="shared" si="3"/>
        <v>#VALUE!</v>
      </c>
      <c r="EW30" s="5" t="str">
        <f t="shared" si="3"/>
        <v>#VALUE!</v>
      </c>
      <c r="EX30" s="5" t="str">
        <f t="shared" si="3"/>
        <v>#VALUE!</v>
      </c>
      <c r="EY30" s="5" t="str">
        <f t="shared" si="3"/>
        <v>#VALUE!</v>
      </c>
      <c r="EZ30" s="5" t="str">
        <f t="shared" si="3"/>
        <v>#VALUE!</v>
      </c>
      <c r="FA30" s="5" t="str">
        <f t="shared" si="3"/>
        <v>#VALUE!</v>
      </c>
      <c r="FB30" s="5" t="str">
        <f t="shared" si="3"/>
        <v>#VALUE!</v>
      </c>
      <c r="FC30" s="5" t="str">
        <f t="shared" si="3"/>
        <v>#VALUE!</v>
      </c>
      <c r="FD30" s="5" t="str">
        <f t="shared" si="3"/>
        <v>#VALUE!</v>
      </c>
      <c r="FE30" s="5" t="str">
        <f t="shared" si="3"/>
        <v>#VALUE!</v>
      </c>
      <c r="FF30" s="5" t="str">
        <f t="shared" si="3"/>
        <v>#VALUE!</v>
      </c>
      <c r="FG30" s="5" t="str">
        <f t="shared" si="3"/>
        <v>#VALUE!</v>
      </c>
      <c r="FH30" s="5" t="str">
        <f t="shared" si="3"/>
        <v>#VALUE!</v>
      </c>
      <c r="FI30" s="5" t="str">
        <f t="shared" si="3"/>
        <v>#VALUE!</v>
      </c>
      <c r="FJ30" s="5" t="str">
        <f t="shared" si="3"/>
        <v>#VALUE!</v>
      </c>
      <c r="FK30" s="5" t="str">
        <f t="shared" si="3"/>
        <v>#VALUE!</v>
      </c>
      <c r="FL30" s="5" t="str">
        <f t="shared" si="3"/>
        <v>#VALUE!</v>
      </c>
      <c r="FM30" s="5" t="str">
        <f t="shared" si="3"/>
        <v>#VALUE!</v>
      </c>
      <c r="FN30" s="5" t="str">
        <f t="shared" si="3"/>
        <v>#VALUE!</v>
      </c>
      <c r="FO30" s="5" t="str">
        <f t="shared" si="3"/>
        <v>#VALUE!</v>
      </c>
      <c r="FP30" s="5" t="str">
        <f t="shared" si="3"/>
        <v>#VALUE!</v>
      </c>
      <c r="FQ30" s="5" t="str">
        <f t="shared" si="3"/>
        <v>#VALUE!</v>
      </c>
      <c r="FR30" s="5" t="str">
        <f t="shared" si="3"/>
        <v>#VALUE!</v>
      </c>
      <c r="FS30" s="5" t="str">
        <f t="shared" si="3"/>
        <v>#VALUE!</v>
      </c>
      <c r="FT30" s="5" t="str">
        <f t="shared" si="3"/>
        <v>#VALUE!</v>
      </c>
      <c r="FU30" s="5" t="str">
        <f t="shared" si="3"/>
        <v>#VALUE!</v>
      </c>
      <c r="FV30" s="5" t="str">
        <f t="shared" si="3"/>
        <v>#VALUE!</v>
      </c>
      <c r="FW30" s="5" t="str">
        <f t="shared" si="3"/>
        <v>#VALUE!</v>
      </c>
      <c r="FX30" s="5" t="str">
        <f t="shared" si="3"/>
        <v>#VALUE!</v>
      </c>
      <c r="FY30" s="5" t="str">
        <f t="shared" si="3"/>
        <v>#VALUE!</v>
      </c>
      <c r="FZ30" s="5" t="str">
        <f t="shared" si="3"/>
        <v>#VALUE!</v>
      </c>
      <c r="GA30" s="5" t="str">
        <f t="shared" si="3"/>
        <v>#VALUE!</v>
      </c>
      <c r="GB30" s="5" t="str">
        <f t="shared" si="3"/>
        <v>#VALUE!</v>
      </c>
      <c r="GC30" s="5" t="str">
        <f t="shared" si="3"/>
        <v>#VALUE!</v>
      </c>
      <c r="GD30" s="5" t="str">
        <f t="shared" si="3"/>
        <v>#VALUE!</v>
      </c>
      <c r="GE30" s="5" t="str">
        <f t="shared" si="3"/>
        <v>#VALUE!</v>
      </c>
      <c r="GF30" s="5" t="str">
        <f t="shared" si="3"/>
        <v>#VALUE!</v>
      </c>
      <c r="GG30" s="5" t="str">
        <f t="shared" si="3"/>
        <v>#VALUE!</v>
      </c>
      <c r="GH30" s="5" t="str">
        <f t="shared" si="3"/>
        <v>#VALUE!</v>
      </c>
      <c r="GI30" s="5" t="str">
        <f t="shared" si="3"/>
        <v>#VALUE!</v>
      </c>
      <c r="GJ30" s="5" t="str">
        <f t="shared" si="3"/>
        <v>#VALUE!</v>
      </c>
      <c r="GK30" s="5" t="str">
        <f t="shared" si="3"/>
        <v>#VALUE!</v>
      </c>
      <c r="GL30" s="5" t="str">
        <f t="shared" si="3"/>
        <v>#VALUE!</v>
      </c>
      <c r="GM30" s="5" t="str">
        <f t="shared" si="3"/>
        <v>#VALUE!</v>
      </c>
      <c r="GN30" s="5" t="str">
        <f t="shared" si="3"/>
        <v>#VALUE!</v>
      </c>
      <c r="GO30" s="5" t="str">
        <f t="shared" si="3"/>
        <v>#VALUE!</v>
      </c>
      <c r="GP30" s="5" t="str">
        <f t="shared" si="3"/>
        <v>#VALUE!</v>
      </c>
      <c r="GQ30" s="5" t="str">
        <f t="shared" si="3"/>
        <v>#VALUE!</v>
      </c>
      <c r="GR30" s="5" t="str">
        <f t="shared" si="3"/>
        <v>#VALUE!</v>
      </c>
      <c r="GS30" s="5" t="str">
        <f t="shared" si="3"/>
        <v>#VALUE!</v>
      </c>
      <c r="GT30" s="5" t="str">
        <f t="shared" si="3"/>
        <v>#VALUE!</v>
      </c>
      <c r="GU30" s="5" t="str">
        <f t="shared" si="3"/>
        <v>#VALUE!</v>
      </c>
      <c r="GV30" s="5" t="str">
        <f t="shared" si="3"/>
        <v>#VALUE!</v>
      </c>
      <c r="GW30" s="5" t="str">
        <f t="shared" si="3"/>
        <v>#VALUE!</v>
      </c>
      <c r="GX30" s="5" t="str">
        <f t="shared" si="3"/>
        <v>#VALUE!</v>
      </c>
      <c r="GY30" s="5" t="str">
        <f t="shared" si="3"/>
        <v>#VALUE!</v>
      </c>
      <c r="GZ30" s="5" t="str">
        <f t="shared" si="3"/>
        <v>#VALUE!</v>
      </c>
      <c r="HA30" s="5" t="str">
        <f t="shared" si="3"/>
        <v>#VALUE!</v>
      </c>
      <c r="HB30" s="5" t="str">
        <f t="shared" si="3"/>
        <v>#VALUE!</v>
      </c>
      <c r="HC30" s="5" t="str">
        <f t="shared" si="3"/>
        <v>#VALUE!</v>
      </c>
      <c r="HD30" s="5" t="str">
        <f t="shared" si="3"/>
        <v>#VALUE!</v>
      </c>
      <c r="HE30" s="5" t="str">
        <f t="shared" si="3"/>
        <v>#VALUE!</v>
      </c>
      <c r="HF30" s="5" t="str">
        <f t="shared" si="3"/>
        <v>#VALUE!</v>
      </c>
      <c r="HG30" s="5" t="str">
        <f t="shared" si="3"/>
        <v>#VALUE!</v>
      </c>
      <c r="HH30" s="5" t="str">
        <f t="shared" si="3"/>
        <v>#VALUE!</v>
      </c>
      <c r="HI30" s="5" t="str">
        <f t="shared" si="3"/>
        <v>#VALUE!</v>
      </c>
      <c r="HJ30" s="5" t="str">
        <f t="shared" si="3"/>
        <v>#VALUE!</v>
      </c>
      <c r="HK30" s="5" t="str">
        <f t="shared" si="3"/>
        <v>#VALUE!</v>
      </c>
      <c r="HL30" s="5" t="str">
        <f t="shared" si="3"/>
        <v>#VALUE!</v>
      </c>
      <c r="HM30" s="5" t="str">
        <f t="shared" si="3"/>
        <v>#VALUE!</v>
      </c>
      <c r="HN30" s="5" t="str">
        <f t="shared" si="3"/>
        <v>#VALUE!</v>
      </c>
      <c r="HO30" s="5" t="str">
        <f t="shared" si="3"/>
        <v>#VALUE!</v>
      </c>
      <c r="HP30" s="5" t="str">
        <f t="shared" si="3"/>
        <v>#VALUE!</v>
      </c>
      <c r="HQ30" s="5" t="str">
        <f t="shared" si="3"/>
        <v>#VALUE!</v>
      </c>
      <c r="HR30" s="5" t="str">
        <f t="shared" si="3"/>
        <v>#VALUE!</v>
      </c>
      <c r="HS30" s="5" t="str">
        <f t="shared" si="3"/>
        <v>#VALUE!</v>
      </c>
      <c r="HT30" s="5" t="str">
        <f t="shared" si="3"/>
        <v>#VALUE!</v>
      </c>
      <c r="HU30" s="5" t="str">
        <f t="shared" si="3"/>
        <v>#VALUE!</v>
      </c>
      <c r="HV30" s="5" t="str">
        <f t="shared" si="3"/>
        <v>#VALUE!</v>
      </c>
      <c r="HW30" s="5" t="str">
        <f t="shared" si="3"/>
        <v>#VALUE!</v>
      </c>
      <c r="HX30" s="5" t="str">
        <f t="shared" si="3"/>
        <v>#VALUE!</v>
      </c>
      <c r="HY30" s="5" t="str">
        <f t="shared" si="3"/>
        <v>#VALUE!</v>
      </c>
      <c r="HZ30" s="5" t="str">
        <f t="shared" si="3"/>
        <v>#VALUE!</v>
      </c>
      <c r="IA30" s="5" t="str">
        <f t="shared" si="3"/>
        <v>#VALUE!</v>
      </c>
      <c r="IB30" s="5" t="str">
        <f t="shared" si="3"/>
        <v>#VALUE!</v>
      </c>
      <c r="IC30" s="5" t="str">
        <f t="shared" si="3"/>
        <v>#VALUE!</v>
      </c>
      <c r="ID30" s="5" t="str">
        <f t="shared" si="3"/>
        <v>#VALUE!</v>
      </c>
      <c r="IE30" s="5" t="str">
        <f t="shared" si="3"/>
        <v>#VALUE!</v>
      </c>
      <c r="IF30" s="5" t="str">
        <f t="shared" si="3"/>
        <v>#VALUE!</v>
      </c>
      <c r="IG30" s="5" t="str">
        <f t="shared" si="3"/>
        <v>#VALUE!</v>
      </c>
      <c r="IH30" s="5" t="str">
        <f t="shared" si="3"/>
        <v>#VALUE!</v>
      </c>
      <c r="II30" s="5" t="str">
        <f t="shared" si="3"/>
        <v>#VALUE!</v>
      </c>
      <c r="IJ30" s="5" t="str">
        <f t="shared" si="3"/>
        <v>#VALUE!</v>
      </c>
      <c r="IK30" s="5" t="str">
        <f t="shared" si="3"/>
        <v>#VALUE!</v>
      </c>
      <c r="IL30" s="5" t="str">
        <f t="shared" si="3"/>
        <v>#VALUE!</v>
      </c>
      <c r="IM30" s="5" t="str">
        <f t="shared" si="3"/>
        <v>#VALUE!</v>
      </c>
      <c r="IN30" s="5" t="str">
        <f t="shared" si="3"/>
        <v>#VALUE!</v>
      </c>
      <c r="IO30" s="5" t="str">
        <f t="shared" si="3"/>
        <v>#VALUE!</v>
      </c>
      <c r="IP30" s="5" t="str">
        <f t="shared" si="3"/>
        <v>#VALUE!</v>
      </c>
      <c r="IQ30" s="5" t="str">
        <f t="shared" si="3"/>
        <v>#VALUE!</v>
      </c>
      <c r="IR30" s="5" t="str">
        <f t="shared" si="3"/>
        <v>#VALUE!</v>
      </c>
      <c r="IS30" s="5" t="str">
        <f t="shared" si="3"/>
        <v>#VALUE!</v>
      </c>
      <c r="IT30" s="5" t="str">
        <f t="shared" si="3"/>
        <v>#VALUE!</v>
      </c>
      <c r="IU30" s="5" t="str">
        <f t="shared" si="3"/>
        <v>#VALUE!</v>
      </c>
      <c r="IV30" s="5" t="str">
        <f t="shared" si="3"/>
        <v>#VALUE!</v>
      </c>
      <c r="IW30" s="5" t="str">
        <f t="shared" si="3"/>
        <v>#VALUE!</v>
      </c>
      <c r="IX30" s="5" t="str">
        <f t="shared" si="3"/>
        <v>#VALUE!</v>
      </c>
      <c r="IY30" s="5" t="str">
        <f t="shared" si="3"/>
        <v>#VALUE!</v>
      </c>
      <c r="IZ30" s="5" t="str">
        <f t="shared" si="3"/>
        <v>#VALUE!</v>
      </c>
      <c r="JA30" s="5" t="str">
        <f t="shared" si="3"/>
        <v>#VALUE!</v>
      </c>
      <c r="JB30" s="5" t="str">
        <f t="shared" si="3"/>
        <v>#VALUE!</v>
      </c>
      <c r="JC30" s="5" t="str">
        <f t="shared" si="3"/>
        <v>#VALUE!</v>
      </c>
      <c r="JD30" s="5" t="str">
        <f t="shared" si="3"/>
        <v>#VALUE!</v>
      </c>
      <c r="JE30" s="5" t="str">
        <f t="shared" si="3"/>
        <v>#VALUE!</v>
      </c>
      <c r="JF30" s="5" t="str">
        <f t="shared" si="3"/>
        <v>#VALUE!</v>
      </c>
      <c r="JG30" s="5" t="str">
        <f t="shared" si="3"/>
        <v>#VALUE!</v>
      </c>
      <c r="JH30" s="5" t="str">
        <f t="shared" si="3"/>
        <v>#VALUE!</v>
      </c>
      <c r="JI30" s="5" t="str">
        <f t="shared" si="3"/>
        <v>#VALUE!</v>
      </c>
      <c r="JJ30" s="5" t="str">
        <f t="shared" si="3"/>
        <v>#VALUE!</v>
      </c>
      <c r="JK30" s="5" t="str">
        <f t="shared" si="3"/>
        <v>#VALUE!</v>
      </c>
      <c r="JL30" s="5" t="str">
        <f t="shared" si="3"/>
        <v>#VALUE!</v>
      </c>
      <c r="JM30" s="5" t="str">
        <f t="shared" si="3"/>
        <v>#VALUE!</v>
      </c>
      <c r="JN30" s="5" t="str">
        <f t="shared" si="3"/>
        <v>#VALUE!</v>
      </c>
      <c r="JO30" s="5" t="str">
        <f t="shared" si="3"/>
        <v>#VALUE!</v>
      </c>
      <c r="JP30" s="5" t="str">
        <f t="shared" si="3"/>
        <v>#VALUE!</v>
      </c>
      <c r="JQ30" s="5" t="str">
        <f t="shared" si="3"/>
        <v>#VALUE!</v>
      </c>
      <c r="JR30" s="5" t="str">
        <f t="shared" si="3"/>
        <v>#VALUE!</v>
      </c>
      <c r="JS30" s="5" t="str">
        <f t="shared" si="3"/>
        <v>#VALUE!</v>
      </c>
      <c r="JT30" s="5" t="str">
        <f t="shared" si="3"/>
        <v>#VALUE!</v>
      </c>
      <c r="JU30" s="5" t="str">
        <f t="shared" si="3"/>
        <v>#VALUE!</v>
      </c>
      <c r="JV30" s="5" t="str">
        <f t="shared" si="3"/>
        <v>#VALUE!</v>
      </c>
      <c r="JW30" s="5" t="str">
        <f t="shared" si="3"/>
        <v>#VALUE!</v>
      </c>
      <c r="JX30" s="5" t="str">
        <f t="shared" si="3"/>
        <v>#VALUE!</v>
      </c>
      <c r="JY30" s="5" t="str">
        <f t="shared" si="3"/>
        <v>#VALUE!</v>
      </c>
      <c r="JZ30" s="5" t="str">
        <f t="shared" si="3"/>
        <v>#VALUE!</v>
      </c>
      <c r="KA30" s="5" t="str">
        <f t="shared" si="3"/>
        <v>#VALUE!</v>
      </c>
      <c r="KB30" s="5" t="str">
        <f t="shared" si="3"/>
        <v>#VALUE!</v>
      </c>
      <c r="KC30" s="5" t="str">
        <f t="shared" si="3"/>
        <v>#VALUE!</v>
      </c>
      <c r="KD30" s="5" t="str">
        <f t="shared" si="3"/>
        <v>#VALUE!</v>
      </c>
      <c r="KE30" s="5" t="str">
        <f t="shared" si="3"/>
        <v>#VALUE!</v>
      </c>
      <c r="KF30" s="5" t="str">
        <f t="shared" si="3"/>
        <v>#VALUE!</v>
      </c>
      <c r="KG30" s="5" t="str">
        <f t="shared" si="3"/>
        <v>#VALUE!</v>
      </c>
      <c r="KH30" s="5" t="str">
        <f t="shared" si="3"/>
        <v>#VALUE!</v>
      </c>
      <c r="KI30" s="5" t="str">
        <f t="shared" si="3"/>
        <v>#VALUE!</v>
      </c>
      <c r="KJ30" s="5" t="str">
        <f t="shared" si="3"/>
        <v>#VALUE!</v>
      </c>
      <c r="KK30" s="5" t="str">
        <f t="shared" si="3"/>
        <v>#VALUE!</v>
      </c>
      <c r="KL30" s="5" t="str">
        <f t="shared" si="3"/>
        <v>#VALUE!</v>
      </c>
      <c r="KM30" s="5" t="str">
        <f t="shared" si="3"/>
        <v>#VALUE!</v>
      </c>
      <c r="KN30" s="5" t="str">
        <f t="shared" si="3"/>
        <v>#VALUE!</v>
      </c>
      <c r="KO30" s="5" t="str">
        <f t="shared" si="3"/>
        <v>#VALUE!</v>
      </c>
      <c r="KP30" s="5" t="str">
        <f t="shared" si="3"/>
        <v>#VALUE!</v>
      </c>
      <c r="KQ30" s="5" t="str">
        <f t="shared" si="3"/>
        <v>#VALUE!</v>
      </c>
      <c r="KR30" s="5" t="str">
        <f t="shared" si="3"/>
        <v>#VALUE!</v>
      </c>
      <c r="KS30" s="5" t="str">
        <f t="shared" si="3"/>
        <v>#VALUE!</v>
      </c>
      <c r="KT30" s="5" t="str">
        <f t="shared" si="3"/>
        <v>#VALUE!</v>
      </c>
      <c r="KU30" s="5" t="str">
        <f t="shared" si="3"/>
        <v>#VALUE!</v>
      </c>
      <c r="KV30" s="5" t="str">
        <f t="shared" si="3"/>
        <v>#VALUE!</v>
      </c>
      <c r="KW30" s="5" t="str">
        <f t="shared" si="3"/>
        <v>#VALUE!</v>
      </c>
      <c r="KX30" s="5" t="str">
        <f t="shared" si="3"/>
        <v>#VALUE!</v>
      </c>
      <c r="KY30" s="5" t="str">
        <f t="shared" si="3"/>
        <v>#VALUE!</v>
      </c>
      <c r="KZ30" s="5" t="str">
        <f t="shared" si="3"/>
        <v>#VALUE!</v>
      </c>
      <c r="LA30" s="5" t="str">
        <f t="shared" si="3"/>
        <v>#VALUE!</v>
      </c>
      <c r="LB30" s="5" t="str">
        <f t="shared" si="3"/>
        <v>#VALUE!</v>
      </c>
      <c r="LC30" s="5" t="str">
        <f t="shared" si="3"/>
        <v>#VALUE!</v>
      </c>
      <c r="LD30" s="5" t="str">
        <f t="shared" si="3"/>
        <v>#VALUE!</v>
      </c>
      <c r="LE30" s="5" t="str">
        <f t="shared" si="3"/>
        <v>#VALUE!</v>
      </c>
      <c r="LF30" s="5" t="str">
        <f t="shared" si="3"/>
        <v>#VALUE!</v>
      </c>
      <c r="LG30" s="5" t="str">
        <f t="shared" si="3"/>
        <v>#VALUE!</v>
      </c>
      <c r="LH30" s="5" t="str">
        <f t="shared" si="3"/>
        <v>#VALUE!</v>
      </c>
      <c r="LI30" s="5" t="str">
        <f t="shared" si="3"/>
        <v>#VALUE!</v>
      </c>
      <c r="LJ30" s="5" t="str">
        <f t="shared" si="3"/>
        <v>#VALUE!</v>
      </c>
      <c r="LK30" s="5" t="str">
        <f t="shared" si="3"/>
        <v>#VALUE!</v>
      </c>
      <c r="LL30" s="5" t="str">
        <f t="shared" si="3"/>
        <v>#VALUE!</v>
      </c>
      <c r="LM30" s="5" t="str">
        <f t="shared" si="3"/>
        <v>#VALUE!</v>
      </c>
      <c r="LN30" s="5" t="str">
        <f t="shared" si="3"/>
        <v>#VALUE!</v>
      </c>
      <c r="LO30" s="5" t="str">
        <f t="shared" si="3"/>
        <v>#VALUE!</v>
      </c>
      <c r="LP30" s="5" t="str">
        <f t="shared" si="3"/>
        <v>#VALUE!</v>
      </c>
      <c r="LQ30" s="5" t="str">
        <f t="shared" si="3"/>
        <v>#VALUE!</v>
      </c>
      <c r="LR30" s="5" t="str">
        <f t="shared" si="3"/>
        <v>#VALUE!</v>
      </c>
      <c r="LS30" s="5" t="str">
        <f t="shared" si="3"/>
        <v>#VALUE!</v>
      </c>
      <c r="LT30" s="5" t="str">
        <f t="shared" si="3"/>
        <v>#VALUE!</v>
      </c>
      <c r="LU30" s="5" t="str">
        <f t="shared" si="3"/>
        <v>#VALUE!</v>
      </c>
      <c r="LV30" s="5" t="str">
        <f t="shared" si="3"/>
        <v>#VALUE!</v>
      </c>
      <c r="LW30" s="5" t="str">
        <f t="shared" si="3"/>
        <v>#VALUE!</v>
      </c>
      <c r="LX30" s="5" t="str">
        <f t="shared" si="3"/>
        <v>#VALUE!</v>
      </c>
      <c r="LY30" s="5" t="str">
        <f t="shared" si="3"/>
        <v>#VALUE!</v>
      </c>
      <c r="LZ30" s="5" t="str">
        <f t="shared" si="3"/>
        <v>#VALUE!</v>
      </c>
      <c r="MA30" s="5" t="str">
        <f t="shared" si="3"/>
        <v>#VALUE!</v>
      </c>
      <c r="MB30" s="5" t="str">
        <f t="shared" si="3"/>
        <v>#VALUE!</v>
      </c>
      <c r="MC30" s="5" t="str">
        <f t="shared" si="3"/>
        <v>#VALUE!</v>
      </c>
      <c r="MD30" s="5" t="str">
        <f t="shared" si="3"/>
        <v>#VALUE!</v>
      </c>
      <c r="ME30" s="5" t="str">
        <f t="shared" si="3"/>
        <v>#VALUE!</v>
      </c>
      <c r="MF30" s="5" t="str">
        <f t="shared" si="3"/>
        <v>#VALUE!</v>
      </c>
      <c r="MG30" s="5" t="str">
        <f t="shared" si="3"/>
        <v>#VALUE!</v>
      </c>
      <c r="MH30" s="5" t="str">
        <f t="shared" si="3"/>
        <v>#VALUE!</v>
      </c>
      <c r="MI30" s="5" t="str">
        <f t="shared" si="3"/>
        <v>#VALUE!</v>
      </c>
      <c r="MJ30" s="5" t="str">
        <f t="shared" si="3"/>
        <v>#VALUE!</v>
      </c>
      <c r="MK30" s="5" t="str">
        <f t="shared" si="3"/>
        <v>#VALUE!</v>
      </c>
      <c r="ML30" s="5" t="str">
        <f t="shared" si="3"/>
        <v>#VALUE!</v>
      </c>
      <c r="MM30" s="5" t="str">
        <f t="shared" si="3"/>
        <v>#VALUE!</v>
      </c>
      <c r="MN30" s="5" t="str">
        <f t="shared" si="3"/>
        <v>#VALUE!</v>
      </c>
      <c r="MO30" s="5" t="str">
        <f t="shared" si="3"/>
        <v>#VALUE!</v>
      </c>
      <c r="MP30" s="5" t="str">
        <f t="shared" si="3"/>
        <v>#VALUE!</v>
      </c>
      <c r="MQ30" s="5" t="str">
        <f t="shared" si="3"/>
        <v>#VALUE!</v>
      </c>
      <c r="MR30" s="5" t="str">
        <f t="shared" si="3"/>
        <v>#VALUE!</v>
      </c>
      <c r="MS30" s="5" t="str">
        <f t="shared" si="3"/>
        <v>#VALUE!</v>
      </c>
      <c r="MT30" s="5" t="str">
        <f t="shared" si="3"/>
        <v>#VALUE!</v>
      </c>
      <c r="MU30" s="5" t="str">
        <f t="shared" si="3"/>
        <v>#VALUE!</v>
      </c>
      <c r="MV30" s="5" t="str">
        <f t="shared" si="3"/>
        <v>#VALUE!</v>
      </c>
      <c r="MW30" s="5" t="str">
        <f t="shared" si="3"/>
        <v>#VALUE!</v>
      </c>
      <c r="MX30" s="5" t="str">
        <f t="shared" si="3"/>
        <v>#VALUE!</v>
      </c>
      <c r="MY30" s="5" t="str">
        <f t="shared" si="3"/>
        <v>#VALUE!</v>
      </c>
      <c r="MZ30" s="5" t="str">
        <f t="shared" si="3"/>
        <v>#VALUE!</v>
      </c>
      <c r="NA30" s="5" t="str">
        <f t="shared" si="3"/>
        <v>#VALUE!</v>
      </c>
      <c r="NB30" s="5" t="str">
        <f t="shared" si="3"/>
        <v>#VALUE!</v>
      </c>
      <c r="NC30" s="5" t="str">
        <f t="shared" si="3"/>
        <v>#VALUE!</v>
      </c>
      <c r="ND30" s="5" t="str">
        <f t="shared" si="3"/>
        <v>#VALUE!</v>
      </c>
      <c r="NE30" s="5" t="str">
        <f t="shared" si="3"/>
        <v>#VALUE!</v>
      </c>
      <c r="NF30" s="5" t="str">
        <f t="shared" si="3"/>
        <v>#VALUE!</v>
      </c>
      <c r="NG30" s="5" t="str">
        <f t="shared" si="3"/>
        <v>#VALUE!</v>
      </c>
      <c r="NH30" s="5" t="str">
        <f t="shared" si="3"/>
        <v>#VALUE!</v>
      </c>
      <c r="NI30" s="5" t="str">
        <f t="shared" si="3"/>
        <v>#VALUE!</v>
      </c>
      <c r="NJ30" s="5" t="str">
        <f t="shared" si="3"/>
        <v>#VALUE!</v>
      </c>
      <c r="NK30" s="5" t="str">
        <f t="shared" si="3"/>
        <v>#VALUE!</v>
      </c>
      <c r="NL30" s="5" t="str">
        <f t="shared" si="3"/>
        <v>#VALUE!</v>
      </c>
      <c r="NM30" s="5" t="str">
        <f t="shared" si="3"/>
        <v>#VALUE!</v>
      </c>
      <c r="NN30" s="5" t="str">
        <f t="shared" si="3"/>
        <v>#VALUE!</v>
      </c>
      <c r="NO30" s="5" t="str">
        <f t="shared" si="3"/>
        <v>#VALUE!</v>
      </c>
      <c r="NP30" s="5" t="str">
        <f t="shared" si="3"/>
        <v>#VALUE!</v>
      </c>
      <c r="NQ30" s="5" t="str">
        <f t="shared" si="3"/>
        <v>#VALUE!</v>
      </c>
      <c r="NR30" s="5" t="str">
        <f t="shared" si="3"/>
        <v>#VALUE!</v>
      </c>
      <c r="NS30" s="5" t="str">
        <f t="shared" si="3"/>
        <v>#VALUE!</v>
      </c>
      <c r="NT30" s="5" t="str">
        <f t="shared" si="3"/>
        <v>#VALUE!</v>
      </c>
      <c r="NU30" s="5" t="str">
        <f t="shared" si="3"/>
        <v>#VALUE!</v>
      </c>
      <c r="NV30" s="5" t="str">
        <f t="shared" si="3"/>
        <v>#VALUE!</v>
      </c>
      <c r="NW30" s="5" t="str">
        <f t="shared" si="3"/>
        <v>#VALUE!</v>
      </c>
      <c r="NX30" s="5" t="str">
        <f t="shared" si="3"/>
        <v>#VALUE!</v>
      </c>
      <c r="NY30" s="5" t="str">
        <f t="shared" si="3"/>
        <v>#VALUE!</v>
      </c>
      <c r="NZ30" s="5" t="str">
        <f t="shared" si="3"/>
        <v>#VALUE!</v>
      </c>
      <c r="OA30" s="5" t="str">
        <f t="shared" si="3"/>
        <v>#VALUE!</v>
      </c>
      <c r="OB30" s="5" t="str">
        <f t="shared" si="3"/>
        <v>#VALUE!</v>
      </c>
      <c r="OC30" s="5" t="str">
        <f t="shared" si="3"/>
        <v>#VALUE!</v>
      </c>
      <c r="OD30" s="5" t="str">
        <f t="shared" si="3"/>
        <v>#VALUE!</v>
      </c>
      <c r="OE30" s="5" t="str">
        <f t="shared" si="3"/>
        <v>#VALUE!</v>
      </c>
      <c r="OF30" s="5" t="str">
        <f t="shared" si="3"/>
        <v>#VALUE!</v>
      </c>
      <c r="OG30" s="5" t="str">
        <f t="shared" si="3"/>
        <v>#VALUE!</v>
      </c>
      <c r="OH30" s="5" t="str">
        <f t="shared" si="3"/>
        <v>#VALUE!</v>
      </c>
      <c r="OI30" s="5" t="str">
        <f t="shared" si="3"/>
        <v>#VALUE!</v>
      </c>
      <c r="OJ30" s="5" t="str">
        <f t="shared" si="3"/>
        <v>#VALUE!</v>
      </c>
      <c r="OK30" s="5" t="str">
        <f t="shared" si="3"/>
        <v>#VALUE!</v>
      </c>
      <c r="OL30" s="5" t="str">
        <f t="shared" si="3"/>
        <v>#VALUE!</v>
      </c>
      <c r="OM30" s="5" t="str">
        <f t="shared" si="3"/>
        <v>#VALUE!</v>
      </c>
      <c r="ON30" s="5" t="str">
        <f t="shared" si="3"/>
        <v>#VALUE!</v>
      </c>
      <c r="OO30" s="5" t="str">
        <f t="shared" si="3"/>
        <v>#VALUE!</v>
      </c>
      <c r="OP30" s="5" t="str">
        <f t="shared" si="3"/>
        <v>#VALUE!</v>
      </c>
      <c r="OQ30" s="5" t="str">
        <f t="shared" si="3"/>
        <v>#VALUE!</v>
      </c>
      <c r="OR30" s="5" t="str">
        <f t="shared" si="3"/>
        <v>#VALUE!</v>
      </c>
      <c r="OS30" s="5" t="str">
        <f t="shared" si="3"/>
        <v>#VALUE!</v>
      </c>
      <c r="OT30" s="5" t="str">
        <f t="shared" si="3"/>
        <v>#VALUE!</v>
      </c>
      <c r="OU30" s="5" t="str">
        <f t="shared" si="3"/>
        <v>#VALUE!</v>
      </c>
      <c r="OV30" s="5" t="str">
        <f t="shared" si="3"/>
        <v>#VALUE!</v>
      </c>
      <c r="OW30" s="5" t="str">
        <f t="shared" si="3"/>
        <v>#VALUE!</v>
      </c>
      <c r="OX30" s="5" t="str">
        <f t="shared" si="3"/>
        <v>#VALUE!</v>
      </c>
      <c r="OY30" s="5" t="str">
        <f t="shared" si="3"/>
        <v>#VALUE!</v>
      </c>
      <c r="OZ30" s="5" t="str">
        <f t="shared" si="3"/>
        <v>#VALUE!</v>
      </c>
      <c r="PA30" s="5" t="str">
        <f t="shared" si="3"/>
        <v>#VALUE!</v>
      </c>
      <c r="PB30" s="5" t="str">
        <f t="shared" si="3"/>
        <v>#VALUE!</v>
      </c>
      <c r="PC30" s="5" t="str">
        <f t="shared" si="3"/>
        <v>#VALUE!</v>
      </c>
      <c r="PD30" s="5" t="str">
        <f t="shared" si="3"/>
        <v>#VALUE!</v>
      </c>
      <c r="PE30" s="5" t="str">
        <f t="shared" si="3"/>
        <v>#VALUE!</v>
      </c>
      <c r="PF30" s="5" t="str">
        <f t="shared" si="3"/>
        <v>#VALUE!</v>
      </c>
      <c r="PG30" s="5" t="str">
        <f t="shared" si="3"/>
        <v>#VALUE!</v>
      </c>
      <c r="PH30" s="5" t="str">
        <f t="shared" si="3"/>
        <v>#VALUE!</v>
      </c>
      <c r="PI30" s="5" t="str">
        <f t="shared" si="3"/>
        <v>#VALUE!</v>
      </c>
      <c r="PJ30" s="5" t="str">
        <f t="shared" si="3"/>
        <v>#VALUE!</v>
      </c>
      <c r="PK30" s="5" t="str">
        <f t="shared" si="3"/>
        <v>#VALUE!</v>
      </c>
      <c r="PL30" s="5" t="str">
        <f t="shared" si="3"/>
        <v>#VALUE!</v>
      </c>
      <c r="PM30" s="5" t="str">
        <f t="shared" si="3"/>
        <v>#VALUE!</v>
      </c>
      <c r="PN30" s="5" t="str">
        <f t="shared" si="3"/>
        <v>#VALUE!</v>
      </c>
      <c r="PO30" s="5" t="str">
        <f t="shared" si="3"/>
        <v>#VALUE!</v>
      </c>
      <c r="PP30" s="5" t="str">
        <f t="shared" si="3"/>
        <v>#VALUE!</v>
      </c>
      <c r="PQ30" s="5" t="str">
        <f t="shared" si="3"/>
        <v>#VALUE!</v>
      </c>
      <c r="PR30" s="5" t="str">
        <f t="shared" si="3"/>
        <v>#VALUE!</v>
      </c>
      <c r="PS30" s="5" t="str">
        <f t="shared" si="3"/>
        <v>#VALUE!</v>
      </c>
      <c r="PT30" s="5" t="str">
        <f t="shared" si="3"/>
        <v>#VALUE!</v>
      </c>
      <c r="PU30" s="5" t="str">
        <f t="shared" si="3"/>
        <v>#VALUE!</v>
      </c>
      <c r="PV30" s="5" t="str">
        <f t="shared" si="3"/>
        <v>#VALUE!</v>
      </c>
      <c r="PW30" s="5" t="str">
        <f t="shared" si="3"/>
        <v>#VALUE!</v>
      </c>
      <c r="PX30" s="5" t="str">
        <f t="shared" si="3"/>
        <v>#VALUE!</v>
      </c>
      <c r="PY30" s="5" t="str">
        <f t="shared" si="3"/>
        <v>#VALUE!</v>
      </c>
      <c r="PZ30" s="5" t="str">
        <f t="shared" si="3"/>
        <v>#VALUE!</v>
      </c>
      <c r="QA30" s="5" t="str">
        <f t="shared" si="3"/>
        <v>#VALUE!</v>
      </c>
      <c r="QB30" s="5" t="str">
        <f t="shared" si="3"/>
        <v>#VALUE!</v>
      </c>
      <c r="QC30" s="5" t="str">
        <f t="shared" si="3"/>
        <v>#VALUE!</v>
      </c>
      <c r="QD30" s="5" t="str">
        <f t="shared" si="3"/>
        <v>#VALUE!</v>
      </c>
      <c r="QE30" s="5" t="str">
        <f t="shared" si="3"/>
        <v>#VALUE!</v>
      </c>
      <c r="QF30" s="5" t="str">
        <f t="shared" si="3"/>
        <v>#VALUE!</v>
      </c>
      <c r="QG30" s="5" t="str">
        <f t="shared" si="3"/>
        <v>#VALUE!</v>
      </c>
      <c r="QH30" s="5" t="str">
        <f t="shared" si="3"/>
        <v>#VALUE!</v>
      </c>
      <c r="QI30" s="5" t="str">
        <f t="shared" si="3"/>
        <v>#VALUE!</v>
      </c>
      <c r="QJ30" s="5" t="str">
        <f t="shared" si="3"/>
        <v>#VALUE!</v>
      </c>
      <c r="QK30" s="5" t="str">
        <f t="shared" si="3"/>
        <v>#VALUE!</v>
      </c>
      <c r="QL30" s="5" t="str">
        <f t="shared" si="3"/>
        <v>#VALUE!</v>
      </c>
      <c r="QM30" s="5" t="str">
        <f t="shared" si="3"/>
        <v>#VALUE!</v>
      </c>
      <c r="QN30" s="5" t="str">
        <f t="shared" si="3"/>
        <v>#VALUE!</v>
      </c>
      <c r="QO30" s="5" t="str">
        <f t="shared" si="3"/>
        <v>#VALUE!</v>
      </c>
      <c r="QP30" s="5" t="str">
        <f t="shared" si="3"/>
        <v>#VALUE!</v>
      </c>
      <c r="QQ30" s="5" t="str">
        <f t="shared" si="3"/>
        <v>#VALUE!</v>
      </c>
      <c r="QR30" s="5" t="str">
        <f t="shared" si="3"/>
        <v>#VALUE!</v>
      </c>
      <c r="QS30" s="5" t="str">
        <f t="shared" si="3"/>
        <v>#VALUE!</v>
      </c>
      <c r="QT30" s="5" t="str">
        <f t="shared" si="3"/>
        <v>#VALUE!</v>
      </c>
      <c r="QU30" s="5" t="str">
        <f t="shared" si="3"/>
        <v>#VALUE!</v>
      </c>
      <c r="QV30" s="5" t="str">
        <f t="shared" si="3"/>
        <v>#VALUE!</v>
      </c>
      <c r="QW30" s="5" t="str">
        <f t="shared" si="3"/>
        <v>#VALUE!</v>
      </c>
      <c r="QX30" s="5" t="str">
        <f t="shared" si="3"/>
        <v>#VALUE!</v>
      </c>
      <c r="QY30" s="5" t="str">
        <f t="shared" si="3"/>
        <v>#VALUE!</v>
      </c>
      <c r="QZ30" s="5" t="str">
        <f t="shared" si="3"/>
        <v>#VALUE!</v>
      </c>
      <c r="RA30" s="5" t="str">
        <f t="shared" si="3"/>
        <v>#VALUE!</v>
      </c>
      <c r="RB30" s="5" t="str">
        <f t="shared" si="3"/>
        <v>#VALUE!</v>
      </c>
      <c r="RC30" s="5" t="str">
        <f t="shared" si="3"/>
        <v>#VALUE!</v>
      </c>
      <c r="RD30" s="5" t="str">
        <f t="shared" si="3"/>
        <v>#VALUE!</v>
      </c>
      <c r="RE30" s="5" t="str">
        <f t="shared" si="3"/>
        <v>#VALUE!</v>
      </c>
      <c r="RF30" s="5" t="str">
        <f t="shared" si="3"/>
        <v>#VALUE!</v>
      </c>
      <c r="RG30" s="5" t="str">
        <f t="shared" si="3"/>
        <v>#VALUE!</v>
      </c>
      <c r="RH30" s="5" t="str">
        <f t="shared" si="3"/>
        <v>#VALUE!</v>
      </c>
      <c r="RI30" s="5" t="str">
        <f t="shared" si="3"/>
        <v>#VALUE!</v>
      </c>
      <c r="RJ30" s="5" t="str">
        <f t="shared" si="3"/>
        <v>#VALUE!</v>
      </c>
      <c r="RK30" s="5" t="str">
        <f t="shared" si="3"/>
        <v>#VALUE!</v>
      </c>
      <c r="RL30" s="5" t="str">
        <f t="shared" si="3"/>
        <v>#VALUE!</v>
      </c>
      <c r="RM30" s="5" t="str">
        <f t="shared" si="3"/>
        <v>#VALUE!</v>
      </c>
      <c r="RN30" s="5" t="str">
        <f t="shared" si="3"/>
        <v>#VALUE!</v>
      </c>
      <c r="RO30" s="5" t="str">
        <f t="shared" si="3"/>
        <v>#VALUE!</v>
      </c>
      <c r="RP30" s="5" t="str">
        <f t="shared" si="3"/>
        <v>#VALUE!</v>
      </c>
      <c r="RQ30" s="5" t="str">
        <f t="shared" si="3"/>
        <v>#VALUE!</v>
      </c>
      <c r="RR30" s="5" t="str">
        <f t="shared" si="3"/>
        <v>#VALUE!</v>
      </c>
      <c r="RS30" s="5" t="str">
        <f t="shared" si="3"/>
        <v>#VALUE!</v>
      </c>
      <c r="RT30" s="5" t="str">
        <f t="shared" si="3"/>
        <v>#VALUE!</v>
      </c>
      <c r="RU30" s="5" t="str">
        <f t="shared" si="3"/>
        <v>#VALUE!</v>
      </c>
      <c r="RV30" s="5" t="str">
        <f t="shared" si="3"/>
        <v>#VALUE!</v>
      </c>
      <c r="RW30" s="5" t="str">
        <f t="shared" si="3"/>
        <v>#VALUE!</v>
      </c>
      <c r="RX30" s="5" t="str">
        <f t="shared" si="3"/>
        <v>#VALUE!</v>
      </c>
      <c r="RY30" s="5" t="str">
        <f t="shared" si="3"/>
        <v>#VALUE!</v>
      </c>
      <c r="RZ30" s="5" t="str">
        <f t="shared" si="3"/>
        <v>#VALUE!</v>
      </c>
      <c r="SA30" s="5" t="str">
        <f t="shared" si="3"/>
        <v>#VALUE!</v>
      </c>
      <c r="SB30" s="5" t="str">
        <f t="shared" si="3"/>
        <v>#VALUE!</v>
      </c>
      <c r="SC30" s="5" t="str">
        <f t="shared" si="3"/>
        <v>#VALUE!</v>
      </c>
      <c r="SD30" s="5" t="str">
        <f t="shared" si="3"/>
        <v>#VALUE!</v>
      </c>
      <c r="SE30" s="5" t="str">
        <f t="shared" si="3"/>
        <v>#VALUE!</v>
      </c>
      <c r="SF30" s="5" t="str">
        <f t="shared" si="3"/>
        <v>#VALUE!</v>
      </c>
      <c r="SG30" s="5" t="str">
        <f t="shared" si="3"/>
        <v>#VALUE!</v>
      </c>
      <c r="SH30" s="5" t="str">
        <f t="shared" si="3"/>
        <v>#VALUE!</v>
      </c>
      <c r="SI30" s="5" t="str">
        <f t="shared" si="3"/>
        <v>#VALUE!</v>
      </c>
      <c r="SJ30" s="5" t="str">
        <f t="shared" si="3"/>
        <v>#VALUE!</v>
      </c>
      <c r="SK30" s="5" t="str">
        <f t="shared" si="3"/>
        <v>#VALUE!</v>
      </c>
      <c r="SL30" s="5" t="str">
        <f t="shared" si="3"/>
        <v>#VALUE!</v>
      </c>
      <c r="SM30" s="5" t="str">
        <f t="shared" si="3"/>
        <v>#VALUE!</v>
      </c>
      <c r="SN30" s="5" t="str">
        <f t="shared" si="3"/>
        <v>#VALUE!</v>
      </c>
      <c r="SO30" s="5" t="str">
        <f t="shared" si="3"/>
        <v>#VALUE!</v>
      </c>
      <c r="SP30" s="5" t="str">
        <f t="shared" si="3"/>
        <v>#VALUE!</v>
      </c>
      <c r="SQ30" s="5" t="str">
        <f t="shared" si="3"/>
        <v>#VALUE!</v>
      </c>
      <c r="SR30" s="5" t="str">
        <f t="shared" si="3"/>
        <v>#VALUE!</v>
      </c>
      <c r="SS30" s="5" t="str">
        <f t="shared" si="3"/>
        <v>#VALUE!</v>
      </c>
      <c r="ST30" s="5" t="str">
        <f t="shared" si="3"/>
        <v>#VALUE!</v>
      </c>
      <c r="SU30" s="5" t="str">
        <f t="shared" si="3"/>
        <v>#VALUE!</v>
      </c>
      <c r="SV30" s="5" t="str">
        <f t="shared" si="3"/>
        <v>#VALUE!</v>
      </c>
      <c r="SW30" s="5" t="str">
        <f t="shared" si="3"/>
        <v>#VALUE!</v>
      </c>
      <c r="SX30" s="5" t="str">
        <f t="shared" si="3"/>
        <v>#VALUE!</v>
      </c>
      <c r="SY30" s="5" t="str">
        <f t="shared" si="3"/>
        <v>#VALUE!</v>
      </c>
      <c r="SZ30" s="5" t="str">
        <f t="shared" si="3"/>
        <v>#VALUE!</v>
      </c>
      <c r="TA30" s="5" t="str">
        <f t="shared" si="3"/>
        <v>#VALUE!</v>
      </c>
      <c r="TB30" s="5" t="str">
        <f t="shared" si="3"/>
        <v>#VALUE!</v>
      </c>
      <c r="TC30" s="5" t="str">
        <f t="shared" si="3"/>
        <v>#VALUE!</v>
      </c>
      <c r="TD30" s="5" t="str">
        <f t="shared" si="3"/>
        <v>#VALUE!</v>
      </c>
      <c r="TE30" s="5" t="str">
        <f t="shared" si="3"/>
        <v>#VALUE!</v>
      </c>
      <c r="TF30" s="5" t="str">
        <f t="shared" si="3"/>
        <v>#VALUE!</v>
      </c>
      <c r="TG30" s="5" t="str">
        <f t="shared" si="3"/>
        <v>#VALUE!</v>
      </c>
      <c r="TH30" s="5" t="str">
        <f t="shared" si="3"/>
        <v>#VALUE!</v>
      </c>
      <c r="TI30" s="5" t="str">
        <f t="shared" si="3"/>
        <v>#VALUE!</v>
      </c>
      <c r="TJ30" s="5" t="str">
        <f t="shared" si="3"/>
        <v>#VALUE!</v>
      </c>
      <c r="TK30" s="5" t="str">
        <f t="shared" si="3"/>
        <v>#VALUE!</v>
      </c>
      <c r="TL30" s="5" t="str">
        <f t="shared" si="3"/>
        <v>#VALUE!</v>
      </c>
      <c r="TM30" s="5" t="str">
        <f t="shared" si="3"/>
        <v>#VALUE!</v>
      </c>
      <c r="TN30" s="5" t="str">
        <f t="shared" si="3"/>
        <v>#VALUE!</v>
      </c>
      <c r="TO30" s="5" t="str">
        <f t="shared" si="3"/>
        <v>#VALUE!</v>
      </c>
      <c r="TP30" s="5" t="str">
        <f t="shared" si="3"/>
        <v>#VALUE!</v>
      </c>
      <c r="TQ30" s="5" t="str">
        <f t="shared" si="3"/>
        <v>#VALUE!</v>
      </c>
      <c r="TR30" s="5" t="str">
        <f t="shared" si="3"/>
        <v>#VALUE!</v>
      </c>
      <c r="TS30" s="5" t="str">
        <f t="shared" si="3"/>
        <v>#VALUE!</v>
      </c>
      <c r="TT30" s="5" t="str">
        <f t="shared" si="3"/>
        <v>#VALUE!</v>
      </c>
      <c r="TU30" s="5" t="str">
        <f t="shared" si="3"/>
        <v>#VALUE!</v>
      </c>
      <c r="TV30" s="5" t="str">
        <f t="shared" si="3"/>
        <v>#VALUE!</v>
      </c>
      <c r="TW30" s="5" t="str">
        <f t="shared" si="3"/>
        <v>#VALUE!</v>
      </c>
      <c r="TX30" s="5" t="str">
        <f t="shared" si="3"/>
        <v>#VALUE!</v>
      </c>
      <c r="TY30" s="5" t="str">
        <f t="shared" si="3"/>
        <v>#VALUE!</v>
      </c>
      <c r="TZ30" s="5" t="str">
        <f t="shared" si="3"/>
        <v>#VALUE!</v>
      </c>
      <c r="UA30" s="5" t="str">
        <f t="shared" si="3"/>
        <v>#VALUE!</v>
      </c>
      <c r="UB30" s="5" t="str">
        <f t="shared" si="3"/>
        <v>#VALUE!</v>
      </c>
      <c r="UC30" s="5" t="str">
        <f t="shared" si="3"/>
        <v>#VALUE!</v>
      </c>
      <c r="UD30" s="5" t="str">
        <f t="shared" si="3"/>
        <v>#VALUE!</v>
      </c>
      <c r="UE30" s="5" t="str">
        <f t="shared" si="3"/>
        <v>#VALUE!</v>
      </c>
      <c r="UF30" s="5" t="str">
        <f t="shared" si="3"/>
        <v>#VALUE!</v>
      </c>
      <c r="UG30" s="5" t="str">
        <f t="shared" si="3"/>
        <v>#VALUE!</v>
      </c>
      <c r="UH30" s="5" t="str">
        <f t="shared" si="3"/>
        <v>#VALUE!</v>
      </c>
      <c r="UI30" s="5" t="str">
        <f t="shared" si="3"/>
        <v>#VALUE!</v>
      </c>
      <c r="UJ30" s="5" t="str">
        <f t="shared" si="3"/>
        <v>#VALUE!</v>
      </c>
      <c r="UK30" s="5" t="str">
        <f t="shared" si="3"/>
        <v>#VALUE!</v>
      </c>
      <c r="UL30" s="5" t="str">
        <f t="shared" si="3"/>
        <v>#VALUE!</v>
      </c>
      <c r="UM30" s="5" t="str">
        <f t="shared" si="3"/>
        <v>#VALUE!</v>
      </c>
      <c r="UN30" s="5" t="str">
        <f t="shared" si="3"/>
        <v>#VALUE!</v>
      </c>
      <c r="UO30" s="5" t="str">
        <f t="shared" si="3"/>
        <v>#VALUE!</v>
      </c>
      <c r="UP30" s="5" t="str">
        <f t="shared" si="3"/>
        <v>#VALUE!</v>
      </c>
      <c r="UQ30" s="5" t="str">
        <f t="shared" si="3"/>
        <v>#VALUE!</v>
      </c>
      <c r="UR30" s="5" t="str">
        <f t="shared" si="3"/>
        <v>#VALUE!</v>
      </c>
      <c r="US30" s="5" t="str">
        <f t="shared" si="3"/>
        <v>#VALUE!</v>
      </c>
      <c r="UT30" s="5" t="str">
        <f t="shared" si="3"/>
        <v>#VALUE!</v>
      </c>
      <c r="UU30" s="5" t="str">
        <f t="shared" si="3"/>
        <v>#VALUE!</v>
      </c>
      <c r="UV30" s="5" t="str">
        <f t="shared" si="3"/>
        <v>#VALUE!</v>
      </c>
      <c r="UW30" s="5" t="str">
        <f t="shared" si="3"/>
        <v>#VALUE!</v>
      </c>
      <c r="UX30" s="5" t="str">
        <f t="shared" si="3"/>
        <v>#VALUE!</v>
      </c>
      <c r="UY30" s="5" t="str">
        <f t="shared" si="3"/>
        <v>#VALUE!</v>
      </c>
      <c r="UZ30" s="5" t="str">
        <f t="shared" si="3"/>
        <v>#VALUE!</v>
      </c>
      <c r="VA30" s="5" t="str">
        <f t="shared" si="3"/>
        <v>#VALUE!</v>
      </c>
      <c r="VB30" s="5" t="str">
        <f t="shared" si="3"/>
        <v>#VALUE!</v>
      </c>
      <c r="VC30" s="5" t="str">
        <f t="shared" si="3"/>
        <v>#VALUE!</v>
      </c>
      <c r="VD30" s="5" t="str">
        <f t="shared" si="3"/>
        <v>#VALUE!</v>
      </c>
      <c r="VE30" s="5" t="str">
        <f t="shared" si="3"/>
        <v>#VALUE!</v>
      </c>
      <c r="VF30" s="5" t="str">
        <f t="shared" si="3"/>
        <v>#VALUE!</v>
      </c>
      <c r="VG30" s="5" t="str">
        <f t="shared" si="3"/>
        <v>#VALUE!</v>
      </c>
      <c r="VH30" s="5" t="str">
        <f t="shared" si="3"/>
        <v>#VALUE!</v>
      </c>
      <c r="VI30" s="5" t="str">
        <f t="shared" si="3"/>
        <v>#VALUE!</v>
      </c>
      <c r="VJ30" s="5" t="str">
        <f t="shared" si="3"/>
        <v>#VALUE!</v>
      </c>
      <c r="VK30" s="5" t="str">
        <f t="shared" si="3"/>
        <v>#VALUE!</v>
      </c>
      <c r="VL30" s="5" t="str">
        <f t="shared" si="3"/>
        <v>#VALUE!</v>
      </c>
      <c r="VM30" s="5" t="str">
        <f t="shared" si="3"/>
        <v>#VALUE!</v>
      </c>
      <c r="VN30" s="5" t="str">
        <f t="shared" si="3"/>
        <v>#VALUE!</v>
      </c>
      <c r="VO30" s="5" t="str">
        <f t="shared" si="3"/>
        <v>#VALUE!</v>
      </c>
      <c r="VP30" s="5" t="str">
        <f t="shared" si="3"/>
        <v>#VALUE!</v>
      </c>
      <c r="VQ30" s="5" t="str">
        <f t="shared" si="3"/>
        <v>#VALUE!</v>
      </c>
      <c r="VR30" s="5" t="str">
        <f t="shared" si="3"/>
        <v>#VALUE!</v>
      </c>
      <c r="VS30" s="5" t="str">
        <f t="shared" si="3"/>
        <v>#VALUE!</v>
      </c>
      <c r="VT30" s="5" t="str">
        <f t="shared" si="3"/>
        <v>#VALUE!</v>
      </c>
      <c r="VU30" s="5" t="str">
        <f t="shared" si="3"/>
        <v>#VALUE!</v>
      </c>
      <c r="VV30" s="5" t="str">
        <f t="shared" si="3"/>
        <v>#VALUE!</v>
      </c>
      <c r="VW30" s="5" t="str">
        <f t="shared" si="3"/>
        <v>#VALUE!</v>
      </c>
      <c r="VX30" s="5" t="str">
        <f t="shared" si="3"/>
        <v>#VALUE!</v>
      </c>
      <c r="VY30" s="5" t="str">
        <f t="shared" si="3"/>
        <v>#VALUE!</v>
      </c>
      <c r="VZ30" s="5" t="str">
        <f t="shared" si="3"/>
        <v>#VALUE!</v>
      </c>
      <c r="WA30" s="5" t="str">
        <f t="shared" si="3"/>
        <v>#VALUE!</v>
      </c>
      <c r="WB30" s="5" t="str">
        <f t="shared" si="3"/>
        <v>#VALUE!</v>
      </c>
      <c r="WC30" s="5" t="str">
        <f t="shared" si="3"/>
        <v>#VALUE!</v>
      </c>
      <c r="WD30" s="5" t="str">
        <f t="shared" si="3"/>
        <v>#VALUE!</v>
      </c>
      <c r="WE30" s="5" t="str">
        <f t="shared" si="3"/>
        <v>#VALUE!</v>
      </c>
      <c r="WF30" s="5" t="str">
        <f t="shared" si="3"/>
        <v>#VALUE!</v>
      </c>
      <c r="WG30" s="5" t="str">
        <f t="shared" si="3"/>
        <v>#VALUE!</v>
      </c>
      <c r="WH30" s="5" t="str">
        <f t="shared" si="3"/>
        <v>#VALUE!</v>
      </c>
      <c r="WI30" s="5" t="str">
        <f t="shared" si="3"/>
        <v>#VALUE!</v>
      </c>
      <c r="WJ30" s="5" t="str">
        <f t="shared" si="3"/>
        <v>#VALUE!</v>
      </c>
      <c r="WK30" s="5" t="str">
        <f t="shared" si="3"/>
        <v>#VALUE!</v>
      </c>
      <c r="WL30" s="5" t="str">
        <f t="shared" si="3"/>
        <v>#VALUE!</v>
      </c>
      <c r="WM30" s="5" t="str">
        <f t="shared" si="3"/>
        <v>#VALUE!</v>
      </c>
      <c r="WN30" s="5" t="str">
        <f t="shared" si="3"/>
        <v>#VALUE!</v>
      </c>
      <c r="WO30" s="5" t="str">
        <f t="shared" si="3"/>
        <v>#VALUE!</v>
      </c>
      <c r="WP30" s="5" t="str">
        <f t="shared" si="3"/>
        <v>#VALUE!</v>
      </c>
      <c r="WQ30" s="5" t="str">
        <f t="shared" si="3"/>
        <v>#VALUE!</v>
      </c>
      <c r="WR30" s="5" t="str">
        <f t="shared" si="3"/>
        <v>#VALUE!</v>
      </c>
      <c r="WS30" s="5" t="str">
        <f t="shared" si="3"/>
        <v>#VALUE!</v>
      </c>
      <c r="WT30" s="5" t="str">
        <f t="shared" si="3"/>
        <v>#VALUE!</v>
      </c>
      <c r="WU30" s="5" t="str">
        <f t="shared" si="3"/>
        <v>#VALUE!</v>
      </c>
      <c r="WV30" s="5" t="str">
        <f t="shared" si="3"/>
        <v>#VALUE!</v>
      </c>
      <c r="WW30" s="5" t="str">
        <f t="shared" si="3"/>
        <v>#VALUE!</v>
      </c>
      <c r="WX30" s="5" t="str">
        <f t="shared" si="3"/>
        <v>#VALUE!</v>
      </c>
      <c r="WY30" s="5" t="str">
        <f t="shared" si="3"/>
        <v>#VALUE!</v>
      </c>
      <c r="WZ30" s="5" t="str">
        <f t="shared" si="3"/>
        <v>#VALUE!</v>
      </c>
      <c r="XA30" s="5" t="str">
        <f t="shared" si="3"/>
        <v>#VALUE!</v>
      </c>
      <c r="XB30" s="5" t="str">
        <f t="shared" si="3"/>
        <v>#VALUE!</v>
      </c>
      <c r="XC30" s="5" t="str">
        <f t="shared" si="3"/>
        <v>#VALUE!</v>
      </c>
      <c r="XD30" s="5" t="str">
        <f t="shared" si="3"/>
        <v>#VALUE!</v>
      </c>
      <c r="XE30" s="5" t="str">
        <f t="shared" si="3"/>
        <v>#VALUE!</v>
      </c>
      <c r="XF30" s="5" t="str">
        <f t="shared" si="3"/>
        <v>#VALUE!</v>
      </c>
      <c r="XG30" s="5" t="str">
        <f t="shared" si="3"/>
        <v>#VALUE!</v>
      </c>
      <c r="XH30" s="5" t="str">
        <f t="shared" si="3"/>
        <v>#VALUE!</v>
      </c>
      <c r="XI30" s="5" t="str">
        <f t="shared" si="3"/>
        <v>#VALUE!</v>
      </c>
      <c r="XJ30" s="5" t="str">
        <f t="shared" si="3"/>
        <v>#VALUE!</v>
      </c>
      <c r="XK30" s="5" t="str">
        <f t="shared" si="3"/>
        <v>#VALUE!</v>
      </c>
      <c r="XL30" s="5" t="str">
        <f t="shared" si="3"/>
        <v>#VALUE!</v>
      </c>
      <c r="XM30" s="5" t="str">
        <f t="shared" si="3"/>
        <v>#VALUE!</v>
      </c>
      <c r="XN30" s="5" t="str">
        <f t="shared" si="3"/>
        <v>#VALUE!</v>
      </c>
      <c r="XO30" s="5" t="str">
        <f t="shared" si="3"/>
        <v>#VALUE!</v>
      </c>
      <c r="XP30" s="5" t="str">
        <f t="shared" si="3"/>
        <v>#VALUE!</v>
      </c>
      <c r="XQ30" s="5" t="str">
        <f t="shared" si="3"/>
        <v>#VALUE!</v>
      </c>
      <c r="XR30" s="5" t="str">
        <f t="shared" si="3"/>
        <v>#VALUE!</v>
      </c>
      <c r="XS30" s="5" t="str">
        <f t="shared" si="3"/>
        <v>#VALUE!</v>
      </c>
      <c r="XT30" s="5" t="str">
        <f t="shared" si="3"/>
        <v>#VALUE!</v>
      </c>
      <c r="XU30" s="5" t="str">
        <f t="shared" si="3"/>
        <v>#VALUE!</v>
      </c>
      <c r="XV30" s="5" t="str">
        <f t="shared" si="3"/>
        <v>#VALUE!</v>
      </c>
      <c r="XW30" s="5" t="str">
        <f t="shared" si="3"/>
        <v>#VALUE!</v>
      </c>
      <c r="XX30" s="5" t="str">
        <f t="shared" si="3"/>
        <v>#VALUE!</v>
      </c>
      <c r="XY30" s="5" t="str">
        <f t="shared" si="3"/>
        <v>#VALUE!</v>
      </c>
      <c r="XZ30" s="5" t="str">
        <f t="shared" si="3"/>
        <v>#VALUE!</v>
      </c>
      <c r="YA30" s="5" t="str">
        <f t="shared" si="3"/>
        <v>#VALUE!</v>
      </c>
      <c r="YB30" s="5" t="str">
        <f t="shared" si="3"/>
        <v>#VALUE!</v>
      </c>
      <c r="YC30" s="5" t="str">
        <f t="shared" si="3"/>
        <v>#VALUE!</v>
      </c>
      <c r="YD30" s="5" t="str">
        <f t="shared" si="3"/>
        <v>#VALUE!</v>
      </c>
      <c r="YE30" s="5" t="str">
        <f t="shared" si="3"/>
        <v>#VALUE!</v>
      </c>
      <c r="YF30" s="5" t="str">
        <f t="shared" si="3"/>
        <v>#VALUE!</v>
      </c>
      <c r="YG30" s="5" t="str">
        <f t="shared" si="3"/>
        <v>#VALUE!</v>
      </c>
      <c r="YH30" s="5" t="str">
        <f t="shared" si="3"/>
        <v>#VALUE!</v>
      </c>
      <c r="YI30" s="5" t="str">
        <f t="shared" si="3"/>
        <v>#VALUE!</v>
      </c>
      <c r="YJ30" s="5" t="str">
        <f t="shared" si="3"/>
        <v>#VALUE!</v>
      </c>
      <c r="YK30" s="5" t="str">
        <f t="shared" si="3"/>
        <v>#VALUE!</v>
      </c>
      <c r="YL30" s="5" t="str">
        <f t="shared" si="3"/>
        <v>#VALUE!</v>
      </c>
      <c r="YM30" s="5" t="str">
        <f t="shared" si="3"/>
        <v>#VALUE!</v>
      </c>
      <c r="YN30" s="5" t="str">
        <f t="shared" si="3"/>
        <v>#VALUE!</v>
      </c>
      <c r="YO30" s="5" t="str">
        <f t="shared" si="3"/>
        <v>#VALUE!</v>
      </c>
      <c r="YP30" s="5" t="str">
        <f t="shared" si="3"/>
        <v>#VALUE!</v>
      </c>
      <c r="YQ30" s="5" t="str">
        <f t="shared" si="3"/>
        <v>#VALUE!</v>
      </c>
      <c r="YR30" s="5" t="str">
        <f t="shared" si="3"/>
        <v>#VALUE!</v>
      </c>
      <c r="YS30" s="5" t="str">
        <f t="shared" si="3"/>
        <v>#VALUE!</v>
      </c>
      <c r="YT30" s="5" t="str">
        <f t="shared" si="3"/>
        <v>#VALUE!</v>
      </c>
      <c r="YU30" s="5" t="str">
        <f t="shared" si="3"/>
        <v>#VALUE!</v>
      </c>
      <c r="YV30" s="5" t="str">
        <f t="shared" si="3"/>
        <v>#VALUE!</v>
      </c>
      <c r="YW30" s="5" t="str">
        <f t="shared" si="3"/>
        <v>#VALUE!</v>
      </c>
      <c r="YX30" s="5" t="str">
        <f t="shared" si="3"/>
        <v>#VALUE!</v>
      </c>
      <c r="YY30" s="5" t="str">
        <f t="shared" si="3"/>
        <v>#VALUE!</v>
      </c>
      <c r="YZ30" s="5" t="str">
        <f t="shared" si="3"/>
        <v>#VALUE!</v>
      </c>
      <c r="ZA30" s="5" t="str">
        <f t="shared" si="3"/>
        <v>#VALUE!</v>
      </c>
      <c r="ZB30" s="5" t="str">
        <f t="shared" si="3"/>
        <v>#VALUE!</v>
      </c>
      <c r="ZC30" s="5" t="str">
        <f t="shared" si="3"/>
        <v>#VALUE!</v>
      </c>
      <c r="ZD30" s="5" t="str">
        <f t="shared" si="3"/>
        <v>#VALUE!</v>
      </c>
      <c r="ZE30" s="5" t="str">
        <f t="shared" si="3"/>
        <v>#VALUE!</v>
      </c>
      <c r="ZF30" s="5" t="str">
        <f t="shared" si="3"/>
        <v>#VALUE!</v>
      </c>
      <c r="ZG30" s="5" t="str">
        <f t="shared" si="3"/>
        <v>#VALUE!</v>
      </c>
      <c r="ZH30" s="5" t="str">
        <f t="shared" si="3"/>
        <v>#VALUE!</v>
      </c>
      <c r="ZI30" s="5" t="str">
        <f t="shared" si="3"/>
        <v>#VALUE!</v>
      </c>
      <c r="ZJ30" s="5" t="str">
        <f t="shared" si="3"/>
        <v>#VALUE!</v>
      </c>
      <c r="ZK30" s="5" t="str">
        <f t="shared" si="3"/>
        <v>#VALUE!</v>
      </c>
      <c r="ZL30" s="5" t="str">
        <f t="shared" si="3"/>
        <v>#VALUE!</v>
      </c>
      <c r="ZM30" s="5" t="str">
        <f t="shared" si="3"/>
        <v>#VALUE!</v>
      </c>
      <c r="ZN30" s="5" t="str">
        <f t="shared" si="3"/>
        <v>#VALUE!</v>
      </c>
      <c r="ZO30" s="5" t="str">
        <f t="shared" si="3"/>
        <v>#VALUE!</v>
      </c>
      <c r="ZP30" s="5" t="str">
        <f t="shared" si="3"/>
        <v>#VALUE!</v>
      </c>
      <c r="ZQ30" s="5" t="str">
        <f t="shared" si="3"/>
        <v>#VALUE!</v>
      </c>
      <c r="ZR30" s="5" t="str">
        <f t="shared" si="3"/>
        <v>#VALUE!</v>
      </c>
      <c r="ZS30" s="5" t="str">
        <f t="shared" si="3"/>
        <v>#VALUE!</v>
      </c>
      <c r="ZT30" s="5" t="str">
        <f t="shared" si="3"/>
        <v>#VALUE!</v>
      </c>
      <c r="ZU30" s="5" t="str">
        <f t="shared" si="3"/>
        <v>#VALUE!</v>
      </c>
      <c r="ZV30" s="5" t="str">
        <f t="shared" si="3"/>
        <v>#VALUE!</v>
      </c>
      <c r="ZW30" s="5" t="str">
        <f t="shared" si="3"/>
        <v>#VALUE!</v>
      </c>
      <c r="ZX30" s="5" t="str">
        <f t="shared" si="3"/>
        <v>#VALUE!</v>
      </c>
      <c r="ZY30" s="5" t="str">
        <f t="shared" si="3"/>
        <v>#VALUE!</v>
      </c>
      <c r="ZZ30" s="5" t="str">
        <f t="shared" si="3"/>
        <v>#VALUE!</v>
      </c>
      <c r="AAA30" s="5" t="str">
        <f t="shared" si="3"/>
        <v>#VALUE!</v>
      </c>
      <c r="AAB30" s="5" t="str">
        <f t="shared" si="3"/>
        <v>#VALUE!</v>
      </c>
      <c r="AAC30" s="5" t="str">
        <f t="shared" si="3"/>
        <v>#VALUE!</v>
      </c>
      <c r="AAD30" s="5" t="str">
        <f t="shared" si="3"/>
        <v>#VALUE!</v>
      </c>
      <c r="AAE30" s="5" t="str">
        <f t="shared" si="3"/>
        <v>#VALUE!</v>
      </c>
      <c r="AAF30" s="5" t="str">
        <f t="shared" si="3"/>
        <v>#VALUE!</v>
      </c>
      <c r="AAG30" s="5" t="str">
        <f t="shared" si="3"/>
        <v>#VALUE!</v>
      </c>
      <c r="AAH30" s="5" t="str">
        <f t="shared" si="3"/>
        <v>#VALUE!</v>
      </c>
      <c r="AAI30" s="5" t="str">
        <f t="shared" si="3"/>
        <v>#VALUE!</v>
      </c>
      <c r="AAJ30" s="5" t="str">
        <f t="shared" si="3"/>
        <v>#VALUE!</v>
      </c>
      <c r="AAK30" s="5" t="str">
        <f t="shared" si="3"/>
        <v>#VALUE!</v>
      </c>
      <c r="AAL30" s="5" t="str">
        <f t="shared" si="3"/>
        <v>#VALUE!</v>
      </c>
      <c r="AAM30" s="5" t="str">
        <f t="shared" si="3"/>
        <v>#VALUE!</v>
      </c>
      <c r="AAN30" s="5" t="str">
        <f t="shared" si="3"/>
        <v>#VALUE!</v>
      </c>
      <c r="AAO30" s="5" t="str">
        <f t="shared" si="3"/>
        <v>#VALUE!</v>
      </c>
      <c r="AAP30" s="5" t="str">
        <f t="shared" si="3"/>
        <v>#VALUE!</v>
      </c>
      <c r="AAQ30" s="5" t="str">
        <f t="shared" si="3"/>
        <v>#VALUE!</v>
      </c>
      <c r="AAR30" s="5" t="str">
        <f t="shared" si="3"/>
        <v>#VALUE!</v>
      </c>
      <c r="AAS30" s="5" t="str">
        <f t="shared" si="3"/>
        <v>#VALUE!</v>
      </c>
      <c r="AAT30" s="5" t="str">
        <f t="shared" si="3"/>
        <v>#VALUE!</v>
      </c>
      <c r="AAU30" s="5" t="str">
        <f t="shared" si="3"/>
        <v>#VALUE!</v>
      </c>
      <c r="AAV30" s="5" t="str">
        <f t="shared" si="3"/>
        <v>#VALUE!</v>
      </c>
      <c r="AAW30" s="5" t="str">
        <f t="shared" si="3"/>
        <v>#VALUE!</v>
      </c>
      <c r="AAX30" s="5" t="str">
        <f t="shared" si="3"/>
        <v>#VALUE!</v>
      </c>
      <c r="AAY30" s="5" t="str">
        <f t="shared" si="3"/>
        <v>#VALUE!</v>
      </c>
      <c r="AAZ30" s="5" t="str">
        <f t="shared" si="3"/>
        <v>#VALUE!</v>
      </c>
      <c r="ABA30" s="5" t="str">
        <f t="shared" si="3"/>
        <v>#VALUE!</v>
      </c>
      <c r="ABB30" s="5" t="str">
        <f t="shared" si="3"/>
        <v>#VALUE!</v>
      </c>
      <c r="ABC30" s="5" t="str">
        <f t="shared" si="3"/>
        <v>#VALUE!</v>
      </c>
      <c r="ABD30" s="5" t="str">
        <f t="shared" si="3"/>
        <v>#VALUE!</v>
      </c>
      <c r="ABE30" s="5" t="str">
        <f t="shared" si="3"/>
        <v>#VALUE!</v>
      </c>
      <c r="ABF30" s="5" t="str">
        <f t="shared" si="3"/>
        <v>#VALUE!</v>
      </c>
      <c r="ABG30" s="5" t="str">
        <f t="shared" si="3"/>
        <v>#VALUE!</v>
      </c>
      <c r="ABH30" s="5" t="str">
        <f t="shared" si="3"/>
        <v>#VALUE!</v>
      </c>
      <c r="ABI30" s="5" t="str">
        <f t="shared" si="3"/>
        <v>#VALUE!</v>
      </c>
      <c r="ABJ30" s="5" t="str">
        <f t="shared" si="3"/>
        <v>#VALUE!</v>
      </c>
      <c r="ABK30" s="5" t="str">
        <f t="shared" si="3"/>
        <v>#VALUE!</v>
      </c>
      <c r="ABL30" s="5" t="str">
        <f t="shared" si="3"/>
        <v>#VALUE!</v>
      </c>
      <c r="ABM30" s="5" t="str">
        <f t="shared" si="3"/>
        <v>#VALUE!</v>
      </c>
      <c r="ABN30" s="5" t="str">
        <f t="shared" si="3"/>
        <v>#VALUE!</v>
      </c>
      <c r="ABO30" s="5" t="str">
        <f t="shared" si="3"/>
        <v>#VALUE!</v>
      </c>
      <c r="ABP30" s="5" t="str">
        <f t="shared" si="3"/>
        <v>#VALUE!</v>
      </c>
      <c r="ABQ30" s="5" t="str">
        <f t="shared" si="3"/>
        <v>#VALUE!</v>
      </c>
      <c r="ABR30" s="5" t="str">
        <f t="shared" si="3"/>
        <v>#VALUE!</v>
      </c>
      <c r="ABS30" s="5" t="str">
        <f t="shared" si="3"/>
        <v>#VALUE!</v>
      </c>
      <c r="ABT30" s="5" t="str">
        <f t="shared" si="3"/>
        <v>#VALUE!</v>
      </c>
      <c r="ABU30" s="5" t="str">
        <f t="shared" si="3"/>
        <v>#VALUE!</v>
      </c>
      <c r="ABV30" s="5" t="str">
        <f t="shared" si="3"/>
        <v>#VALUE!</v>
      </c>
      <c r="ABW30" s="5" t="str">
        <f t="shared" si="3"/>
        <v>#VALUE!</v>
      </c>
      <c r="ABX30" s="5" t="str">
        <f t="shared" si="3"/>
        <v>#VALUE!</v>
      </c>
      <c r="ABY30" s="5" t="str">
        <f t="shared" si="3"/>
        <v>#VALUE!</v>
      </c>
      <c r="ABZ30" s="5" t="str">
        <f t="shared" si="3"/>
        <v>#VALUE!</v>
      </c>
      <c r="ACA30" s="5" t="str">
        <f t="shared" si="3"/>
        <v>#VALUE!</v>
      </c>
      <c r="ACB30" s="5" t="str">
        <f t="shared" si="3"/>
        <v>#VALUE!</v>
      </c>
      <c r="ACC30" s="5" t="str">
        <f t="shared" si="3"/>
        <v>#VALUE!</v>
      </c>
      <c r="ACD30" s="5" t="str">
        <f t="shared" si="3"/>
        <v>#VALUE!</v>
      </c>
      <c r="ACE30" s="5" t="str">
        <f t="shared" si="3"/>
        <v>#VALUE!</v>
      </c>
      <c r="ACF30" s="5" t="str">
        <f t="shared" si="3"/>
        <v>#VALUE!</v>
      </c>
      <c r="ACG30" s="5" t="str">
        <f t="shared" si="3"/>
        <v>#VALUE!</v>
      </c>
      <c r="ACH30" s="5" t="str">
        <f t="shared" si="3"/>
        <v>#VALUE!</v>
      </c>
      <c r="ACI30" s="5" t="str">
        <f t="shared" si="3"/>
        <v>#VALUE!</v>
      </c>
      <c r="ACJ30" s="5" t="str">
        <f t="shared" si="3"/>
        <v>#VALUE!</v>
      </c>
      <c r="ACK30" s="5" t="str">
        <f t="shared" si="3"/>
        <v>#VALUE!</v>
      </c>
      <c r="ACL30" s="5" t="str">
        <f t="shared" si="3"/>
        <v>#VALUE!</v>
      </c>
      <c r="ACM30" s="5" t="str">
        <f t="shared" si="3"/>
        <v>#VALUE!</v>
      </c>
      <c r="ACN30" s="5" t="str">
        <f t="shared" si="3"/>
        <v>#VALUE!</v>
      </c>
      <c r="ACO30" s="5" t="str">
        <f t="shared" si="3"/>
        <v>#VALUE!</v>
      </c>
      <c r="ACP30" s="5" t="str">
        <f t="shared" si="3"/>
        <v>#VALUE!</v>
      </c>
      <c r="ACQ30" s="5" t="str">
        <f t="shared" si="3"/>
        <v>#VALUE!</v>
      </c>
      <c r="ACR30" s="5" t="str">
        <f t="shared" si="3"/>
        <v>#VALUE!</v>
      </c>
      <c r="ACS30" s="5" t="str">
        <f t="shared" si="3"/>
        <v>#VALUE!</v>
      </c>
      <c r="ACT30" s="5" t="str">
        <f t="shared" si="3"/>
        <v>#VALUE!</v>
      </c>
      <c r="ACU30" s="5" t="str">
        <f t="shared" si="3"/>
        <v>#VALUE!</v>
      </c>
      <c r="ACV30" s="5" t="str">
        <f t="shared" si="3"/>
        <v>#VALUE!</v>
      </c>
      <c r="ACW30" s="5" t="str">
        <f t="shared" si="3"/>
        <v>#VALUE!</v>
      </c>
      <c r="ACX30" s="5" t="str">
        <f t="shared" si="3"/>
        <v>#VALUE!</v>
      </c>
      <c r="ACY30" s="5" t="str">
        <f t="shared" si="3"/>
        <v>#VALUE!</v>
      </c>
      <c r="ACZ30" s="5" t="str">
        <f t="shared" si="3"/>
        <v>#VALUE!</v>
      </c>
      <c r="ADA30" s="5" t="str">
        <f t="shared" si="3"/>
        <v>#VALUE!</v>
      </c>
      <c r="ADB30" s="5" t="str">
        <f t="shared" si="3"/>
        <v>#VALUE!</v>
      </c>
      <c r="ADC30" s="5" t="str">
        <f t="shared" si="3"/>
        <v>#VALUE!</v>
      </c>
      <c r="ADD30" s="5" t="str">
        <f t="shared" si="3"/>
        <v>#VALUE!</v>
      </c>
      <c r="ADE30" s="5" t="str">
        <f t="shared" si="3"/>
        <v>#VALUE!</v>
      </c>
      <c r="ADF30" s="5" t="str">
        <f t="shared" si="3"/>
        <v>#VALUE!</v>
      </c>
      <c r="ADG30" s="5" t="str">
        <f t="shared" si="3"/>
        <v>#VALUE!</v>
      </c>
      <c r="ADH30" s="5" t="str">
        <f t="shared" si="3"/>
        <v>#VALUE!</v>
      </c>
      <c r="ADI30" s="5" t="str">
        <f t="shared" si="3"/>
        <v>#VALUE!</v>
      </c>
      <c r="ADJ30" s="5" t="str">
        <f t="shared" si="3"/>
        <v>#VALUE!</v>
      </c>
      <c r="ADK30" s="5" t="str">
        <f t="shared" si="3"/>
        <v>#VALUE!</v>
      </c>
      <c r="ADL30" s="5" t="str">
        <f t="shared" si="3"/>
        <v>#VALUE!</v>
      </c>
      <c r="ADM30" s="5" t="str">
        <f t="shared" si="3"/>
        <v>#VALUE!</v>
      </c>
      <c r="ADN30" s="5" t="str">
        <f t="shared" si="3"/>
        <v>#VALUE!</v>
      </c>
      <c r="ADO30" s="5" t="str">
        <f t="shared" si="3"/>
        <v>#VALUE!</v>
      </c>
      <c r="ADP30" s="5" t="str">
        <f t="shared" si="3"/>
        <v>#VALUE!</v>
      </c>
      <c r="ADQ30" s="5" t="str">
        <f t="shared" si="3"/>
        <v>#VALUE!</v>
      </c>
      <c r="ADR30" s="5" t="str">
        <f t="shared" si="3"/>
        <v>#VALUE!</v>
      </c>
      <c r="ADS30" s="5" t="str">
        <f t="shared" si="3"/>
        <v>#VALUE!</v>
      </c>
      <c r="ADT30" s="5" t="str">
        <f t="shared" si="3"/>
        <v>#VALUE!</v>
      </c>
      <c r="ADU30" s="5" t="str">
        <f t="shared" si="3"/>
        <v>#VALUE!</v>
      </c>
      <c r="ADV30" s="5" t="str">
        <f t="shared" si="3"/>
        <v>#VALUE!</v>
      </c>
      <c r="ADW30" s="5" t="str">
        <f t="shared" si="3"/>
        <v>#VALUE!</v>
      </c>
      <c r="ADX30" s="5" t="str">
        <f t="shared" si="3"/>
        <v>#VALUE!</v>
      </c>
      <c r="ADY30" s="5" t="str">
        <f t="shared" si="3"/>
        <v>#VALUE!</v>
      </c>
      <c r="ADZ30" s="5" t="str">
        <f t="shared" si="3"/>
        <v>#VALUE!</v>
      </c>
      <c r="AEA30" s="5" t="str">
        <f t="shared" si="3"/>
        <v>#VALUE!</v>
      </c>
      <c r="AEB30" s="5" t="str">
        <f t="shared" si="3"/>
        <v>#VALUE!</v>
      </c>
      <c r="AEC30" s="5" t="str">
        <f t="shared" si="3"/>
        <v>#VALUE!</v>
      </c>
      <c r="AED30" s="5" t="str">
        <f t="shared" si="3"/>
        <v>#VALUE!</v>
      </c>
      <c r="AEE30" s="5" t="str">
        <f t="shared" si="3"/>
        <v>#VALUE!</v>
      </c>
      <c r="AEF30" s="5" t="str">
        <f t="shared" si="3"/>
        <v>#VALUE!</v>
      </c>
      <c r="AEG30" s="5" t="str">
        <f t="shared" si="3"/>
        <v>#VALUE!</v>
      </c>
      <c r="AEH30" s="5" t="str">
        <f t="shared" si="3"/>
        <v>#VALUE!</v>
      </c>
      <c r="AEI30" s="5" t="str">
        <f t="shared" si="3"/>
        <v>#VALUE!</v>
      </c>
      <c r="AEJ30" s="5" t="str">
        <f t="shared" si="3"/>
        <v>#VALUE!</v>
      </c>
      <c r="AEK30" s="5" t="str">
        <f t="shared" si="3"/>
        <v>#VALUE!</v>
      </c>
      <c r="AEL30" s="5" t="str">
        <f t="shared" si="3"/>
        <v>#VALUE!</v>
      </c>
      <c r="AEM30" s="5" t="str">
        <f t="shared" si="3"/>
        <v>#VALUE!</v>
      </c>
      <c r="AEN30" s="5" t="str">
        <f t="shared" si="3"/>
        <v>#VALUE!</v>
      </c>
      <c r="AEO30" s="5" t="str">
        <f t="shared" si="3"/>
        <v>#VALUE!</v>
      </c>
      <c r="AEP30" s="5" t="str">
        <f t="shared" si="3"/>
        <v>#VALUE!</v>
      </c>
      <c r="AEQ30" s="5" t="str">
        <f t="shared" si="3"/>
        <v>#VALUE!</v>
      </c>
      <c r="AER30" s="5" t="str">
        <f t="shared" si="3"/>
        <v>#VALUE!</v>
      </c>
      <c r="AES30" s="5" t="str">
        <f t="shared" si="3"/>
        <v>#VALUE!</v>
      </c>
      <c r="AET30" s="5" t="str">
        <f t="shared" si="3"/>
        <v>#VALUE!</v>
      </c>
      <c r="AEU30" s="5" t="str">
        <f t="shared" si="3"/>
        <v>#VALUE!</v>
      </c>
      <c r="AEV30" s="5" t="str">
        <f t="shared" si="3"/>
        <v>#VALUE!</v>
      </c>
      <c r="AEW30" s="5" t="str">
        <f t="shared" si="3"/>
        <v>#VALUE!</v>
      </c>
      <c r="AEX30" s="5" t="str">
        <f t="shared" si="3"/>
        <v>#VALUE!</v>
      </c>
      <c r="AEY30" s="5" t="str">
        <f t="shared" si="3"/>
        <v>#VALUE!</v>
      </c>
      <c r="AEZ30" s="5" t="str">
        <f t="shared" si="3"/>
        <v>#VALUE!</v>
      </c>
      <c r="AFA30" s="5" t="str">
        <f t="shared" si="3"/>
        <v>#VALUE!</v>
      </c>
      <c r="AFB30" s="5" t="str">
        <f t="shared" si="3"/>
        <v>#VALUE!</v>
      </c>
      <c r="AFC30" s="5" t="str">
        <f t="shared" si="3"/>
        <v>#VALUE!</v>
      </c>
      <c r="AFD30" s="5" t="str">
        <f t="shared" si="3"/>
        <v>#VALUE!</v>
      </c>
      <c r="AFE30" s="5" t="str">
        <f t="shared" si="3"/>
        <v>#VALUE!</v>
      </c>
      <c r="AFF30" s="5" t="str">
        <f t="shared" si="3"/>
        <v>#VALUE!</v>
      </c>
      <c r="AFG30" s="5" t="str">
        <f t="shared" si="3"/>
        <v>#VALUE!</v>
      </c>
      <c r="AFH30" s="5" t="str">
        <f t="shared" si="3"/>
        <v>#VALUE!</v>
      </c>
      <c r="AFI30" s="5" t="str">
        <f t="shared" si="3"/>
        <v>#VALUE!</v>
      </c>
      <c r="AFJ30" s="5" t="str">
        <f t="shared" si="3"/>
        <v>#VALUE!</v>
      </c>
      <c r="AFK30" s="5" t="str">
        <f t="shared" si="3"/>
        <v>#VALUE!</v>
      </c>
      <c r="AFL30" s="5" t="str">
        <f t="shared" si="3"/>
        <v>#VALUE!</v>
      </c>
      <c r="AFM30" s="5" t="str">
        <f t="shared" si="3"/>
        <v>#VALUE!</v>
      </c>
      <c r="AFN30" s="5" t="str">
        <f t="shared" si="3"/>
        <v>#VALUE!</v>
      </c>
      <c r="AFO30" s="5" t="str">
        <f t="shared" si="3"/>
        <v>#VALUE!</v>
      </c>
      <c r="AFP30" s="5" t="str">
        <f t="shared" si="3"/>
        <v>#VALUE!</v>
      </c>
      <c r="AFQ30" s="5" t="str">
        <f t="shared" si="3"/>
        <v>#VALUE!</v>
      </c>
      <c r="AFR30" s="5" t="str">
        <f t="shared" si="3"/>
        <v>#VALUE!</v>
      </c>
      <c r="AFS30" s="5" t="str">
        <f t="shared" si="3"/>
        <v>#VALUE!</v>
      </c>
      <c r="AFT30" s="5" t="str">
        <f t="shared" si="3"/>
        <v>#VALUE!</v>
      </c>
      <c r="AFU30" s="5" t="str">
        <f t="shared" si="3"/>
        <v>#VALUE!</v>
      </c>
      <c r="AFV30" s="5" t="str">
        <f t="shared" si="3"/>
        <v>#VALUE!</v>
      </c>
      <c r="AFW30" s="5" t="str">
        <f t="shared" si="3"/>
        <v>#VALUE!</v>
      </c>
      <c r="AFX30" s="5" t="str">
        <f t="shared" si="3"/>
        <v>#VALUE!</v>
      </c>
      <c r="AFY30" s="5" t="str">
        <f t="shared" si="3"/>
        <v>#VALUE!</v>
      </c>
      <c r="AFZ30" s="5" t="str">
        <f t="shared" si="3"/>
        <v>#VALUE!</v>
      </c>
      <c r="AGA30" s="5" t="str">
        <f t="shared" si="3"/>
        <v>#VALUE!</v>
      </c>
      <c r="AGB30" s="5" t="str">
        <f t="shared" si="3"/>
        <v>#VALUE!</v>
      </c>
      <c r="AGC30" s="5" t="str">
        <f t="shared" si="3"/>
        <v>#VALUE!</v>
      </c>
      <c r="AGD30" s="5" t="str">
        <f t="shared" si="3"/>
        <v>#VALUE!</v>
      </c>
      <c r="AGE30" s="5" t="str">
        <f t="shared" si="3"/>
        <v>#VALUE!</v>
      </c>
      <c r="AGF30" s="5" t="str">
        <f t="shared" si="3"/>
        <v>#VALUE!</v>
      </c>
      <c r="AGG30" s="5" t="str">
        <f t="shared" si="3"/>
        <v>#VALUE!</v>
      </c>
      <c r="AGH30" s="5" t="str">
        <f t="shared" si="3"/>
        <v>#VALUE!</v>
      </c>
      <c r="AGI30" s="5" t="str">
        <f t="shared" si="3"/>
        <v>#VALUE!</v>
      </c>
      <c r="AGJ30" s="5" t="str">
        <f t="shared" si="3"/>
        <v>#VALUE!</v>
      </c>
      <c r="AGK30" s="5" t="str">
        <f t="shared" si="3"/>
        <v>#VALUE!</v>
      </c>
      <c r="AGL30" s="5" t="str">
        <f t="shared" si="3"/>
        <v>#VALUE!</v>
      </c>
      <c r="AGM30" s="5" t="str">
        <f t="shared" si="3"/>
        <v>#VALUE!</v>
      </c>
      <c r="AGN30" s="5" t="str">
        <f t="shared" si="3"/>
        <v>#VALUE!</v>
      </c>
      <c r="AGO30" s="5" t="str">
        <f t="shared" si="3"/>
        <v>#VALUE!</v>
      </c>
      <c r="AGP30" s="5" t="str">
        <f t="shared" si="3"/>
        <v>#VALUE!</v>
      </c>
      <c r="AGQ30" s="5" t="str">
        <f t="shared" si="3"/>
        <v>#VALUE!</v>
      </c>
      <c r="AGR30" s="5" t="str">
        <f t="shared" si="3"/>
        <v>#VALUE!</v>
      </c>
      <c r="AGS30" s="5" t="str">
        <f t="shared" si="3"/>
        <v>#VALUE!</v>
      </c>
      <c r="AGT30" s="5" t="str">
        <f t="shared" si="3"/>
        <v>#VALUE!</v>
      </c>
      <c r="AGU30" s="5" t="str">
        <f t="shared" si="3"/>
        <v>#VALUE!</v>
      </c>
      <c r="AGV30" s="5" t="str">
        <f t="shared" si="3"/>
        <v>#VALUE!</v>
      </c>
      <c r="AGW30" s="5" t="str">
        <f t="shared" si="3"/>
        <v>#VALUE!</v>
      </c>
      <c r="AGX30" s="5" t="str">
        <f t="shared" si="3"/>
        <v>#VALUE!</v>
      </c>
      <c r="AGY30" s="5" t="str">
        <f t="shared" si="3"/>
        <v>#VALUE!</v>
      </c>
      <c r="AGZ30" s="5" t="str">
        <f t="shared" si="3"/>
        <v>#VALUE!</v>
      </c>
      <c r="AHA30" s="5" t="str">
        <f t="shared" si="3"/>
        <v>#VALUE!</v>
      </c>
      <c r="AHB30" s="5" t="str">
        <f t="shared" si="3"/>
        <v>#VALUE!</v>
      </c>
      <c r="AHC30" s="5" t="str">
        <f t="shared" si="3"/>
        <v>#VALUE!</v>
      </c>
      <c r="AHD30" s="5" t="str">
        <f t="shared" si="3"/>
        <v>#VALUE!</v>
      </c>
      <c r="AHE30" s="5" t="str">
        <f t="shared" si="3"/>
        <v>#VALUE!</v>
      </c>
      <c r="AHF30" s="5" t="str">
        <f t="shared" si="3"/>
        <v>#VALUE!</v>
      </c>
      <c r="AHG30" s="5" t="str">
        <f t="shared" si="3"/>
        <v>#VALUE!</v>
      </c>
      <c r="AHH30" s="5" t="str">
        <f t="shared" si="3"/>
        <v>#VALUE!</v>
      </c>
      <c r="AHI30" s="5" t="str">
        <f t="shared" si="3"/>
        <v>#VALUE!</v>
      </c>
      <c r="AHJ30" s="5" t="str">
        <f t="shared" si="3"/>
        <v>#VALUE!</v>
      </c>
      <c r="AHK30" s="5" t="str">
        <f t="shared" si="3"/>
        <v>#VALUE!</v>
      </c>
      <c r="AHL30" s="5" t="str">
        <f t="shared" si="3"/>
        <v>#VALUE!</v>
      </c>
      <c r="AHM30" s="5" t="str">
        <f t="shared" si="3"/>
        <v>#VALUE!</v>
      </c>
      <c r="AHN30" s="5" t="str">
        <f t="shared" si="3"/>
        <v>#VALUE!</v>
      </c>
      <c r="AHO30" s="5" t="str">
        <f t="shared" si="3"/>
        <v>#VALUE!</v>
      </c>
      <c r="AHP30" s="5" t="str">
        <f t="shared" si="3"/>
        <v>#VALUE!</v>
      </c>
      <c r="AHQ30" s="5" t="str">
        <f t="shared" si="3"/>
        <v>#VALUE!</v>
      </c>
      <c r="AHR30" s="5" t="str">
        <f t="shared" si="3"/>
        <v>#VALUE!</v>
      </c>
      <c r="AHS30" s="5" t="str">
        <f t="shared" si="3"/>
        <v>#VALUE!</v>
      </c>
      <c r="AHT30" s="5" t="str">
        <f t="shared" si="3"/>
        <v>#VALUE!</v>
      </c>
      <c r="AHU30" s="5" t="str">
        <f t="shared" si="3"/>
        <v>#VALUE!</v>
      </c>
      <c r="AHV30" s="5" t="str">
        <f t="shared" si="3"/>
        <v>#VALUE!</v>
      </c>
      <c r="AHW30" s="5" t="str">
        <f t="shared" si="3"/>
        <v>#VALUE!</v>
      </c>
      <c r="AHX30" s="5" t="str">
        <f t="shared" si="3"/>
        <v>#VALUE!</v>
      </c>
      <c r="AHY30" s="5" t="str">
        <f t="shared" si="3"/>
        <v>#VALUE!</v>
      </c>
      <c r="AHZ30" s="5" t="str">
        <f t="shared" si="3"/>
        <v>#VALUE!</v>
      </c>
      <c r="AIA30" s="5" t="str">
        <f t="shared" si="3"/>
        <v>#VALUE!</v>
      </c>
      <c r="AIB30" s="5" t="str">
        <f t="shared" si="3"/>
        <v>#VALUE!</v>
      </c>
      <c r="AIC30" s="5" t="str">
        <f t="shared" si="3"/>
        <v>#VALUE!</v>
      </c>
      <c r="AID30" s="5" t="str">
        <f t="shared" si="3"/>
        <v>#VALUE!</v>
      </c>
      <c r="AIE30" s="5" t="str">
        <f t="shared" si="3"/>
        <v>#VALUE!</v>
      </c>
      <c r="AIF30" s="5" t="str">
        <f t="shared" si="3"/>
        <v>#VALUE!</v>
      </c>
      <c r="AIG30" s="5" t="str">
        <f t="shared" si="3"/>
        <v>#VALUE!</v>
      </c>
      <c r="AIH30" s="5" t="str">
        <f t="shared" si="3"/>
        <v>#VALUE!</v>
      </c>
      <c r="AII30" s="5" t="str">
        <f t="shared" si="3"/>
        <v>#VALUE!</v>
      </c>
      <c r="AIJ30" s="5" t="str">
        <f t="shared" si="3"/>
        <v>#VALUE!</v>
      </c>
      <c r="AIK30" s="5" t="str">
        <f t="shared" si="3"/>
        <v>#VALUE!</v>
      </c>
      <c r="AIL30" s="5" t="str">
        <f t="shared" si="3"/>
        <v>#VALUE!</v>
      </c>
      <c r="AIM30" s="5" t="str">
        <f t="shared" si="3"/>
        <v>#VALUE!</v>
      </c>
      <c r="AIN30" s="5" t="str">
        <f t="shared" si="3"/>
        <v>#VALUE!</v>
      </c>
      <c r="AIO30" s="5" t="str">
        <f t="shared" si="3"/>
        <v>#VALUE!</v>
      </c>
      <c r="AIP30" s="5" t="str">
        <f t="shared" si="3"/>
        <v>#VALUE!</v>
      </c>
      <c r="AIQ30" s="5" t="str">
        <f t="shared" si="3"/>
        <v>#VALUE!</v>
      </c>
      <c r="AIR30" s="5" t="str">
        <f t="shared" si="3"/>
        <v>#VALUE!</v>
      </c>
      <c r="AIS30" s="5" t="str">
        <f t="shared" si="3"/>
        <v>#VALUE!</v>
      </c>
      <c r="AIT30" s="5" t="str">
        <f t="shared" si="3"/>
        <v>#VALUE!</v>
      </c>
      <c r="AIU30" s="5" t="str">
        <f t="shared" si="3"/>
        <v>#VALUE!</v>
      </c>
      <c r="AIV30" s="5" t="str">
        <f t="shared" si="3"/>
        <v>#VALUE!</v>
      </c>
      <c r="AIW30" s="5" t="str">
        <f t="shared" si="3"/>
        <v>#VALUE!</v>
      </c>
      <c r="AIX30" s="5" t="str">
        <f t="shared" si="3"/>
        <v>#VALUE!</v>
      </c>
      <c r="AIY30" s="5" t="str">
        <f t="shared" si="3"/>
        <v>#VALUE!</v>
      </c>
      <c r="AIZ30" s="5" t="str">
        <f t="shared" si="3"/>
        <v>#VALUE!</v>
      </c>
      <c r="AJA30" s="5" t="str">
        <f t="shared" si="3"/>
        <v>#VALUE!</v>
      </c>
      <c r="AJB30" s="5" t="str">
        <f t="shared" si="3"/>
        <v>#VALUE!</v>
      </c>
      <c r="AJC30" s="5" t="str">
        <f t="shared" si="3"/>
        <v>#VALUE!</v>
      </c>
      <c r="AJD30" s="5" t="str">
        <f t="shared" si="3"/>
        <v>#VALUE!</v>
      </c>
      <c r="AJE30" s="5" t="str">
        <f t="shared" si="3"/>
        <v>#VALUE!</v>
      </c>
      <c r="AJF30" s="5" t="str">
        <f t="shared" si="3"/>
        <v>#VALUE!</v>
      </c>
      <c r="AJG30" s="5" t="str">
        <f t="shared" si="3"/>
        <v>#VALUE!</v>
      </c>
      <c r="AJH30" s="5" t="str">
        <f t="shared" si="3"/>
        <v>#VALUE!</v>
      </c>
      <c r="AJI30" s="5" t="str">
        <f t="shared" si="3"/>
        <v>#VALUE!</v>
      </c>
      <c r="AJJ30" s="5" t="str">
        <f t="shared" si="3"/>
        <v>#VALUE!</v>
      </c>
      <c r="AJK30" s="5" t="str">
        <f t="shared" si="3"/>
        <v>#VALUE!</v>
      </c>
      <c r="AJL30" s="5" t="str">
        <f t="shared" si="3"/>
        <v>#VALUE!</v>
      </c>
      <c r="AJM30" s="5" t="str">
        <f t="shared" si="3"/>
        <v>#VALUE!</v>
      </c>
      <c r="AJN30" s="5" t="str">
        <f t="shared" si="3"/>
        <v>#VALUE!</v>
      </c>
      <c r="AJO30" s="5" t="str">
        <f t="shared" si="3"/>
        <v>#VALUE!</v>
      </c>
      <c r="AJP30" s="5" t="str">
        <f t="shared" si="3"/>
        <v>#VALUE!</v>
      </c>
      <c r="AJQ30" s="5" t="str">
        <f t="shared" si="3"/>
        <v>#VALUE!</v>
      </c>
      <c r="AJR30" s="5" t="str">
        <f t="shared" si="3"/>
        <v>#VALUE!</v>
      </c>
      <c r="AJS30" s="5" t="str">
        <f t="shared" si="3"/>
        <v>#VALUE!</v>
      </c>
      <c r="AJT30" s="5" t="str">
        <f t="shared" si="3"/>
        <v>#VALUE!</v>
      </c>
      <c r="AJU30" s="5" t="str">
        <f t="shared" si="3"/>
        <v>#VALUE!</v>
      </c>
      <c r="AJV30" s="5" t="str">
        <f t="shared" si="3"/>
        <v>#VALUE!</v>
      </c>
      <c r="AJW30" s="5" t="str">
        <f t="shared" si="3"/>
        <v>#VALUE!</v>
      </c>
      <c r="AJX30" s="5" t="str">
        <f t="shared" si="3"/>
        <v>#VALUE!</v>
      </c>
      <c r="AJY30" s="5" t="str">
        <f t="shared" si="3"/>
        <v>#VALUE!</v>
      </c>
      <c r="AJZ30" s="5" t="str">
        <f t="shared" si="3"/>
        <v>#VALUE!</v>
      </c>
      <c r="AKA30" s="5" t="str">
        <f t="shared" si="3"/>
        <v>#VALUE!</v>
      </c>
      <c r="AKB30" s="5" t="str">
        <f t="shared" si="3"/>
        <v>#VALUE!</v>
      </c>
      <c r="AKC30" s="5" t="str">
        <f t="shared" si="3"/>
        <v>#VALUE!</v>
      </c>
      <c r="AKD30" s="5" t="str">
        <f t="shared" si="3"/>
        <v>#VALUE!</v>
      </c>
      <c r="AKE30" s="5" t="str">
        <f t="shared" si="3"/>
        <v>#VALUE!</v>
      </c>
      <c r="AKF30" s="5" t="str">
        <f t="shared" si="3"/>
        <v>#VALUE!</v>
      </c>
      <c r="AKG30" s="5" t="str">
        <f t="shared" si="3"/>
        <v>#VALUE!</v>
      </c>
      <c r="AKH30" s="5" t="str">
        <f t="shared" si="3"/>
        <v>#VALUE!</v>
      </c>
      <c r="AKI30" s="5" t="str">
        <f t="shared" si="3"/>
        <v>#VALUE!</v>
      </c>
      <c r="AKJ30" s="5" t="str">
        <f t="shared" si="3"/>
        <v>#VALUE!</v>
      </c>
      <c r="AKK30" s="5" t="str">
        <f t="shared" si="3"/>
        <v>#VALUE!</v>
      </c>
      <c r="AKL30" s="5" t="str">
        <f t="shared" si="3"/>
        <v>#VALUE!</v>
      </c>
      <c r="AKM30" s="5" t="str">
        <f t="shared" si="3"/>
        <v>#VALUE!</v>
      </c>
      <c r="AKN30" s="5" t="str">
        <f t="shared" si="3"/>
        <v>#VALUE!</v>
      </c>
      <c r="AKO30" s="5" t="str">
        <f t="shared" si="3"/>
        <v>#VALUE!</v>
      </c>
      <c r="AKP30" s="5" t="str">
        <f t="shared" si="3"/>
        <v>#VALUE!</v>
      </c>
      <c r="AKQ30" s="5" t="str">
        <f t="shared" si="3"/>
        <v>#VALUE!</v>
      </c>
      <c r="AKR30" s="5" t="str">
        <f t="shared" si="3"/>
        <v>#VALUE!</v>
      </c>
      <c r="AKS30" s="5" t="str">
        <f t="shared" si="3"/>
        <v>#VALUE!</v>
      </c>
      <c r="AKT30" s="5" t="str">
        <f t="shared" si="3"/>
        <v>#VALUE!</v>
      </c>
      <c r="AKU30" s="5" t="str">
        <f t="shared" si="3"/>
        <v>#VALUE!</v>
      </c>
      <c r="AKV30" s="5" t="str">
        <f t="shared" si="3"/>
        <v>#VALUE!</v>
      </c>
      <c r="AKW30" s="5" t="str">
        <f t="shared" si="3"/>
        <v>#VALUE!</v>
      </c>
      <c r="AKX30" s="5" t="str">
        <f t="shared" si="3"/>
        <v>#VALUE!</v>
      </c>
      <c r="AKY30" s="5" t="str">
        <f t="shared" si="3"/>
        <v>#VALUE!</v>
      </c>
      <c r="AKZ30" s="5" t="str">
        <f t="shared" si="3"/>
        <v>#VALUE!</v>
      </c>
      <c r="ALA30" s="5" t="str">
        <f t="shared" si="3"/>
        <v>#VALUE!</v>
      </c>
      <c r="ALB30" s="5" t="str">
        <f t="shared" si="3"/>
        <v>#VALUE!</v>
      </c>
      <c r="ALC30" s="5" t="str">
        <f t="shared" si="3"/>
        <v>#VALUE!</v>
      </c>
      <c r="ALD30" s="5" t="str">
        <f t="shared" si="3"/>
        <v>#VALUE!</v>
      </c>
      <c r="ALE30" s="5" t="str">
        <f t="shared" si="3"/>
        <v>#VALUE!</v>
      </c>
      <c r="ALF30" s="5" t="str">
        <f t="shared" si="3"/>
        <v>#VALUE!</v>
      </c>
      <c r="ALG30" s="5" t="str">
        <f t="shared" si="3"/>
        <v>#VALUE!</v>
      </c>
      <c r="ALH30" s="5" t="str">
        <f t="shared" si="3"/>
        <v>#VALUE!</v>
      </c>
      <c r="ALI30" s="5" t="str">
        <f t="shared" si="3"/>
        <v>#VALUE!</v>
      </c>
      <c r="ALJ30" s="5" t="str">
        <f t="shared" si="3"/>
        <v>#VALUE!</v>
      </c>
      <c r="ALK30" s="5" t="str">
        <f t="shared" si="3"/>
        <v>#VALUE!</v>
      </c>
      <c r="ALL30" s="5" t="str">
        <f t="shared" si="3"/>
        <v>#VALUE!</v>
      </c>
      <c r="ALM30" s="5" t="str">
        <f t="shared" si="3"/>
        <v>#VALUE!</v>
      </c>
      <c r="ALN30" s="5" t="str">
        <f t="shared" si="3"/>
        <v>#VALUE!</v>
      </c>
      <c r="ALO30" s="5" t="str">
        <f t="shared" si="3"/>
        <v>#VALUE!</v>
      </c>
      <c r="ALP30" s="5" t="str">
        <f t="shared" si="3"/>
        <v>#VALUE!</v>
      </c>
      <c r="ALQ30" s="5" t="str">
        <f t="shared" si="3"/>
        <v>#VALUE!</v>
      </c>
      <c r="ALR30" s="5" t="str">
        <f t="shared" si="3"/>
        <v>#VALUE!</v>
      </c>
      <c r="ALS30" s="5" t="str">
        <f t="shared" si="3"/>
        <v>#VALUE!</v>
      </c>
      <c r="ALT30" s="5" t="str">
        <f t="shared" si="3"/>
        <v>#VALUE!</v>
      </c>
      <c r="ALU30" s="5" t="str">
        <f t="shared" si="3"/>
        <v>#VALUE!</v>
      </c>
      <c r="ALV30" s="5" t="str">
        <f t="shared" si="3"/>
        <v>#VALUE!</v>
      </c>
      <c r="ALW30" s="5" t="str">
        <f t="shared" si="3"/>
        <v>#VALUE!</v>
      </c>
      <c r="ALX30" s="5" t="str">
        <f t="shared" si="3"/>
        <v>#VALUE!</v>
      </c>
      <c r="ALY30" s="5" t="str">
        <f t="shared" si="3"/>
        <v>#VALUE!</v>
      </c>
      <c r="ALZ30" s="5" t="str">
        <f t="shared" si="3"/>
        <v>#VALUE!</v>
      </c>
      <c r="AMA30" s="5" t="str">
        <f t="shared" si="3"/>
        <v>#VALUE!</v>
      </c>
      <c r="AMB30" s="5" t="str">
        <f t="shared" si="3"/>
        <v>#VALUE!</v>
      </c>
      <c r="AMC30" s="5" t="str">
        <f t="shared" si="3"/>
        <v>#VALUE!</v>
      </c>
      <c r="AMD30" s="5" t="str">
        <f t="shared" si="3"/>
        <v>#VALUE!</v>
      </c>
      <c r="AME30" s="5" t="str">
        <f t="shared" si="3"/>
        <v>#VALUE!</v>
      </c>
      <c r="AMF30" s="5" t="str">
        <f t="shared" si="3"/>
        <v>#VALUE!</v>
      </c>
      <c r="AMG30" s="5" t="str">
        <f t="shared" si="3"/>
        <v>#VALUE!</v>
      </c>
      <c r="AMH30" s="5" t="str">
        <f t="shared" si="3"/>
        <v>#VALUE!</v>
      </c>
      <c r="AMI30" s="5" t="str">
        <f t="shared" si="3"/>
        <v>#VALUE!</v>
      </c>
      <c r="AMJ30" s="5" t="str">
        <f t="shared" si="3"/>
        <v>#VALUE!</v>
      </c>
      <c r="AMK30" s="5" t="str">
        <f t="shared" si="3"/>
        <v>#VALUE!</v>
      </c>
      <c r="AML30" s="5" t="str">
        <f t="shared" si="3"/>
        <v>#VALUE!</v>
      </c>
      <c r="AMM30" s="5" t="str">
        <f t="shared" si="3"/>
        <v>#VALUE!</v>
      </c>
      <c r="AMN30" s="5" t="str">
        <f t="shared" si="3"/>
        <v>#VALUE!</v>
      </c>
      <c r="AMO30" s="5" t="str">
        <f t="shared" si="3"/>
        <v>#VALUE!</v>
      </c>
      <c r="AMP30" s="5" t="str">
        <f t="shared" si="3"/>
        <v>#VALUE!</v>
      </c>
      <c r="AMQ30" s="5" t="str">
        <f t="shared" si="3"/>
        <v>#VALUE!</v>
      </c>
      <c r="AMR30" s="5" t="str">
        <f t="shared" si="3"/>
        <v>#VALUE!</v>
      </c>
      <c r="AMS30" s="5" t="str">
        <f t="shared" si="3"/>
        <v>#VALUE!</v>
      </c>
      <c r="AMT30" s="5" t="str">
        <f t="shared" si="3"/>
        <v>#VALUE!</v>
      </c>
      <c r="AMU30" s="5" t="str">
        <f t="shared" si="3"/>
        <v>#VALUE!</v>
      </c>
      <c r="AMV30" s="5" t="str">
        <f t="shared" si="3"/>
        <v>#VALUE!</v>
      </c>
      <c r="AMW30" s="5" t="str">
        <f t="shared" si="3"/>
        <v>#VALUE!</v>
      </c>
      <c r="AMX30" s="5" t="str">
        <f t="shared" si="3"/>
        <v>#VALUE!</v>
      </c>
      <c r="AMY30" s="5" t="str">
        <f t="shared" si="3"/>
        <v>#VALUE!</v>
      </c>
      <c r="AMZ30" s="5" t="str">
        <f t="shared" si="3"/>
        <v>#VALUE!</v>
      </c>
      <c r="ANA30" s="5" t="str">
        <f t="shared" si="3"/>
        <v>#VALUE!</v>
      </c>
      <c r="ANB30" s="5" t="str">
        <f t="shared" si="3"/>
        <v>#VALUE!</v>
      </c>
      <c r="ANC30" s="5" t="str">
        <f t="shared" si="3"/>
        <v>#VALUE!</v>
      </c>
      <c r="AND30" s="5" t="str">
        <f t="shared" si="3"/>
        <v>#VALUE!</v>
      </c>
      <c r="ANE30" s="5" t="str">
        <f t="shared" si="3"/>
        <v>#VALUE!</v>
      </c>
      <c r="ANF30" s="5" t="str">
        <f t="shared" si="3"/>
        <v>#VALUE!</v>
      </c>
      <c r="ANG30" s="5" t="str">
        <f t="shared" si="3"/>
        <v>#VALUE!</v>
      </c>
      <c r="ANH30" s="5" t="str">
        <f t="shared" si="3"/>
        <v>#VALUE!</v>
      </c>
      <c r="ANI30" s="5" t="str">
        <f t="shared" si="3"/>
        <v>#VALUE!</v>
      </c>
      <c r="ANJ30" s="5" t="str">
        <f t="shared" si="3"/>
        <v>#VALUE!</v>
      </c>
      <c r="ANK30" s="5" t="str">
        <f t="shared" si="3"/>
        <v>#VALUE!</v>
      </c>
      <c r="ANL30" s="5" t="str">
        <f t="shared" si="3"/>
        <v>#VALUE!</v>
      </c>
      <c r="ANM30" s="5" t="str">
        <f t="shared" si="3"/>
        <v>#VALUE!</v>
      </c>
      <c r="ANN30" s="5" t="str">
        <f t="shared" si="3"/>
        <v>#VALUE!</v>
      </c>
      <c r="ANO30" s="5" t="str">
        <f t="shared" si="3"/>
        <v>#VALUE!</v>
      </c>
      <c r="ANP30" s="5" t="str">
        <f t="shared" si="3"/>
        <v>#VALUE!</v>
      </c>
      <c r="ANQ30" s="5" t="str">
        <f t="shared" si="3"/>
        <v>#VALUE!</v>
      </c>
      <c r="ANR30" s="5" t="str">
        <f t="shared" si="3"/>
        <v>#VALUE!</v>
      </c>
      <c r="ANS30" s="5" t="str">
        <f t="shared" si="3"/>
        <v>#VALUE!</v>
      </c>
      <c r="ANT30" s="5" t="str">
        <f t="shared" si="3"/>
        <v>#VALUE!</v>
      </c>
      <c r="ANU30" s="5" t="str">
        <f t="shared" si="3"/>
        <v>#VALUE!</v>
      </c>
      <c r="ANV30" s="5" t="str">
        <f t="shared" si="3"/>
        <v>#VALUE!</v>
      </c>
      <c r="ANW30" s="5" t="str">
        <f t="shared" si="3"/>
        <v>#VALUE!</v>
      </c>
      <c r="ANX30" s="5" t="str">
        <f t="shared" si="3"/>
        <v>#VALUE!</v>
      </c>
      <c r="ANY30" s="5" t="str">
        <f t="shared" si="3"/>
        <v>#VALUE!</v>
      </c>
      <c r="ANZ30" s="5" t="str">
        <f t="shared" si="3"/>
        <v>#VALUE!</v>
      </c>
      <c r="AOA30" s="5" t="str">
        <f t="shared" si="3"/>
        <v>#VALUE!</v>
      </c>
      <c r="AOB30" s="5" t="str">
        <f t="shared" si="3"/>
        <v>#VALUE!</v>
      </c>
      <c r="AOC30" s="5" t="str">
        <f t="shared" si="3"/>
        <v>#VALUE!</v>
      </c>
      <c r="AOD30" s="5" t="str">
        <f t="shared" si="3"/>
        <v>#VALUE!</v>
      </c>
      <c r="AOE30" s="5" t="str">
        <f t="shared" si="3"/>
        <v>#VALUE!</v>
      </c>
      <c r="AOF30" s="5" t="str">
        <f t="shared" si="3"/>
        <v>#VALUE!</v>
      </c>
      <c r="AOG30" s="5" t="str">
        <f t="shared" si="3"/>
        <v>#VALUE!</v>
      </c>
      <c r="AOH30" s="5" t="str">
        <f t="shared" si="3"/>
        <v>#VALUE!</v>
      </c>
      <c r="AOI30" s="5" t="str">
        <f t="shared" si="3"/>
        <v>#VALUE!</v>
      </c>
      <c r="AOJ30" s="5" t="str">
        <f t="shared" si="3"/>
        <v>#VALUE!</v>
      </c>
      <c r="AOK30" s="5" t="str">
        <f t="shared" si="3"/>
        <v>#VALUE!</v>
      </c>
      <c r="AOL30" s="5" t="str">
        <f t="shared" si="3"/>
        <v>#VALUE!</v>
      </c>
      <c r="AOM30" s="5" t="str">
        <f t="shared" si="3"/>
        <v>#VALUE!</v>
      </c>
      <c r="AON30" s="5" t="str">
        <f t="shared" si="3"/>
        <v>#VALUE!</v>
      </c>
      <c r="AOO30" s="5" t="str">
        <f t="shared" si="3"/>
        <v>#VALUE!</v>
      </c>
      <c r="AOP30" s="5" t="str">
        <f t="shared" si="3"/>
        <v>#VALUE!</v>
      </c>
      <c r="AOQ30" s="5" t="str">
        <f t="shared" si="3"/>
        <v>#VALUE!</v>
      </c>
      <c r="AOR30" s="5" t="str">
        <f t="shared" si="3"/>
        <v>#VALUE!</v>
      </c>
      <c r="AOS30" s="5" t="str">
        <f t="shared" si="3"/>
        <v>#VALUE!</v>
      </c>
      <c r="AOT30" s="5" t="str">
        <f t="shared" si="3"/>
        <v>#VALUE!</v>
      </c>
      <c r="AOU30" s="5" t="str">
        <f t="shared" si="3"/>
        <v>#VALUE!</v>
      </c>
      <c r="AOV30" s="5" t="str">
        <f t="shared" si="3"/>
        <v>#VALUE!</v>
      </c>
      <c r="AOW30" s="5" t="str">
        <f t="shared" si="3"/>
        <v>#VALUE!</v>
      </c>
      <c r="AOX30" s="5" t="str">
        <f t="shared" si="3"/>
        <v>#VALUE!</v>
      </c>
      <c r="AOY30" s="5" t="str">
        <f t="shared" si="3"/>
        <v>#VALUE!</v>
      </c>
      <c r="AOZ30" s="5" t="str">
        <f t="shared" si="3"/>
        <v>#VALUE!</v>
      </c>
      <c r="APA30" s="5" t="str">
        <f t="shared" si="3"/>
        <v>#VALUE!</v>
      </c>
      <c r="APB30" s="5" t="str">
        <f t="shared" si="3"/>
        <v>#VALUE!</v>
      </c>
      <c r="APC30" s="5" t="str">
        <f t="shared" si="3"/>
        <v>#VALUE!</v>
      </c>
      <c r="APD30" s="5" t="str">
        <f t="shared" si="3"/>
        <v>#VALUE!</v>
      </c>
      <c r="APE30" s="5" t="str">
        <f t="shared" si="3"/>
        <v>#VALUE!</v>
      </c>
      <c r="APF30" s="5" t="str">
        <f t="shared" si="3"/>
        <v>#VALUE!</v>
      </c>
      <c r="APG30" s="5" t="str">
        <f t="shared" si="3"/>
        <v>#VALUE!</v>
      </c>
      <c r="APH30" s="5" t="str">
        <f t="shared" si="3"/>
        <v>#VALUE!</v>
      </c>
      <c r="API30" s="5" t="str">
        <f t="shared" si="3"/>
        <v>#VALUE!</v>
      </c>
      <c r="APJ30" s="5" t="str">
        <f t="shared" si="3"/>
        <v>#VALUE!</v>
      </c>
      <c r="APK30" s="5" t="str">
        <f t="shared" si="3"/>
        <v>#VALUE!</v>
      </c>
      <c r="APL30" s="5" t="str">
        <f t="shared" si="3"/>
        <v>#VALUE!</v>
      </c>
      <c r="APM30" s="5" t="str">
        <f t="shared" si="3"/>
        <v>#VALUE!</v>
      </c>
      <c r="APN30" s="5" t="str">
        <f t="shared" si="3"/>
        <v>#VALUE!</v>
      </c>
      <c r="APO30" s="5" t="str">
        <f t="shared" si="3"/>
        <v>#VALUE!</v>
      </c>
      <c r="APP30" s="5" t="str">
        <f t="shared" si="3"/>
        <v>#VALUE!</v>
      </c>
      <c r="APQ30" s="5" t="str">
        <f t="shared" si="3"/>
        <v>#VALUE!</v>
      </c>
      <c r="APR30" s="5" t="str">
        <f t="shared" si="3"/>
        <v>#VALUE!</v>
      </c>
      <c r="APS30" s="5" t="str">
        <f t="shared" si="3"/>
        <v>#VALUE!</v>
      </c>
      <c r="APT30" s="5" t="str">
        <f t="shared" si="3"/>
        <v>#VALUE!</v>
      </c>
      <c r="APU30" s="5" t="str">
        <f t="shared" si="3"/>
        <v>#VALUE!</v>
      </c>
      <c r="APV30" s="5" t="str">
        <f t="shared" si="3"/>
        <v>#VALUE!</v>
      </c>
      <c r="APW30" s="5" t="str">
        <f t="shared" si="3"/>
        <v>#VALUE!</v>
      </c>
      <c r="APX30" s="5" t="str">
        <f t="shared" si="3"/>
        <v>#VALUE!</v>
      </c>
      <c r="APY30" s="5" t="str">
        <f t="shared" si="3"/>
        <v>#VALUE!</v>
      </c>
      <c r="APZ30" s="5" t="str">
        <f t="shared" si="3"/>
        <v>#VALUE!</v>
      </c>
      <c r="AQA30" s="5" t="str">
        <f t="shared" si="3"/>
        <v>#VALUE!</v>
      </c>
      <c r="AQB30" s="5" t="str">
        <f t="shared" si="3"/>
        <v>#VALUE!</v>
      </c>
      <c r="AQC30" s="5" t="str">
        <f t="shared" si="3"/>
        <v>#VALUE!</v>
      </c>
      <c r="AQD30" s="5" t="str">
        <f t="shared" si="3"/>
        <v>#VALUE!</v>
      </c>
      <c r="AQE30" s="5" t="str">
        <f t="shared" si="3"/>
        <v>#VALUE!</v>
      </c>
      <c r="AQF30" s="5" t="str">
        <f t="shared" si="3"/>
        <v>#VALUE!</v>
      </c>
      <c r="AQG30" s="5" t="str">
        <f t="shared" si="3"/>
        <v>#VALUE!</v>
      </c>
      <c r="AQH30" s="5" t="str">
        <f t="shared" si="3"/>
        <v>#VALUE!</v>
      </c>
      <c r="AQI30" s="5" t="str">
        <f t="shared" si="3"/>
        <v>#VALUE!</v>
      </c>
      <c r="AQJ30" s="5" t="str">
        <f t="shared" si="3"/>
        <v>#VALUE!</v>
      </c>
      <c r="AQK30" s="5" t="str">
        <f t="shared" si="3"/>
        <v>#VALUE!</v>
      </c>
      <c r="AQL30" s="5" t="str">
        <f t="shared" si="3"/>
        <v>#VALUE!</v>
      </c>
      <c r="AQM30" s="5" t="str">
        <f t="shared" si="3"/>
        <v>#VALUE!</v>
      </c>
      <c r="AQN30" s="5" t="str">
        <f t="shared" si="3"/>
        <v>#VALUE!</v>
      </c>
      <c r="AQO30" s="5" t="str">
        <f t="shared" si="3"/>
        <v>#VALUE!</v>
      </c>
      <c r="AQP30" s="5" t="str">
        <f t="shared" si="3"/>
        <v>#VALUE!</v>
      </c>
      <c r="AQQ30" s="5" t="str">
        <f t="shared" si="3"/>
        <v>#VALUE!</v>
      </c>
      <c r="AQR30" s="5" t="str">
        <f t="shared" si="3"/>
        <v>#VALUE!</v>
      </c>
      <c r="AQS30" s="5" t="str">
        <f t="shared" si="3"/>
        <v>#VALUE!</v>
      </c>
      <c r="AQT30" s="5" t="str">
        <f t="shared" si="3"/>
        <v>#VALUE!</v>
      </c>
      <c r="AQU30" s="5" t="str">
        <f t="shared" si="3"/>
        <v>#VALUE!</v>
      </c>
      <c r="AQV30" s="5" t="str">
        <f t="shared" si="3"/>
        <v>#VALUE!</v>
      </c>
      <c r="AQW30" s="5" t="str">
        <f t="shared" si="3"/>
        <v>#VALUE!</v>
      </c>
      <c r="AQX30" s="5" t="str">
        <f t="shared" si="3"/>
        <v>#VALUE!</v>
      </c>
      <c r="AQY30" s="5" t="str">
        <f t="shared" si="3"/>
        <v>#VALUE!</v>
      </c>
      <c r="AQZ30" s="5" t="str">
        <f t="shared" si="3"/>
        <v>#VALUE!</v>
      </c>
      <c r="ARA30" s="5" t="str">
        <f t="shared" si="3"/>
        <v>#VALUE!</v>
      </c>
      <c r="ARB30" s="5" t="str">
        <f t="shared" si="3"/>
        <v>#VALUE!</v>
      </c>
      <c r="ARC30" s="5" t="str">
        <f t="shared" si="3"/>
        <v>#VALUE!</v>
      </c>
      <c r="ARD30" s="5" t="str">
        <f t="shared" si="3"/>
        <v>#VALUE!</v>
      </c>
      <c r="ARE30" s="5" t="str">
        <f t="shared" si="3"/>
        <v>#VALUE!</v>
      </c>
      <c r="ARF30" s="5" t="str">
        <f t="shared" si="3"/>
        <v>#VALUE!</v>
      </c>
      <c r="ARG30" s="5" t="str">
        <f t="shared" si="3"/>
        <v>#VALUE!</v>
      </c>
      <c r="ARH30" s="5" t="str">
        <f t="shared" si="3"/>
        <v>#VALUE!</v>
      </c>
      <c r="ARI30" s="5" t="str">
        <f t="shared" si="3"/>
        <v>#VALUE!</v>
      </c>
      <c r="ARJ30" s="5" t="str">
        <f t="shared" si="3"/>
        <v>#VALUE!</v>
      </c>
      <c r="ARK30" s="5" t="str">
        <f t="shared" si="3"/>
        <v>#VALUE!</v>
      </c>
      <c r="ARL30" s="5" t="str">
        <f t="shared" si="3"/>
        <v>#VALUE!</v>
      </c>
      <c r="ARM30" s="5" t="str">
        <f t="shared" si="3"/>
        <v>#VALUE!</v>
      </c>
      <c r="ARN30" s="5" t="str">
        <f t="shared" si="3"/>
        <v>#VALUE!</v>
      </c>
      <c r="ARO30" s="5" t="str">
        <f t="shared" si="3"/>
        <v>#VALUE!</v>
      </c>
      <c r="ARP30" s="5" t="str">
        <f t="shared" si="3"/>
        <v>#VALUE!</v>
      </c>
      <c r="ARQ30" s="5" t="str">
        <f t="shared" si="3"/>
        <v>#VALUE!</v>
      </c>
      <c r="ARR30" s="5" t="str">
        <f t="shared" si="3"/>
        <v>#VALUE!</v>
      </c>
      <c r="ARS30" s="5" t="str">
        <f t="shared" si="3"/>
        <v>#VALUE!</v>
      </c>
      <c r="ART30" s="5" t="str">
        <f t="shared" si="3"/>
        <v>#VALUE!</v>
      </c>
      <c r="ARU30" s="5" t="str">
        <f t="shared" si="3"/>
        <v>#VALUE!</v>
      </c>
      <c r="ARV30" s="5" t="str">
        <f t="shared" si="3"/>
        <v>#VALUE!</v>
      </c>
      <c r="ARW30" s="5" t="str">
        <f t="shared" si="3"/>
        <v>#VALUE!</v>
      </c>
      <c r="ARX30" s="5" t="str">
        <f t="shared" si="3"/>
        <v>#VALUE!</v>
      </c>
      <c r="ARY30" s="5" t="str">
        <f t="shared" si="3"/>
        <v>#VALUE!</v>
      </c>
      <c r="ARZ30" s="5" t="str">
        <f t="shared" si="3"/>
        <v>#VALUE!</v>
      </c>
      <c r="ASA30" s="5" t="str">
        <f t="shared" si="3"/>
        <v>#VALUE!</v>
      </c>
      <c r="ASB30" s="5" t="str">
        <f t="shared" si="3"/>
        <v>#VALUE!</v>
      </c>
      <c r="ASC30" s="5" t="str">
        <f t="shared" si="3"/>
        <v>#VALUE!</v>
      </c>
      <c r="ASD30" s="5" t="str">
        <f t="shared" si="3"/>
        <v>#VALUE!</v>
      </c>
      <c r="ASE30" s="5" t="str">
        <f t="shared" si="3"/>
        <v>#VALUE!</v>
      </c>
      <c r="ASF30" s="5" t="str">
        <f t="shared" si="3"/>
        <v>#VALUE!</v>
      </c>
      <c r="ASG30" s="5" t="str">
        <f t="shared" si="3"/>
        <v>#VALUE!</v>
      </c>
      <c r="ASH30" s="5" t="str">
        <f t="shared" si="3"/>
        <v>#VALUE!</v>
      </c>
      <c r="ASI30" s="5" t="str">
        <f t="shared" si="3"/>
        <v>#VALUE!</v>
      </c>
      <c r="ASJ30" s="5" t="str">
        <f t="shared" si="3"/>
        <v>#VALUE!</v>
      </c>
      <c r="ASK30" s="5" t="str">
        <f t="shared" si="3"/>
        <v>#VALUE!</v>
      </c>
      <c r="ASL30" s="5" t="str">
        <f t="shared" si="3"/>
        <v>#VALUE!</v>
      </c>
      <c r="ASM30" s="5" t="str">
        <f t="shared" si="3"/>
        <v>#VALUE!</v>
      </c>
      <c r="ASN30" s="5" t="str">
        <f t="shared" si="3"/>
        <v>#VALUE!</v>
      </c>
      <c r="ASO30" s="5" t="str">
        <f t="shared" si="3"/>
        <v>#VALUE!</v>
      </c>
      <c r="ASP30" s="5" t="str">
        <f t="shared" si="3"/>
        <v>#VALUE!</v>
      </c>
      <c r="ASQ30" s="5" t="str">
        <f t="shared" si="3"/>
        <v>#VALUE!</v>
      </c>
      <c r="ASR30" s="5" t="str">
        <f t="shared" si="3"/>
        <v>#VALUE!</v>
      </c>
      <c r="ASS30" s="5" t="str">
        <f t="shared" si="3"/>
        <v>#VALUE!</v>
      </c>
      <c r="AST30" s="5" t="str">
        <f t="shared" si="3"/>
        <v>#VALUE!</v>
      </c>
      <c r="ASU30" s="5" t="str">
        <f t="shared" si="3"/>
        <v>#VALUE!</v>
      </c>
      <c r="ASV30" s="5" t="str">
        <f t="shared" si="3"/>
        <v>#VALUE!</v>
      </c>
      <c r="ASW30" s="5" t="str">
        <f t="shared" si="3"/>
        <v>#VALUE!</v>
      </c>
      <c r="ASX30" s="5" t="str">
        <f t="shared" si="3"/>
        <v>#VALUE!</v>
      </c>
      <c r="ASY30" s="5" t="str">
        <f t="shared" si="3"/>
        <v>#VALUE!</v>
      </c>
      <c r="ASZ30" s="5" t="str">
        <f t="shared" si="3"/>
        <v>#VALUE!</v>
      </c>
      <c r="ATA30" s="5" t="str">
        <f t="shared" si="3"/>
        <v>#VALUE!</v>
      </c>
      <c r="ATB30" s="5" t="str">
        <f t="shared" si="3"/>
        <v>#VALUE!</v>
      </c>
      <c r="ATC30" s="5" t="str">
        <f t="shared" si="3"/>
        <v>#VALUE!</v>
      </c>
      <c r="ATD30" s="5" t="str">
        <f t="shared" si="3"/>
        <v>#VALUE!</v>
      </c>
      <c r="ATE30" s="5" t="str">
        <f t="shared" si="3"/>
        <v>#VALUE!</v>
      </c>
      <c r="ATF30" s="5" t="str">
        <f t="shared" si="3"/>
        <v>#VALUE!</v>
      </c>
      <c r="ATG30" s="5" t="str">
        <f t="shared" si="3"/>
        <v>#VALUE!</v>
      </c>
      <c r="ATH30" s="5" t="str">
        <f t="shared" si="3"/>
        <v>#VALUE!</v>
      </c>
      <c r="ATI30" s="5" t="str">
        <f t="shared" si="3"/>
        <v>#VALUE!</v>
      </c>
      <c r="ATJ30" s="5" t="str">
        <f t="shared" si="3"/>
        <v>#VALUE!</v>
      </c>
      <c r="ATK30" s="5" t="str">
        <f t="shared" si="3"/>
        <v>#VALUE!</v>
      </c>
      <c r="ATL30" s="5" t="str">
        <f t="shared" si="3"/>
        <v>#VALUE!</v>
      </c>
      <c r="ATM30" s="5" t="str">
        <f t="shared" si="3"/>
        <v>#VALUE!</v>
      </c>
      <c r="ATN30" s="5" t="str">
        <f t="shared" si="3"/>
        <v>#VALUE!</v>
      </c>
      <c r="ATO30" s="5" t="str">
        <f t="shared" si="3"/>
        <v>#VALUE!</v>
      </c>
      <c r="ATP30" s="5" t="str">
        <f t="shared" si="3"/>
        <v>#VALUE!</v>
      </c>
      <c r="ATQ30" s="5" t="str">
        <f t="shared" si="3"/>
        <v>#VALUE!</v>
      </c>
      <c r="ATR30" s="5" t="str">
        <f t="shared" si="3"/>
        <v>#VALUE!</v>
      </c>
      <c r="ATS30" s="5" t="str">
        <f t="shared" si="3"/>
        <v>#VALUE!</v>
      </c>
      <c r="ATT30" s="5" t="str">
        <f t="shared" si="3"/>
        <v>#VALUE!</v>
      </c>
      <c r="ATU30" s="5" t="str">
        <f t="shared" si="3"/>
        <v>#VALUE!</v>
      </c>
      <c r="ATV30" s="5" t="str">
        <f t="shared" si="3"/>
        <v>#VALUE!</v>
      </c>
      <c r="ATW30" s="5" t="str">
        <f t="shared" si="3"/>
        <v>#VALUE!</v>
      </c>
      <c r="ATX30" s="5" t="str">
        <f t="shared" si="3"/>
        <v>#VALUE!</v>
      </c>
      <c r="ATY30" s="5" t="str">
        <f t="shared" si="3"/>
        <v>#VALUE!</v>
      </c>
      <c r="ATZ30" s="5" t="str">
        <f t="shared" si="3"/>
        <v>#VALUE!</v>
      </c>
      <c r="AUA30" s="5" t="str">
        <f t="shared" si="3"/>
        <v>#VALUE!</v>
      </c>
      <c r="AUB30" s="5" t="str">
        <f t="shared" si="3"/>
        <v>#VALUE!</v>
      </c>
      <c r="AUC30" s="5" t="str">
        <f t="shared" si="3"/>
        <v>#VALUE!</v>
      </c>
      <c r="AUD30" s="5" t="str">
        <f t="shared" si="3"/>
        <v>#VALUE!</v>
      </c>
      <c r="AUE30" s="5" t="str">
        <f t="shared" si="3"/>
        <v>#VALUE!</v>
      </c>
      <c r="AUF30" s="5" t="str">
        <f t="shared" si="3"/>
        <v>#VALUE!</v>
      </c>
      <c r="AUG30" s="5" t="str">
        <f t="shared" si="3"/>
        <v>#VALUE!</v>
      </c>
      <c r="AUH30" s="5" t="str">
        <f t="shared" si="3"/>
        <v>#VALUE!</v>
      </c>
      <c r="AUI30" s="5" t="str">
        <f t="shared" si="3"/>
        <v>#VALUE!</v>
      </c>
      <c r="AUJ30" s="5" t="str">
        <f t="shared" si="3"/>
        <v>#VALUE!</v>
      </c>
      <c r="AUK30" s="5" t="str">
        <f t="shared" si="3"/>
        <v>#VALUE!</v>
      </c>
      <c r="AUL30" s="5" t="str">
        <f t="shared" si="3"/>
        <v>#VALUE!</v>
      </c>
      <c r="AUM30" s="5" t="str">
        <f t="shared" si="3"/>
        <v>#VALUE!</v>
      </c>
      <c r="AUN30" s="5" t="str">
        <f t="shared" si="3"/>
        <v>#VALUE!</v>
      </c>
      <c r="AUO30" s="5" t="str">
        <f t="shared" si="3"/>
        <v>#VALUE!</v>
      </c>
      <c r="AUP30" s="5" t="str">
        <f t="shared" si="3"/>
        <v>#VALUE!</v>
      </c>
      <c r="AUQ30" s="5" t="str">
        <f t="shared" si="3"/>
        <v>#VALUE!</v>
      </c>
      <c r="AUR30" s="5" t="str">
        <f t="shared" si="3"/>
        <v>#VALUE!</v>
      </c>
      <c r="AUS30" s="5" t="str">
        <f t="shared" si="3"/>
        <v>#VALUE!</v>
      </c>
      <c r="AUT30" s="5" t="str">
        <f t="shared" si="3"/>
        <v>#VALUE!</v>
      </c>
      <c r="AUU30" s="5" t="str">
        <f t="shared" si="3"/>
        <v>#VALUE!</v>
      </c>
      <c r="AUV30" s="5" t="str">
        <f t="shared" si="3"/>
        <v>#VALUE!</v>
      </c>
      <c r="AUW30" s="5" t="str">
        <f t="shared" si="3"/>
        <v>#VALUE!</v>
      </c>
      <c r="AUX30" s="5" t="str">
        <f t="shared" si="3"/>
        <v>#VALUE!</v>
      </c>
      <c r="AUY30" s="5" t="str">
        <f t="shared" si="3"/>
        <v>#VALUE!</v>
      </c>
      <c r="AUZ30" s="5" t="str">
        <f t="shared" si="3"/>
        <v>#VALUE!</v>
      </c>
      <c r="AVA30" s="5" t="str">
        <f t="shared" si="3"/>
        <v>#VALUE!</v>
      </c>
      <c r="AVB30" s="5" t="str">
        <f t="shared" si="3"/>
        <v>#VALUE!</v>
      </c>
      <c r="AVC30" s="5" t="str">
        <f t="shared" si="3"/>
        <v>#VALUE!</v>
      </c>
      <c r="AVD30" s="5" t="str">
        <f t="shared" si="3"/>
        <v>#VALUE!</v>
      </c>
      <c r="AVE30" s="5" t="str">
        <f t="shared" si="3"/>
        <v>#VALUE!</v>
      </c>
      <c r="AVF30" s="5" t="str">
        <f t="shared" si="3"/>
        <v>#VALUE!</v>
      </c>
      <c r="AVG30" s="5" t="str">
        <f t="shared" si="3"/>
        <v>#VALUE!</v>
      </c>
      <c r="AVH30" s="5" t="str">
        <f t="shared" si="3"/>
        <v>#VALUE!</v>
      </c>
      <c r="AVI30" s="5" t="str">
        <f t="shared" si="3"/>
        <v>#VALUE!</v>
      </c>
      <c r="AVJ30" s="5" t="str">
        <f t="shared" si="3"/>
        <v>#VALUE!</v>
      </c>
      <c r="AVK30" s="5" t="str">
        <f t="shared" si="3"/>
        <v>#VALUE!</v>
      </c>
      <c r="AVL30" s="5" t="str">
        <f t="shared" si="3"/>
        <v>#VALUE!</v>
      </c>
      <c r="AVM30" s="5" t="str">
        <f t="shared" si="3"/>
        <v>#VALUE!</v>
      </c>
      <c r="AVN30" s="5" t="str">
        <f t="shared" si="3"/>
        <v>#VALUE!</v>
      </c>
      <c r="AVO30" s="5" t="str">
        <f t="shared" si="3"/>
        <v>#VALUE!</v>
      </c>
      <c r="AVP30" s="5" t="str">
        <f t="shared" si="3"/>
        <v>#VALUE!</v>
      </c>
      <c r="AVQ30" s="5" t="str">
        <f t="shared" si="3"/>
        <v>#VALUE!</v>
      </c>
      <c r="AVR30" s="5" t="str">
        <f t="shared" si="3"/>
        <v>#VALUE!</v>
      </c>
      <c r="AVS30" s="5" t="str">
        <f t="shared" si="3"/>
        <v>#VALUE!</v>
      </c>
      <c r="AVT30" s="5" t="str">
        <f t="shared" si="3"/>
        <v>#VALUE!</v>
      </c>
      <c r="AVU30" s="5" t="str">
        <f t="shared" si="3"/>
        <v>#VALUE!</v>
      </c>
      <c r="AVV30" s="5" t="str">
        <f t="shared" si="3"/>
        <v>#VALUE!</v>
      </c>
      <c r="AVW30" s="5" t="str">
        <f t="shared" si="3"/>
        <v>#VALUE!</v>
      </c>
      <c r="AVX30" s="5" t="str">
        <f t="shared" si="3"/>
        <v>#VALUE!</v>
      </c>
      <c r="AVY30" s="5" t="str">
        <f t="shared" si="3"/>
        <v>#VALUE!</v>
      </c>
      <c r="AVZ30" s="5" t="str">
        <f t="shared" si="3"/>
        <v>#VALUE!</v>
      </c>
      <c r="AWA30" s="5" t="str">
        <f t="shared" si="3"/>
        <v>#VALUE!</v>
      </c>
      <c r="AWB30" s="5" t="str">
        <f t="shared" si="3"/>
        <v>#VALUE!</v>
      </c>
      <c r="AWC30" s="5" t="str">
        <f t="shared" si="3"/>
        <v>#VALUE!</v>
      </c>
      <c r="AWD30" s="5" t="str">
        <f t="shared" si="3"/>
        <v>#VALUE!</v>
      </c>
      <c r="AWE30" s="5" t="str">
        <f t="shared" si="3"/>
        <v>#VALUE!</v>
      </c>
      <c r="AWF30" s="5" t="str">
        <f t="shared" si="3"/>
        <v>#VALUE!</v>
      </c>
      <c r="AWG30" s="5" t="str">
        <f t="shared" si="3"/>
        <v>#VALUE!</v>
      </c>
      <c r="AWH30" s="5" t="str">
        <f t="shared" si="3"/>
        <v>#VALUE!</v>
      </c>
      <c r="AWI30" s="5" t="str">
        <f t="shared" si="3"/>
        <v>#VALUE!</v>
      </c>
      <c r="AWJ30" s="5" t="str">
        <f t="shared" si="3"/>
        <v>#VALUE!</v>
      </c>
      <c r="AWK30" s="5" t="str">
        <f t="shared" si="3"/>
        <v>#VALUE!</v>
      </c>
      <c r="AWL30" s="5" t="str">
        <f t="shared" si="3"/>
        <v>#VALUE!</v>
      </c>
      <c r="AWM30" s="5" t="str">
        <f t="shared" si="3"/>
        <v>#VALUE!</v>
      </c>
      <c r="AWN30" s="5" t="str">
        <f t="shared" si="3"/>
        <v>#VALUE!</v>
      </c>
      <c r="AWO30" s="5" t="str">
        <f t="shared" si="3"/>
        <v>#VALUE!</v>
      </c>
      <c r="AWP30" s="5" t="str">
        <f t="shared" si="3"/>
        <v>#VALUE!</v>
      </c>
      <c r="AWQ30" s="5" t="str">
        <f t="shared" si="3"/>
        <v>#VALUE!</v>
      </c>
      <c r="AWR30" s="5" t="str">
        <f t="shared" si="3"/>
        <v>#VALUE!</v>
      </c>
      <c r="AWS30" s="5" t="str">
        <f t="shared" si="3"/>
        <v>#VALUE!</v>
      </c>
      <c r="AWT30" s="5" t="str">
        <f t="shared" si="3"/>
        <v>#VALUE!</v>
      </c>
      <c r="AWU30" s="5" t="str">
        <f t="shared" si="3"/>
        <v>#VALUE!</v>
      </c>
      <c r="AWV30" s="5" t="str">
        <f t="shared" si="3"/>
        <v>#VALUE!</v>
      </c>
      <c r="AWW30" s="5" t="str">
        <f t="shared" si="3"/>
        <v>#VALUE!</v>
      </c>
      <c r="AWX30" s="5" t="str">
        <f t="shared" si="3"/>
        <v>#VALUE!</v>
      </c>
      <c r="AWY30" s="5" t="str">
        <f t="shared" si="3"/>
        <v>#VALUE!</v>
      </c>
      <c r="AWZ30" s="5" t="str">
        <f t="shared" si="3"/>
        <v>#VALUE!</v>
      </c>
      <c r="AXA30" s="5" t="str">
        <f t="shared" si="3"/>
        <v>#VALUE!</v>
      </c>
      <c r="AXB30" s="5" t="str">
        <f t="shared" si="3"/>
        <v>#VALUE!</v>
      </c>
      <c r="AXC30" s="5" t="str">
        <f t="shared" si="3"/>
        <v>#VALUE!</v>
      </c>
      <c r="AXD30" s="5" t="str">
        <f t="shared" si="3"/>
        <v>#VALUE!</v>
      </c>
      <c r="AXE30" s="5" t="str">
        <f t="shared" si="3"/>
        <v>#VALUE!</v>
      </c>
      <c r="AXF30" s="5" t="str">
        <f t="shared" si="3"/>
        <v>#VALUE!</v>
      </c>
      <c r="AXG30" s="5" t="str">
        <f t="shared" si="3"/>
        <v>#VALUE!</v>
      </c>
      <c r="AXH30" s="5" t="str">
        <f t="shared" si="3"/>
        <v>#VALUE!</v>
      </c>
      <c r="AXI30" s="5" t="str">
        <f t="shared" si="3"/>
        <v>#VALUE!</v>
      </c>
      <c r="AXJ30" s="5" t="str">
        <f t="shared" si="3"/>
        <v>#VALUE!</v>
      </c>
      <c r="AXK30" s="5" t="str">
        <f t="shared" si="3"/>
        <v>#VALUE!</v>
      </c>
      <c r="AXL30" s="5" t="str">
        <f t="shared" si="3"/>
        <v>#VALUE!</v>
      </c>
      <c r="AXM30" s="5" t="str">
        <f t="shared" si="3"/>
        <v>#VALUE!</v>
      </c>
      <c r="AXN30" s="5" t="str">
        <f t="shared" si="3"/>
        <v>#VALUE!</v>
      </c>
      <c r="AXO30" s="5" t="str">
        <f t="shared" si="3"/>
        <v>#VALUE!</v>
      </c>
      <c r="AXP30" s="5" t="str">
        <f t="shared" si="3"/>
        <v>#VALUE!</v>
      </c>
      <c r="AXQ30" s="5" t="str">
        <f t="shared" si="3"/>
        <v>#VALUE!</v>
      </c>
      <c r="AXR30" s="5" t="str">
        <f t="shared" si="3"/>
        <v>#VALUE!</v>
      </c>
      <c r="AXS30" s="5" t="str">
        <f t="shared" si="3"/>
        <v>#VALUE!</v>
      </c>
      <c r="AXT30" s="5" t="str">
        <f t="shared" si="3"/>
        <v>#VALUE!</v>
      </c>
      <c r="AXU30" s="5" t="str">
        <f t="shared" si="3"/>
        <v>#VALUE!</v>
      </c>
      <c r="AXV30" s="5" t="str">
        <f t="shared" si="3"/>
        <v>#VALUE!</v>
      </c>
      <c r="AXW30" s="5" t="str">
        <f t="shared" si="3"/>
        <v>#VALUE!</v>
      </c>
      <c r="AXX30" s="5" t="str">
        <f t="shared" si="3"/>
        <v>#VALUE!</v>
      </c>
      <c r="AXY30" s="5" t="str">
        <f t="shared" si="3"/>
        <v>#VALUE!</v>
      </c>
      <c r="AXZ30" s="5" t="str">
        <f t="shared" si="3"/>
        <v>#VALUE!</v>
      </c>
      <c r="AYA30" s="5" t="str">
        <f t="shared" si="3"/>
        <v>#VALUE!</v>
      </c>
      <c r="AYB30" s="5" t="str">
        <f t="shared" si="3"/>
        <v>#VALUE!</v>
      </c>
      <c r="AYC30" s="5" t="str">
        <f t="shared" si="3"/>
        <v>#VALUE!</v>
      </c>
      <c r="AYD30" s="5" t="str">
        <f t="shared" si="3"/>
        <v>#VALUE!</v>
      </c>
      <c r="AYE30" s="5" t="str">
        <f t="shared" si="3"/>
        <v>#VALUE!</v>
      </c>
      <c r="AYF30" s="5" t="str">
        <f t="shared" si="3"/>
        <v>#VALUE!</v>
      </c>
      <c r="AYG30" s="5" t="str">
        <f t="shared" si="3"/>
        <v>#VALUE!</v>
      </c>
      <c r="AYH30" s="5" t="str">
        <f t="shared" si="3"/>
        <v>#VALUE!</v>
      </c>
      <c r="AYI30" s="5" t="str">
        <f t="shared" si="3"/>
        <v>#VALUE!</v>
      </c>
      <c r="AYJ30" s="5" t="str">
        <f t="shared" si="3"/>
        <v>#VALUE!</v>
      </c>
      <c r="AYK30" s="5" t="str">
        <f t="shared" si="3"/>
        <v>#VALUE!</v>
      </c>
      <c r="AYL30" s="5" t="str">
        <f t="shared" si="3"/>
        <v>#VALUE!</v>
      </c>
      <c r="AYM30" s="5" t="str">
        <f t="shared" si="3"/>
        <v>#VALUE!</v>
      </c>
      <c r="AYN30" s="5" t="str">
        <f t="shared" si="3"/>
        <v>#VALUE!</v>
      </c>
      <c r="AYO30" s="5" t="str">
        <f t="shared" si="3"/>
        <v>#VALUE!</v>
      </c>
      <c r="AYP30" s="5" t="str">
        <f t="shared" si="3"/>
        <v>#VALUE!</v>
      </c>
      <c r="AYQ30" s="5" t="str">
        <f t="shared" si="3"/>
        <v>#VALUE!</v>
      </c>
      <c r="AYR30" s="5" t="str">
        <f t="shared" si="3"/>
        <v>#VALUE!</v>
      </c>
      <c r="AYS30" s="5" t="str">
        <f t="shared" si="3"/>
        <v>#VALUE!</v>
      </c>
      <c r="AYT30" s="5" t="str">
        <f t="shared" si="3"/>
        <v>#VALUE!</v>
      </c>
      <c r="AYU30" s="5" t="str">
        <f t="shared" si="3"/>
        <v>#VALUE!</v>
      </c>
      <c r="AYV30" s="5" t="str">
        <f t="shared" si="3"/>
        <v>#VALUE!</v>
      </c>
      <c r="AYW30" s="5" t="str">
        <f t="shared" si="3"/>
        <v>#VALUE!</v>
      </c>
      <c r="AYX30" s="5" t="str">
        <f t="shared" si="3"/>
        <v>#VALUE!</v>
      </c>
      <c r="AYY30" s="5" t="str">
        <f t="shared" si="3"/>
        <v>#VALUE!</v>
      </c>
      <c r="AYZ30" s="5" t="str">
        <f t="shared" si="3"/>
        <v>#VALUE!</v>
      </c>
      <c r="AZA30" s="5" t="str">
        <f t="shared" si="3"/>
        <v>#VALUE!</v>
      </c>
      <c r="AZB30" s="5" t="str">
        <f t="shared" si="3"/>
        <v>#VALUE!</v>
      </c>
      <c r="AZC30" s="5" t="str">
        <f t="shared" si="3"/>
        <v>#VALUE!</v>
      </c>
      <c r="AZD30" s="5" t="str">
        <f t="shared" si="3"/>
        <v>#VALUE!</v>
      </c>
      <c r="AZE30" s="5" t="str">
        <f t="shared" si="3"/>
        <v>#VALUE!</v>
      </c>
      <c r="AZF30" s="5" t="str">
        <f t="shared" si="3"/>
        <v>#VALUE!</v>
      </c>
      <c r="AZG30" s="5" t="str">
        <f t="shared" si="3"/>
        <v>#VALUE!</v>
      </c>
      <c r="AZH30" s="5" t="str">
        <f t="shared" si="3"/>
        <v>#VALUE!</v>
      </c>
      <c r="AZI30" s="5" t="str">
        <f t="shared" si="3"/>
        <v>#VALUE!</v>
      </c>
      <c r="AZJ30" s="5" t="str">
        <f t="shared" si="3"/>
        <v>#VALUE!</v>
      </c>
      <c r="AZK30" s="5" t="str">
        <f t="shared" si="3"/>
        <v>#VALUE!</v>
      </c>
      <c r="AZL30" s="5" t="str">
        <f t="shared" si="3"/>
        <v>#VALUE!</v>
      </c>
      <c r="AZM30" s="5" t="str">
        <f t="shared" si="3"/>
        <v>#VALUE!</v>
      </c>
      <c r="AZN30" s="5" t="str">
        <f t="shared" si="3"/>
        <v>#VALUE!</v>
      </c>
      <c r="AZO30" s="5" t="str">
        <f t="shared" si="3"/>
        <v>#VALUE!</v>
      </c>
      <c r="AZP30" s="5" t="str">
        <f t="shared" si="3"/>
        <v>#VALUE!</v>
      </c>
      <c r="AZQ30" s="5" t="str">
        <f t="shared" si="3"/>
        <v>#VALUE!</v>
      </c>
      <c r="AZR30" s="5" t="str">
        <f t="shared" si="3"/>
        <v>#VALUE!</v>
      </c>
      <c r="AZS30" s="5" t="str">
        <f t="shared" si="3"/>
        <v>#VALUE!</v>
      </c>
      <c r="AZT30" s="5" t="str">
        <f t="shared" si="3"/>
        <v>#VALUE!</v>
      </c>
      <c r="AZU30" s="5" t="str">
        <f t="shared" si="3"/>
        <v>#VALUE!</v>
      </c>
      <c r="AZV30" s="5" t="str">
        <f t="shared" si="3"/>
        <v>#VALUE!</v>
      </c>
      <c r="AZW30" s="5" t="str">
        <f t="shared" si="3"/>
        <v>#VALUE!</v>
      </c>
      <c r="AZX30" s="5" t="str">
        <f t="shared" si="3"/>
        <v>#VALUE!</v>
      </c>
      <c r="AZY30" s="5" t="str">
        <f t="shared" si="3"/>
        <v>#VALUE!</v>
      </c>
      <c r="AZZ30" s="5" t="str">
        <f t="shared" si="3"/>
        <v>#VALUE!</v>
      </c>
      <c r="BAA30" s="5" t="str">
        <f t="shared" si="3"/>
        <v>#VALUE!</v>
      </c>
      <c r="BAB30" s="5" t="str">
        <f t="shared" si="3"/>
        <v>#VALUE!</v>
      </c>
      <c r="BAC30" s="5" t="str">
        <f t="shared" si="3"/>
        <v>#VALUE!</v>
      </c>
      <c r="BAD30" s="5" t="str">
        <f t="shared" si="3"/>
        <v>#VALUE!</v>
      </c>
      <c r="BAE30" s="5" t="str">
        <f t="shared" si="3"/>
        <v>#VALUE!</v>
      </c>
      <c r="BAF30" s="5" t="str">
        <f t="shared" si="3"/>
        <v>#VALUE!</v>
      </c>
      <c r="BAG30" s="5" t="str">
        <f t="shared" si="3"/>
        <v>#VALUE!</v>
      </c>
      <c r="BAH30" s="5" t="str">
        <f t="shared" si="3"/>
        <v>#VALUE!</v>
      </c>
      <c r="BAI30" s="5" t="str">
        <f t="shared" si="3"/>
        <v>#VALUE!</v>
      </c>
      <c r="BAJ30" s="5" t="str">
        <f t="shared" si="3"/>
        <v>#VALUE!</v>
      </c>
      <c r="BAK30" s="5" t="str">
        <f t="shared" si="3"/>
        <v>#VALUE!</v>
      </c>
      <c r="BAL30" s="5" t="str">
        <f t="shared" si="3"/>
        <v>#VALUE!</v>
      </c>
      <c r="BAM30" s="5" t="str">
        <f t="shared" si="3"/>
        <v>#VALUE!</v>
      </c>
      <c r="BAN30" s="5" t="str">
        <f t="shared" si="3"/>
        <v>#VALUE!</v>
      </c>
      <c r="BAO30" s="5" t="str">
        <f t="shared" si="3"/>
        <v>#VALUE!</v>
      </c>
      <c r="BAP30" s="5" t="str">
        <f t="shared" si="3"/>
        <v>#VALUE!</v>
      </c>
      <c r="BAQ30" s="5" t="str">
        <f t="shared" si="3"/>
        <v>#VALUE!</v>
      </c>
      <c r="BAR30" s="5" t="str">
        <f t="shared" si="3"/>
        <v>#VALUE!</v>
      </c>
      <c r="BAS30" s="5" t="str">
        <f t="shared" si="3"/>
        <v>#VALUE!</v>
      </c>
      <c r="BAT30" s="5" t="str">
        <f t="shared" si="3"/>
        <v>#VALUE!</v>
      </c>
      <c r="BAU30" s="5" t="str">
        <f t="shared" si="3"/>
        <v>#VALUE!</v>
      </c>
      <c r="BAV30" s="5" t="str">
        <f t="shared" si="3"/>
        <v>#VALUE!</v>
      </c>
      <c r="BAW30" s="5" t="str">
        <f t="shared" si="3"/>
        <v>#VALUE!</v>
      </c>
      <c r="BAX30" s="5" t="str">
        <f t="shared" si="3"/>
        <v>#VALUE!</v>
      </c>
      <c r="BAY30" s="5" t="str">
        <f t="shared" si="3"/>
        <v>#VALUE!</v>
      </c>
      <c r="BAZ30" s="5" t="str">
        <f t="shared" si="3"/>
        <v>#VALUE!</v>
      </c>
      <c r="BBA30" s="5" t="str">
        <f t="shared" si="3"/>
        <v>#VALUE!</v>
      </c>
      <c r="BBB30" s="5" t="str">
        <f t="shared" si="3"/>
        <v>#VALUE!</v>
      </c>
      <c r="BBC30" s="5" t="str">
        <f t="shared" si="3"/>
        <v>#VALUE!</v>
      </c>
      <c r="BBD30" s="5" t="str">
        <f t="shared" si="3"/>
        <v>#VALUE!</v>
      </c>
      <c r="BBE30" s="5" t="str">
        <f t="shared" si="3"/>
        <v>#VALUE!</v>
      </c>
      <c r="BBF30" s="5" t="str">
        <f t="shared" si="3"/>
        <v>#VALUE!</v>
      </c>
      <c r="BBG30" s="5" t="str">
        <f t="shared" si="3"/>
        <v>#VALUE!</v>
      </c>
      <c r="BBH30" s="5" t="str">
        <f t="shared" si="3"/>
        <v>#VALUE!</v>
      </c>
      <c r="BBI30" s="5" t="str">
        <f t="shared" si="3"/>
        <v>#VALUE!</v>
      </c>
      <c r="BBJ30" s="5" t="str">
        <f t="shared" si="3"/>
        <v>#VALUE!</v>
      </c>
      <c r="BBK30" s="5" t="str">
        <f t="shared" si="3"/>
        <v>#VALUE!</v>
      </c>
      <c r="BBL30" s="5" t="str">
        <f t="shared" si="3"/>
        <v>#VALUE!</v>
      </c>
      <c r="BBM30" s="5" t="str">
        <f t="shared" si="3"/>
        <v>#VALUE!</v>
      </c>
      <c r="BBN30" s="5" t="str">
        <f t="shared" si="3"/>
        <v>#VALUE!</v>
      </c>
      <c r="BBO30" s="5" t="str">
        <f t="shared" si="3"/>
        <v>#VALUE!</v>
      </c>
      <c r="BBP30" s="5" t="str">
        <f t="shared" si="3"/>
        <v>#VALUE!</v>
      </c>
      <c r="BBQ30" s="5" t="str">
        <f t="shared" si="3"/>
        <v>#VALUE!</v>
      </c>
      <c r="BBR30" s="5" t="str">
        <f t="shared" si="3"/>
        <v>#VALUE!</v>
      </c>
      <c r="BBS30" s="5" t="str">
        <f t="shared" si="3"/>
        <v>#VALUE!</v>
      </c>
      <c r="BBT30" s="5" t="str">
        <f t="shared" si="3"/>
        <v>#VALUE!</v>
      </c>
      <c r="BBU30" s="5" t="str">
        <f t="shared" si="3"/>
        <v>#VALUE!</v>
      </c>
      <c r="BBV30" s="5" t="str">
        <f t="shared" si="3"/>
        <v>#VALUE!</v>
      </c>
      <c r="BBW30" s="5" t="str">
        <f t="shared" si="3"/>
        <v>#VALUE!</v>
      </c>
      <c r="BBX30" s="5" t="str">
        <f t="shared" si="3"/>
        <v>#VALUE!</v>
      </c>
      <c r="BBY30" s="5" t="str">
        <f t="shared" si="3"/>
        <v>#VALUE!</v>
      </c>
      <c r="BBZ30" s="5" t="str">
        <f t="shared" si="3"/>
        <v>#VALUE!</v>
      </c>
      <c r="BCA30" s="5" t="str">
        <f t="shared" si="3"/>
        <v>#VALUE!</v>
      </c>
      <c r="BCB30" s="5" t="str">
        <f t="shared" si="3"/>
        <v>#VALUE!</v>
      </c>
      <c r="BCC30" s="5" t="str">
        <f t="shared" si="3"/>
        <v>#VALUE!</v>
      </c>
      <c r="BCD30" s="5" t="str">
        <f t="shared" si="3"/>
        <v>#VALUE!</v>
      </c>
      <c r="BCE30" s="5" t="str">
        <f t="shared" si="3"/>
        <v>#VALUE!</v>
      </c>
      <c r="BCF30" s="5" t="str">
        <f t="shared" si="3"/>
        <v>#VALUE!</v>
      </c>
      <c r="BCG30" s="5" t="str">
        <f t="shared" si="3"/>
        <v>#VALUE!</v>
      </c>
      <c r="BCH30" s="5" t="str">
        <f t="shared" si="3"/>
        <v>#VALUE!</v>
      </c>
      <c r="BCI30" s="5" t="str">
        <f t="shared" si="3"/>
        <v>#VALUE!</v>
      </c>
      <c r="BCJ30" s="5" t="str">
        <f t="shared" si="3"/>
        <v>#VALUE!</v>
      </c>
      <c r="BCK30" s="5" t="str">
        <f t="shared" si="3"/>
        <v>#VALUE!</v>
      </c>
      <c r="BCL30" s="5" t="str">
        <f t="shared" si="3"/>
        <v>#VALUE!</v>
      </c>
      <c r="BCM30" s="5" t="str">
        <f t="shared" si="3"/>
        <v>#VALUE!</v>
      </c>
      <c r="BCN30" s="5" t="str">
        <f t="shared" si="3"/>
        <v>#VALUE!</v>
      </c>
      <c r="BCO30" s="5" t="str">
        <f t="shared" si="3"/>
        <v>#VALUE!</v>
      </c>
      <c r="BCP30" s="5" t="str">
        <f t="shared" si="3"/>
        <v>#VALUE!</v>
      </c>
      <c r="BCQ30" s="5" t="str">
        <f t="shared" si="3"/>
        <v>#VALUE!</v>
      </c>
      <c r="BCR30" s="5" t="str">
        <f t="shared" si="3"/>
        <v>#VALUE!</v>
      </c>
      <c r="BCS30" s="5" t="str">
        <f t="shared" si="3"/>
        <v>#VALUE!</v>
      </c>
      <c r="BCT30" s="5" t="str">
        <f t="shared" si="3"/>
        <v>#VALUE!</v>
      </c>
      <c r="BCU30" s="5" t="str">
        <f t="shared" si="3"/>
        <v>#VALUE!</v>
      </c>
      <c r="BCV30" s="5" t="str">
        <f t="shared" si="3"/>
        <v>#VALUE!</v>
      </c>
      <c r="BCW30" s="5" t="str">
        <f t="shared" si="3"/>
        <v>#VALUE!</v>
      </c>
      <c r="BCX30" s="5" t="str">
        <f t="shared" si="3"/>
        <v>#VALUE!</v>
      </c>
      <c r="BCY30" s="5" t="str">
        <f t="shared" si="3"/>
        <v>#VALUE!</v>
      </c>
      <c r="BCZ30" s="5" t="str">
        <f t="shared" si="3"/>
        <v>#VALUE!</v>
      </c>
      <c r="BDA30" s="5" t="str">
        <f t="shared" si="3"/>
        <v>#VALUE!</v>
      </c>
      <c r="BDB30" s="5" t="str">
        <f t="shared" si="3"/>
        <v>#VALUE!</v>
      </c>
      <c r="BDC30" s="5" t="str">
        <f t="shared" si="3"/>
        <v>#VALUE!</v>
      </c>
      <c r="BDD30" s="5" t="str">
        <f t="shared" si="3"/>
        <v>#VALUE!</v>
      </c>
      <c r="BDE30" s="5" t="str">
        <f t="shared" si="3"/>
        <v>#VALUE!</v>
      </c>
      <c r="BDF30" s="5" t="str">
        <f t="shared" si="3"/>
        <v>#VALUE!</v>
      </c>
      <c r="BDG30" s="5" t="str">
        <f t="shared" si="3"/>
        <v>#VALUE!</v>
      </c>
      <c r="BDH30" s="5" t="str">
        <f t="shared" si="3"/>
        <v>#VALUE!</v>
      </c>
      <c r="BDI30" s="5" t="str">
        <f t="shared" si="3"/>
        <v>#VALUE!</v>
      </c>
      <c r="BDJ30" s="5" t="str">
        <f t="shared" si="3"/>
        <v>#VALUE!</v>
      </c>
      <c r="BDK30" s="5" t="str">
        <f t="shared" si="3"/>
        <v>#VALUE!</v>
      </c>
      <c r="BDL30" s="5" t="str">
        <f t="shared" si="3"/>
        <v>#VALUE!</v>
      </c>
      <c r="BDM30" s="5" t="str">
        <f t="shared" si="3"/>
        <v>#VALUE!</v>
      </c>
      <c r="BDN30" s="5" t="str">
        <f t="shared" si="3"/>
        <v>#VALUE!</v>
      </c>
      <c r="BDO30" s="5" t="str">
        <f t="shared" si="3"/>
        <v>#VALUE!</v>
      </c>
      <c r="BDP30" s="5" t="str">
        <f t="shared" si="3"/>
        <v>#VALUE!</v>
      </c>
      <c r="BDQ30" s="5" t="str">
        <f t="shared" si="3"/>
        <v>#VALUE!</v>
      </c>
      <c r="BDR30" s="5" t="str">
        <f t="shared" si="3"/>
        <v>#VALUE!</v>
      </c>
      <c r="BDS30" s="5" t="str">
        <f t="shared" si="3"/>
        <v>#VALUE!</v>
      </c>
      <c r="BDT30" s="5" t="str">
        <f t="shared" si="3"/>
        <v>#VALUE!</v>
      </c>
      <c r="BDU30" s="5" t="str">
        <f t="shared" si="3"/>
        <v>#VALUE!</v>
      </c>
      <c r="BDV30" s="5" t="str">
        <f t="shared" si="3"/>
        <v>#VALUE!</v>
      </c>
      <c r="BDW30" s="5" t="str">
        <f t="shared" si="3"/>
        <v>#VALUE!</v>
      </c>
      <c r="BDX30" s="5" t="str">
        <f t="shared" si="3"/>
        <v>#VALUE!</v>
      </c>
      <c r="BDY30" s="5" t="str">
        <f t="shared" si="3"/>
        <v>#VALUE!</v>
      </c>
      <c r="BDZ30" s="5" t="str">
        <f t="shared" si="3"/>
        <v>#VALUE!</v>
      </c>
      <c r="BEA30" s="5" t="str">
        <f t="shared" si="3"/>
        <v>#VALUE!</v>
      </c>
      <c r="BEB30" s="5" t="str">
        <f t="shared" si="3"/>
        <v>#VALUE!</v>
      </c>
      <c r="BEC30" s="5" t="str">
        <f t="shared" si="3"/>
        <v>#VALUE!</v>
      </c>
      <c r="BED30" s="5" t="str">
        <f t="shared" si="3"/>
        <v>#VALUE!</v>
      </c>
      <c r="BEE30" s="5" t="str">
        <f t="shared" si="3"/>
        <v>#VALUE!</v>
      </c>
      <c r="BEF30" s="5" t="str">
        <f t="shared" si="3"/>
        <v>#VALUE!</v>
      </c>
      <c r="BEG30" s="5" t="str">
        <f t="shared" si="3"/>
        <v>#VALUE!</v>
      </c>
      <c r="BEH30" s="5" t="str">
        <f t="shared" si="3"/>
        <v>#VALUE!</v>
      </c>
      <c r="BEI30" s="5" t="str">
        <f t="shared" si="3"/>
        <v>#VALUE!</v>
      </c>
      <c r="BEJ30" s="5" t="str">
        <f t="shared" si="3"/>
        <v>#VALUE!</v>
      </c>
      <c r="BEK30" s="5" t="str">
        <f t="shared" si="3"/>
        <v>#VALUE!</v>
      </c>
      <c r="BEL30" s="5" t="str">
        <f t="shared" si="3"/>
        <v>#VALUE!</v>
      </c>
      <c r="BEM30" s="5" t="str">
        <f t="shared" si="3"/>
        <v>#VALUE!</v>
      </c>
      <c r="BEN30" s="5" t="str">
        <f t="shared" si="3"/>
        <v>#VALUE!</v>
      </c>
      <c r="BEO30" s="5" t="str">
        <f t="shared" si="3"/>
        <v>#VALUE!</v>
      </c>
      <c r="BEP30" s="5" t="str">
        <f t="shared" si="3"/>
        <v>#VALUE!</v>
      </c>
      <c r="BEQ30" s="5" t="str">
        <f t="shared" si="3"/>
        <v>#VALUE!</v>
      </c>
      <c r="BER30" s="5" t="str">
        <f t="shared" si="3"/>
        <v>#VALUE!</v>
      </c>
      <c r="BES30" s="5" t="str">
        <f t="shared" si="3"/>
        <v>#VALUE!</v>
      </c>
      <c r="BET30" s="5" t="str">
        <f t="shared" si="3"/>
        <v>#VALUE!</v>
      </c>
      <c r="BEU30" s="5" t="str">
        <f t="shared" si="3"/>
        <v>#VALUE!</v>
      </c>
      <c r="BEV30" s="5" t="str">
        <f t="shared" si="3"/>
        <v>#VALUE!</v>
      </c>
      <c r="BEW30" s="5" t="str">
        <f t="shared" si="3"/>
        <v>#VALUE!</v>
      </c>
      <c r="BEX30" s="5" t="str">
        <f t="shared" si="3"/>
        <v>#VALUE!</v>
      </c>
      <c r="BEY30" s="5" t="str">
        <f t="shared" si="3"/>
        <v>#VALUE!</v>
      </c>
      <c r="BEZ30" s="5" t="str">
        <f t="shared" si="3"/>
        <v>#VALUE!</v>
      </c>
      <c r="BFA30" s="5" t="str">
        <f t="shared" si="3"/>
        <v>#VALUE!</v>
      </c>
      <c r="BFB30" s="5" t="str">
        <f t="shared" si="3"/>
        <v>#VALUE!</v>
      </c>
      <c r="BFC30" s="5" t="str">
        <f t="shared" si="3"/>
        <v>#VALUE!</v>
      </c>
      <c r="BFD30" s="5" t="str">
        <f t="shared" si="3"/>
        <v>#VALUE!</v>
      </c>
      <c r="BFE30" s="5" t="str">
        <f t="shared" si="3"/>
        <v>#VALUE!</v>
      </c>
      <c r="BFF30" s="5" t="str">
        <f t="shared" si="3"/>
        <v>#VALUE!</v>
      </c>
      <c r="BFG30" s="5" t="str">
        <f t="shared" si="3"/>
        <v>#VALUE!</v>
      </c>
      <c r="BFH30" s="5" t="str">
        <f t="shared" si="3"/>
        <v>#VALUE!</v>
      </c>
      <c r="BFI30" s="5" t="str">
        <f t="shared" si="3"/>
        <v>#VALUE!</v>
      </c>
      <c r="BFJ30" s="5" t="str">
        <f t="shared" si="3"/>
        <v>#VALUE!</v>
      </c>
      <c r="BFK30" s="5" t="str">
        <f t="shared" si="3"/>
        <v>#VALUE!</v>
      </c>
      <c r="BFL30" s="5" t="str">
        <f t="shared" si="3"/>
        <v>#VALUE!</v>
      </c>
      <c r="BFM30" s="5" t="str">
        <f t="shared" si="3"/>
        <v>#VALUE!</v>
      </c>
      <c r="BFN30" s="5" t="str">
        <f t="shared" si="3"/>
        <v>#VALUE!</v>
      </c>
      <c r="BFO30" s="5" t="str">
        <f t="shared" si="3"/>
        <v>#VALUE!</v>
      </c>
      <c r="BFP30" s="5" t="str">
        <f t="shared" si="3"/>
        <v>#VALUE!</v>
      </c>
      <c r="BFQ30" s="5" t="str">
        <f t="shared" si="3"/>
        <v>#VALUE!</v>
      </c>
      <c r="BFR30" s="5" t="str">
        <f t="shared" si="3"/>
        <v>#VALUE!</v>
      </c>
      <c r="BFS30" s="5" t="str">
        <f t="shared" si="3"/>
        <v>#VALUE!</v>
      </c>
      <c r="BFT30" s="5" t="str">
        <f t="shared" si="3"/>
        <v>#VALUE!</v>
      </c>
      <c r="BFU30" s="5" t="str">
        <f t="shared" si="3"/>
        <v>#VALUE!</v>
      </c>
      <c r="BFV30" s="5" t="str">
        <f t="shared" si="3"/>
        <v>#VALUE!</v>
      </c>
      <c r="BFW30" s="5" t="str">
        <f t="shared" si="3"/>
        <v>#VALUE!</v>
      </c>
      <c r="BFX30" s="5" t="str">
        <f t="shared" si="3"/>
        <v>#VALUE!</v>
      </c>
      <c r="BFY30" s="5" t="str">
        <f t="shared" si="3"/>
        <v>#VALUE!</v>
      </c>
      <c r="BFZ30" s="5" t="str">
        <f t="shared" si="3"/>
        <v>#VALUE!</v>
      </c>
      <c r="BGA30" s="5" t="str">
        <f t="shared" si="3"/>
        <v>#VALUE!</v>
      </c>
      <c r="BGB30" s="5" t="str">
        <f t="shared" si="3"/>
        <v>#VALUE!</v>
      </c>
      <c r="BGC30" s="5" t="str">
        <f t="shared" si="3"/>
        <v>#VALUE!</v>
      </c>
      <c r="BGD30" s="5" t="str">
        <f t="shared" si="3"/>
        <v>#VALUE!</v>
      </c>
      <c r="BGE30" s="5" t="str">
        <f t="shared" si="3"/>
        <v>#VALUE!</v>
      </c>
      <c r="BGF30" s="5" t="str">
        <f t="shared" si="3"/>
        <v>#VALUE!</v>
      </c>
      <c r="BGG30" s="5" t="str">
        <f t="shared" si="3"/>
        <v>#VALUE!</v>
      </c>
      <c r="BGH30" s="5" t="str">
        <f t="shared" si="3"/>
        <v>#VALUE!</v>
      </c>
      <c r="BGI30" s="5" t="str">
        <f t="shared" si="3"/>
        <v>#VALUE!</v>
      </c>
      <c r="BGJ30" s="5" t="str">
        <f t="shared" si="3"/>
        <v>#VALUE!</v>
      </c>
      <c r="BGK30" s="5" t="str">
        <f t="shared" si="3"/>
        <v>#VALUE!</v>
      </c>
      <c r="BGL30" s="5" t="str">
        <f t="shared" si="3"/>
        <v>#VALUE!</v>
      </c>
      <c r="BGM30" s="5" t="str">
        <f t="shared" si="3"/>
        <v>#VALUE!</v>
      </c>
      <c r="BGN30" s="5" t="str">
        <f t="shared" si="3"/>
        <v>#VALUE!</v>
      </c>
      <c r="BGO30" s="5" t="str">
        <f t="shared" si="3"/>
        <v>#VALUE!</v>
      </c>
      <c r="BGP30" s="5" t="str">
        <f t="shared" si="3"/>
        <v>#VALUE!</v>
      </c>
      <c r="BGQ30" s="5" t="str">
        <f t="shared" si="3"/>
        <v>#VALUE!</v>
      </c>
      <c r="BGR30" s="5" t="str">
        <f t="shared" si="3"/>
        <v>#VALUE!</v>
      </c>
      <c r="BGS30" s="5" t="str">
        <f t="shared" si="3"/>
        <v>#VALUE!</v>
      </c>
      <c r="BGT30" s="5" t="str">
        <f t="shared" si="3"/>
        <v>#VALUE!</v>
      </c>
      <c r="BGU30" s="5" t="str">
        <f t="shared" si="3"/>
        <v>#VALUE!</v>
      </c>
      <c r="BGV30" s="5" t="str">
        <f t="shared" si="3"/>
        <v>#VALUE!</v>
      </c>
      <c r="BGW30" s="5" t="str">
        <f t="shared" si="3"/>
        <v>#VALUE!</v>
      </c>
      <c r="BGX30" s="5" t="str">
        <f t="shared" si="3"/>
        <v>#VALUE!</v>
      </c>
      <c r="BGY30" s="5" t="str">
        <f t="shared" si="3"/>
        <v>#VALUE!</v>
      </c>
      <c r="BGZ30" s="5" t="str">
        <f t="shared" si="3"/>
        <v>#VALUE!</v>
      </c>
      <c r="BHA30" s="5" t="str">
        <f t="shared" si="3"/>
        <v>#VALUE!</v>
      </c>
      <c r="BHB30" s="5" t="str">
        <f t="shared" si="3"/>
        <v>#VALUE!</v>
      </c>
      <c r="BHC30" s="5" t="str">
        <f t="shared" si="3"/>
        <v>#VALUE!</v>
      </c>
      <c r="BHD30" s="5" t="str">
        <f t="shared" si="3"/>
        <v>#VALUE!</v>
      </c>
      <c r="BHE30" s="5" t="str">
        <f t="shared" si="3"/>
        <v>#VALUE!</v>
      </c>
      <c r="BHF30" s="5" t="str">
        <f t="shared" si="3"/>
        <v>#VALUE!</v>
      </c>
      <c r="BHG30" s="5" t="str">
        <f t="shared" si="3"/>
        <v>#VALUE!</v>
      </c>
      <c r="BHH30" s="5" t="str">
        <f t="shared" si="3"/>
        <v>#VALUE!</v>
      </c>
      <c r="BHI30" s="5" t="str">
        <f t="shared" si="3"/>
        <v>#VALUE!</v>
      </c>
      <c r="BHJ30" s="5" t="str">
        <f t="shared" si="3"/>
        <v>#VALUE!</v>
      </c>
      <c r="BHK30" s="5" t="str">
        <f t="shared" si="3"/>
        <v>#VALUE!</v>
      </c>
      <c r="BHL30" s="5" t="str">
        <f t="shared" si="3"/>
        <v>#VALUE!</v>
      </c>
      <c r="BHM30" s="5" t="str">
        <f t="shared" si="3"/>
        <v>#VALUE!</v>
      </c>
      <c r="BHN30" s="5" t="str">
        <f t="shared" si="3"/>
        <v>#VALUE!</v>
      </c>
      <c r="BHO30" s="5" t="str">
        <f t="shared" si="3"/>
        <v>#VALUE!</v>
      </c>
      <c r="BHP30" s="5" t="str">
        <f t="shared" si="3"/>
        <v>#VALUE!</v>
      </c>
      <c r="BHQ30" s="5" t="str">
        <f t="shared" si="3"/>
        <v>#VALUE!</v>
      </c>
      <c r="BHR30" s="5" t="str">
        <f t="shared" si="3"/>
        <v>#VALUE!</v>
      </c>
      <c r="BHS30" s="5" t="str">
        <f t="shared" si="3"/>
        <v>#VALUE!</v>
      </c>
      <c r="BHT30" s="5" t="str">
        <f t="shared" si="3"/>
        <v>#VALUE!</v>
      </c>
      <c r="BHU30" s="5" t="str">
        <f t="shared" si="3"/>
        <v>#VALUE!</v>
      </c>
      <c r="BHV30" s="5" t="str">
        <f t="shared" si="3"/>
        <v>#VALUE!</v>
      </c>
      <c r="BHW30" s="5" t="str">
        <f t="shared" si="3"/>
        <v>#VALUE!</v>
      </c>
      <c r="BHX30" s="5" t="str">
        <f t="shared" si="3"/>
        <v>#VALUE!</v>
      </c>
      <c r="BHY30" s="5" t="str">
        <f t="shared" si="3"/>
        <v>#VALUE!</v>
      </c>
      <c r="BHZ30" s="5" t="str">
        <f t="shared" si="3"/>
        <v>#VALUE!</v>
      </c>
      <c r="BIA30" s="5" t="str">
        <f t="shared" si="3"/>
        <v>#VALUE!</v>
      </c>
      <c r="BIB30" s="5" t="str">
        <f t="shared" si="3"/>
        <v>#VALUE!</v>
      </c>
      <c r="BIC30" s="5" t="str">
        <f t="shared" si="3"/>
        <v>#VALUE!</v>
      </c>
      <c r="BID30" s="5" t="str">
        <f t="shared" si="3"/>
        <v>#VALUE!</v>
      </c>
      <c r="BIE30" s="5" t="str">
        <f t="shared" si="3"/>
        <v>#VALUE!</v>
      </c>
      <c r="BIF30" s="5" t="str">
        <f t="shared" si="3"/>
        <v>#VALUE!</v>
      </c>
      <c r="BIG30" s="5" t="str">
        <f t="shared" si="3"/>
        <v>#VALUE!</v>
      </c>
      <c r="BIH30" s="5" t="str">
        <f t="shared" si="3"/>
        <v>#VALUE!</v>
      </c>
      <c r="BII30" s="5" t="str">
        <f t="shared" si="3"/>
        <v>#VALUE!</v>
      </c>
      <c r="BIJ30" s="5" t="str">
        <f t="shared" si="3"/>
        <v>#VALUE!</v>
      </c>
      <c r="BIK30" s="5" t="str">
        <f t="shared" si="3"/>
        <v>#VALUE!</v>
      </c>
      <c r="BIL30" s="5" t="str">
        <f t="shared" si="3"/>
        <v>#VALUE!</v>
      </c>
      <c r="BIM30" s="5" t="str">
        <f t="shared" si="3"/>
        <v>#VALUE!</v>
      </c>
      <c r="BIN30" s="5" t="str">
        <f t="shared" si="3"/>
        <v>#VALUE!</v>
      </c>
      <c r="BIO30" s="5" t="str">
        <f t="shared" si="3"/>
        <v>#VALUE!</v>
      </c>
      <c r="BIP30" s="5" t="str">
        <f t="shared" si="3"/>
        <v>#VALUE!</v>
      </c>
      <c r="BIQ30" s="5" t="str">
        <f t="shared" si="3"/>
        <v>#VALUE!</v>
      </c>
      <c r="BIR30" s="5" t="str">
        <f t="shared" si="3"/>
        <v>#VALUE!</v>
      </c>
      <c r="BIS30" s="5" t="str">
        <f t="shared" si="3"/>
        <v>#VALUE!</v>
      </c>
      <c r="BIT30" s="5" t="str">
        <f t="shared" si="3"/>
        <v>#VALUE!</v>
      </c>
      <c r="BIU30" s="5" t="str">
        <f t="shared" si="3"/>
        <v>#VALUE!</v>
      </c>
      <c r="BIV30" s="5" t="str">
        <f t="shared" si="3"/>
        <v>#VALUE!</v>
      </c>
      <c r="BIW30" s="5" t="str">
        <f t="shared" si="3"/>
        <v>#VALUE!</v>
      </c>
      <c r="BIX30" s="5" t="str">
        <f t="shared" si="3"/>
        <v>#VALUE!</v>
      </c>
      <c r="BIY30" s="5" t="str">
        <f t="shared" si="3"/>
        <v>#VALUE!</v>
      </c>
      <c r="BIZ30" s="5" t="str">
        <f t="shared" si="3"/>
        <v>#VALUE!</v>
      </c>
      <c r="BJA30" s="5" t="str">
        <f t="shared" si="3"/>
        <v>#VALUE!</v>
      </c>
      <c r="BJB30" s="5" t="str">
        <f t="shared" si="3"/>
        <v>#VALUE!</v>
      </c>
      <c r="BJC30" s="5" t="str">
        <f t="shared" si="3"/>
        <v>#VALUE!</v>
      </c>
      <c r="BJD30" s="5" t="str">
        <f t="shared" si="3"/>
        <v>#VALUE!</v>
      </c>
      <c r="BJE30" s="5" t="str">
        <f t="shared" si="3"/>
        <v>#VALUE!</v>
      </c>
      <c r="BJF30" s="5" t="str">
        <f t="shared" si="3"/>
        <v>#VALUE!</v>
      </c>
      <c r="BJG30" s="5" t="str">
        <f t="shared" si="3"/>
        <v>#VALUE!</v>
      </c>
      <c r="BJH30" s="5" t="str">
        <f t="shared" si="3"/>
        <v>#VALUE!</v>
      </c>
      <c r="BJI30" s="5" t="str">
        <f t="shared" si="3"/>
        <v>#VALUE!</v>
      </c>
      <c r="BJJ30" s="5" t="str">
        <f t="shared" si="3"/>
        <v>#VALUE!</v>
      </c>
      <c r="BJK30" s="5" t="str">
        <f t="shared" si="3"/>
        <v>#VALUE!</v>
      </c>
      <c r="BJL30" s="5" t="str">
        <f t="shared" si="3"/>
        <v>#VALUE!</v>
      </c>
      <c r="BJM30" s="5" t="str">
        <f t="shared" si="3"/>
        <v>#VALUE!</v>
      </c>
      <c r="BJN30" s="5" t="str">
        <f t="shared" si="3"/>
        <v>#VALUE!</v>
      </c>
      <c r="BJO30" s="5" t="str">
        <f t="shared" si="3"/>
        <v>#VALUE!</v>
      </c>
      <c r="BJP30" s="5" t="str">
        <f t="shared" si="3"/>
        <v>#VALUE!</v>
      </c>
      <c r="BJQ30" s="5" t="str">
        <f t="shared" si="3"/>
        <v>#VALUE!</v>
      </c>
      <c r="BJR30" s="5" t="str">
        <f t="shared" si="3"/>
        <v>#VALUE!</v>
      </c>
      <c r="BJS30" s="5" t="str">
        <f t="shared" si="3"/>
        <v>#VALUE!</v>
      </c>
      <c r="BJT30" s="5" t="str">
        <f t="shared" si="3"/>
        <v>#VALUE!</v>
      </c>
      <c r="BJU30" s="5" t="str">
        <f t="shared" si="3"/>
        <v>#VALUE!</v>
      </c>
      <c r="BJV30" s="5" t="str">
        <f t="shared" si="3"/>
        <v>#VALUE!</v>
      </c>
      <c r="BJW30" s="5" t="str">
        <f t="shared" si="3"/>
        <v>#VALUE!</v>
      </c>
      <c r="BJX30" s="5" t="str">
        <f t="shared" si="3"/>
        <v>#VALUE!</v>
      </c>
      <c r="BJY30" s="5" t="str">
        <f t="shared" si="3"/>
        <v>#VALUE!</v>
      </c>
      <c r="BJZ30" s="5" t="str">
        <f t="shared" si="3"/>
        <v>#VALUE!</v>
      </c>
      <c r="BKA30" s="5" t="str">
        <f t="shared" si="3"/>
        <v>#VALUE!</v>
      </c>
      <c r="BKB30" s="5" t="str">
        <f t="shared" si="3"/>
        <v>#VALUE!</v>
      </c>
      <c r="BKC30" s="5" t="str">
        <f t="shared" si="3"/>
        <v>#VALUE!</v>
      </c>
      <c r="BKD30" s="5" t="str">
        <f t="shared" si="3"/>
        <v>#VALUE!</v>
      </c>
      <c r="BKE30" s="5" t="str">
        <f t="shared" si="3"/>
        <v>#VALUE!</v>
      </c>
      <c r="BKF30" s="5" t="str">
        <f t="shared" si="3"/>
        <v>#VALUE!</v>
      </c>
      <c r="BKG30" s="5" t="str">
        <f t="shared" si="3"/>
        <v>#VALUE!</v>
      </c>
      <c r="BKH30" s="5" t="str">
        <f t="shared" si="3"/>
        <v>#VALUE!</v>
      </c>
      <c r="BKI30" s="5" t="str">
        <f t="shared" si="3"/>
        <v>#VALUE!</v>
      </c>
      <c r="BKJ30" s="5" t="str">
        <f t="shared" si="3"/>
        <v>#VALUE!</v>
      </c>
      <c r="BKK30" s="5" t="str">
        <f t="shared" si="3"/>
        <v>#VALUE!</v>
      </c>
      <c r="BKL30" s="5" t="str">
        <f t="shared" si="3"/>
        <v>#VALUE!</v>
      </c>
      <c r="BKM30" s="5" t="str">
        <f t="shared" si="3"/>
        <v>#VALUE!</v>
      </c>
      <c r="BKN30" s="5" t="str">
        <f t="shared" si="3"/>
        <v>#VALUE!</v>
      </c>
      <c r="BKO30" s="5" t="str">
        <f t="shared" si="3"/>
        <v>#VALUE!</v>
      </c>
      <c r="BKP30" s="5" t="str">
        <f t="shared" si="3"/>
        <v>#VALUE!</v>
      </c>
      <c r="BKQ30" s="5" t="str">
        <f t="shared" si="3"/>
        <v>#VALUE!</v>
      </c>
      <c r="BKR30" s="5" t="str">
        <f t="shared" si="3"/>
        <v>#VALUE!</v>
      </c>
      <c r="BKS30" s="5" t="str">
        <f t="shared" si="3"/>
        <v>#VALUE!</v>
      </c>
      <c r="BKT30" s="5" t="str">
        <f t="shared" si="3"/>
        <v>#VALUE!</v>
      </c>
      <c r="BKU30" s="5" t="str">
        <f t="shared" si="3"/>
        <v>#VALUE!</v>
      </c>
      <c r="BKV30" s="5" t="str">
        <f t="shared" si="3"/>
        <v>#VALUE!</v>
      </c>
      <c r="BKW30" s="5" t="str">
        <f t="shared" si="3"/>
        <v>#VALUE!</v>
      </c>
      <c r="BKX30" s="5" t="str">
        <f t="shared" si="3"/>
        <v>#VALUE!</v>
      </c>
      <c r="BKY30" s="5" t="str">
        <f t="shared" si="3"/>
        <v>#VALUE!</v>
      </c>
      <c r="BKZ30" s="5" t="str">
        <f t="shared" si="3"/>
        <v>#VALUE!</v>
      </c>
      <c r="BLA30" s="5" t="str">
        <f t="shared" si="3"/>
        <v>#VALUE!</v>
      </c>
      <c r="BLB30" s="5" t="str">
        <f t="shared" si="3"/>
        <v>#VALUE!</v>
      </c>
      <c r="BLC30" s="5" t="str">
        <f t="shared" si="3"/>
        <v>#VALUE!</v>
      </c>
      <c r="BLD30" s="5" t="str">
        <f t="shared" si="3"/>
        <v>#VALUE!</v>
      </c>
      <c r="BLE30" s="5" t="str">
        <f t="shared" si="3"/>
        <v>#VALUE!</v>
      </c>
      <c r="BLF30" s="5" t="str">
        <f t="shared" si="3"/>
        <v>#VALUE!</v>
      </c>
      <c r="BLG30" s="5" t="str">
        <f t="shared" si="3"/>
        <v>#VALUE!</v>
      </c>
      <c r="BLH30" s="5" t="str">
        <f t="shared" si="3"/>
        <v>#VALUE!</v>
      </c>
      <c r="BLI30" s="5" t="str">
        <f t="shared" si="3"/>
        <v>#VALUE!</v>
      </c>
      <c r="BLJ30" s="5" t="str">
        <f t="shared" si="3"/>
        <v>#VALUE!</v>
      </c>
      <c r="BLK30" s="5" t="str">
        <f t="shared" si="3"/>
        <v>#VALUE!</v>
      </c>
      <c r="BLL30" s="5" t="str">
        <f t="shared" si="3"/>
        <v>#VALUE!</v>
      </c>
      <c r="BLM30" s="5" t="str">
        <f t="shared" si="3"/>
        <v>#VALUE!</v>
      </c>
      <c r="BLN30" s="5" t="str">
        <f t="shared" si="3"/>
        <v>#VALUE!</v>
      </c>
      <c r="BLO30" s="5" t="str">
        <f t="shared" si="3"/>
        <v>#VALUE!</v>
      </c>
      <c r="BLP30" s="5" t="str">
        <f t="shared" si="3"/>
        <v>#VALUE!</v>
      </c>
      <c r="BLQ30" s="5" t="str">
        <f t="shared" si="3"/>
        <v>#VALUE!</v>
      </c>
      <c r="BLR30" s="5" t="str">
        <f t="shared" si="3"/>
        <v>#VALUE!</v>
      </c>
      <c r="BLS30" s="5" t="str">
        <f t="shared" si="3"/>
        <v>#VALUE!</v>
      </c>
      <c r="BLT30" s="5" t="str">
        <f t="shared" si="3"/>
        <v>#VALUE!</v>
      </c>
      <c r="BLU30" s="5" t="str">
        <f t="shared" si="3"/>
        <v>#VALUE!</v>
      </c>
      <c r="BLV30" s="5" t="str">
        <f t="shared" si="3"/>
        <v>#VALUE!</v>
      </c>
      <c r="BLW30" s="5" t="str">
        <f t="shared" si="3"/>
        <v>#VALUE!</v>
      </c>
      <c r="BLX30" s="5" t="str">
        <f t="shared" si="3"/>
        <v>#VALUE!</v>
      </c>
      <c r="BLY30" s="5" t="str">
        <f t="shared" si="3"/>
        <v>#VALUE!</v>
      </c>
      <c r="BLZ30" s="5" t="str">
        <f t="shared" si="3"/>
        <v>#VALUE!</v>
      </c>
      <c r="BMA30" s="5" t="str">
        <f t="shared" si="3"/>
        <v>#VALUE!</v>
      </c>
      <c r="BMB30" s="5" t="str">
        <f t="shared" si="3"/>
        <v>#VALUE!</v>
      </c>
      <c r="BMC30" s="5" t="str">
        <f t="shared" si="3"/>
        <v>#VALUE!</v>
      </c>
      <c r="BMD30" s="5" t="str">
        <f t="shared" si="3"/>
        <v>#VALUE!</v>
      </c>
      <c r="BME30" s="5" t="str">
        <f t="shared" si="3"/>
        <v>#VALUE!</v>
      </c>
      <c r="BMF30" s="5" t="str">
        <f t="shared" si="3"/>
        <v>#VALUE!</v>
      </c>
      <c r="BMG30" s="5" t="str">
        <f t="shared" si="3"/>
        <v>#VALUE!</v>
      </c>
      <c r="BMH30" s="5" t="str">
        <f t="shared" si="3"/>
        <v>#VALUE!</v>
      </c>
      <c r="BMI30" s="5" t="str">
        <f t="shared" si="3"/>
        <v>#VALUE!</v>
      </c>
      <c r="BMJ30" s="5" t="str">
        <f t="shared" si="3"/>
        <v>#VALUE!</v>
      </c>
      <c r="BMK30" s="5" t="str">
        <f t="shared" si="3"/>
        <v>#VALUE!</v>
      </c>
      <c r="BML30" s="5" t="str">
        <f t="shared" si="3"/>
        <v>#VALUE!</v>
      </c>
      <c r="BMM30" s="5" t="str">
        <f t="shared" si="3"/>
        <v>#VALUE!</v>
      </c>
      <c r="BMN30" s="5" t="str">
        <f t="shared" si="3"/>
        <v>#VALUE!</v>
      </c>
      <c r="BMO30" s="5" t="str">
        <f t="shared" si="3"/>
        <v>#VALUE!</v>
      </c>
      <c r="BMP30" s="5" t="str">
        <f t="shared" si="3"/>
        <v>#VALUE!</v>
      </c>
      <c r="BMQ30" s="5" t="str">
        <f t="shared" si="3"/>
        <v>#VALUE!</v>
      </c>
      <c r="BMR30" s="5" t="str">
        <f t="shared" si="3"/>
        <v>#VALUE!</v>
      </c>
      <c r="BMS30" s="5" t="str">
        <f t="shared" si="3"/>
        <v>#VALUE!</v>
      </c>
      <c r="BMT30" s="5" t="str">
        <f t="shared" si="3"/>
        <v>#VALUE!</v>
      </c>
      <c r="BMU30" s="5" t="str">
        <f t="shared" si="3"/>
        <v>#VALUE!</v>
      </c>
      <c r="BMV30" s="5" t="str">
        <f t="shared" si="3"/>
        <v>#VALUE!</v>
      </c>
      <c r="BMW30" s="5" t="str">
        <f t="shared" si="3"/>
        <v>#VALUE!</v>
      </c>
      <c r="BMX30" s="5" t="str">
        <f t="shared" si="3"/>
        <v>#VALUE!</v>
      </c>
      <c r="BMY30" s="5" t="str">
        <f t="shared" si="3"/>
        <v>#VALUE!</v>
      </c>
      <c r="BMZ30" s="5" t="str">
        <f t="shared" si="3"/>
        <v>#VALUE!</v>
      </c>
      <c r="BNA30" s="5" t="str">
        <f t="shared" si="3"/>
        <v>#VALUE!</v>
      </c>
      <c r="BNB30" s="5" t="str">
        <f t="shared" si="3"/>
        <v>#VALUE!</v>
      </c>
      <c r="BNC30" s="5" t="str">
        <f t="shared" si="3"/>
        <v>#VALUE!</v>
      </c>
      <c r="BND30" s="5" t="str">
        <f t="shared" si="3"/>
        <v>#VALUE!</v>
      </c>
      <c r="BNE30" s="5" t="str">
        <f t="shared" si="3"/>
        <v>#VALUE!</v>
      </c>
      <c r="BNF30" s="5" t="str">
        <f t="shared" si="3"/>
        <v>#VALUE!</v>
      </c>
      <c r="BNG30" s="5" t="str">
        <f t="shared" si="3"/>
        <v>#VALUE!</v>
      </c>
      <c r="BNH30" s="5" t="str">
        <f t="shared" si="3"/>
        <v>#VALUE!</v>
      </c>
      <c r="BNI30" s="5" t="str">
        <f t="shared" si="3"/>
        <v>#VALUE!</v>
      </c>
      <c r="BNJ30" s="5" t="str">
        <f t="shared" si="3"/>
        <v>#VALUE!</v>
      </c>
      <c r="BNK30" s="5" t="str">
        <f t="shared" si="3"/>
        <v>#VALUE!</v>
      </c>
      <c r="BNL30" s="5" t="str">
        <f t="shared" si="3"/>
        <v>#VALUE!</v>
      </c>
      <c r="BNM30" s="5" t="str">
        <f t="shared" si="3"/>
        <v>#VALUE!</v>
      </c>
      <c r="BNN30" s="5" t="str">
        <f t="shared" si="3"/>
        <v>#VALUE!</v>
      </c>
      <c r="BNO30" s="5" t="str">
        <f t="shared" si="3"/>
        <v>#VALUE!</v>
      </c>
      <c r="BNP30" s="5" t="str">
        <f t="shared" si="3"/>
        <v>#VALUE!</v>
      </c>
      <c r="BNQ30" s="5" t="str">
        <f t="shared" si="3"/>
        <v>#VALUE!</v>
      </c>
      <c r="BNR30" s="5" t="str">
        <f t="shared" si="3"/>
        <v>#VALUE!</v>
      </c>
      <c r="BNS30" s="5" t="str">
        <f t="shared" si="3"/>
        <v>#VALUE!</v>
      </c>
      <c r="BNT30" s="5" t="str">
        <f t="shared" si="3"/>
        <v>#VALUE!</v>
      </c>
      <c r="BNU30" s="5" t="str">
        <f t="shared" si="3"/>
        <v>#VALUE!</v>
      </c>
      <c r="BNV30" s="5" t="str">
        <f t="shared" si="3"/>
        <v>#VALUE!</v>
      </c>
      <c r="BNW30" s="5" t="str">
        <f t="shared" si="3"/>
        <v>#VALUE!</v>
      </c>
      <c r="BNX30" s="5" t="str">
        <f t="shared" si="3"/>
        <v>#VALUE!</v>
      </c>
      <c r="BNY30" s="5" t="str">
        <f t="shared" si="3"/>
        <v>#VALUE!</v>
      </c>
      <c r="BNZ30" s="5" t="str">
        <f t="shared" si="3"/>
        <v>#VALUE!</v>
      </c>
      <c r="BOA30" s="5" t="str">
        <f t="shared" si="3"/>
        <v>#VALUE!</v>
      </c>
      <c r="BOB30" s="5" t="str">
        <f t="shared" si="3"/>
        <v>#VALUE!</v>
      </c>
      <c r="BOC30" s="5" t="str">
        <f t="shared" si="3"/>
        <v>#VALUE!</v>
      </c>
      <c r="BOD30" s="5" t="str">
        <f t="shared" si="3"/>
        <v>#VALUE!</v>
      </c>
      <c r="BOE30" s="5" t="str">
        <f t="shared" si="3"/>
        <v>#VALUE!</v>
      </c>
      <c r="BOF30" s="5" t="str">
        <f t="shared" si="3"/>
        <v>#VALUE!</v>
      </c>
      <c r="BOG30" s="5" t="str">
        <f t="shared" si="3"/>
        <v>#VALUE!</v>
      </c>
      <c r="BOH30" s="5" t="str">
        <f t="shared" si="3"/>
        <v>#VALUE!</v>
      </c>
      <c r="BOI30" s="5" t="str">
        <f t="shared" si="3"/>
        <v>#VALUE!</v>
      </c>
      <c r="BOJ30" s="5" t="str">
        <f t="shared" si="3"/>
        <v>#VALUE!</v>
      </c>
      <c r="BOK30" s="5" t="str">
        <f t="shared" si="3"/>
        <v>#VALUE!</v>
      </c>
      <c r="BOL30" s="5" t="str">
        <f t="shared" si="3"/>
        <v>#VALUE!</v>
      </c>
      <c r="BOM30" s="5" t="str">
        <f t="shared" si="3"/>
        <v>#VALUE!</v>
      </c>
      <c r="BON30" s="5" t="str">
        <f t="shared" si="3"/>
        <v>#VALUE!</v>
      </c>
      <c r="BOO30" s="5" t="str">
        <f t="shared" si="3"/>
        <v>#VALUE!</v>
      </c>
      <c r="BOP30" s="5" t="str">
        <f t="shared" si="3"/>
        <v>#VALUE!</v>
      </c>
      <c r="BOQ30" s="5" t="str">
        <f t="shared" si="3"/>
        <v>#VALUE!</v>
      </c>
      <c r="BOR30" s="5" t="str">
        <f t="shared" si="3"/>
        <v>#VALUE!</v>
      </c>
      <c r="BOS30" s="5" t="str">
        <f t="shared" si="3"/>
        <v>#VALUE!</v>
      </c>
      <c r="BOT30" s="5" t="str">
        <f t="shared" si="3"/>
        <v>#VALUE!</v>
      </c>
      <c r="BOU30" s="5" t="str">
        <f t="shared" si="3"/>
        <v>#VALUE!</v>
      </c>
      <c r="BOV30" s="5" t="str">
        <f t="shared" si="3"/>
        <v>#VALUE!</v>
      </c>
      <c r="BOW30" s="5" t="str">
        <f t="shared" si="3"/>
        <v>#VALUE!</v>
      </c>
      <c r="BOX30" s="5" t="str">
        <f t="shared" si="3"/>
        <v>#VALUE!</v>
      </c>
      <c r="BOY30" s="5" t="str">
        <f t="shared" si="3"/>
        <v>#VALUE!</v>
      </c>
      <c r="BOZ30" s="5" t="str">
        <f t="shared" si="3"/>
        <v>#VALUE!</v>
      </c>
      <c r="BPA30" s="5" t="str">
        <f t="shared" si="3"/>
        <v>#VALUE!</v>
      </c>
      <c r="BPB30" s="5" t="str">
        <f t="shared" si="3"/>
        <v>#VALUE!</v>
      </c>
      <c r="BPC30" s="5" t="str">
        <f t="shared" si="3"/>
        <v>#VALUE!</v>
      </c>
      <c r="BPD30" s="5" t="str">
        <f t="shared" si="3"/>
        <v>#VALUE!</v>
      </c>
      <c r="BPE30" s="5" t="str">
        <f t="shared" si="3"/>
        <v>#VALUE!</v>
      </c>
      <c r="BPF30" s="5" t="str">
        <f t="shared" si="3"/>
        <v>#VALUE!</v>
      </c>
      <c r="BPG30" s="5" t="str">
        <f t="shared" si="3"/>
        <v>#VALUE!</v>
      </c>
      <c r="BPH30" s="5" t="str">
        <f t="shared" si="3"/>
        <v>#VALUE!</v>
      </c>
      <c r="BPI30" s="5" t="str">
        <f t="shared" si="3"/>
        <v>#VALUE!</v>
      </c>
      <c r="BPJ30" s="5" t="str">
        <f t="shared" si="3"/>
        <v>#VALUE!</v>
      </c>
      <c r="BPK30" s="5" t="str">
        <f t="shared" si="3"/>
        <v>#VALUE!</v>
      </c>
      <c r="BPL30" s="5" t="str">
        <f t="shared" si="3"/>
        <v>#VALUE!</v>
      </c>
      <c r="BPM30" s="5" t="str">
        <f t="shared" si="3"/>
        <v>#VALUE!</v>
      </c>
      <c r="BPN30" s="5" t="str">
        <f t="shared" si="3"/>
        <v>#VALUE!</v>
      </c>
      <c r="BPO30" s="5" t="str">
        <f t="shared" si="3"/>
        <v>#VALUE!</v>
      </c>
      <c r="BPP30" s="5" t="str">
        <f t="shared" si="3"/>
        <v>#VALUE!</v>
      </c>
      <c r="BPQ30" s="5" t="str">
        <f t="shared" si="3"/>
        <v>#VALUE!</v>
      </c>
      <c r="BPR30" s="5" t="str">
        <f t="shared" si="3"/>
        <v>#VALUE!</v>
      </c>
      <c r="BPS30" s="5" t="str">
        <f t="shared" si="3"/>
        <v>#VALUE!</v>
      </c>
      <c r="BPT30" s="5" t="str">
        <f t="shared" si="3"/>
        <v>#VALUE!</v>
      </c>
      <c r="BPU30" s="5" t="str">
        <f t="shared" si="3"/>
        <v>#VALUE!</v>
      </c>
      <c r="BPV30" s="5" t="str">
        <f t="shared" si="3"/>
        <v>#VALUE!</v>
      </c>
      <c r="BPW30" s="5" t="str">
        <f t="shared" si="3"/>
        <v>#VALUE!</v>
      </c>
      <c r="BPX30" s="5" t="str">
        <f t="shared" si="3"/>
        <v>#VALUE!</v>
      </c>
      <c r="BPY30" s="5" t="str">
        <f t="shared" si="3"/>
        <v>#VALUE!</v>
      </c>
      <c r="BPZ30" s="5" t="str">
        <f t="shared" si="3"/>
        <v>#VALUE!</v>
      </c>
      <c r="BQA30" s="5" t="str">
        <f t="shared" si="3"/>
        <v>#VALUE!</v>
      </c>
      <c r="BQB30" s="5" t="str">
        <f t="shared" si="3"/>
        <v>#VALUE!</v>
      </c>
      <c r="BQC30" s="5" t="str">
        <f t="shared" si="3"/>
        <v>#VALUE!</v>
      </c>
      <c r="BQD30" s="5" t="str">
        <f t="shared" si="3"/>
        <v>#VALUE!</v>
      </c>
      <c r="BQE30" s="5" t="str">
        <f t="shared" si="3"/>
        <v>#VALUE!</v>
      </c>
      <c r="BQF30" s="5" t="str">
        <f t="shared" si="3"/>
        <v>#VALUE!</v>
      </c>
      <c r="BQG30" s="5" t="str">
        <f t="shared" si="3"/>
        <v>#VALUE!</v>
      </c>
      <c r="BQH30" s="5" t="str">
        <f t="shared" si="3"/>
        <v>#VALUE!</v>
      </c>
      <c r="BQI30" s="5" t="str">
        <f t="shared" si="3"/>
        <v>#VALUE!</v>
      </c>
      <c r="BQJ30" s="5" t="str">
        <f t="shared" si="3"/>
        <v>#VALUE!</v>
      </c>
      <c r="BQK30" s="5" t="str">
        <f t="shared" si="3"/>
        <v>#VALUE!</v>
      </c>
      <c r="BQL30" s="5" t="str">
        <f t="shared" si="3"/>
        <v>#VALUE!</v>
      </c>
      <c r="BQM30" s="5" t="str">
        <f t="shared" si="3"/>
        <v>#VALUE!</v>
      </c>
      <c r="BQN30" s="5" t="str">
        <f t="shared" si="3"/>
        <v>#VALUE!</v>
      </c>
      <c r="BQO30" s="5" t="str">
        <f t="shared" si="3"/>
        <v>#VALUE!</v>
      </c>
      <c r="BQP30" s="5" t="str">
        <f t="shared" si="3"/>
        <v>#VALUE!</v>
      </c>
      <c r="BQQ30" s="5" t="str">
        <f t="shared" si="3"/>
        <v>#VALUE!</v>
      </c>
      <c r="BQR30" s="5" t="str">
        <f t="shared" si="3"/>
        <v>#VALUE!</v>
      </c>
      <c r="BQS30" s="5" t="str">
        <f t="shared" si="3"/>
        <v>#VALUE!</v>
      </c>
      <c r="BQT30" s="5" t="str">
        <f t="shared" si="3"/>
        <v>#VALUE!</v>
      </c>
      <c r="BQU30" s="5" t="str">
        <f t="shared" si="3"/>
        <v>#VALUE!</v>
      </c>
      <c r="BQV30" s="5" t="str">
        <f t="shared" si="3"/>
        <v>#VALUE!</v>
      </c>
      <c r="BQW30" s="5" t="str">
        <f t="shared" si="3"/>
        <v>#VALUE!</v>
      </c>
      <c r="BQX30" s="5" t="str">
        <f t="shared" si="3"/>
        <v>#VALUE!</v>
      </c>
      <c r="BQY30" s="5" t="str">
        <f t="shared" si="3"/>
        <v>#VALUE!</v>
      </c>
      <c r="BQZ30" s="5" t="str">
        <f t="shared" si="3"/>
        <v>#VALUE!</v>
      </c>
      <c r="BRA30" s="5" t="str">
        <f t="shared" si="3"/>
        <v>#VALUE!</v>
      </c>
      <c r="BRB30" s="5" t="str">
        <f t="shared" si="3"/>
        <v>#VALUE!</v>
      </c>
      <c r="BRC30" s="5" t="str">
        <f t="shared" si="3"/>
        <v>#VALUE!</v>
      </c>
      <c r="BRD30" s="5" t="str">
        <f t="shared" si="3"/>
        <v>#VALUE!</v>
      </c>
      <c r="BRE30" s="5" t="str">
        <f t="shared" si="3"/>
        <v>#VALUE!</v>
      </c>
      <c r="BRF30" s="5" t="str">
        <f t="shared" si="3"/>
        <v>#VALUE!</v>
      </c>
      <c r="BRG30" s="5" t="str">
        <f t="shared" si="3"/>
        <v>#VALUE!</v>
      </c>
      <c r="BRH30" s="5" t="str">
        <f t="shared" si="3"/>
        <v>#VALUE!</v>
      </c>
      <c r="BRI30" s="5" t="str">
        <f t="shared" si="3"/>
        <v>#VALUE!</v>
      </c>
      <c r="BRJ30" s="5" t="str">
        <f t="shared" si="3"/>
        <v>#VALUE!</v>
      </c>
      <c r="BRK30" s="5" t="str">
        <f t="shared" si="3"/>
        <v>#VALUE!</v>
      </c>
      <c r="BRL30" s="5" t="str">
        <f t="shared" si="3"/>
        <v>#VALUE!</v>
      </c>
      <c r="BRM30" s="5" t="str">
        <f t="shared" si="3"/>
        <v>#VALUE!</v>
      </c>
      <c r="BRN30" s="5" t="str">
        <f t="shared" si="3"/>
        <v>#VALUE!</v>
      </c>
      <c r="BRO30" s="5" t="str">
        <f t="shared" si="3"/>
        <v>#VALUE!</v>
      </c>
      <c r="BRP30" s="5" t="str">
        <f t="shared" si="3"/>
        <v>#VALUE!</v>
      </c>
      <c r="BRQ30" s="5" t="str">
        <f t="shared" si="3"/>
        <v>#VALUE!</v>
      </c>
      <c r="BRR30" s="5" t="str">
        <f t="shared" si="3"/>
        <v>#VALUE!</v>
      </c>
      <c r="BRS30" s="5" t="str">
        <f t="shared" si="3"/>
        <v>#VALUE!</v>
      </c>
      <c r="BRT30" s="5" t="str">
        <f t="shared" si="3"/>
        <v>#VALUE!</v>
      </c>
      <c r="BRU30" s="5" t="str">
        <f t="shared" si="3"/>
        <v>#VALUE!</v>
      </c>
      <c r="BRV30" s="5" t="str">
        <f t="shared" si="3"/>
        <v>#VALUE!</v>
      </c>
      <c r="BRW30" s="5" t="str">
        <f t="shared" si="3"/>
        <v>#VALUE!</v>
      </c>
      <c r="BRX30" s="5" t="str">
        <f t="shared" si="3"/>
        <v>#VALUE!</v>
      </c>
      <c r="BRY30" s="5" t="str">
        <f t="shared" si="3"/>
        <v>#VALUE!</v>
      </c>
      <c r="BRZ30" s="5" t="str">
        <f t="shared" si="3"/>
        <v>#VALUE!</v>
      </c>
      <c r="BSA30" s="5" t="str">
        <f t="shared" si="3"/>
        <v>#VALUE!</v>
      </c>
      <c r="BSB30" s="5" t="str">
        <f t="shared" si="3"/>
        <v>#VALUE!</v>
      </c>
      <c r="BSC30" s="5" t="str">
        <f t="shared" si="3"/>
        <v>#VALUE!</v>
      </c>
      <c r="BSD30" s="5" t="str">
        <f t="shared" si="3"/>
        <v>#VALUE!</v>
      </c>
      <c r="BSE30" s="5" t="str">
        <f t="shared" si="3"/>
        <v>#VALUE!</v>
      </c>
      <c r="BSF30" s="5" t="str">
        <f t="shared" si="3"/>
        <v>#VALUE!</v>
      </c>
      <c r="BSG30" s="5" t="str">
        <f t="shared" si="3"/>
        <v>#VALUE!</v>
      </c>
      <c r="BSH30" s="5" t="str">
        <f t="shared" si="3"/>
        <v>#VALUE!</v>
      </c>
      <c r="BSI30" s="5" t="str">
        <f t="shared" si="3"/>
        <v>#VALUE!</v>
      </c>
      <c r="BSJ30" s="5" t="str">
        <f t="shared" si="3"/>
        <v>#VALUE!</v>
      </c>
      <c r="BSK30" s="5" t="str">
        <f t="shared" si="3"/>
        <v>#VALUE!</v>
      </c>
      <c r="BSL30" s="5" t="str">
        <f t="shared" si="3"/>
        <v>#VALUE!</v>
      </c>
      <c r="BSM30" s="5" t="str">
        <f t="shared" si="3"/>
        <v>#VALUE!</v>
      </c>
      <c r="BSN30" s="5" t="str">
        <f t="shared" si="3"/>
        <v>#VALUE!</v>
      </c>
      <c r="BSO30" s="5" t="str">
        <f t="shared" si="3"/>
        <v>#VALUE!</v>
      </c>
      <c r="BSP30" s="5" t="str">
        <f t="shared" si="3"/>
        <v>#VALUE!</v>
      </c>
      <c r="BSQ30" s="5" t="str">
        <f t="shared" si="3"/>
        <v>#VALUE!</v>
      </c>
      <c r="BSR30" s="5" t="str">
        <f t="shared" si="3"/>
        <v>#VALUE!</v>
      </c>
      <c r="BSS30" s="5" t="str">
        <f t="shared" si="3"/>
        <v>#VALUE!</v>
      </c>
      <c r="BST30" s="5" t="str">
        <f t="shared" si="3"/>
        <v>#VALUE!</v>
      </c>
      <c r="BSU30" s="5" t="str">
        <f t="shared" si="3"/>
        <v>#VALUE!</v>
      </c>
      <c r="BSV30" s="5" t="str">
        <f t="shared" si="3"/>
        <v>#VALUE!</v>
      </c>
      <c r="BSW30" s="5" t="str">
        <f t="shared" si="3"/>
        <v>#VALUE!</v>
      </c>
      <c r="BSX30" s="5" t="str">
        <f t="shared" si="3"/>
        <v>#VALUE!</v>
      </c>
      <c r="BSY30" s="5" t="str">
        <f t="shared" si="3"/>
        <v>#VALUE!</v>
      </c>
      <c r="BSZ30" s="5" t="str">
        <f t="shared" si="3"/>
        <v>#VALUE!</v>
      </c>
      <c r="BTA30" s="5" t="str">
        <f t="shared" si="3"/>
        <v>#VALUE!</v>
      </c>
      <c r="BTB30" s="5" t="str">
        <f t="shared" si="3"/>
        <v>#VALUE!</v>
      </c>
      <c r="BTC30" s="5" t="str">
        <f t="shared" si="3"/>
        <v>#VALUE!</v>
      </c>
      <c r="BTD30" s="5" t="str">
        <f t="shared" si="3"/>
        <v>#VALUE!</v>
      </c>
      <c r="BTE30" s="5" t="str">
        <f t="shared" si="3"/>
        <v>#VALUE!</v>
      </c>
      <c r="BTF30" s="5" t="str">
        <f t="shared" si="3"/>
        <v>#VALUE!</v>
      </c>
      <c r="BTG30" s="5" t="str">
        <f t="shared" si="3"/>
        <v>#VALUE!</v>
      </c>
      <c r="BTH30" s="5" t="str">
        <f t="shared" si="3"/>
        <v>#VALUE!</v>
      </c>
      <c r="BTI30" s="5" t="str">
        <f t="shared" si="3"/>
        <v>#VALUE!</v>
      </c>
      <c r="BTJ30" s="5" t="str">
        <f t="shared" si="3"/>
        <v>#VALUE!</v>
      </c>
      <c r="BTK30" s="5" t="str">
        <f t="shared" si="3"/>
        <v>#VALUE!</v>
      </c>
      <c r="BTL30" s="5" t="str">
        <f t="shared" si="3"/>
        <v>#VALUE!</v>
      </c>
      <c r="BTM30" s="5" t="str">
        <f t="shared" si="3"/>
        <v>#VALUE!</v>
      </c>
      <c r="BTN30" s="5" t="str">
        <f t="shared" si="3"/>
        <v>#VALUE!</v>
      </c>
      <c r="BTO30" s="5" t="str">
        <f t="shared" si="3"/>
        <v>#VALUE!</v>
      </c>
      <c r="BTP30" s="5" t="str">
        <f t="shared" si="3"/>
        <v>#VALUE!</v>
      </c>
      <c r="BTQ30" s="5" t="str">
        <f t="shared" si="3"/>
        <v>#VALUE!</v>
      </c>
      <c r="BTR30" s="5" t="str">
        <f t="shared" si="3"/>
        <v>#VALUE!</v>
      </c>
      <c r="BTS30" s="5" t="str">
        <f t="shared" si="3"/>
        <v>#VALUE!</v>
      </c>
      <c r="BTT30" s="5" t="str">
        <f t="shared" si="3"/>
        <v>#VALUE!</v>
      </c>
      <c r="BTU30" s="5" t="str">
        <f t="shared" si="3"/>
        <v>#VALUE!</v>
      </c>
      <c r="BTV30" s="5" t="str">
        <f t="shared" si="3"/>
        <v>#VALUE!</v>
      </c>
      <c r="BTW30" s="5" t="str">
        <f t="shared" si="3"/>
        <v>#VALUE!</v>
      </c>
      <c r="BTX30" s="5" t="str">
        <f t="shared" si="3"/>
        <v>#VALUE!</v>
      </c>
      <c r="BTY30" s="5" t="str">
        <f t="shared" si="3"/>
        <v>#VALUE!</v>
      </c>
      <c r="BTZ30" s="5" t="str">
        <f t="shared" si="3"/>
        <v>#VALUE!</v>
      </c>
      <c r="BUA30" s="5" t="str">
        <f t="shared" si="3"/>
        <v>#VALUE!</v>
      </c>
      <c r="BUB30" s="5" t="str">
        <f t="shared" si="3"/>
        <v>#VALUE!</v>
      </c>
      <c r="BUC30" s="5" t="str">
        <f t="shared" si="3"/>
        <v>#VALUE!</v>
      </c>
      <c r="BUD30" s="5" t="str">
        <f t="shared" si="3"/>
        <v>#VALUE!</v>
      </c>
      <c r="BUE30" s="5" t="str">
        <f t="shared" si="3"/>
        <v>#VALUE!</v>
      </c>
      <c r="BUF30" s="5" t="str">
        <f t="shared" si="3"/>
        <v>#VALUE!</v>
      </c>
      <c r="BUG30" s="5" t="str">
        <f t="shared" si="3"/>
        <v>#VALUE!</v>
      </c>
      <c r="BUH30" s="5" t="str">
        <f t="shared" si="3"/>
        <v>#VALUE!</v>
      </c>
      <c r="BUI30" s="5" t="str">
        <f t="shared" si="3"/>
        <v>#VALUE!</v>
      </c>
      <c r="BUJ30" s="5" t="str">
        <f t="shared" si="3"/>
        <v>#VALUE!</v>
      </c>
      <c r="BUK30" s="5" t="str">
        <f t="shared" si="3"/>
        <v>#VALUE!</v>
      </c>
      <c r="BUL30" s="5" t="str">
        <f t="shared" si="3"/>
        <v>#VALUE!</v>
      </c>
      <c r="BUM30" s="5" t="str">
        <f t="shared" si="3"/>
        <v>#VALUE!</v>
      </c>
      <c r="BUN30" s="5" t="str">
        <f t="shared" si="3"/>
        <v>#VALUE!</v>
      </c>
      <c r="BUO30" s="5" t="str">
        <f t="shared" si="3"/>
        <v>#VALUE!</v>
      </c>
      <c r="BUP30" s="5" t="str">
        <f t="shared" si="3"/>
        <v>#VALUE!</v>
      </c>
      <c r="BUQ30" s="5" t="str">
        <f t="shared" si="3"/>
        <v>#VALUE!</v>
      </c>
      <c r="BUR30" s="5" t="str">
        <f t="shared" si="3"/>
        <v>#VALUE!</v>
      </c>
      <c r="BUS30" s="5" t="str">
        <f t="shared" si="3"/>
        <v>#VALUE!</v>
      </c>
      <c r="BUT30" s="5" t="str">
        <f t="shared" si="3"/>
        <v>#VALUE!</v>
      </c>
      <c r="BUU30" s="5" t="str">
        <f t="shared" si="3"/>
        <v>#VALUE!</v>
      </c>
      <c r="BUV30" s="5" t="str">
        <f t="shared" si="3"/>
        <v>#VALUE!</v>
      </c>
      <c r="BUW30" s="5" t="str">
        <f t="shared" si="3"/>
        <v>#VALUE!</v>
      </c>
      <c r="BUX30" s="5" t="str">
        <f t="shared" si="3"/>
        <v>#VALUE!</v>
      </c>
      <c r="BUY30" s="5" t="str">
        <f t="shared" si="3"/>
        <v>#VALUE!</v>
      </c>
      <c r="BUZ30" s="5" t="str">
        <f t="shared" si="3"/>
        <v>#VALUE!</v>
      </c>
      <c r="BVA30" s="5" t="str">
        <f t="shared" si="3"/>
        <v>#VALUE!</v>
      </c>
      <c r="BVB30" s="5" t="str">
        <f t="shared" si="3"/>
        <v>#VALUE!</v>
      </c>
      <c r="BVC30" s="5" t="str">
        <f t="shared" si="3"/>
        <v>#VALUE!</v>
      </c>
      <c r="BVD30" s="5" t="str">
        <f t="shared" si="3"/>
        <v>#VALUE!</v>
      </c>
      <c r="BVE30" s="5" t="str">
        <f t="shared" si="3"/>
        <v>#VALUE!</v>
      </c>
      <c r="BVF30" s="5" t="str">
        <f t="shared" si="3"/>
        <v>#VALUE!</v>
      </c>
      <c r="BVG30" s="5" t="str">
        <f t="shared" si="3"/>
        <v>#VALUE!</v>
      </c>
      <c r="BVH30" s="5" t="str">
        <f t="shared" si="3"/>
        <v>#VALUE!</v>
      </c>
      <c r="BVI30" s="5" t="str">
        <f t="shared" si="3"/>
        <v>#VALUE!</v>
      </c>
      <c r="BVJ30" s="5" t="str">
        <f t="shared" si="3"/>
        <v>#VALUE!</v>
      </c>
      <c r="BVK30" s="5" t="str">
        <f t="shared" si="3"/>
        <v>#VALUE!</v>
      </c>
      <c r="BVL30" s="5" t="str">
        <f t="shared" si="3"/>
        <v>#VALUE!</v>
      </c>
      <c r="BVM30" s="5" t="str">
        <f t="shared" si="3"/>
        <v>#VALUE!</v>
      </c>
      <c r="BVN30" s="5" t="str">
        <f t="shared" si="3"/>
        <v>#VALUE!</v>
      </c>
      <c r="BVO30" s="5" t="str">
        <f t="shared" si="3"/>
        <v>#VALUE!</v>
      </c>
      <c r="BVP30" s="5" t="str">
        <f t="shared" si="3"/>
        <v>#VALUE!</v>
      </c>
      <c r="BVQ30" s="5" t="str">
        <f t="shared" si="3"/>
        <v>#VALUE!</v>
      </c>
      <c r="BVR30" s="5" t="str">
        <f t="shared" si="3"/>
        <v>#VALUE!</v>
      </c>
      <c r="BVS30" s="5" t="str">
        <f t="shared" si="3"/>
        <v>#VALUE!</v>
      </c>
      <c r="BVT30" s="5" t="str">
        <f t="shared" si="3"/>
        <v>#VALUE!</v>
      </c>
      <c r="BVU30" s="5" t="str">
        <f t="shared" si="3"/>
        <v>#VALUE!</v>
      </c>
      <c r="BVV30" s="5" t="str">
        <f t="shared" si="3"/>
        <v>#VALUE!</v>
      </c>
      <c r="BVW30" s="5" t="str">
        <f t="shared" si="3"/>
        <v>#VALUE!</v>
      </c>
      <c r="BVX30" s="5" t="str">
        <f t="shared" si="3"/>
        <v>#VALUE!</v>
      </c>
      <c r="BVY30" s="5" t="str">
        <f t="shared" si="3"/>
        <v>#VALUE!</v>
      </c>
      <c r="BVZ30" s="5" t="str">
        <f t="shared" si="3"/>
        <v>#VALUE!</v>
      </c>
      <c r="BWA30" s="5" t="str">
        <f t="shared" si="3"/>
        <v>#VALUE!</v>
      </c>
      <c r="BWB30" s="5" t="str">
        <f t="shared" si="3"/>
        <v>#VALUE!</v>
      </c>
      <c r="BWC30" s="5" t="str">
        <f t="shared" si="3"/>
        <v>#VALUE!</v>
      </c>
      <c r="BWD30" s="5" t="str">
        <f t="shared" si="3"/>
        <v>#VALUE!</v>
      </c>
      <c r="BWE30" s="5" t="str">
        <f t="shared" si="3"/>
        <v>#VALUE!</v>
      </c>
      <c r="BWF30" s="5" t="str">
        <f t="shared" si="3"/>
        <v>#VALUE!</v>
      </c>
      <c r="BWG30" s="5" t="str">
        <f t="shared" si="3"/>
        <v>#VALUE!</v>
      </c>
      <c r="BWH30" s="5" t="str">
        <f t="shared" si="3"/>
        <v>#VALUE!</v>
      </c>
      <c r="BWI30" s="5" t="str">
        <f t="shared" si="3"/>
        <v>#VALUE!</v>
      </c>
      <c r="BWJ30" s="5" t="str">
        <f t="shared" si="3"/>
        <v>#VALUE!</v>
      </c>
      <c r="BWK30" s="5" t="str">
        <f t="shared" si="3"/>
        <v>#VALUE!</v>
      </c>
      <c r="BWL30" s="5" t="str">
        <f t="shared" si="3"/>
        <v>#VALUE!</v>
      </c>
      <c r="BWM30" s="5" t="str">
        <f t="shared" si="3"/>
        <v>#VALUE!</v>
      </c>
      <c r="BWN30" s="5" t="str">
        <f t="shared" si="3"/>
        <v>#VALUE!</v>
      </c>
      <c r="BWO30" s="5" t="str">
        <f t="shared" si="3"/>
        <v>#VALUE!</v>
      </c>
      <c r="BWP30" s="5" t="str">
        <f t="shared" si="3"/>
        <v>#VALUE!</v>
      </c>
      <c r="BWQ30" s="5" t="str">
        <f t="shared" si="3"/>
        <v>#VALUE!</v>
      </c>
      <c r="BWR30" s="5" t="str">
        <f t="shared" si="3"/>
        <v>#VALUE!</v>
      </c>
      <c r="BWS30" s="5" t="str">
        <f t="shared" si="3"/>
        <v>#VALUE!</v>
      </c>
      <c r="BWT30" s="5" t="str">
        <f t="shared" si="3"/>
        <v>#VALUE!</v>
      </c>
      <c r="BWU30" s="5" t="str">
        <f t="shared" si="3"/>
        <v>#VALUE!</v>
      </c>
      <c r="BWV30" s="5" t="str">
        <f t="shared" si="3"/>
        <v>#VALUE!</v>
      </c>
      <c r="BWW30" s="5" t="str">
        <f t="shared" si="3"/>
        <v>#VALUE!</v>
      </c>
      <c r="BWX30" s="5" t="str">
        <f t="shared" si="3"/>
        <v>#VALUE!</v>
      </c>
      <c r="BWY30" s="5" t="str">
        <f t="shared" si="3"/>
        <v>#VALUE!</v>
      </c>
      <c r="BWZ30" s="5" t="str">
        <f t="shared" si="3"/>
        <v>#VALUE!</v>
      </c>
      <c r="BXA30" s="5" t="str">
        <f t="shared" si="3"/>
        <v>#VALUE!</v>
      </c>
      <c r="BXB30" s="5" t="str">
        <f t="shared" si="3"/>
        <v>#VALUE!</v>
      </c>
      <c r="BXC30" s="5" t="str">
        <f t="shared" si="3"/>
        <v>#VALUE!</v>
      </c>
      <c r="BXD30" s="5" t="str">
        <f t="shared" si="3"/>
        <v>#VALUE!</v>
      </c>
      <c r="BXE30" s="5" t="str">
        <f t="shared" si="3"/>
        <v>#VALUE!</v>
      </c>
      <c r="BXF30" s="5" t="str">
        <f t="shared" si="3"/>
        <v>#VALUE!</v>
      </c>
      <c r="BXG30" s="5" t="str">
        <f t="shared" si="3"/>
        <v>#VALUE!</v>
      </c>
      <c r="BXH30" s="5" t="str">
        <f t="shared" si="3"/>
        <v>#VALUE!</v>
      </c>
      <c r="BXI30" s="5" t="str">
        <f t="shared" si="3"/>
        <v>#VALUE!</v>
      </c>
      <c r="BXJ30" s="5" t="str">
        <f t="shared" si="3"/>
        <v>#VALUE!</v>
      </c>
      <c r="BXK30" s="5" t="str">
        <f t="shared" si="3"/>
        <v>#VALUE!</v>
      </c>
      <c r="BXL30" s="5" t="str">
        <f t="shared" si="3"/>
        <v>#VALUE!</v>
      </c>
      <c r="BXM30" s="5" t="str">
        <f t="shared" si="3"/>
        <v>#VALUE!</v>
      </c>
      <c r="BXN30" s="5" t="str">
        <f t="shared" si="3"/>
        <v>#VALUE!</v>
      </c>
      <c r="BXO30" s="5" t="str">
        <f t="shared" si="3"/>
        <v>#VALUE!</v>
      </c>
      <c r="BXP30" s="5" t="str">
        <f t="shared" si="3"/>
        <v>#VALUE!</v>
      </c>
      <c r="BXQ30" s="5" t="str">
        <f t="shared" si="3"/>
        <v>#VALUE!</v>
      </c>
      <c r="BXR30" s="5" t="str">
        <f t="shared" si="3"/>
        <v>#VALUE!</v>
      </c>
      <c r="BXS30" s="5" t="str">
        <f t="shared" si="3"/>
        <v>#VALUE!</v>
      </c>
      <c r="BXT30" s="5" t="str">
        <f t="shared" si="3"/>
        <v>#VALUE!</v>
      </c>
      <c r="BXU30" s="5" t="str">
        <f t="shared" si="3"/>
        <v>#VALUE!</v>
      </c>
      <c r="BXV30" s="5" t="str">
        <f t="shared" si="3"/>
        <v>#VALUE!</v>
      </c>
      <c r="BXW30" s="5" t="str">
        <f t="shared" si="3"/>
        <v>#VALUE!</v>
      </c>
      <c r="BXX30" s="5" t="str">
        <f t="shared" si="3"/>
        <v>#VALUE!</v>
      </c>
      <c r="BXY30" s="5" t="str">
        <f t="shared" si="3"/>
        <v>#VALUE!</v>
      </c>
      <c r="BXZ30" s="5" t="str">
        <f t="shared" si="3"/>
        <v>#VALUE!</v>
      </c>
      <c r="BYA30" s="5" t="str">
        <f t="shared" si="3"/>
        <v>#VALUE!</v>
      </c>
      <c r="BYB30" s="5" t="str">
        <f t="shared" si="3"/>
        <v>#VALUE!</v>
      </c>
      <c r="BYC30" s="5" t="str">
        <f t="shared" si="3"/>
        <v>#VALUE!</v>
      </c>
      <c r="BYD30" s="5" t="str">
        <f t="shared" si="3"/>
        <v>#VALUE!</v>
      </c>
      <c r="BYE30" s="5" t="str">
        <f t="shared" si="3"/>
        <v>#VALUE!</v>
      </c>
      <c r="BYF30" s="5" t="str">
        <f t="shared" si="3"/>
        <v>#VALUE!</v>
      </c>
      <c r="BYG30" s="5" t="str">
        <f t="shared" si="3"/>
        <v>#VALUE!</v>
      </c>
      <c r="BYH30" s="5" t="str">
        <f t="shared" si="3"/>
        <v>#VALUE!</v>
      </c>
      <c r="BYI30" s="5" t="str">
        <f t="shared" si="3"/>
        <v>#VALUE!</v>
      </c>
      <c r="BYJ30" s="5" t="str">
        <f t="shared" si="3"/>
        <v>#VALUE!</v>
      </c>
      <c r="BYK30" s="5" t="str">
        <f t="shared" si="3"/>
        <v>#VALUE!</v>
      </c>
      <c r="BYL30" s="5" t="str">
        <f t="shared" si="3"/>
        <v>#VALUE!</v>
      </c>
      <c r="BYM30" s="5" t="str">
        <f t="shared" si="3"/>
        <v>#VALUE!</v>
      </c>
      <c r="BYN30" s="5" t="str">
        <f t="shared" si="3"/>
        <v>#VALUE!</v>
      </c>
      <c r="BYO30" s="5" t="str">
        <f t="shared" si="3"/>
        <v>#VALUE!</v>
      </c>
      <c r="BYP30" s="5" t="str">
        <f t="shared" si="3"/>
        <v>#VALUE!</v>
      </c>
      <c r="BYQ30" s="5" t="str">
        <f t="shared" si="3"/>
        <v>#VALUE!</v>
      </c>
      <c r="BYR30" s="5" t="str">
        <f t="shared" si="3"/>
        <v>#VALUE!</v>
      </c>
      <c r="BYS30" s="5" t="str">
        <f t="shared" si="3"/>
        <v>#VALUE!</v>
      </c>
      <c r="BYT30" s="5" t="str">
        <f t="shared" si="3"/>
        <v>#VALUE!</v>
      </c>
      <c r="BYU30" s="5" t="str">
        <f t="shared" si="3"/>
        <v>#VALUE!</v>
      </c>
      <c r="BYV30" s="5" t="str">
        <f t="shared" si="3"/>
        <v>#VALUE!</v>
      </c>
      <c r="BYW30" s="5" t="str">
        <f t="shared" si="3"/>
        <v>#VALUE!</v>
      </c>
      <c r="BYX30" s="5" t="str">
        <f t="shared" si="3"/>
        <v>#VALUE!</v>
      </c>
      <c r="BYY30" s="5" t="str">
        <f t="shared" si="3"/>
        <v>#VALUE!</v>
      </c>
      <c r="BYZ30" s="5" t="str">
        <f t="shared" si="3"/>
        <v>#VALUE!</v>
      </c>
      <c r="BZA30" s="5" t="str">
        <f t="shared" si="3"/>
        <v>#VALUE!</v>
      </c>
      <c r="BZB30" s="5" t="str">
        <f t="shared" si="3"/>
        <v>#VALUE!</v>
      </c>
      <c r="BZC30" s="5" t="str">
        <f t="shared" si="3"/>
        <v>#VALUE!</v>
      </c>
      <c r="BZD30" s="5" t="str">
        <f t="shared" si="3"/>
        <v>#VALUE!</v>
      </c>
      <c r="BZE30" s="5" t="str">
        <f t="shared" si="3"/>
        <v>#VALUE!</v>
      </c>
      <c r="BZF30" s="5" t="str">
        <f t="shared" si="3"/>
        <v>#VALUE!</v>
      </c>
      <c r="BZG30" s="5" t="str">
        <f t="shared" si="3"/>
        <v>#VALUE!</v>
      </c>
      <c r="BZH30" s="5" t="str">
        <f t="shared" si="3"/>
        <v>#VALUE!</v>
      </c>
      <c r="BZI30" s="5" t="str">
        <f t="shared" si="3"/>
        <v>#VALUE!</v>
      </c>
      <c r="BZJ30" s="5" t="str">
        <f t="shared" si="3"/>
        <v>#VALUE!</v>
      </c>
      <c r="BZK30" s="5" t="str">
        <f t="shared" si="3"/>
        <v>#VALUE!</v>
      </c>
      <c r="BZL30" s="5" t="str">
        <f t="shared" si="3"/>
        <v>#VALUE!</v>
      </c>
      <c r="BZM30" s="5" t="str">
        <f t="shared" si="3"/>
        <v>#VALUE!</v>
      </c>
      <c r="BZN30" s="5" t="str">
        <f t="shared" si="3"/>
        <v>#VALUE!</v>
      </c>
      <c r="BZO30" s="5" t="str">
        <f t="shared" si="3"/>
        <v>#VALUE!</v>
      </c>
      <c r="BZP30" s="5" t="str">
        <f t="shared" si="3"/>
        <v>#VALUE!</v>
      </c>
      <c r="BZQ30" s="5" t="str">
        <f t="shared" si="3"/>
        <v>#VALUE!</v>
      </c>
      <c r="BZR30" s="5" t="str">
        <f t="shared" si="3"/>
        <v>#VALUE!</v>
      </c>
      <c r="BZS30" s="5" t="str">
        <f t="shared" si="3"/>
        <v>#VALUE!</v>
      </c>
      <c r="BZT30" s="5" t="str">
        <f t="shared" si="3"/>
        <v>#VALUE!</v>
      </c>
      <c r="BZU30" s="5" t="str">
        <f t="shared" si="3"/>
        <v>#VALUE!</v>
      </c>
      <c r="BZV30" s="5" t="str">
        <f t="shared" si="3"/>
        <v>#VALUE!</v>
      </c>
      <c r="BZW30" s="5" t="str">
        <f t="shared" si="3"/>
        <v>#VALUE!</v>
      </c>
      <c r="BZX30" s="5" t="str">
        <f t="shared" si="3"/>
        <v>#VALUE!</v>
      </c>
      <c r="BZY30" s="5" t="str">
        <f t="shared" si="3"/>
        <v>#VALUE!</v>
      </c>
      <c r="BZZ30" s="5" t="str">
        <f t="shared" si="3"/>
        <v>#VALUE!</v>
      </c>
      <c r="CAA30" s="5" t="str">
        <f t="shared" si="3"/>
        <v>#VALUE!</v>
      </c>
      <c r="CAB30" s="5" t="str">
        <f t="shared" si="3"/>
        <v>#VALUE!</v>
      </c>
      <c r="CAC30" s="5" t="str">
        <f t="shared" si="3"/>
        <v>#VALUE!</v>
      </c>
      <c r="CAD30" s="5" t="str">
        <f t="shared" si="3"/>
        <v>#VALUE!</v>
      </c>
      <c r="CAE30" s="5" t="str">
        <f t="shared" si="3"/>
        <v>#VALUE!</v>
      </c>
      <c r="CAF30" s="5" t="str">
        <f t="shared" si="3"/>
        <v>#VALUE!</v>
      </c>
      <c r="CAG30" s="5" t="str">
        <f t="shared" si="3"/>
        <v>#VALUE!</v>
      </c>
      <c r="CAH30" s="5" t="str">
        <f t="shared" si="3"/>
        <v>#VALUE!</v>
      </c>
      <c r="CAI30" s="5" t="str">
        <f t="shared" si="3"/>
        <v>#VALUE!</v>
      </c>
      <c r="CAJ30" s="5" t="str">
        <f t="shared" si="3"/>
        <v>#VALUE!</v>
      </c>
      <c r="CAK30" s="5" t="str">
        <f t="shared" si="3"/>
        <v>#VALUE!</v>
      </c>
      <c r="CAL30" s="5" t="str">
        <f t="shared" si="3"/>
        <v>#VALUE!</v>
      </c>
      <c r="CAM30" s="5" t="str">
        <f t="shared" si="3"/>
        <v>#VALUE!</v>
      </c>
      <c r="CAN30" s="5" t="str">
        <f t="shared" si="3"/>
        <v>#VALUE!</v>
      </c>
      <c r="CAO30" s="5" t="str">
        <f t="shared" si="3"/>
        <v>#VALUE!</v>
      </c>
      <c r="CAP30" s="5" t="str">
        <f t="shared" si="3"/>
        <v>#VALUE!</v>
      </c>
      <c r="CAQ30" s="5" t="str">
        <f t="shared" si="3"/>
        <v>#VALUE!</v>
      </c>
      <c r="CAR30" s="5" t="str">
        <f t="shared" si="3"/>
        <v>#VALUE!</v>
      </c>
      <c r="CAS30" s="5" t="str">
        <f t="shared" si="3"/>
        <v>#VALUE!</v>
      </c>
      <c r="CAT30" s="5" t="str">
        <f t="shared" si="3"/>
        <v>#VALUE!</v>
      </c>
      <c r="CAU30" s="5" t="str">
        <f t="shared" si="3"/>
        <v>#VALUE!</v>
      </c>
      <c r="CAV30" s="5" t="str">
        <f t="shared" si="3"/>
        <v>#VALUE!</v>
      </c>
      <c r="CAW30" s="5" t="str">
        <f t="shared" si="3"/>
        <v>#VALUE!</v>
      </c>
      <c r="CAX30" s="5" t="str">
        <f t="shared" si="3"/>
        <v>#VALUE!</v>
      </c>
      <c r="CAY30" s="5" t="str">
        <f t="shared" si="3"/>
        <v>#VALUE!</v>
      </c>
      <c r="CAZ30" s="5" t="str">
        <f t="shared" si="3"/>
        <v>#VALUE!</v>
      </c>
      <c r="CBA30" s="5" t="str">
        <f t="shared" si="3"/>
        <v>#VALUE!</v>
      </c>
      <c r="CBB30" s="5" t="str">
        <f t="shared" si="3"/>
        <v>#VALUE!</v>
      </c>
      <c r="CBC30" s="5" t="str">
        <f t="shared" si="3"/>
        <v>#VALUE!</v>
      </c>
      <c r="CBD30" s="5" t="str">
        <f t="shared" si="3"/>
        <v>#VALUE!</v>
      </c>
      <c r="CBE30" s="5" t="str">
        <f t="shared" si="3"/>
        <v>#VALUE!</v>
      </c>
      <c r="CBF30" s="5" t="str">
        <f t="shared" si="3"/>
        <v>#VALUE!</v>
      </c>
      <c r="CBG30" s="5" t="str">
        <f t="shared" si="3"/>
        <v>#VALUE!</v>
      </c>
      <c r="CBH30" s="5" t="str">
        <f t="shared" si="3"/>
        <v>#VALUE!</v>
      </c>
      <c r="CBI30" s="5" t="str">
        <f t="shared" si="3"/>
        <v>#VALUE!</v>
      </c>
      <c r="CBJ30" s="5" t="str">
        <f t="shared" si="3"/>
        <v>#VALUE!</v>
      </c>
      <c r="CBK30" s="5" t="str">
        <f t="shared" si="3"/>
        <v>#VALUE!</v>
      </c>
      <c r="CBL30" s="5" t="str">
        <f t="shared" si="3"/>
        <v>#VALUE!</v>
      </c>
      <c r="CBM30" s="5" t="str">
        <f t="shared" si="3"/>
        <v>#VALUE!</v>
      </c>
      <c r="CBN30" s="5" t="str">
        <f t="shared" si="3"/>
        <v>#VALUE!</v>
      </c>
      <c r="CBO30" s="5" t="str">
        <f t="shared" si="3"/>
        <v>#VALUE!</v>
      </c>
      <c r="CBP30" s="5" t="str">
        <f t="shared" si="3"/>
        <v>#VALUE!</v>
      </c>
      <c r="CBQ30" s="5" t="str">
        <f t="shared" si="3"/>
        <v>#VALUE!</v>
      </c>
      <c r="CBR30" s="5" t="str">
        <f t="shared" si="3"/>
        <v>#VALUE!</v>
      </c>
      <c r="CBS30" s="5" t="str">
        <f t="shared" si="3"/>
        <v>#VALUE!</v>
      </c>
      <c r="CBT30" s="5" t="str">
        <f t="shared" si="3"/>
        <v>#VALUE!</v>
      </c>
      <c r="CBU30" s="5" t="str">
        <f t="shared" si="3"/>
        <v>#VALUE!</v>
      </c>
      <c r="CBV30" s="5" t="str">
        <f t="shared" si="3"/>
        <v>#VALUE!</v>
      </c>
      <c r="CBW30" s="5" t="str">
        <f t="shared" si="3"/>
        <v>#VALUE!</v>
      </c>
      <c r="CBX30" s="5" t="str">
        <f t="shared" si="3"/>
        <v>#VALUE!</v>
      </c>
      <c r="CBY30" s="5" t="str">
        <f t="shared" si="3"/>
        <v>#VALUE!</v>
      </c>
      <c r="CBZ30" s="5" t="str">
        <f t="shared" si="3"/>
        <v>#VALUE!</v>
      </c>
      <c r="CCA30" s="5" t="str">
        <f t="shared" si="3"/>
        <v>#VALUE!</v>
      </c>
      <c r="CCB30" s="5" t="str">
        <f t="shared" si="3"/>
        <v>#VALUE!</v>
      </c>
      <c r="CCC30" s="5" t="str">
        <f t="shared" si="3"/>
        <v>#VALUE!</v>
      </c>
      <c r="CCD30" s="5" t="str">
        <f t="shared" si="3"/>
        <v>#VALUE!</v>
      </c>
      <c r="CCE30" s="5" t="str">
        <f t="shared" si="3"/>
        <v>#VALUE!</v>
      </c>
      <c r="CCF30" s="5" t="str">
        <f t="shared" si="3"/>
        <v>#VALUE!</v>
      </c>
      <c r="CCG30" s="5" t="str">
        <f t="shared" si="3"/>
        <v>#VALUE!</v>
      </c>
      <c r="CCH30" s="5" t="str">
        <f t="shared" si="3"/>
        <v>#VALUE!</v>
      </c>
      <c r="CCI30" s="5" t="str">
        <f t="shared" si="3"/>
        <v>#VALUE!</v>
      </c>
      <c r="CCJ30" s="5" t="str">
        <f t="shared" si="3"/>
        <v>#VALUE!</v>
      </c>
      <c r="CCK30" s="5" t="str">
        <f t="shared" si="3"/>
        <v>#VALUE!</v>
      </c>
      <c r="CCL30" s="5" t="str">
        <f t="shared" si="3"/>
        <v>#VALUE!</v>
      </c>
      <c r="CCM30" s="5" t="str">
        <f t="shared" si="3"/>
        <v>#VALUE!</v>
      </c>
      <c r="CCN30" s="5" t="str">
        <f t="shared" si="3"/>
        <v>#VALUE!</v>
      </c>
      <c r="CCO30" s="5" t="str">
        <f t="shared" si="3"/>
        <v>#VALUE!</v>
      </c>
      <c r="CCP30" s="5" t="str">
        <f t="shared" si="3"/>
        <v>#VALUE!</v>
      </c>
      <c r="CCQ30" s="5" t="str">
        <f t="shared" si="3"/>
        <v>#VALUE!</v>
      </c>
      <c r="CCR30" s="5" t="str">
        <f t="shared" si="3"/>
        <v>#VALUE!</v>
      </c>
      <c r="CCS30" s="5" t="str">
        <f t="shared" si="3"/>
        <v>#VALUE!</v>
      </c>
      <c r="CCT30" s="5" t="str">
        <f t="shared" si="3"/>
        <v>#VALUE!</v>
      </c>
      <c r="CCU30" s="5" t="str">
        <f t="shared" si="3"/>
        <v>#VALUE!</v>
      </c>
      <c r="CCV30" s="5" t="str">
        <f t="shared" si="3"/>
        <v>#VALUE!</v>
      </c>
      <c r="CCW30" s="5" t="str">
        <f t="shared" si="3"/>
        <v>#VALUE!</v>
      </c>
      <c r="CCX30" s="5" t="str">
        <f t="shared" si="3"/>
        <v>#VALUE!</v>
      </c>
      <c r="CCY30" s="5" t="str">
        <f t="shared" si="3"/>
        <v>#VALUE!</v>
      </c>
      <c r="CCZ30" s="5" t="str">
        <f t="shared" si="3"/>
        <v>#VALUE!</v>
      </c>
      <c r="CDA30" s="5" t="str">
        <f t="shared" si="3"/>
        <v>#VALUE!</v>
      </c>
      <c r="CDB30" s="5" t="str">
        <f t="shared" si="3"/>
        <v>#VALUE!</v>
      </c>
      <c r="CDC30" s="5" t="str">
        <f t="shared" si="3"/>
        <v>#VALUE!</v>
      </c>
      <c r="CDD30" s="5" t="str">
        <f t="shared" si="3"/>
        <v>#VALUE!</v>
      </c>
      <c r="CDE30" s="5" t="str">
        <f t="shared" si="3"/>
        <v>#VALUE!</v>
      </c>
      <c r="CDF30" s="5" t="str">
        <f t="shared" si="3"/>
        <v>#VALUE!</v>
      </c>
      <c r="CDG30" s="5" t="str">
        <f t="shared" si="3"/>
        <v>#VALUE!</v>
      </c>
      <c r="CDH30" s="5" t="str">
        <f t="shared" si="3"/>
        <v>#VALUE!</v>
      </c>
      <c r="CDI30" s="5" t="str">
        <f t="shared" si="3"/>
        <v>#VALUE!</v>
      </c>
      <c r="CDJ30" s="5" t="str">
        <f t="shared" si="3"/>
        <v>#VALUE!</v>
      </c>
      <c r="CDK30" s="5" t="str">
        <f t="shared" si="3"/>
        <v>#VALUE!</v>
      </c>
      <c r="CDL30" s="5" t="str">
        <f t="shared" si="3"/>
        <v>#VALUE!</v>
      </c>
      <c r="CDM30" s="5" t="str">
        <f t="shared" si="3"/>
        <v>#VALUE!</v>
      </c>
      <c r="CDN30" s="5" t="str">
        <f t="shared" si="3"/>
        <v>#VALUE!</v>
      </c>
      <c r="CDO30" s="5" t="str">
        <f t="shared" si="3"/>
        <v>#VALUE!</v>
      </c>
      <c r="CDP30" s="5" t="str">
        <f t="shared" si="3"/>
        <v>#VALUE!</v>
      </c>
      <c r="CDQ30" s="5" t="str">
        <f t="shared" si="3"/>
        <v>#VALUE!</v>
      </c>
      <c r="CDR30" s="5" t="str">
        <f t="shared" si="3"/>
        <v>#VALUE!</v>
      </c>
      <c r="CDS30" s="5" t="str">
        <f t="shared" si="3"/>
        <v>#VALUE!</v>
      </c>
      <c r="CDT30" s="5" t="str">
        <f t="shared" si="3"/>
        <v>#VALUE!</v>
      </c>
      <c r="CDU30" s="5" t="str">
        <f t="shared" si="3"/>
        <v>#VALUE!</v>
      </c>
      <c r="CDV30" s="5" t="str">
        <f t="shared" si="3"/>
        <v>#VALUE!</v>
      </c>
      <c r="CDW30" s="5" t="str">
        <f t="shared" si="3"/>
        <v>#VALUE!</v>
      </c>
      <c r="CDX30" s="5" t="str">
        <f t="shared" si="3"/>
        <v>#VALUE!</v>
      </c>
      <c r="CDY30" s="5" t="str">
        <f t="shared" si="3"/>
        <v>#VALUE!</v>
      </c>
      <c r="CDZ30" s="5" t="str">
        <f t="shared" si="3"/>
        <v>#VALUE!</v>
      </c>
      <c r="CEA30" s="5" t="str">
        <f t="shared" si="3"/>
        <v>#VALUE!</v>
      </c>
      <c r="CEB30" s="5" t="str">
        <f t="shared" si="3"/>
        <v>#VALUE!</v>
      </c>
      <c r="CEC30" s="5" t="str">
        <f t="shared" si="3"/>
        <v>#VALUE!</v>
      </c>
      <c r="CED30" s="5" t="str">
        <f t="shared" si="3"/>
        <v>#VALUE!</v>
      </c>
      <c r="CEE30" s="5" t="str">
        <f t="shared" si="3"/>
        <v>#VALUE!</v>
      </c>
      <c r="CEF30" s="5" t="str">
        <f t="shared" si="3"/>
        <v>#VALUE!</v>
      </c>
      <c r="CEG30" s="5" t="str">
        <f t="shared" si="3"/>
        <v>#VALUE!</v>
      </c>
      <c r="CEH30" s="5" t="str">
        <f t="shared" si="3"/>
        <v>#VALUE!</v>
      </c>
      <c r="CEI30" s="5" t="str">
        <f t="shared" si="3"/>
        <v>#VALUE!</v>
      </c>
      <c r="CEJ30" s="5" t="str">
        <f t="shared" si="3"/>
        <v>#VALUE!</v>
      </c>
      <c r="CEK30" s="5" t="str">
        <f t="shared" si="3"/>
        <v>#VALUE!</v>
      </c>
      <c r="CEL30" s="5" t="str">
        <f t="shared" si="3"/>
        <v>#VALUE!</v>
      </c>
      <c r="CEM30" s="5" t="str">
        <f t="shared" si="3"/>
        <v>#VALUE!</v>
      </c>
      <c r="CEN30" s="5" t="str">
        <f t="shared" si="3"/>
        <v>#VALUE!</v>
      </c>
      <c r="CEO30" s="5" t="str">
        <f t="shared" si="3"/>
        <v>#VALUE!</v>
      </c>
      <c r="CEP30" s="5" t="str">
        <f t="shared" si="3"/>
        <v>#VALUE!</v>
      </c>
      <c r="CEQ30" s="5" t="str">
        <f t="shared" si="3"/>
        <v>#VALUE!</v>
      </c>
      <c r="CER30" s="5" t="str">
        <f t="shared" si="3"/>
        <v>#VALUE!</v>
      </c>
      <c r="CES30" s="5" t="str">
        <f t="shared" si="3"/>
        <v>#VALUE!</v>
      </c>
      <c r="CET30" s="5" t="str">
        <f t="shared" si="3"/>
        <v>#VALUE!</v>
      </c>
      <c r="CEU30" s="5" t="str">
        <f t="shared" si="3"/>
        <v>#VALUE!</v>
      </c>
      <c r="CEV30" s="5" t="str">
        <f t="shared" si="3"/>
        <v>#VALUE!</v>
      </c>
      <c r="CEW30" s="5" t="str">
        <f t="shared" si="3"/>
        <v>#VALUE!</v>
      </c>
      <c r="CEX30" s="5" t="str">
        <f t="shared" si="3"/>
        <v>#VALUE!</v>
      </c>
      <c r="CEY30" s="5" t="str">
        <f t="shared" si="3"/>
        <v>#VALUE!</v>
      </c>
      <c r="CEZ30" s="5" t="str">
        <f t="shared" si="3"/>
        <v>#VALUE!</v>
      </c>
      <c r="CFA30" s="5" t="str">
        <f t="shared" si="3"/>
        <v>#VALUE!</v>
      </c>
      <c r="CFB30" s="5" t="str">
        <f t="shared" si="3"/>
        <v>#VALUE!</v>
      </c>
      <c r="CFC30" s="5" t="str">
        <f t="shared" si="3"/>
        <v>#VALUE!</v>
      </c>
      <c r="CFD30" s="5" t="str">
        <f t="shared" si="3"/>
        <v>#VALUE!</v>
      </c>
      <c r="CFE30" s="5" t="str">
        <f t="shared" si="3"/>
        <v>#VALUE!</v>
      </c>
      <c r="CFF30" s="5" t="str">
        <f t="shared" si="3"/>
        <v>#VALUE!</v>
      </c>
      <c r="CFG30" s="5" t="str">
        <f t="shared" si="3"/>
        <v>#VALUE!</v>
      </c>
      <c r="CFH30" s="5" t="str">
        <f t="shared" si="3"/>
        <v>#VALUE!</v>
      </c>
      <c r="CFI30" s="5" t="str">
        <f t="shared" si="3"/>
        <v>#VALUE!</v>
      </c>
      <c r="CFJ30" s="5" t="str">
        <f t="shared" si="3"/>
        <v>#VALUE!</v>
      </c>
      <c r="CFK30" s="5" t="str">
        <f t="shared" si="3"/>
        <v>#VALUE!</v>
      </c>
      <c r="CFL30" s="5" t="str">
        <f t="shared" si="3"/>
        <v>#VALUE!</v>
      </c>
      <c r="CFM30" s="5" t="str">
        <f t="shared" si="3"/>
        <v>#VALUE!</v>
      </c>
      <c r="CFN30" s="5" t="str">
        <f t="shared" si="3"/>
        <v>#VALUE!</v>
      </c>
      <c r="CFO30" s="5" t="str">
        <f t="shared" si="3"/>
        <v>#VALUE!</v>
      </c>
      <c r="CFP30" s="5" t="str">
        <f t="shared" si="3"/>
        <v>#VALUE!</v>
      </c>
      <c r="CFQ30" s="5" t="str">
        <f t="shared" si="3"/>
        <v>#VALUE!</v>
      </c>
      <c r="CFR30" s="5" t="str">
        <f t="shared" si="3"/>
        <v>#VALUE!</v>
      </c>
      <c r="CFS30" s="5" t="str">
        <f t="shared" si="3"/>
        <v>#VALUE!</v>
      </c>
      <c r="CFT30" s="5" t="str">
        <f t="shared" si="3"/>
        <v>#VALUE!</v>
      </c>
      <c r="CFU30" s="5" t="str">
        <f t="shared" si="3"/>
        <v>#VALUE!</v>
      </c>
      <c r="CFV30" s="5" t="str">
        <f t="shared" si="3"/>
        <v>#VALUE!</v>
      </c>
      <c r="CFW30" s="5" t="str">
        <f t="shared" si="3"/>
        <v>#VALUE!</v>
      </c>
      <c r="CFX30" s="5" t="str">
        <f t="shared" si="3"/>
        <v>#VALUE!</v>
      </c>
      <c r="CFY30" s="5" t="str">
        <f t="shared" si="3"/>
        <v>#VALUE!</v>
      </c>
      <c r="CFZ30" s="5" t="str">
        <f t="shared" si="3"/>
        <v>#VALUE!</v>
      </c>
      <c r="CGA30" s="5" t="str">
        <f t="shared" si="3"/>
        <v>#VALUE!</v>
      </c>
      <c r="CGB30" s="5" t="str">
        <f t="shared" si="3"/>
        <v>#VALUE!</v>
      </c>
      <c r="CGC30" s="5" t="str">
        <f t="shared" si="3"/>
        <v>#VALUE!</v>
      </c>
      <c r="CGD30" s="5" t="str">
        <f t="shared" si="3"/>
        <v>#VALUE!</v>
      </c>
      <c r="CGE30" s="5" t="str">
        <f t="shared" si="3"/>
        <v>#VALUE!</v>
      </c>
      <c r="CGF30" s="5" t="str">
        <f t="shared" si="3"/>
        <v>#VALUE!</v>
      </c>
      <c r="CGG30" s="5" t="str">
        <f t="shared" si="3"/>
        <v>#VALUE!</v>
      </c>
      <c r="CGH30" s="5" t="str">
        <f t="shared" si="3"/>
        <v>#VALUE!</v>
      </c>
      <c r="CGI30" s="5" t="str">
        <f t="shared" si="3"/>
        <v>#VALUE!</v>
      </c>
      <c r="CGJ30" s="5" t="str">
        <f t="shared" si="3"/>
        <v>#VALUE!</v>
      </c>
      <c r="CGK30" s="5" t="str">
        <f t="shared" si="3"/>
        <v>#VALUE!</v>
      </c>
      <c r="CGL30" s="5" t="str">
        <f t="shared" si="3"/>
        <v>#VALUE!</v>
      </c>
      <c r="CGM30" s="5" t="str">
        <f t="shared" si="3"/>
        <v>#VALUE!</v>
      </c>
      <c r="CGN30" s="5" t="str">
        <f t="shared" si="3"/>
        <v>#VALUE!</v>
      </c>
      <c r="CGO30" s="5" t="str">
        <f t="shared" si="3"/>
        <v>#VALUE!</v>
      </c>
      <c r="CGP30" s="5" t="str">
        <f t="shared" si="3"/>
        <v>#VALUE!</v>
      </c>
      <c r="CGQ30" s="5" t="str">
        <f t="shared" si="3"/>
        <v>#VALUE!</v>
      </c>
      <c r="CGR30" s="5" t="str">
        <f t="shared" si="3"/>
        <v>#VALUE!</v>
      </c>
      <c r="CGS30" s="5" t="str">
        <f t="shared" si="3"/>
        <v>#VALUE!</v>
      </c>
      <c r="CGT30" s="5" t="str">
        <f t="shared" si="3"/>
        <v>#VALUE!</v>
      </c>
      <c r="CGU30" s="5" t="str">
        <f t="shared" si="3"/>
        <v>#VALUE!</v>
      </c>
      <c r="CGV30" s="5" t="str">
        <f t="shared" si="3"/>
        <v>#VALUE!</v>
      </c>
      <c r="CGW30" s="5" t="str">
        <f t="shared" si="3"/>
        <v>#VALUE!</v>
      </c>
      <c r="CGX30" s="5" t="str">
        <f t="shared" si="3"/>
        <v>#VALUE!</v>
      </c>
      <c r="CGY30" s="5" t="str">
        <f t="shared" si="3"/>
        <v>#VALUE!</v>
      </c>
      <c r="CGZ30" s="5" t="str">
        <f t="shared" si="3"/>
        <v>#VALUE!</v>
      </c>
      <c r="CHA30" s="5" t="str">
        <f t="shared" si="3"/>
        <v>#VALUE!</v>
      </c>
      <c r="CHB30" s="5" t="str">
        <f t="shared" si="3"/>
        <v>#VALUE!</v>
      </c>
      <c r="CHC30" s="5" t="str">
        <f t="shared" si="3"/>
        <v>#VALUE!</v>
      </c>
      <c r="CHD30" s="5" t="str">
        <f t="shared" si="3"/>
        <v>#VALUE!</v>
      </c>
      <c r="CHE30" s="5" t="str">
        <f t="shared" si="3"/>
        <v>#VALUE!</v>
      </c>
      <c r="CHF30" s="5" t="str">
        <f t="shared" si="3"/>
        <v>#VALUE!</v>
      </c>
      <c r="CHG30" s="5" t="str">
        <f t="shared" si="3"/>
        <v>#VALUE!</v>
      </c>
      <c r="CHH30" s="5" t="str">
        <f t="shared" si="3"/>
        <v>#VALUE!</v>
      </c>
      <c r="CHI30" s="5" t="str">
        <f t="shared" si="3"/>
        <v>#VALUE!</v>
      </c>
      <c r="CHJ30" s="5" t="str">
        <f t="shared" si="3"/>
        <v>#VALUE!</v>
      </c>
      <c r="CHK30" s="5" t="str">
        <f t="shared" si="3"/>
        <v>#VALUE!</v>
      </c>
      <c r="CHL30" s="5" t="str">
        <f t="shared" si="3"/>
        <v>#VALUE!</v>
      </c>
      <c r="CHM30" s="5" t="str">
        <f t="shared" si="3"/>
        <v>#VALUE!</v>
      </c>
      <c r="CHN30" s="5" t="str">
        <f t="shared" si="3"/>
        <v>#VALUE!</v>
      </c>
      <c r="CHO30" s="5" t="str">
        <f t="shared" si="3"/>
        <v>#VALUE!</v>
      </c>
      <c r="CHP30" s="5" t="str">
        <f t="shared" si="3"/>
        <v>#VALUE!</v>
      </c>
      <c r="CHQ30" s="5" t="str">
        <f t="shared" si="3"/>
        <v>#VALUE!</v>
      </c>
      <c r="CHR30" s="5" t="str">
        <f t="shared" si="3"/>
        <v>#VALUE!</v>
      </c>
      <c r="CHS30" s="5" t="str">
        <f t="shared" si="3"/>
        <v>#VALUE!</v>
      </c>
      <c r="CHT30" s="5" t="str">
        <f t="shared" si="3"/>
        <v>#VALUE!</v>
      </c>
      <c r="CHU30" s="5" t="str">
        <f t="shared" si="3"/>
        <v>#VALUE!</v>
      </c>
      <c r="CHV30" s="5" t="str">
        <f t="shared" si="3"/>
        <v>#VALUE!</v>
      </c>
      <c r="CHW30" s="5" t="str">
        <f t="shared" si="3"/>
        <v>#VALUE!</v>
      </c>
      <c r="CHX30" s="5" t="str">
        <f t="shared" si="3"/>
        <v>#VALUE!</v>
      </c>
      <c r="CHY30" s="5" t="str">
        <f t="shared" si="3"/>
        <v>#VALUE!</v>
      </c>
      <c r="CHZ30" s="5" t="str">
        <f t="shared" si="3"/>
        <v>#VALUE!</v>
      </c>
      <c r="CIA30" s="5" t="str">
        <f t="shared" si="3"/>
        <v>#VALUE!</v>
      </c>
      <c r="CIB30" s="5" t="str">
        <f t="shared" si="3"/>
        <v>#VALUE!</v>
      </c>
      <c r="CIC30" s="5" t="str">
        <f t="shared" si="3"/>
        <v>#VALUE!</v>
      </c>
      <c r="CID30" s="5" t="str">
        <f t="shared" si="3"/>
        <v>#VALUE!</v>
      </c>
      <c r="CIE30" s="5" t="str">
        <f t="shared" si="3"/>
        <v>#VALUE!</v>
      </c>
      <c r="CIF30" s="5" t="str">
        <f t="shared" si="3"/>
        <v>#VALUE!</v>
      </c>
      <c r="CIG30" s="5" t="str">
        <f t="shared" si="3"/>
        <v>#VALUE!</v>
      </c>
      <c r="CIH30" s="5" t="str">
        <f t="shared" si="3"/>
        <v>#VALUE!</v>
      </c>
      <c r="CII30" s="5" t="str">
        <f t="shared" si="3"/>
        <v>#VALUE!</v>
      </c>
      <c r="CIJ30" s="5" t="str">
        <f t="shared" si="3"/>
        <v>#VALUE!</v>
      </c>
      <c r="CIK30" s="5" t="str">
        <f t="shared" si="3"/>
        <v>#VALUE!</v>
      </c>
      <c r="CIL30" s="5" t="str">
        <f t="shared" si="3"/>
        <v>#VALUE!</v>
      </c>
      <c r="CIM30" s="5" t="str">
        <f t="shared" si="3"/>
        <v>#VALUE!</v>
      </c>
      <c r="CIN30" s="5" t="str">
        <f t="shared" si="3"/>
        <v>#VALUE!</v>
      </c>
      <c r="CIO30" s="5" t="str">
        <f t="shared" si="3"/>
        <v>#VALUE!</v>
      </c>
      <c r="CIP30" s="5" t="str">
        <f t="shared" si="3"/>
        <v>#VALUE!</v>
      </c>
      <c r="CIQ30" s="5" t="str">
        <f t="shared" si="3"/>
        <v>#VALUE!</v>
      </c>
      <c r="CIR30" s="5" t="str">
        <f t="shared" si="3"/>
        <v>#VALUE!</v>
      </c>
      <c r="CIS30" s="5" t="str">
        <f t="shared" si="3"/>
        <v>#VALUE!</v>
      </c>
      <c r="CIT30" s="5" t="str">
        <f t="shared" si="3"/>
        <v>#VALUE!</v>
      </c>
      <c r="CIU30" s="5" t="str">
        <f t="shared" si="3"/>
        <v>#VALUE!</v>
      </c>
      <c r="CIV30" s="5" t="str">
        <f t="shared" si="3"/>
        <v>#VALUE!</v>
      </c>
      <c r="CIW30" s="5" t="str">
        <f t="shared" si="3"/>
        <v>#VALUE!</v>
      </c>
      <c r="CIX30" s="5" t="str">
        <f t="shared" si="3"/>
        <v>#VALUE!</v>
      </c>
      <c r="CIY30" s="5" t="str">
        <f t="shared" si="3"/>
        <v>#VALUE!</v>
      </c>
      <c r="CIZ30" s="5" t="str">
        <f t="shared" si="3"/>
        <v>#VALUE!</v>
      </c>
      <c r="CJA30" s="5" t="str">
        <f t="shared" si="3"/>
        <v>#VALUE!</v>
      </c>
      <c r="CJB30" s="5" t="str">
        <f t="shared" si="3"/>
        <v>#VALUE!</v>
      </c>
      <c r="CJC30" s="5" t="str">
        <f t="shared" si="3"/>
        <v>#VALUE!</v>
      </c>
      <c r="CJD30" s="5" t="str">
        <f t="shared" si="3"/>
        <v>#VALUE!</v>
      </c>
      <c r="CJE30" s="5" t="str">
        <f t="shared" si="3"/>
        <v>#VALUE!</v>
      </c>
      <c r="CJF30" s="5" t="str">
        <f t="shared" si="3"/>
        <v>#VALUE!</v>
      </c>
      <c r="CJG30" s="5" t="str">
        <f t="shared" si="3"/>
        <v>#VALUE!</v>
      </c>
      <c r="CJH30" s="5" t="str">
        <f t="shared" si="3"/>
        <v>#VALUE!</v>
      </c>
      <c r="CJI30" s="5" t="str">
        <f t="shared" si="3"/>
        <v>#VALUE!</v>
      </c>
      <c r="CJJ30" s="5" t="str">
        <f t="shared" si="3"/>
        <v>#VALUE!</v>
      </c>
      <c r="CJK30" s="5" t="str">
        <f t="shared" si="3"/>
        <v>#VALUE!</v>
      </c>
      <c r="CJL30" s="5" t="str">
        <f t="shared" si="3"/>
        <v>#VALUE!</v>
      </c>
      <c r="CJM30" s="5" t="str">
        <f t="shared" si="3"/>
        <v>#VALUE!</v>
      </c>
      <c r="CJN30" s="5" t="str">
        <f t="shared" si="3"/>
        <v>#VALUE!</v>
      </c>
      <c r="CJO30" s="5" t="str">
        <f t="shared" si="3"/>
        <v>#VALUE!</v>
      </c>
      <c r="CJP30" s="5" t="str">
        <f t="shared" si="3"/>
        <v>#VALUE!</v>
      </c>
      <c r="CJQ30" s="5" t="str">
        <f t="shared" si="3"/>
        <v>#VALUE!</v>
      </c>
      <c r="CJR30" s="5" t="str">
        <f t="shared" si="3"/>
        <v>#VALUE!</v>
      </c>
      <c r="CJS30" s="5" t="str">
        <f t="shared" si="3"/>
        <v>#VALUE!</v>
      </c>
      <c r="CJT30" s="5" t="str">
        <f t="shared" si="3"/>
        <v>#VALUE!</v>
      </c>
      <c r="CJU30" s="5" t="str">
        <f t="shared" si="3"/>
        <v>#VALUE!</v>
      </c>
      <c r="CJV30" s="5" t="str">
        <f t="shared" si="3"/>
        <v>#VALUE!</v>
      </c>
      <c r="CJW30" s="5" t="str">
        <f t="shared" si="3"/>
        <v>#VALUE!</v>
      </c>
      <c r="CJX30" s="5" t="str">
        <f t="shared" si="3"/>
        <v>#VALUE!</v>
      </c>
      <c r="CJY30" s="5" t="str">
        <f t="shared" si="3"/>
        <v>#VALUE!</v>
      </c>
      <c r="CJZ30" s="5" t="str">
        <f t="shared" si="3"/>
        <v>#VALUE!</v>
      </c>
      <c r="CKA30" s="5" t="str">
        <f t="shared" si="3"/>
        <v>#VALUE!</v>
      </c>
      <c r="CKB30" s="5" t="str">
        <f t="shared" si="3"/>
        <v>#VALUE!</v>
      </c>
      <c r="CKC30" s="5" t="str">
        <f t="shared" si="3"/>
        <v>#VALUE!</v>
      </c>
      <c r="CKD30" s="5" t="str">
        <f t="shared" si="3"/>
        <v>#VALUE!</v>
      </c>
      <c r="CKE30" s="5" t="str">
        <f t="shared" si="3"/>
        <v>#VALUE!</v>
      </c>
      <c r="CKF30" s="5" t="str">
        <f t="shared" si="3"/>
        <v>#VALUE!</v>
      </c>
      <c r="CKG30" s="5" t="str">
        <f t="shared" si="3"/>
        <v>#VALUE!</v>
      </c>
      <c r="CKH30" s="5" t="str">
        <f t="shared" si="3"/>
        <v>#VALUE!</v>
      </c>
      <c r="CKI30" s="5" t="str">
        <f t="shared" si="3"/>
        <v>#VALUE!</v>
      </c>
      <c r="CKJ30" s="5" t="str">
        <f t="shared" si="3"/>
        <v>#VALUE!</v>
      </c>
      <c r="CKK30" s="5" t="str">
        <f t="shared" si="3"/>
        <v>#VALUE!</v>
      </c>
      <c r="CKL30" s="5" t="str">
        <f t="shared" si="3"/>
        <v>#VALUE!</v>
      </c>
      <c r="CKM30" s="5" t="str">
        <f t="shared" si="3"/>
        <v>#VALUE!</v>
      </c>
      <c r="CKN30" s="5" t="str">
        <f t="shared" si="3"/>
        <v>#VALUE!</v>
      </c>
      <c r="CKO30" s="5" t="str">
        <f t="shared" si="3"/>
        <v>#VALUE!</v>
      </c>
      <c r="CKP30" s="5" t="str">
        <f t="shared" si="3"/>
        <v>#VALUE!</v>
      </c>
      <c r="CKQ30" s="5" t="str">
        <f t="shared" si="3"/>
        <v>#VALUE!</v>
      </c>
      <c r="CKR30" s="5" t="str">
        <f t="shared" si="3"/>
        <v>#VALUE!</v>
      </c>
      <c r="CKS30" s="5" t="str">
        <f t="shared" si="3"/>
        <v>#VALUE!</v>
      </c>
      <c r="CKT30" s="5" t="str">
        <f t="shared" si="3"/>
        <v>#VALUE!</v>
      </c>
      <c r="CKU30" s="5" t="str">
        <f t="shared" si="3"/>
        <v>#VALUE!</v>
      </c>
      <c r="CKV30" s="5" t="str">
        <f t="shared" si="3"/>
        <v>#VALUE!</v>
      </c>
      <c r="CKW30" s="5" t="str">
        <f t="shared" si="3"/>
        <v>#VALUE!</v>
      </c>
      <c r="CKX30" s="5" t="str">
        <f t="shared" si="3"/>
        <v>#VALUE!</v>
      </c>
      <c r="CKY30" s="5" t="str">
        <f t="shared" si="3"/>
        <v>#VALUE!</v>
      </c>
      <c r="CKZ30" s="5" t="str">
        <f t="shared" si="3"/>
        <v>#VALUE!</v>
      </c>
      <c r="CLA30" s="5" t="str">
        <f t="shared" si="3"/>
        <v>#VALUE!</v>
      </c>
      <c r="CLB30" s="5" t="str">
        <f t="shared" si="3"/>
        <v>#VALUE!</v>
      </c>
      <c r="CLC30" s="5" t="str">
        <f t="shared" si="3"/>
        <v>#VALUE!</v>
      </c>
      <c r="CLD30" s="5" t="str">
        <f t="shared" si="3"/>
        <v>#VALUE!</v>
      </c>
      <c r="CLE30" s="5" t="str">
        <f t="shared" si="3"/>
        <v>#VALUE!</v>
      </c>
      <c r="CLF30" s="5" t="str">
        <f t="shared" si="3"/>
        <v>#VALUE!</v>
      </c>
      <c r="CLG30" s="5" t="str">
        <f t="shared" si="3"/>
        <v>#VALUE!</v>
      </c>
      <c r="CLH30" s="5" t="str">
        <f t="shared" si="3"/>
        <v>#VALUE!</v>
      </c>
      <c r="CLI30" s="5" t="str">
        <f t="shared" si="3"/>
        <v>#VALUE!</v>
      </c>
      <c r="CLJ30" s="5" t="str">
        <f t="shared" si="3"/>
        <v>#VALUE!</v>
      </c>
      <c r="CLK30" s="5" t="str">
        <f t="shared" si="3"/>
        <v>#VALUE!</v>
      </c>
      <c r="CLL30" s="5" t="str">
        <f t="shared" si="3"/>
        <v>#VALUE!</v>
      </c>
      <c r="CLM30" s="5" t="str">
        <f t="shared" si="3"/>
        <v>#VALUE!</v>
      </c>
      <c r="CLN30" s="5" t="str">
        <f t="shared" si="3"/>
        <v>#VALUE!</v>
      </c>
      <c r="CLO30" s="5" t="str">
        <f t="shared" si="3"/>
        <v>#VALUE!</v>
      </c>
      <c r="CLP30" s="5" t="str">
        <f t="shared" si="3"/>
        <v>#VALUE!</v>
      </c>
      <c r="CLQ30" s="5" t="str">
        <f t="shared" si="3"/>
        <v>#VALUE!</v>
      </c>
      <c r="CLR30" s="5" t="str">
        <f t="shared" si="3"/>
        <v>#VALUE!</v>
      </c>
      <c r="CLS30" s="5" t="str">
        <f t="shared" si="3"/>
        <v>#VALUE!</v>
      </c>
      <c r="CLT30" s="5" t="str">
        <f t="shared" si="3"/>
        <v>#VALUE!</v>
      </c>
      <c r="CLU30" s="5" t="str">
        <f t="shared" si="3"/>
        <v>#VALUE!</v>
      </c>
      <c r="CLV30" s="5" t="str">
        <f t="shared" si="3"/>
        <v>#VALUE!</v>
      </c>
      <c r="CLW30" s="5" t="str">
        <f t="shared" si="3"/>
        <v>#VALUE!</v>
      </c>
      <c r="CLX30" s="5" t="str">
        <f t="shared" si="3"/>
        <v>#VALUE!</v>
      </c>
      <c r="CLY30" s="5" t="str">
        <f t="shared" si="3"/>
        <v>#VALUE!</v>
      </c>
      <c r="CLZ30" s="5" t="str">
        <f t="shared" si="3"/>
        <v>#VALUE!</v>
      </c>
      <c r="CMA30" s="5" t="str">
        <f t="shared" si="3"/>
        <v>#VALUE!</v>
      </c>
      <c r="CMB30" s="5" t="str">
        <f t="shared" si="3"/>
        <v>#VALUE!</v>
      </c>
      <c r="CMC30" s="5" t="str">
        <f t="shared" si="3"/>
        <v>#VALUE!</v>
      </c>
      <c r="CMD30" s="5" t="str">
        <f t="shared" si="3"/>
        <v>#VALUE!</v>
      </c>
      <c r="CME30" s="5" t="str">
        <f t="shared" si="3"/>
        <v>#VALUE!</v>
      </c>
      <c r="CMF30" s="5" t="str">
        <f t="shared" si="3"/>
        <v>#VALUE!</v>
      </c>
      <c r="CMG30" s="5" t="str">
        <f t="shared" si="3"/>
        <v>#VALUE!</v>
      </c>
      <c r="CMH30" s="5" t="str">
        <f t="shared" si="3"/>
        <v>#VALUE!</v>
      </c>
      <c r="CMI30" s="5" t="str">
        <f t="shared" si="3"/>
        <v>#VALUE!</v>
      </c>
      <c r="CMJ30" s="5" t="str">
        <f t="shared" si="3"/>
        <v>#VALUE!</v>
      </c>
      <c r="CMK30" s="5" t="str">
        <f t="shared" si="3"/>
        <v>#VALUE!</v>
      </c>
      <c r="CML30" s="5" t="str">
        <f t="shared" si="3"/>
        <v>#VALUE!</v>
      </c>
      <c r="CMM30" s="5" t="str">
        <f t="shared" si="3"/>
        <v>#VALUE!</v>
      </c>
      <c r="CMN30" s="5" t="str">
        <f t="shared" si="3"/>
        <v>#VALUE!</v>
      </c>
      <c r="CMO30" s="5" t="str">
        <f t="shared" si="3"/>
        <v>#VALUE!</v>
      </c>
      <c r="CMP30" s="5" t="str">
        <f t="shared" si="3"/>
        <v>#VALUE!</v>
      </c>
      <c r="CMQ30" s="5" t="str">
        <f t="shared" si="3"/>
        <v>#VALUE!</v>
      </c>
      <c r="CMR30" s="5" t="str">
        <f t="shared" si="3"/>
        <v>#VALUE!</v>
      </c>
      <c r="CMS30" s="5" t="str">
        <f t="shared" si="3"/>
        <v>#VALUE!</v>
      </c>
      <c r="CMT30" s="5" t="str">
        <f t="shared" si="3"/>
        <v>#VALUE!</v>
      </c>
      <c r="CMU30" s="5" t="str">
        <f t="shared" si="3"/>
        <v>#VALUE!</v>
      </c>
      <c r="CMV30" s="5" t="str">
        <f t="shared" si="3"/>
        <v>#VALUE!</v>
      </c>
      <c r="CMW30" s="5" t="str">
        <f t="shared" si="3"/>
        <v>#VALUE!</v>
      </c>
      <c r="CMX30" s="5" t="str">
        <f t="shared" si="3"/>
        <v>#VALUE!</v>
      </c>
      <c r="CMY30" s="5" t="str">
        <f t="shared" si="3"/>
        <v>#VALUE!</v>
      </c>
      <c r="CMZ30" s="5" t="str">
        <f t="shared" si="3"/>
        <v>#VALUE!</v>
      </c>
      <c r="CNA30" s="5" t="str">
        <f t="shared" si="3"/>
        <v>#VALUE!</v>
      </c>
      <c r="CNB30" s="5" t="str">
        <f t="shared" si="3"/>
        <v>#VALUE!</v>
      </c>
      <c r="CNC30" s="5" t="str">
        <f t="shared" si="3"/>
        <v>#VALUE!</v>
      </c>
      <c r="CND30" s="5" t="str">
        <f t="shared" si="3"/>
        <v>#VALUE!</v>
      </c>
      <c r="CNE30" s="5" t="str">
        <f t="shared" si="3"/>
        <v>#VALUE!</v>
      </c>
      <c r="CNF30" s="5" t="str">
        <f t="shared" si="3"/>
        <v>#VALUE!</v>
      </c>
      <c r="CNG30" s="5" t="str">
        <f t="shared" si="3"/>
        <v>#VALUE!</v>
      </c>
      <c r="CNH30" s="5" t="str">
        <f t="shared" si="3"/>
        <v>#VALUE!</v>
      </c>
      <c r="CNI30" s="5" t="str">
        <f t="shared" si="3"/>
        <v>#VALUE!</v>
      </c>
      <c r="CNJ30" s="5" t="str">
        <f t="shared" si="3"/>
        <v>#VALUE!</v>
      </c>
      <c r="CNK30" s="5" t="str">
        <f t="shared" si="3"/>
        <v>#VALUE!</v>
      </c>
      <c r="CNL30" s="5" t="str">
        <f t="shared" si="3"/>
        <v>#VALUE!</v>
      </c>
      <c r="CNM30" s="5" t="str">
        <f t="shared" si="3"/>
        <v>#VALUE!</v>
      </c>
      <c r="CNN30" s="5" t="str">
        <f t="shared" si="3"/>
        <v>#VALUE!</v>
      </c>
      <c r="CNO30" s="5" t="str">
        <f t="shared" si="3"/>
        <v>#VALUE!</v>
      </c>
      <c r="CNP30" s="5" t="str">
        <f t="shared" si="3"/>
        <v>#VALUE!</v>
      </c>
      <c r="CNQ30" s="5" t="str">
        <f t="shared" si="3"/>
        <v>#VALUE!</v>
      </c>
      <c r="CNR30" s="5" t="str">
        <f t="shared" si="3"/>
        <v>#VALUE!</v>
      </c>
      <c r="CNS30" s="5" t="str">
        <f t="shared" si="3"/>
        <v>#VALUE!</v>
      </c>
      <c r="CNT30" s="5" t="str">
        <f t="shared" si="3"/>
        <v>#VALUE!</v>
      </c>
      <c r="CNU30" s="5" t="str">
        <f t="shared" si="3"/>
        <v>#VALUE!</v>
      </c>
      <c r="CNV30" s="5" t="str">
        <f t="shared" si="3"/>
        <v>#VALUE!</v>
      </c>
      <c r="CNW30" s="5" t="str">
        <f t="shared" si="3"/>
        <v>#VALUE!</v>
      </c>
      <c r="CNX30" s="5" t="str">
        <f t="shared" si="3"/>
        <v>#VALUE!</v>
      </c>
      <c r="CNY30" s="5" t="str">
        <f t="shared" si="3"/>
        <v>#VALUE!</v>
      </c>
      <c r="CNZ30" s="5" t="str">
        <f t="shared" si="3"/>
        <v>#VALUE!</v>
      </c>
      <c r="COA30" s="5" t="str">
        <f t="shared" si="3"/>
        <v>#VALUE!</v>
      </c>
      <c r="COB30" s="5" t="str">
        <f t="shared" si="3"/>
        <v>#VALUE!</v>
      </c>
      <c r="COC30" s="5" t="str">
        <f t="shared" si="3"/>
        <v>#VALUE!</v>
      </c>
      <c r="COD30" s="5" t="str">
        <f t="shared" si="3"/>
        <v>#VALUE!</v>
      </c>
      <c r="COE30" s="5" t="str">
        <f t="shared" si="3"/>
        <v>#VALUE!</v>
      </c>
      <c r="COF30" s="5" t="str">
        <f t="shared" si="3"/>
        <v>#VALUE!</v>
      </c>
      <c r="COG30" s="5" t="str">
        <f t="shared" si="3"/>
        <v>#VALUE!</v>
      </c>
      <c r="COH30" s="5" t="str">
        <f t="shared" si="3"/>
        <v>#VALUE!</v>
      </c>
      <c r="COI30" s="5" t="str">
        <f t="shared" si="3"/>
        <v>#VALUE!</v>
      </c>
      <c r="COJ30" s="5" t="str">
        <f t="shared" si="3"/>
        <v>#VALUE!</v>
      </c>
      <c r="COK30" s="5" t="str">
        <f t="shared" si="3"/>
        <v>#VALUE!</v>
      </c>
      <c r="COL30" s="5" t="str">
        <f t="shared" si="3"/>
        <v>#VALUE!</v>
      </c>
      <c r="COM30" s="5" t="str">
        <f t="shared" si="3"/>
        <v>#VALUE!</v>
      </c>
      <c r="CON30" s="5" t="str">
        <f t="shared" si="3"/>
        <v>#VALUE!</v>
      </c>
      <c r="COO30" s="5" t="str">
        <f t="shared" si="3"/>
        <v>#VALUE!</v>
      </c>
      <c r="COP30" s="5" t="str">
        <f t="shared" si="3"/>
        <v>#VALUE!</v>
      </c>
      <c r="COQ30" s="5" t="str">
        <f t="shared" si="3"/>
        <v>#VALUE!</v>
      </c>
      <c r="COR30" s="5" t="str">
        <f t="shared" si="3"/>
        <v>#VALUE!</v>
      </c>
      <c r="COS30" s="5" t="str">
        <f t="shared" si="3"/>
        <v>#VALUE!</v>
      </c>
      <c r="COT30" s="5" t="str">
        <f t="shared" si="3"/>
        <v>#VALUE!</v>
      </c>
      <c r="COU30" s="5" t="str">
        <f t="shared" si="3"/>
        <v>#VALUE!</v>
      </c>
      <c r="COV30" s="5" t="str">
        <f t="shared" si="3"/>
        <v>#VALUE!</v>
      </c>
      <c r="COW30" s="5" t="str">
        <f t="shared" si="3"/>
        <v>#VALUE!</v>
      </c>
      <c r="COX30" s="5" t="str">
        <f t="shared" si="3"/>
        <v>#VALUE!</v>
      </c>
      <c r="COY30" s="5" t="str">
        <f t="shared" si="3"/>
        <v>#VALUE!</v>
      </c>
      <c r="COZ30" s="5" t="str">
        <f t="shared" si="3"/>
        <v>#VALUE!</v>
      </c>
      <c r="CPA30" s="5" t="str">
        <f t="shared" si="3"/>
        <v>#VALUE!</v>
      </c>
      <c r="CPB30" s="5" t="str">
        <f t="shared" si="3"/>
        <v>#VALUE!</v>
      </c>
      <c r="CPC30" s="5" t="str">
        <f t="shared" si="3"/>
        <v>#VALUE!</v>
      </c>
      <c r="CPD30" s="5" t="str">
        <f t="shared" si="3"/>
        <v>#VALUE!</v>
      </c>
      <c r="CPE30" s="5" t="str">
        <f t="shared" si="3"/>
        <v>#VALUE!</v>
      </c>
      <c r="CPF30" s="5" t="str">
        <f t="shared" si="3"/>
        <v>#VALUE!</v>
      </c>
      <c r="CPG30" s="5" t="str">
        <f t="shared" si="3"/>
        <v>#VALUE!</v>
      </c>
      <c r="CPH30" s="5" t="str">
        <f t="shared" si="3"/>
        <v>#VALUE!</v>
      </c>
      <c r="CPI30" s="5" t="str">
        <f t="shared" si="3"/>
        <v>#VALUE!</v>
      </c>
      <c r="CPJ30" s="5" t="str">
        <f t="shared" si="3"/>
        <v>#VALUE!</v>
      </c>
      <c r="CPK30" s="5" t="str">
        <f t="shared" si="3"/>
        <v>#VALUE!</v>
      </c>
      <c r="CPL30" s="5" t="str">
        <f t="shared" si="3"/>
        <v>#VALUE!</v>
      </c>
      <c r="CPM30" s="5" t="str">
        <f t="shared" si="3"/>
        <v>#VALUE!</v>
      </c>
      <c r="CPN30" s="5" t="str">
        <f t="shared" si="3"/>
        <v>#VALUE!</v>
      </c>
      <c r="CPO30" s="5" t="str">
        <f t="shared" si="3"/>
        <v>#VALUE!</v>
      </c>
      <c r="CPP30" s="5" t="str">
        <f t="shared" si="3"/>
        <v>#VALUE!</v>
      </c>
      <c r="CPQ30" s="5" t="str">
        <f t="shared" si="3"/>
        <v>#VALUE!</v>
      </c>
      <c r="CPR30" s="5" t="str">
        <f t="shared" si="3"/>
        <v>#VALUE!</v>
      </c>
      <c r="CPS30" s="5" t="str">
        <f t="shared" si="3"/>
        <v>#VALUE!</v>
      </c>
      <c r="CPT30" s="5" t="str">
        <f t="shared" si="3"/>
        <v>#VALUE!</v>
      </c>
      <c r="CPU30" s="5" t="str">
        <f t="shared" si="3"/>
        <v>#VALUE!</v>
      </c>
      <c r="CPV30" s="5" t="str">
        <f t="shared" si="3"/>
        <v>#VALUE!</v>
      </c>
      <c r="CPW30" s="5" t="str">
        <f t="shared" si="3"/>
        <v>#VALUE!</v>
      </c>
      <c r="CPX30" s="5" t="str">
        <f t="shared" si="3"/>
        <v>#VALUE!</v>
      </c>
      <c r="CPY30" s="5" t="str">
        <f t="shared" si="3"/>
        <v>#VALUE!</v>
      </c>
      <c r="CPZ30" s="5" t="str">
        <f t="shared" si="3"/>
        <v>#VALUE!</v>
      </c>
      <c r="CQA30" s="5" t="str">
        <f t="shared" si="3"/>
        <v>#VALUE!</v>
      </c>
      <c r="CQB30" s="5" t="str">
        <f t="shared" si="3"/>
        <v>#VALUE!</v>
      </c>
      <c r="CQC30" s="5" t="str">
        <f t="shared" si="3"/>
        <v>#VALUE!</v>
      </c>
      <c r="CQD30" s="5" t="str">
        <f t="shared" si="3"/>
        <v>#VALUE!</v>
      </c>
      <c r="CQE30" s="5" t="str">
        <f t="shared" si="3"/>
        <v>#VALUE!</v>
      </c>
      <c r="CQF30" s="5" t="str">
        <f t="shared" si="3"/>
        <v>#VALUE!</v>
      </c>
      <c r="CQG30" s="5" t="str">
        <f t="shared" si="3"/>
        <v>#VALUE!</v>
      </c>
      <c r="CQH30" s="5" t="str">
        <f t="shared" si="3"/>
        <v>#VALUE!</v>
      </c>
      <c r="CQI30" s="5" t="str">
        <f t="shared" si="3"/>
        <v>#VALUE!</v>
      </c>
      <c r="CQJ30" s="5" t="str">
        <f t="shared" si="3"/>
        <v>#VALUE!</v>
      </c>
      <c r="CQK30" s="5" t="str">
        <f t="shared" si="3"/>
        <v>#VALUE!</v>
      </c>
      <c r="CQL30" s="5" t="str">
        <f t="shared" si="3"/>
        <v>#VALUE!</v>
      </c>
      <c r="CQM30" s="5" t="str">
        <f t="shared" si="3"/>
        <v>#VALUE!</v>
      </c>
      <c r="CQN30" s="5" t="str">
        <f t="shared" si="3"/>
        <v>#VALUE!</v>
      </c>
      <c r="CQO30" s="5" t="str">
        <f t="shared" si="3"/>
        <v>#VALUE!</v>
      </c>
      <c r="CQP30" s="5" t="str">
        <f t="shared" si="3"/>
        <v>#VALUE!</v>
      </c>
      <c r="CQQ30" s="5" t="str">
        <f t="shared" si="3"/>
        <v>#VALUE!</v>
      </c>
      <c r="CQR30" s="5" t="str">
        <f t="shared" si="3"/>
        <v>#VALUE!</v>
      </c>
      <c r="CQS30" s="5" t="str">
        <f t="shared" si="3"/>
        <v>#VALUE!</v>
      </c>
      <c r="CQT30" s="5" t="str">
        <f t="shared" si="3"/>
        <v>#VALUE!</v>
      </c>
      <c r="CQU30" s="5" t="str">
        <f t="shared" si="3"/>
        <v>#VALUE!</v>
      </c>
      <c r="CQV30" s="5" t="str">
        <f t="shared" si="3"/>
        <v>#VALUE!</v>
      </c>
      <c r="CQW30" s="5" t="str">
        <f t="shared" si="3"/>
        <v>#VALUE!</v>
      </c>
      <c r="CQX30" s="5" t="str">
        <f t="shared" si="3"/>
        <v>#VALUE!</v>
      </c>
      <c r="CQY30" s="5" t="str">
        <f t="shared" si="3"/>
        <v>#VALUE!</v>
      </c>
      <c r="CQZ30" s="5" t="str">
        <f t="shared" si="3"/>
        <v>#VALUE!</v>
      </c>
      <c r="CRA30" s="5" t="str">
        <f t="shared" si="3"/>
        <v>#VALUE!</v>
      </c>
      <c r="CRB30" s="5" t="str">
        <f t="shared" si="3"/>
        <v>#VALUE!</v>
      </c>
      <c r="CRC30" s="5" t="str">
        <f t="shared" si="3"/>
        <v>#VALUE!</v>
      </c>
      <c r="CRD30" s="5" t="str">
        <f t="shared" si="3"/>
        <v>#VALUE!</v>
      </c>
      <c r="CRE30" s="5" t="str">
        <f t="shared" si="3"/>
        <v>#VALUE!</v>
      </c>
      <c r="CRF30" s="5" t="str">
        <f t="shared" si="3"/>
        <v>#VALUE!</v>
      </c>
      <c r="CRG30" s="5" t="str">
        <f t="shared" si="3"/>
        <v>#VALUE!</v>
      </c>
      <c r="CRH30" s="5" t="str">
        <f t="shared" si="3"/>
        <v>#VALUE!</v>
      </c>
      <c r="CRI30" s="5" t="str">
        <f t="shared" si="3"/>
        <v>#VALUE!</v>
      </c>
      <c r="CRJ30" s="5" t="str">
        <f t="shared" si="3"/>
        <v>#VALUE!</v>
      </c>
      <c r="CRK30" s="5" t="str">
        <f t="shared" si="3"/>
        <v>#VALUE!</v>
      </c>
      <c r="CRL30" s="5" t="str">
        <f t="shared" si="3"/>
        <v>#VALUE!</v>
      </c>
      <c r="CRM30" s="5" t="str">
        <f t="shared" si="3"/>
        <v>#VALUE!</v>
      </c>
      <c r="CRN30" s="5" t="str">
        <f t="shared" si="3"/>
        <v>#VALUE!</v>
      </c>
      <c r="CRO30" s="5" t="str">
        <f t="shared" si="3"/>
        <v>#VALUE!</v>
      </c>
      <c r="CRP30" s="5" t="str">
        <f t="shared" si="3"/>
        <v>#VALUE!</v>
      </c>
      <c r="CRQ30" s="5" t="str">
        <f t="shared" si="3"/>
        <v>#VALUE!</v>
      </c>
      <c r="CRR30" s="5" t="str">
        <f t="shared" si="3"/>
        <v>#VALUE!</v>
      </c>
      <c r="CRS30" s="5" t="str">
        <f t="shared" si="3"/>
        <v>#VALUE!</v>
      </c>
      <c r="CRT30" s="5" t="str">
        <f t="shared" si="3"/>
        <v>#VALUE!</v>
      </c>
      <c r="CRU30" s="5" t="str">
        <f t="shared" si="3"/>
        <v>#VALUE!</v>
      </c>
      <c r="CRV30" s="5" t="str">
        <f t="shared" si="3"/>
        <v>#VALUE!</v>
      </c>
      <c r="CRW30" s="5" t="str">
        <f t="shared" si="3"/>
        <v>#VALUE!</v>
      </c>
      <c r="CRX30" s="5" t="str">
        <f t="shared" si="3"/>
        <v>#VALUE!</v>
      </c>
      <c r="CRY30" s="5" t="str">
        <f t="shared" si="3"/>
        <v>#VALUE!</v>
      </c>
      <c r="CRZ30" s="5" t="str">
        <f t="shared" si="3"/>
        <v>#VALUE!</v>
      </c>
      <c r="CSA30" s="5" t="str">
        <f t="shared" si="3"/>
        <v>#VALUE!</v>
      </c>
      <c r="CSB30" s="5" t="str">
        <f t="shared" si="3"/>
        <v>#VALUE!</v>
      </c>
      <c r="CSC30" s="5" t="str">
        <f t="shared" si="3"/>
        <v>#VALUE!</v>
      </c>
      <c r="CSD30" s="5" t="str">
        <f t="shared" si="3"/>
        <v>#VALUE!</v>
      </c>
      <c r="CSE30" s="5" t="str">
        <f t="shared" si="3"/>
        <v>#VALUE!</v>
      </c>
      <c r="CSF30" s="5" t="str">
        <f t="shared" si="3"/>
        <v>#VALUE!</v>
      </c>
      <c r="CSG30" s="5" t="str">
        <f t="shared" si="3"/>
        <v>#VALUE!</v>
      </c>
      <c r="CSH30" s="5" t="str">
        <f t="shared" si="3"/>
        <v>#VALUE!</v>
      </c>
      <c r="CSI30" s="5" t="str">
        <f t="shared" si="3"/>
        <v>#VALUE!</v>
      </c>
      <c r="CSJ30" s="5" t="str">
        <f t="shared" si="3"/>
        <v>#VALUE!</v>
      </c>
      <c r="CSK30" s="5" t="str">
        <f t="shared" si="3"/>
        <v>#VALUE!</v>
      </c>
      <c r="CSL30" s="5" t="str">
        <f t="shared" si="3"/>
        <v>#VALUE!</v>
      </c>
      <c r="CSM30" s="5" t="str">
        <f t="shared" si="3"/>
        <v>#VALUE!</v>
      </c>
      <c r="CSN30" s="5" t="str">
        <f t="shared" si="3"/>
        <v>#VALUE!</v>
      </c>
      <c r="CSO30" s="5" t="str">
        <f t="shared" si="3"/>
        <v>#VALUE!</v>
      </c>
      <c r="CSP30" s="5" t="str">
        <f t="shared" si="3"/>
        <v>#VALUE!</v>
      </c>
      <c r="CSQ30" s="5" t="str">
        <f t="shared" si="3"/>
        <v>#VALUE!</v>
      </c>
      <c r="CSR30" s="5" t="str">
        <f t="shared" si="3"/>
        <v>#VALUE!</v>
      </c>
      <c r="CSS30" s="5" t="str">
        <f t="shared" si="3"/>
        <v>#VALUE!</v>
      </c>
      <c r="CST30" s="5" t="str">
        <f t="shared" si="3"/>
        <v>#VALUE!</v>
      </c>
      <c r="CSU30" s="5" t="str">
        <f t="shared" si="3"/>
        <v>#VALUE!</v>
      </c>
      <c r="CSV30" s="5" t="str">
        <f t="shared" si="3"/>
        <v>#VALUE!</v>
      </c>
      <c r="CSW30" s="5" t="str">
        <f t="shared" si="3"/>
        <v>#VALUE!</v>
      </c>
      <c r="CSX30" s="5" t="str">
        <f t="shared" si="3"/>
        <v>#VALUE!</v>
      </c>
      <c r="CSY30" s="5" t="str">
        <f t="shared" si="3"/>
        <v>#VALUE!</v>
      </c>
      <c r="CSZ30" s="5" t="str">
        <f t="shared" si="3"/>
        <v>#VALUE!</v>
      </c>
      <c r="CTA30" s="5" t="str">
        <f t="shared" si="3"/>
        <v>#VALUE!</v>
      </c>
      <c r="CTB30" s="5" t="str">
        <f t="shared" si="3"/>
        <v>#VALUE!</v>
      </c>
      <c r="CTC30" s="5" t="str">
        <f t="shared" si="3"/>
        <v>#VALUE!</v>
      </c>
      <c r="CTD30" s="5" t="str">
        <f t="shared" si="3"/>
        <v>#VALUE!</v>
      </c>
      <c r="CTE30" s="5" t="str">
        <f t="shared" si="3"/>
        <v>#VALUE!</v>
      </c>
      <c r="CTF30" s="5" t="str">
        <f t="shared" si="3"/>
        <v>#VALUE!</v>
      </c>
      <c r="CTG30" s="5" t="str">
        <f t="shared" si="3"/>
        <v>#VALUE!</v>
      </c>
      <c r="CTH30" s="5" t="str">
        <f t="shared" si="3"/>
        <v>#VALUE!</v>
      </c>
      <c r="CTI30" s="5" t="str">
        <f t="shared" si="3"/>
        <v>#VALUE!</v>
      </c>
      <c r="CTJ30" s="5" t="str">
        <f t="shared" si="3"/>
        <v>#VALUE!</v>
      </c>
      <c r="CTK30" s="5" t="str">
        <f t="shared" si="3"/>
        <v>#VALUE!</v>
      </c>
      <c r="CTL30" s="5" t="str">
        <f t="shared" si="3"/>
        <v>#VALUE!</v>
      </c>
      <c r="CTM30" s="5" t="str">
        <f t="shared" si="3"/>
        <v>#VALUE!</v>
      </c>
      <c r="CTN30" s="5" t="str">
        <f t="shared" si="3"/>
        <v>#VALUE!</v>
      </c>
      <c r="CTO30" s="5" t="str">
        <f t="shared" si="3"/>
        <v>#VALUE!</v>
      </c>
      <c r="CTP30" s="5" t="str">
        <f t="shared" si="3"/>
        <v>#VALUE!</v>
      </c>
      <c r="CTQ30" s="5" t="str">
        <f t="shared" si="3"/>
        <v>#VALUE!</v>
      </c>
      <c r="CTR30" s="5" t="str">
        <f t="shared" si="3"/>
        <v>#VALUE!</v>
      </c>
      <c r="CTS30" s="5" t="str">
        <f t="shared" si="3"/>
        <v>#VALUE!</v>
      </c>
      <c r="CTT30" s="5" t="str">
        <f t="shared" si="3"/>
        <v>#VALUE!</v>
      </c>
      <c r="CTU30" s="5" t="str">
        <f t="shared" si="3"/>
        <v>#VALUE!</v>
      </c>
      <c r="CTV30" s="5" t="str">
        <f t="shared" si="3"/>
        <v>#VALUE!</v>
      </c>
      <c r="CTW30" s="5" t="str">
        <f t="shared" si="3"/>
        <v>#VALUE!</v>
      </c>
      <c r="CTX30" s="5" t="str">
        <f t="shared" si="3"/>
        <v>#VALUE!</v>
      </c>
      <c r="CTY30" s="5" t="str">
        <f t="shared" si="3"/>
        <v>#VALUE!</v>
      </c>
      <c r="CTZ30" s="5" t="str">
        <f t="shared" si="3"/>
        <v>#VALUE!</v>
      </c>
      <c r="CUA30" s="5" t="str">
        <f t="shared" si="3"/>
        <v>#VALUE!</v>
      </c>
      <c r="CUB30" s="5" t="str">
        <f t="shared" si="3"/>
        <v>#VALUE!</v>
      </c>
      <c r="CUC30" s="5" t="str">
        <f t="shared" si="3"/>
        <v>#VALUE!</v>
      </c>
      <c r="CUD30" s="5" t="str">
        <f t="shared" si="3"/>
        <v>#VALUE!</v>
      </c>
      <c r="CUE30" s="5" t="str">
        <f t="shared" si="3"/>
        <v>#VALUE!</v>
      </c>
      <c r="CUF30" s="5" t="str">
        <f t="shared" si="3"/>
        <v>#VALUE!</v>
      </c>
      <c r="CUG30" s="5" t="str">
        <f t="shared" si="3"/>
        <v>#VALUE!</v>
      </c>
      <c r="CUH30" s="5" t="str">
        <f t="shared" si="3"/>
        <v>#VALUE!</v>
      </c>
      <c r="CUI30" s="5" t="str">
        <f t="shared" si="3"/>
        <v>#VALUE!</v>
      </c>
      <c r="CUJ30" s="5" t="str">
        <f t="shared" si="3"/>
        <v>#VALUE!</v>
      </c>
      <c r="CUK30" s="5" t="str">
        <f t="shared" si="3"/>
        <v>#VALUE!</v>
      </c>
      <c r="CUL30" s="5" t="str">
        <f t="shared" si="3"/>
        <v>#VALUE!</v>
      </c>
      <c r="CUM30" s="5" t="str">
        <f t="shared" si="3"/>
        <v>#VALUE!</v>
      </c>
      <c r="CUN30" s="5" t="str">
        <f t="shared" si="3"/>
        <v>#VALUE!</v>
      </c>
      <c r="CUO30" s="5" t="str">
        <f t="shared" si="3"/>
        <v>#VALUE!</v>
      </c>
      <c r="CUP30" s="5" t="str">
        <f t="shared" si="3"/>
        <v>#VALUE!</v>
      </c>
      <c r="CUQ30" s="5" t="str">
        <f t="shared" si="3"/>
        <v>#VALUE!</v>
      </c>
      <c r="CUR30" s="5" t="str">
        <f t="shared" si="3"/>
        <v>#VALUE!</v>
      </c>
      <c r="CUS30" s="5" t="str">
        <f t="shared" si="3"/>
        <v>#VALUE!</v>
      </c>
      <c r="CUT30" s="5" t="str">
        <f t="shared" si="3"/>
        <v>#VALUE!</v>
      </c>
      <c r="CUU30" s="5" t="str">
        <f t="shared" si="3"/>
        <v>#VALUE!</v>
      </c>
      <c r="CUV30" s="5" t="str">
        <f t="shared" si="3"/>
        <v>#VALUE!</v>
      </c>
      <c r="CUW30" s="5" t="str">
        <f t="shared" si="3"/>
        <v>#VALUE!</v>
      </c>
      <c r="CUX30" s="5" t="str">
        <f t="shared" si="3"/>
        <v>#VALUE!</v>
      </c>
      <c r="CUY30" s="5" t="str">
        <f t="shared" si="3"/>
        <v>#VALUE!</v>
      </c>
      <c r="CUZ30" s="5" t="str">
        <f t="shared" si="3"/>
        <v>#VALUE!</v>
      </c>
      <c r="CVA30" s="5" t="str">
        <f t="shared" si="3"/>
        <v>#VALUE!</v>
      </c>
      <c r="CVB30" s="5" t="str">
        <f t="shared" si="3"/>
        <v>#VALUE!</v>
      </c>
      <c r="CVC30" s="5" t="str">
        <f t="shared" si="3"/>
        <v>#VALUE!</v>
      </c>
      <c r="CVD30" s="5" t="str">
        <f t="shared" si="3"/>
        <v>#VALUE!</v>
      </c>
      <c r="CVE30" s="5" t="str">
        <f t="shared" si="3"/>
        <v>#VALUE!</v>
      </c>
      <c r="CVF30" s="5" t="str">
        <f t="shared" si="3"/>
        <v>#VALUE!</v>
      </c>
      <c r="CVG30" s="5" t="str">
        <f t="shared" si="3"/>
        <v>#VALUE!</v>
      </c>
      <c r="CVH30" s="5" t="str">
        <f t="shared" si="3"/>
        <v>#VALUE!</v>
      </c>
      <c r="CVI30" s="5" t="str">
        <f t="shared" si="3"/>
        <v>#VALUE!</v>
      </c>
      <c r="CVJ30" s="5" t="str">
        <f t="shared" si="3"/>
        <v>#VALUE!</v>
      </c>
      <c r="CVK30" s="5" t="str">
        <f t="shared" si="3"/>
        <v>#VALUE!</v>
      </c>
      <c r="CVL30" s="5" t="str">
        <f t="shared" si="3"/>
        <v>#VALUE!</v>
      </c>
      <c r="CVM30" s="5" t="str">
        <f t="shared" si="3"/>
        <v>#VALUE!</v>
      </c>
      <c r="CVN30" s="5" t="str">
        <f t="shared" si="3"/>
        <v>#VALUE!</v>
      </c>
      <c r="CVO30" s="5" t="str">
        <f t="shared" si="3"/>
        <v>#VALUE!</v>
      </c>
      <c r="CVP30" s="5" t="str">
        <f t="shared" si="3"/>
        <v>#VALUE!</v>
      </c>
      <c r="CVQ30" s="5" t="str">
        <f t="shared" si="3"/>
        <v>#VALUE!</v>
      </c>
      <c r="CVR30" s="5" t="str">
        <f t="shared" si="3"/>
        <v>#VALUE!</v>
      </c>
      <c r="CVS30" s="5" t="str">
        <f t="shared" si="3"/>
        <v>#VALUE!</v>
      </c>
      <c r="CVT30" s="5" t="str">
        <f t="shared" si="3"/>
        <v>#VALUE!</v>
      </c>
      <c r="CVU30" s="5" t="str">
        <f t="shared" si="3"/>
        <v>#VALUE!</v>
      </c>
      <c r="CVV30" s="5" t="str">
        <f t="shared" si="3"/>
        <v>#VALUE!</v>
      </c>
      <c r="CVW30" s="5" t="str">
        <f t="shared" si="3"/>
        <v>#VALUE!</v>
      </c>
      <c r="CVX30" s="5" t="str">
        <f t="shared" si="3"/>
        <v>#VALUE!</v>
      </c>
      <c r="CVY30" s="5" t="str">
        <f t="shared" si="3"/>
        <v>#VALUE!</v>
      </c>
      <c r="CVZ30" s="5" t="str">
        <f t="shared" si="3"/>
        <v>#VALUE!</v>
      </c>
      <c r="CWA30" s="5" t="str">
        <f t="shared" si="3"/>
        <v>#VALUE!</v>
      </c>
      <c r="CWB30" s="5" t="str">
        <f t="shared" si="3"/>
        <v>#VALUE!</v>
      </c>
      <c r="CWC30" s="5" t="str">
        <f t="shared" si="3"/>
        <v>#VALUE!</v>
      </c>
      <c r="CWD30" s="5" t="str">
        <f t="shared" si="3"/>
        <v>#VALUE!</v>
      </c>
      <c r="CWE30" s="5" t="str">
        <f t="shared" si="3"/>
        <v>#VALUE!</v>
      </c>
      <c r="CWF30" s="5" t="str">
        <f t="shared" si="3"/>
        <v>#VALUE!</v>
      </c>
      <c r="CWG30" s="5" t="str">
        <f t="shared" si="3"/>
        <v>#VALUE!</v>
      </c>
      <c r="CWH30" s="5" t="str">
        <f t="shared" si="3"/>
        <v>#VALUE!</v>
      </c>
      <c r="CWI30" s="5" t="str">
        <f t="shared" si="3"/>
        <v>#VALUE!</v>
      </c>
      <c r="CWJ30" s="5" t="str">
        <f t="shared" si="3"/>
        <v>#VALUE!</v>
      </c>
      <c r="CWK30" s="5" t="str">
        <f t="shared" si="3"/>
        <v>#VALUE!</v>
      </c>
      <c r="CWL30" s="5" t="str">
        <f t="shared" si="3"/>
        <v>#VALUE!</v>
      </c>
      <c r="CWM30" s="5" t="str">
        <f t="shared" si="3"/>
        <v>#VALUE!</v>
      </c>
      <c r="CWN30" s="5" t="str">
        <f t="shared" si="3"/>
        <v>#VALUE!</v>
      </c>
      <c r="CWO30" s="5" t="str">
        <f t="shared" si="3"/>
        <v>#VALUE!</v>
      </c>
      <c r="CWP30" s="5" t="str">
        <f t="shared" si="3"/>
        <v>#VALUE!</v>
      </c>
      <c r="CWQ30" s="5" t="str">
        <f t="shared" si="3"/>
        <v>#VALUE!</v>
      </c>
      <c r="CWR30" s="5" t="str">
        <f t="shared" si="3"/>
        <v>#VALUE!</v>
      </c>
      <c r="CWS30" s="5" t="str">
        <f t="shared" si="3"/>
        <v>#VALUE!</v>
      </c>
      <c r="CWT30" s="5" t="str">
        <f t="shared" si="3"/>
        <v>#VALUE!</v>
      </c>
      <c r="CWU30" s="5" t="str">
        <f t="shared" si="3"/>
        <v>#VALUE!</v>
      </c>
      <c r="CWV30" s="5" t="str">
        <f t="shared" si="3"/>
        <v>#VALUE!</v>
      </c>
      <c r="CWW30" s="5" t="str">
        <f t="shared" si="3"/>
        <v>#VALUE!</v>
      </c>
      <c r="CWX30" s="5" t="str">
        <f t="shared" si="3"/>
        <v>#VALUE!</v>
      </c>
      <c r="CWY30" s="5" t="str">
        <f t="shared" si="3"/>
        <v>#VALUE!</v>
      </c>
      <c r="CWZ30" s="5" t="str">
        <f t="shared" si="3"/>
        <v>#VALUE!</v>
      </c>
      <c r="CXA30" s="5" t="str">
        <f t="shared" si="3"/>
        <v>#VALUE!</v>
      </c>
      <c r="CXB30" s="5" t="str">
        <f t="shared" si="3"/>
        <v>#VALUE!</v>
      </c>
      <c r="CXC30" s="5" t="str">
        <f t="shared" si="3"/>
        <v>#VALUE!</v>
      </c>
      <c r="CXD30" s="5" t="str">
        <f t="shared" si="3"/>
        <v>#VALUE!</v>
      </c>
      <c r="CXE30" s="5" t="str">
        <f t="shared" si="3"/>
        <v>#VALUE!</v>
      </c>
      <c r="CXF30" s="5" t="str">
        <f t="shared" si="3"/>
        <v>#VALUE!</v>
      </c>
      <c r="CXG30" s="5" t="str">
        <f t="shared" si="3"/>
        <v>#VALUE!</v>
      </c>
      <c r="CXH30" s="5" t="str">
        <f t="shared" si="3"/>
        <v>#VALUE!</v>
      </c>
      <c r="CXI30" s="5" t="str">
        <f t="shared" si="3"/>
        <v>#VALUE!</v>
      </c>
      <c r="CXJ30" s="5" t="str">
        <f t="shared" si="3"/>
        <v>#VALUE!</v>
      </c>
      <c r="CXK30" s="5" t="str">
        <f t="shared" si="3"/>
        <v>#VALUE!</v>
      </c>
      <c r="CXL30" s="5" t="str">
        <f t="shared" si="3"/>
        <v>#VALUE!</v>
      </c>
      <c r="CXM30" s="5" t="str">
        <f t="shared" si="3"/>
        <v>#VALUE!</v>
      </c>
      <c r="CXN30" s="5" t="str">
        <f t="shared" si="3"/>
        <v>#VALUE!</v>
      </c>
      <c r="CXO30" s="5" t="str">
        <f t="shared" si="3"/>
        <v>#VALUE!</v>
      </c>
      <c r="CXP30" s="5" t="str">
        <f t="shared" si="3"/>
        <v>#VALUE!</v>
      </c>
      <c r="CXQ30" s="5" t="str">
        <f t="shared" si="3"/>
        <v>#VALUE!</v>
      </c>
      <c r="CXR30" s="5" t="str">
        <f t="shared" si="3"/>
        <v>#VALUE!</v>
      </c>
      <c r="CXS30" s="5" t="str">
        <f t="shared" si="3"/>
        <v>#VALUE!</v>
      </c>
      <c r="CXT30" s="5" t="str">
        <f t="shared" si="3"/>
        <v>#VALUE!</v>
      </c>
      <c r="CXU30" s="5" t="str">
        <f t="shared" si="3"/>
        <v>#VALUE!</v>
      </c>
      <c r="CXV30" s="5" t="str">
        <f t="shared" si="3"/>
        <v>#VALUE!</v>
      </c>
      <c r="CXW30" s="5" t="str">
        <f t="shared" si="3"/>
        <v>#VALUE!</v>
      </c>
      <c r="CXX30" s="5" t="str">
        <f t="shared" si="3"/>
        <v>#VALUE!</v>
      </c>
      <c r="CXY30" s="5" t="str">
        <f t="shared" si="3"/>
        <v>#VALUE!</v>
      </c>
      <c r="CXZ30" s="5" t="str">
        <f t="shared" si="3"/>
        <v>#VALUE!</v>
      </c>
      <c r="CYA30" s="5" t="str">
        <f t="shared" si="3"/>
        <v>#VALUE!</v>
      </c>
      <c r="CYB30" s="5" t="str">
        <f t="shared" si="3"/>
        <v>#VALUE!</v>
      </c>
      <c r="CYC30" s="5" t="str">
        <f t="shared" si="3"/>
        <v>#VALUE!</v>
      </c>
      <c r="CYD30" s="5" t="str">
        <f t="shared" si="3"/>
        <v>#VALUE!</v>
      </c>
      <c r="CYE30" s="5" t="str">
        <f t="shared" si="3"/>
        <v>#VALUE!</v>
      </c>
      <c r="CYF30" s="5" t="str">
        <f t="shared" si="3"/>
        <v>#VALUE!</v>
      </c>
      <c r="CYG30" s="5" t="str">
        <f t="shared" si="3"/>
        <v>#VALUE!</v>
      </c>
      <c r="CYH30" s="5" t="str">
        <f t="shared" si="3"/>
        <v>#VALUE!</v>
      </c>
      <c r="CYI30" s="5" t="str">
        <f t="shared" si="3"/>
        <v>#VALUE!</v>
      </c>
      <c r="CYJ30" s="5" t="str">
        <f t="shared" si="3"/>
        <v>#VALUE!</v>
      </c>
      <c r="CYK30" s="5" t="str">
        <f t="shared" si="3"/>
        <v>#VALUE!</v>
      </c>
      <c r="CYL30" s="5" t="str">
        <f t="shared" si="3"/>
        <v>#VALUE!</v>
      </c>
      <c r="CYM30" s="5" t="str">
        <f t="shared" si="3"/>
        <v>#VALUE!</v>
      </c>
      <c r="CYN30" s="5" t="str">
        <f t="shared" si="3"/>
        <v>#VALUE!</v>
      </c>
      <c r="CYO30" s="5" t="str">
        <f t="shared" si="3"/>
        <v>#VALUE!</v>
      </c>
      <c r="CYP30" s="5" t="str">
        <f t="shared" si="3"/>
        <v>#VALUE!</v>
      </c>
      <c r="CYQ30" s="5" t="str">
        <f t="shared" si="3"/>
        <v>#VALUE!</v>
      </c>
      <c r="CYR30" s="5" t="str">
        <f t="shared" si="3"/>
        <v>#VALUE!</v>
      </c>
      <c r="CYS30" s="5" t="str">
        <f t="shared" si="3"/>
        <v>#VALUE!</v>
      </c>
      <c r="CYT30" s="5" t="str">
        <f t="shared" si="3"/>
        <v>#VALUE!</v>
      </c>
      <c r="CYU30" s="5" t="str">
        <f t="shared" si="3"/>
        <v>#VALUE!</v>
      </c>
      <c r="CYV30" s="5" t="str">
        <f t="shared" si="3"/>
        <v>#VALUE!</v>
      </c>
      <c r="CYW30" s="5" t="str">
        <f t="shared" si="3"/>
        <v>#VALUE!</v>
      </c>
      <c r="CYX30" s="5" t="str">
        <f t="shared" si="3"/>
        <v>#VALUE!</v>
      </c>
      <c r="CYY30" s="5" t="str">
        <f t="shared" si="3"/>
        <v>#VALUE!</v>
      </c>
      <c r="CYZ30" s="5" t="str">
        <f t="shared" si="3"/>
        <v>#VALUE!</v>
      </c>
      <c r="CZA30" s="5" t="str">
        <f t="shared" si="3"/>
        <v>#VALUE!</v>
      </c>
      <c r="CZB30" s="5" t="str">
        <f t="shared" si="3"/>
        <v>#VALUE!</v>
      </c>
      <c r="CZC30" s="5" t="str">
        <f t="shared" si="3"/>
        <v>#VALUE!</v>
      </c>
      <c r="CZD30" s="5" t="str">
        <f t="shared" si="3"/>
        <v>#VALUE!</v>
      </c>
      <c r="CZE30" s="5" t="str">
        <f t="shared" si="3"/>
        <v>#VALUE!</v>
      </c>
      <c r="CZF30" s="5" t="str">
        <f t="shared" si="3"/>
        <v>#VALUE!</v>
      </c>
      <c r="CZG30" s="5" t="str">
        <f t="shared" si="3"/>
        <v>#VALUE!</v>
      </c>
      <c r="CZH30" s="5" t="str">
        <f t="shared" si="3"/>
        <v>#VALUE!</v>
      </c>
      <c r="CZI30" s="5" t="str">
        <f t="shared" si="3"/>
        <v>#VALUE!</v>
      </c>
      <c r="CZJ30" s="5" t="str">
        <f t="shared" si="3"/>
        <v>#VALUE!</v>
      </c>
      <c r="CZK30" s="5" t="str">
        <f t="shared" si="3"/>
        <v>#VALUE!</v>
      </c>
      <c r="CZL30" s="5" t="str">
        <f t="shared" si="3"/>
        <v>#VALUE!</v>
      </c>
      <c r="CZM30" s="5" t="str">
        <f t="shared" si="3"/>
        <v>#VALUE!</v>
      </c>
      <c r="CZN30" s="5" t="str">
        <f t="shared" si="3"/>
        <v>#VALUE!</v>
      </c>
      <c r="CZO30" s="5" t="str">
        <f t="shared" si="3"/>
        <v>#VALUE!</v>
      </c>
      <c r="CZP30" s="5" t="str">
        <f t="shared" si="3"/>
        <v>#VALUE!</v>
      </c>
      <c r="CZQ30" s="5" t="str">
        <f t="shared" si="3"/>
        <v>#VALUE!</v>
      </c>
      <c r="CZR30" s="5" t="str">
        <f t="shared" si="3"/>
        <v>#VALUE!</v>
      </c>
      <c r="CZS30" s="5" t="str">
        <f t="shared" si="3"/>
        <v>#VALUE!</v>
      </c>
      <c r="CZT30" s="5" t="str">
        <f t="shared" si="3"/>
        <v>#VALUE!</v>
      </c>
      <c r="CZU30" s="5" t="str">
        <f t="shared" si="3"/>
        <v>#VALUE!</v>
      </c>
      <c r="CZV30" s="5" t="str">
        <f t="shared" si="3"/>
        <v>#VALUE!</v>
      </c>
      <c r="CZW30" s="5" t="str">
        <f t="shared" si="3"/>
        <v>#VALUE!</v>
      </c>
      <c r="CZX30" s="5" t="str">
        <f t="shared" si="3"/>
        <v>#VALUE!</v>
      </c>
      <c r="CZY30" s="5" t="str">
        <f t="shared" si="3"/>
        <v>#VALUE!</v>
      </c>
      <c r="CZZ30" s="5" t="str">
        <f t="shared" si="3"/>
        <v>#VALUE!</v>
      </c>
      <c r="DAA30" s="5" t="str">
        <f t="shared" si="3"/>
        <v>#VALUE!</v>
      </c>
      <c r="DAB30" s="5" t="str">
        <f t="shared" si="3"/>
        <v>#VALUE!</v>
      </c>
      <c r="DAC30" s="5" t="str">
        <f t="shared" si="3"/>
        <v>#VALUE!</v>
      </c>
      <c r="DAD30" s="5" t="str">
        <f t="shared" si="3"/>
        <v>#VALUE!</v>
      </c>
      <c r="DAE30" s="5" t="str">
        <f t="shared" si="3"/>
        <v>#VALUE!</v>
      </c>
      <c r="DAF30" s="5" t="str">
        <f t="shared" si="3"/>
        <v>#VALUE!</v>
      </c>
      <c r="DAG30" s="5" t="str">
        <f t="shared" si="3"/>
        <v>#VALUE!</v>
      </c>
      <c r="DAH30" s="5" t="str">
        <f t="shared" si="3"/>
        <v>#VALUE!</v>
      </c>
      <c r="DAI30" s="5" t="str">
        <f t="shared" si="3"/>
        <v>#VALUE!</v>
      </c>
      <c r="DAJ30" s="5" t="str">
        <f t="shared" si="3"/>
        <v>#VALUE!</v>
      </c>
      <c r="DAK30" s="5" t="str">
        <f t="shared" si="3"/>
        <v>#VALUE!</v>
      </c>
      <c r="DAL30" s="5" t="str">
        <f t="shared" si="3"/>
        <v>#VALUE!</v>
      </c>
      <c r="DAM30" s="5" t="str">
        <f t="shared" si="3"/>
        <v>#VALUE!</v>
      </c>
      <c r="DAN30" s="5" t="str">
        <f t="shared" si="3"/>
        <v>#VALUE!</v>
      </c>
      <c r="DAO30" s="5" t="str">
        <f t="shared" si="3"/>
        <v>#VALUE!</v>
      </c>
      <c r="DAP30" s="5" t="str">
        <f t="shared" si="3"/>
        <v>#VALUE!</v>
      </c>
      <c r="DAQ30" s="5" t="str">
        <f t="shared" si="3"/>
        <v>#VALUE!</v>
      </c>
      <c r="DAR30" s="5" t="str">
        <f t="shared" si="3"/>
        <v>#VALUE!</v>
      </c>
      <c r="DAS30" s="5" t="str">
        <f t="shared" si="3"/>
        <v>#VALUE!</v>
      </c>
      <c r="DAT30" s="5" t="str">
        <f t="shared" si="3"/>
        <v>#VALUE!</v>
      </c>
      <c r="DAU30" s="5" t="str">
        <f t="shared" si="3"/>
        <v>#VALUE!</v>
      </c>
      <c r="DAV30" s="5" t="str">
        <f t="shared" si="3"/>
        <v>#VALUE!</v>
      </c>
      <c r="DAW30" s="5" t="str">
        <f t="shared" si="3"/>
        <v>#VALUE!</v>
      </c>
      <c r="DAX30" s="5" t="str">
        <f t="shared" si="3"/>
        <v>#VALUE!</v>
      </c>
      <c r="DAY30" s="5" t="str">
        <f t="shared" si="3"/>
        <v>#VALUE!</v>
      </c>
      <c r="DAZ30" s="5" t="str">
        <f t="shared" si="3"/>
        <v>#VALUE!</v>
      </c>
      <c r="DBA30" s="5" t="str">
        <f t="shared" si="3"/>
        <v>#VALUE!</v>
      </c>
      <c r="DBB30" s="5" t="str">
        <f t="shared" si="3"/>
        <v>#VALUE!</v>
      </c>
      <c r="DBC30" s="5" t="str">
        <f t="shared" si="3"/>
        <v>#VALUE!</v>
      </c>
      <c r="DBD30" s="5" t="str">
        <f t="shared" si="3"/>
        <v>#VALUE!</v>
      </c>
      <c r="DBE30" s="5" t="str">
        <f t="shared" si="3"/>
        <v>#VALUE!</v>
      </c>
      <c r="DBF30" s="5" t="str">
        <f t="shared" si="3"/>
        <v>#VALUE!</v>
      </c>
      <c r="DBG30" s="5" t="str">
        <f t="shared" si="3"/>
        <v>#VALUE!</v>
      </c>
      <c r="DBH30" s="5" t="str">
        <f t="shared" si="3"/>
        <v>#VALUE!</v>
      </c>
      <c r="DBI30" s="5" t="str">
        <f t="shared" si="3"/>
        <v>#VALUE!</v>
      </c>
      <c r="DBJ30" s="5" t="str">
        <f t="shared" si="3"/>
        <v>#VALUE!</v>
      </c>
      <c r="DBK30" s="5" t="str">
        <f t="shared" si="3"/>
        <v>#VALUE!</v>
      </c>
      <c r="DBL30" s="5" t="str">
        <f t="shared" si="3"/>
        <v>#VALUE!</v>
      </c>
      <c r="DBM30" s="5" t="str">
        <f t="shared" si="3"/>
        <v>#VALUE!</v>
      </c>
      <c r="DBN30" s="5" t="str">
        <f t="shared" si="3"/>
        <v>#VALUE!</v>
      </c>
      <c r="DBO30" s="5" t="str">
        <f t="shared" si="3"/>
        <v>#VALUE!</v>
      </c>
      <c r="DBP30" s="5" t="str">
        <f t="shared" si="3"/>
        <v>#VALUE!</v>
      </c>
      <c r="DBQ30" s="5" t="str">
        <f t="shared" si="3"/>
        <v>#VALUE!</v>
      </c>
      <c r="DBR30" s="5" t="str">
        <f t="shared" si="3"/>
        <v>#VALUE!</v>
      </c>
      <c r="DBS30" s="5" t="str">
        <f t="shared" si="3"/>
        <v>#VALUE!</v>
      </c>
      <c r="DBT30" s="5" t="str">
        <f t="shared" si="3"/>
        <v>#VALUE!</v>
      </c>
      <c r="DBU30" s="5" t="str">
        <f t="shared" si="3"/>
        <v>#VALUE!</v>
      </c>
      <c r="DBV30" s="5" t="str">
        <f t="shared" si="3"/>
        <v>#VALUE!</v>
      </c>
      <c r="DBW30" s="5" t="str">
        <f t="shared" si="3"/>
        <v>#VALUE!</v>
      </c>
      <c r="DBX30" s="5" t="str">
        <f t="shared" si="3"/>
        <v>#VALUE!</v>
      </c>
      <c r="DBY30" s="5" t="str">
        <f t="shared" si="3"/>
        <v>#VALUE!</v>
      </c>
      <c r="DBZ30" s="5" t="str">
        <f t="shared" si="3"/>
        <v>#VALUE!</v>
      </c>
      <c r="DCA30" s="5" t="str">
        <f t="shared" si="3"/>
        <v>#VALUE!</v>
      </c>
      <c r="DCB30" s="5" t="str">
        <f t="shared" si="3"/>
        <v>#VALUE!</v>
      </c>
      <c r="DCC30" s="5" t="str">
        <f t="shared" si="3"/>
        <v>#VALUE!</v>
      </c>
      <c r="DCD30" s="5" t="str">
        <f t="shared" si="3"/>
        <v>#VALUE!</v>
      </c>
      <c r="DCE30" s="5" t="str">
        <f t="shared" si="3"/>
        <v>#VALUE!</v>
      </c>
      <c r="DCF30" s="5" t="str">
        <f t="shared" si="3"/>
        <v>#VALUE!</v>
      </c>
      <c r="DCG30" s="5" t="str">
        <f t="shared" si="3"/>
        <v>#VALUE!</v>
      </c>
      <c r="DCH30" s="5" t="str">
        <f t="shared" si="3"/>
        <v>#VALUE!</v>
      </c>
      <c r="DCI30" s="5" t="str">
        <f t="shared" si="3"/>
        <v>#VALUE!</v>
      </c>
      <c r="DCJ30" s="5" t="str">
        <f t="shared" si="3"/>
        <v>#VALUE!</v>
      </c>
      <c r="DCK30" s="5" t="str">
        <f t="shared" si="3"/>
        <v>#VALUE!</v>
      </c>
      <c r="DCL30" s="5" t="str">
        <f t="shared" si="3"/>
        <v>#VALUE!</v>
      </c>
      <c r="DCM30" s="5" t="str">
        <f t="shared" si="3"/>
        <v>#VALUE!</v>
      </c>
      <c r="DCN30" s="5" t="str">
        <f t="shared" si="3"/>
        <v>#VALUE!</v>
      </c>
      <c r="DCO30" s="5" t="str">
        <f t="shared" si="3"/>
        <v>#VALUE!</v>
      </c>
      <c r="DCP30" s="5" t="str">
        <f t="shared" si="3"/>
        <v>#VALUE!</v>
      </c>
      <c r="DCQ30" s="5" t="str">
        <f t="shared" si="3"/>
        <v>#VALUE!</v>
      </c>
      <c r="DCR30" s="5" t="str">
        <f t="shared" si="3"/>
        <v>#VALUE!</v>
      </c>
      <c r="DCS30" s="5" t="str">
        <f t="shared" si="3"/>
        <v>#VALUE!</v>
      </c>
      <c r="DCT30" s="5" t="str">
        <f t="shared" si="3"/>
        <v>#VALUE!</v>
      </c>
      <c r="DCU30" s="5" t="str">
        <f t="shared" si="3"/>
        <v>#VALUE!</v>
      </c>
      <c r="DCV30" s="5" t="str">
        <f t="shared" si="3"/>
        <v>#VALUE!</v>
      </c>
      <c r="DCW30" s="5" t="str">
        <f t="shared" si="3"/>
        <v>#VALUE!</v>
      </c>
      <c r="DCX30" s="5" t="str">
        <f t="shared" si="3"/>
        <v>#VALUE!</v>
      </c>
      <c r="DCY30" s="5" t="str">
        <f t="shared" si="3"/>
        <v>#VALUE!</v>
      </c>
      <c r="DCZ30" s="5" t="str">
        <f t="shared" si="3"/>
        <v>#VALUE!</v>
      </c>
      <c r="DDA30" s="5" t="str">
        <f t="shared" si="3"/>
        <v>#VALUE!</v>
      </c>
      <c r="DDB30" s="5" t="str">
        <f t="shared" si="3"/>
        <v>#VALUE!</v>
      </c>
      <c r="DDC30" s="5" t="str">
        <f t="shared" si="3"/>
        <v>#VALUE!</v>
      </c>
      <c r="DDD30" s="5" t="str">
        <f t="shared" si="3"/>
        <v>#VALUE!</v>
      </c>
      <c r="DDE30" s="5" t="str">
        <f t="shared" si="3"/>
        <v>#VALUE!</v>
      </c>
      <c r="DDF30" s="5" t="str">
        <f t="shared" si="3"/>
        <v>#VALUE!</v>
      </c>
      <c r="DDG30" s="5" t="str">
        <f t="shared" si="3"/>
        <v>#VALUE!</v>
      </c>
      <c r="DDH30" s="5" t="str">
        <f t="shared" si="3"/>
        <v>#VALUE!</v>
      </c>
      <c r="DDI30" s="5" t="str">
        <f t="shared" si="3"/>
        <v>#VALUE!</v>
      </c>
      <c r="DDJ30" s="5" t="str">
        <f t="shared" si="3"/>
        <v>#VALUE!</v>
      </c>
      <c r="DDK30" s="5" t="str">
        <f t="shared" si="3"/>
        <v>#VALUE!</v>
      </c>
      <c r="DDL30" s="5" t="str">
        <f t="shared" si="3"/>
        <v>#VALUE!</v>
      </c>
      <c r="DDM30" s="5" t="str">
        <f t="shared" si="3"/>
        <v>#VALUE!</v>
      </c>
      <c r="DDN30" s="5" t="str">
        <f t="shared" si="3"/>
        <v>#VALUE!</v>
      </c>
      <c r="DDO30" s="5" t="str">
        <f t="shared" si="3"/>
        <v>#VALUE!</v>
      </c>
      <c r="DDP30" s="5" t="str">
        <f t="shared" si="3"/>
        <v>#VALUE!</v>
      </c>
      <c r="DDQ30" s="5" t="str">
        <f t="shared" si="3"/>
        <v>#VALUE!</v>
      </c>
      <c r="DDR30" s="5" t="str">
        <f t="shared" si="3"/>
        <v>#VALUE!</v>
      </c>
      <c r="DDS30" s="5" t="str">
        <f t="shared" si="3"/>
        <v>#VALUE!</v>
      </c>
      <c r="DDT30" s="5" t="str">
        <f t="shared" si="3"/>
        <v>#VALUE!</v>
      </c>
      <c r="DDU30" s="5" t="str">
        <f t="shared" si="3"/>
        <v>#VALUE!</v>
      </c>
      <c r="DDV30" s="5" t="str">
        <f t="shared" si="3"/>
        <v>#VALUE!</v>
      </c>
      <c r="DDW30" s="5" t="str">
        <f t="shared" si="3"/>
        <v>#VALUE!</v>
      </c>
      <c r="DDX30" s="5" t="str">
        <f t="shared" si="3"/>
        <v>#VALUE!</v>
      </c>
      <c r="DDY30" s="5" t="str">
        <f t="shared" si="3"/>
        <v>#VALUE!</v>
      </c>
      <c r="DDZ30" s="5" t="str">
        <f t="shared" si="3"/>
        <v>#VALUE!</v>
      </c>
      <c r="DEA30" s="5" t="str">
        <f t="shared" si="3"/>
        <v>#VALUE!</v>
      </c>
      <c r="DEB30" s="5" t="str">
        <f t="shared" si="3"/>
        <v>#VALUE!</v>
      </c>
      <c r="DEC30" s="5" t="str">
        <f t="shared" si="3"/>
        <v>#VALUE!</v>
      </c>
      <c r="DED30" s="5" t="str">
        <f t="shared" si="3"/>
        <v>#VALUE!</v>
      </c>
      <c r="DEE30" s="5" t="str">
        <f t="shared" si="3"/>
        <v>#VALUE!</v>
      </c>
      <c r="DEF30" s="5" t="str">
        <f t="shared" si="3"/>
        <v>#VALUE!</v>
      </c>
      <c r="DEG30" s="5" t="str">
        <f t="shared" si="3"/>
        <v>#VALUE!</v>
      </c>
      <c r="DEH30" s="5" t="str">
        <f t="shared" si="3"/>
        <v>#VALUE!</v>
      </c>
      <c r="DEI30" s="5" t="str">
        <f t="shared" si="3"/>
        <v>#VALUE!</v>
      </c>
      <c r="DEJ30" s="5" t="str">
        <f t="shared" si="3"/>
        <v>#VALUE!</v>
      </c>
      <c r="DEK30" s="5" t="str">
        <f t="shared" si="3"/>
        <v>#VALUE!</v>
      </c>
      <c r="DEL30" s="5" t="str">
        <f t="shared" si="3"/>
        <v>#VALUE!</v>
      </c>
      <c r="DEM30" s="5" t="str">
        <f t="shared" si="3"/>
        <v>#VALUE!</v>
      </c>
      <c r="DEN30" s="5" t="str">
        <f t="shared" si="3"/>
        <v>#VALUE!</v>
      </c>
      <c r="DEO30" s="5" t="str">
        <f t="shared" si="3"/>
        <v>#VALUE!</v>
      </c>
      <c r="DEP30" s="5" t="str">
        <f t="shared" si="3"/>
        <v>#VALUE!</v>
      </c>
      <c r="DEQ30" s="5" t="str">
        <f t="shared" si="3"/>
        <v>#VALUE!</v>
      </c>
      <c r="DER30" s="5" t="str">
        <f t="shared" si="3"/>
        <v>#VALUE!</v>
      </c>
      <c r="DES30" s="5" t="str">
        <f t="shared" si="3"/>
        <v>#VALUE!</v>
      </c>
      <c r="DET30" s="5" t="str">
        <f t="shared" si="3"/>
        <v>#VALUE!</v>
      </c>
      <c r="DEU30" s="5" t="str">
        <f t="shared" si="3"/>
        <v>#VALUE!</v>
      </c>
      <c r="DEV30" s="5" t="str">
        <f t="shared" si="3"/>
        <v>#VALUE!</v>
      </c>
      <c r="DEW30" s="5" t="str">
        <f t="shared" si="3"/>
        <v>#VALUE!</v>
      </c>
      <c r="DEX30" s="5" t="str">
        <f t="shared" si="3"/>
        <v>#VALUE!</v>
      </c>
      <c r="DEY30" s="5" t="str">
        <f t="shared" si="3"/>
        <v>#VALUE!</v>
      </c>
      <c r="DEZ30" s="5" t="str">
        <f t="shared" si="3"/>
        <v>#VALUE!</v>
      </c>
      <c r="DFA30" s="5" t="str">
        <f t="shared" si="3"/>
        <v>#VALUE!</v>
      </c>
      <c r="DFB30" s="5" t="str">
        <f t="shared" si="3"/>
        <v>#VALUE!</v>
      </c>
      <c r="DFC30" s="5" t="str">
        <f t="shared" si="3"/>
        <v>#VALUE!</v>
      </c>
      <c r="DFD30" s="5" t="str">
        <f t="shared" si="3"/>
        <v>#VALUE!</v>
      </c>
      <c r="DFE30" s="5" t="str">
        <f t="shared" si="3"/>
        <v>#VALUE!</v>
      </c>
      <c r="DFF30" s="5" t="str">
        <f t="shared" si="3"/>
        <v>#VALUE!</v>
      </c>
      <c r="DFG30" s="5" t="str">
        <f t="shared" si="3"/>
        <v>#VALUE!</v>
      </c>
      <c r="DFH30" s="5" t="str">
        <f t="shared" si="3"/>
        <v>#VALUE!</v>
      </c>
      <c r="DFI30" s="5" t="str">
        <f t="shared" si="3"/>
        <v>#VALUE!</v>
      </c>
      <c r="DFJ30" s="5" t="str">
        <f t="shared" si="3"/>
        <v>#VALUE!</v>
      </c>
      <c r="DFK30" s="5" t="str">
        <f t="shared" si="3"/>
        <v>#VALUE!</v>
      </c>
      <c r="DFL30" s="5" t="str">
        <f t="shared" si="3"/>
        <v>#VALUE!</v>
      </c>
      <c r="DFM30" s="5" t="str">
        <f t="shared" si="3"/>
        <v>#VALUE!</v>
      </c>
      <c r="DFN30" s="5" t="str">
        <f t="shared" si="3"/>
        <v>#VALUE!</v>
      </c>
      <c r="DFO30" s="5" t="str">
        <f t="shared" si="3"/>
        <v>#VALUE!</v>
      </c>
      <c r="DFP30" s="5" t="str">
        <f t="shared" si="3"/>
        <v>#VALUE!</v>
      </c>
      <c r="DFQ30" s="5" t="str">
        <f t="shared" si="3"/>
        <v>#VALUE!</v>
      </c>
      <c r="DFR30" s="5" t="str">
        <f t="shared" si="3"/>
        <v>#VALUE!</v>
      </c>
      <c r="DFS30" s="5" t="str">
        <f t="shared" si="3"/>
        <v>#VALUE!</v>
      </c>
      <c r="DFT30" s="5" t="str">
        <f t="shared" si="3"/>
        <v>#VALUE!</v>
      </c>
      <c r="DFU30" s="5" t="str">
        <f t="shared" si="3"/>
        <v>#VALUE!</v>
      </c>
      <c r="DFV30" s="5" t="str">
        <f t="shared" si="3"/>
        <v>#VALUE!</v>
      </c>
      <c r="DFW30" s="5" t="str">
        <f t="shared" si="3"/>
        <v>#VALUE!</v>
      </c>
      <c r="DFX30" s="5" t="str">
        <f t="shared" si="3"/>
        <v>#VALUE!</v>
      </c>
      <c r="DFY30" s="5" t="str">
        <f t="shared" si="3"/>
        <v>#VALUE!</v>
      </c>
      <c r="DFZ30" s="5" t="str">
        <f t="shared" si="3"/>
        <v>#VALUE!</v>
      </c>
      <c r="DGA30" s="5" t="str">
        <f t="shared" si="3"/>
        <v>#VALUE!</v>
      </c>
      <c r="DGB30" s="5" t="str">
        <f t="shared" si="3"/>
        <v>#VALUE!</v>
      </c>
      <c r="DGC30" s="5" t="str">
        <f t="shared" si="3"/>
        <v>#VALUE!</v>
      </c>
      <c r="DGD30" s="5" t="str">
        <f t="shared" si="3"/>
        <v>#VALUE!</v>
      </c>
      <c r="DGE30" s="5" t="str">
        <f t="shared" si="3"/>
        <v>#VALUE!</v>
      </c>
      <c r="DGF30" s="5" t="str">
        <f t="shared" si="3"/>
        <v>#VALUE!</v>
      </c>
      <c r="DGG30" s="5" t="str">
        <f t="shared" si="3"/>
        <v>#VALUE!</v>
      </c>
      <c r="DGH30" s="5" t="str">
        <f t="shared" si="3"/>
        <v>#VALUE!</v>
      </c>
      <c r="DGI30" s="5" t="str">
        <f t="shared" si="3"/>
        <v>#VALUE!</v>
      </c>
      <c r="DGJ30" s="5" t="str">
        <f t="shared" si="3"/>
        <v>#VALUE!</v>
      </c>
      <c r="DGK30" s="5" t="str">
        <f t="shared" si="3"/>
        <v>#VALUE!</v>
      </c>
      <c r="DGL30" s="5" t="str">
        <f t="shared" si="3"/>
        <v>#VALUE!</v>
      </c>
      <c r="DGM30" s="5" t="str">
        <f t="shared" si="3"/>
        <v>#VALUE!</v>
      </c>
      <c r="DGN30" s="5" t="str">
        <f t="shared" si="3"/>
        <v>#VALUE!</v>
      </c>
      <c r="DGO30" s="5" t="str">
        <f t="shared" si="3"/>
        <v>#VALUE!</v>
      </c>
      <c r="DGP30" s="5" t="str">
        <f t="shared" si="3"/>
        <v>#VALUE!</v>
      </c>
      <c r="DGQ30" s="5" t="str">
        <f t="shared" si="3"/>
        <v>#VALUE!</v>
      </c>
      <c r="DGR30" s="5" t="str">
        <f t="shared" si="3"/>
        <v>#VALUE!</v>
      </c>
      <c r="DGS30" s="5" t="str">
        <f t="shared" si="3"/>
        <v>#VALUE!</v>
      </c>
      <c r="DGT30" s="5" t="str">
        <f t="shared" si="3"/>
        <v>#VALUE!</v>
      </c>
      <c r="DGU30" s="5" t="str">
        <f t="shared" si="3"/>
        <v>#VALUE!</v>
      </c>
      <c r="DGV30" s="5" t="str">
        <f t="shared" si="3"/>
        <v>#VALUE!</v>
      </c>
      <c r="DGW30" s="5" t="str">
        <f t="shared" si="3"/>
        <v>#VALUE!</v>
      </c>
      <c r="DGX30" s="5" t="str">
        <f t="shared" si="3"/>
        <v>#VALUE!</v>
      </c>
      <c r="DGY30" s="5" t="str">
        <f t="shared" si="3"/>
        <v>#VALUE!</v>
      </c>
      <c r="DGZ30" s="5" t="str">
        <f t="shared" si="3"/>
        <v>#VALUE!</v>
      </c>
      <c r="DHA30" s="5" t="str">
        <f t="shared" si="3"/>
        <v>#VALUE!</v>
      </c>
      <c r="DHB30" s="5" t="str">
        <f t="shared" si="3"/>
        <v>#VALUE!</v>
      </c>
      <c r="DHC30" s="5" t="str">
        <f t="shared" si="3"/>
        <v>#VALUE!</v>
      </c>
      <c r="DHD30" s="5" t="str">
        <f t="shared" si="3"/>
        <v>#VALUE!</v>
      </c>
      <c r="DHE30" s="5" t="str">
        <f t="shared" si="3"/>
        <v>#VALUE!</v>
      </c>
      <c r="DHF30" s="5" t="str">
        <f t="shared" si="3"/>
        <v>#VALUE!</v>
      </c>
      <c r="DHG30" s="5" t="str">
        <f t="shared" si="3"/>
        <v>#VALUE!</v>
      </c>
      <c r="DHH30" s="5" t="str">
        <f t="shared" si="3"/>
        <v>#VALUE!</v>
      </c>
      <c r="DHI30" s="5" t="str">
        <f t="shared" si="3"/>
        <v>#VALUE!</v>
      </c>
      <c r="DHJ30" s="5" t="str">
        <f t="shared" si="3"/>
        <v>#VALUE!</v>
      </c>
      <c r="DHK30" s="5" t="str">
        <f t="shared" si="3"/>
        <v>#VALUE!</v>
      </c>
      <c r="DHL30" s="5" t="str">
        <f t="shared" si="3"/>
        <v>#VALUE!</v>
      </c>
      <c r="DHM30" s="5" t="str">
        <f t="shared" si="3"/>
        <v>#VALUE!</v>
      </c>
      <c r="DHN30" s="5" t="str">
        <f t="shared" si="3"/>
        <v>#VALUE!</v>
      </c>
      <c r="DHO30" s="5" t="str">
        <f t="shared" si="3"/>
        <v>#VALUE!</v>
      </c>
      <c r="DHP30" s="5" t="str">
        <f t="shared" si="3"/>
        <v>#VALUE!</v>
      </c>
      <c r="DHQ30" s="5" t="str">
        <f t="shared" si="3"/>
        <v>#VALUE!</v>
      </c>
      <c r="DHR30" s="5" t="str">
        <f t="shared" si="3"/>
        <v>#VALUE!</v>
      </c>
      <c r="DHS30" s="5" t="str">
        <f t="shared" si="3"/>
        <v>#VALUE!</v>
      </c>
      <c r="DHT30" s="5" t="str">
        <f t="shared" si="3"/>
        <v>#VALUE!</v>
      </c>
      <c r="DHU30" s="5" t="str">
        <f t="shared" si="3"/>
        <v>#VALUE!</v>
      </c>
      <c r="DHV30" s="5" t="str">
        <f t="shared" si="3"/>
        <v>#VALUE!</v>
      </c>
      <c r="DHW30" s="5" t="str">
        <f t="shared" si="3"/>
        <v>#VALUE!</v>
      </c>
      <c r="DHX30" s="5" t="str">
        <f t="shared" si="3"/>
        <v>#VALUE!</v>
      </c>
      <c r="DHY30" s="5" t="str">
        <f t="shared" si="3"/>
        <v>#VALUE!</v>
      </c>
      <c r="DHZ30" s="5" t="str">
        <f t="shared" si="3"/>
        <v>#VALUE!</v>
      </c>
      <c r="DIA30" s="5" t="str">
        <f t="shared" si="3"/>
        <v>#VALUE!</v>
      </c>
      <c r="DIB30" s="5" t="str">
        <f t="shared" si="3"/>
        <v>#VALUE!</v>
      </c>
      <c r="DIC30" s="5" t="str">
        <f t="shared" si="3"/>
        <v>#VALUE!</v>
      </c>
      <c r="DID30" s="5" t="str">
        <f t="shared" si="3"/>
        <v>#VALUE!</v>
      </c>
      <c r="DIE30" s="5" t="str">
        <f t="shared" si="3"/>
        <v>#VALUE!</v>
      </c>
      <c r="DIF30" s="5" t="str">
        <f t="shared" si="3"/>
        <v>#VALUE!</v>
      </c>
      <c r="DIG30" s="5" t="str">
        <f t="shared" si="3"/>
        <v>#VALUE!</v>
      </c>
      <c r="DIH30" s="5" t="str">
        <f t="shared" si="3"/>
        <v>#VALUE!</v>
      </c>
      <c r="DII30" s="5" t="str">
        <f t="shared" si="3"/>
        <v>#VALUE!</v>
      </c>
      <c r="DIJ30" s="5" t="str">
        <f t="shared" si="3"/>
        <v>#VALUE!</v>
      </c>
      <c r="DIK30" s="5" t="str">
        <f t="shared" si="3"/>
        <v>#VALUE!</v>
      </c>
      <c r="DIL30" s="5" t="str">
        <f t="shared" si="3"/>
        <v>#VALUE!</v>
      </c>
      <c r="DIM30" s="5" t="str">
        <f t="shared" si="3"/>
        <v>#VALUE!</v>
      </c>
      <c r="DIN30" s="5" t="str">
        <f t="shared" si="3"/>
        <v>#VALUE!</v>
      </c>
      <c r="DIO30" s="5" t="str">
        <f t="shared" si="3"/>
        <v>#VALUE!</v>
      </c>
      <c r="DIP30" s="5" t="str">
        <f t="shared" si="3"/>
        <v>#VALUE!</v>
      </c>
      <c r="DIQ30" s="5" t="str">
        <f t="shared" si="3"/>
        <v>#VALUE!</v>
      </c>
      <c r="DIR30" s="5" t="str">
        <f t="shared" si="3"/>
        <v>#VALUE!</v>
      </c>
      <c r="DIS30" s="5" t="str">
        <f t="shared" si="3"/>
        <v>#VALUE!</v>
      </c>
      <c r="DIT30" s="5" t="str">
        <f t="shared" si="3"/>
        <v>#VALUE!</v>
      </c>
      <c r="DIU30" s="5" t="str">
        <f t="shared" si="3"/>
        <v>#VALUE!</v>
      </c>
      <c r="DIV30" s="5" t="str">
        <f t="shared" si="3"/>
        <v>#VALUE!</v>
      </c>
      <c r="DIW30" s="5" t="str">
        <f t="shared" si="3"/>
        <v>#VALUE!</v>
      </c>
      <c r="DIX30" s="5" t="str">
        <f t="shared" si="3"/>
        <v>#VALUE!</v>
      </c>
      <c r="DIY30" s="5" t="str">
        <f t="shared" si="3"/>
        <v>#VALUE!</v>
      </c>
      <c r="DIZ30" s="5" t="str">
        <f t="shared" si="3"/>
        <v>#VALUE!</v>
      </c>
      <c r="DJA30" s="5" t="str">
        <f t="shared" si="3"/>
        <v>#VALUE!</v>
      </c>
      <c r="DJB30" s="5" t="str">
        <f t="shared" si="3"/>
        <v>#VALUE!</v>
      </c>
      <c r="DJC30" s="5" t="str">
        <f t="shared" si="3"/>
        <v>#VALUE!</v>
      </c>
      <c r="DJD30" s="5" t="str">
        <f t="shared" si="3"/>
        <v>#VALUE!</v>
      </c>
      <c r="DJE30" s="5" t="str">
        <f t="shared" si="3"/>
        <v>#VALUE!</v>
      </c>
      <c r="DJF30" s="5" t="str">
        <f t="shared" si="3"/>
        <v>#VALUE!</v>
      </c>
      <c r="DJG30" s="5" t="str">
        <f t="shared" si="3"/>
        <v>#VALUE!</v>
      </c>
      <c r="DJH30" s="5" t="str">
        <f t="shared" si="3"/>
        <v>#VALUE!</v>
      </c>
      <c r="DJI30" s="5" t="str">
        <f t="shared" si="3"/>
        <v>#VALUE!</v>
      </c>
      <c r="DJJ30" s="5" t="str">
        <f t="shared" si="3"/>
        <v>#VALUE!</v>
      </c>
      <c r="DJK30" s="5" t="str">
        <f t="shared" si="3"/>
        <v>#VALUE!</v>
      </c>
      <c r="DJL30" s="5" t="str">
        <f t="shared" si="3"/>
        <v>#VALUE!</v>
      </c>
      <c r="DJM30" s="5" t="str">
        <f t="shared" si="3"/>
        <v>#VALUE!</v>
      </c>
      <c r="DJN30" s="5" t="str">
        <f t="shared" si="3"/>
        <v>#VALUE!</v>
      </c>
      <c r="DJO30" s="5" t="str">
        <f t="shared" si="3"/>
        <v>#VALUE!</v>
      </c>
      <c r="DJP30" s="5" t="str">
        <f t="shared" si="3"/>
        <v>#VALUE!</v>
      </c>
      <c r="DJQ30" s="5" t="str">
        <f t="shared" si="3"/>
        <v>#VALUE!</v>
      </c>
      <c r="DJR30" s="5" t="str">
        <f t="shared" si="3"/>
        <v>#VALUE!</v>
      </c>
      <c r="DJS30" s="5" t="str">
        <f t="shared" si="3"/>
        <v>#VALUE!</v>
      </c>
      <c r="DJT30" s="5" t="str">
        <f t="shared" si="3"/>
        <v>#VALUE!</v>
      </c>
      <c r="DJU30" s="5" t="str">
        <f t="shared" si="3"/>
        <v>#VALUE!</v>
      </c>
      <c r="DJV30" s="5" t="str">
        <f t="shared" si="3"/>
        <v>#VALUE!</v>
      </c>
      <c r="DJW30" s="5" t="str">
        <f t="shared" si="3"/>
        <v>#VALUE!</v>
      </c>
      <c r="DJX30" s="5" t="str">
        <f t="shared" si="3"/>
        <v>#VALUE!</v>
      </c>
      <c r="DJY30" s="5" t="str">
        <f t="shared" si="3"/>
        <v>#VALUE!</v>
      </c>
      <c r="DJZ30" s="5" t="str">
        <f t="shared" si="3"/>
        <v>#VALUE!</v>
      </c>
      <c r="DKA30" s="5" t="str">
        <f t="shared" si="3"/>
        <v>#VALUE!</v>
      </c>
      <c r="DKB30" s="5" t="str">
        <f t="shared" si="3"/>
        <v>#VALUE!</v>
      </c>
      <c r="DKC30" s="5" t="str">
        <f t="shared" si="3"/>
        <v>#VALUE!</v>
      </c>
      <c r="DKD30" s="5" t="str">
        <f t="shared" si="3"/>
        <v>#VALUE!</v>
      </c>
      <c r="DKE30" s="5" t="str">
        <f t="shared" si="3"/>
        <v>#VALUE!</v>
      </c>
      <c r="DKF30" s="5" t="str">
        <f t="shared" si="3"/>
        <v>#VALUE!</v>
      </c>
      <c r="DKG30" s="5" t="str">
        <f t="shared" si="3"/>
        <v>#VALUE!</v>
      </c>
      <c r="DKH30" s="5" t="str">
        <f t="shared" si="3"/>
        <v>#VALUE!</v>
      </c>
      <c r="DKI30" s="5" t="str">
        <f t="shared" si="3"/>
        <v>#VALUE!</v>
      </c>
      <c r="DKJ30" s="5" t="str">
        <f t="shared" si="3"/>
        <v>#VALUE!</v>
      </c>
      <c r="DKK30" s="5" t="str">
        <f t="shared" si="3"/>
        <v>#VALUE!</v>
      </c>
      <c r="DKL30" s="5" t="str">
        <f t="shared" si="3"/>
        <v>#VALUE!</v>
      </c>
      <c r="DKM30" s="5" t="str">
        <f t="shared" si="3"/>
        <v>#VALUE!</v>
      </c>
      <c r="DKN30" s="5" t="str">
        <f t="shared" si="3"/>
        <v>#VALUE!</v>
      </c>
      <c r="DKO30" s="5" t="str">
        <f t="shared" si="3"/>
        <v>#VALUE!</v>
      </c>
      <c r="DKP30" s="5" t="str">
        <f t="shared" si="3"/>
        <v>#VALUE!</v>
      </c>
      <c r="DKQ30" s="5" t="str">
        <f t="shared" si="3"/>
        <v>#VALUE!</v>
      </c>
      <c r="DKR30" s="5" t="str">
        <f t="shared" si="3"/>
        <v>#VALUE!</v>
      </c>
      <c r="DKS30" s="5" t="str">
        <f t="shared" si="3"/>
        <v>#VALUE!</v>
      </c>
      <c r="DKT30" s="5" t="str">
        <f t="shared" si="3"/>
        <v>#VALUE!</v>
      </c>
      <c r="DKU30" s="5" t="str">
        <f t="shared" si="3"/>
        <v>#VALUE!</v>
      </c>
      <c r="DKV30" s="5" t="str">
        <f t="shared" si="3"/>
        <v>#VALUE!</v>
      </c>
      <c r="DKW30" s="5" t="str">
        <f t="shared" si="3"/>
        <v>#VALUE!</v>
      </c>
      <c r="DKX30" s="5" t="str">
        <f t="shared" si="3"/>
        <v>#VALUE!</v>
      </c>
      <c r="DKY30" s="5" t="str">
        <f t="shared" si="3"/>
        <v>#VALUE!</v>
      </c>
      <c r="DKZ30" s="5" t="str">
        <f t="shared" si="3"/>
        <v>#VALUE!</v>
      </c>
      <c r="DLA30" s="5" t="str">
        <f t="shared" si="3"/>
        <v>#VALUE!</v>
      </c>
      <c r="DLB30" s="5" t="str">
        <f t="shared" si="3"/>
        <v>#VALUE!</v>
      </c>
      <c r="DLC30" s="5" t="str">
        <f t="shared" si="3"/>
        <v>#VALUE!</v>
      </c>
      <c r="DLD30" s="5" t="str">
        <f t="shared" si="3"/>
        <v>#VALUE!</v>
      </c>
      <c r="DLE30" s="5" t="str">
        <f t="shared" si="3"/>
        <v>#VALUE!</v>
      </c>
      <c r="DLF30" s="5" t="str">
        <f t="shared" si="3"/>
        <v>#VALUE!</v>
      </c>
      <c r="DLG30" s="5" t="str">
        <f t="shared" si="3"/>
        <v>#VALUE!</v>
      </c>
      <c r="DLH30" s="5" t="str">
        <f t="shared" si="3"/>
        <v>#VALUE!</v>
      </c>
      <c r="DLI30" s="5" t="str">
        <f t="shared" si="3"/>
        <v>#VALUE!</v>
      </c>
      <c r="DLJ30" s="5" t="str">
        <f t="shared" si="3"/>
        <v>#VALUE!</v>
      </c>
      <c r="DLK30" s="5" t="str">
        <f t="shared" si="3"/>
        <v>#VALUE!</v>
      </c>
      <c r="DLL30" s="5" t="str">
        <f t="shared" si="3"/>
        <v>#VALUE!</v>
      </c>
      <c r="DLM30" s="5" t="str">
        <f t="shared" si="3"/>
        <v>#VALUE!</v>
      </c>
      <c r="DLN30" s="5" t="str">
        <f t="shared" si="3"/>
        <v>#VALUE!</v>
      </c>
      <c r="DLO30" s="5" t="str">
        <f t="shared" si="3"/>
        <v>#VALUE!</v>
      </c>
      <c r="DLP30" s="5" t="str">
        <f t="shared" si="3"/>
        <v>#VALUE!</v>
      </c>
      <c r="DLQ30" s="5" t="str">
        <f t="shared" si="3"/>
        <v>#VALUE!</v>
      </c>
      <c r="DLR30" s="5" t="str">
        <f t="shared" si="3"/>
        <v>#VALUE!</v>
      </c>
      <c r="DLS30" s="5" t="str">
        <f t="shared" si="3"/>
        <v>#VALUE!</v>
      </c>
      <c r="DLT30" s="5" t="str">
        <f t="shared" si="3"/>
        <v>#VALUE!</v>
      </c>
      <c r="DLU30" s="5" t="str">
        <f t="shared" si="3"/>
        <v>#VALUE!</v>
      </c>
      <c r="DLV30" s="5" t="str">
        <f t="shared" si="3"/>
        <v>#VALUE!</v>
      </c>
      <c r="DLW30" s="5" t="str">
        <f t="shared" si="3"/>
        <v>#VALUE!</v>
      </c>
      <c r="DLX30" s="5" t="str">
        <f t="shared" si="3"/>
        <v>#VALUE!</v>
      </c>
      <c r="DLY30" s="5" t="str">
        <f t="shared" si="3"/>
        <v>#VALUE!</v>
      </c>
      <c r="DLZ30" s="5" t="str">
        <f t="shared" si="3"/>
        <v>#VALUE!</v>
      </c>
      <c r="DMA30" s="5" t="str">
        <f t="shared" si="3"/>
        <v>#VALUE!</v>
      </c>
      <c r="DMB30" s="5" t="str">
        <f t="shared" si="3"/>
        <v>#VALUE!</v>
      </c>
      <c r="DMC30" s="5" t="str">
        <f t="shared" si="3"/>
        <v>#VALUE!</v>
      </c>
      <c r="DMD30" s="5" t="str">
        <f t="shared" si="3"/>
        <v>#VALUE!</v>
      </c>
      <c r="DME30" s="5" t="str">
        <f t="shared" si="3"/>
        <v>#VALUE!</v>
      </c>
      <c r="DMF30" s="5" t="str">
        <f t="shared" si="3"/>
        <v>#VALUE!</v>
      </c>
      <c r="DMG30" s="5" t="str">
        <f t="shared" si="3"/>
        <v>#VALUE!</v>
      </c>
      <c r="DMH30" s="5" t="str">
        <f t="shared" si="3"/>
        <v>#VALUE!</v>
      </c>
      <c r="DMI30" s="5" t="str">
        <f t="shared" si="3"/>
        <v>#VALUE!</v>
      </c>
      <c r="DMJ30" s="5" t="str">
        <f t="shared" si="3"/>
        <v>#VALUE!</v>
      </c>
      <c r="DMK30" s="5" t="str">
        <f t="shared" si="3"/>
        <v>#VALUE!</v>
      </c>
      <c r="DML30" s="5" t="str">
        <f t="shared" si="3"/>
        <v>#VALUE!</v>
      </c>
      <c r="DMM30" s="5" t="str">
        <f t="shared" si="3"/>
        <v>#VALUE!</v>
      </c>
      <c r="DMN30" s="5" t="str">
        <f t="shared" si="3"/>
        <v>#VALUE!</v>
      </c>
      <c r="DMO30" s="5" t="str">
        <f t="shared" si="3"/>
        <v>#VALUE!</v>
      </c>
      <c r="DMP30" s="5" t="str">
        <f t="shared" si="3"/>
        <v>#VALUE!</v>
      </c>
      <c r="DMQ30" s="5" t="str">
        <f t="shared" si="3"/>
        <v>#VALUE!</v>
      </c>
      <c r="DMR30" s="5" t="str">
        <f t="shared" si="3"/>
        <v>#VALUE!</v>
      </c>
      <c r="DMS30" s="5" t="str">
        <f t="shared" si="3"/>
        <v>#VALUE!</v>
      </c>
      <c r="DMT30" s="5" t="str">
        <f t="shared" si="3"/>
        <v>#VALUE!</v>
      </c>
      <c r="DMU30" s="5" t="str">
        <f t="shared" si="3"/>
        <v>#VALUE!</v>
      </c>
      <c r="DMV30" s="5" t="str">
        <f t="shared" si="3"/>
        <v>#VALUE!</v>
      </c>
      <c r="DMW30" s="5" t="str">
        <f t="shared" si="3"/>
        <v>#VALUE!</v>
      </c>
      <c r="DMX30" s="5" t="str">
        <f t="shared" si="3"/>
        <v>#VALUE!</v>
      </c>
      <c r="DMY30" s="5" t="str">
        <f t="shared" si="3"/>
        <v>#VALUE!</v>
      </c>
      <c r="DMZ30" s="5" t="str">
        <f t="shared" si="3"/>
        <v>#VALUE!</v>
      </c>
      <c r="DNA30" s="5" t="str">
        <f t="shared" si="3"/>
        <v>#VALUE!</v>
      </c>
      <c r="DNB30" s="5" t="str">
        <f t="shared" si="3"/>
        <v>#VALUE!</v>
      </c>
      <c r="DNC30" s="5" t="str">
        <f t="shared" si="3"/>
        <v>#VALUE!</v>
      </c>
      <c r="DND30" s="5" t="str">
        <f t="shared" si="3"/>
        <v>#VALUE!</v>
      </c>
      <c r="DNE30" s="5" t="str">
        <f t="shared" si="3"/>
        <v>#VALUE!</v>
      </c>
      <c r="DNF30" s="5" t="str">
        <f t="shared" si="3"/>
        <v>#VALUE!</v>
      </c>
      <c r="DNG30" s="5" t="str">
        <f t="shared" si="3"/>
        <v>#VALUE!</v>
      </c>
      <c r="DNH30" s="5" t="str">
        <f t="shared" si="3"/>
        <v>#VALUE!</v>
      </c>
      <c r="DNI30" s="5" t="str">
        <f t="shared" si="3"/>
        <v>#VALUE!</v>
      </c>
      <c r="DNJ30" s="5" t="str">
        <f t="shared" si="3"/>
        <v>#VALUE!</v>
      </c>
      <c r="DNK30" s="5" t="str">
        <f t="shared" si="3"/>
        <v>#VALUE!</v>
      </c>
      <c r="DNL30" s="5" t="str">
        <f t="shared" si="3"/>
        <v>#VALUE!</v>
      </c>
      <c r="DNM30" s="5" t="str">
        <f t="shared" si="3"/>
        <v>#VALUE!</v>
      </c>
      <c r="DNN30" s="5" t="str">
        <f t="shared" si="3"/>
        <v>#VALUE!</v>
      </c>
      <c r="DNO30" s="5" t="str">
        <f t="shared" si="3"/>
        <v>#VALUE!</v>
      </c>
      <c r="DNP30" s="5" t="str">
        <f t="shared" si="3"/>
        <v>#VALUE!</v>
      </c>
      <c r="DNQ30" s="5" t="str">
        <f t="shared" si="3"/>
        <v>#VALUE!</v>
      </c>
      <c r="DNR30" s="5" t="str">
        <f t="shared" si="3"/>
        <v>#VALUE!</v>
      </c>
      <c r="DNS30" s="5" t="str">
        <f t="shared" si="3"/>
        <v>#VALUE!</v>
      </c>
      <c r="DNT30" s="5" t="str">
        <f t="shared" si="3"/>
        <v>#VALUE!</v>
      </c>
      <c r="DNU30" s="5" t="str">
        <f t="shared" si="3"/>
        <v>#VALUE!</v>
      </c>
      <c r="DNV30" s="5" t="str">
        <f t="shared" si="3"/>
        <v>#VALUE!</v>
      </c>
      <c r="DNW30" s="5" t="str">
        <f t="shared" si="3"/>
        <v>#VALUE!</v>
      </c>
      <c r="DNX30" s="5" t="str">
        <f t="shared" si="3"/>
        <v>#VALUE!</v>
      </c>
      <c r="DNY30" s="5" t="str">
        <f t="shared" si="3"/>
        <v>#VALUE!</v>
      </c>
      <c r="DNZ30" s="5" t="str">
        <f t="shared" si="3"/>
        <v>#VALUE!</v>
      </c>
      <c r="DOA30" s="5" t="str">
        <f t="shared" si="3"/>
        <v>#VALUE!</v>
      </c>
      <c r="DOB30" s="5" t="str">
        <f t="shared" si="3"/>
        <v>#VALUE!</v>
      </c>
      <c r="DOC30" s="5" t="str">
        <f t="shared" si="3"/>
        <v>#VALUE!</v>
      </c>
      <c r="DOD30" s="5" t="str">
        <f t="shared" si="3"/>
        <v>#VALUE!</v>
      </c>
      <c r="DOE30" s="5" t="str">
        <f t="shared" si="3"/>
        <v>#VALUE!</v>
      </c>
      <c r="DOF30" s="5" t="str">
        <f t="shared" si="3"/>
        <v>#VALUE!</v>
      </c>
      <c r="DOG30" s="5" t="str">
        <f t="shared" si="3"/>
        <v>#VALUE!</v>
      </c>
      <c r="DOH30" s="5" t="str">
        <f t="shared" si="3"/>
        <v>#VALUE!</v>
      </c>
      <c r="DOI30" s="5" t="str">
        <f t="shared" si="3"/>
        <v>#VALUE!</v>
      </c>
      <c r="DOJ30" s="5" t="str">
        <f t="shared" si="3"/>
        <v>#VALUE!</v>
      </c>
      <c r="DOK30" s="5" t="str">
        <f t="shared" si="3"/>
        <v>#VALUE!</v>
      </c>
      <c r="DOL30" s="5" t="str">
        <f t="shared" si="3"/>
        <v>#VALUE!</v>
      </c>
      <c r="DOM30" s="5" t="str">
        <f t="shared" si="3"/>
        <v>#VALUE!</v>
      </c>
      <c r="DON30" s="5" t="str">
        <f t="shared" si="3"/>
        <v>#VALUE!</v>
      </c>
      <c r="DOO30" s="5" t="str">
        <f t="shared" si="3"/>
        <v>#VALUE!</v>
      </c>
      <c r="DOP30" s="5" t="str">
        <f t="shared" si="3"/>
        <v>#VALUE!</v>
      </c>
      <c r="DOQ30" s="5" t="str">
        <f t="shared" si="3"/>
        <v>#VALUE!</v>
      </c>
      <c r="DOR30" s="5" t="str">
        <f t="shared" si="3"/>
        <v>#VALUE!</v>
      </c>
      <c r="DOS30" s="5" t="str">
        <f t="shared" si="3"/>
        <v>#VALUE!</v>
      </c>
      <c r="DOT30" s="5" t="str">
        <f t="shared" si="3"/>
        <v>#VALUE!</v>
      </c>
      <c r="DOU30" s="5" t="str">
        <f t="shared" si="3"/>
        <v>#VALUE!</v>
      </c>
      <c r="DOV30" s="5" t="str">
        <f t="shared" si="3"/>
        <v>#VALUE!</v>
      </c>
      <c r="DOW30" s="5" t="str">
        <f t="shared" si="3"/>
        <v>#VALUE!</v>
      </c>
      <c r="DOX30" s="5" t="str">
        <f t="shared" si="3"/>
        <v>#VALUE!</v>
      </c>
      <c r="DOY30" s="5" t="str">
        <f t="shared" si="3"/>
        <v>#VALUE!</v>
      </c>
      <c r="DOZ30" s="5" t="str">
        <f t="shared" si="3"/>
        <v>#VALUE!</v>
      </c>
      <c r="DPA30" s="5" t="str">
        <f t="shared" si="3"/>
        <v>#VALUE!</v>
      </c>
      <c r="DPB30" s="5" t="str">
        <f t="shared" si="3"/>
        <v>#VALUE!</v>
      </c>
      <c r="DPC30" s="5" t="str">
        <f t="shared" si="3"/>
        <v>#VALUE!</v>
      </c>
      <c r="DPD30" s="5" t="str">
        <f t="shared" si="3"/>
        <v>#VALUE!</v>
      </c>
      <c r="DPE30" s="5" t="str">
        <f t="shared" si="3"/>
        <v>#VALUE!</v>
      </c>
      <c r="DPF30" s="5" t="str">
        <f t="shared" si="3"/>
        <v>#VALUE!</v>
      </c>
      <c r="DPG30" s="5" t="str">
        <f t="shared" si="3"/>
        <v>#VALUE!</v>
      </c>
      <c r="DPH30" s="5" t="str">
        <f t="shared" si="3"/>
        <v>#VALUE!</v>
      </c>
      <c r="DPI30" s="5" t="str">
        <f t="shared" si="3"/>
        <v>#VALUE!</v>
      </c>
      <c r="DPJ30" s="5" t="str">
        <f t="shared" si="3"/>
        <v>#VALUE!</v>
      </c>
      <c r="DPK30" s="5" t="str">
        <f t="shared" si="3"/>
        <v>#VALUE!</v>
      </c>
      <c r="DPL30" s="5" t="str">
        <f t="shared" si="3"/>
        <v>#VALUE!</v>
      </c>
      <c r="DPM30" s="5" t="str">
        <f t="shared" si="3"/>
        <v>#VALUE!</v>
      </c>
      <c r="DPN30" s="5" t="str">
        <f t="shared" si="3"/>
        <v>#VALUE!</v>
      </c>
      <c r="DPO30" s="5" t="str">
        <f t="shared" si="3"/>
        <v>#VALUE!</v>
      </c>
      <c r="DPP30" s="5" t="str">
        <f t="shared" si="3"/>
        <v>#VALUE!</v>
      </c>
      <c r="DPQ30" s="5" t="str">
        <f t="shared" si="3"/>
        <v>#VALUE!</v>
      </c>
      <c r="DPR30" s="5" t="str">
        <f t="shared" si="3"/>
        <v>#VALUE!</v>
      </c>
      <c r="DPS30" s="5" t="str">
        <f t="shared" si="3"/>
        <v>#VALUE!</v>
      </c>
      <c r="DPT30" s="5" t="str">
        <f t="shared" si="3"/>
        <v>#VALUE!</v>
      </c>
      <c r="DPU30" s="5" t="str">
        <f t="shared" si="3"/>
        <v>#VALUE!</v>
      </c>
      <c r="DPV30" s="5" t="str">
        <f t="shared" si="3"/>
        <v>#VALUE!</v>
      </c>
      <c r="DPW30" s="5" t="str">
        <f t="shared" si="3"/>
        <v>#VALUE!</v>
      </c>
      <c r="DPX30" s="5" t="str">
        <f t="shared" si="3"/>
        <v>#VALUE!</v>
      </c>
      <c r="DPY30" s="5" t="str">
        <f t="shared" si="3"/>
        <v>#VALUE!</v>
      </c>
      <c r="DPZ30" s="5" t="str">
        <f t="shared" si="3"/>
        <v>#VALUE!</v>
      </c>
      <c r="DQA30" s="5" t="str">
        <f t="shared" si="3"/>
        <v>#VALUE!</v>
      </c>
      <c r="DQB30" s="5" t="str">
        <f t="shared" si="3"/>
        <v>#VALUE!</v>
      </c>
      <c r="DQC30" s="5" t="str">
        <f t="shared" si="3"/>
        <v>#VALUE!</v>
      </c>
      <c r="DQD30" s="5" t="str">
        <f t="shared" si="3"/>
        <v>#VALUE!</v>
      </c>
      <c r="DQE30" s="5" t="str">
        <f t="shared" si="3"/>
        <v>#VALUE!</v>
      </c>
      <c r="DQF30" s="5" t="str">
        <f t="shared" si="3"/>
        <v>#VALUE!</v>
      </c>
      <c r="DQG30" s="5" t="str">
        <f t="shared" si="3"/>
        <v>#VALUE!</v>
      </c>
      <c r="DQH30" s="5" t="str">
        <f t="shared" si="3"/>
        <v>#VALUE!</v>
      </c>
      <c r="DQI30" s="5" t="str">
        <f t="shared" si="3"/>
        <v>#VALUE!</v>
      </c>
      <c r="DQJ30" s="5" t="str">
        <f t="shared" si="3"/>
        <v>#VALUE!</v>
      </c>
      <c r="DQK30" s="5" t="str">
        <f t="shared" si="3"/>
        <v>#VALUE!</v>
      </c>
      <c r="DQL30" s="5" t="str">
        <f t="shared" si="3"/>
        <v>#VALUE!</v>
      </c>
      <c r="DQM30" s="5" t="str">
        <f t="shared" si="3"/>
        <v>#VALUE!</v>
      </c>
      <c r="DQN30" s="5" t="str">
        <f t="shared" si="3"/>
        <v>#VALUE!</v>
      </c>
      <c r="DQO30" s="5" t="str">
        <f t="shared" si="3"/>
        <v>#VALUE!</v>
      </c>
      <c r="DQP30" s="5" t="str">
        <f t="shared" si="3"/>
        <v>#VALUE!</v>
      </c>
      <c r="DQQ30" s="5" t="str">
        <f t="shared" si="3"/>
        <v>#VALUE!</v>
      </c>
      <c r="DQR30" s="5" t="str">
        <f t="shared" si="3"/>
        <v>#VALUE!</v>
      </c>
      <c r="DQS30" s="5" t="str">
        <f t="shared" si="3"/>
        <v>#VALUE!</v>
      </c>
      <c r="DQT30" s="5" t="str">
        <f t="shared" si="3"/>
        <v>#VALUE!</v>
      </c>
      <c r="DQU30" s="5" t="str">
        <f t="shared" si="3"/>
        <v>#VALUE!</v>
      </c>
      <c r="DQV30" s="5" t="str">
        <f t="shared" si="3"/>
        <v>#VALUE!</v>
      </c>
      <c r="DQW30" s="5" t="str">
        <f t="shared" si="3"/>
        <v>#VALUE!</v>
      </c>
      <c r="DQX30" s="5" t="str">
        <f t="shared" si="3"/>
        <v>#VALUE!</v>
      </c>
      <c r="DQY30" s="5" t="str">
        <f t="shared" si="3"/>
        <v>#VALUE!</v>
      </c>
      <c r="DQZ30" s="5" t="str">
        <f t="shared" si="3"/>
        <v>#VALUE!</v>
      </c>
      <c r="DRA30" s="5" t="str">
        <f t="shared" si="3"/>
        <v>#VALUE!</v>
      </c>
      <c r="DRB30" s="5" t="str">
        <f t="shared" si="3"/>
        <v>#VALUE!</v>
      </c>
      <c r="DRC30" s="5" t="str">
        <f t="shared" si="3"/>
        <v>#VALUE!</v>
      </c>
      <c r="DRD30" s="5" t="str">
        <f t="shared" si="3"/>
        <v>#VALUE!</v>
      </c>
      <c r="DRE30" s="5" t="str">
        <f t="shared" si="3"/>
        <v>#VALUE!</v>
      </c>
      <c r="DRF30" s="5" t="str">
        <f t="shared" si="3"/>
        <v>#VALUE!</v>
      </c>
      <c r="DRG30" s="5" t="str">
        <f t="shared" si="3"/>
        <v>#VALUE!</v>
      </c>
      <c r="DRH30" s="5" t="str">
        <f t="shared" si="3"/>
        <v>#VALUE!</v>
      </c>
      <c r="DRI30" s="5" t="str">
        <f t="shared" si="3"/>
        <v>#VALUE!</v>
      </c>
      <c r="DRJ30" s="5" t="str">
        <f t="shared" si="3"/>
        <v>#VALUE!</v>
      </c>
      <c r="DRK30" s="5" t="str">
        <f t="shared" si="3"/>
        <v>#VALUE!</v>
      </c>
      <c r="DRL30" s="5" t="str">
        <f t="shared" si="3"/>
        <v>#VALUE!</v>
      </c>
      <c r="DRM30" s="5" t="str">
        <f t="shared" si="3"/>
        <v>#VALUE!</v>
      </c>
      <c r="DRN30" s="5" t="str">
        <f t="shared" si="3"/>
        <v>#VALUE!</v>
      </c>
      <c r="DRO30" s="5" t="str">
        <f t="shared" si="3"/>
        <v>#VALUE!</v>
      </c>
      <c r="DRP30" s="5" t="str">
        <f t="shared" si="3"/>
        <v>#VALUE!</v>
      </c>
      <c r="DRQ30" s="5" t="str">
        <f t="shared" si="3"/>
        <v>#VALUE!</v>
      </c>
      <c r="DRR30" s="5" t="str">
        <f t="shared" si="3"/>
        <v>#VALUE!</v>
      </c>
      <c r="DRS30" s="5" t="str">
        <f t="shared" si="3"/>
        <v>#VALUE!</v>
      </c>
      <c r="DRT30" s="5" t="str">
        <f t="shared" si="3"/>
        <v>#VALUE!</v>
      </c>
      <c r="DRU30" s="5" t="str">
        <f t="shared" si="3"/>
        <v>#VALUE!</v>
      </c>
      <c r="DRV30" s="5" t="str">
        <f t="shared" si="3"/>
        <v>#VALUE!</v>
      </c>
      <c r="DRW30" s="5" t="str">
        <f t="shared" si="3"/>
        <v>#VALUE!</v>
      </c>
      <c r="DRX30" s="5" t="str">
        <f t="shared" si="3"/>
        <v>#VALUE!</v>
      </c>
      <c r="DRY30" s="5" t="str">
        <f t="shared" si="3"/>
        <v>#VALUE!</v>
      </c>
      <c r="DRZ30" s="5" t="str">
        <f t="shared" si="3"/>
        <v>#VALUE!</v>
      </c>
      <c r="DSA30" s="5" t="str">
        <f t="shared" si="3"/>
        <v>#VALUE!</v>
      </c>
      <c r="DSB30" s="5" t="str">
        <f t="shared" si="3"/>
        <v>#VALUE!</v>
      </c>
      <c r="DSC30" s="5" t="str">
        <f t="shared" si="3"/>
        <v>#VALUE!</v>
      </c>
      <c r="DSD30" s="5" t="str">
        <f t="shared" si="3"/>
        <v>#VALUE!</v>
      </c>
      <c r="DSE30" s="5" t="str">
        <f t="shared" si="3"/>
        <v>#VALUE!</v>
      </c>
      <c r="DSF30" s="5" t="str">
        <f t="shared" si="3"/>
        <v>#VALUE!</v>
      </c>
      <c r="DSG30" s="5" t="str">
        <f t="shared" si="3"/>
        <v>#VALUE!</v>
      </c>
      <c r="DSH30" s="5" t="str">
        <f t="shared" si="3"/>
        <v>#VALUE!</v>
      </c>
      <c r="DSI30" s="5" t="str">
        <f t="shared" si="3"/>
        <v>#VALUE!</v>
      </c>
      <c r="DSJ30" s="5" t="str">
        <f t="shared" si="3"/>
        <v>#VALUE!</v>
      </c>
      <c r="DSK30" s="5" t="str">
        <f t="shared" si="3"/>
        <v>#VALUE!</v>
      </c>
      <c r="DSL30" s="5" t="str">
        <f t="shared" si="3"/>
        <v>#VALUE!</v>
      </c>
      <c r="DSM30" s="5" t="str">
        <f t="shared" si="3"/>
        <v>#VALUE!</v>
      </c>
      <c r="DSN30" s="5" t="str">
        <f t="shared" si="3"/>
        <v>#VALUE!</v>
      </c>
      <c r="DSO30" s="5" t="str">
        <f t="shared" si="3"/>
        <v>#VALUE!</v>
      </c>
      <c r="DSP30" s="5" t="str">
        <f t="shared" si="3"/>
        <v>#VALUE!</v>
      </c>
      <c r="DSQ30" s="5" t="str">
        <f t="shared" si="3"/>
        <v>#VALUE!</v>
      </c>
      <c r="DSR30" s="5" t="str">
        <f t="shared" si="3"/>
        <v>#VALUE!</v>
      </c>
      <c r="DSS30" s="5" t="str">
        <f t="shared" si="3"/>
        <v>#VALUE!</v>
      </c>
      <c r="DST30" s="5" t="str">
        <f t="shared" si="3"/>
        <v>#VALUE!</v>
      </c>
      <c r="DSU30" s="5" t="str">
        <f t="shared" si="3"/>
        <v>#VALUE!</v>
      </c>
      <c r="DSV30" s="5" t="str">
        <f t="shared" si="3"/>
        <v>#VALUE!</v>
      </c>
      <c r="DSW30" s="5" t="str">
        <f t="shared" si="3"/>
        <v>#VALUE!</v>
      </c>
      <c r="DSX30" s="5" t="str">
        <f t="shared" si="3"/>
        <v>#VALUE!</v>
      </c>
      <c r="DSY30" s="5" t="str">
        <f t="shared" si="3"/>
        <v>#VALUE!</v>
      </c>
      <c r="DSZ30" s="5" t="str">
        <f t="shared" si="3"/>
        <v>#VALUE!</v>
      </c>
      <c r="DTA30" s="5" t="str">
        <f t="shared" si="3"/>
        <v>#VALUE!</v>
      </c>
      <c r="DTB30" s="5" t="str">
        <f t="shared" si="3"/>
        <v>#VALUE!</v>
      </c>
      <c r="DTC30" s="5" t="str">
        <f t="shared" si="3"/>
        <v>#VALUE!</v>
      </c>
      <c r="DTD30" s="5" t="str">
        <f t="shared" si="3"/>
        <v>#VALUE!</v>
      </c>
      <c r="DTE30" s="5" t="str">
        <f t="shared" si="3"/>
        <v>#VALUE!</v>
      </c>
      <c r="DTF30" s="5" t="str">
        <f t="shared" si="3"/>
        <v>#VALUE!</v>
      </c>
      <c r="DTG30" s="5" t="str">
        <f t="shared" si="3"/>
        <v>#VALUE!</v>
      </c>
      <c r="DTH30" s="5" t="str">
        <f t="shared" si="3"/>
        <v>#VALUE!</v>
      </c>
      <c r="DTI30" s="5" t="str">
        <f t="shared" si="3"/>
        <v>#VALUE!</v>
      </c>
      <c r="DTJ30" s="5" t="str">
        <f t="shared" si="3"/>
        <v>#VALUE!</v>
      </c>
      <c r="DTK30" s="5" t="str">
        <f t="shared" si="3"/>
        <v>#VALUE!</v>
      </c>
      <c r="DTL30" s="5" t="str">
        <f t="shared" si="3"/>
        <v>#VALUE!</v>
      </c>
      <c r="DTM30" s="5" t="str">
        <f t="shared" si="3"/>
        <v>#VALUE!</v>
      </c>
      <c r="DTN30" s="5" t="str">
        <f t="shared" si="3"/>
        <v>#VALUE!</v>
      </c>
      <c r="DTO30" s="5" t="str">
        <f t="shared" si="3"/>
        <v>#VALUE!</v>
      </c>
      <c r="DTP30" s="5" t="str">
        <f t="shared" si="3"/>
        <v>#VALUE!</v>
      </c>
      <c r="DTQ30" s="5" t="str">
        <f t="shared" si="3"/>
        <v>#VALUE!</v>
      </c>
      <c r="DTR30" s="5" t="str">
        <f t="shared" si="3"/>
        <v>#VALUE!</v>
      </c>
      <c r="DTS30" s="5" t="str">
        <f t="shared" si="3"/>
        <v>#VALUE!</v>
      </c>
      <c r="DTT30" s="5" t="str">
        <f t="shared" si="3"/>
        <v>#VALUE!</v>
      </c>
      <c r="DTU30" s="5" t="str">
        <f t="shared" si="3"/>
        <v>#VALUE!</v>
      </c>
      <c r="DTV30" s="5" t="str">
        <f t="shared" si="3"/>
        <v>#VALUE!</v>
      </c>
      <c r="DTW30" s="5" t="str">
        <f t="shared" si="3"/>
        <v>#VALUE!</v>
      </c>
      <c r="DTX30" s="5" t="str">
        <f t="shared" si="3"/>
        <v>#VALUE!</v>
      </c>
      <c r="DTY30" s="5" t="str">
        <f t="shared" si="3"/>
        <v>#VALUE!</v>
      </c>
      <c r="DTZ30" s="5" t="str">
        <f t="shared" si="3"/>
        <v>#VALUE!</v>
      </c>
      <c r="DUA30" s="5" t="str">
        <f t="shared" si="3"/>
        <v>#VALUE!</v>
      </c>
      <c r="DUB30" s="5" t="str">
        <f t="shared" si="3"/>
        <v>#VALUE!</v>
      </c>
      <c r="DUC30" s="5" t="str">
        <f t="shared" si="3"/>
        <v>#VALUE!</v>
      </c>
      <c r="DUD30" s="5" t="str">
        <f t="shared" si="3"/>
        <v>#VALUE!</v>
      </c>
      <c r="DUE30" s="5" t="str">
        <f t="shared" si="3"/>
        <v>#VALUE!</v>
      </c>
      <c r="DUF30" s="5" t="str">
        <f t="shared" si="3"/>
        <v>#VALUE!</v>
      </c>
      <c r="DUG30" s="5" t="str">
        <f t="shared" si="3"/>
        <v>#VALUE!</v>
      </c>
      <c r="DUH30" s="5" t="str">
        <f t="shared" si="3"/>
        <v>#VALUE!</v>
      </c>
      <c r="DUI30" s="5" t="str">
        <f t="shared" si="3"/>
        <v>#VALUE!</v>
      </c>
      <c r="DUJ30" s="5" t="str">
        <f t="shared" si="3"/>
        <v>#VALUE!</v>
      </c>
      <c r="DUK30" s="5" t="str">
        <f t="shared" si="3"/>
        <v>#VALUE!</v>
      </c>
      <c r="DUL30" s="5" t="str">
        <f t="shared" si="3"/>
        <v>#VALUE!</v>
      </c>
      <c r="DUM30" s="5" t="str">
        <f t="shared" si="3"/>
        <v>#VALUE!</v>
      </c>
      <c r="DUN30" s="5" t="str">
        <f t="shared" si="3"/>
        <v>#VALUE!</v>
      </c>
      <c r="DUO30" s="5" t="str">
        <f t="shared" si="3"/>
        <v>#VALUE!</v>
      </c>
      <c r="DUP30" s="5" t="str">
        <f t="shared" si="3"/>
        <v>#VALUE!</v>
      </c>
      <c r="DUQ30" s="5" t="str">
        <f t="shared" si="3"/>
        <v>#VALUE!</v>
      </c>
      <c r="DUR30" s="5" t="str">
        <f t="shared" si="3"/>
        <v>#VALUE!</v>
      </c>
      <c r="DUS30" s="5" t="str">
        <f t="shared" si="3"/>
        <v>#VALUE!</v>
      </c>
      <c r="DUT30" s="5" t="str">
        <f t="shared" si="3"/>
        <v>#VALUE!</v>
      </c>
      <c r="DUU30" s="5" t="str">
        <f t="shared" si="3"/>
        <v>#VALUE!</v>
      </c>
      <c r="DUV30" s="5" t="str">
        <f t="shared" si="3"/>
        <v>#VALUE!</v>
      </c>
      <c r="DUW30" s="5" t="str">
        <f t="shared" si="3"/>
        <v>#VALUE!</v>
      </c>
      <c r="DUX30" s="5" t="str">
        <f t="shared" si="3"/>
        <v>#VALUE!</v>
      </c>
      <c r="DUY30" s="5" t="str">
        <f t="shared" si="3"/>
        <v>#VALUE!</v>
      </c>
      <c r="DUZ30" s="5" t="str">
        <f t="shared" si="3"/>
        <v>#VALUE!</v>
      </c>
      <c r="DVA30" s="5" t="str">
        <f t="shared" si="3"/>
        <v>#VALUE!</v>
      </c>
      <c r="DVB30" s="5" t="str">
        <f t="shared" si="3"/>
        <v>#VALUE!</v>
      </c>
      <c r="DVC30" s="5" t="str">
        <f t="shared" si="3"/>
        <v>#VALUE!</v>
      </c>
      <c r="DVD30" s="5" t="str">
        <f t="shared" si="3"/>
        <v>#VALUE!</v>
      </c>
      <c r="DVE30" s="5" t="str">
        <f t="shared" si="3"/>
        <v>#VALUE!</v>
      </c>
      <c r="DVF30" s="5" t="str">
        <f t="shared" si="3"/>
        <v>#VALUE!</v>
      </c>
      <c r="DVG30" s="5" t="str">
        <f t="shared" si="3"/>
        <v>#VALUE!</v>
      </c>
      <c r="DVH30" s="5" t="str">
        <f t="shared" si="3"/>
        <v>#VALUE!</v>
      </c>
      <c r="DVI30" s="5" t="str">
        <f t="shared" si="3"/>
        <v>#VALUE!</v>
      </c>
      <c r="DVJ30" s="5" t="str">
        <f t="shared" si="3"/>
        <v>#VALUE!</v>
      </c>
      <c r="DVK30" s="5" t="str">
        <f t="shared" si="3"/>
        <v>#VALUE!</v>
      </c>
      <c r="DVL30" s="5" t="str">
        <f t="shared" si="3"/>
        <v>#VALUE!</v>
      </c>
      <c r="DVM30" s="5" t="str">
        <f t="shared" si="3"/>
        <v>#VALUE!</v>
      </c>
      <c r="DVN30" s="5" t="str">
        <f t="shared" si="3"/>
        <v>#VALUE!</v>
      </c>
      <c r="DVO30" s="5" t="str">
        <f t="shared" si="3"/>
        <v>#VALUE!</v>
      </c>
      <c r="DVP30" s="5" t="str">
        <f t="shared" si="3"/>
        <v>#VALUE!</v>
      </c>
      <c r="DVQ30" s="5" t="str">
        <f t="shared" si="3"/>
        <v>#VALUE!</v>
      </c>
      <c r="DVR30" s="5" t="str">
        <f t="shared" si="3"/>
        <v>#VALUE!</v>
      </c>
      <c r="DVS30" s="5" t="str">
        <f t="shared" si="3"/>
        <v>#VALUE!</v>
      </c>
      <c r="DVT30" s="5" t="str">
        <f t="shared" si="3"/>
        <v>#VALUE!</v>
      </c>
      <c r="DVU30" s="5" t="str">
        <f t="shared" si="3"/>
        <v>#VALUE!</v>
      </c>
      <c r="DVV30" s="5" t="str">
        <f t="shared" si="3"/>
        <v>#VALUE!</v>
      </c>
      <c r="DVW30" s="5" t="str">
        <f t="shared" si="3"/>
        <v>#VALUE!</v>
      </c>
      <c r="DVX30" s="5" t="str">
        <f t="shared" si="3"/>
        <v>#VALUE!</v>
      </c>
      <c r="DVY30" s="5" t="str">
        <f t="shared" si="3"/>
        <v>#VALUE!</v>
      </c>
      <c r="DVZ30" s="5" t="str">
        <f t="shared" si="3"/>
        <v>#VALUE!</v>
      </c>
      <c r="DWA30" s="5" t="str">
        <f t="shared" si="3"/>
        <v>#VALUE!</v>
      </c>
      <c r="DWB30" s="5" t="str">
        <f t="shared" si="3"/>
        <v>#VALUE!</v>
      </c>
      <c r="DWC30" s="5" t="str">
        <f t="shared" si="3"/>
        <v>#VALUE!</v>
      </c>
      <c r="DWD30" s="5" t="str">
        <f t="shared" si="3"/>
        <v>#VALUE!</v>
      </c>
      <c r="DWE30" s="5" t="str">
        <f t="shared" si="3"/>
        <v>#VALUE!</v>
      </c>
      <c r="DWF30" s="5" t="str">
        <f t="shared" si="3"/>
        <v>#VALUE!</v>
      </c>
      <c r="DWG30" s="5" t="str">
        <f t="shared" si="3"/>
        <v>#VALUE!</v>
      </c>
      <c r="DWH30" s="5" t="str">
        <f t="shared" si="3"/>
        <v>#VALUE!</v>
      </c>
      <c r="DWI30" s="5" t="str">
        <f t="shared" si="3"/>
        <v>#VALUE!</v>
      </c>
      <c r="DWJ30" s="5" t="str">
        <f t="shared" si="3"/>
        <v>#VALUE!</v>
      </c>
      <c r="DWK30" s="5" t="str">
        <f t="shared" si="3"/>
        <v>#VALUE!</v>
      </c>
      <c r="DWL30" s="5" t="str">
        <f t="shared" si="3"/>
        <v>#VALUE!</v>
      </c>
      <c r="DWM30" s="5" t="str">
        <f t="shared" si="3"/>
        <v>#VALUE!</v>
      </c>
      <c r="DWN30" s="5" t="str">
        <f t="shared" si="3"/>
        <v>#VALUE!</v>
      </c>
      <c r="DWO30" s="5" t="str">
        <f t="shared" si="3"/>
        <v>#VALUE!</v>
      </c>
      <c r="DWP30" s="5" t="str">
        <f t="shared" si="3"/>
        <v>#VALUE!</v>
      </c>
      <c r="DWQ30" s="5" t="str">
        <f t="shared" si="3"/>
        <v>#VALUE!</v>
      </c>
      <c r="DWR30" s="5" t="str">
        <f t="shared" si="3"/>
        <v>#VALUE!</v>
      </c>
      <c r="DWS30" s="5" t="str">
        <f t="shared" si="3"/>
        <v>#VALUE!</v>
      </c>
      <c r="DWT30" s="5" t="str">
        <f t="shared" si="3"/>
        <v>#VALUE!</v>
      </c>
      <c r="DWU30" s="5" t="str">
        <f t="shared" si="3"/>
        <v>#VALUE!</v>
      </c>
      <c r="DWV30" s="5" t="str">
        <f t="shared" si="3"/>
        <v>#VALUE!</v>
      </c>
      <c r="DWW30" s="5" t="str">
        <f t="shared" si="3"/>
        <v>#VALUE!</v>
      </c>
      <c r="DWX30" s="5" t="str">
        <f t="shared" si="3"/>
        <v>#VALUE!</v>
      </c>
      <c r="DWY30" s="5" t="str">
        <f t="shared" si="3"/>
        <v>#VALUE!</v>
      </c>
      <c r="DWZ30" s="5" t="str">
        <f t="shared" si="3"/>
        <v>#VALUE!</v>
      </c>
      <c r="DXA30" s="5" t="str">
        <f t="shared" si="3"/>
        <v>#VALUE!</v>
      </c>
      <c r="DXB30" s="5" t="str">
        <f t="shared" si="3"/>
        <v>#VALUE!</v>
      </c>
      <c r="DXC30" s="5" t="str">
        <f t="shared" si="3"/>
        <v>#VALUE!</v>
      </c>
      <c r="DXD30" s="5" t="str">
        <f t="shared" si="3"/>
        <v>#VALUE!</v>
      </c>
      <c r="DXE30" s="5" t="str">
        <f t="shared" si="3"/>
        <v>#VALUE!</v>
      </c>
      <c r="DXF30" s="5" t="str">
        <f t="shared" si="3"/>
        <v>#VALUE!</v>
      </c>
      <c r="DXG30" s="5" t="str">
        <f t="shared" si="3"/>
        <v>#VALUE!</v>
      </c>
      <c r="DXH30" s="5" t="str">
        <f t="shared" si="3"/>
        <v>#VALUE!</v>
      </c>
      <c r="DXI30" s="5" t="str">
        <f t="shared" si="3"/>
        <v>#VALUE!</v>
      </c>
      <c r="DXJ30" s="5" t="str">
        <f t="shared" si="3"/>
        <v>#VALUE!</v>
      </c>
      <c r="DXK30" s="5" t="str">
        <f t="shared" si="3"/>
        <v>#VALUE!</v>
      </c>
      <c r="DXL30" s="5" t="str">
        <f t="shared" si="3"/>
        <v>#VALUE!</v>
      </c>
      <c r="DXM30" s="5" t="str">
        <f t="shared" si="3"/>
        <v>#VALUE!</v>
      </c>
      <c r="DXN30" s="5" t="str">
        <f t="shared" si="3"/>
        <v>#VALUE!</v>
      </c>
      <c r="DXO30" s="5" t="str">
        <f t="shared" si="3"/>
        <v>#VALUE!</v>
      </c>
      <c r="DXP30" s="5" t="str">
        <f t="shared" si="3"/>
        <v>#VALUE!</v>
      </c>
      <c r="DXQ30" s="5" t="str">
        <f t="shared" si="3"/>
        <v>#VALUE!</v>
      </c>
      <c r="DXR30" s="5" t="str">
        <f t="shared" si="3"/>
        <v>#VALUE!</v>
      </c>
      <c r="DXS30" s="5" t="str">
        <f t="shared" si="3"/>
        <v>#VALUE!</v>
      </c>
      <c r="DXT30" s="5" t="str">
        <f t="shared" si="3"/>
        <v>#VALUE!</v>
      </c>
      <c r="DXU30" s="5" t="str">
        <f t="shared" si="3"/>
        <v>#VALUE!</v>
      </c>
      <c r="DXV30" s="5" t="str">
        <f t="shared" si="3"/>
        <v>#VALUE!</v>
      </c>
      <c r="DXW30" s="5" t="str">
        <f t="shared" si="3"/>
        <v>#VALUE!</v>
      </c>
      <c r="DXX30" s="5" t="str">
        <f t="shared" si="3"/>
        <v>#VALUE!</v>
      </c>
      <c r="DXY30" s="5" t="str">
        <f t="shared" si="3"/>
        <v>#VALUE!</v>
      </c>
      <c r="DXZ30" s="5" t="str">
        <f t="shared" si="3"/>
        <v>#VALUE!</v>
      </c>
      <c r="DYA30" s="5" t="str">
        <f t="shared" si="3"/>
        <v>#VALUE!</v>
      </c>
      <c r="DYB30" s="5" t="str">
        <f t="shared" si="3"/>
        <v>#VALUE!</v>
      </c>
      <c r="DYC30" s="5" t="str">
        <f t="shared" si="3"/>
        <v>#VALUE!</v>
      </c>
      <c r="DYD30" s="5" t="str">
        <f t="shared" si="3"/>
        <v>#VALUE!</v>
      </c>
      <c r="DYE30" s="5" t="str">
        <f t="shared" si="3"/>
        <v>#VALUE!</v>
      </c>
      <c r="DYF30" s="5" t="str">
        <f t="shared" si="3"/>
        <v>#VALUE!</v>
      </c>
      <c r="DYG30" s="5" t="str">
        <f t="shared" si="3"/>
        <v>#VALUE!</v>
      </c>
      <c r="DYH30" s="5" t="str">
        <f t="shared" si="3"/>
        <v>#VALUE!</v>
      </c>
      <c r="DYI30" s="5" t="str">
        <f t="shared" si="3"/>
        <v>#VALUE!</v>
      </c>
      <c r="DYJ30" s="5" t="str">
        <f t="shared" si="3"/>
        <v>#VALUE!</v>
      </c>
      <c r="DYK30" s="5" t="str">
        <f t="shared" si="3"/>
        <v>#VALUE!</v>
      </c>
      <c r="DYL30" s="5" t="str">
        <f t="shared" si="3"/>
        <v>#VALUE!</v>
      </c>
      <c r="DYM30" s="5" t="str">
        <f t="shared" si="3"/>
        <v>#VALUE!</v>
      </c>
      <c r="DYN30" s="5" t="str">
        <f t="shared" si="3"/>
        <v>#VALUE!</v>
      </c>
      <c r="DYO30" s="5" t="str">
        <f t="shared" si="3"/>
        <v>#VALUE!</v>
      </c>
      <c r="DYP30" s="5" t="str">
        <f t="shared" si="3"/>
        <v>#VALUE!</v>
      </c>
      <c r="DYQ30" s="5" t="str">
        <f t="shared" si="3"/>
        <v>#VALUE!</v>
      </c>
      <c r="DYR30" s="5" t="str">
        <f t="shared" si="3"/>
        <v>#VALUE!</v>
      </c>
      <c r="DYS30" s="5" t="str">
        <f t="shared" si="3"/>
        <v>#VALUE!</v>
      </c>
      <c r="DYT30" s="5" t="str">
        <f t="shared" si="3"/>
        <v>#VALUE!</v>
      </c>
      <c r="DYU30" s="5" t="str">
        <f t="shared" si="3"/>
        <v>#VALUE!</v>
      </c>
      <c r="DYV30" s="5" t="str">
        <f t="shared" si="3"/>
        <v>#VALUE!</v>
      </c>
      <c r="DYW30" s="5" t="str">
        <f t="shared" si="3"/>
        <v>#VALUE!</v>
      </c>
      <c r="DYX30" s="5" t="str">
        <f t="shared" si="3"/>
        <v>#VALUE!</v>
      </c>
      <c r="DYY30" s="5" t="str">
        <f t="shared" si="3"/>
        <v>#VALUE!</v>
      </c>
      <c r="DYZ30" s="5" t="str">
        <f t="shared" si="3"/>
        <v>#VALUE!</v>
      </c>
      <c r="DZA30" s="5" t="str">
        <f t="shared" si="3"/>
        <v>#VALUE!</v>
      </c>
      <c r="DZB30" s="5" t="str">
        <f t="shared" si="3"/>
        <v>#VALUE!</v>
      </c>
      <c r="DZC30" s="5" t="str">
        <f t="shared" si="3"/>
        <v>#VALUE!</v>
      </c>
      <c r="DZD30" s="5" t="str">
        <f t="shared" si="3"/>
        <v>#VALUE!</v>
      </c>
      <c r="DZE30" s="5" t="str">
        <f t="shared" si="3"/>
        <v>#VALUE!</v>
      </c>
      <c r="DZF30" s="5" t="str">
        <f t="shared" si="3"/>
        <v>#VALUE!</v>
      </c>
      <c r="DZG30" s="5" t="str">
        <f t="shared" si="3"/>
        <v>#VALUE!</v>
      </c>
      <c r="DZH30" s="5" t="str">
        <f t="shared" si="3"/>
        <v>#VALUE!</v>
      </c>
      <c r="DZI30" s="5" t="str">
        <f t="shared" si="3"/>
        <v>#VALUE!</v>
      </c>
      <c r="DZJ30" s="5" t="str">
        <f t="shared" si="3"/>
        <v>#VALUE!</v>
      </c>
      <c r="DZK30" s="5" t="str">
        <f t="shared" si="3"/>
        <v>#VALUE!</v>
      </c>
      <c r="DZL30" s="5" t="str">
        <f t="shared" si="3"/>
        <v>#VALUE!</v>
      </c>
      <c r="DZM30" s="5" t="str">
        <f t="shared" si="3"/>
        <v>#VALUE!</v>
      </c>
      <c r="DZN30" s="5" t="str">
        <f t="shared" si="3"/>
        <v>#VALUE!</v>
      </c>
      <c r="DZO30" s="5" t="str">
        <f t="shared" si="3"/>
        <v>#VALUE!</v>
      </c>
      <c r="DZP30" s="5" t="str">
        <f t="shared" si="3"/>
        <v>#VALUE!</v>
      </c>
      <c r="DZQ30" s="5" t="str">
        <f t="shared" si="3"/>
        <v>#VALUE!</v>
      </c>
      <c r="DZR30" s="5" t="str">
        <f t="shared" si="3"/>
        <v>#VALUE!</v>
      </c>
      <c r="DZS30" s="5" t="str">
        <f t="shared" si="3"/>
        <v>#VALUE!</v>
      </c>
      <c r="DZT30" s="5" t="str">
        <f t="shared" si="3"/>
        <v>#VALUE!</v>
      </c>
      <c r="DZU30" s="5" t="str">
        <f t="shared" si="3"/>
        <v>#VALUE!</v>
      </c>
      <c r="DZV30" s="5" t="str">
        <f t="shared" si="3"/>
        <v>#VALUE!</v>
      </c>
      <c r="DZW30" s="5" t="str">
        <f t="shared" si="3"/>
        <v>#VALUE!</v>
      </c>
      <c r="DZX30" s="5" t="str">
        <f t="shared" si="3"/>
        <v>#VALUE!</v>
      </c>
      <c r="DZY30" s="5" t="str">
        <f t="shared" si="3"/>
        <v>#VALUE!</v>
      </c>
      <c r="DZZ30" s="5" t="str">
        <f t="shared" si="3"/>
        <v>#VALUE!</v>
      </c>
      <c r="EAA30" s="5" t="str">
        <f t="shared" si="3"/>
        <v>#VALUE!</v>
      </c>
      <c r="EAB30" s="5" t="str">
        <f t="shared" si="3"/>
        <v>#VALUE!</v>
      </c>
      <c r="EAC30" s="5" t="str">
        <f t="shared" si="3"/>
        <v>#VALUE!</v>
      </c>
      <c r="EAD30" s="5" t="str">
        <f t="shared" si="3"/>
        <v>#VALUE!</v>
      </c>
      <c r="EAE30" s="5" t="str">
        <f t="shared" si="3"/>
        <v>#VALUE!</v>
      </c>
      <c r="EAF30" s="5" t="str">
        <f t="shared" si="3"/>
        <v>#VALUE!</v>
      </c>
      <c r="EAG30" s="5" t="str">
        <f t="shared" si="3"/>
        <v>#VALUE!</v>
      </c>
      <c r="EAH30" s="5" t="str">
        <f t="shared" si="3"/>
        <v>#VALUE!</v>
      </c>
      <c r="EAI30" s="5" t="str">
        <f t="shared" si="3"/>
        <v>#VALUE!</v>
      </c>
      <c r="EAJ30" s="5" t="str">
        <f t="shared" si="3"/>
        <v>#VALUE!</v>
      </c>
      <c r="EAK30" s="5" t="str">
        <f t="shared" si="3"/>
        <v>#VALUE!</v>
      </c>
      <c r="EAL30" s="5" t="str">
        <f t="shared" si="3"/>
        <v>#VALUE!</v>
      </c>
      <c r="EAM30" s="5" t="str">
        <f t="shared" si="3"/>
        <v>#VALUE!</v>
      </c>
      <c r="EAN30" s="5" t="str">
        <f t="shared" si="3"/>
        <v>#VALUE!</v>
      </c>
      <c r="EAO30" s="5" t="str">
        <f t="shared" si="3"/>
        <v>#VALUE!</v>
      </c>
      <c r="EAP30" s="5" t="str">
        <f t="shared" si="3"/>
        <v>#VALUE!</v>
      </c>
      <c r="EAQ30" s="5" t="str">
        <f t="shared" si="3"/>
        <v>#VALUE!</v>
      </c>
      <c r="EAR30" s="5" t="str">
        <f t="shared" si="3"/>
        <v>#VALUE!</v>
      </c>
      <c r="EAS30" s="5" t="str">
        <f t="shared" si="3"/>
        <v>#VALUE!</v>
      </c>
      <c r="EAT30" s="5" t="str">
        <f t="shared" si="3"/>
        <v>#VALUE!</v>
      </c>
      <c r="EAU30" s="5" t="str">
        <f t="shared" si="3"/>
        <v>#VALUE!</v>
      </c>
      <c r="EAV30" s="5" t="str">
        <f t="shared" si="3"/>
        <v>#VALUE!</v>
      </c>
      <c r="EAW30" s="5" t="str">
        <f t="shared" si="3"/>
        <v>#VALUE!</v>
      </c>
      <c r="EAX30" s="5" t="str">
        <f t="shared" si="3"/>
        <v>#VALUE!</v>
      </c>
      <c r="EAY30" s="5" t="str">
        <f t="shared" si="3"/>
        <v>#VALUE!</v>
      </c>
      <c r="EAZ30" s="5" t="str">
        <f t="shared" si="3"/>
        <v>#VALUE!</v>
      </c>
      <c r="EBA30" s="5" t="str">
        <f t="shared" si="3"/>
        <v>#VALUE!</v>
      </c>
      <c r="EBB30" s="5" t="str">
        <f t="shared" si="3"/>
        <v>#VALUE!</v>
      </c>
      <c r="EBC30" s="5" t="str">
        <f t="shared" si="3"/>
        <v>#VALUE!</v>
      </c>
      <c r="EBD30" s="5" t="str">
        <f t="shared" si="3"/>
        <v>#VALUE!</v>
      </c>
      <c r="EBE30" s="5" t="str">
        <f t="shared" si="3"/>
        <v>#VALUE!</v>
      </c>
      <c r="EBF30" s="5" t="str">
        <f t="shared" si="3"/>
        <v>#VALUE!</v>
      </c>
      <c r="EBG30" s="5" t="str">
        <f t="shared" si="3"/>
        <v>#VALUE!</v>
      </c>
      <c r="EBH30" s="5" t="str">
        <f t="shared" si="3"/>
        <v>#VALUE!</v>
      </c>
      <c r="EBI30" s="5" t="str">
        <f t="shared" si="3"/>
        <v>#VALUE!</v>
      </c>
      <c r="EBJ30" s="5" t="str">
        <f t="shared" si="3"/>
        <v>#VALUE!</v>
      </c>
      <c r="EBK30" s="5" t="str">
        <f t="shared" si="3"/>
        <v>#VALUE!</v>
      </c>
      <c r="EBL30" s="5" t="str">
        <f t="shared" si="3"/>
        <v>#VALUE!</v>
      </c>
      <c r="EBM30" s="5" t="str">
        <f t="shared" si="3"/>
        <v>#VALUE!</v>
      </c>
      <c r="EBN30" s="5" t="str">
        <f t="shared" si="3"/>
        <v>#VALUE!</v>
      </c>
      <c r="EBO30" s="5" t="str">
        <f t="shared" si="3"/>
        <v>#VALUE!</v>
      </c>
      <c r="EBP30" s="5" t="str">
        <f t="shared" si="3"/>
        <v>#VALUE!</v>
      </c>
      <c r="EBQ30" s="5" t="str">
        <f t="shared" si="3"/>
        <v>#VALUE!</v>
      </c>
      <c r="EBR30" s="5" t="str">
        <f t="shared" si="3"/>
        <v>#VALUE!</v>
      </c>
      <c r="EBS30" s="5" t="str">
        <f t="shared" si="3"/>
        <v>#VALUE!</v>
      </c>
      <c r="EBT30" s="5" t="str">
        <f t="shared" si="3"/>
        <v>#VALUE!</v>
      </c>
      <c r="EBU30" s="5" t="str">
        <f t="shared" si="3"/>
        <v>#VALUE!</v>
      </c>
      <c r="EBV30" s="5" t="str">
        <f t="shared" si="3"/>
        <v>#VALUE!</v>
      </c>
      <c r="EBW30" s="5" t="str">
        <f t="shared" si="3"/>
        <v>#VALUE!</v>
      </c>
      <c r="EBX30" s="5" t="str">
        <f t="shared" si="3"/>
        <v>#VALUE!</v>
      </c>
      <c r="EBY30" s="5" t="str">
        <f t="shared" si="3"/>
        <v>#VALUE!</v>
      </c>
      <c r="EBZ30" s="5" t="str">
        <f t="shared" si="3"/>
        <v>#VALUE!</v>
      </c>
      <c r="ECA30" s="5" t="str">
        <f t="shared" si="3"/>
        <v>#VALUE!</v>
      </c>
      <c r="ECB30" s="5" t="str">
        <f t="shared" si="3"/>
        <v>#VALUE!</v>
      </c>
      <c r="ECC30" s="5" t="str">
        <f t="shared" si="3"/>
        <v>#VALUE!</v>
      </c>
      <c r="ECD30" s="5" t="str">
        <f t="shared" si="3"/>
        <v>#VALUE!</v>
      </c>
      <c r="ECE30" s="5" t="str">
        <f t="shared" si="3"/>
        <v>#VALUE!</v>
      </c>
      <c r="ECF30" s="5" t="str">
        <f t="shared" si="3"/>
        <v>#VALUE!</v>
      </c>
      <c r="ECG30" s="5" t="str">
        <f t="shared" si="3"/>
        <v>#VALUE!</v>
      </c>
      <c r="ECH30" s="5" t="str">
        <f t="shared" si="3"/>
        <v>#VALUE!</v>
      </c>
      <c r="ECI30" s="5" t="str">
        <f t="shared" si="3"/>
        <v>#VALUE!</v>
      </c>
      <c r="ECJ30" s="5" t="str">
        <f t="shared" si="3"/>
        <v>#VALUE!</v>
      </c>
      <c r="ECK30" s="5" t="str">
        <f t="shared" si="3"/>
        <v>#VALUE!</v>
      </c>
      <c r="ECL30" s="5" t="str">
        <f t="shared" si="3"/>
        <v>#VALUE!</v>
      </c>
      <c r="ECM30" s="5" t="str">
        <f t="shared" si="3"/>
        <v>#VALUE!</v>
      </c>
      <c r="ECN30" s="5" t="str">
        <f t="shared" si="3"/>
        <v>#VALUE!</v>
      </c>
      <c r="ECO30" s="5" t="str">
        <f t="shared" si="3"/>
        <v>#VALUE!</v>
      </c>
      <c r="ECP30" s="5" t="str">
        <f t="shared" si="3"/>
        <v>#VALUE!</v>
      </c>
      <c r="ECQ30" s="5" t="str">
        <f t="shared" si="3"/>
        <v>#VALUE!</v>
      </c>
      <c r="ECR30" s="5" t="str">
        <f t="shared" si="3"/>
        <v>#VALUE!</v>
      </c>
      <c r="ECS30" s="5" t="str">
        <f t="shared" si="3"/>
        <v>#VALUE!</v>
      </c>
      <c r="ECT30" s="5" t="str">
        <f t="shared" si="3"/>
        <v>#VALUE!</v>
      </c>
      <c r="ECU30" s="5" t="str">
        <f t="shared" si="3"/>
        <v>#VALUE!</v>
      </c>
      <c r="ECV30" s="5" t="str">
        <f t="shared" si="3"/>
        <v>#VALUE!</v>
      </c>
      <c r="ECW30" s="5" t="str">
        <f t="shared" si="3"/>
        <v>#VALUE!</v>
      </c>
      <c r="ECX30" s="5" t="str">
        <f t="shared" si="3"/>
        <v>#VALUE!</v>
      </c>
      <c r="ECY30" s="5" t="str">
        <f t="shared" si="3"/>
        <v>#VALUE!</v>
      </c>
      <c r="ECZ30" s="5" t="str">
        <f t="shared" si="3"/>
        <v>#VALUE!</v>
      </c>
      <c r="EDA30" s="5" t="str">
        <f t="shared" si="3"/>
        <v>#VALUE!</v>
      </c>
      <c r="EDB30" s="5" t="str">
        <f t="shared" si="3"/>
        <v>#VALUE!</v>
      </c>
      <c r="EDC30" s="5" t="str">
        <f t="shared" si="3"/>
        <v>#VALUE!</v>
      </c>
      <c r="EDD30" s="5" t="str">
        <f t="shared" si="3"/>
        <v>#VALUE!</v>
      </c>
      <c r="EDE30" s="5" t="str">
        <f t="shared" si="3"/>
        <v>#VALUE!</v>
      </c>
      <c r="EDF30" s="5" t="str">
        <f t="shared" si="3"/>
        <v>#VALUE!</v>
      </c>
      <c r="EDG30" s="5" t="str">
        <f t="shared" si="3"/>
        <v>#VALUE!</v>
      </c>
      <c r="EDH30" s="5" t="str">
        <f t="shared" si="3"/>
        <v>#VALUE!</v>
      </c>
      <c r="EDI30" s="5" t="str">
        <f t="shared" si="3"/>
        <v>#VALUE!</v>
      </c>
      <c r="EDJ30" s="5" t="str">
        <f t="shared" si="3"/>
        <v>#VALUE!</v>
      </c>
      <c r="EDK30" s="5" t="str">
        <f t="shared" si="3"/>
        <v>#VALUE!</v>
      </c>
      <c r="EDL30" s="5" t="str">
        <f t="shared" si="3"/>
        <v>#VALUE!</v>
      </c>
      <c r="EDM30" s="5" t="str">
        <f t="shared" si="3"/>
        <v>#VALUE!</v>
      </c>
      <c r="EDN30" s="5" t="str">
        <f t="shared" si="3"/>
        <v>#VALUE!</v>
      </c>
      <c r="EDO30" s="5" t="str">
        <f t="shared" si="3"/>
        <v>#VALUE!</v>
      </c>
      <c r="EDP30" s="5" t="str">
        <f t="shared" si="3"/>
        <v>#VALUE!</v>
      </c>
      <c r="EDQ30" s="5" t="str">
        <f t="shared" si="3"/>
        <v>#VALUE!</v>
      </c>
      <c r="EDR30" s="5" t="str">
        <f t="shared" si="3"/>
        <v>#VALUE!</v>
      </c>
      <c r="EDS30" s="5" t="str">
        <f t="shared" si="3"/>
        <v>#VALUE!</v>
      </c>
      <c r="EDT30" s="5" t="str">
        <f t="shared" si="3"/>
        <v>#VALUE!</v>
      </c>
      <c r="EDU30" s="5" t="str">
        <f t="shared" si="3"/>
        <v>#VALUE!</v>
      </c>
      <c r="EDV30" s="5" t="str">
        <f t="shared" si="3"/>
        <v>#VALUE!</v>
      </c>
      <c r="EDW30" s="5" t="str">
        <f t="shared" si="3"/>
        <v>#VALUE!</v>
      </c>
      <c r="EDX30" s="5" t="str">
        <f t="shared" si="3"/>
        <v>#VALUE!</v>
      </c>
      <c r="EDY30" s="5" t="str">
        <f t="shared" si="3"/>
        <v>#VALUE!</v>
      </c>
      <c r="EDZ30" s="5" t="str">
        <f t="shared" si="3"/>
        <v>#VALUE!</v>
      </c>
      <c r="EEA30" s="5" t="str">
        <f t="shared" si="3"/>
        <v>#VALUE!</v>
      </c>
      <c r="EEB30" s="5" t="str">
        <f t="shared" si="3"/>
        <v>#VALUE!</v>
      </c>
      <c r="EEC30" s="5" t="str">
        <f t="shared" si="3"/>
        <v>#VALUE!</v>
      </c>
      <c r="EED30" s="5" t="str">
        <f t="shared" si="3"/>
        <v>#VALUE!</v>
      </c>
      <c r="EEE30" s="5" t="str">
        <f t="shared" si="3"/>
        <v>#VALUE!</v>
      </c>
      <c r="EEF30" s="5" t="str">
        <f t="shared" si="3"/>
        <v>#VALUE!</v>
      </c>
      <c r="EEG30" s="5" t="str">
        <f t="shared" si="3"/>
        <v>#VALUE!</v>
      </c>
      <c r="EEH30" s="5" t="str">
        <f t="shared" si="3"/>
        <v>#VALUE!</v>
      </c>
      <c r="EEI30" s="5" t="str">
        <f t="shared" si="3"/>
        <v>#VALUE!</v>
      </c>
      <c r="EEJ30" s="5" t="str">
        <f t="shared" si="3"/>
        <v>#VALUE!</v>
      </c>
      <c r="EEK30" s="5" t="str">
        <f t="shared" si="3"/>
        <v>#VALUE!</v>
      </c>
      <c r="EEL30" s="5" t="str">
        <f t="shared" si="3"/>
        <v>#VALUE!</v>
      </c>
      <c r="EEM30" s="5" t="str">
        <f t="shared" si="3"/>
        <v>#VALUE!</v>
      </c>
      <c r="EEN30" s="5" t="str">
        <f t="shared" si="3"/>
        <v>#VALUE!</v>
      </c>
      <c r="EEO30" s="5" t="str">
        <f t="shared" si="3"/>
        <v>#VALUE!</v>
      </c>
      <c r="EEP30" s="5" t="str">
        <f t="shared" si="3"/>
        <v>#VALUE!</v>
      </c>
      <c r="EEQ30" s="5" t="str">
        <f t="shared" si="3"/>
        <v>#VALUE!</v>
      </c>
      <c r="EER30" s="5" t="str">
        <f t="shared" si="3"/>
        <v>#VALUE!</v>
      </c>
      <c r="EES30" s="5" t="str">
        <f t="shared" si="3"/>
        <v>#VALUE!</v>
      </c>
      <c r="EET30" s="5" t="str">
        <f t="shared" si="3"/>
        <v>#VALUE!</v>
      </c>
      <c r="EEU30" s="5" t="str">
        <f t="shared" si="3"/>
        <v>#VALUE!</v>
      </c>
      <c r="EEV30" s="5" t="str">
        <f t="shared" si="3"/>
        <v>#VALUE!</v>
      </c>
      <c r="EEW30" s="5" t="str">
        <f t="shared" si="3"/>
        <v>#VALUE!</v>
      </c>
      <c r="EEX30" s="5" t="str">
        <f t="shared" si="3"/>
        <v>#VALUE!</v>
      </c>
      <c r="EEY30" s="5" t="str">
        <f t="shared" si="3"/>
        <v>#VALUE!</v>
      </c>
      <c r="EEZ30" s="5" t="str">
        <f t="shared" si="3"/>
        <v>#VALUE!</v>
      </c>
      <c r="EFA30" s="5" t="str">
        <f t="shared" si="3"/>
        <v>#VALUE!</v>
      </c>
      <c r="EFB30" s="5" t="str">
        <f t="shared" si="3"/>
        <v>#VALUE!</v>
      </c>
      <c r="EFC30" s="5" t="str">
        <f t="shared" si="3"/>
        <v>#VALUE!</v>
      </c>
      <c r="EFD30" s="5" t="str">
        <f t="shared" si="3"/>
        <v>#VALUE!</v>
      </c>
      <c r="EFE30" s="5" t="str">
        <f t="shared" si="3"/>
        <v>#VALUE!</v>
      </c>
      <c r="EFF30" s="5" t="str">
        <f t="shared" si="3"/>
        <v>#VALUE!</v>
      </c>
      <c r="EFG30" s="5" t="str">
        <f t="shared" si="3"/>
        <v>#VALUE!</v>
      </c>
      <c r="EFH30" s="5" t="str">
        <f t="shared" si="3"/>
        <v>#VALUE!</v>
      </c>
      <c r="EFI30" s="5" t="str">
        <f t="shared" si="3"/>
        <v>#VALUE!</v>
      </c>
      <c r="EFJ30" s="5" t="str">
        <f t="shared" si="3"/>
        <v>#VALUE!</v>
      </c>
      <c r="EFK30" s="5" t="str">
        <f t="shared" si="3"/>
        <v>#VALUE!</v>
      </c>
      <c r="EFL30" s="5" t="str">
        <f t="shared" si="3"/>
        <v>#VALUE!</v>
      </c>
      <c r="EFM30" s="5" t="str">
        <f t="shared" si="3"/>
        <v>#VALUE!</v>
      </c>
      <c r="EFN30" s="5" t="str">
        <f t="shared" si="3"/>
        <v>#VALUE!</v>
      </c>
      <c r="EFO30" s="5" t="str">
        <f t="shared" si="3"/>
        <v>#VALUE!</v>
      </c>
      <c r="EFP30" s="5" t="str">
        <f t="shared" si="3"/>
        <v>#VALUE!</v>
      </c>
      <c r="EFQ30" s="5" t="str">
        <f t="shared" si="3"/>
        <v>#VALUE!</v>
      </c>
      <c r="EFR30" s="5" t="str">
        <f t="shared" si="3"/>
        <v>#VALUE!</v>
      </c>
      <c r="EFS30" s="5" t="str">
        <f t="shared" si="3"/>
        <v>#VALUE!</v>
      </c>
      <c r="EFT30" s="5" t="str">
        <f t="shared" si="3"/>
        <v>#VALUE!</v>
      </c>
      <c r="EFU30" s="5" t="str">
        <f t="shared" si="3"/>
        <v>#VALUE!</v>
      </c>
      <c r="EFV30" s="5" t="str">
        <f t="shared" si="3"/>
        <v>#VALUE!</v>
      </c>
      <c r="EFW30" s="5" t="str">
        <f t="shared" si="3"/>
        <v>#VALUE!</v>
      </c>
      <c r="EFX30" s="5" t="str">
        <f t="shared" si="3"/>
        <v>#VALUE!</v>
      </c>
      <c r="EFY30" s="5" t="str">
        <f t="shared" si="3"/>
        <v>#VALUE!</v>
      </c>
      <c r="EFZ30" s="5" t="str">
        <f t="shared" si="3"/>
        <v>#VALUE!</v>
      </c>
      <c r="EGA30" s="5" t="str">
        <f t="shared" si="3"/>
        <v>#VALUE!</v>
      </c>
      <c r="EGB30" s="5" t="str">
        <f t="shared" si="3"/>
        <v>#VALUE!</v>
      </c>
      <c r="EGC30" s="5" t="str">
        <f t="shared" si="3"/>
        <v>#VALUE!</v>
      </c>
      <c r="EGD30" s="5" t="str">
        <f t="shared" si="3"/>
        <v>#VALUE!</v>
      </c>
      <c r="EGE30" s="5" t="str">
        <f t="shared" si="3"/>
        <v>#VALUE!</v>
      </c>
      <c r="EGF30" s="5" t="str">
        <f t="shared" si="3"/>
        <v>#VALUE!</v>
      </c>
      <c r="EGG30" s="5" t="str">
        <f t="shared" si="3"/>
        <v>#VALUE!</v>
      </c>
      <c r="EGH30" s="5" t="str">
        <f t="shared" si="3"/>
        <v>#VALUE!</v>
      </c>
      <c r="EGI30" s="5" t="str">
        <f t="shared" si="3"/>
        <v>#VALUE!</v>
      </c>
      <c r="EGJ30" s="5" t="str">
        <f t="shared" si="3"/>
        <v>#VALUE!</v>
      </c>
      <c r="EGK30" s="5" t="str">
        <f t="shared" si="3"/>
        <v>#VALUE!</v>
      </c>
      <c r="EGL30" s="5" t="str">
        <f t="shared" si="3"/>
        <v>#VALUE!</v>
      </c>
      <c r="EGM30" s="5" t="str">
        <f t="shared" si="3"/>
        <v>#VALUE!</v>
      </c>
      <c r="EGN30" s="5" t="str">
        <f t="shared" si="3"/>
        <v>#VALUE!</v>
      </c>
      <c r="EGO30" s="5" t="str">
        <f t="shared" si="3"/>
        <v>#VALUE!</v>
      </c>
      <c r="EGP30" s="5" t="str">
        <f t="shared" si="3"/>
        <v>#VALUE!</v>
      </c>
      <c r="EGQ30" s="5" t="str">
        <f t="shared" si="3"/>
        <v>#VALUE!</v>
      </c>
      <c r="EGR30" s="5" t="str">
        <f t="shared" si="3"/>
        <v>#VALUE!</v>
      </c>
      <c r="EGS30" s="5" t="str">
        <f t="shared" si="3"/>
        <v>#VALUE!</v>
      </c>
      <c r="EGT30" s="5" t="str">
        <f t="shared" si="3"/>
        <v>#VALUE!</v>
      </c>
      <c r="EGU30" s="5" t="str">
        <f t="shared" si="3"/>
        <v>#VALUE!</v>
      </c>
      <c r="EGV30" s="5" t="str">
        <f t="shared" si="3"/>
        <v>#VALUE!</v>
      </c>
      <c r="EGW30" s="5" t="str">
        <f t="shared" si="3"/>
        <v>#VALUE!</v>
      </c>
      <c r="EGX30" s="5" t="str">
        <f t="shared" si="3"/>
        <v>#VALUE!</v>
      </c>
      <c r="EGY30" s="5" t="str">
        <f t="shared" si="3"/>
        <v>#VALUE!</v>
      </c>
      <c r="EGZ30" s="5" t="str">
        <f t="shared" si="3"/>
        <v>#VALUE!</v>
      </c>
      <c r="EHA30" s="5" t="str">
        <f t="shared" si="3"/>
        <v>#VALUE!</v>
      </c>
      <c r="EHB30" s="5" t="str">
        <f t="shared" si="3"/>
        <v>#VALUE!</v>
      </c>
      <c r="EHC30" s="5" t="str">
        <f t="shared" si="3"/>
        <v>#VALUE!</v>
      </c>
      <c r="EHD30" s="5" t="str">
        <f t="shared" si="3"/>
        <v>#VALUE!</v>
      </c>
      <c r="EHE30" s="5" t="str">
        <f t="shared" si="3"/>
        <v>#VALUE!</v>
      </c>
      <c r="EHF30" s="5" t="str">
        <f t="shared" si="3"/>
        <v>#VALUE!</v>
      </c>
      <c r="EHG30" s="5" t="str">
        <f t="shared" si="3"/>
        <v>#VALUE!</v>
      </c>
      <c r="EHH30" s="5" t="str">
        <f t="shared" si="3"/>
        <v>#VALUE!</v>
      </c>
      <c r="EHI30" s="5" t="str">
        <f t="shared" si="3"/>
        <v>#VALUE!</v>
      </c>
      <c r="EHJ30" s="5" t="str">
        <f t="shared" si="3"/>
        <v>#VALUE!</v>
      </c>
      <c r="EHK30" s="5" t="str">
        <f t="shared" si="3"/>
        <v>#VALUE!</v>
      </c>
      <c r="EHL30" s="5" t="str">
        <f t="shared" si="3"/>
        <v>#VALUE!</v>
      </c>
      <c r="EHM30" s="5" t="str">
        <f t="shared" si="3"/>
        <v>#VALUE!</v>
      </c>
      <c r="EHN30" s="5" t="str">
        <f t="shared" si="3"/>
        <v>#VALUE!</v>
      </c>
      <c r="EHO30" s="5" t="str">
        <f t="shared" si="3"/>
        <v>#VALUE!</v>
      </c>
      <c r="EHP30" s="5" t="str">
        <f t="shared" si="3"/>
        <v>#VALUE!</v>
      </c>
      <c r="EHQ30" s="5" t="str">
        <f t="shared" si="3"/>
        <v>#VALUE!</v>
      </c>
      <c r="EHR30" s="5" t="str">
        <f t="shared" si="3"/>
        <v>#VALUE!</v>
      </c>
      <c r="EHS30" s="5" t="str">
        <f t="shared" si="3"/>
        <v>#VALUE!</v>
      </c>
      <c r="EHT30" s="5" t="str">
        <f t="shared" si="3"/>
        <v>#VALUE!</v>
      </c>
      <c r="EHU30" s="5" t="str">
        <f t="shared" si="3"/>
        <v>#VALUE!</v>
      </c>
      <c r="EHV30" s="5" t="str">
        <f t="shared" si="3"/>
        <v>#VALUE!</v>
      </c>
      <c r="EHW30" s="5" t="str">
        <f t="shared" si="3"/>
        <v>#VALUE!</v>
      </c>
      <c r="EHX30" s="5" t="str">
        <f t="shared" si="3"/>
        <v>#VALUE!</v>
      </c>
      <c r="EHY30" s="5" t="str">
        <f t="shared" si="3"/>
        <v>#VALUE!</v>
      </c>
      <c r="EHZ30" s="5" t="str">
        <f t="shared" si="3"/>
        <v>#VALUE!</v>
      </c>
      <c r="EIA30" s="5" t="str">
        <f t="shared" si="3"/>
        <v>#VALUE!</v>
      </c>
      <c r="EIB30" s="5" t="str">
        <f t="shared" si="3"/>
        <v>#VALUE!</v>
      </c>
      <c r="EIC30" s="5" t="str">
        <f t="shared" si="3"/>
        <v>#VALUE!</v>
      </c>
      <c r="EID30" s="5" t="str">
        <f t="shared" si="3"/>
        <v>#VALUE!</v>
      </c>
      <c r="EIE30" s="5" t="str">
        <f t="shared" si="3"/>
        <v>#VALUE!</v>
      </c>
      <c r="EIF30" s="5" t="str">
        <f t="shared" si="3"/>
        <v>#VALUE!</v>
      </c>
      <c r="EIG30" s="5" t="str">
        <f t="shared" si="3"/>
        <v>#VALUE!</v>
      </c>
      <c r="EIH30" s="5" t="str">
        <f t="shared" si="3"/>
        <v>#VALUE!</v>
      </c>
      <c r="EII30" s="5" t="str">
        <f t="shared" si="3"/>
        <v>#VALUE!</v>
      </c>
      <c r="EIJ30" s="5" t="str">
        <f t="shared" si="3"/>
        <v>#VALUE!</v>
      </c>
      <c r="EIK30" s="5" t="str">
        <f t="shared" si="3"/>
        <v>#VALUE!</v>
      </c>
      <c r="EIL30" s="5" t="str">
        <f t="shared" si="3"/>
        <v>#VALUE!</v>
      </c>
      <c r="EIM30" s="5" t="str">
        <f t="shared" si="3"/>
        <v>#VALUE!</v>
      </c>
      <c r="EIN30" s="5" t="str">
        <f t="shared" si="3"/>
        <v>#VALUE!</v>
      </c>
      <c r="EIO30" s="5" t="str">
        <f t="shared" si="3"/>
        <v>#VALUE!</v>
      </c>
      <c r="EIP30" s="5" t="str">
        <f t="shared" si="3"/>
        <v>#VALUE!</v>
      </c>
      <c r="EIQ30" s="5" t="str">
        <f t="shared" si="3"/>
        <v>#VALUE!</v>
      </c>
      <c r="EIR30" s="5" t="str">
        <f t="shared" si="3"/>
        <v>#VALUE!</v>
      </c>
      <c r="EIS30" s="5" t="str">
        <f t="shared" si="3"/>
        <v>#VALUE!</v>
      </c>
      <c r="EIT30" s="5" t="str">
        <f t="shared" si="3"/>
        <v>#VALUE!</v>
      </c>
      <c r="EIU30" s="5" t="str">
        <f t="shared" si="3"/>
        <v>#VALUE!</v>
      </c>
      <c r="EIV30" s="5" t="str">
        <f t="shared" si="3"/>
        <v>#VALUE!</v>
      </c>
      <c r="EIW30" s="5" t="str">
        <f t="shared" si="3"/>
        <v>#VALUE!</v>
      </c>
      <c r="EIX30" s="5" t="str">
        <f t="shared" si="3"/>
        <v>#VALUE!</v>
      </c>
      <c r="EIY30" s="5" t="str">
        <f t="shared" si="3"/>
        <v>#VALUE!</v>
      </c>
      <c r="EIZ30" s="5" t="str">
        <f t="shared" si="3"/>
        <v>#VALUE!</v>
      </c>
      <c r="EJA30" s="5" t="str">
        <f t="shared" si="3"/>
        <v>#VALUE!</v>
      </c>
      <c r="EJB30" s="5" t="str">
        <f t="shared" si="3"/>
        <v>#VALUE!</v>
      </c>
      <c r="EJC30" s="5" t="str">
        <f t="shared" si="3"/>
        <v>#VALUE!</v>
      </c>
      <c r="EJD30" s="5" t="str">
        <f t="shared" si="3"/>
        <v>#VALUE!</v>
      </c>
      <c r="EJE30" s="5" t="str">
        <f t="shared" si="3"/>
        <v>#VALUE!</v>
      </c>
      <c r="EJF30" s="5" t="str">
        <f t="shared" si="3"/>
        <v>#VALUE!</v>
      </c>
      <c r="EJG30" s="5" t="str">
        <f t="shared" si="3"/>
        <v>#VALUE!</v>
      </c>
      <c r="EJH30" s="5" t="str">
        <f t="shared" si="3"/>
        <v>#VALUE!</v>
      </c>
      <c r="EJI30" s="5" t="str">
        <f t="shared" si="3"/>
        <v>#VALUE!</v>
      </c>
      <c r="EJJ30" s="5" t="str">
        <f t="shared" si="3"/>
        <v>#VALUE!</v>
      </c>
      <c r="EJK30" s="5" t="str">
        <f t="shared" si="3"/>
        <v>#VALUE!</v>
      </c>
      <c r="EJL30" s="5" t="str">
        <f t="shared" si="3"/>
        <v>#VALUE!</v>
      </c>
      <c r="EJM30" s="5" t="str">
        <f t="shared" si="3"/>
        <v>#VALUE!</v>
      </c>
      <c r="EJN30" s="5" t="str">
        <f t="shared" si="3"/>
        <v>#VALUE!</v>
      </c>
      <c r="EJO30" s="5" t="str">
        <f t="shared" si="3"/>
        <v>#VALUE!</v>
      </c>
      <c r="EJP30" s="5" t="str">
        <f t="shared" si="3"/>
        <v>#VALUE!</v>
      </c>
      <c r="EJQ30" s="5" t="str">
        <f t="shared" si="3"/>
        <v>#VALUE!</v>
      </c>
      <c r="EJR30" s="5" t="str">
        <f t="shared" si="3"/>
        <v>#VALUE!</v>
      </c>
      <c r="EJS30" s="5" t="str">
        <f t="shared" si="3"/>
        <v>#VALUE!</v>
      </c>
      <c r="EJT30" s="5" t="str">
        <f t="shared" si="3"/>
        <v>#VALUE!</v>
      </c>
      <c r="EJU30" s="5" t="str">
        <f t="shared" si="3"/>
        <v>#VALUE!</v>
      </c>
      <c r="EJV30" s="5" t="str">
        <f t="shared" si="3"/>
        <v>#VALUE!</v>
      </c>
      <c r="EJW30" s="5" t="str">
        <f t="shared" si="3"/>
        <v>#VALUE!</v>
      </c>
      <c r="EJX30" s="5" t="str">
        <f t="shared" si="3"/>
        <v>#VALUE!</v>
      </c>
      <c r="EJY30" s="5" t="str">
        <f t="shared" si="3"/>
        <v>#VALUE!</v>
      </c>
      <c r="EJZ30" s="5" t="str">
        <f t="shared" si="3"/>
        <v>#VALUE!</v>
      </c>
      <c r="EKA30" s="5" t="str">
        <f t="shared" si="3"/>
        <v>#VALUE!</v>
      </c>
      <c r="EKB30" s="5" t="str">
        <f t="shared" si="3"/>
        <v>#VALUE!</v>
      </c>
      <c r="EKC30" s="5" t="str">
        <f t="shared" si="3"/>
        <v>#VALUE!</v>
      </c>
      <c r="EKD30" s="5" t="str">
        <f t="shared" si="3"/>
        <v>#VALUE!</v>
      </c>
      <c r="EKE30" s="5" t="str">
        <f t="shared" si="3"/>
        <v>#VALUE!</v>
      </c>
      <c r="EKF30" s="5" t="str">
        <f t="shared" si="3"/>
        <v>#VALUE!</v>
      </c>
      <c r="EKG30" s="5" t="str">
        <f t="shared" si="3"/>
        <v>#VALUE!</v>
      </c>
      <c r="EKH30" s="5" t="str">
        <f t="shared" si="3"/>
        <v>#VALUE!</v>
      </c>
      <c r="EKI30" s="5" t="str">
        <f t="shared" si="3"/>
        <v>#VALUE!</v>
      </c>
      <c r="EKJ30" s="5" t="str">
        <f t="shared" si="3"/>
        <v>#VALUE!</v>
      </c>
      <c r="EKK30" s="5" t="str">
        <f t="shared" si="3"/>
        <v>#VALUE!</v>
      </c>
      <c r="EKL30" s="5" t="str">
        <f t="shared" si="3"/>
        <v>#VALUE!</v>
      </c>
      <c r="EKM30" s="5" t="str">
        <f t="shared" si="3"/>
        <v>#VALUE!</v>
      </c>
      <c r="EKN30" s="5" t="str">
        <f t="shared" si="3"/>
        <v>#VALUE!</v>
      </c>
      <c r="EKO30" s="5" t="str">
        <f t="shared" si="3"/>
        <v>#VALUE!</v>
      </c>
      <c r="EKP30" s="5" t="str">
        <f t="shared" si="3"/>
        <v>#VALUE!</v>
      </c>
      <c r="EKQ30" s="5" t="str">
        <f t="shared" si="3"/>
        <v>#VALUE!</v>
      </c>
      <c r="EKR30" s="5" t="str">
        <f t="shared" si="3"/>
        <v>#VALUE!</v>
      </c>
      <c r="EKS30" s="5" t="str">
        <f t="shared" si="3"/>
        <v>#VALUE!</v>
      </c>
      <c r="EKT30" s="5" t="str">
        <f t="shared" si="3"/>
        <v>#VALUE!</v>
      </c>
      <c r="EKU30" s="5" t="str">
        <f t="shared" si="3"/>
        <v>#VALUE!</v>
      </c>
      <c r="EKV30" s="5" t="str">
        <f t="shared" si="3"/>
        <v>#VALUE!</v>
      </c>
      <c r="EKW30" s="5" t="str">
        <f t="shared" si="3"/>
        <v>#VALUE!</v>
      </c>
      <c r="EKX30" s="5" t="str">
        <f t="shared" si="3"/>
        <v>#VALUE!</v>
      </c>
      <c r="EKY30" s="5" t="str">
        <f t="shared" si="3"/>
        <v>#VALUE!</v>
      </c>
      <c r="EKZ30" s="5" t="str">
        <f t="shared" si="3"/>
        <v>#VALUE!</v>
      </c>
      <c r="ELA30" s="5" t="str">
        <f t="shared" si="3"/>
        <v>#VALUE!</v>
      </c>
      <c r="ELB30" s="5" t="str">
        <f t="shared" si="3"/>
        <v>#VALUE!</v>
      </c>
      <c r="ELC30" s="5" t="str">
        <f t="shared" si="3"/>
        <v>#VALUE!</v>
      </c>
      <c r="ELD30" s="5" t="str">
        <f t="shared" si="3"/>
        <v>#VALUE!</v>
      </c>
      <c r="ELE30" s="5" t="str">
        <f t="shared" si="3"/>
        <v>#VALUE!</v>
      </c>
      <c r="ELF30" s="5" t="str">
        <f t="shared" si="3"/>
        <v>#VALUE!</v>
      </c>
      <c r="ELG30" s="5" t="str">
        <f t="shared" si="3"/>
        <v>#VALUE!</v>
      </c>
      <c r="ELH30" s="5" t="str">
        <f t="shared" si="3"/>
        <v>#VALUE!</v>
      </c>
      <c r="ELI30" s="5" t="str">
        <f t="shared" si="3"/>
        <v>#VALUE!</v>
      </c>
      <c r="ELJ30" s="5" t="str">
        <f t="shared" si="3"/>
        <v>#VALUE!</v>
      </c>
      <c r="ELK30" s="5" t="str">
        <f t="shared" si="3"/>
        <v>#VALUE!</v>
      </c>
      <c r="ELL30" s="5" t="str">
        <f t="shared" si="3"/>
        <v>#VALUE!</v>
      </c>
      <c r="ELM30" s="5" t="str">
        <f t="shared" si="3"/>
        <v>#VALUE!</v>
      </c>
      <c r="ELN30" s="5" t="str">
        <f t="shared" si="3"/>
        <v>#VALUE!</v>
      </c>
      <c r="ELO30" s="5" t="str">
        <f t="shared" si="3"/>
        <v>#VALUE!</v>
      </c>
      <c r="ELP30" s="5" t="str">
        <f t="shared" si="3"/>
        <v>#VALUE!</v>
      </c>
      <c r="ELQ30" s="5" t="str">
        <f t="shared" si="3"/>
        <v>#VALUE!</v>
      </c>
      <c r="ELR30" s="5" t="str">
        <f t="shared" si="3"/>
        <v>#VALUE!</v>
      </c>
      <c r="ELS30" s="5" t="str">
        <f t="shared" si="3"/>
        <v>#VALUE!</v>
      </c>
      <c r="ELT30" s="5" t="str">
        <f t="shared" si="3"/>
        <v>#VALUE!</v>
      </c>
      <c r="ELU30" s="5" t="str">
        <f t="shared" si="3"/>
        <v>#VALUE!</v>
      </c>
      <c r="ELV30" s="5" t="str">
        <f t="shared" si="3"/>
        <v>#VALUE!</v>
      </c>
      <c r="ELW30" s="5" t="str">
        <f t="shared" si="3"/>
        <v>#VALUE!</v>
      </c>
      <c r="ELX30" s="5" t="str">
        <f t="shared" si="3"/>
        <v>#VALUE!</v>
      </c>
      <c r="ELY30" s="5" t="str">
        <f t="shared" si="3"/>
        <v>#VALUE!</v>
      </c>
      <c r="ELZ30" s="5" t="str">
        <f t="shared" si="3"/>
        <v>#VALUE!</v>
      </c>
      <c r="EMA30" s="5" t="str">
        <f t="shared" si="3"/>
        <v>#VALUE!</v>
      </c>
      <c r="EMB30" s="5" t="str">
        <f t="shared" si="3"/>
        <v>#VALUE!</v>
      </c>
      <c r="EMC30" s="5" t="str">
        <f t="shared" si="3"/>
        <v>#VALUE!</v>
      </c>
      <c r="EMD30" s="5" t="str">
        <f t="shared" si="3"/>
        <v>#VALUE!</v>
      </c>
      <c r="EME30" s="5" t="str">
        <f t="shared" si="3"/>
        <v>#VALUE!</v>
      </c>
      <c r="EMF30" s="5" t="str">
        <f t="shared" si="3"/>
        <v>#VALUE!</v>
      </c>
      <c r="EMG30" s="5" t="str">
        <f t="shared" si="3"/>
        <v>#VALUE!</v>
      </c>
      <c r="EMH30" s="5" t="str">
        <f t="shared" si="3"/>
        <v>#VALUE!</v>
      </c>
      <c r="EMI30" s="5" t="str">
        <f t="shared" si="3"/>
        <v>#VALUE!</v>
      </c>
      <c r="EMJ30" s="5" t="str">
        <f t="shared" si="3"/>
        <v>#VALUE!</v>
      </c>
      <c r="EMK30" s="5" t="str">
        <f t="shared" si="3"/>
        <v>#VALUE!</v>
      </c>
      <c r="EML30" s="5" t="str">
        <f t="shared" si="3"/>
        <v>#VALUE!</v>
      </c>
      <c r="EMM30" s="5" t="str">
        <f t="shared" si="3"/>
        <v>#VALUE!</v>
      </c>
      <c r="EMN30" s="5" t="str">
        <f t="shared" si="3"/>
        <v>#VALUE!</v>
      </c>
      <c r="EMO30" s="5" t="str">
        <f t="shared" si="3"/>
        <v>#VALUE!</v>
      </c>
      <c r="EMP30" s="5" t="str">
        <f t="shared" si="3"/>
        <v>#VALUE!</v>
      </c>
      <c r="EMQ30" s="5" t="str">
        <f t="shared" si="3"/>
        <v>#VALUE!</v>
      </c>
      <c r="EMR30" s="5" t="str">
        <f t="shared" si="3"/>
        <v>#VALUE!</v>
      </c>
      <c r="EMS30" s="5" t="str">
        <f t="shared" si="3"/>
        <v>#VALUE!</v>
      </c>
      <c r="EMT30" s="5" t="str">
        <f t="shared" si="3"/>
        <v>#VALUE!</v>
      </c>
      <c r="EMU30" s="5" t="str">
        <f t="shared" si="3"/>
        <v>#VALUE!</v>
      </c>
      <c r="EMV30" s="5" t="str">
        <f t="shared" si="3"/>
        <v>#VALUE!</v>
      </c>
      <c r="EMW30" s="5" t="str">
        <f t="shared" si="3"/>
        <v>#VALUE!</v>
      </c>
      <c r="EMX30" s="5" t="str">
        <f t="shared" si="3"/>
        <v>#VALUE!</v>
      </c>
      <c r="EMY30" s="5" t="str">
        <f t="shared" si="3"/>
        <v>#VALUE!</v>
      </c>
      <c r="EMZ30" s="5" t="str">
        <f t="shared" si="3"/>
        <v>#VALUE!</v>
      </c>
      <c r="ENA30" s="5" t="str">
        <f t="shared" si="3"/>
        <v>#VALUE!</v>
      </c>
      <c r="ENB30" s="5" t="str">
        <f t="shared" si="3"/>
        <v>#VALUE!</v>
      </c>
      <c r="ENC30" s="5" t="str">
        <f t="shared" si="3"/>
        <v>#VALUE!</v>
      </c>
      <c r="END30" s="5" t="str">
        <f t="shared" si="3"/>
        <v>#VALUE!</v>
      </c>
      <c r="ENE30" s="5" t="str">
        <f t="shared" si="3"/>
        <v>#VALUE!</v>
      </c>
      <c r="ENF30" s="5" t="str">
        <f t="shared" si="3"/>
        <v>#VALUE!</v>
      </c>
      <c r="ENG30" s="5" t="str">
        <f t="shared" si="3"/>
        <v>#VALUE!</v>
      </c>
      <c r="ENH30" s="5" t="str">
        <f t="shared" si="3"/>
        <v>#VALUE!</v>
      </c>
      <c r="ENI30" s="5" t="str">
        <f t="shared" si="3"/>
        <v>#VALUE!</v>
      </c>
      <c r="ENJ30" s="5" t="str">
        <f t="shared" si="3"/>
        <v>#VALUE!</v>
      </c>
      <c r="ENK30" s="5" t="str">
        <f t="shared" si="3"/>
        <v>#VALUE!</v>
      </c>
      <c r="ENL30" s="5" t="str">
        <f t="shared" si="3"/>
        <v>#VALUE!</v>
      </c>
      <c r="ENM30" s="5" t="str">
        <f t="shared" si="3"/>
        <v>#VALUE!</v>
      </c>
      <c r="ENN30" s="5" t="str">
        <f t="shared" si="3"/>
        <v>#VALUE!</v>
      </c>
      <c r="ENO30" s="5" t="str">
        <f t="shared" si="3"/>
        <v>#VALUE!</v>
      </c>
      <c r="ENP30" s="5" t="str">
        <f t="shared" si="3"/>
        <v>#VALUE!</v>
      </c>
      <c r="ENQ30" s="5" t="str">
        <f t="shared" si="3"/>
        <v>#VALUE!</v>
      </c>
      <c r="ENR30" s="5" t="str">
        <f t="shared" si="3"/>
        <v>#VALUE!</v>
      </c>
      <c r="ENS30" s="5" t="str">
        <f t="shared" si="3"/>
        <v>#VALUE!</v>
      </c>
      <c r="ENT30" s="5" t="str">
        <f t="shared" si="3"/>
        <v>#VALUE!</v>
      </c>
      <c r="ENU30" s="5" t="str">
        <f t="shared" si="3"/>
        <v>#VALUE!</v>
      </c>
      <c r="ENV30" s="5" t="str">
        <f t="shared" si="3"/>
        <v>#VALUE!</v>
      </c>
      <c r="ENW30" s="5" t="str">
        <f t="shared" si="3"/>
        <v>#VALUE!</v>
      </c>
      <c r="ENX30" s="5" t="str">
        <f t="shared" si="3"/>
        <v>#VALUE!</v>
      </c>
      <c r="ENY30" s="5" t="str">
        <f t="shared" si="3"/>
        <v>#VALUE!</v>
      </c>
      <c r="ENZ30" s="5" t="str">
        <f t="shared" si="3"/>
        <v>#VALUE!</v>
      </c>
      <c r="EOA30" s="5" t="str">
        <f t="shared" si="3"/>
        <v>#VALUE!</v>
      </c>
      <c r="EOB30" s="5" t="str">
        <f t="shared" si="3"/>
        <v>#VALUE!</v>
      </c>
      <c r="EOC30" s="5" t="str">
        <f t="shared" si="3"/>
        <v>#VALUE!</v>
      </c>
      <c r="EOD30" s="5" t="str">
        <f t="shared" si="3"/>
        <v>#VALUE!</v>
      </c>
      <c r="EOE30" s="5" t="str">
        <f t="shared" si="3"/>
        <v>#VALUE!</v>
      </c>
      <c r="EOF30" s="5" t="str">
        <f t="shared" si="3"/>
        <v>#VALUE!</v>
      </c>
      <c r="EOG30" s="5" t="str">
        <f t="shared" si="3"/>
        <v>#VALUE!</v>
      </c>
      <c r="EOH30" s="5" t="str">
        <f t="shared" si="3"/>
        <v>#VALUE!</v>
      </c>
      <c r="EOI30" s="5" t="str">
        <f t="shared" si="3"/>
        <v>#VALUE!</v>
      </c>
      <c r="EOJ30" s="5" t="str">
        <f t="shared" si="3"/>
        <v>#VALUE!</v>
      </c>
      <c r="EOK30" s="5" t="str">
        <f t="shared" si="3"/>
        <v>#VALUE!</v>
      </c>
      <c r="EOL30" s="5" t="str">
        <f t="shared" si="3"/>
        <v>#VALUE!</v>
      </c>
      <c r="EOM30" s="5" t="str">
        <f t="shared" si="3"/>
        <v>#VALUE!</v>
      </c>
      <c r="EON30" s="5" t="str">
        <f t="shared" si="3"/>
        <v>#VALUE!</v>
      </c>
      <c r="EOO30" s="5" t="str">
        <f t="shared" si="3"/>
        <v>#VALUE!</v>
      </c>
      <c r="EOP30" s="5" t="str">
        <f t="shared" si="3"/>
        <v>#VALUE!</v>
      </c>
      <c r="EOQ30" s="5" t="str">
        <f t="shared" si="3"/>
        <v>#VALUE!</v>
      </c>
      <c r="EOR30" s="5" t="str">
        <f t="shared" si="3"/>
        <v>#VALUE!</v>
      </c>
      <c r="EOS30" s="5" t="str">
        <f t="shared" si="3"/>
        <v>#VALUE!</v>
      </c>
      <c r="EOT30" s="5" t="str">
        <f t="shared" si="3"/>
        <v>#VALUE!</v>
      </c>
      <c r="EOU30" s="5" t="str">
        <f t="shared" si="3"/>
        <v>#VALUE!</v>
      </c>
      <c r="EOV30" s="5" t="str">
        <f t="shared" si="3"/>
        <v>#VALUE!</v>
      </c>
      <c r="EOW30" s="5" t="str">
        <f t="shared" si="3"/>
        <v>#VALUE!</v>
      </c>
      <c r="EOX30" s="5" t="str">
        <f t="shared" si="3"/>
        <v>#VALUE!</v>
      </c>
      <c r="EOY30" s="5" t="str">
        <f t="shared" si="3"/>
        <v>#VALUE!</v>
      </c>
      <c r="EOZ30" s="5" t="str">
        <f t="shared" si="3"/>
        <v>#VALUE!</v>
      </c>
      <c r="EPA30" s="5" t="str">
        <f t="shared" si="3"/>
        <v>#VALUE!</v>
      </c>
      <c r="EPB30" s="5" t="str">
        <f t="shared" si="3"/>
        <v>#VALUE!</v>
      </c>
      <c r="EPC30" s="5" t="str">
        <f t="shared" si="3"/>
        <v>#VALUE!</v>
      </c>
      <c r="EPD30" s="5" t="str">
        <f t="shared" si="3"/>
        <v>#VALUE!</v>
      </c>
      <c r="EPE30" s="5" t="str">
        <f t="shared" si="3"/>
        <v>#VALUE!</v>
      </c>
      <c r="EPF30" s="5" t="str">
        <f t="shared" si="3"/>
        <v>#VALUE!</v>
      </c>
      <c r="EPG30" s="5" t="str">
        <f t="shared" si="3"/>
        <v>#VALUE!</v>
      </c>
      <c r="EPH30" s="5" t="str">
        <f t="shared" si="3"/>
        <v>#VALUE!</v>
      </c>
      <c r="EPI30" s="5" t="str">
        <f t="shared" si="3"/>
        <v>#VALUE!</v>
      </c>
      <c r="EPJ30" s="5" t="str">
        <f t="shared" si="3"/>
        <v>#VALUE!</v>
      </c>
      <c r="EPK30" s="5" t="str">
        <f t="shared" si="3"/>
        <v>#VALUE!</v>
      </c>
      <c r="EPL30" s="5" t="str">
        <f t="shared" si="3"/>
        <v>#VALUE!</v>
      </c>
      <c r="EPM30" s="5" t="str">
        <f t="shared" si="3"/>
        <v>#VALUE!</v>
      </c>
      <c r="EPN30" s="5" t="str">
        <f t="shared" si="3"/>
        <v>#VALUE!</v>
      </c>
      <c r="EPO30" s="5" t="str">
        <f t="shared" si="3"/>
        <v>#VALUE!</v>
      </c>
      <c r="EPP30" s="5" t="str">
        <f t="shared" si="3"/>
        <v>#VALUE!</v>
      </c>
      <c r="EPQ30" s="5" t="str">
        <f t="shared" si="3"/>
        <v>#VALUE!</v>
      </c>
      <c r="EPR30" s="5" t="str">
        <f t="shared" si="3"/>
        <v>#VALUE!</v>
      </c>
      <c r="EPS30" s="5" t="str">
        <f t="shared" si="3"/>
        <v>#VALUE!</v>
      </c>
      <c r="EPT30" s="5" t="str">
        <f t="shared" si="3"/>
        <v>#VALUE!</v>
      </c>
      <c r="EPU30" s="5" t="str">
        <f t="shared" si="3"/>
        <v>#VALUE!</v>
      </c>
      <c r="EPV30" s="5" t="str">
        <f t="shared" si="3"/>
        <v>#VALUE!</v>
      </c>
      <c r="EPW30" s="5" t="str">
        <f t="shared" si="3"/>
        <v>#VALUE!</v>
      </c>
      <c r="EPX30" s="5" t="str">
        <f t="shared" si="3"/>
        <v>#VALUE!</v>
      </c>
      <c r="EPY30" s="5" t="str">
        <f t="shared" si="3"/>
        <v>#VALUE!</v>
      </c>
      <c r="EPZ30" s="5" t="str">
        <f t="shared" si="3"/>
        <v>#VALUE!</v>
      </c>
      <c r="EQA30" s="5" t="str">
        <f t="shared" si="3"/>
        <v>#VALUE!</v>
      </c>
      <c r="EQB30" s="5" t="str">
        <f t="shared" si="3"/>
        <v>#VALUE!</v>
      </c>
      <c r="EQC30" s="5" t="str">
        <f t="shared" si="3"/>
        <v>#VALUE!</v>
      </c>
      <c r="EQD30" s="5" t="str">
        <f t="shared" si="3"/>
        <v>#VALUE!</v>
      </c>
      <c r="EQE30" s="5" t="str">
        <f t="shared" si="3"/>
        <v>#VALUE!</v>
      </c>
      <c r="EQF30" s="5" t="str">
        <f t="shared" si="3"/>
        <v>#VALUE!</v>
      </c>
      <c r="EQG30" s="5" t="str">
        <f t="shared" si="3"/>
        <v>#VALUE!</v>
      </c>
      <c r="EQH30" s="5" t="str">
        <f t="shared" si="3"/>
        <v>#VALUE!</v>
      </c>
      <c r="EQI30" s="5" t="str">
        <f t="shared" si="3"/>
        <v>#VALUE!</v>
      </c>
      <c r="EQJ30" s="5" t="str">
        <f t="shared" si="3"/>
        <v>#VALUE!</v>
      </c>
      <c r="EQK30" s="5" t="str">
        <f t="shared" si="3"/>
        <v>#VALUE!</v>
      </c>
      <c r="EQL30" s="5" t="str">
        <f t="shared" si="3"/>
        <v>#VALUE!</v>
      </c>
      <c r="EQM30" s="5" t="str">
        <f t="shared" si="3"/>
        <v>#VALUE!</v>
      </c>
      <c r="EQN30" s="5" t="str">
        <f t="shared" si="3"/>
        <v>#VALUE!</v>
      </c>
      <c r="EQO30" s="5" t="str">
        <f t="shared" si="3"/>
        <v>#VALUE!</v>
      </c>
      <c r="EQP30" s="5" t="str">
        <f t="shared" si="3"/>
        <v>#VALUE!</v>
      </c>
      <c r="EQQ30" s="5" t="str">
        <f t="shared" si="3"/>
        <v>#VALUE!</v>
      </c>
      <c r="EQR30" s="5" t="str">
        <f t="shared" si="3"/>
        <v>#VALUE!</v>
      </c>
      <c r="EQS30" s="5" t="str">
        <f t="shared" si="3"/>
        <v>#VALUE!</v>
      </c>
      <c r="EQT30" s="5" t="str">
        <f t="shared" si="3"/>
        <v>#VALUE!</v>
      </c>
      <c r="EQU30" s="5" t="str">
        <f t="shared" si="3"/>
        <v>#VALUE!</v>
      </c>
      <c r="EQV30" s="5" t="str">
        <f t="shared" si="3"/>
        <v>#VALUE!</v>
      </c>
      <c r="EQW30" s="5" t="str">
        <f t="shared" si="3"/>
        <v>#VALUE!</v>
      </c>
      <c r="EQX30" s="5" t="str">
        <f t="shared" si="3"/>
        <v>#VALUE!</v>
      </c>
      <c r="EQY30" s="5" t="str">
        <f t="shared" si="3"/>
        <v>#VALUE!</v>
      </c>
      <c r="EQZ30" s="5" t="str">
        <f t="shared" si="3"/>
        <v>#VALUE!</v>
      </c>
      <c r="ERA30" s="5" t="str">
        <f t="shared" si="3"/>
        <v>#VALUE!</v>
      </c>
      <c r="ERB30" s="5" t="str">
        <f t="shared" si="3"/>
        <v>#VALUE!</v>
      </c>
      <c r="ERC30" s="5" t="str">
        <f t="shared" si="3"/>
        <v>#VALUE!</v>
      </c>
      <c r="ERD30" s="5" t="str">
        <f t="shared" si="3"/>
        <v>#VALUE!</v>
      </c>
      <c r="ERE30" s="5" t="str">
        <f t="shared" si="3"/>
        <v>#VALUE!</v>
      </c>
      <c r="ERF30" s="5" t="str">
        <f t="shared" si="3"/>
        <v>#VALUE!</v>
      </c>
      <c r="ERG30" s="5" t="str">
        <f t="shared" si="3"/>
        <v>#VALUE!</v>
      </c>
      <c r="ERH30" s="5" t="str">
        <f t="shared" si="3"/>
        <v>#VALUE!</v>
      </c>
      <c r="ERI30" s="5" t="str">
        <f t="shared" si="3"/>
        <v>#VALUE!</v>
      </c>
      <c r="ERJ30" s="5" t="str">
        <f t="shared" si="3"/>
        <v>#VALUE!</v>
      </c>
      <c r="ERK30" s="5" t="str">
        <f t="shared" si="3"/>
        <v>#VALUE!</v>
      </c>
      <c r="ERL30" s="5" t="str">
        <f t="shared" si="3"/>
        <v>#VALUE!</v>
      </c>
      <c r="ERM30" s="5" t="str">
        <f t="shared" si="3"/>
        <v>#VALUE!</v>
      </c>
      <c r="ERN30" s="5" t="str">
        <f t="shared" si="3"/>
        <v>#VALUE!</v>
      </c>
      <c r="ERO30" s="5" t="str">
        <f t="shared" si="3"/>
        <v>#VALUE!</v>
      </c>
      <c r="ERP30" s="5" t="str">
        <f t="shared" si="3"/>
        <v>#VALUE!</v>
      </c>
      <c r="ERQ30" s="5" t="str">
        <f t="shared" si="3"/>
        <v>#VALUE!</v>
      </c>
      <c r="ERR30" s="5" t="str">
        <f t="shared" si="3"/>
        <v>#VALUE!</v>
      </c>
      <c r="ERS30" s="5" t="str">
        <f t="shared" si="3"/>
        <v>#VALUE!</v>
      </c>
      <c r="ERT30" s="5" t="str">
        <f t="shared" si="3"/>
        <v>#VALUE!</v>
      </c>
      <c r="ERU30" s="5" t="str">
        <f t="shared" si="3"/>
        <v>#VALUE!</v>
      </c>
      <c r="ERV30" s="5" t="str">
        <f t="shared" si="3"/>
        <v>#VALUE!</v>
      </c>
      <c r="ERW30" s="5" t="str">
        <f t="shared" si="3"/>
        <v>#VALUE!</v>
      </c>
      <c r="ERX30" s="5" t="str">
        <f t="shared" si="3"/>
        <v>#VALUE!</v>
      </c>
      <c r="ERY30" s="5" t="str">
        <f t="shared" si="3"/>
        <v>#VALUE!</v>
      </c>
      <c r="ERZ30" s="5" t="str">
        <f t="shared" si="3"/>
        <v>#VALUE!</v>
      </c>
      <c r="ESA30" s="5" t="str">
        <f t="shared" si="3"/>
        <v>#VALUE!</v>
      </c>
      <c r="ESB30" s="5" t="str">
        <f t="shared" si="3"/>
        <v>#VALUE!</v>
      </c>
      <c r="ESC30" s="5" t="str">
        <f t="shared" si="3"/>
        <v>#VALUE!</v>
      </c>
      <c r="ESD30" s="5" t="str">
        <f t="shared" si="3"/>
        <v>#VALUE!</v>
      </c>
      <c r="ESE30" s="5" t="str">
        <f t="shared" si="3"/>
        <v>#VALUE!</v>
      </c>
      <c r="ESF30" s="5" t="str">
        <f t="shared" si="3"/>
        <v>#VALUE!</v>
      </c>
      <c r="ESG30" s="5" t="str">
        <f t="shared" si="3"/>
        <v>#VALUE!</v>
      </c>
      <c r="ESH30" s="5" t="str">
        <f t="shared" si="3"/>
        <v>#VALUE!</v>
      </c>
      <c r="ESI30" s="5" t="str">
        <f t="shared" si="3"/>
        <v>#VALUE!</v>
      </c>
      <c r="ESJ30" s="5" t="str">
        <f t="shared" si="3"/>
        <v>#VALUE!</v>
      </c>
      <c r="ESK30" s="5" t="str">
        <f t="shared" si="3"/>
        <v>#VALUE!</v>
      </c>
      <c r="ESL30" s="5" t="str">
        <f t="shared" si="3"/>
        <v>#VALUE!</v>
      </c>
      <c r="ESM30" s="5" t="str">
        <f t="shared" si="3"/>
        <v>#VALUE!</v>
      </c>
      <c r="ESN30" s="5" t="str">
        <f t="shared" si="3"/>
        <v>#VALUE!</v>
      </c>
      <c r="ESO30" s="5" t="str">
        <f t="shared" si="3"/>
        <v>#VALUE!</v>
      </c>
      <c r="ESP30" s="5" t="str">
        <f t="shared" si="3"/>
        <v>#VALUE!</v>
      </c>
      <c r="ESQ30" s="5" t="str">
        <f t="shared" si="3"/>
        <v>#VALUE!</v>
      </c>
      <c r="ESR30" s="5" t="str">
        <f t="shared" si="3"/>
        <v>#VALUE!</v>
      </c>
      <c r="ESS30" s="5" t="str">
        <f t="shared" si="3"/>
        <v>#VALUE!</v>
      </c>
      <c r="EST30" s="5" t="str">
        <f t="shared" si="3"/>
        <v>#VALUE!</v>
      </c>
      <c r="ESU30" s="5" t="str">
        <f t="shared" si="3"/>
        <v>#VALUE!</v>
      </c>
      <c r="ESV30" s="5" t="str">
        <f t="shared" si="3"/>
        <v>#VALUE!</v>
      </c>
      <c r="ESW30" s="5" t="str">
        <f t="shared" si="3"/>
        <v>#VALUE!</v>
      </c>
      <c r="ESX30" s="5" t="str">
        <f t="shared" si="3"/>
        <v>#VALUE!</v>
      </c>
      <c r="ESY30" s="5" t="str">
        <f t="shared" si="3"/>
        <v>#VALUE!</v>
      </c>
      <c r="ESZ30" s="5" t="str">
        <f t="shared" si="3"/>
        <v>#VALUE!</v>
      </c>
      <c r="ETA30" s="5" t="str">
        <f t="shared" si="3"/>
        <v>#VALUE!</v>
      </c>
      <c r="ETB30" s="5" t="str">
        <f t="shared" si="3"/>
        <v>#VALUE!</v>
      </c>
      <c r="ETC30" s="5" t="str">
        <f t="shared" si="3"/>
        <v>#VALUE!</v>
      </c>
      <c r="ETD30" s="5" t="str">
        <f t="shared" si="3"/>
        <v>#VALUE!</v>
      </c>
      <c r="ETE30" s="5" t="str">
        <f t="shared" si="3"/>
        <v>#VALUE!</v>
      </c>
      <c r="ETF30" s="5" t="str">
        <f t="shared" si="3"/>
        <v>#VALUE!</v>
      </c>
      <c r="ETG30" s="5" t="str">
        <f t="shared" si="3"/>
        <v>#VALUE!</v>
      </c>
      <c r="ETH30" s="5" t="str">
        <f t="shared" si="3"/>
        <v>#VALUE!</v>
      </c>
      <c r="ETI30" s="5" t="str">
        <f t="shared" si="3"/>
        <v>#VALUE!</v>
      </c>
      <c r="ETJ30" s="5" t="str">
        <f t="shared" si="3"/>
        <v>#VALUE!</v>
      </c>
      <c r="ETK30" s="5" t="str">
        <f t="shared" si="3"/>
        <v>#VALUE!</v>
      </c>
      <c r="ETL30" s="5" t="str">
        <f t="shared" si="3"/>
        <v>#VALUE!</v>
      </c>
      <c r="ETM30" s="5" t="str">
        <f t="shared" si="3"/>
        <v>#VALUE!</v>
      </c>
      <c r="ETN30" s="5" t="str">
        <f t="shared" si="3"/>
        <v>#VALUE!</v>
      </c>
      <c r="ETO30" s="5" t="str">
        <f t="shared" si="3"/>
        <v>#VALUE!</v>
      </c>
      <c r="ETP30" s="5" t="str">
        <f t="shared" si="3"/>
        <v>#VALUE!</v>
      </c>
      <c r="ETQ30" s="5" t="str">
        <f t="shared" si="3"/>
        <v>#VALUE!</v>
      </c>
      <c r="ETR30" s="5" t="str">
        <f t="shared" si="3"/>
        <v>#VALUE!</v>
      </c>
      <c r="ETS30" s="5" t="str">
        <f t="shared" si="3"/>
        <v>#VALUE!</v>
      </c>
      <c r="ETT30" s="5" t="str">
        <f t="shared" si="3"/>
        <v>#VALUE!</v>
      </c>
      <c r="ETU30" s="5" t="str">
        <f t="shared" si="3"/>
        <v>#VALUE!</v>
      </c>
      <c r="ETV30" s="5" t="str">
        <f t="shared" si="3"/>
        <v>#VALUE!</v>
      </c>
      <c r="ETW30" s="5" t="str">
        <f t="shared" si="3"/>
        <v>#VALUE!</v>
      </c>
      <c r="ETX30" s="5" t="str">
        <f t="shared" si="3"/>
        <v>#VALUE!</v>
      </c>
      <c r="ETY30" s="5" t="str">
        <f t="shared" si="3"/>
        <v>#VALUE!</v>
      </c>
      <c r="ETZ30" s="5" t="str">
        <f t="shared" si="3"/>
        <v>#VALUE!</v>
      </c>
      <c r="EUA30" s="5" t="str">
        <f t="shared" si="3"/>
        <v>#VALUE!</v>
      </c>
      <c r="EUB30" s="5" t="str">
        <f t="shared" si="3"/>
        <v>#VALUE!</v>
      </c>
      <c r="EUC30" s="5" t="str">
        <f t="shared" si="3"/>
        <v>#VALUE!</v>
      </c>
      <c r="EUD30" s="5" t="str">
        <f t="shared" si="3"/>
        <v>#VALUE!</v>
      </c>
      <c r="EUE30" s="5" t="str">
        <f t="shared" si="3"/>
        <v>#VALUE!</v>
      </c>
      <c r="EUF30" s="5" t="str">
        <f t="shared" si="3"/>
        <v>#VALUE!</v>
      </c>
      <c r="EUG30" s="5" t="str">
        <f t="shared" si="3"/>
        <v>#VALUE!</v>
      </c>
      <c r="EUH30" s="5" t="str">
        <f t="shared" si="3"/>
        <v>#VALUE!</v>
      </c>
      <c r="EUI30" s="5" t="str">
        <f t="shared" si="3"/>
        <v>#VALUE!</v>
      </c>
      <c r="EUJ30" s="5" t="str">
        <f t="shared" si="3"/>
        <v>#VALUE!</v>
      </c>
      <c r="EUK30" s="5" t="str">
        <f t="shared" si="3"/>
        <v>#VALUE!</v>
      </c>
      <c r="EUL30" s="5" t="str">
        <f t="shared" si="3"/>
        <v>#VALUE!</v>
      </c>
      <c r="EUM30" s="5" t="str">
        <f t="shared" si="3"/>
        <v>#VALUE!</v>
      </c>
      <c r="EUN30" s="5" t="str">
        <f t="shared" si="3"/>
        <v>#VALUE!</v>
      </c>
      <c r="EUO30" s="5" t="str">
        <f t="shared" si="3"/>
        <v>#VALUE!</v>
      </c>
      <c r="EUP30" s="5" t="str">
        <f t="shared" si="3"/>
        <v>#VALUE!</v>
      </c>
      <c r="EUQ30" s="5" t="str">
        <f t="shared" si="3"/>
        <v>#VALUE!</v>
      </c>
      <c r="EUR30" s="5" t="str">
        <f t="shared" si="3"/>
        <v>#VALUE!</v>
      </c>
      <c r="EUS30" s="5" t="str">
        <f t="shared" si="3"/>
        <v>#VALUE!</v>
      </c>
      <c r="EUT30" s="5" t="str">
        <f t="shared" si="3"/>
        <v>#VALUE!</v>
      </c>
      <c r="EUU30" s="5" t="str">
        <f t="shared" si="3"/>
        <v>#VALUE!</v>
      </c>
      <c r="EUV30" s="5" t="str">
        <f t="shared" si="3"/>
        <v>#VALUE!</v>
      </c>
      <c r="EUW30" s="5" t="str">
        <f t="shared" si="3"/>
        <v>#VALUE!</v>
      </c>
      <c r="EUX30" s="5" t="str">
        <f t="shared" si="3"/>
        <v>#VALUE!</v>
      </c>
      <c r="EUY30" s="5" t="str">
        <f t="shared" si="3"/>
        <v>#VALUE!</v>
      </c>
      <c r="EUZ30" s="5" t="str">
        <f t="shared" si="3"/>
        <v>#VALUE!</v>
      </c>
      <c r="EVA30" s="5" t="str">
        <f t="shared" si="3"/>
        <v>#VALUE!</v>
      </c>
      <c r="EVB30" s="5" t="str">
        <f t="shared" si="3"/>
        <v>#VALUE!</v>
      </c>
      <c r="EVC30" s="5" t="str">
        <f t="shared" si="3"/>
        <v>#VALUE!</v>
      </c>
      <c r="EVD30" s="5" t="str">
        <f t="shared" si="3"/>
        <v>#VALUE!</v>
      </c>
      <c r="EVE30" s="5" t="str">
        <f t="shared" si="3"/>
        <v>#VALUE!</v>
      </c>
      <c r="EVF30" s="5" t="str">
        <f t="shared" si="3"/>
        <v>#VALUE!</v>
      </c>
      <c r="EVG30" s="5" t="str">
        <f t="shared" si="3"/>
        <v>#VALUE!</v>
      </c>
      <c r="EVH30" s="5" t="str">
        <f t="shared" si="3"/>
        <v>#VALUE!</v>
      </c>
      <c r="EVI30" s="5" t="str">
        <f t="shared" si="3"/>
        <v>#VALUE!</v>
      </c>
      <c r="EVJ30" s="5" t="str">
        <f t="shared" si="3"/>
        <v>#VALUE!</v>
      </c>
      <c r="EVK30" s="5" t="str">
        <f t="shared" si="3"/>
        <v>#VALUE!</v>
      </c>
      <c r="EVL30" s="5" t="str">
        <f t="shared" si="3"/>
        <v>#VALUE!</v>
      </c>
      <c r="EVM30" s="5" t="str">
        <f t="shared" si="3"/>
        <v>#VALUE!</v>
      </c>
      <c r="EVN30" s="5" t="str">
        <f t="shared" si="3"/>
        <v>#VALUE!</v>
      </c>
      <c r="EVO30" s="5" t="str">
        <f t="shared" si="3"/>
        <v>#VALUE!</v>
      </c>
      <c r="EVP30" s="5" t="str">
        <f t="shared" si="3"/>
        <v>#VALUE!</v>
      </c>
      <c r="EVQ30" s="5" t="str">
        <f t="shared" si="3"/>
        <v>#VALUE!</v>
      </c>
      <c r="EVR30" s="5" t="str">
        <f t="shared" si="3"/>
        <v>#VALUE!</v>
      </c>
      <c r="EVS30" s="5" t="str">
        <f t="shared" si="3"/>
        <v>#VALUE!</v>
      </c>
      <c r="EVT30" s="5" t="str">
        <f t="shared" si="3"/>
        <v>#VALUE!</v>
      </c>
      <c r="EVU30" s="5" t="str">
        <f t="shared" si="3"/>
        <v>#VALUE!</v>
      </c>
      <c r="EVV30" s="5" t="str">
        <f t="shared" si="3"/>
        <v>#VALUE!</v>
      </c>
      <c r="EVW30" s="5" t="str">
        <f t="shared" si="3"/>
        <v>#VALUE!</v>
      </c>
      <c r="EVX30" s="5" t="str">
        <f t="shared" si="3"/>
        <v>#VALUE!</v>
      </c>
      <c r="EVY30" s="5" t="str">
        <f t="shared" si="3"/>
        <v>#VALUE!</v>
      </c>
      <c r="EVZ30" s="5" t="str">
        <f t="shared" si="3"/>
        <v>#VALUE!</v>
      </c>
      <c r="EWA30" s="5" t="str">
        <f t="shared" si="3"/>
        <v>#VALUE!</v>
      </c>
      <c r="EWB30" s="5" t="str">
        <f t="shared" si="3"/>
        <v>#VALUE!</v>
      </c>
      <c r="EWC30" s="5" t="str">
        <f t="shared" si="3"/>
        <v>#VALUE!</v>
      </c>
      <c r="EWD30" s="5" t="str">
        <f t="shared" si="3"/>
        <v>#VALUE!</v>
      </c>
      <c r="EWE30" s="5" t="str">
        <f t="shared" si="3"/>
        <v>#VALUE!</v>
      </c>
      <c r="EWF30" s="5" t="str">
        <f t="shared" si="3"/>
        <v>#VALUE!</v>
      </c>
      <c r="EWG30" s="5" t="str">
        <f t="shared" si="3"/>
        <v>#VALUE!</v>
      </c>
      <c r="EWH30" s="5" t="str">
        <f t="shared" si="3"/>
        <v>#VALUE!</v>
      </c>
      <c r="EWI30" s="5" t="str">
        <f t="shared" si="3"/>
        <v>#VALUE!</v>
      </c>
      <c r="EWJ30" s="5" t="str">
        <f t="shared" si="3"/>
        <v>#VALUE!</v>
      </c>
      <c r="EWK30" s="5" t="str">
        <f t="shared" si="3"/>
        <v>#VALUE!</v>
      </c>
      <c r="EWL30" s="5" t="str">
        <f t="shared" si="3"/>
        <v>#VALUE!</v>
      </c>
      <c r="EWM30" s="5" t="str">
        <f t="shared" si="3"/>
        <v>#VALUE!</v>
      </c>
      <c r="EWN30" s="5" t="str">
        <f t="shared" si="3"/>
        <v>#VALUE!</v>
      </c>
      <c r="EWO30" s="5" t="str">
        <f t="shared" si="3"/>
        <v>#VALUE!</v>
      </c>
      <c r="EWP30" s="5" t="str">
        <f t="shared" si="3"/>
        <v>#VALUE!</v>
      </c>
      <c r="EWQ30" s="5" t="str">
        <f t="shared" si="3"/>
        <v>#VALUE!</v>
      </c>
      <c r="EWR30" s="5" t="str">
        <f t="shared" si="3"/>
        <v>#VALUE!</v>
      </c>
      <c r="EWS30" s="5" t="str">
        <f t="shared" si="3"/>
        <v>#VALUE!</v>
      </c>
      <c r="EWT30" s="5" t="str">
        <f t="shared" si="3"/>
        <v>#VALUE!</v>
      </c>
      <c r="EWU30" s="5" t="str">
        <f t="shared" si="3"/>
        <v>#VALUE!</v>
      </c>
      <c r="EWV30" s="5" t="str">
        <f t="shared" si="3"/>
        <v>#VALUE!</v>
      </c>
      <c r="EWW30" s="5" t="str">
        <f t="shared" si="3"/>
        <v>#VALUE!</v>
      </c>
      <c r="EWX30" s="5" t="str">
        <f t="shared" si="3"/>
        <v>#VALUE!</v>
      </c>
      <c r="EWY30" s="5" t="str">
        <f t="shared" si="3"/>
        <v>#VALUE!</v>
      </c>
      <c r="EWZ30" s="5" t="str">
        <f t="shared" si="3"/>
        <v>#VALUE!</v>
      </c>
      <c r="EXA30" s="5" t="str">
        <f t="shared" si="3"/>
        <v>#VALUE!</v>
      </c>
      <c r="EXB30" s="5" t="str">
        <f t="shared" si="3"/>
        <v>#VALUE!</v>
      </c>
      <c r="EXC30" s="5" t="str">
        <f t="shared" si="3"/>
        <v>#VALUE!</v>
      </c>
      <c r="EXD30" s="5" t="str">
        <f t="shared" si="3"/>
        <v>#VALUE!</v>
      </c>
      <c r="EXE30" s="5" t="str">
        <f t="shared" si="3"/>
        <v>#VALUE!</v>
      </c>
      <c r="EXF30" s="5" t="str">
        <f t="shared" si="3"/>
        <v>#VALUE!</v>
      </c>
      <c r="EXG30" s="5" t="str">
        <f t="shared" si="3"/>
        <v>#VALUE!</v>
      </c>
      <c r="EXH30" s="5" t="str">
        <f t="shared" si="3"/>
        <v>#VALUE!</v>
      </c>
      <c r="EXI30" s="5" t="str">
        <f t="shared" si="3"/>
        <v>#VALUE!</v>
      </c>
      <c r="EXJ30" s="5" t="str">
        <f t="shared" si="3"/>
        <v>#VALUE!</v>
      </c>
      <c r="EXK30" s="5" t="str">
        <f t="shared" si="3"/>
        <v>#VALUE!</v>
      </c>
      <c r="EXL30" s="5" t="str">
        <f t="shared" si="3"/>
        <v>#VALUE!</v>
      </c>
      <c r="EXM30" s="5" t="str">
        <f t="shared" si="3"/>
        <v>#VALUE!</v>
      </c>
      <c r="EXN30" s="5" t="str">
        <f t="shared" si="3"/>
        <v>#VALUE!</v>
      </c>
      <c r="EXO30" s="5" t="str">
        <f t="shared" si="3"/>
        <v>#VALUE!</v>
      </c>
      <c r="EXP30" s="5" t="str">
        <f t="shared" si="3"/>
        <v>#VALUE!</v>
      </c>
      <c r="EXQ30" s="5" t="str">
        <f t="shared" si="3"/>
        <v>#VALUE!</v>
      </c>
      <c r="EXR30" s="5" t="str">
        <f t="shared" si="3"/>
        <v>#VALUE!</v>
      </c>
      <c r="EXS30" s="5" t="str">
        <f t="shared" si="3"/>
        <v>#VALUE!</v>
      </c>
      <c r="EXT30" s="5" t="str">
        <f t="shared" si="3"/>
        <v>#VALUE!</v>
      </c>
      <c r="EXU30" s="5" t="str">
        <f t="shared" si="3"/>
        <v>#VALUE!</v>
      </c>
      <c r="EXV30" s="5" t="str">
        <f t="shared" si="3"/>
        <v>#VALUE!</v>
      </c>
      <c r="EXW30" s="5" t="str">
        <f t="shared" si="3"/>
        <v>#VALUE!</v>
      </c>
      <c r="EXX30" s="5" t="str">
        <f t="shared" si="3"/>
        <v>#VALUE!</v>
      </c>
      <c r="EXY30" s="5" t="str">
        <f t="shared" si="3"/>
        <v>#VALUE!</v>
      </c>
      <c r="EXZ30" s="5" t="str">
        <f t="shared" si="3"/>
        <v>#VALUE!</v>
      </c>
      <c r="EYA30" s="5" t="str">
        <f t="shared" si="3"/>
        <v>#VALUE!</v>
      </c>
      <c r="EYB30" s="5" t="str">
        <f t="shared" si="3"/>
        <v>#VALUE!</v>
      </c>
      <c r="EYC30" s="5" t="str">
        <f t="shared" si="3"/>
        <v>#VALUE!</v>
      </c>
      <c r="EYD30" s="5" t="str">
        <f t="shared" si="3"/>
        <v>#VALUE!</v>
      </c>
      <c r="EYE30" s="5" t="str">
        <f t="shared" si="3"/>
        <v>#VALUE!</v>
      </c>
      <c r="EYF30" s="5" t="str">
        <f t="shared" si="3"/>
        <v>#VALUE!</v>
      </c>
      <c r="EYG30" s="5" t="str">
        <f t="shared" si="3"/>
        <v>#VALUE!</v>
      </c>
      <c r="EYH30" s="5" t="str">
        <f t="shared" si="3"/>
        <v>#VALUE!</v>
      </c>
      <c r="EYI30" s="5" t="str">
        <f t="shared" si="3"/>
        <v>#VALUE!</v>
      </c>
      <c r="EYJ30" s="5" t="str">
        <f t="shared" si="3"/>
        <v>#VALUE!</v>
      </c>
      <c r="EYK30" s="5" t="str">
        <f t="shared" si="3"/>
        <v>#VALUE!</v>
      </c>
      <c r="EYL30" s="5" t="str">
        <f t="shared" si="3"/>
        <v>#VALUE!</v>
      </c>
      <c r="EYM30" s="5" t="str">
        <f t="shared" si="3"/>
        <v>#VALUE!</v>
      </c>
      <c r="EYN30" s="5" t="str">
        <f t="shared" si="3"/>
        <v>#VALUE!</v>
      </c>
      <c r="EYO30" s="5" t="str">
        <f t="shared" si="3"/>
        <v>#VALUE!</v>
      </c>
      <c r="EYP30" s="5" t="str">
        <f t="shared" si="3"/>
        <v>#VALUE!</v>
      </c>
      <c r="EYQ30" s="5" t="str">
        <f t="shared" si="3"/>
        <v>#VALUE!</v>
      </c>
      <c r="EYR30" s="5" t="str">
        <f t="shared" si="3"/>
        <v>#VALUE!</v>
      </c>
      <c r="EYS30" s="5" t="str">
        <f t="shared" si="3"/>
        <v>#VALUE!</v>
      </c>
      <c r="EYT30" s="5" t="str">
        <f t="shared" si="3"/>
        <v>#VALUE!</v>
      </c>
      <c r="EYU30" s="5" t="str">
        <f t="shared" si="3"/>
        <v>#VALUE!</v>
      </c>
      <c r="EYV30" s="5" t="str">
        <f t="shared" si="3"/>
        <v>#VALUE!</v>
      </c>
      <c r="EYW30" s="5" t="str">
        <f t="shared" si="3"/>
        <v>#VALUE!</v>
      </c>
      <c r="EYX30" s="5" t="str">
        <f t="shared" si="3"/>
        <v>#VALUE!</v>
      </c>
      <c r="EYY30" s="5" t="str">
        <f t="shared" si="3"/>
        <v>#VALUE!</v>
      </c>
      <c r="EYZ30" s="5" t="str">
        <f t="shared" si="3"/>
        <v>#VALUE!</v>
      </c>
      <c r="EZA30" s="5" t="str">
        <f t="shared" si="3"/>
        <v>#VALUE!</v>
      </c>
      <c r="EZB30" s="5" t="str">
        <f t="shared" si="3"/>
        <v>#VALUE!</v>
      </c>
      <c r="EZC30" s="5" t="str">
        <f t="shared" si="3"/>
        <v>#VALUE!</v>
      </c>
      <c r="EZD30" s="5" t="str">
        <f t="shared" si="3"/>
        <v>#VALUE!</v>
      </c>
      <c r="EZE30" s="5" t="str">
        <f t="shared" si="3"/>
        <v>#VALUE!</v>
      </c>
      <c r="EZF30" s="5" t="str">
        <f t="shared" si="3"/>
        <v>#VALUE!</v>
      </c>
      <c r="EZG30" s="5" t="str">
        <f t="shared" si="3"/>
        <v>#VALUE!</v>
      </c>
      <c r="EZH30" s="5" t="str">
        <f t="shared" si="3"/>
        <v>#VALUE!</v>
      </c>
      <c r="EZI30" s="5" t="str">
        <f t="shared" si="3"/>
        <v>#VALUE!</v>
      </c>
      <c r="EZJ30" s="5" t="str">
        <f t="shared" si="3"/>
        <v>#VALUE!</v>
      </c>
      <c r="EZK30" s="5" t="str">
        <f t="shared" si="3"/>
        <v>#VALUE!</v>
      </c>
      <c r="EZL30" s="5" t="str">
        <f t="shared" si="3"/>
        <v>#VALUE!</v>
      </c>
      <c r="EZM30" s="5" t="str">
        <f t="shared" si="3"/>
        <v>#VALUE!</v>
      </c>
      <c r="EZN30" s="5" t="str">
        <f t="shared" si="3"/>
        <v>#VALUE!</v>
      </c>
      <c r="EZO30" s="5" t="str">
        <f t="shared" si="3"/>
        <v>#VALUE!</v>
      </c>
      <c r="EZP30" s="5" t="str">
        <f t="shared" si="3"/>
        <v>#VALUE!</v>
      </c>
      <c r="EZQ30" s="5" t="str">
        <f t="shared" si="3"/>
        <v>#VALUE!</v>
      </c>
      <c r="EZR30" s="5" t="str">
        <f t="shared" si="3"/>
        <v>#VALUE!</v>
      </c>
      <c r="EZS30" s="5" t="str">
        <f t="shared" si="3"/>
        <v>#VALUE!</v>
      </c>
      <c r="EZT30" s="5" t="str">
        <f t="shared" si="3"/>
        <v>#VALUE!</v>
      </c>
      <c r="EZU30" s="5" t="str">
        <f t="shared" si="3"/>
        <v>#VALUE!</v>
      </c>
      <c r="EZV30" s="5" t="str">
        <f t="shared" si="3"/>
        <v>#VALUE!</v>
      </c>
      <c r="EZW30" s="5" t="str">
        <f t="shared" si="3"/>
        <v>#VALUE!</v>
      </c>
      <c r="EZX30" s="5" t="str">
        <f t="shared" si="3"/>
        <v>#VALUE!</v>
      </c>
      <c r="EZY30" s="5" t="str">
        <f t="shared" si="3"/>
        <v>#VALUE!</v>
      </c>
      <c r="EZZ30" s="5" t="str">
        <f t="shared" si="3"/>
        <v>#VALUE!</v>
      </c>
      <c r="FAA30" s="5" t="str">
        <f t="shared" si="3"/>
        <v>#VALUE!</v>
      </c>
      <c r="FAB30" s="5" t="str">
        <f t="shared" si="3"/>
        <v>#VALUE!</v>
      </c>
      <c r="FAC30" s="5" t="str">
        <f t="shared" si="3"/>
        <v>#VALUE!</v>
      </c>
      <c r="FAD30" s="5" t="str">
        <f t="shared" si="3"/>
        <v>#VALUE!</v>
      </c>
      <c r="FAE30" s="5" t="str">
        <f t="shared" si="3"/>
        <v>#VALUE!</v>
      </c>
      <c r="FAF30" s="5" t="str">
        <f t="shared" si="3"/>
        <v>#VALUE!</v>
      </c>
      <c r="FAG30" s="5" t="str">
        <f t="shared" si="3"/>
        <v>#VALUE!</v>
      </c>
      <c r="FAH30" s="5" t="str">
        <f t="shared" si="3"/>
        <v>#VALUE!</v>
      </c>
      <c r="FAI30" s="5" t="str">
        <f t="shared" si="3"/>
        <v>#VALUE!</v>
      </c>
      <c r="FAJ30" s="5" t="str">
        <f t="shared" si="3"/>
        <v>#VALUE!</v>
      </c>
      <c r="FAK30" s="5" t="str">
        <f t="shared" si="3"/>
        <v>#VALUE!</v>
      </c>
      <c r="FAL30" s="5" t="str">
        <f t="shared" si="3"/>
        <v>#VALUE!</v>
      </c>
      <c r="FAM30" s="5" t="str">
        <f t="shared" si="3"/>
        <v>#VALUE!</v>
      </c>
      <c r="FAN30" s="5" t="str">
        <f t="shared" si="3"/>
        <v>#VALUE!</v>
      </c>
      <c r="FAO30" s="5" t="str">
        <f t="shared" si="3"/>
        <v>#VALUE!</v>
      </c>
      <c r="FAP30" s="5" t="str">
        <f t="shared" si="3"/>
        <v>#VALUE!</v>
      </c>
      <c r="FAQ30" s="5" t="str">
        <f t="shared" si="3"/>
        <v>#VALUE!</v>
      </c>
      <c r="FAR30" s="5" t="str">
        <f t="shared" si="3"/>
        <v>#VALUE!</v>
      </c>
      <c r="FAS30" s="5" t="str">
        <f t="shared" si="3"/>
        <v>#VALUE!</v>
      </c>
      <c r="FAT30" s="5" t="str">
        <f t="shared" si="3"/>
        <v>#VALUE!</v>
      </c>
      <c r="FAU30" s="5" t="str">
        <f t="shared" si="3"/>
        <v>#VALUE!</v>
      </c>
      <c r="FAV30" s="5" t="str">
        <f t="shared" si="3"/>
        <v>#VALUE!</v>
      </c>
      <c r="FAW30" s="5" t="str">
        <f t="shared" si="3"/>
        <v>#VALUE!</v>
      </c>
      <c r="FAX30" s="5" t="str">
        <f t="shared" si="3"/>
        <v>#VALUE!</v>
      </c>
      <c r="FAY30" s="5" t="str">
        <f t="shared" si="3"/>
        <v>#VALUE!</v>
      </c>
      <c r="FAZ30" s="5" t="str">
        <f t="shared" si="3"/>
        <v>#VALUE!</v>
      </c>
      <c r="FBA30" s="5" t="str">
        <f t="shared" si="3"/>
        <v>#VALUE!</v>
      </c>
      <c r="FBB30" s="5" t="str">
        <f t="shared" si="3"/>
        <v>#VALUE!</v>
      </c>
      <c r="FBC30" s="5" t="str">
        <f t="shared" si="3"/>
        <v>#VALUE!</v>
      </c>
      <c r="FBD30" s="5" t="str">
        <f t="shared" si="3"/>
        <v>#VALUE!</v>
      </c>
      <c r="FBE30" s="5" t="str">
        <f t="shared" si="3"/>
        <v>#VALUE!</v>
      </c>
      <c r="FBF30" s="5" t="str">
        <f t="shared" si="3"/>
        <v>#VALUE!</v>
      </c>
      <c r="FBG30" s="5" t="str">
        <f t="shared" si="3"/>
        <v>#VALUE!</v>
      </c>
      <c r="FBH30" s="5" t="str">
        <f t="shared" si="3"/>
        <v>#VALUE!</v>
      </c>
      <c r="FBI30" s="5" t="str">
        <f t="shared" si="3"/>
        <v>#VALUE!</v>
      </c>
      <c r="FBJ30" s="5" t="str">
        <f t="shared" si="3"/>
        <v>#VALUE!</v>
      </c>
      <c r="FBK30" s="5" t="str">
        <f t="shared" si="3"/>
        <v>#VALUE!</v>
      </c>
      <c r="FBL30" s="5" t="str">
        <f t="shared" si="3"/>
        <v>#VALUE!</v>
      </c>
      <c r="FBM30" s="5" t="str">
        <f t="shared" si="3"/>
        <v>#VALUE!</v>
      </c>
      <c r="FBN30" s="5" t="str">
        <f t="shared" si="3"/>
        <v>#VALUE!</v>
      </c>
      <c r="FBO30" s="5" t="str">
        <f t="shared" si="3"/>
        <v>#VALUE!</v>
      </c>
      <c r="FBP30" s="5" t="str">
        <f t="shared" si="3"/>
        <v>#VALUE!</v>
      </c>
      <c r="FBQ30" s="5" t="str">
        <f t="shared" si="3"/>
        <v>#VALUE!</v>
      </c>
      <c r="FBR30" s="5" t="str">
        <f t="shared" si="3"/>
        <v>#VALUE!</v>
      </c>
      <c r="FBS30" s="5" t="str">
        <f t="shared" si="3"/>
        <v>#VALUE!</v>
      </c>
      <c r="FBT30" s="5" t="str">
        <f t="shared" si="3"/>
        <v>#VALUE!</v>
      </c>
      <c r="FBU30" s="5" t="str">
        <f t="shared" si="3"/>
        <v>#VALUE!</v>
      </c>
      <c r="FBV30" s="5" t="str">
        <f t="shared" si="3"/>
        <v>#VALUE!</v>
      </c>
      <c r="FBW30" s="5" t="str">
        <f t="shared" si="3"/>
        <v>#VALUE!</v>
      </c>
      <c r="FBX30" s="5" t="str">
        <f t="shared" si="3"/>
        <v>#VALUE!</v>
      </c>
      <c r="FBY30" s="5" t="str">
        <f t="shared" si="3"/>
        <v>#VALUE!</v>
      </c>
      <c r="FBZ30" s="5" t="str">
        <f t="shared" si="3"/>
        <v>#VALUE!</v>
      </c>
      <c r="FCA30" s="5" t="str">
        <f t="shared" si="3"/>
        <v>#VALUE!</v>
      </c>
      <c r="FCB30" s="5" t="str">
        <f t="shared" si="3"/>
        <v>#VALUE!</v>
      </c>
      <c r="FCC30" s="5" t="str">
        <f t="shared" si="3"/>
        <v>#VALUE!</v>
      </c>
      <c r="FCD30" s="5" t="str">
        <f t="shared" si="3"/>
        <v>#VALUE!</v>
      </c>
      <c r="FCE30" s="5" t="str">
        <f t="shared" si="3"/>
        <v>#VALUE!</v>
      </c>
      <c r="FCF30" s="5" t="str">
        <f t="shared" si="3"/>
        <v>#VALUE!</v>
      </c>
      <c r="FCG30" s="5" t="str">
        <f t="shared" si="3"/>
        <v>#VALUE!</v>
      </c>
      <c r="FCH30" s="5" t="str">
        <f t="shared" si="3"/>
        <v>#VALUE!</v>
      </c>
      <c r="FCI30" s="5" t="str">
        <f t="shared" si="3"/>
        <v>#VALUE!</v>
      </c>
      <c r="FCJ30" s="5" t="str">
        <f t="shared" si="3"/>
        <v>#VALUE!</v>
      </c>
      <c r="FCK30" s="5" t="str">
        <f t="shared" si="3"/>
        <v>#VALUE!</v>
      </c>
      <c r="FCL30" s="5" t="str">
        <f t="shared" si="3"/>
        <v>#VALUE!</v>
      </c>
      <c r="FCM30" s="5" t="str">
        <f t="shared" si="3"/>
        <v>#VALUE!</v>
      </c>
      <c r="FCN30" s="5" t="str">
        <f t="shared" si="3"/>
        <v>#VALUE!</v>
      </c>
      <c r="FCO30" s="5" t="str">
        <f t="shared" si="3"/>
        <v>#VALUE!</v>
      </c>
      <c r="FCP30" s="5" t="str">
        <f t="shared" si="3"/>
        <v>#VALUE!</v>
      </c>
      <c r="FCQ30" s="5" t="str">
        <f t="shared" si="3"/>
        <v>#VALUE!</v>
      </c>
      <c r="FCR30" s="5" t="str">
        <f t="shared" si="3"/>
        <v>#VALUE!</v>
      </c>
      <c r="FCS30" s="5" t="str">
        <f t="shared" si="3"/>
        <v>#VALUE!</v>
      </c>
      <c r="FCT30" s="5" t="str">
        <f t="shared" si="3"/>
        <v>#VALUE!</v>
      </c>
      <c r="FCU30" s="5" t="str">
        <f t="shared" si="3"/>
        <v>#VALUE!</v>
      </c>
      <c r="FCV30" s="5" t="str">
        <f t="shared" si="3"/>
        <v>#VALUE!</v>
      </c>
      <c r="FCW30" s="5" t="str">
        <f t="shared" si="3"/>
        <v>#VALUE!</v>
      </c>
      <c r="FCX30" s="5" t="str">
        <f t="shared" si="3"/>
        <v>#VALUE!</v>
      </c>
      <c r="FCY30" s="5" t="str">
        <f t="shared" si="3"/>
        <v>#VALUE!</v>
      </c>
      <c r="FCZ30" s="5" t="str">
        <f t="shared" si="3"/>
        <v>#VALUE!</v>
      </c>
      <c r="FDA30" s="5" t="str">
        <f t="shared" si="3"/>
        <v>#VALUE!</v>
      </c>
      <c r="FDB30" s="5" t="str">
        <f t="shared" si="3"/>
        <v>#VALUE!</v>
      </c>
      <c r="FDC30" s="5" t="str">
        <f t="shared" si="3"/>
        <v>#VALUE!</v>
      </c>
      <c r="FDD30" s="5" t="str">
        <f t="shared" si="3"/>
        <v>#VALUE!</v>
      </c>
      <c r="FDE30" s="5" t="str">
        <f t="shared" si="3"/>
        <v>#VALUE!</v>
      </c>
      <c r="FDF30" s="5" t="str">
        <f t="shared" si="3"/>
        <v>#VALUE!</v>
      </c>
      <c r="FDG30" s="5" t="str">
        <f t="shared" si="3"/>
        <v>#VALUE!</v>
      </c>
      <c r="FDH30" s="5" t="str">
        <f t="shared" si="3"/>
        <v>#VALUE!</v>
      </c>
      <c r="FDI30" s="5" t="str">
        <f t="shared" si="3"/>
        <v>#VALUE!</v>
      </c>
      <c r="FDJ30" s="5" t="str">
        <f t="shared" si="3"/>
        <v>#VALUE!</v>
      </c>
      <c r="FDK30" s="5" t="str">
        <f t="shared" si="3"/>
        <v>#VALUE!</v>
      </c>
      <c r="FDL30" s="5" t="str">
        <f t="shared" si="3"/>
        <v>#VALUE!</v>
      </c>
      <c r="FDM30" s="5" t="str">
        <f t="shared" si="3"/>
        <v>#VALUE!</v>
      </c>
      <c r="FDN30" s="5" t="str">
        <f t="shared" si="3"/>
        <v>#VALUE!</v>
      </c>
      <c r="FDO30" s="5" t="str">
        <f t="shared" si="3"/>
        <v>#VALUE!</v>
      </c>
      <c r="FDP30" s="5" t="str">
        <f t="shared" si="3"/>
        <v>#VALUE!</v>
      </c>
      <c r="FDQ30" s="5" t="str">
        <f t="shared" si="3"/>
        <v>#VALUE!</v>
      </c>
      <c r="FDR30" s="5" t="str">
        <f t="shared" si="3"/>
        <v>#VALUE!</v>
      </c>
      <c r="FDS30" s="5" t="str">
        <f t="shared" si="3"/>
        <v>#VALUE!</v>
      </c>
      <c r="FDT30" s="5" t="str">
        <f t="shared" si="3"/>
        <v>#VALUE!</v>
      </c>
      <c r="FDU30" s="5" t="str">
        <f t="shared" si="3"/>
        <v>#VALUE!</v>
      </c>
      <c r="FDV30" s="5" t="str">
        <f t="shared" si="3"/>
        <v>#VALUE!</v>
      </c>
      <c r="FDW30" s="5" t="str">
        <f t="shared" si="3"/>
        <v>#VALUE!</v>
      </c>
      <c r="FDX30" s="5" t="str">
        <f t="shared" si="3"/>
        <v>#VALUE!</v>
      </c>
      <c r="FDY30" s="5" t="str">
        <f t="shared" si="3"/>
        <v>#VALUE!</v>
      </c>
      <c r="FDZ30" s="5" t="str">
        <f t="shared" si="3"/>
        <v>#VALUE!</v>
      </c>
      <c r="FEA30" s="5" t="str">
        <f t="shared" si="3"/>
        <v>#VALUE!</v>
      </c>
      <c r="FEB30" s="5" t="str">
        <f t="shared" si="3"/>
        <v>#VALUE!</v>
      </c>
      <c r="FEC30" s="5" t="str">
        <f t="shared" si="3"/>
        <v>#VALUE!</v>
      </c>
      <c r="FED30" s="5" t="str">
        <f t="shared" si="3"/>
        <v>#VALUE!</v>
      </c>
      <c r="FEE30" s="5" t="str">
        <f t="shared" si="3"/>
        <v>#VALUE!</v>
      </c>
      <c r="FEF30" s="5" t="str">
        <f t="shared" si="3"/>
        <v>#VALUE!</v>
      </c>
      <c r="FEG30" s="5" t="str">
        <f t="shared" si="3"/>
        <v>#VALUE!</v>
      </c>
      <c r="FEH30" s="5" t="str">
        <f t="shared" si="3"/>
        <v>#VALUE!</v>
      </c>
      <c r="FEI30" s="5" t="str">
        <f t="shared" si="3"/>
        <v>#VALUE!</v>
      </c>
      <c r="FEJ30" s="5" t="str">
        <f t="shared" si="3"/>
        <v>#VALUE!</v>
      </c>
      <c r="FEK30" s="5" t="str">
        <f t="shared" si="3"/>
        <v>#VALUE!</v>
      </c>
      <c r="FEL30" s="5" t="str">
        <f t="shared" si="3"/>
        <v>#VALUE!</v>
      </c>
      <c r="FEM30" s="5" t="str">
        <f t="shared" si="3"/>
        <v>#VALUE!</v>
      </c>
      <c r="FEN30" s="5" t="str">
        <f t="shared" si="3"/>
        <v>#VALUE!</v>
      </c>
      <c r="FEO30" s="5" t="str">
        <f t="shared" si="3"/>
        <v>#VALUE!</v>
      </c>
      <c r="FEP30" s="5" t="str">
        <f t="shared" si="3"/>
        <v>#VALUE!</v>
      </c>
      <c r="FEQ30" s="5" t="str">
        <f t="shared" si="3"/>
        <v>#VALUE!</v>
      </c>
      <c r="FER30" s="5" t="str">
        <f t="shared" si="3"/>
        <v>#VALUE!</v>
      </c>
      <c r="FES30" s="5" t="str">
        <f t="shared" si="3"/>
        <v>#VALUE!</v>
      </c>
      <c r="FET30" s="5" t="str">
        <f t="shared" si="3"/>
        <v>#VALUE!</v>
      </c>
      <c r="FEU30" s="5" t="str">
        <f t="shared" si="3"/>
        <v>#VALUE!</v>
      </c>
      <c r="FEV30" s="5" t="str">
        <f t="shared" si="3"/>
        <v>#VALUE!</v>
      </c>
      <c r="FEW30" s="5" t="str">
        <f t="shared" si="3"/>
        <v>#VALUE!</v>
      </c>
      <c r="FEX30" s="5" t="str">
        <f t="shared" si="3"/>
        <v>#VALUE!</v>
      </c>
      <c r="FEY30" s="5" t="str">
        <f t="shared" si="3"/>
        <v>#VALUE!</v>
      </c>
      <c r="FEZ30" s="5" t="str">
        <f t="shared" si="3"/>
        <v>#VALUE!</v>
      </c>
      <c r="FFA30" s="5" t="str">
        <f t="shared" si="3"/>
        <v>#VALUE!</v>
      </c>
      <c r="FFB30" s="5" t="str">
        <f t="shared" si="3"/>
        <v>#VALUE!</v>
      </c>
      <c r="FFC30" s="5" t="str">
        <f t="shared" si="3"/>
        <v>#VALUE!</v>
      </c>
      <c r="FFD30" s="5" t="str">
        <f t="shared" si="3"/>
        <v>#VALUE!</v>
      </c>
      <c r="FFE30" s="5" t="str">
        <f t="shared" si="3"/>
        <v>#VALUE!</v>
      </c>
      <c r="FFF30" s="5" t="str">
        <f t="shared" si="3"/>
        <v>#VALUE!</v>
      </c>
      <c r="FFG30" s="5" t="str">
        <f t="shared" si="3"/>
        <v>#VALUE!</v>
      </c>
      <c r="FFH30" s="5" t="str">
        <f t="shared" si="3"/>
        <v>#VALUE!</v>
      </c>
      <c r="FFI30" s="5" t="str">
        <f t="shared" si="3"/>
        <v>#VALUE!</v>
      </c>
      <c r="FFJ30" s="5" t="str">
        <f t="shared" si="3"/>
        <v>#VALUE!</v>
      </c>
      <c r="FFK30" s="5" t="str">
        <f t="shared" si="3"/>
        <v>#VALUE!</v>
      </c>
      <c r="FFL30" s="5" t="str">
        <f t="shared" si="3"/>
        <v>#VALUE!</v>
      </c>
      <c r="FFM30" s="5" t="str">
        <f t="shared" si="3"/>
        <v>#VALUE!</v>
      </c>
      <c r="FFN30" s="5" t="str">
        <f t="shared" si="3"/>
        <v>#VALUE!</v>
      </c>
      <c r="FFO30" s="5" t="str">
        <f t="shared" si="3"/>
        <v>#VALUE!</v>
      </c>
      <c r="FFP30" s="5" t="str">
        <f t="shared" si="3"/>
        <v>#VALUE!</v>
      </c>
      <c r="FFQ30" s="5" t="str">
        <f t="shared" si="3"/>
        <v>#VALUE!</v>
      </c>
      <c r="FFR30" s="5" t="str">
        <f t="shared" si="3"/>
        <v>#VALUE!</v>
      </c>
      <c r="FFS30" s="5" t="str">
        <f t="shared" si="3"/>
        <v>#VALUE!</v>
      </c>
      <c r="FFT30" s="5" t="str">
        <f t="shared" si="3"/>
        <v>#VALUE!</v>
      </c>
      <c r="FFU30" s="5" t="str">
        <f t="shared" si="3"/>
        <v>#VALUE!</v>
      </c>
      <c r="FFV30" s="5" t="str">
        <f t="shared" si="3"/>
        <v>#VALUE!</v>
      </c>
      <c r="FFW30" s="5" t="str">
        <f t="shared" si="3"/>
        <v>#VALUE!</v>
      </c>
      <c r="FFX30" s="5" t="str">
        <f t="shared" si="3"/>
        <v>#VALUE!</v>
      </c>
      <c r="FFY30" s="5" t="str">
        <f t="shared" si="3"/>
        <v>#VALUE!</v>
      </c>
      <c r="FFZ30" s="5" t="str">
        <f t="shared" si="3"/>
        <v>#VALUE!</v>
      </c>
      <c r="FGA30" s="5" t="str">
        <f t="shared" si="3"/>
        <v>#VALUE!</v>
      </c>
      <c r="FGB30" s="5" t="str">
        <f t="shared" si="3"/>
        <v>#VALUE!</v>
      </c>
      <c r="FGC30" s="5" t="str">
        <f t="shared" si="3"/>
        <v>#VALUE!</v>
      </c>
      <c r="FGD30" s="5" t="str">
        <f t="shared" si="3"/>
        <v>#VALUE!</v>
      </c>
      <c r="FGE30" s="5" t="str">
        <f t="shared" si="3"/>
        <v>#VALUE!</v>
      </c>
      <c r="FGF30" s="5" t="str">
        <f t="shared" si="3"/>
        <v>#VALUE!</v>
      </c>
      <c r="FGG30" s="5" t="str">
        <f t="shared" si="3"/>
        <v>#VALUE!</v>
      </c>
      <c r="FGH30" s="5" t="str">
        <f t="shared" si="3"/>
        <v>#VALUE!</v>
      </c>
      <c r="FGI30" s="5" t="str">
        <f t="shared" si="3"/>
        <v>#VALUE!</v>
      </c>
      <c r="FGJ30" s="5" t="str">
        <f t="shared" si="3"/>
        <v>#VALUE!</v>
      </c>
      <c r="FGK30" s="5" t="str">
        <f t="shared" si="3"/>
        <v>#VALUE!</v>
      </c>
      <c r="FGL30" s="5" t="str">
        <f t="shared" si="3"/>
        <v>#VALUE!</v>
      </c>
      <c r="FGM30" s="5" t="str">
        <f t="shared" si="3"/>
        <v>#VALUE!</v>
      </c>
      <c r="FGN30" s="5" t="str">
        <f t="shared" si="3"/>
        <v>#VALUE!</v>
      </c>
      <c r="FGO30" s="5" t="str">
        <f t="shared" si="3"/>
        <v>#VALUE!</v>
      </c>
      <c r="FGP30" s="5" t="str">
        <f t="shared" si="3"/>
        <v>#VALUE!</v>
      </c>
      <c r="FGQ30" s="5" t="str">
        <f t="shared" si="3"/>
        <v>#VALUE!</v>
      </c>
      <c r="FGR30" s="5" t="str">
        <f t="shared" si="3"/>
        <v>#VALUE!</v>
      </c>
      <c r="FGS30" s="5" t="str">
        <f t="shared" si="3"/>
        <v>#VALUE!</v>
      </c>
      <c r="FGT30" s="5" t="str">
        <f t="shared" si="3"/>
        <v>#VALUE!</v>
      </c>
      <c r="FGU30" s="5" t="str">
        <f t="shared" si="3"/>
        <v>#VALUE!</v>
      </c>
      <c r="FGV30" s="5" t="str">
        <f t="shared" si="3"/>
        <v>#VALUE!</v>
      </c>
      <c r="FGW30" s="5" t="str">
        <f t="shared" si="3"/>
        <v>#VALUE!</v>
      </c>
      <c r="FGX30" s="5" t="str">
        <f t="shared" si="3"/>
        <v>#VALUE!</v>
      </c>
      <c r="FGY30" s="5" t="str">
        <f t="shared" si="3"/>
        <v>#VALUE!</v>
      </c>
      <c r="FGZ30" s="5" t="str">
        <f t="shared" si="3"/>
        <v>#VALUE!</v>
      </c>
      <c r="FHA30" s="5" t="str">
        <f t="shared" si="3"/>
        <v>#VALUE!</v>
      </c>
      <c r="FHB30" s="5" t="str">
        <f t="shared" si="3"/>
        <v>#VALUE!</v>
      </c>
      <c r="FHC30" s="5" t="str">
        <f t="shared" si="3"/>
        <v>#VALUE!</v>
      </c>
      <c r="FHD30" s="5" t="str">
        <f t="shared" si="3"/>
        <v>#VALUE!</v>
      </c>
      <c r="FHE30" s="5" t="str">
        <f t="shared" si="3"/>
        <v>#VALUE!</v>
      </c>
      <c r="FHF30" s="5" t="str">
        <f t="shared" si="3"/>
        <v>#VALUE!</v>
      </c>
      <c r="FHG30" s="5" t="str">
        <f t="shared" si="3"/>
        <v>#VALUE!</v>
      </c>
      <c r="FHH30" s="5" t="str">
        <f t="shared" si="3"/>
        <v>#VALUE!</v>
      </c>
      <c r="FHI30" s="5" t="str">
        <f t="shared" si="3"/>
        <v>#VALUE!</v>
      </c>
      <c r="FHJ30" s="5" t="str">
        <f t="shared" si="3"/>
        <v>#VALUE!</v>
      </c>
      <c r="FHK30" s="5" t="str">
        <f t="shared" si="3"/>
        <v>#VALUE!</v>
      </c>
      <c r="FHL30" s="5" t="str">
        <f t="shared" si="3"/>
        <v>#VALUE!</v>
      </c>
      <c r="FHM30" s="5" t="str">
        <f t="shared" si="3"/>
        <v>#VALUE!</v>
      </c>
      <c r="FHN30" s="5" t="str">
        <f t="shared" si="3"/>
        <v>#VALUE!</v>
      </c>
      <c r="FHO30" s="5" t="str">
        <f t="shared" si="3"/>
        <v>#VALUE!</v>
      </c>
      <c r="FHP30" s="5" t="str">
        <f t="shared" si="3"/>
        <v>#VALUE!</v>
      </c>
      <c r="FHQ30" s="5" t="str">
        <f t="shared" si="3"/>
        <v>#VALUE!</v>
      </c>
      <c r="FHR30" s="5" t="str">
        <f t="shared" si="3"/>
        <v>#VALUE!</v>
      </c>
      <c r="FHS30" s="5" t="str">
        <f t="shared" si="3"/>
        <v>#VALUE!</v>
      </c>
      <c r="FHT30" s="5" t="str">
        <f t="shared" si="3"/>
        <v>#VALUE!</v>
      </c>
      <c r="FHU30" s="5" t="str">
        <f t="shared" si="3"/>
        <v>#VALUE!</v>
      </c>
      <c r="FHV30" s="5" t="str">
        <f t="shared" si="3"/>
        <v>#VALUE!</v>
      </c>
      <c r="FHW30" s="5" t="str">
        <f t="shared" si="3"/>
        <v>#VALUE!</v>
      </c>
      <c r="FHX30" s="5" t="str">
        <f t="shared" si="3"/>
        <v>#VALUE!</v>
      </c>
      <c r="FHY30" s="5" t="str">
        <f t="shared" si="3"/>
        <v>#VALUE!</v>
      </c>
      <c r="FHZ30" s="5" t="str">
        <f t="shared" si="3"/>
        <v>#VALUE!</v>
      </c>
      <c r="FIA30" s="5" t="str">
        <f t="shared" si="3"/>
        <v>#VALUE!</v>
      </c>
      <c r="FIB30" s="5" t="str">
        <f t="shared" si="3"/>
        <v>#VALUE!</v>
      </c>
      <c r="FIC30" s="5" t="str">
        <f t="shared" si="3"/>
        <v>#VALUE!</v>
      </c>
      <c r="FID30" s="5" t="str">
        <f t="shared" si="3"/>
        <v>#VALUE!</v>
      </c>
      <c r="FIE30" s="5" t="str">
        <f t="shared" si="3"/>
        <v>#VALUE!</v>
      </c>
      <c r="FIF30" s="5" t="str">
        <f t="shared" si="3"/>
        <v>#VALUE!</v>
      </c>
      <c r="FIG30" s="5" t="str">
        <f t="shared" si="3"/>
        <v>#VALUE!</v>
      </c>
      <c r="FIH30" s="5" t="str">
        <f t="shared" si="3"/>
        <v>#VALUE!</v>
      </c>
      <c r="FII30" s="5" t="str">
        <f t="shared" si="3"/>
        <v>#VALUE!</v>
      </c>
      <c r="FIJ30" s="5" t="str">
        <f t="shared" si="3"/>
        <v>#VALUE!</v>
      </c>
      <c r="FIK30" s="5" t="str">
        <f t="shared" si="3"/>
        <v>#VALUE!</v>
      </c>
      <c r="FIL30" s="5" t="str">
        <f t="shared" si="3"/>
        <v>#VALUE!</v>
      </c>
      <c r="FIM30" s="5" t="str">
        <f t="shared" si="3"/>
        <v>#VALUE!</v>
      </c>
      <c r="FIN30" s="5" t="str">
        <f t="shared" si="3"/>
        <v>#VALUE!</v>
      </c>
      <c r="FIO30" s="5" t="str">
        <f t="shared" si="3"/>
        <v>#VALUE!</v>
      </c>
      <c r="FIP30" s="5" t="str">
        <f t="shared" si="3"/>
        <v>#VALUE!</v>
      </c>
      <c r="FIQ30" s="5" t="str">
        <f t="shared" si="3"/>
        <v>#VALUE!</v>
      </c>
      <c r="FIR30" s="5" t="str">
        <f t="shared" si="3"/>
        <v>#VALUE!</v>
      </c>
      <c r="FIS30" s="5" t="str">
        <f t="shared" si="3"/>
        <v>#VALUE!</v>
      </c>
      <c r="FIT30" s="5" t="str">
        <f t="shared" si="3"/>
        <v>#VALUE!</v>
      </c>
      <c r="FIU30" s="5" t="str">
        <f t="shared" si="3"/>
        <v>#VALUE!</v>
      </c>
      <c r="FIV30" s="5" t="str">
        <f t="shared" si="3"/>
        <v>#VALUE!</v>
      </c>
      <c r="FIW30" s="5" t="str">
        <f t="shared" si="3"/>
        <v>#VALUE!</v>
      </c>
      <c r="FIX30" s="5" t="str">
        <f t="shared" si="3"/>
        <v>#VALUE!</v>
      </c>
      <c r="FIY30" s="5" t="str">
        <f t="shared" si="3"/>
        <v>#VALUE!</v>
      </c>
      <c r="FIZ30" s="5" t="str">
        <f t="shared" si="3"/>
        <v>#VALUE!</v>
      </c>
      <c r="FJA30" s="5" t="str">
        <f t="shared" si="3"/>
        <v>#VALUE!</v>
      </c>
      <c r="FJB30" s="5" t="str">
        <f t="shared" si="3"/>
        <v>#VALUE!</v>
      </c>
      <c r="FJC30" s="5" t="str">
        <f t="shared" si="3"/>
        <v>#VALUE!</v>
      </c>
      <c r="FJD30" s="5" t="str">
        <f t="shared" si="3"/>
        <v>#VALUE!</v>
      </c>
      <c r="FJE30" s="5" t="str">
        <f t="shared" si="3"/>
        <v>#VALUE!</v>
      </c>
      <c r="FJF30" s="5" t="str">
        <f t="shared" si="3"/>
        <v>#VALUE!</v>
      </c>
      <c r="FJG30" s="5" t="str">
        <f t="shared" si="3"/>
        <v>#VALUE!</v>
      </c>
      <c r="FJH30" s="5" t="str">
        <f t="shared" si="3"/>
        <v>#VALUE!</v>
      </c>
      <c r="FJI30" s="5" t="str">
        <f t="shared" si="3"/>
        <v>#VALUE!</v>
      </c>
      <c r="FJJ30" s="5" t="str">
        <f t="shared" si="3"/>
        <v>#VALUE!</v>
      </c>
      <c r="FJK30" s="5" t="str">
        <f t="shared" si="3"/>
        <v>#VALUE!</v>
      </c>
      <c r="FJL30" s="5" t="str">
        <f t="shared" si="3"/>
        <v>#VALUE!</v>
      </c>
      <c r="FJM30" s="5" t="str">
        <f t="shared" si="3"/>
        <v>#VALUE!</v>
      </c>
      <c r="FJN30" s="5" t="str">
        <f t="shared" si="3"/>
        <v>#VALUE!</v>
      </c>
      <c r="FJO30" s="5" t="str">
        <f t="shared" si="3"/>
        <v>#VALUE!</v>
      </c>
      <c r="FJP30" s="5" t="str">
        <f t="shared" si="3"/>
        <v>#VALUE!</v>
      </c>
      <c r="FJQ30" s="5" t="str">
        <f t="shared" si="3"/>
        <v>#VALUE!</v>
      </c>
      <c r="FJR30" s="5" t="str">
        <f t="shared" si="3"/>
        <v>#VALUE!</v>
      </c>
      <c r="FJS30" s="5" t="str">
        <f t="shared" si="3"/>
        <v>#VALUE!</v>
      </c>
      <c r="FJT30" s="5" t="str">
        <f t="shared" si="3"/>
        <v>#VALUE!</v>
      </c>
      <c r="FJU30" s="5" t="str">
        <f t="shared" si="3"/>
        <v>#VALUE!</v>
      </c>
      <c r="FJV30" s="5" t="str">
        <f t="shared" si="3"/>
        <v>#VALUE!</v>
      </c>
      <c r="FJW30" s="5" t="str">
        <f t="shared" si="3"/>
        <v>#VALUE!</v>
      </c>
      <c r="FJX30" s="5" t="str">
        <f t="shared" si="3"/>
        <v>#VALUE!</v>
      </c>
      <c r="FJY30" s="5" t="str">
        <f t="shared" si="3"/>
        <v>#VALUE!</v>
      </c>
      <c r="FJZ30" s="5" t="str">
        <f t="shared" si="3"/>
        <v>#VALUE!</v>
      </c>
      <c r="FKA30" s="5" t="str">
        <f t="shared" si="3"/>
        <v>#VALUE!</v>
      </c>
      <c r="FKB30" s="5" t="str">
        <f t="shared" si="3"/>
        <v>#VALUE!</v>
      </c>
      <c r="FKC30" s="5" t="str">
        <f t="shared" si="3"/>
        <v>#VALUE!</v>
      </c>
      <c r="FKD30" s="5" t="str">
        <f t="shared" si="3"/>
        <v>#VALUE!</v>
      </c>
      <c r="FKE30" s="5" t="str">
        <f t="shared" si="3"/>
        <v>#VALUE!</v>
      </c>
      <c r="FKF30" s="5" t="str">
        <f t="shared" si="3"/>
        <v>#VALUE!</v>
      </c>
      <c r="FKG30" s="5" t="str">
        <f t="shared" si="3"/>
        <v>#VALUE!</v>
      </c>
      <c r="FKH30" s="5" t="str">
        <f t="shared" si="3"/>
        <v>#VALUE!</v>
      </c>
      <c r="FKI30" s="5" t="str">
        <f t="shared" si="3"/>
        <v>#VALUE!</v>
      </c>
      <c r="FKJ30" s="5" t="str">
        <f t="shared" si="3"/>
        <v>#VALUE!</v>
      </c>
      <c r="FKK30" s="5" t="str">
        <f t="shared" si="3"/>
        <v>#VALUE!</v>
      </c>
      <c r="FKL30" s="5" t="str">
        <f t="shared" si="3"/>
        <v>#VALUE!</v>
      </c>
      <c r="FKM30" s="5" t="str">
        <f t="shared" si="3"/>
        <v>#VALUE!</v>
      </c>
      <c r="FKN30" s="5" t="str">
        <f t="shared" si="3"/>
        <v>#VALUE!</v>
      </c>
      <c r="FKO30" s="5" t="str">
        <f t="shared" si="3"/>
        <v>#VALUE!</v>
      </c>
      <c r="FKP30" s="5" t="str">
        <f t="shared" si="3"/>
        <v>#VALUE!</v>
      </c>
      <c r="FKQ30" s="5" t="str">
        <f t="shared" si="3"/>
        <v>#VALUE!</v>
      </c>
      <c r="FKR30" s="5" t="str">
        <f t="shared" si="3"/>
        <v>#VALUE!</v>
      </c>
      <c r="FKS30" s="5" t="str">
        <f t="shared" si="3"/>
        <v>#VALUE!</v>
      </c>
      <c r="FKT30" s="5" t="str">
        <f t="shared" si="3"/>
        <v>#VALUE!</v>
      </c>
      <c r="FKU30" s="5" t="str">
        <f t="shared" si="3"/>
        <v>#VALUE!</v>
      </c>
      <c r="FKV30" s="5" t="str">
        <f t="shared" si="3"/>
        <v>#VALUE!</v>
      </c>
      <c r="FKW30" s="5" t="str">
        <f t="shared" si="3"/>
        <v>#VALUE!</v>
      </c>
      <c r="FKX30" s="5" t="str">
        <f t="shared" si="3"/>
        <v>#VALUE!</v>
      </c>
      <c r="FKY30" s="5" t="str">
        <f t="shared" si="3"/>
        <v>#VALUE!</v>
      </c>
      <c r="FKZ30" s="5" t="str">
        <f t="shared" si="3"/>
        <v>#VALUE!</v>
      </c>
      <c r="FLA30" s="5" t="str">
        <f t="shared" si="3"/>
        <v>#VALUE!</v>
      </c>
      <c r="FLB30" s="5" t="str">
        <f t="shared" si="3"/>
        <v>#VALUE!</v>
      </c>
      <c r="FLC30" s="5" t="str">
        <f t="shared" si="3"/>
        <v>#VALUE!</v>
      </c>
      <c r="FLD30" s="5" t="str">
        <f t="shared" si="3"/>
        <v>#VALUE!</v>
      </c>
      <c r="FLE30" s="5" t="str">
        <f t="shared" si="3"/>
        <v>#VALUE!</v>
      </c>
      <c r="FLF30" s="5" t="str">
        <f t="shared" si="3"/>
        <v>#VALUE!</v>
      </c>
      <c r="FLG30" s="5" t="str">
        <f t="shared" si="3"/>
        <v>#VALUE!</v>
      </c>
      <c r="FLH30" s="5" t="str">
        <f t="shared" si="3"/>
        <v>#VALUE!</v>
      </c>
      <c r="FLI30" s="5" t="str">
        <f t="shared" si="3"/>
        <v>#VALUE!</v>
      </c>
      <c r="FLJ30" s="5" t="str">
        <f t="shared" si="3"/>
        <v>#VALUE!</v>
      </c>
      <c r="FLK30" s="5" t="str">
        <f t="shared" si="3"/>
        <v>#VALUE!</v>
      </c>
      <c r="FLL30" s="5" t="str">
        <f t="shared" si="3"/>
        <v>#VALUE!</v>
      </c>
      <c r="FLM30" s="5" t="str">
        <f t="shared" si="3"/>
        <v>#VALUE!</v>
      </c>
      <c r="FLN30" s="5" t="str">
        <f t="shared" si="3"/>
        <v>#VALUE!</v>
      </c>
      <c r="FLO30" s="5" t="str">
        <f t="shared" si="3"/>
        <v>#VALUE!</v>
      </c>
      <c r="FLP30" s="5" t="str">
        <f t="shared" si="3"/>
        <v>#VALUE!</v>
      </c>
      <c r="FLQ30" s="5" t="str">
        <f t="shared" si="3"/>
        <v>#VALUE!</v>
      </c>
      <c r="FLR30" s="5" t="str">
        <f t="shared" si="3"/>
        <v>#VALUE!</v>
      </c>
      <c r="FLS30" s="5" t="str">
        <f t="shared" si="3"/>
        <v>#VALUE!</v>
      </c>
      <c r="FLT30" s="5" t="str">
        <f t="shared" si="3"/>
        <v>#VALUE!</v>
      </c>
      <c r="FLU30" s="5" t="str">
        <f t="shared" si="3"/>
        <v>#VALUE!</v>
      </c>
      <c r="FLV30" s="5" t="str">
        <f t="shared" si="3"/>
        <v>#VALUE!</v>
      </c>
      <c r="FLW30" s="5" t="str">
        <f t="shared" si="3"/>
        <v>#VALUE!</v>
      </c>
      <c r="FLX30" s="5" t="str">
        <f t="shared" si="3"/>
        <v>#VALUE!</v>
      </c>
      <c r="FLY30" s="5" t="str">
        <f t="shared" si="3"/>
        <v>#VALUE!</v>
      </c>
      <c r="FLZ30" s="5" t="str">
        <f t="shared" si="3"/>
        <v>#VALUE!</v>
      </c>
      <c r="FMA30" s="5" t="str">
        <f t="shared" si="3"/>
        <v>#VALUE!</v>
      </c>
      <c r="FMB30" s="5" t="str">
        <f t="shared" si="3"/>
        <v>#VALUE!</v>
      </c>
      <c r="FMC30" s="5" t="str">
        <f t="shared" si="3"/>
        <v>#VALUE!</v>
      </c>
      <c r="FMD30" s="5" t="str">
        <f t="shared" si="3"/>
        <v>#VALUE!</v>
      </c>
      <c r="FME30" s="5" t="str">
        <f t="shared" si="3"/>
        <v>#VALUE!</v>
      </c>
      <c r="FMF30" s="5" t="str">
        <f t="shared" si="3"/>
        <v>#VALUE!</v>
      </c>
      <c r="FMG30" s="5" t="str">
        <f t="shared" si="3"/>
        <v>#VALUE!</v>
      </c>
      <c r="FMH30" s="5" t="str">
        <f t="shared" si="3"/>
        <v>#VALUE!</v>
      </c>
      <c r="FMI30" s="5" t="str">
        <f t="shared" si="3"/>
        <v>#VALUE!</v>
      </c>
      <c r="FMJ30" s="5" t="str">
        <f t="shared" si="3"/>
        <v>#VALUE!</v>
      </c>
      <c r="FMK30" s="5" t="str">
        <f t="shared" si="3"/>
        <v>#VALUE!</v>
      </c>
      <c r="FML30" s="5" t="str">
        <f t="shared" si="3"/>
        <v>#VALUE!</v>
      </c>
      <c r="FMM30" s="5" t="str">
        <f t="shared" si="3"/>
        <v>#VALUE!</v>
      </c>
      <c r="FMN30" s="5" t="str">
        <f t="shared" si="3"/>
        <v>#VALUE!</v>
      </c>
      <c r="FMO30" s="5" t="str">
        <f t="shared" si="3"/>
        <v>#VALUE!</v>
      </c>
      <c r="FMP30" s="5" t="str">
        <f t="shared" si="3"/>
        <v>#VALUE!</v>
      </c>
      <c r="FMQ30" s="5" t="str">
        <f t="shared" si="3"/>
        <v>#VALUE!</v>
      </c>
      <c r="FMR30" s="5" t="str">
        <f t="shared" si="3"/>
        <v>#VALUE!</v>
      </c>
      <c r="FMS30" s="5" t="str">
        <f t="shared" si="3"/>
        <v>#VALUE!</v>
      </c>
      <c r="FMT30" s="5" t="str">
        <f t="shared" si="3"/>
        <v>#VALUE!</v>
      </c>
      <c r="FMU30" s="5" t="str">
        <f t="shared" si="3"/>
        <v>#VALUE!</v>
      </c>
      <c r="FMV30" s="5" t="str">
        <f t="shared" si="3"/>
        <v>#VALUE!</v>
      </c>
      <c r="FMW30" s="5" t="str">
        <f t="shared" si="3"/>
        <v>#VALUE!</v>
      </c>
      <c r="FMX30" s="5" t="str">
        <f t="shared" si="3"/>
        <v>#VALUE!</v>
      </c>
      <c r="FMY30" s="5" t="str">
        <f t="shared" si="3"/>
        <v>#VALUE!</v>
      </c>
      <c r="FMZ30" s="5" t="str">
        <f t="shared" si="3"/>
        <v>#VALUE!</v>
      </c>
      <c r="FNA30" s="5" t="str">
        <f t="shared" si="3"/>
        <v>#VALUE!</v>
      </c>
      <c r="FNB30" s="5" t="str">
        <f t="shared" si="3"/>
        <v>#VALUE!</v>
      </c>
      <c r="FNC30" s="5" t="str">
        <f t="shared" si="3"/>
        <v>#VALUE!</v>
      </c>
      <c r="FND30" s="5" t="str">
        <f t="shared" si="3"/>
        <v>#VALUE!</v>
      </c>
      <c r="FNE30" s="5" t="str">
        <f t="shared" si="3"/>
        <v>#VALUE!</v>
      </c>
      <c r="FNF30" s="5" t="str">
        <f t="shared" si="3"/>
        <v>#VALUE!</v>
      </c>
      <c r="FNG30" s="5" t="str">
        <f t="shared" si="3"/>
        <v>#VALUE!</v>
      </c>
      <c r="FNH30" s="5" t="str">
        <f t="shared" si="3"/>
        <v>#VALUE!</v>
      </c>
      <c r="FNI30" s="5" t="str">
        <f t="shared" si="3"/>
        <v>#VALUE!</v>
      </c>
      <c r="FNJ30" s="5" t="str">
        <f t="shared" si="3"/>
        <v>#VALUE!</v>
      </c>
      <c r="FNK30" s="5" t="str">
        <f t="shared" si="3"/>
        <v>#VALUE!</v>
      </c>
      <c r="FNL30" s="5" t="str">
        <f t="shared" si="3"/>
        <v>#VALUE!</v>
      </c>
      <c r="FNM30" s="5" t="str">
        <f t="shared" si="3"/>
        <v>#VALUE!</v>
      </c>
      <c r="FNN30" s="5" t="str">
        <f t="shared" si="3"/>
        <v>#VALUE!</v>
      </c>
      <c r="FNO30" s="5" t="str">
        <f t="shared" si="3"/>
        <v>#VALUE!</v>
      </c>
      <c r="FNP30" s="5" t="str">
        <f t="shared" si="3"/>
        <v>#VALUE!</v>
      </c>
      <c r="FNQ30" s="5" t="str">
        <f t="shared" si="3"/>
        <v>#VALUE!</v>
      </c>
      <c r="FNR30" s="5" t="str">
        <f t="shared" si="3"/>
        <v>#VALUE!</v>
      </c>
      <c r="FNS30" s="5" t="str">
        <f t="shared" si="3"/>
        <v>#VALUE!</v>
      </c>
      <c r="FNT30" s="5" t="str">
        <f t="shared" si="3"/>
        <v>#VALUE!</v>
      </c>
      <c r="FNU30" s="5" t="str">
        <f t="shared" si="3"/>
        <v>#VALUE!</v>
      </c>
      <c r="FNV30" s="5" t="str">
        <f t="shared" si="3"/>
        <v>#VALUE!</v>
      </c>
      <c r="FNW30" s="5" t="str">
        <f t="shared" si="3"/>
        <v>#VALUE!</v>
      </c>
      <c r="FNX30" s="5" t="str">
        <f t="shared" si="3"/>
        <v>#VALUE!</v>
      </c>
      <c r="FNY30" s="5" t="str">
        <f t="shared" si="3"/>
        <v>#VALUE!</v>
      </c>
      <c r="FNZ30" s="5" t="str">
        <f t="shared" si="3"/>
        <v>#VALUE!</v>
      </c>
      <c r="FOA30" s="5" t="str">
        <f t="shared" si="3"/>
        <v>#VALUE!</v>
      </c>
      <c r="FOB30" s="5" t="str">
        <f t="shared" si="3"/>
        <v>#VALUE!</v>
      </c>
      <c r="FOC30" s="5" t="str">
        <f t="shared" si="3"/>
        <v>#VALUE!</v>
      </c>
      <c r="FOD30" s="5" t="str">
        <f t="shared" si="3"/>
        <v>#VALUE!</v>
      </c>
      <c r="FOE30" s="5" t="str">
        <f t="shared" si="3"/>
        <v>#VALUE!</v>
      </c>
      <c r="FOF30" s="5" t="str">
        <f t="shared" si="3"/>
        <v>#VALUE!</v>
      </c>
      <c r="FOG30" s="5" t="str">
        <f t="shared" si="3"/>
        <v>#VALUE!</v>
      </c>
      <c r="FOH30" s="5" t="str">
        <f t="shared" si="3"/>
        <v>#VALUE!</v>
      </c>
      <c r="FOI30" s="5" t="str">
        <f t="shared" si="3"/>
        <v>#VALUE!</v>
      </c>
      <c r="FOJ30" s="5" t="str">
        <f t="shared" si="3"/>
        <v>#VALUE!</v>
      </c>
      <c r="FOK30" s="5" t="str">
        <f t="shared" si="3"/>
        <v>#VALUE!</v>
      </c>
      <c r="FOL30" s="5" t="str">
        <f t="shared" si="3"/>
        <v>#VALUE!</v>
      </c>
      <c r="FOM30" s="5" t="str">
        <f t="shared" si="3"/>
        <v>#VALUE!</v>
      </c>
      <c r="FON30" s="5" t="str">
        <f t="shared" si="3"/>
        <v>#VALUE!</v>
      </c>
      <c r="FOO30" s="5" t="str">
        <f t="shared" si="3"/>
        <v>#VALUE!</v>
      </c>
      <c r="FOP30" s="5" t="str">
        <f t="shared" si="3"/>
        <v>#VALUE!</v>
      </c>
      <c r="FOQ30" s="5" t="str">
        <f t="shared" si="3"/>
        <v>#VALUE!</v>
      </c>
      <c r="FOR30" s="5" t="str">
        <f t="shared" si="3"/>
        <v>#VALUE!</v>
      </c>
      <c r="FOS30" s="5" t="str">
        <f t="shared" si="3"/>
        <v>#VALUE!</v>
      </c>
      <c r="FOT30" s="5" t="str">
        <f t="shared" si="3"/>
        <v>#VALUE!</v>
      </c>
      <c r="FOU30" s="5" t="str">
        <f t="shared" si="3"/>
        <v>#VALUE!</v>
      </c>
      <c r="FOV30" s="5" t="str">
        <f t="shared" si="3"/>
        <v>#VALUE!</v>
      </c>
      <c r="FOW30" s="5" t="str">
        <f t="shared" si="3"/>
        <v>#VALUE!</v>
      </c>
      <c r="FOX30" s="5" t="str">
        <f t="shared" si="3"/>
        <v>#VALUE!</v>
      </c>
      <c r="FOY30" s="5" t="str">
        <f t="shared" si="3"/>
        <v>#VALUE!</v>
      </c>
      <c r="FOZ30" s="5" t="str">
        <f t="shared" si="3"/>
        <v>#VALUE!</v>
      </c>
      <c r="FPA30" s="5" t="str">
        <f t="shared" si="3"/>
        <v>#VALUE!</v>
      </c>
      <c r="FPB30" s="5" t="str">
        <f t="shared" si="3"/>
        <v>#VALUE!</v>
      </c>
      <c r="FPC30" s="5" t="str">
        <f t="shared" si="3"/>
        <v>#VALUE!</v>
      </c>
      <c r="FPD30" s="5" t="str">
        <f t="shared" si="3"/>
        <v>#VALUE!</v>
      </c>
      <c r="FPE30" s="5" t="str">
        <f t="shared" si="3"/>
        <v>#VALUE!</v>
      </c>
      <c r="FPF30" s="5" t="str">
        <f t="shared" si="3"/>
        <v>#VALUE!</v>
      </c>
      <c r="FPG30" s="5" t="str">
        <f t="shared" si="3"/>
        <v>#VALUE!</v>
      </c>
      <c r="FPH30" s="5" t="str">
        <f t="shared" si="3"/>
        <v>#VALUE!</v>
      </c>
      <c r="FPI30" s="5" t="str">
        <f t="shared" si="3"/>
        <v>#VALUE!</v>
      </c>
      <c r="FPJ30" s="5" t="str">
        <f t="shared" si="3"/>
        <v>#VALUE!</v>
      </c>
      <c r="FPK30" s="5" t="str">
        <f t="shared" si="3"/>
        <v>#VALUE!</v>
      </c>
      <c r="FPL30" s="5" t="str">
        <f t="shared" si="3"/>
        <v>#VALUE!</v>
      </c>
      <c r="FPM30" s="5" t="str">
        <f t="shared" si="3"/>
        <v>#VALUE!</v>
      </c>
      <c r="FPN30" s="5" t="str">
        <f t="shared" si="3"/>
        <v>#VALUE!</v>
      </c>
      <c r="FPO30" s="5" t="str">
        <f t="shared" si="3"/>
        <v>#VALUE!</v>
      </c>
      <c r="FPP30" s="5" t="str">
        <f t="shared" si="3"/>
        <v>#VALUE!</v>
      </c>
      <c r="FPQ30" s="5" t="str">
        <f t="shared" si="3"/>
        <v>#VALUE!</v>
      </c>
      <c r="FPR30" s="5" t="str">
        <f t="shared" si="3"/>
        <v>#VALUE!</v>
      </c>
      <c r="FPS30" s="5" t="str">
        <f t="shared" si="3"/>
        <v>#VALUE!</v>
      </c>
      <c r="FPT30" s="5" t="str">
        <f t="shared" si="3"/>
        <v>#VALUE!</v>
      </c>
      <c r="FPU30" s="5" t="str">
        <f t="shared" si="3"/>
        <v>#VALUE!</v>
      </c>
      <c r="FPV30" s="5" t="str">
        <f t="shared" si="3"/>
        <v>#VALUE!</v>
      </c>
      <c r="FPW30" s="5" t="str">
        <f t="shared" si="3"/>
        <v>#VALUE!</v>
      </c>
      <c r="FPX30" s="5" t="str">
        <f t="shared" si="3"/>
        <v>#VALUE!</v>
      </c>
      <c r="FPY30" s="5" t="str">
        <f t="shared" si="3"/>
        <v>#VALUE!</v>
      </c>
      <c r="FPZ30" s="5" t="str">
        <f t="shared" si="3"/>
        <v>#VALUE!</v>
      </c>
      <c r="FQA30" s="5" t="str">
        <f t="shared" si="3"/>
        <v>#VALUE!</v>
      </c>
      <c r="FQB30" s="5" t="str">
        <f t="shared" si="3"/>
        <v>#VALUE!</v>
      </c>
      <c r="FQC30" s="5" t="str">
        <f t="shared" si="3"/>
        <v>#VALUE!</v>
      </c>
      <c r="FQD30" s="5" t="str">
        <f t="shared" si="3"/>
        <v>#VALUE!</v>
      </c>
      <c r="FQE30" s="5" t="str">
        <f t="shared" si="3"/>
        <v>#VALUE!</v>
      </c>
      <c r="FQF30" s="5" t="str">
        <f t="shared" si="3"/>
        <v>#VALUE!</v>
      </c>
      <c r="FQG30" s="5" t="str">
        <f t="shared" si="3"/>
        <v>#VALUE!</v>
      </c>
      <c r="FQH30" s="5" t="str">
        <f t="shared" si="3"/>
        <v>#VALUE!</v>
      </c>
      <c r="FQI30" s="5" t="str">
        <f t="shared" si="3"/>
        <v>#VALUE!</v>
      </c>
      <c r="FQJ30" s="5" t="str">
        <f t="shared" si="3"/>
        <v>#VALUE!</v>
      </c>
      <c r="FQK30" s="5" t="str">
        <f t="shared" si="3"/>
        <v>#VALUE!</v>
      </c>
      <c r="FQL30" s="5" t="str">
        <f t="shared" si="3"/>
        <v>#VALUE!</v>
      </c>
      <c r="FQM30" s="5" t="str">
        <f t="shared" si="3"/>
        <v>#VALUE!</v>
      </c>
      <c r="FQN30" s="5" t="str">
        <f t="shared" si="3"/>
        <v>#VALUE!</v>
      </c>
      <c r="FQO30" s="5" t="str">
        <f t="shared" si="3"/>
        <v>#VALUE!</v>
      </c>
      <c r="FQP30" s="5" t="str">
        <f t="shared" si="3"/>
        <v>#VALUE!</v>
      </c>
      <c r="FQQ30" s="5" t="str">
        <f t="shared" si="3"/>
        <v>#VALUE!</v>
      </c>
      <c r="FQR30" s="5" t="str">
        <f t="shared" si="3"/>
        <v>#VALUE!</v>
      </c>
      <c r="FQS30" s="5" t="str">
        <f t="shared" si="3"/>
        <v>#VALUE!</v>
      </c>
      <c r="FQT30" s="5" t="str">
        <f t="shared" si="3"/>
        <v>#VALUE!</v>
      </c>
      <c r="FQU30" s="5" t="str">
        <f t="shared" si="3"/>
        <v>#VALUE!</v>
      </c>
      <c r="FQV30" s="5" t="str">
        <f t="shared" si="3"/>
        <v>#VALUE!</v>
      </c>
      <c r="FQW30" s="5" t="str">
        <f t="shared" si="3"/>
        <v>#VALUE!</v>
      </c>
      <c r="FQX30" s="5" t="str">
        <f t="shared" si="3"/>
        <v>#VALUE!</v>
      </c>
      <c r="FQY30" s="5" t="str">
        <f t="shared" si="3"/>
        <v>#VALUE!</v>
      </c>
      <c r="FQZ30" s="5" t="str">
        <f t="shared" si="3"/>
        <v>#VALUE!</v>
      </c>
      <c r="FRA30" s="5" t="str">
        <f t="shared" si="3"/>
        <v>#VALUE!</v>
      </c>
      <c r="FRB30" s="5" t="str">
        <f t="shared" si="3"/>
        <v>#VALUE!</v>
      </c>
      <c r="FRC30" s="5" t="str">
        <f t="shared" si="3"/>
        <v>#VALUE!</v>
      </c>
      <c r="FRD30" s="5" t="str">
        <f t="shared" si="3"/>
        <v>#VALUE!</v>
      </c>
      <c r="FRE30" s="5" t="str">
        <f t="shared" si="3"/>
        <v>#VALUE!</v>
      </c>
      <c r="FRF30" s="5" t="str">
        <f t="shared" si="3"/>
        <v>#VALUE!</v>
      </c>
      <c r="FRG30" s="5" t="str">
        <f t="shared" si="3"/>
        <v>#VALUE!</v>
      </c>
      <c r="FRH30" s="5" t="str">
        <f t="shared" si="3"/>
        <v>#VALUE!</v>
      </c>
      <c r="FRI30" s="5" t="str">
        <f t="shared" si="3"/>
        <v>#VALUE!</v>
      </c>
      <c r="FRJ30" s="5" t="str">
        <f t="shared" si="3"/>
        <v>#VALUE!</v>
      </c>
      <c r="FRK30" s="5" t="str">
        <f t="shared" si="3"/>
        <v>#VALUE!</v>
      </c>
      <c r="FRL30" s="5" t="str">
        <f t="shared" si="3"/>
        <v>#VALUE!</v>
      </c>
      <c r="FRM30" s="5" t="str">
        <f t="shared" si="3"/>
        <v>#VALUE!</v>
      </c>
      <c r="FRN30" s="5" t="str">
        <f t="shared" si="3"/>
        <v>#VALUE!</v>
      </c>
      <c r="FRO30" s="5" t="str">
        <f t="shared" si="3"/>
        <v>#VALUE!</v>
      </c>
      <c r="FRP30" s="5" t="str">
        <f t="shared" si="3"/>
        <v>#VALUE!</v>
      </c>
      <c r="FRQ30" s="5" t="str">
        <f t="shared" si="3"/>
        <v>#VALUE!</v>
      </c>
      <c r="FRR30" s="5" t="str">
        <f t="shared" si="3"/>
        <v>#VALUE!</v>
      </c>
      <c r="FRS30" s="5" t="str">
        <f t="shared" si="3"/>
        <v>#VALUE!</v>
      </c>
      <c r="FRT30" s="5" t="str">
        <f t="shared" si="3"/>
        <v>#VALUE!</v>
      </c>
      <c r="FRU30" s="5" t="str">
        <f t="shared" si="3"/>
        <v>#VALUE!</v>
      </c>
      <c r="FRV30" s="5" t="str">
        <f t="shared" si="3"/>
        <v>#VALUE!</v>
      </c>
      <c r="FRW30" s="5" t="str">
        <f t="shared" si="3"/>
        <v>#VALUE!</v>
      </c>
      <c r="FRX30" s="5" t="str">
        <f t="shared" si="3"/>
        <v>#VALUE!</v>
      </c>
      <c r="FRY30" s="5" t="str">
        <f t="shared" si="3"/>
        <v>#VALUE!</v>
      </c>
      <c r="FRZ30" s="5" t="str">
        <f t="shared" si="3"/>
        <v>#VALUE!</v>
      </c>
      <c r="FSA30" s="5" t="str">
        <f t="shared" si="3"/>
        <v>#VALUE!</v>
      </c>
      <c r="FSB30" s="5" t="str">
        <f t="shared" si="3"/>
        <v>#VALUE!</v>
      </c>
      <c r="FSC30" s="5" t="str">
        <f t="shared" si="3"/>
        <v>#VALUE!</v>
      </c>
      <c r="FSD30" s="5" t="str">
        <f t="shared" si="3"/>
        <v>#VALUE!</v>
      </c>
      <c r="FSE30" s="5" t="str">
        <f t="shared" si="3"/>
        <v>#VALUE!</v>
      </c>
      <c r="FSF30" s="5" t="str">
        <f t="shared" si="3"/>
        <v>#VALUE!</v>
      </c>
      <c r="FSG30" s="5" t="str">
        <f t="shared" si="3"/>
        <v>#VALUE!</v>
      </c>
      <c r="FSH30" s="5" t="str">
        <f t="shared" si="3"/>
        <v>#VALUE!</v>
      </c>
      <c r="FSI30" s="5" t="str">
        <f t="shared" si="3"/>
        <v>#VALUE!</v>
      </c>
      <c r="FSJ30" s="5" t="str">
        <f t="shared" si="3"/>
        <v>#VALUE!</v>
      </c>
      <c r="FSK30" s="5" t="str">
        <f t="shared" si="3"/>
        <v>#VALUE!</v>
      </c>
      <c r="FSL30" s="5" t="str">
        <f t="shared" si="3"/>
        <v>#VALUE!</v>
      </c>
      <c r="FSM30" s="5" t="str">
        <f t="shared" si="3"/>
        <v>#VALUE!</v>
      </c>
      <c r="FSN30" s="5" t="str">
        <f t="shared" si="3"/>
        <v>#VALUE!</v>
      </c>
      <c r="FSO30" s="5" t="str">
        <f t="shared" si="3"/>
        <v>#VALUE!</v>
      </c>
      <c r="FSP30" s="5" t="str">
        <f t="shared" si="3"/>
        <v>#VALUE!</v>
      </c>
      <c r="FSQ30" s="5" t="str">
        <f t="shared" si="3"/>
        <v>#VALUE!</v>
      </c>
      <c r="FSR30" s="5" t="str">
        <f t="shared" si="3"/>
        <v>#VALUE!</v>
      </c>
      <c r="FSS30" s="5" t="str">
        <f t="shared" si="3"/>
        <v>#VALUE!</v>
      </c>
      <c r="FST30" s="5" t="str">
        <f t="shared" si="3"/>
        <v>#VALUE!</v>
      </c>
      <c r="FSU30" s="5" t="str">
        <f t="shared" si="3"/>
        <v>#VALUE!</v>
      </c>
      <c r="FSV30" s="5" t="str">
        <f t="shared" si="3"/>
        <v>#VALUE!</v>
      </c>
      <c r="FSW30" s="5" t="str">
        <f t="shared" si="3"/>
        <v>#VALUE!</v>
      </c>
      <c r="FSX30" s="5" t="str">
        <f t="shared" si="3"/>
        <v>#VALUE!</v>
      </c>
      <c r="FSY30" s="5" t="str">
        <f t="shared" si="3"/>
        <v>#VALUE!</v>
      </c>
      <c r="FSZ30" s="5" t="str">
        <f t="shared" si="3"/>
        <v>#VALUE!</v>
      </c>
      <c r="FTA30" s="5" t="str">
        <f t="shared" si="3"/>
        <v>#VALUE!</v>
      </c>
      <c r="FTB30" s="5" t="str">
        <f t="shared" si="3"/>
        <v>#VALUE!</v>
      </c>
      <c r="FTC30" s="5" t="str">
        <f t="shared" si="3"/>
        <v>#VALUE!</v>
      </c>
      <c r="FTD30" s="5" t="str">
        <f t="shared" si="3"/>
        <v>#VALUE!</v>
      </c>
      <c r="FTE30" s="5" t="str">
        <f t="shared" si="3"/>
        <v>#VALUE!</v>
      </c>
      <c r="FTF30" s="5" t="str">
        <f t="shared" si="3"/>
        <v>#VALUE!</v>
      </c>
      <c r="FTG30" s="5" t="str">
        <f t="shared" si="3"/>
        <v>#VALUE!</v>
      </c>
      <c r="FTH30" s="5" t="str">
        <f t="shared" si="3"/>
        <v>#VALUE!</v>
      </c>
      <c r="FTI30" s="5" t="str">
        <f t="shared" si="3"/>
        <v>#VALUE!</v>
      </c>
      <c r="FTJ30" s="5" t="str">
        <f t="shared" si="3"/>
        <v>#VALUE!</v>
      </c>
      <c r="FTK30" s="5" t="str">
        <f t="shared" si="3"/>
        <v>#VALUE!</v>
      </c>
      <c r="FTL30" s="5" t="str">
        <f t="shared" si="3"/>
        <v>#VALUE!</v>
      </c>
      <c r="FTM30" s="5" t="str">
        <f t="shared" si="3"/>
        <v>#VALUE!</v>
      </c>
      <c r="FTN30" s="5" t="str">
        <f t="shared" si="3"/>
        <v>#VALUE!</v>
      </c>
      <c r="FTO30" s="5" t="str">
        <f t="shared" si="3"/>
        <v>#VALUE!</v>
      </c>
      <c r="FTP30" s="5" t="str">
        <f t="shared" si="3"/>
        <v>#VALUE!</v>
      </c>
      <c r="FTQ30" s="5" t="str">
        <f t="shared" si="3"/>
        <v>#VALUE!</v>
      </c>
      <c r="FTR30" s="5" t="str">
        <f t="shared" si="3"/>
        <v>#VALUE!</v>
      </c>
      <c r="FTS30" s="5" t="str">
        <f t="shared" si="3"/>
        <v>#VALUE!</v>
      </c>
      <c r="FTT30" s="5" t="str">
        <f t="shared" si="3"/>
        <v>#VALUE!</v>
      </c>
      <c r="FTU30" s="5" t="str">
        <f t="shared" si="3"/>
        <v>#VALUE!</v>
      </c>
      <c r="FTV30" s="5" t="str">
        <f t="shared" si="3"/>
        <v>#VALUE!</v>
      </c>
      <c r="FTW30" s="5" t="str">
        <f t="shared" si="3"/>
        <v>#VALUE!</v>
      </c>
      <c r="FTX30" s="5" t="str">
        <f t="shared" si="3"/>
        <v>#VALUE!</v>
      </c>
      <c r="FTY30" s="5" t="str">
        <f t="shared" si="3"/>
        <v>#VALUE!</v>
      </c>
      <c r="FTZ30" s="5" t="str">
        <f t="shared" si="3"/>
        <v>#VALUE!</v>
      </c>
      <c r="FUA30" s="5" t="str">
        <f t="shared" si="3"/>
        <v>#VALUE!</v>
      </c>
      <c r="FUB30" s="5" t="str">
        <f t="shared" si="3"/>
        <v>#VALUE!</v>
      </c>
      <c r="FUC30" s="5" t="str">
        <f t="shared" si="3"/>
        <v>#VALUE!</v>
      </c>
      <c r="FUD30" s="5" t="str">
        <f t="shared" si="3"/>
        <v>#VALUE!</v>
      </c>
      <c r="FUE30" s="5" t="str">
        <f t="shared" si="3"/>
        <v>#VALUE!</v>
      </c>
      <c r="FUF30" s="5" t="str">
        <f t="shared" si="3"/>
        <v>#VALUE!</v>
      </c>
      <c r="FUG30" s="5" t="str">
        <f t="shared" si="3"/>
        <v>#VALUE!</v>
      </c>
      <c r="FUH30" s="5" t="str">
        <f t="shared" si="3"/>
        <v>#VALUE!</v>
      </c>
      <c r="FUI30" s="5" t="str">
        <f t="shared" si="3"/>
        <v>#VALUE!</v>
      </c>
      <c r="FUJ30" s="5" t="str">
        <f t="shared" si="3"/>
        <v>#VALUE!</v>
      </c>
      <c r="FUK30" s="5" t="str">
        <f t="shared" si="3"/>
        <v>#VALUE!</v>
      </c>
      <c r="FUL30" s="5" t="str">
        <f t="shared" si="3"/>
        <v>#VALUE!</v>
      </c>
      <c r="FUM30" s="5" t="str">
        <f t="shared" si="3"/>
        <v>#VALUE!</v>
      </c>
      <c r="FUN30" s="5" t="str">
        <f t="shared" si="3"/>
        <v>#VALUE!</v>
      </c>
      <c r="FUO30" s="5" t="str">
        <f t="shared" si="3"/>
        <v>#VALUE!</v>
      </c>
      <c r="FUP30" s="5" t="str">
        <f t="shared" si="3"/>
        <v>#VALUE!</v>
      </c>
      <c r="FUQ30" s="5" t="str">
        <f t="shared" si="3"/>
        <v>#VALUE!</v>
      </c>
      <c r="FUR30" s="5" t="str">
        <f t="shared" si="3"/>
        <v>#VALUE!</v>
      </c>
      <c r="FUS30" s="5" t="str">
        <f t="shared" si="3"/>
        <v>#VALUE!</v>
      </c>
      <c r="FUT30" s="5" t="str">
        <f t="shared" si="3"/>
        <v>#VALUE!</v>
      </c>
      <c r="FUU30" s="5" t="str">
        <f t="shared" si="3"/>
        <v>#VALUE!</v>
      </c>
      <c r="FUV30" s="5" t="str">
        <f t="shared" si="3"/>
        <v>#VALUE!</v>
      </c>
      <c r="FUW30" s="5" t="str">
        <f t="shared" si="3"/>
        <v>#VALUE!</v>
      </c>
      <c r="FUX30" s="5" t="str">
        <f t="shared" si="3"/>
        <v>#VALUE!</v>
      </c>
      <c r="FUY30" s="5" t="str">
        <f t="shared" si="3"/>
        <v>#VALUE!</v>
      </c>
      <c r="FUZ30" s="5" t="str">
        <f t="shared" si="3"/>
        <v>#VALUE!</v>
      </c>
      <c r="FVA30" s="5" t="str">
        <f t="shared" si="3"/>
        <v>#VALUE!</v>
      </c>
      <c r="FVB30" s="5" t="str">
        <f t="shared" si="3"/>
        <v>#VALUE!</v>
      </c>
      <c r="FVC30" s="5" t="str">
        <f t="shared" si="3"/>
        <v>#VALUE!</v>
      </c>
      <c r="FVD30" s="5" t="str">
        <f t="shared" si="3"/>
        <v>#VALUE!</v>
      </c>
      <c r="FVE30" s="5" t="str">
        <f t="shared" si="3"/>
        <v>#VALUE!</v>
      </c>
      <c r="FVF30" s="5" t="str">
        <f t="shared" si="3"/>
        <v>#VALUE!</v>
      </c>
      <c r="FVG30" s="5" t="str">
        <f t="shared" si="3"/>
        <v>#VALUE!</v>
      </c>
      <c r="FVH30" s="5" t="str">
        <f t="shared" si="3"/>
        <v>#VALUE!</v>
      </c>
      <c r="FVI30" s="5" t="str">
        <f t="shared" si="3"/>
        <v>#VALUE!</v>
      </c>
      <c r="FVJ30" s="5" t="str">
        <f t="shared" si="3"/>
        <v>#VALUE!</v>
      </c>
      <c r="FVK30" s="5" t="str">
        <f t="shared" si="3"/>
        <v>#VALUE!</v>
      </c>
      <c r="FVL30" s="5" t="str">
        <f t="shared" si="3"/>
        <v>#VALUE!</v>
      </c>
      <c r="FVM30" s="5" t="str">
        <f t="shared" si="3"/>
        <v>#VALUE!</v>
      </c>
      <c r="FVN30" s="5" t="str">
        <f t="shared" si="3"/>
        <v>#VALUE!</v>
      </c>
      <c r="FVO30" s="5" t="str">
        <f t="shared" si="3"/>
        <v>#VALUE!</v>
      </c>
      <c r="FVP30" s="5" t="str">
        <f t="shared" si="3"/>
        <v>#VALUE!</v>
      </c>
      <c r="FVQ30" s="5" t="str">
        <f t="shared" si="3"/>
        <v>#VALUE!</v>
      </c>
      <c r="FVR30" s="5" t="str">
        <f t="shared" si="3"/>
        <v>#VALUE!</v>
      </c>
      <c r="FVS30" s="5" t="str">
        <f t="shared" si="3"/>
        <v>#VALUE!</v>
      </c>
      <c r="FVT30" s="5" t="str">
        <f t="shared" si="3"/>
        <v>#VALUE!</v>
      </c>
      <c r="FVU30" s="5" t="str">
        <f t="shared" si="3"/>
        <v>#VALUE!</v>
      </c>
      <c r="FVV30" s="5" t="str">
        <f t="shared" si="3"/>
        <v>#VALUE!</v>
      </c>
      <c r="FVW30" s="5" t="str">
        <f t="shared" si="3"/>
        <v>#VALUE!</v>
      </c>
      <c r="FVX30" s="5" t="str">
        <f t="shared" si="3"/>
        <v>#VALUE!</v>
      </c>
      <c r="FVY30" s="5" t="str">
        <f t="shared" si="3"/>
        <v>#VALUE!</v>
      </c>
      <c r="FVZ30" s="5" t="str">
        <f t="shared" si="3"/>
        <v>#VALUE!</v>
      </c>
      <c r="FWA30" s="5" t="str">
        <f t="shared" si="3"/>
        <v>#VALUE!</v>
      </c>
      <c r="FWB30" s="5" t="str">
        <f t="shared" si="3"/>
        <v>#VALUE!</v>
      </c>
      <c r="FWC30" s="5" t="str">
        <f t="shared" si="3"/>
        <v>#VALUE!</v>
      </c>
      <c r="FWD30" s="5" t="str">
        <f t="shared" si="3"/>
        <v>#VALUE!</v>
      </c>
      <c r="FWE30" s="5" t="str">
        <f t="shared" si="3"/>
        <v>#VALUE!</v>
      </c>
      <c r="FWF30" s="5" t="str">
        <f t="shared" si="3"/>
        <v>#VALUE!</v>
      </c>
      <c r="FWG30" s="5" t="str">
        <f t="shared" si="3"/>
        <v>#VALUE!</v>
      </c>
      <c r="FWH30" s="5" t="str">
        <f t="shared" si="3"/>
        <v>#VALUE!</v>
      </c>
      <c r="FWI30" s="5" t="str">
        <f t="shared" si="3"/>
        <v>#VALUE!</v>
      </c>
      <c r="FWJ30" s="5" t="str">
        <f t="shared" si="3"/>
        <v>#VALUE!</v>
      </c>
      <c r="FWK30" s="5" t="str">
        <f t="shared" si="3"/>
        <v>#VALUE!</v>
      </c>
      <c r="FWL30" s="5" t="str">
        <f t="shared" si="3"/>
        <v>#VALUE!</v>
      </c>
      <c r="FWM30" s="5" t="str">
        <f t="shared" si="3"/>
        <v>#VALUE!</v>
      </c>
      <c r="FWN30" s="5" t="str">
        <f t="shared" si="3"/>
        <v>#VALUE!</v>
      </c>
      <c r="FWO30" s="5" t="str">
        <f t="shared" si="3"/>
        <v>#VALUE!</v>
      </c>
      <c r="FWP30" s="5" t="str">
        <f t="shared" si="3"/>
        <v>#VALUE!</v>
      </c>
      <c r="FWQ30" s="5" t="str">
        <f t="shared" si="3"/>
        <v>#VALUE!</v>
      </c>
      <c r="FWR30" s="5" t="str">
        <f t="shared" si="3"/>
        <v>#VALUE!</v>
      </c>
      <c r="FWS30" s="5" t="str">
        <f t="shared" si="3"/>
        <v>#VALUE!</v>
      </c>
      <c r="FWT30" s="5" t="str">
        <f t="shared" si="3"/>
        <v>#VALUE!</v>
      </c>
      <c r="FWU30" s="5" t="str">
        <f t="shared" si="3"/>
        <v>#VALUE!</v>
      </c>
      <c r="FWV30" s="5" t="str">
        <f t="shared" si="3"/>
        <v>#VALUE!</v>
      </c>
      <c r="FWW30" s="5" t="str">
        <f t="shared" si="3"/>
        <v>#VALUE!</v>
      </c>
      <c r="FWX30" s="5" t="str">
        <f t="shared" si="3"/>
        <v>#VALUE!</v>
      </c>
      <c r="FWY30" s="5" t="str">
        <f t="shared" si="3"/>
        <v>#VALUE!</v>
      </c>
      <c r="FWZ30" s="5" t="str">
        <f t="shared" si="3"/>
        <v>#VALUE!</v>
      </c>
      <c r="FXA30" s="5" t="str">
        <f t="shared" si="3"/>
        <v>#VALUE!</v>
      </c>
      <c r="FXB30" s="5" t="str">
        <f t="shared" si="3"/>
        <v>#VALUE!</v>
      </c>
      <c r="FXC30" s="5" t="str">
        <f t="shared" si="3"/>
        <v>#VALUE!</v>
      </c>
      <c r="FXD30" s="5" t="str">
        <f t="shared" si="3"/>
        <v>#VALUE!</v>
      </c>
      <c r="FXE30" s="5" t="str">
        <f t="shared" si="3"/>
        <v>#VALUE!</v>
      </c>
      <c r="FXF30" s="5" t="str">
        <f t="shared" si="3"/>
        <v>#VALUE!</v>
      </c>
      <c r="FXG30" s="5" t="str">
        <f t="shared" si="3"/>
        <v>#VALUE!</v>
      </c>
      <c r="FXH30" s="5" t="str">
        <f t="shared" si="3"/>
        <v>#VALUE!</v>
      </c>
      <c r="FXI30" s="5" t="str">
        <f t="shared" si="3"/>
        <v>#VALUE!</v>
      </c>
      <c r="FXJ30" s="5" t="str">
        <f t="shared" si="3"/>
        <v>#VALUE!</v>
      </c>
      <c r="FXK30" s="5" t="str">
        <f t="shared" si="3"/>
        <v>#VALUE!</v>
      </c>
      <c r="FXL30" s="5" t="str">
        <f t="shared" si="3"/>
        <v>#VALUE!</v>
      </c>
      <c r="FXM30" s="5" t="str">
        <f t="shared" si="3"/>
        <v>#VALUE!</v>
      </c>
      <c r="FXN30" s="5" t="str">
        <f t="shared" si="3"/>
        <v>#VALUE!</v>
      </c>
      <c r="FXO30" s="5" t="str">
        <f t="shared" si="3"/>
        <v>#VALUE!</v>
      </c>
      <c r="FXP30" s="5" t="str">
        <f t="shared" si="3"/>
        <v>#VALUE!</v>
      </c>
      <c r="FXQ30" s="5" t="str">
        <f t="shared" si="3"/>
        <v>#VALUE!</v>
      </c>
      <c r="FXR30" s="5" t="str">
        <f t="shared" si="3"/>
        <v>#VALUE!</v>
      </c>
      <c r="FXS30" s="5" t="str">
        <f t="shared" si="3"/>
        <v>#VALUE!</v>
      </c>
      <c r="FXT30" s="5" t="str">
        <f t="shared" si="3"/>
        <v>#VALUE!</v>
      </c>
      <c r="FXU30" s="5" t="str">
        <f t="shared" si="3"/>
        <v>#VALUE!</v>
      </c>
      <c r="FXV30" s="5" t="str">
        <f t="shared" si="3"/>
        <v>#VALUE!</v>
      </c>
      <c r="FXW30" s="5" t="str">
        <f t="shared" si="3"/>
        <v>#VALUE!</v>
      </c>
      <c r="FXX30" s="5" t="str">
        <f t="shared" si="3"/>
        <v>#VALUE!</v>
      </c>
      <c r="FXY30" s="5" t="str">
        <f t="shared" si="3"/>
        <v>#VALUE!</v>
      </c>
      <c r="FXZ30" s="5" t="str">
        <f t="shared" si="3"/>
        <v>#VALUE!</v>
      </c>
      <c r="FYA30" s="5" t="str">
        <f t="shared" si="3"/>
        <v>#VALUE!</v>
      </c>
      <c r="FYB30" s="5" t="str">
        <f t="shared" si="3"/>
        <v>#VALUE!</v>
      </c>
      <c r="FYC30" s="5" t="str">
        <f t="shared" si="3"/>
        <v>#VALUE!</v>
      </c>
      <c r="FYD30" s="5" t="str">
        <f t="shared" si="3"/>
        <v>#VALUE!</v>
      </c>
      <c r="FYE30" s="5" t="str">
        <f t="shared" si="3"/>
        <v>#VALUE!</v>
      </c>
      <c r="FYF30" s="5" t="str">
        <f t="shared" si="3"/>
        <v>#VALUE!</v>
      </c>
      <c r="FYG30" s="5" t="str">
        <f t="shared" si="3"/>
        <v>#VALUE!</v>
      </c>
      <c r="FYH30" s="5" t="str">
        <f t="shared" si="3"/>
        <v>#VALUE!</v>
      </c>
      <c r="FYI30" s="5" t="str">
        <f t="shared" si="3"/>
        <v>#VALUE!</v>
      </c>
      <c r="FYJ30" s="5" t="str">
        <f t="shared" si="3"/>
        <v>#VALUE!</v>
      </c>
      <c r="FYK30" s="5" t="str">
        <f t="shared" si="3"/>
        <v>#VALUE!</v>
      </c>
      <c r="FYL30" s="5" t="str">
        <f t="shared" si="3"/>
        <v>#VALUE!</v>
      </c>
      <c r="FYM30" s="5" t="str">
        <f t="shared" si="3"/>
        <v>#VALUE!</v>
      </c>
      <c r="FYN30" s="5" t="str">
        <f t="shared" si="3"/>
        <v>#VALUE!</v>
      </c>
      <c r="FYO30" s="5" t="str">
        <f t="shared" si="3"/>
        <v>#VALUE!</v>
      </c>
      <c r="FYP30" s="5" t="str">
        <f t="shared" si="3"/>
        <v>#VALUE!</v>
      </c>
      <c r="FYQ30" s="5" t="str">
        <f t="shared" si="3"/>
        <v>#VALUE!</v>
      </c>
      <c r="FYR30" s="5" t="str">
        <f t="shared" si="3"/>
        <v>#VALUE!</v>
      </c>
      <c r="FYS30" s="5" t="str">
        <f t="shared" si="3"/>
        <v>#VALUE!</v>
      </c>
      <c r="FYT30" s="5" t="str">
        <f t="shared" si="3"/>
        <v>#VALUE!</v>
      </c>
      <c r="FYU30" s="5" t="str">
        <f t="shared" si="3"/>
        <v>#VALUE!</v>
      </c>
      <c r="FYV30" s="5" t="str">
        <f t="shared" si="3"/>
        <v>#VALUE!</v>
      </c>
      <c r="FYW30" s="5" t="str">
        <f t="shared" si="3"/>
        <v>#VALUE!</v>
      </c>
      <c r="FYX30" s="5" t="str">
        <f t="shared" si="3"/>
        <v>#VALUE!</v>
      </c>
      <c r="FYY30" s="5" t="str">
        <f t="shared" si="3"/>
        <v>#VALUE!</v>
      </c>
      <c r="FYZ30" s="5" t="str">
        <f t="shared" si="3"/>
        <v>#VALUE!</v>
      </c>
      <c r="FZA30" s="5" t="str">
        <f t="shared" si="3"/>
        <v>#VALUE!</v>
      </c>
      <c r="FZB30" s="5" t="str">
        <f t="shared" si="3"/>
        <v>#VALUE!</v>
      </c>
      <c r="FZC30" s="5" t="str">
        <f t="shared" si="3"/>
        <v>#VALUE!</v>
      </c>
      <c r="FZD30" s="5" t="str">
        <f t="shared" si="3"/>
        <v>#VALUE!</v>
      </c>
      <c r="FZE30" s="5" t="str">
        <f t="shared" si="3"/>
        <v>#VALUE!</v>
      </c>
      <c r="FZF30" s="5" t="str">
        <f t="shared" si="3"/>
        <v>#VALUE!</v>
      </c>
      <c r="FZG30" s="5" t="str">
        <f t="shared" si="3"/>
        <v>#VALUE!</v>
      </c>
      <c r="FZH30" s="5" t="str">
        <f t="shared" si="3"/>
        <v>#VALUE!</v>
      </c>
      <c r="FZI30" s="5" t="str">
        <f t="shared" si="3"/>
        <v>#VALUE!</v>
      </c>
      <c r="FZJ30" s="5" t="str">
        <f t="shared" si="3"/>
        <v>#VALUE!</v>
      </c>
      <c r="FZK30" s="5" t="str">
        <f t="shared" si="3"/>
        <v>#VALUE!</v>
      </c>
      <c r="FZL30" s="5" t="str">
        <f t="shared" si="3"/>
        <v>#VALUE!</v>
      </c>
      <c r="FZM30" s="5" t="str">
        <f t="shared" si="3"/>
        <v>#VALUE!</v>
      </c>
      <c r="FZN30" s="5" t="str">
        <f t="shared" si="3"/>
        <v>#VALUE!</v>
      </c>
      <c r="FZO30" s="5" t="str">
        <f t="shared" si="3"/>
        <v>#VALUE!</v>
      </c>
      <c r="FZP30" s="5" t="str">
        <f t="shared" si="3"/>
        <v>#VALUE!</v>
      </c>
      <c r="FZQ30" s="5" t="str">
        <f t="shared" si="3"/>
        <v>#VALUE!</v>
      </c>
      <c r="FZR30" s="5" t="str">
        <f t="shared" si="3"/>
        <v>#VALUE!</v>
      </c>
      <c r="FZS30" s="5" t="str">
        <f t="shared" si="3"/>
        <v>#VALUE!</v>
      </c>
      <c r="FZT30" s="5" t="str">
        <f t="shared" si="3"/>
        <v>#VALUE!</v>
      </c>
      <c r="FZU30" s="5" t="str">
        <f t="shared" si="3"/>
        <v>#VALUE!</v>
      </c>
      <c r="FZV30" s="5" t="str">
        <f t="shared" si="3"/>
        <v>#VALUE!</v>
      </c>
      <c r="FZW30" s="5" t="str">
        <f t="shared" si="3"/>
        <v>#VALUE!</v>
      </c>
      <c r="FZX30" s="5" t="str">
        <f t="shared" si="3"/>
        <v>#VALUE!</v>
      </c>
      <c r="FZY30" s="5" t="str">
        <f t="shared" si="3"/>
        <v>#VALUE!</v>
      </c>
      <c r="FZZ30" s="5" t="str">
        <f t="shared" si="3"/>
        <v>#VALUE!</v>
      </c>
      <c r="GAA30" s="5" t="str">
        <f t="shared" si="3"/>
        <v>#VALUE!</v>
      </c>
      <c r="GAB30" s="5" t="str">
        <f t="shared" si="3"/>
        <v>#VALUE!</v>
      </c>
      <c r="GAC30" s="5" t="str">
        <f t="shared" si="3"/>
        <v>#VALUE!</v>
      </c>
      <c r="GAD30" s="5" t="str">
        <f t="shared" si="3"/>
        <v>#VALUE!</v>
      </c>
      <c r="GAE30" s="5" t="str">
        <f t="shared" si="3"/>
        <v>#VALUE!</v>
      </c>
      <c r="GAF30" s="5" t="str">
        <f t="shared" si="3"/>
        <v>#VALUE!</v>
      </c>
      <c r="GAG30" s="5" t="str">
        <f t="shared" si="3"/>
        <v>#VALUE!</v>
      </c>
      <c r="GAH30" s="5" t="str">
        <f t="shared" si="3"/>
        <v>#VALUE!</v>
      </c>
      <c r="GAI30" s="5" t="str">
        <f t="shared" si="3"/>
        <v>#VALUE!</v>
      </c>
      <c r="GAJ30" s="5" t="str">
        <f t="shared" si="3"/>
        <v>#VALUE!</v>
      </c>
      <c r="GAK30" s="5" t="str">
        <f t="shared" si="3"/>
        <v>#VALUE!</v>
      </c>
      <c r="GAL30" s="5" t="str">
        <f t="shared" si="3"/>
        <v>#VALUE!</v>
      </c>
      <c r="GAM30" s="5" t="str">
        <f t="shared" si="3"/>
        <v>#VALUE!</v>
      </c>
      <c r="GAN30" s="5" t="str">
        <f t="shared" si="3"/>
        <v>#VALUE!</v>
      </c>
      <c r="GAO30" s="5" t="str">
        <f t="shared" si="3"/>
        <v>#VALUE!</v>
      </c>
      <c r="GAP30" s="5" t="str">
        <f t="shared" si="3"/>
        <v>#VALUE!</v>
      </c>
      <c r="GAQ30" s="5" t="str">
        <f t="shared" si="3"/>
        <v>#VALUE!</v>
      </c>
      <c r="GAR30" s="5" t="str">
        <f t="shared" si="3"/>
        <v>#VALUE!</v>
      </c>
      <c r="GAS30" s="5" t="str">
        <f t="shared" si="3"/>
        <v>#VALUE!</v>
      </c>
      <c r="GAT30" s="5" t="str">
        <f t="shared" si="3"/>
        <v>#VALUE!</v>
      </c>
      <c r="GAU30" s="5" t="str">
        <f t="shared" si="3"/>
        <v>#VALUE!</v>
      </c>
      <c r="GAV30" s="5" t="str">
        <f t="shared" si="3"/>
        <v>#VALUE!</v>
      </c>
      <c r="GAW30" s="5" t="str">
        <f t="shared" si="3"/>
        <v>#VALUE!</v>
      </c>
      <c r="GAX30" s="5" t="str">
        <f t="shared" si="3"/>
        <v>#VALUE!</v>
      </c>
      <c r="GAY30" s="5" t="str">
        <f t="shared" si="3"/>
        <v>#VALUE!</v>
      </c>
      <c r="GAZ30" s="5" t="str">
        <f t="shared" si="3"/>
        <v>#VALUE!</v>
      </c>
      <c r="GBA30" s="5" t="str">
        <f t="shared" si="3"/>
        <v>#VALUE!</v>
      </c>
      <c r="GBB30" s="5" t="str">
        <f t="shared" si="3"/>
        <v>#VALUE!</v>
      </c>
      <c r="GBC30" s="5" t="str">
        <f t="shared" si="3"/>
        <v>#VALUE!</v>
      </c>
      <c r="GBD30" s="5" t="str">
        <f t="shared" si="3"/>
        <v>#VALUE!</v>
      </c>
      <c r="GBE30" s="5" t="str">
        <f t="shared" si="3"/>
        <v>#VALUE!</v>
      </c>
      <c r="GBF30" s="5" t="str">
        <f t="shared" si="3"/>
        <v>#VALUE!</v>
      </c>
      <c r="GBG30" s="5" t="str">
        <f t="shared" si="3"/>
        <v>#VALUE!</v>
      </c>
      <c r="GBH30" s="5" t="str">
        <f t="shared" si="3"/>
        <v>#VALUE!</v>
      </c>
      <c r="GBI30" s="5" t="str">
        <f t="shared" si="3"/>
        <v>#VALUE!</v>
      </c>
      <c r="GBJ30" s="5" t="str">
        <f t="shared" si="3"/>
        <v>#VALUE!</v>
      </c>
      <c r="GBK30" s="5" t="str">
        <f t="shared" si="3"/>
        <v>#VALUE!</v>
      </c>
      <c r="GBL30" s="5" t="str">
        <f t="shared" si="3"/>
        <v>#VALUE!</v>
      </c>
      <c r="GBM30" s="5" t="str">
        <f t="shared" si="3"/>
        <v>#VALUE!</v>
      </c>
      <c r="GBN30" s="5" t="str">
        <f t="shared" si="3"/>
        <v>#VALUE!</v>
      </c>
      <c r="GBO30" s="5" t="str">
        <f t="shared" si="3"/>
        <v>#VALUE!</v>
      </c>
      <c r="GBP30" s="5" t="str">
        <f t="shared" si="3"/>
        <v>#VALUE!</v>
      </c>
      <c r="GBQ30" s="5" t="str">
        <f t="shared" si="3"/>
        <v>#VALUE!</v>
      </c>
      <c r="GBR30" s="5" t="str">
        <f t="shared" si="3"/>
        <v>#VALUE!</v>
      </c>
      <c r="GBS30" s="5" t="str">
        <f t="shared" si="3"/>
        <v>#VALUE!</v>
      </c>
      <c r="GBT30" s="5" t="str">
        <f t="shared" si="3"/>
        <v>#VALUE!</v>
      </c>
      <c r="GBU30" s="5" t="str">
        <f t="shared" si="3"/>
        <v>#VALUE!</v>
      </c>
      <c r="GBV30" s="5" t="str">
        <f t="shared" si="3"/>
        <v>#VALUE!</v>
      </c>
      <c r="GBW30" s="5" t="str">
        <f t="shared" si="3"/>
        <v>#VALUE!</v>
      </c>
      <c r="GBX30" s="5" t="str">
        <f t="shared" si="3"/>
        <v>#VALUE!</v>
      </c>
      <c r="GBY30" s="5" t="str">
        <f t="shared" si="3"/>
        <v>#VALUE!</v>
      </c>
      <c r="GBZ30" s="5" t="str">
        <f t="shared" si="3"/>
        <v>#VALUE!</v>
      </c>
      <c r="GCA30" s="5" t="str">
        <f t="shared" si="3"/>
        <v>#VALUE!</v>
      </c>
      <c r="GCB30" s="5" t="str">
        <f t="shared" si="3"/>
        <v>#VALUE!</v>
      </c>
      <c r="GCC30" s="5" t="str">
        <f t="shared" si="3"/>
        <v>#VALUE!</v>
      </c>
      <c r="GCD30" s="5" t="str">
        <f t="shared" si="3"/>
        <v>#VALUE!</v>
      </c>
      <c r="GCE30" s="5" t="str">
        <f t="shared" si="3"/>
        <v>#VALUE!</v>
      </c>
      <c r="GCF30" s="5" t="str">
        <f t="shared" si="3"/>
        <v>#VALUE!</v>
      </c>
      <c r="GCG30" s="5" t="str">
        <f t="shared" si="3"/>
        <v>#VALUE!</v>
      </c>
      <c r="GCH30" s="5" t="str">
        <f t="shared" si="3"/>
        <v>#VALUE!</v>
      </c>
      <c r="GCI30" s="5" t="str">
        <f t="shared" si="3"/>
        <v>#VALUE!</v>
      </c>
      <c r="GCJ30" s="5" t="str">
        <f t="shared" si="3"/>
        <v>#VALUE!</v>
      </c>
      <c r="GCK30" s="5" t="str">
        <f t="shared" si="3"/>
        <v>#VALUE!</v>
      </c>
      <c r="GCL30" s="5" t="str">
        <f t="shared" si="3"/>
        <v>#VALUE!</v>
      </c>
      <c r="GCM30" s="5" t="str">
        <f t="shared" si="3"/>
        <v>#VALUE!</v>
      </c>
      <c r="GCN30" s="5" t="str">
        <f t="shared" si="3"/>
        <v>#VALUE!</v>
      </c>
      <c r="GCO30" s="5" t="str">
        <f t="shared" si="3"/>
        <v>#VALUE!</v>
      </c>
      <c r="GCP30" s="5" t="str">
        <f t="shared" si="3"/>
        <v>#VALUE!</v>
      </c>
      <c r="GCQ30" s="5" t="str">
        <f t="shared" si="3"/>
        <v>#VALUE!</v>
      </c>
      <c r="GCR30" s="5" t="str">
        <f t="shared" si="3"/>
        <v>#VALUE!</v>
      </c>
      <c r="GCS30" s="5" t="str">
        <f t="shared" si="3"/>
        <v>#VALUE!</v>
      </c>
      <c r="GCT30" s="5" t="str">
        <f t="shared" si="3"/>
        <v>#VALUE!</v>
      </c>
      <c r="GCU30" s="5" t="str">
        <f t="shared" si="3"/>
        <v>#VALUE!</v>
      </c>
      <c r="GCV30" s="5" t="str">
        <f t="shared" si="3"/>
        <v>#VALUE!</v>
      </c>
      <c r="GCW30" s="5" t="str">
        <f t="shared" si="3"/>
        <v>#VALUE!</v>
      </c>
      <c r="GCX30" s="5" t="str">
        <f t="shared" si="3"/>
        <v>#VALUE!</v>
      </c>
      <c r="GCY30" s="5" t="str">
        <f t="shared" si="3"/>
        <v>#VALUE!</v>
      </c>
      <c r="GCZ30" s="5" t="str">
        <f t="shared" si="3"/>
        <v>#VALUE!</v>
      </c>
      <c r="GDA30" s="5" t="str">
        <f t="shared" si="3"/>
        <v>#VALUE!</v>
      </c>
      <c r="GDB30" s="5" t="str">
        <f t="shared" si="3"/>
        <v>#VALUE!</v>
      </c>
      <c r="GDC30" s="5" t="str">
        <f t="shared" si="3"/>
        <v>#VALUE!</v>
      </c>
      <c r="GDD30" s="5" t="str">
        <f t="shared" si="3"/>
        <v>#VALUE!</v>
      </c>
      <c r="GDE30" s="5" t="str">
        <f t="shared" si="3"/>
        <v>#VALUE!</v>
      </c>
      <c r="GDF30" s="5" t="str">
        <f t="shared" si="3"/>
        <v>#VALUE!</v>
      </c>
      <c r="GDG30" s="5" t="str">
        <f t="shared" si="3"/>
        <v>#VALUE!</v>
      </c>
      <c r="GDH30" s="5" t="str">
        <f t="shared" si="3"/>
        <v>#VALUE!</v>
      </c>
      <c r="GDI30" s="5" t="str">
        <f t="shared" si="3"/>
        <v>#VALUE!</v>
      </c>
      <c r="GDJ30" s="5" t="str">
        <f t="shared" si="3"/>
        <v>#VALUE!</v>
      </c>
      <c r="GDK30" s="5" t="str">
        <f t="shared" si="3"/>
        <v>#VALUE!</v>
      </c>
      <c r="GDL30" s="5" t="str">
        <f t="shared" si="3"/>
        <v>#VALUE!</v>
      </c>
      <c r="GDM30" s="5" t="str">
        <f t="shared" si="3"/>
        <v>#VALUE!</v>
      </c>
      <c r="GDN30" s="5" t="str">
        <f t="shared" si="3"/>
        <v>#VALUE!</v>
      </c>
      <c r="GDO30" s="5" t="str">
        <f t="shared" si="3"/>
        <v>#VALUE!</v>
      </c>
      <c r="GDP30" s="5" t="str">
        <f t="shared" si="3"/>
        <v>#VALUE!</v>
      </c>
      <c r="GDQ30" s="5" t="str">
        <f t="shared" si="3"/>
        <v>#VALUE!</v>
      </c>
      <c r="GDR30" s="5" t="str">
        <f t="shared" si="3"/>
        <v>#VALUE!</v>
      </c>
      <c r="GDS30" s="5" t="str">
        <f t="shared" si="3"/>
        <v>#VALUE!</v>
      </c>
      <c r="GDT30" s="5" t="str">
        <f t="shared" si="3"/>
        <v>#VALUE!</v>
      </c>
      <c r="GDU30" s="5" t="str">
        <f t="shared" si="3"/>
        <v>#VALUE!</v>
      </c>
      <c r="GDV30" s="5" t="str">
        <f t="shared" si="3"/>
        <v>#VALUE!</v>
      </c>
      <c r="GDW30" s="5" t="str">
        <f t="shared" si="3"/>
        <v>#VALUE!</v>
      </c>
      <c r="GDX30" s="5" t="str">
        <f t="shared" si="3"/>
        <v>#VALUE!</v>
      </c>
      <c r="GDY30" s="5" t="str">
        <f t="shared" si="3"/>
        <v>#VALUE!</v>
      </c>
      <c r="GDZ30" s="5" t="str">
        <f t="shared" si="3"/>
        <v>#VALUE!</v>
      </c>
      <c r="GEA30" s="5" t="str">
        <f t="shared" si="3"/>
        <v>#VALUE!</v>
      </c>
      <c r="GEB30" s="5" t="str">
        <f t="shared" si="3"/>
        <v>#VALUE!</v>
      </c>
      <c r="GEC30" s="5" t="str">
        <f t="shared" si="3"/>
        <v>#VALUE!</v>
      </c>
      <c r="GED30" s="5" t="str">
        <f t="shared" si="3"/>
        <v>#VALUE!</v>
      </c>
      <c r="GEE30" s="5" t="str">
        <f t="shared" si="3"/>
        <v>#VALUE!</v>
      </c>
      <c r="GEF30" s="5" t="str">
        <f t="shared" si="3"/>
        <v>#VALUE!</v>
      </c>
      <c r="GEG30" s="5" t="str">
        <f t="shared" si="3"/>
        <v>#VALUE!</v>
      </c>
      <c r="GEH30" s="5" t="str">
        <f t="shared" si="3"/>
        <v>#VALUE!</v>
      </c>
      <c r="GEI30" s="5" t="str">
        <f t="shared" si="3"/>
        <v>#VALUE!</v>
      </c>
      <c r="GEJ30" s="5" t="str">
        <f t="shared" si="3"/>
        <v>#VALUE!</v>
      </c>
      <c r="GEK30" s="5" t="str">
        <f t="shared" si="3"/>
        <v>#VALUE!</v>
      </c>
      <c r="GEL30" s="5" t="str">
        <f t="shared" si="3"/>
        <v>#VALUE!</v>
      </c>
      <c r="GEM30" s="5" t="str">
        <f t="shared" si="3"/>
        <v>#VALUE!</v>
      </c>
      <c r="GEN30" s="5" t="str">
        <f t="shared" si="3"/>
        <v>#VALUE!</v>
      </c>
      <c r="GEO30" s="5" t="str">
        <f t="shared" si="3"/>
        <v>#VALUE!</v>
      </c>
      <c r="GEP30" s="5" t="str">
        <f t="shared" si="3"/>
        <v>#VALUE!</v>
      </c>
      <c r="GEQ30" s="5" t="str">
        <f t="shared" si="3"/>
        <v>#VALUE!</v>
      </c>
      <c r="GER30" s="5" t="str">
        <f t="shared" si="3"/>
        <v>#VALUE!</v>
      </c>
      <c r="GES30" s="5" t="str">
        <f t="shared" si="3"/>
        <v>#VALUE!</v>
      </c>
      <c r="GET30" s="5" t="str">
        <f t="shared" si="3"/>
        <v>#VALUE!</v>
      </c>
      <c r="GEU30" s="5" t="str">
        <f t="shared" si="3"/>
        <v>#VALUE!</v>
      </c>
      <c r="GEV30" s="5" t="str">
        <f t="shared" si="3"/>
        <v>#VALUE!</v>
      </c>
      <c r="GEW30" s="5" t="str">
        <f t="shared" si="3"/>
        <v>#VALUE!</v>
      </c>
      <c r="GEX30" s="5" t="str">
        <f t="shared" si="3"/>
        <v>#VALUE!</v>
      </c>
      <c r="GEY30" s="5" t="str">
        <f t="shared" si="3"/>
        <v>#VALUE!</v>
      </c>
      <c r="GEZ30" s="5" t="str">
        <f t="shared" si="3"/>
        <v>#VALUE!</v>
      </c>
      <c r="GFA30" s="5" t="str">
        <f t="shared" si="3"/>
        <v>#VALUE!</v>
      </c>
      <c r="GFB30" s="5" t="str">
        <f t="shared" si="3"/>
        <v>#VALUE!</v>
      </c>
      <c r="GFC30" s="5" t="str">
        <f t="shared" si="3"/>
        <v>#VALUE!</v>
      </c>
      <c r="GFD30" s="5" t="str">
        <f t="shared" si="3"/>
        <v>#VALUE!</v>
      </c>
      <c r="GFE30" s="5" t="str">
        <f t="shared" si="3"/>
        <v>#VALUE!</v>
      </c>
      <c r="GFF30" s="5" t="str">
        <f t="shared" si="3"/>
        <v>#VALUE!</v>
      </c>
      <c r="GFG30" s="5" t="str">
        <f t="shared" si="3"/>
        <v>#VALUE!</v>
      </c>
      <c r="GFH30" s="5" t="str">
        <f t="shared" si="3"/>
        <v>#VALUE!</v>
      </c>
      <c r="GFI30" s="5" t="str">
        <f t="shared" si="3"/>
        <v>#VALUE!</v>
      </c>
      <c r="GFJ30" s="5" t="str">
        <f t="shared" si="3"/>
        <v>#VALUE!</v>
      </c>
      <c r="GFK30" s="5" t="str">
        <f t="shared" si="3"/>
        <v>#VALUE!</v>
      </c>
      <c r="GFL30" s="5" t="str">
        <f t="shared" si="3"/>
        <v>#VALUE!</v>
      </c>
      <c r="GFM30" s="5" t="str">
        <f t="shared" si="3"/>
        <v>#VALUE!</v>
      </c>
      <c r="GFN30" s="5" t="str">
        <f t="shared" si="3"/>
        <v>#VALUE!</v>
      </c>
      <c r="GFO30" s="5" t="str">
        <f t="shared" si="3"/>
        <v>#VALUE!</v>
      </c>
      <c r="GFP30" s="5" t="str">
        <f t="shared" si="3"/>
        <v>#VALUE!</v>
      </c>
      <c r="GFQ30" s="5" t="str">
        <f t="shared" si="3"/>
        <v>#VALUE!</v>
      </c>
      <c r="GFR30" s="5" t="str">
        <f t="shared" si="3"/>
        <v>#VALUE!</v>
      </c>
      <c r="GFS30" s="5" t="str">
        <f t="shared" si="3"/>
        <v>#VALUE!</v>
      </c>
      <c r="GFT30" s="5" t="str">
        <f t="shared" si="3"/>
        <v>#VALUE!</v>
      </c>
      <c r="GFU30" s="5" t="str">
        <f t="shared" si="3"/>
        <v>#VALUE!</v>
      </c>
      <c r="GFV30" s="5" t="str">
        <f t="shared" si="3"/>
        <v>#VALUE!</v>
      </c>
      <c r="GFW30" s="5" t="str">
        <f t="shared" si="3"/>
        <v>#VALUE!</v>
      </c>
      <c r="GFX30" s="5" t="str">
        <f t="shared" si="3"/>
        <v>#VALUE!</v>
      </c>
      <c r="GFY30" s="5" t="str">
        <f t="shared" si="3"/>
        <v>#VALUE!</v>
      </c>
      <c r="GFZ30" s="5" t="str">
        <f t="shared" si="3"/>
        <v>#VALUE!</v>
      </c>
      <c r="GGA30" s="5" t="str">
        <f t="shared" si="3"/>
        <v>#VALUE!</v>
      </c>
      <c r="GGB30" s="5" t="str">
        <f t="shared" si="3"/>
        <v>#VALUE!</v>
      </c>
      <c r="GGC30" s="5" t="str">
        <f t="shared" si="3"/>
        <v>#VALUE!</v>
      </c>
      <c r="GGD30" s="5" t="str">
        <f t="shared" si="3"/>
        <v>#VALUE!</v>
      </c>
      <c r="GGE30" s="5" t="str">
        <f t="shared" si="3"/>
        <v>#VALUE!</v>
      </c>
      <c r="GGF30" s="5" t="str">
        <f t="shared" si="3"/>
        <v>#VALUE!</v>
      </c>
      <c r="GGG30" s="5" t="str">
        <f t="shared" si="3"/>
        <v>#VALUE!</v>
      </c>
      <c r="GGH30" s="5" t="str">
        <f t="shared" si="3"/>
        <v>#VALUE!</v>
      </c>
      <c r="GGI30" s="5" t="str">
        <f t="shared" si="3"/>
        <v>#VALUE!</v>
      </c>
      <c r="GGJ30" s="5" t="str">
        <f t="shared" si="3"/>
        <v>#VALUE!</v>
      </c>
      <c r="GGK30" s="5" t="str">
        <f t="shared" si="3"/>
        <v>#VALUE!</v>
      </c>
      <c r="GGL30" s="5" t="str">
        <f t="shared" si="3"/>
        <v>#VALUE!</v>
      </c>
      <c r="GGM30" s="5" t="str">
        <f t="shared" si="3"/>
        <v>#VALUE!</v>
      </c>
      <c r="GGN30" s="5" t="str">
        <f t="shared" si="3"/>
        <v>#VALUE!</v>
      </c>
      <c r="GGO30" s="5" t="str">
        <f t="shared" si="3"/>
        <v>#VALUE!</v>
      </c>
      <c r="GGP30" s="5" t="str">
        <f t="shared" si="3"/>
        <v>#VALUE!</v>
      </c>
      <c r="GGQ30" s="5" t="str">
        <f t="shared" si="3"/>
        <v>#VALUE!</v>
      </c>
      <c r="GGR30" s="5" t="str">
        <f t="shared" si="3"/>
        <v>#VALUE!</v>
      </c>
      <c r="GGS30" s="5" t="str">
        <f t="shared" si="3"/>
        <v>#VALUE!</v>
      </c>
      <c r="GGT30" s="5" t="str">
        <f t="shared" si="3"/>
        <v>#VALUE!</v>
      </c>
      <c r="GGU30" s="5" t="str">
        <f t="shared" si="3"/>
        <v>#VALUE!</v>
      </c>
      <c r="GGV30" s="5" t="str">
        <f t="shared" si="3"/>
        <v>#VALUE!</v>
      </c>
      <c r="GGW30" s="5" t="str">
        <f t="shared" si="3"/>
        <v>#VALUE!</v>
      </c>
      <c r="GGX30" s="5" t="str">
        <f t="shared" si="3"/>
        <v>#VALUE!</v>
      </c>
      <c r="GGY30" s="5" t="str">
        <f t="shared" si="3"/>
        <v>#VALUE!</v>
      </c>
      <c r="GGZ30" s="5" t="str">
        <f t="shared" si="3"/>
        <v>#VALUE!</v>
      </c>
      <c r="GHA30" s="5" t="str">
        <f t="shared" si="3"/>
        <v>#VALUE!</v>
      </c>
      <c r="GHB30" s="5" t="str">
        <f t="shared" si="3"/>
        <v>#VALUE!</v>
      </c>
      <c r="GHC30" s="5" t="str">
        <f t="shared" si="3"/>
        <v>#VALUE!</v>
      </c>
      <c r="GHD30" s="5" t="str">
        <f t="shared" si="3"/>
        <v>#VALUE!</v>
      </c>
      <c r="GHE30" s="5" t="str">
        <f t="shared" si="3"/>
        <v>#VALUE!</v>
      </c>
      <c r="GHF30" s="5" t="str">
        <f t="shared" si="3"/>
        <v>#VALUE!</v>
      </c>
      <c r="GHG30" s="5" t="str">
        <f t="shared" si="3"/>
        <v>#VALUE!</v>
      </c>
      <c r="GHH30" s="5" t="str">
        <f t="shared" si="3"/>
        <v>#VALUE!</v>
      </c>
      <c r="GHI30" s="5" t="str">
        <f t="shared" si="3"/>
        <v>#VALUE!</v>
      </c>
      <c r="GHJ30" s="5" t="str">
        <f t="shared" si="3"/>
        <v>#VALUE!</v>
      </c>
      <c r="GHK30" s="5" t="str">
        <f t="shared" si="3"/>
        <v>#VALUE!</v>
      </c>
      <c r="GHL30" s="5" t="str">
        <f t="shared" si="3"/>
        <v>#VALUE!</v>
      </c>
      <c r="GHM30" s="5" t="str">
        <f t="shared" si="3"/>
        <v>#VALUE!</v>
      </c>
      <c r="GHN30" s="5" t="str">
        <f t="shared" si="3"/>
        <v>#VALUE!</v>
      </c>
      <c r="GHO30" s="5" t="str">
        <f t="shared" si="3"/>
        <v>#VALUE!</v>
      </c>
      <c r="GHP30" s="5" t="str">
        <f t="shared" si="3"/>
        <v>#VALUE!</v>
      </c>
      <c r="GHQ30" s="5" t="str">
        <f t="shared" si="3"/>
        <v>#VALUE!</v>
      </c>
      <c r="GHR30" s="5" t="str">
        <f t="shared" si="3"/>
        <v>#VALUE!</v>
      </c>
      <c r="GHS30" s="5" t="str">
        <f t="shared" si="3"/>
        <v>#VALUE!</v>
      </c>
      <c r="GHT30" s="5" t="str">
        <f t="shared" si="3"/>
        <v>#VALUE!</v>
      </c>
      <c r="GHU30" s="5" t="str">
        <f t="shared" si="3"/>
        <v>#VALUE!</v>
      </c>
      <c r="GHV30" s="5" t="str">
        <f t="shared" si="3"/>
        <v>#VALUE!</v>
      </c>
      <c r="GHW30" s="5" t="str">
        <f t="shared" si="3"/>
        <v>#VALUE!</v>
      </c>
      <c r="GHX30" s="5" t="str">
        <f t="shared" si="3"/>
        <v>#VALUE!</v>
      </c>
      <c r="GHY30" s="5" t="str">
        <f t="shared" si="3"/>
        <v>#VALUE!</v>
      </c>
      <c r="GHZ30" s="5" t="str">
        <f t="shared" si="3"/>
        <v>#VALUE!</v>
      </c>
      <c r="GIA30" s="5" t="str">
        <f t="shared" si="3"/>
        <v>#VALUE!</v>
      </c>
      <c r="GIB30" s="5" t="str">
        <f t="shared" si="3"/>
        <v>#VALUE!</v>
      </c>
      <c r="GIC30" s="5" t="str">
        <f t="shared" si="3"/>
        <v>#VALUE!</v>
      </c>
      <c r="GID30" s="5" t="str">
        <f t="shared" si="3"/>
        <v>#VALUE!</v>
      </c>
      <c r="GIE30" s="5" t="str">
        <f t="shared" si="3"/>
        <v>#VALUE!</v>
      </c>
      <c r="GIF30" s="5" t="str">
        <f t="shared" si="3"/>
        <v>#VALUE!</v>
      </c>
      <c r="GIG30" s="5" t="str">
        <f t="shared" si="3"/>
        <v>#VALUE!</v>
      </c>
      <c r="GIH30" s="5" t="str">
        <f t="shared" si="3"/>
        <v>#VALUE!</v>
      </c>
      <c r="GII30" s="5" t="str">
        <f t="shared" si="3"/>
        <v>#VALUE!</v>
      </c>
      <c r="GIJ30" s="5" t="str">
        <f t="shared" si="3"/>
        <v>#VALUE!</v>
      </c>
      <c r="GIK30" s="5" t="str">
        <f t="shared" si="3"/>
        <v>#VALUE!</v>
      </c>
      <c r="GIL30" s="5" t="str">
        <f t="shared" si="3"/>
        <v>#VALUE!</v>
      </c>
      <c r="GIM30" s="5" t="str">
        <f t="shared" si="3"/>
        <v>#VALUE!</v>
      </c>
      <c r="GIN30" s="5" t="str">
        <f t="shared" si="3"/>
        <v>#VALUE!</v>
      </c>
      <c r="GIO30" s="5" t="str">
        <f t="shared" si="3"/>
        <v>#VALUE!</v>
      </c>
      <c r="GIP30" s="5" t="str">
        <f t="shared" si="3"/>
        <v>#VALUE!</v>
      </c>
      <c r="GIQ30" s="5" t="str">
        <f t="shared" si="3"/>
        <v>#VALUE!</v>
      </c>
      <c r="GIR30" s="5" t="str">
        <f t="shared" si="3"/>
        <v>#VALUE!</v>
      </c>
      <c r="GIS30" s="5" t="str">
        <f t="shared" si="3"/>
        <v>#VALUE!</v>
      </c>
      <c r="GIT30" s="5" t="str">
        <f t="shared" si="3"/>
        <v>#VALUE!</v>
      </c>
      <c r="GIU30" s="5" t="str">
        <f t="shared" si="3"/>
        <v>#VALUE!</v>
      </c>
      <c r="GIV30" s="5" t="str">
        <f t="shared" si="3"/>
        <v>#VALUE!</v>
      </c>
      <c r="GIW30" s="5" t="str">
        <f t="shared" si="3"/>
        <v>#VALUE!</v>
      </c>
      <c r="GIX30" s="5" t="str">
        <f t="shared" si="3"/>
        <v>#VALUE!</v>
      </c>
      <c r="GIY30" s="5" t="str">
        <f t="shared" si="3"/>
        <v>#VALUE!</v>
      </c>
      <c r="GIZ30" s="5" t="str">
        <f t="shared" si="3"/>
        <v>#VALUE!</v>
      </c>
      <c r="GJA30" s="5" t="str">
        <f t="shared" si="3"/>
        <v>#VALUE!</v>
      </c>
      <c r="GJB30" s="5" t="str">
        <f t="shared" si="3"/>
        <v>#VALUE!</v>
      </c>
      <c r="GJC30" s="5" t="str">
        <f t="shared" si="3"/>
        <v>#VALUE!</v>
      </c>
      <c r="GJD30" s="5" t="str">
        <f t="shared" si="3"/>
        <v>#VALUE!</v>
      </c>
      <c r="GJE30" s="5" t="str">
        <f t="shared" si="3"/>
        <v>#VALUE!</v>
      </c>
      <c r="GJF30" s="5" t="str">
        <f t="shared" si="3"/>
        <v>#VALUE!</v>
      </c>
      <c r="GJG30" s="5" t="str">
        <f t="shared" si="3"/>
        <v>#VALUE!</v>
      </c>
      <c r="GJH30" s="5" t="str">
        <f t="shared" si="3"/>
        <v>#VALUE!</v>
      </c>
      <c r="GJI30" s="5" t="str">
        <f t="shared" si="3"/>
        <v>#VALUE!</v>
      </c>
      <c r="GJJ30" s="5" t="str">
        <f t="shared" si="3"/>
        <v>#VALUE!</v>
      </c>
      <c r="GJK30" s="5" t="str">
        <f t="shared" si="3"/>
        <v>#VALUE!</v>
      </c>
      <c r="GJL30" s="5" t="str">
        <f t="shared" si="3"/>
        <v>#VALUE!</v>
      </c>
      <c r="GJM30" s="5" t="str">
        <f t="shared" si="3"/>
        <v>#VALUE!</v>
      </c>
      <c r="GJN30" s="5" t="str">
        <f t="shared" si="3"/>
        <v>#VALUE!</v>
      </c>
      <c r="GJO30" s="5" t="str">
        <f t="shared" si="3"/>
        <v>#VALUE!</v>
      </c>
      <c r="GJP30" s="5" t="str">
        <f t="shared" si="3"/>
        <v>#VALUE!</v>
      </c>
      <c r="GJQ30" s="5" t="str">
        <f t="shared" si="3"/>
        <v>#VALUE!</v>
      </c>
      <c r="GJR30" s="5" t="str">
        <f t="shared" si="3"/>
        <v>#VALUE!</v>
      </c>
      <c r="GJS30" s="5" t="str">
        <f t="shared" si="3"/>
        <v>#VALUE!</v>
      </c>
      <c r="GJT30" s="5" t="str">
        <f t="shared" si="3"/>
        <v>#VALUE!</v>
      </c>
      <c r="GJU30" s="5" t="str">
        <f t="shared" si="3"/>
        <v>#VALUE!</v>
      </c>
      <c r="GJV30" s="5" t="str">
        <f t="shared" si="3"/>
        <v>#VALUE!</v>
      </c>
      <c r="GJW30" s="5" t="str">
        <f t="shared" si="3"/>
        <v>#VALUE!</v>
      </c>
      <c r="GJX30" s="5" t="str">
        <f t="shared" si="3"/>
        <v>#VALUE!</v>
      </c>
      <c r="GJY30" s="5" t="str">
        <f t="shared" si="3"/>
        <v>#VALUE!</v>
      </c>
      <c r="GJZ30" s="5" t="str">
        <f t="shared" si="3"/>
        <v>#VALUE!</v>
      </c>
      <c r="GKA30" s="5" t="str">
        <f t="shared" si="3"/>
        <v>#VALUE!</v>
      </c>
      <c r="GKB30" s="5" t="str">
        <f t="shared" si="3"/>
        <v>#VALUE!</v>
      </c>
      <c r="GKC30" s="5" t="str">
        <f t="shared" si="3"/>
        <v>#VALUE!</v>
      </c>
      <c r="GKD30" s="5" t="str">
        <f t="shared" si="3"/>
        <v>#VALUE!</v>
      </c>
      <c r="GKE30" s="5" t="str">
        <f t="shared" si="3"/>
        <v>#VALUE!</v>
      </c>
      <c r="GKF30" s="5" t="str">
        <f t="shared" si="3"/>
        <v>#VALUE!</v>
      </c>
      <c r="GKG30" s="5" t="str">
        <f t="shared" si="3"/>
        <v>#VALUE!</v>
      </c>
      <c r="GKH30" s="5" t="str">
        <f t="shared" si="3"/>
        <v>#VALUE!</v>
      </c>
      <c r="GKI30" s="5" t="str">
        <f t="shared" si="3"/>
        <v>#VALUE!</v>
      </c>
      <c r="GKJ30" s="5" t="str">
        <f t="shared" si="3"/>
        <v>#VALUE!</v>
      </c>
      <c r="GKK30" s="5" t="str">
        <f t="shared" si="3"/>
        <v>#VALUE!</v>
      </c>
      <c r="GKL30" s="5" t="str">
        <f t="shared" si="3"/>
        <v>#VALUE!</v>
      </c>
      <c r="GKM30" s="5" t="str">
        <f t="shared" si="3"/>
        <v>#VALUE!</v>
      </c>
      <c r="GKN30" s="5" t="str">
        <f t="shared" si="3"/>
        <v>#VALUE!</v>
      </c>
      <c r="GKO30" s="5" t="str">
        <f t="shared" si="3"/>
        <v>#VALUE!</v>
      </c>
      <c r="GKP30" s="5" t="str">
        <f t="shared" si="3"/>
        <v>#VALUE!</v>
      </c>
      <c r="GKQ30" s="5" t="str">
        <f t="shared" si="3"/>
        <v>#VALUE!</v>
      </c>
      <c r="GKR30" s="5" t="str">
        <f t="shared" si="3"/>
        <v>#VALUE!</v>
      </c>
      <c r="GKS30" s="5" t="str">
        <f t="shared" si="3"/>
        <v>#VALUE!</v>
      </c>
      <c r="GKT30" s="5" t="str">
        <f t="shared" si="3"/>
        <v>#VALUE!</v>
      </c>
      <c r="GKU30" s="5" t="str">
        <f t="shared" si="3"/>
        <v>#VALUE!</v>
      </c>
      <c r="GKV30" s="5" t="str">
        <f t="shared" si="3"/>
        <v>#VALUE!</v>
      </c>
      <c r="GKW30" s="5" t="str">
        <f t="shared" si="3"/>
        <v>#VALUE!</v>
      </c>
      <c r="GKX30" s="5" t="str">
        <f t="shared" si="3"/>
        <v>#VALUE!</v>
      </c>
      <c r="GKY30" s="5" t="str">
        <f t="shared" si="3"/>
        <v>#VALUE!</v>
      </c>
      <c r="GKZ30" s="5" t="str">
        <f t="shared" si="3"/>
        <v>#VALUE!</v>
      </c>
      <c r="GLA30" s="5" t="str">
        <f t="shared" si="3"/>
        <v>#VALUE!</v>
      </c>
      <c r="GLB30" s="5" t="str">
        <f t="shared" si="3"/>
        <v>#VALUE!</v>
      </c>
      <c r="GLC30" s="5" t="str">
        <f t="shared" si="3"/>
        <v>#VALUE!</v>
      </c>
      <c r="GLD30" s="5" t="str">
        <f t="shared" si="3"/>
        <v>#VALUE!</v>
      </c>
      <c r="GLE30" s="5" t="str">
        <f t="shared" si="3"/>
        <v>#VALUE!</v>
      </c>
      <c r="GLF30" s="5" t="str">
        <f t="shared" si="3"/>
        <v>#VALUE!</v>
      </c>
      <c r="GLG30" s="5" t="str">
        <f t="shared" si="3"/>
        <v>#VALUE!</v>
      </c>
      <c r="GLH30" s="5" t="str">
        <f t="shared" si="3"/>
        <v>#VALUE!</v>
      </c>
      <c r="GLI30" s="5" t="str">
        <f t="shared" si="3"/>
        <v>#VALUE!</v>
      </c>
      <c r="GLJ30" s="5" t="str">
        <f t="shared" si="3"/>
        <v>#VALUE!</v>
      </c>
      <c r="GLK30" s="5" t="str">
        <f t="shared" si="3"/>
        <v>#VALUE!</v>
      </c>
      <c r="GLL30" s="5" t="str">
        <f t="shared" si="3"/>
        <v>#VALUE!</v>
      </c>
      <c r="GLM30" s="5" t="str">
        <f t="shared" si="3"/>
        <v>#VALUE!</v>
      </c>
      <c r="GLN30" s="5" t="str">
        <f t="shared" si="3"/>
        <v>#VALUE!</v>
      </c>
      <c r="GLO30" s="5" t="str">
        <f t="shared" si="3"/>
        <v>#VALUE!</v>
      </c>
      <c r="GLP30" s="5" t="str">
        <f t="shared" si="3"/>
        <v>#VALUE!</v>
      </c>
      <c r="GLQ30" s="5" t="str">
        <f t="shared" si="3"/>
        <v>#VALUE!</v>
      </c>
      <c r="GLR30" s="5" t="str">
        <f t="shared" si="3"/>
        <v>#VALUE!</v>
      </c>
      <c r="GLS30" s="5" t="str">
        <f t="shared" si="3"/>
        <v>#VALUE!</v>
      </c>
      <c r="GLT30" s="5" t="str">
        <f t="shared" si="3"/>
        <v>#VALUE!</v>
      </c>
      <c r="GLU30" s="5" t="str">
        <f t="shared" si="3"/>
        <v>#VALUE!</v>
      </c>
      <c r="GLV30" s="5" t="str">
        <f t="shared" si="3"/>
        <v>#VALUE!</v>
      </c>
      <c r="GLW30" s="5" t="str">
        <f t="shared" si="3"/>
        <v>#VALUE!</v>
      </c>
      <c r="GLX30" s="5" t="str">
        <f t="shared" si="3"/>
        <v>#VALUE!</v>
      </c>
      <c r="GLY30" s="5" t="str">
        <f t="shared" si="3"/>
        <v>#VALUE!</v>
      </c>
      <c r="GLZ30" s="5" t="str">
        <f t="shared" si="3"/>
        <v>#VALUE!</v>
      </c>
      <c r="GMA30" s="5" t="str">
        <f t="shared" si="3"/>
        <v>#VALUE!</v>
      </c>
      <c r="GMB30" s="5" t="str">
        <f t="shared" si="3"/>
        <v>#VALUE!</v>
      </c>
      <c r="GMC30" s="5" t="str">
        <f t="shared" si="3"/>
        <v>#VALUE!</v>
      </c>
      <c r="GMD30" s="5" t="str">
        <f t="shared" si="3"/>
        <v>#VALUE!</v>
      </c>
      <c r="GME30" s="5" t="str">
        <f t="shared" si="3"/>
        <v>#VALUE!</v>
      </c>
      <c r="GMF30" s="5" t="str">
        <f t="shared" si="3"/>
        <v>#VALUE!</v>
      </c>
      <c r="GMG30" s="5" t="str">
        <f t="shared" si="3"/>
        <v>#VALUE!</v>
      </c>
      <c r="GMH30" s="5" t="str">
        <f t="shared" si="3"/>
        <v>#VALUE!</v>
      </c>
      <c r="GMI30" s="5" t="str">
        <f t="shared" si="3"/>
        <v>#VALUE!</v>
      </c>
      <c r="GMJ30" s="5" t="str">
        <f t="shared" si="3"/>
        <v>#VALUE!</v>
      </c>
      <c r="GMK30" s="5" t="str">
        <f t="shared" si="3"/>
        <v>#VALUE!</v>
      </c>
      <c r="GML30" s="5" t="str">
        <f t="shared" si="3"/>
        <v>#VALUE!</v>
      </c>
      <c r="GMM30" s="5" t="str">
        <f t="shared" si="3"/>
        <v>#VALUE!</v>
      </c>
      <c r="GMN30" s="5" t="str">
        <f t="shared" si="3"/>
        <v>#VALUE!</v>
      </c>
      <c r="GMO30" s="5" t="str">
        <f t="shared" si="3"/>
        <v>#VALUE!</v>
      </c>
      <c r="GMP30" s="5" t="str">
        <f t="shared" si="3"/>
        <v>#VALUE!</v>
      </c>
      <c r="GMQ30" s="5" t="str">
        <f t="shared" si="3"/>
        <v>#VALUE!</v>
      </c>
      <c r="GMR30" s="5" t="str">
        <f t="shared" si="3"/>
        <v>#VALUE!</v>
      </c>
      <c r="GMS30" s="5" t="str">
        <f t="shared" si="3"/>
        <v>#VALUE!</v>
      </c>
      <c r="GMT30" s="5" t="str">
        <f t="shared" si="3"/>
        <v>#VALUE!</v>
      </c>
      <c r="GMU30" s="5" t="str">
        <f t="shared" si="3"/>
        <v>#VALUE!</v>
      </c>
      <c r="GMV30" s="5" t="str">
        <f t="shared" si="3"/>
        <v>#VALUE!</v>
      </c>
      <c r="GMW30" s="5" t="str">
        <f t="shared" si="3"/>
        <v>#VALUE!</v>
      </c>
      <c r="GMX30" s="5" t="str">
        <f t="shared" si="3"/>
        <v>#VALUE!</v>
      </c>
      <c r="GMY30" s="5" t="str">
        <f t="shared" si="3"/>
        <v>#VALUE!</v>
      </c>
      <c r="GMZ30" s="5" t="str">
        <f t="shared" si="3"/>
        <v>#VALUE!</v>
      </c>
      <c r="GNA30" s="5" t="str">
        <f t="shared" si="3"/>
        <v>#VALUE!</v>
      </c>
      <c r="GNB30" s="5" t="str">
        <f t="shared" si="3"/>
        <v>#VALUE!</v>
      </c>
      <c r="GNC30" s="5" t="str">
        <f t="shared" si="3"/>
        <v>#VALUE!</v>
      </c>
      <c r="GND30" s="5" t="str">
        <f t="shared" si="3"/>
        <v>#VALUE!</v>
      </c>
      <c r="GNE30" s="5" t="str">
        <f t="shared" si="3"/>
        <v>#VALUE!</v>
      </c>
      <c r="GNF30" s="5" t="str">
        <f t="shared" si="3"/>
        <v>#VALUE!</v>
      </c>
      <c r="GNG30" s="5" t="str">
        <f t="shared" si="3"/>
        <v>#VALUE!</v>
      </c>
      <c r="GNH30" s="5" t="str">
        <f t="shared" si="3"/>
        <v>#VALUE!</v>
      </c>
      <c r="GNI30" s="5" t="str">
        <f t="shared" si="3"/>
        <v>#VALUE!</v>
      </c>
      <c r="GNJ30" s="5" t="str">
        <f t="shared" si="3"/>
        <v>#VALUE!</v>
      </c>
      <c r="GNK30" s="5" t="str">
        <f t="shared" si="3"/>
        <v>#VALUE!</v>
      </c>
      <c r="GNL30" s="5" t="str">
        <f t="shared" si="3"/>
        <v>#VALUE!</v>
      </c>
      <c r="GNM30" s="5" t="str">
        <f t="shared" si="3"/>
        <v>#VALUE!</v>
      </c>
      <c r="GNN30" s="5" t="str">
        <f t="shared" si="3"/>
        <v>#VALUE!</v>
      </c>
      <c r="GNO30" s="5" t="str">
        <f t="shared" si="3"/>
        <v>#VALUE!</v>
      </c>
      <c r="GNP30" s="5" t="str">
        <f t="shared" si="3"/>
        <v>#VALUE!</v>
      </c>
      <c r="GNQ30" s="5" t="str">
        <f t="shared" si="3"/>
        <v>#VALUE!</v>
      </c>
      <c r="GNR30" s="5" t="str">
        <f t="shared" si="3"/>
        <v>#VALUE!</v>
      </c>
      <c r="GNS30" s="5" t="str">
        <f t="shared" si="3"/>
        <v>#VALUE!</v>
      </c>
      <c r="GNT30" s="5" t="str">
        <f t="shared" si="3"/>
        <v>#VALUE!</v>
      </c>
      <c r="GNU30" s="5" t="str">
        <f t="shared" si="3"/>
        <v>#VALUE!</v>
      </c>
      <c r="GNV30" s="5" t="str">
        <f t="shared" si="3"/>
        <v>#VALUE!</v>
      </c>
      <c r="GNW30" s="5" t="str">
        <f t="shared" si="3"/>
        <v>#VALUE!</v>
      </c>
      <c r="GNX30" s="5" t="str">
        <f t="shared" si="3"/>
        <v>#VALUE!</v>
      </c>
      <c r="GNY30" s="5" t="str">
        <f t="shared" si="3"/>
        <v>#VALUE!</v>
      </c>
      <c r="GNZ30" s="5" t="str">
        <f t="shared" si="3"/>
        <v>#VALUE!</v>
      </c>
      <c r="GOA30" s="5" t="str">
        <f t="shared" si="3"/>
        <v>#VALUE!</v>
      </c>
      <c r="GOB30" s="5" t="str">
        <f t="shared" si="3"/>
        <v>#VALUE!</v>
      </c>
      <c r="GOC30" s="5" t="str">
        <f t="shared" si="3"/>
        <v>#VALUE!</v>
      </c>
      <c r="GOD30" s="5" t="str">
        <f t="shared" si="3"/>
        <v>#VALUE!</v>
      </c>
      <c r="GOE30" s="5" t="str">
        <f t="shared" si="3"/>
        <v>#VALUE!</v>
      </c>
      <c r="GOF30" s="5" t="str">
        <f t="shared" si="3"/>
        <v>#VALUE!</v>
      </c>
      <c r="GOG30" s="5" t="str">
        <f t="shared" si="3"/>
        <v>#VALUE!</v>
      </c>
      <c r="GOH30" s="5" t="str">
        <f t="shared" si="3"/>
        <v>#VALUE!</v>
      </c>
      <c r="GOI30" s="5" t="str">
        <f t="shared" si="3"/>
        <v>#VALUE!</v>
      </c>
      <c r="GOJ30" s="5" t="str">
        <f t="shared" si="3"/>
        <v>#VALUE!</v>
      </c>
      <c r="GOK30" s="5" t="str">
        <f t="shared" si="3"/>
        <v>#VALUE!</v>
      </c>
      <c r="GOL30" s="5" t="str">
        <f t="shared" si="3"/>
        <v>#VALUE!</v>
      </c>
      <c r="GOM30" s="5" t="str">
        <f t="shared" si="3"/>
        <v>#VALUE!</v>
      </c>
      <c r="GON30" s="5" t="str">
        <f t="shared" si="3"/>
        <v>#VALUE!</v>
      </c>
      <c r="GOO30" s="5" t="str">
        <f t="shared" si="3"/>
        <v>#VALUE!</v>
      </c>
      <c r="GOP30" s="5" t="str">
        <f t="shared" si="3"/>
        <v>#VALUE!</v>
      </c>
      <c r="GOQ30" s="5" t="str">
        <f t="shared" si="3"/>
        <v>#VALUE!</v>
      </c>
      <c r="GOR30" s="5" t="str">
        <f t="shared" si="3"/>
        <v>#VALUE!</v>
      </c>
      <c r="GOS30" s="5" t="str">
        <f t="shared" si="3"/>
        <v>#VALUE!</v>
      </c>
      <c r="GOT30" s="5" t="str">
        <f t="shared" si="3"/>
        <v>#VALUE!</v>
      </c>
      <c r="GOU30" s="5" t="str">
        <f t="shared" si="3"/>
        <v>#VALUE!</v>
      </c>
      <c r="GOV30" s="5" t="str">
        <f t="shared" si="3"/>
        <v>#VALUE!</v>
      </c>
      <c r="GOW30" s="5" t="str">
        <f t="shared" si="3"/>
        <v>#VALUE!</v>
      </c>
      <c r="GOX30" s="5" t="str">
        <f t="shared" si="3"/>
        <v>#VALUE!</v>
      </c>
      <c r="GOY30" s="5" t="str">
        <f t="shared" si="3"/>
        <v>#VALUE!</v>
      </c>
      <c r="GOZ30" s="5" t="str">
        <f t="shared" si="3"/>
        <v>#VALUE!</v>
      </c>
      <c r="GPA30" s="5" t="str">
        <f t="shared" si="3"/>
        <v>#VALUE!</v>
      </c>
      <c r="GPB30" s="5" t="str">
        <f t="shared" si="3"/>
        <v>#VALUE!</v>
      </c>
      <c r="GPC30" s="5" t="str">
        <f t="shared" si="3"/>
        <v>#VALUE!</v>
      </c>
      <c r="GPD30" s="5" t="str">
        <f t="shared" si="3"/>
        <v>#VALUE!</v>
      </c>
      <c r="GPE30" s="5" t="str">
        <f t="shared" si="3"/>
        <v>#VALUE!</v>
      </c>
      <c r="GPF30" s="5" t="str">
        <f t="shared" si="3"/>
        <v>#VALUE!</v>
      </c>
      <c r="GPG30" s="5" t="str">
        <f t="shared" si="3"/>
        <v>#VALUE!</v>
      </c>
      <c r="GPH30" s="5" t="str">
        <f t="shared" si="3"/>
        <v>#VALUE!</v>
      </c>
      <c r="GPI30" s="5" t="str">
        <f t="shared" si="3"/>
        <v>#VALUE!</v>
      </c>
      <c r="GPJ30" s="5" t="str">
        <f t="shared" si="3"/>
        <v>#VALUE!</v>
      </c>
      <c r="GPK30" s="5" t="str">
        <f t="shared" si="3"/>
        <v>#VALUE!</v>
      </c>
      <c r="GPL30" s="5" t="str">
        <f t="shared" si="3"/>
        <v>#VALUE!</v>
      </c>
      <c r="GPM30" s="5" t="str">
        <f t="shared" si="3"/>
        <v>#VALUE!</v>
      </c>
      <c r="GPN30" s="5" t="str">
        <f t="shared" si="3"/>
        <v>#VALUE!</v>
      </c>
      <c r="GPO30" s="5" t="str">
        <f t="shared" si="3"/>
        <v>#VALUE!</v>
      </c>
      <c r="GPP30" s="5" t="str">
        <f t="shared" si="3"/>
        <v>#VALUE!</v>
      </c>
      <c r="GPQ30" s="5" t="str">
        <f t="shared" si="3"/>
        <v>#VALUE!</v>
      </c>
      <c r="GPR30" s="5" t="str">
        <f t="shared" si="3"/>
        <v>#VALUE!</v>
      </c>
      <c r="GPS30" s="5" t="str">
        <f t="shared" si="3"/>
        <v>#VALUE!</v>
      </c>
      <c r="GPT30" s="5" t="str">
        <f t="shared" si="3"/>
        <v>#VALUE!</v>
      </c>
      <c r="GPU30" s="5" t="str">
        <f t="shared" si="3"/>
        <v>#VALUE!</v>
      </c>
      <c r="GPV30" s="5" t="str">
        <f t="shared" si="3"/>
        <v>#VALUE!</v>
      </c>
      <c r="GPW30" s="5" t="str">
        <f t="shared" si="3"/>
        <v>#VALUE!</v>
      </c>
      <c r="GPX30" s="5" t="str">
        <f t="shared" si="3"/>
        <v>#VALUE!</v>
      </c>
      <c r="GPY30" s="5" t="str">
        <f t="shared" si="3"/>
        <v>#VALUE!</v>
      </c>
      <c r="GPZ30" s="5" t="str">
        <f t="shared" si="3"/>
        <v>#VALUE!</v>
      </c>
      <c r="GQA30" s="5" t="str">
        <f t="shared" si="3"/>
        <v>#VALUE!</v>
      </c>
      <c r="GQB30" s="5" t="str">
        <f t="shared" si="3"/>
        <v>#VALUE!</v>
      </c>
      <c r="GQC30" s="5" t="str">
        <f t="shared" si="3"/>
        <v>#VALUE!</v>
      </c>
      <c r="GQD30" s="5" t="str">
        <f t="shared" si="3"/>
        <v>#VALUE!</v>
      </c>
      <c r="GQE30" s="5" t="str">
        <f t="shared" si="3"/>
        <v>#VALUE!</v>
      </c>
      <c r="GQF30" s="5" t="str">
        <f t="shared" si="3"/>
        <v>#VALUE!</v>
      </c>
      <c r="GQG30" s="5" t="str">
        <f t="shared" si="3"/>
        <v>#VALUE!</v>
      </c>
      <c r="GQH30" s="5" t="str">
        <f t="shared" si="3"/>
        <v>#VALUE!</v>
      </c>
      <c r="GQI30" s="5" t="str">
        <f t="shared" si="3"/>
        <v>#VALUE!</v>
      </c>
      <c r="GQJ30" s="5" t="str">
        <f t="shared" si="3"/>
        <v>#VALUE!</v>
      </c>
      <c r="GQK30" s="5" t="str">
        <f t="shared" si="3"/>
        <v>#VALUE!</v>
      </c>
      <c r="GQL30" s="5" t="str">
        <f t="shared" si="3"/>
        <v>#VALUE!</v>
      </c>
      <c r="GQM30" s="5" t="str">
        <f t="shared" si="3"/>
        <v>#VALUE!</v>
      </c>
      <c r="GQN30" s="5" t="str">
        <f t="shared" si="3"/>
        <v>#VALUE!</v>
      </c>
      <c r="GQO30" s="5" t="str">
        <f t="shared" si="3"/>
        <v>#VALUE!</v>
      </c>
      <c r="GQP30" s="5" t="str">
        <f t="shared" si="3"/>
        <v>#VALUE!</v>
      </c>
      <c r="GQQ30" s="5" t="str">
        <f t="shared" si="3"/>
        <v>#VALUE!</v>
      </c>
      <c r="GQR30" s="5" t="str">
        <f t="shared" si="3"/>
        <v>#VALUE!</v>
      </c>
      <c r="GQS30" s="5" t="str">
        <f t="shared" si="3"/>
        <v>#VALUE!</v>
      </c>
      <c r="GQT30" s="5" t="str">
        <f t="shared" si="3"/>
        <v>#VALUE!</v>
      </c>
      <c r="GQU30" s="5" t="str">
        <f t="shared" si="3"/>
        <v>#VALUE!</v>
      </c>
      <c r="GQV30" s="5" t="str">
        <f t="shared" si="3"/>
        <v>#VALUE!</v>
      </c>
      <c r="GQW30" s="5" t="str">
        <f t="shared" si="3"/>
        <v>#VALUE!</v>
      </c>
      <c r="GQX30" s="5" t="str">
        <f t="shared" si="3"/>
        <v>#VALUE!</v>
      </c>
      <c r="GQY30" s="5" t="str">
        <f t="shared" si="3"/>
        <v>#VALUE!</v>
      </c>
      <c r="GQZ30" s="5" t="str">
        <f t="shared" si="3"/>
        <v>#VALUE!</v>
      </c>
      <c r="GRA30" s="5" t="str">
        <f t="shared" si="3"/>
        <v>#VALUE!</v>
      </c>
      <c r="GRB30" s="5" t="str">
        <f t="shared" si="3"/>
        <v>#VALUE!</v>
      </c>
      <c r="GRC30" s="5" t="str">
        <f t="shared" si="3"/>
        <v>#VALUE!</v>
      </c>
      <c r="GRD30" s="5" t="str">
        <f t="shared" si="3"/>
        <v>#VALUE!</v>
      </c>
      <c r="GRE30" s="5" t="str">
        <f t="shared" si="3"/>
        <v>#VALUE!</v>
      </c>
      <c r="GRF30" s="5" t="str">
        <f t="shared" si="3"/>
        <v>#VALUE!</v>
      </c>
      <c r="GRG30" s="5" t="str">
        <f t="shared" si="3"/>
        <v>#VALUE!</v>
      </c>
      <c r="GRH30" s="5" t="str">
        <f t="shared" si="3"/>
        <v>#VALUE!</v>
      </c>
      <c r="GRI30" s="5" t="str">
        <f t="shared" si="3"/>
        <v>#VALUE!</v>
      </c>
      <c r="GRJ30" s="5" t="str">
        <f t="shared" si="3"/>
        <v>#VALUE!</v>
      </c>
      <c r="GRK30" s="5" t="str">
        <f t="shared" si="3"/>
        <v>#VALUE!</v>
      </c>
      <c r="GRL30" s="5" t="str">
        <f t="shared" si="3"/>
        <v>#VALUE!</v>
      </c>
      <c r="GRM30" s="5" t="str">
        <f t="shared" si="3"/>
        <v>#VALUE!</v>
      </c>
      <c r="GRN30" s="5" t="str">
        <f t="shared" si="3"/>
        <v>#VALUE!</v>
      </c>
      <c r="GRO30" s="5" t="str">
        <f t="shared" si="3"/>
        <v>#VALUE!</v>
      </c>
      <c r="GRP30" s="5" t="str">
        <f t="shared" si="3"/>
        <v>#VALUE!</v>
      </c>
      <c r="GRQ30" s="5" t="str">
        <f t="shared" si="3"/>
        <v>#VALUE!</v>
      </c>
      <c r="GRR30" s="5" t="str">
        <f t="shared" si="3"/>
        <v>#VALUE!</v>
      </c>
      <c r="GRS30" s="5" t="str">
        <f t="shared" si="3"/>
        <v>#VALUE!</v>
      </c>
      <c r="GRT30" s="5" t="str">
        <f t="shared" si="3"/>
        <v>#VALUE!</v>
      </c>
      <c r="GRU30" s="5" t="str">
        <f t="shared" si="3"/>
        <v>#VALUE!</v>
      </c>
      <c r="GRV30" s="5" t="str">
        <f t="shared" si="3"/>
        <v>#VALUE!</v>
      </c>
      <c r="GRW30" s="5" t="str">
        <f t="shared" si="3"/>
        <v>#VALUE!</v>
      </c>
      <c r="GRX30" s="5" t="str">
        <f t="shared" si="3"/>
        <v>#VALUE!</v>
      </c>
      <c r="GRY30" s="5" t="str">
        <f t="shared" si="3"/>
        <v>#VALUE!</v>
      </c>
      <c r="GRZ30" s="5" t="str">
        <f t="shared" si="3"/>
        <v>#VALUE!</v>
      </c>
      <c r="GSA30" s="5" t="str">
        <f t="shared" si="3"/>
        <v>#VALUE!</v>
      </c>
      <c r="GSB30" s="5" t="str">
        <f t="shared" si="3"/>
        <v>#VALUE!</v>
      </c>
      <c r="GSC30" s="5" t="str">
        <f t="shared" si="3"/>
        <v>#VALUE!</v>
      </c>
      <c r="GSD30" s="5" t="str">
        <f t="shared" si="3"/>
        <v>#VALUE!</v>
      </c>
      <c r="GSE30" s="5" t="str">
        <f t="shared" si="3"/>
        <v>#VALUE!</v>
      </c>
      <c r="GSF30" s="5" t="str">
        <f t="shared" si="3"/>
        <v>#VALUE!</v>
      </c>
      <c r="GSG30" s="5" t="str">
        <f t="shared" si="3"/>
        <v>#VALUE!</v>
      </c>
      <c r="GSH30" s="5" t="str">
        <f t="shared" si="3"/>
        <v>#VALUE!</v>
      </c>
      <c r="GSI30" s="5" t="str">
        <f t="shared" si="3"/>
        <v>#VALUE!</v>
      </c>
      <c r="GSJ30" s="5" t="str">
        <f t="shared" si="3"/>
        <v>#VALUE!</v>
      </c>
      <c r="GSK30" s="5" t="str">
        <f t="shared" si="3"/>
        <v>#VALUE!</v>
      </c>
      <c r="GSL30" s="5" t="str">
        <f t="shared" si="3"/>
        <v>#VALUE!</v>
      </c>
      <c r="GSM30" s="5" t="str">
        <f t="shared" si="3"/>
        <v>#VALUE!</v>
      </c>
      <c r="GSN30" s="5" t="str">
        <f t="shared" si="3"/>
        <v>#VALUE!</v>
      </c>
      <c r="GSO30" s="5" t="str">
        <f t="shared" si="3"/>
        <v>#VALUE!</v>
      </c>
      <c r="GSP30" s="5" t="str">
        <f t="shared" si="3"/>
        <v>#VALUE!</v>
      </c>
      <c r="GSQ30" s="5" t="str">
        <f t="shared" si="3"/>
        <v>#VALUE!</v>
      </c>
      <c r="GSR30" s="5" t="str">
        <f t="shared" si="3"/>
        <v>#VALUE!</v>
      </c>
      <c r="GSS30" s="5" t="str">
        <f t="shared" si="3"/>
        <v>#VALUE!</v>
      </c>
      <c r="GST30" s="5" t="str">
        <f t="shared" si="3"/>
        <v>#VALUE!</v>
      </c>
      <c r="GSU30" s="5" t="str">
        <f t="shared" si="3"/>
        <v>#VALUE!</v>
      </c>
      <c r="GSV30" s="5" t="str">
        <f t="shared" si="3"/>
        <v>#VALUE!</v>
      </c>
      <c r="GSW30" s="5" t="str">
        <f t="shared" si="3"/>
        <v>#VALUE!</v>
      </c>
      <c r="GSX30" s="5" t="str">
        <f t="shared" si="3"/>
        <v>#VALUE!</v>
      </c>
      <c r="GSY30" s="5" t="str">
        <f t="shared" si="3"/>
        <v>#VALUE!</v>
      </c>
      <c r="GSZ30" s="5" t="str">
        <f t="shared" si="3"/>
        <v>#VALUE!</v>
      </c>
      <c r="GTA30" s="5" t="str">
        <f t="shared" si="3"/>
        <v>#VALUE!</v>
      </c>
      <c r="GTB30" s="5" t="str">
        <f t="shared" si="3"/>
        <v>#VALUE!</v>
      </c>
      <c r="GTC30" s="5" t="str">
        <f t="shared" si="3"/>
        <v>#VALUE!</v>
      </c>
      <c r="GTD30" s="5" t="str">
        <f t="shared" si="3"/>
        <v>#VALUE!</v>
      </c>
      <c r="GTE30" s="5" t="str">
        <f t="shared" si="3"/>
        <v>#VALUE!</v>
      </c>
      <c r="GTF30" s="5" t="str">
        <f t="shared" si="3"/>
        <v>#VALUE!</v>
      </c>
      <c r="GTG30" s="5" t="str">
        <f t="shared" si="3"/>
        <v>#VALUE!</v>
      </c>
      <c r="GTH30" s="5" t="str">
        <f t="shared" si="3"/>
        <v>#VALUE!</v>
      </c>
      <c r="GTI30" s="5" t="str">
        <f t="shared" si="3"/>
        <v>#VALUE!</v>
      </c>
      <c r="GTJ30" s="5" t="str">
        <f t="shared" si="3"/>
        <v>#VALUE!</v>
      </c>
      <c r="GTK30" s="5" t="str">
        <f t="shared" si="3"/>
        <v>#VALUE!</v>
      </c>
      <c r="GTL30" s="5" t="str">
        <f t="shared" si="3"/>
        <v>#VALUE!</v>
      </c>
      <c r="GTM30" s="5" t="str">
        <f t="shared" si="3"/>
        <v>#VALUE!</v>
      </c>
      <c r="GTN30" s="5" t="str">
        <f t="shared" si="3"/>
        <v>#VALUE!</v>
      </c>
      <c r="GTO30" s="5" t="str">
        <f t="shared" si="3"/>
        <v>#VALUE!</v>
      </c>
      <c r="GTP30" s="5" t="str">
        <f t="shared" si="3"/>
        <v>#VALUE!</v>
      </c>
      <c r="GTQ30" s="5" t="str">
        <f t="shared" si="3"/>
        <v>#VALUE!</v>
      </c>
      <c r="GTR30" s="5" t="str">
        <f t="shared" si="3"/>
        <v>#VALUE!</v>
      </c>
      <c r="GTS30" s="5" t="str">
        <f t="shared" si="3"/>
        <v>#VALUE!</v>
      </c>
      <c r="GTT30" s="5" t="str">
        <f t="shared" si="3"/>
        <v>#VALUE!</v>
      </c>
      <c r="GTU30" s="5" t="str">
        <f t="shared" si="3"/>
        <v>#VALUE!</v>
      </c>
      <c r="GTV30" s="5" t="str">
        <f t="shared" si="3"/>
        <v>#VALUE!</v>
      </c>
      <c r="GTW30" s="5" t="str">
        <f t="shared" si="3"/>
        <v>#VALUE!</v>
      </c>
      <c r="GTX30" s="5" t="str">
        <f t="shared" si="3"/>
        <v>#VALUE!</v>
      </c>
      <c r="GTY30" s="5" t="str">
        <f t="shared" si="3"/>
        <v>#VALUE!</v>
      </c>
      <c r="GTZ30" s="5" t="str">
        <f t="shared" si="3"/>
        <v>#VALUE!</v>
      </c>
      <c r="GUA30" s="5" t="str">
        <f t="shared" si="3"/>
        <v>#VALUE!</v>
      </c>
      <c r="GUB30" s="5" t="str">
        <f t="shared" si="3"/>
        <v>#VALUE!</v>
      </c>
      <c r="GUC30" s="5" t="str">
        <f t="shared" si="3"/>
        <v>#VALUE!</v>
      </c>
      <c r="GUD30" s="5" t="str">
        <f t="shared" si="3"/>
        <v>#VALUE!</v>
      </c>
      <c r="GUE30" s="5" t="str">
        <f t="shared" si="3"/>
        <v>#VALUE!</v>
      </c>
      <c r="GUF30" s="5" t="str">
        <f t="shared" si="3"/>
        <v>#VALUE!</v>
      </c>
      <c r="GUG30" s="5" t="str">
        <f t="shared" si="3"/>
        <v>#VALUE!</v>
      </c>
      <c r="GUH30" s="5" t="str">
        <f t="shared" si="3"/>
        <v>#VALUE!</v>
      </c>
      <c r="GUI30" s="5" t="str">
        <f t="shared" si="3"/>
        <v>#VALUE!</v>
      </c>
      <c r="GUJ30" s="5" t="str">
        <f t="shared" si="3"/>
        <v>#VALUE!</v>
      </c>
      <c r="GUK30" s="5" t="str">
        <f t="shared" si="3"/>
        <v>#VALUE!</v>
      </c>
      <c r="GUL30" s="5" t="str">
        <f t="shared" si="3"/>
        <v>#VALUE!</v>
      </c>
      <c r="GUM30" s="5" t="str">
        <f t="shared" si="3"/>
        <v>#VALUE!</v>
      </c>
      <c r="GUN30" s="5" t="str">
        <f t="shared" si="3"/>
        <v>#VALUE!</v>
      </c>
      <c r="GUO30" s="5" t="str">
        <f t="shared" si="3"/>
        <v>#VALUE!</v>
      </c>
      <c r="GUP30" s="5" t="str">
        <f t="shared" si="3"/>
        <v>#VALUE!</v>
      </c>
      <c r="GUQ30" s="5" t="str">
        <f t="shared" si="3"/>
        <v>#VALUE!</v>
      </c>
      <c r="GUR30" s="5" t="str">
        <f t="shared" si="3"/>
        <v>#VALUE!</v>
      </c>
      <c r="GUS30" s="5" t="str">
        <f t="shared" si="3"/>
        <v>#VALUE!</v>
      </c>
      <c r="GUT30" s="5" t="str">
        <f t="shared" si="3"/>
        <v>#VALUE!</v>
      </c>
      <c r="GUU30" s="5" t="str">
        <f t="shared" si="3"/>
        <v>#VALUE!</v>
      </c>
      <c r="GUV30" s="5" t="str">
        <f t="shared" si="3"/>
        <v>#VALUE!</v>
      </c>
      <c r="GUW30" s="5" t="str">
        <f t="shared" si="3"/>
        <v>#VALUE!</v>
      </c>
      <c r="GUX30" s="5" t="str">
        <f t="shared" si="3"/>
        <v>#VALUE!</v>
      </c>
      <c r="GUY30" s="5" t="str">
        <f t="shared" si="3"/>
        <v>#VALUE!</v>
      </c>
      <c r="GUZ30" s="5" t="str">
        <f t="shared" si="3"/>
        <v>#VALUE!</v>
      </c>
      <c r="GVA30" s="5" t="str">
        <f t="shared" si="3"/>
        <v>#VALUE!</v>
      </c>
      <c r="GVB30" s="5" t="str">
        <f t="shared" si="3"/>
        <v>#VALUE!</v>
      </c>
      <c r="GVC30" s="5" t="str">
        <f t="shared" si="3"/>
        <v>#VALUE!</v>
      </c>
      <c r="GVD30" s="5" t="str">
        <f t="shared" si="3"/>
        <v>#VALUE!</v>
      </c>
      <c r="GVE30" s="5" t="str">
        <f t="shared" si="3"/>
        <v>#VALUE!</v>
      </c>
      <c r="GVF30" s="5" t="str">
        <f t="shared" si="3"/>
        <v>#VALUE!</v>
      </c>
      <c r="GVG30" s="5" t="str">
        <f t="shared" si="3"/>
        <v>#VALUE!</v>
      </c>
      <c r="GVH30" s="5" t="str">
        <f t="shared" si="3"/>
        <v>#VALUE!</v>
      </c>
      <c r="GVI30" s="5" t="str">
        <f t="shared" si="3"/>
        <v>#VALUE!</v>
      </c>
      <c r="GVJ30" s="5" t="str">
        <f t="shared" si="3"/>
        <v>#VALUE!</v>
      </c>
      <c r="GVK30" s="5" t="str">
        <f t="shared" si="3"/>
        <v>#VALUE!</v>
      </c>
      <c r="GVL30" s="5" t="str">
        <f t="shared" si="3"/>
        <v>#VALUE!</v>
      </c>
      <c r="GVM30" s="5" t="str">
        <f t="shared" si="3"/>
        <v>#VALUE!</v>
      </c>
      <c r="GVN30" s="5" t="str">
        <f t="shared" si="3"/>
        <v>#VALUE!</v>
      </c>
      <c r="GVO30" s="5" t="str">
        <f t="shared" si="3"/>
        <v>#VALUE!</v>
      </c>
      <c r="GVP30" s="5" t="str">
        <f t="shared" si="3"/>
        <v>#VALUE!</v>
      </c>
      <c r="GVQ30" s="5" t="str">
        <f t="shared" si="3"/>
        <v>#VALUE!</v>
      </c>
      <c r="GVR30" s="5" t="str">
        <f t="shared" si="3"/>
        <v>#VALUE!</v>
      </c>
      <c r="GVS30" s="5" t="str">
        <f t="shared" si="3"/>
        <v>#VALUE!</v>
      </c>
      <c r="GVT30" s="5" t="str">
        <f t="shared" si="3"/>
        <v>#VALUE!</v>
      </c>
      <c r="GVU30" s="5" t="str">
        <f t="shared" si="3"/>
        <v>#VALUE!</v>
      </c>
      <c r="GVV30" s="5" t="str">
        <f t="shared" si="3"/>
        <v>#VALUE!</v>
      </c>
      <c r="GVW30" s="5" t="str">
        <f t="shared" si="3"/>
        <v>#VALUE!</v>
      </c>
      <c r="GVX30" s="5" t="str">
        <f t="shared" si="3"/>
        <v>#VALUE!</v>
      </c>
      <c r="GVY30" s="5" t="str">
        <f t="shared" si="3"/>
        <v>#VALUE!</v>
      </c>
      <c r="GVZ30" s="5" t="str">
        <f t="shared" si="3"/>
        <v>#VALUE!</v>
      </c>
      <c r="GWA30" s="5" t="str">
        <f t="shared" si="3"/>
        <v>#VALUE!</v>
      </c>
      <c r="GWB30" s="5" t="str">
        <f t="shared" si="3"/>
        <v>#VALUE!</v>
      </c>
      <c r="GWC30" s="5" t="str">
        <f t="shared" si="3"/>
        <v>#VALUE!</v>
      </c>
      <c r="GWD30" s="5" t="str">
        <f t="shared" si="3"/>
        <v>#VALUE!</v>
      </c>
      <c r="GWE30" s="5" t="str">
        <f t="shared" si="3"/>
        <v>#VALUE!</v>
      </c>
      <c r="GWF30" s="5" t="str">
        <f t="shared" si="3"/>
        <v>#VALUE!</v>
      </c>
      <c r="GWG30" s="5" t="str">
        <f t="shared" si="3"/>
        <v>#VALUE!</v>
      </c>
      <c r="GWH30" s="5" t="str">
        <f t="shared" si="3"/>
        <v>#VALUE!</v>
      </c>
      <c r="GWI30" s="5" t="str">
        <f t="shared" si="3"/>
        <v>#VALUE!</v>
      </c>
      <c r="GWJ30" s="5" t="str">
        <f t="shared" si="3"/>
        <v>#VALUE!</v>
      </c>
      <c r="GWK30" s="5" t="str">
        <f t="shared" si="3"/>
        <v>#VALUE!</v>
      </c>
      <c r="GWL30" s="5" t="str">
        <f t="shared" si="3"/>
        <v>#VALUE!</v>
      </c>
      <c r="GWM30" s="5" t="str">
        <f t="shared" si="3"/>
        <v>#VALUE!</v>
      </c>
      <c r="GWN30" s="5" t="str">
        <f t="shared" si="3"/>
        <v>#VALUE!</v>
      </c>
      <c r="GWO30" s="5" t="str">
        <f t="shared" si="3"/>
        <v>#VALUE!</v>
      </c>
      <c r="GWP30" s="5" t="str">
        <f t="shared" si="3"/>
        <v>#VALUE!</v>
      </c>
      <c r="GWQ30" s="5" t="str">
        <f t="shared" si="3"/>
        <v>#VALUE!</v>
      </c>
      <c r="GWR30" s="5" t="str">
        <f t="shared" si="3"/>
        <v>#VALUE!</v>
      </c>
      <c r="GWS30" s="5" t="str">
        <f t="shared" si="3"/>
        <v>#VALUE!</v>
      </c>
      <c r="GWT30" s="5" t="str">
        <f t="shared" si="3"/>
        <v>#VALUE!</v>
      </c>
      <c r="GWU30" s="5" t="str">
        <f t="shared" si="3"/>
        <v>#VALUE!</v>
      </c>
      <c r="GWV30" s="5" t="str">
        <f t="shared" si="3"/>
        <v>#VALUE!</v>
      </c>
      <c r="GWW30" s="5" t="str">
        <f t="shared" si="3"/>
        <v>#VALUE!</v>
      </c>
      <c r="GWX30" s="5" t="str">
        <f t="shared" si="3"/>
        <v>#VALUE!</v>
      </c>
      <c r="GWY30" s="5" t="str">
        <f t="shared" si="3"/>
        <v>#VALUE!</v>
      </c>
      <c r="GWZ30" s="5" t="str">
        <f t="shared" si="3"/>
        <v>#VALUE!</v>
      </c>
      <c r="GXA30" s="5" t="str">
        <f t="shared" si="3"/>
        <v>#VALUE!</v>
      </c>
      <c r="GXB30" s="5" t="str">
        <f t="shared" si="3"/>
        <v>#VALUE!</v>
      </c>
      <c r="GXC30" s="5" t="str">
        <f t="shared" si="3"/>
        <v>#VALUE!</v>
      </c>
      <c r="GXD30" s="5" t="str">
        <f t="shared" si="3"/>
        <v>#VALUE!</v>
      </c>
      <c r="GXE30" s="5" t="str">
        <f t="shared" si="3"/>
        <v>#VALUE!</v>
      </c>
      <c r="GXF30" s="5" t="str">
        <f t="shared" si="3"/>
        <v>#VALUE!</v>
      </c>
      <c r="GXG30" s="5" t="str">
        <f t="shared" si="3"/>
        <v>#VALUE!</v>
      </c>
      <c r="GXH30" s="5" t="str">
        <f t="shared" si="3"/>
        <v>#VALUE!</v>
      </c>
      <c r="GXI30" s="5" t="str">
        <f t="shared" si="3"/>
        <v>#VALUE!</v>
      </c>
      <c r="GXJ30" s="5" t="str">
        <f t="shared" si="3"/>
        <v>#VALUE!</v>
      </c>
      <c r="GXK30" s="5" t="str">
        <f t="shared" si="3"/>
        <v>#VALUE!</v>
      </c>
      <c r="GXL30" s="5" t="str">
        <f t="shared" si="3"/>
        <v>#VALUE!</v>
      </c>
      <c r="GXM30" s="5" t="str">
        <f t="shared" si="3"/>
        <v>#VALUE!</v>
      </c>
      <c r="GXN30" s="5" t="str">
        <f t="shared" si="3"/>
        <v>#VALUE!</v>
      </c>
      <c r="GXO30" s="5" t="str">
        <f t="shared" si="3"/>
        <v>#VALUE!</v>
      </c>
      <c r="GXP30" s="5" t="str">
        <f t="shared" si="3"/>
        <v>#VALUE!</v>
      </c>
      <c r="GXQ30" s="5" t="str">
        <f t="shared" si="3"/>
        <v>#VALUE!</v>
      </c>
      <c r="GXR30" s="5" t="str">
        <f t="shared" si="3"/>
        <v>#VALUE!</v>
      </c>
      <c r="GXS30" s="5" t="str">
        <f t="shared" si="3"/>
        <v>#VALUE!</v>
      </c>
      <c r="GXT30" s="5" t="str">
        <f t="shared" si="3"/>
        <v>#VALUE!</v>
      </c>
      <c r="GXU30" s="5" t="str">
        <f t="shared" si="3"/>
        <v>#VALUE!</v>
      </c>
      <c r="GXV30" s="5" t="str">
        <f t="shared" si="3"/>
        <v>#VALUE!</v>
      </c>
      <c r="GXW30" s="5" t="str">
        <f t="shared" si="3"/>
        <v>#VALUE!</v>
      </c>
      <c r="GXX30" s="5" t="str">
        <f t="shared" si="3"/>
        <v>#VALUE!</v>
      </c>
      <c r="GXY30" s="5" t="str">
        <f t="shared" si="3"/>
        <v>#VALUE!</v>
      </c>
      <c r="GXZ30" s="5" t="str">
        <f t="shared" si="3"/>
        <v>#VALUE!</v>
      </c>
      <c r="GYA30" s="5" t="str">
        <f t="shared" si="3"/>
        <v>#VALUE!</v>
      </c>
      <c r="GYB30" s="5" t="str">
        <f t="shared" si="3"/>
        <v>#VALUE!</v>
      </c>
      <c r="GYC30" s="5" t="str">
        <f t="shared" si="3"/>
        <v>#VALUE!</v>
      </c>
      <c r="GYD30" s="5" t="str">
        <f t="shared" si="3"/>
        <v>#VALUE!</v>
      </c>
      <c r="GYE30" s="5" t="str">
        <f t="shared" si="3"/>
        <v>#VALUE!</v>
      </c>
      <c r="GYF30" s="5" t="str">
        <f t="shared" si="3"/>
        <v>#VALUE!</v>
      </c>
      <c r="GYG30" s="5" t="str">
        <f t="shared" si="3"/>
        <v>#VALUE!</v>
      </c>
      <c r="GYH30" s="5" t="str">
        <f t="shared" si="3"/>
        <v>#VALUE!</v>
      </c>
      <c r="GYI30" s="5" t="str">
        <f t="shared" si="3"/>
        <v>#VALUE!</v>
      </c>
      <c r="GYJ30" s="5" t="str">
        <f t="shared" si="3"/>
        <v>#VALUE!</v>
      </c>
      <c r="GYK30" s="5" t="str">
        <f t="shared" si="3"/>
        <v>#VALUE!</v>
      </c>
      <c r="GYL30" s="5" t="str">
        <f t="shared" si="3"/>
        <v>#VALUE!</v>
      </c>
      <c r="GYM30" s="5" t="str">
        <f t="shared" si="3"/>
        <v>#VALUE!</v>
      </c>
      <c r="GYN30" s="5" t="str">
        <f t="shared" si="3"/>
        <v>#VALUE!</v>
      </c>
      <c r="GYO30" s="5" t="str">
        <f t="shared" si="3"/>
        <v>#VALUE!</v>
      </c>
      <c r="GYP30" s="5" t="str">
        <f t="shared" si="3"/>
        <v>#VALUE!</v>
      </c>
      <c r="GYQ30" s="5" t="str">
        <f t="shared" si="3"/>
        <v>#VALUE!</v>
      </c>
      <c r="GYR30" s="5" t="str">
        <f t="shared" si="3"/>
        <v>#VALUE!</v>
      </c>
      <c r="GYS30" s="5" t="str">
        <f t="shared" si="3"/>
        <v>#VALUE!</v>
      </c>
      <c r="GYT30" s="5" t="str">
        <f t="shared" si="3"/>
        <v>#VALUE!</v>
      </c>
      <c r="GYU30" s="5" t="str">
        <f t="shared" si="3"/>
        <v>#VALUE!</v>
      </c>
      <c r="GYV30" s="5" t="str">
        <f t="shared" si="3"/>
        <v>#VALUE!</v>
      </c>
      <c r="GYW30" s="5" t="str">
        <f t="shared" si="3"/>
        <v>#VALUE!</v>
      </c>
      <c r="GYX30" s="5" t="str">
        <f t="shared" si="3"/>
        <v>#VALUE!</v>
      </c>
      <c r="GYY30" s="5" t="str">
        <f t="shared" si="3"/>
        <v>#VALUE!</v>
      </c>
      <c r="GYZ30" s="5" t="str">
        <f t="shared" si="3"/>
        <v>#VALUE!</v>
      </c>
      <c r="GZA30" s="5" t="str">
        <f t="shared" si="3"/>
        <v>#VALUE!</v>
      </c>
      <c r="GZB30" s="5" t="str">
        <f t="shared" si="3"/>
        <v>#VALUE!</v>
      </c>
      <c r="GZC30" s="5" t="str">
        <f t="shared" si="3"/>
        <v>#VALUE!</v>
      </c>
      <c r="GZD30" s="5" t="str">
        <f t="shared" si="3"/>
        <v>#VALUE!</v>
      </c>
      <c r="GZE30" s="5" t="str">
        <f t="shared" si="3"/>
        <v>#VALUE!</v>
      </c>
      <c r="GZF30" s="5" t="str">
        <f t="shared" si="3"/>
        <v>#VALUE!</v>
      </c>
      <c r="GZG30" s="5" t="str">
        <f t="shared" si="3"/>
        <v>#VALUE!</v>
      </c>
      <c r="GZH30" s="5" t="str">
        <f t="shared" si="3"/>
        <v>#VALUE!</v>
      </c>
      <c r="GZI30" s="5" t="str">
        <f t="shared" si="3"/>
        <v>#VALUE!</v>
      </c>
      <c r="GZJ30" s="5" t="str">
        <f t="shared" si="3"/>
        <v>#VALUE!</v>
      </c>
      <c r="GZK30" s="5" t="str">
        <f t="shared" si="3"/>
        <v>#VALUE!</v>
      </c>
      <c r="GZL30" s="5" t="str">
        <f t="shared" si="3"/>
        <v>#VALUE!</v>
      </c>
      <c r="GZM30" s="5" t="str">
        <f t="shared" si="3"/>
        <v>#VALUE!</v>
      </c>
      <c r="GZN30" s="5" t="str">
        <f t="shared" si="3"/>
        <v>#VALUE!</v>
      </c>
      <c r="GZO30" s="5" t="str">
        <f t="shared" si="3"/>
        <v>#VALUE!</v>
      </c>
      <c r="GZP30" s="5" t="str">
        <f t="shared" si="3"/>
        <v>#VALUE!</v>
      </c>
      <c r="GZQ30" s="5" t="str">
        <f t="shared" si="3"/>
        <v>#VALUE!</v>
      </c>
      <c r="GZR30" s="5" t="str">
        <f t="shared" si="3"/>
        <v>#VALUE!</v>
      </c>
      <c r="GZS30" s="5" t="str">
        <f t="shared" si="3"/>
        <v>#VALUE!</v>
      </c>
      <c r="GZT30" s="5" t="str">
        <f t="shared" si="3"/>
        <v>#VALUE!</v>
      </c>
      <c r="GZU30" s="5" t="str">
        <f t="shared" si="3"/>
        <v>#VALUE!</v>
      </c>
      <c r="GZV30" s="5" t="str">
        <f t="shared" si="3"/>
        <v>#VALUE!</v>
      </c>
      <c r="GZW30" s="5" t="str">
        <f t="shared" si="3"/>
        <v>#VALUE!</v>
      </c>
      <c r="GZX30" s="5" t="str">
        <f t="shared" si="3"/>
        <v>#VALUE!</v>
      </c>
      <c r="GZY30" s="5" t="str">
        <f t="shared" si="3"/>
        <v>#VALUE!</v>
      </c>
      <c r="GZZ30" s="5" t="str">
        <f t="shared" si="3"/>
        <v>#VALUE!</v>
      </c>
      <c r="HAA30" s="5" t="str">
        <f t="shared" si="3"/>
        <v>#VALUE!</v>
      </c>
      <c r="HAB30" s="5" t="str">
        <f t="shared" si="3"/>
        <v>#VALUE!</v>
      </c>
      <c r="HAC30" s="5" t="str">
        <f t="shared" si="3"/>
        <v>#VALUE!</v>
      </c>
      <c r="HAD30" s="5" t="str">
        <f t="shared" si="3"/>
        <v>#VALUE!</v>
      </c>
      <c r="HAE30" s="5" t="str">
        <f t="shared" si="3"/>
        <v>#VALUE!</v>
      </c>
      <c r="HAF30" s="5" t="str">
        <f t="shared" si="3"/>
        <v>#VALUE!</v>
      </c>
      <c r="HAG30" s="5" t="str">
        <f t="shared" si="3"/>
        <v>#VALUE!</v>
      </c>
      <c r="HAH30" s="5" t="str">
        <f t="shared" si="3"/>
        <v>#VALUE!</v>
      </c>
      <c r="HAI30" s="5" t="str">
        <f t="shared" si="3"/>
        <v>#VALUE!</v>
      </c>
      <c r="HAJ30" s="5" t="str">
        <f t="shared" si="3"/>
        <v>#VALUE!</v>
      </c>
      <c r="HAK30" s="5" t="str">
        <f t="shared" si="3"/>
        <v>#VALUE!</v>
      </c>
      <c r="HAL30" s="5" t="str">
        <f t="shared" si="3"/>
        <v>#VALUE!</v>
      </c>
      <c r="HAM30" s="5" t="str">
        <f t="shared" si="3"/>
        <v>#VALUE!</v>
      </c>
      <c r="HAN30" s="5" t="str">
        <f t="shared" si="3"/>
        <v>#VALUE!</v>
      </c>
      <c r="HAO30" s="5" t="str">
        <f t="shared" si="3"/>
        <v>#VALUE!</v>
      </c>
      <c r="HAP30" s="5" t="str">
        <f t="shared" si="3"/>
        <v>#VALUE!</v>
      </c>
      <c r="HAQ30" s="5" t="str">
        <f t="shared" si="3"/>
        <v>#VALUE!</v>
      </c>
      <c r="HAR30" s="5" t="str">
        <f t="shared" si="3"/>
        <v>#VALUE!</v>
      </c>
      <c r="HAS30" s="5" t="str">
        <f t="shared" si="3"/>
        <v>#VALUE!</v>
      </c>
      <c r="HAT30" s="5" t="str">
        <f t="shared" si="3"/>
        <v>#VALUE!</v>
      </c>
      <c r="HAU30" s="5" t="str">
        <f t="shared" si="3"/>
        <v>#VALUE!</v>
      </c>
      <c r="HAV30" s="5" t="str">
        <f t="shared" si="3"/>
        <v>#VALUE!</v>
      </c>
      <c r="HAW30" s="5" t="str">
        <f t="shared" si="3"/>
        <v>#VALUE!</v>
      </c>
      <c r="HAX30" s="5" t="str">
        <f t="shared" si="3"/>
        <v>#VALUE!</v>
      </c>
      <c r="HAY30" s="5" t="str">
        <f t="shared" si="3"/>
        <v>#VALUE!</v>
      </c>
      <c r="HAZ30" s="5" t="str">
        <f t="shared" si="3"/>
        <v>#VALUE!</v>
      </c>
      <c r="HBA30" s="5" t="str">
        <f t="shared" si="3"/>
        <v>#VALUE!</v>
      </c>
      <c r="HBB30" s="5" t="str">
        <f t="shared" si="3"/>
        <v>#VALUE!</v>
      </c>
      <c r="HBC30" s="5" t="str">
        <f t="shared" si="3"/>
        <v>#VALUE!</v>
      </c>
      <c r="HBD30" s="5" t="str">
        <f t="shared" si="3"/>
        <v>#VALUE!</v>
      </c>
      <c r="HBE30" s="5" t="str">
        <f t="shared" si="3"/>
        <v>#VALUE!</v>
      </c>
      <c r="HBF30" s="5" t="str">
        <f t="shared" si="3"/>
        <v>#VALUE!</v>
      </c>
      <c r="HBG30" s="5" t="str">
        <f t="shared" si="3"/>
        <v>#VALUE!</v>
      </c>
      <c r="HBH30" s="5" t="str">
        <f t="shared" si="3"/>
        <v>#VALUE!</v>
      </c>
      <c r="HBI30" s="5" t="str">
        <f t="shared" si="3"/>
        <v>#VALUE!</v>
      </c>
      <c r="HBJ30" s="5" t="str">
        <f t="shared" si="3"/>
        <v>#VALUE!</v>
      </c>
      <c r="HBK30" s="5" t="str">
        <f t="shared" si="3"/>
        <v>#VALUE!</v>
      </c>
      <c r="HBL30" s="5" t="str">
        <f t="shared" si="3"/>
        <v>#VALUE!</v>
      </c>
      <c r="HBM30" s="5" t="str">
        <f t="shared" si="3"/>
        <v>#VALUE!</v>
      </c>
      <c r="HBN30" s="5" t="str">
        <f t="shared" si="3"/>
        <v>#VALUE!</v>
      </c>
      <c r="HBO30" s="5" t="str">
        <f t="shared" si="3"/>
        <v>#VALUE!</v>
      </c>
      <c r="HBP30" s="5" t="str">
        <f t="shared" si="3"/>
        <v>#VALUE!</v>
      </c>
      <c r="HBQ30" s="5" t="str">
        <f t="shared" si="3"/>
        <v>#VALUE!</v>
      </c>
      <c r="HBR30" s="5" t="str">
        <f t="shared" si="3"/>
        <v>#VALUE!</v>
      </c>
      <c r="HBS30" s="5" t="str">
        <f t="shared" si="3"/>
        <v>#VALUE!</v>
      </c>
      <c r="HBT30" s="5" t="str">
        <f t="shared" si="3"/>
        <v>#VALUE!</v>
      </c>
      <c r="HBU30" s="5" t="str">
        <f t="shared" si="3"/>
        <v>#VALUE!</v>
      </c>
      <c r="HBV30" s="5" t="str">
        <f t="shared" si="3"/>
        <v>#VALUE!</v>
      </c>
      <c r="HBW30" s="5" t="str">
        <f t="shared" si="3"/>
        <v>#VALUE!</v>
      </c>
      <c r="HBX30" s="5" t="str">
        <f t="shared" si="3"/>
        <v>#VALUE!</v>
      </c>
      <c r="HBY30" s="5" t="str">
        <f t="shared" si="3"/>
        <v>#VALUE!</v>
      </c>
      <c r="HBZ30" s="5" t="str">
        <f t="shared" si="3"/>
        <v>#VALUE!</v>
      </c>
      <c r="HCA30" s="5" t="str">
        <f t="shared" si="3"/>
        <v>#VALUE!</v>
      </c>
      <c r="HCB30" s="5" t="str">
        <f t="shared" si="3"/>
        <v>#VALUE!</v>
      </c>
      <c r="HCC30" s="5" t="str">
        <f t="shared" si="3"/>
        <v>#VALUE!</v>
      </c>
      <c r="HCD30" s="5" t="str">
        <f t="shared" si="3"/>
        <v>#VALUE!</v>
      </c>
      <c r="HCE30" s="5" t="str">
        <f t="shared" si="3"/>
        <v>#VALUE!</v>
      </c>
      <c r="HCF30" s="5" t="str">
        <f t="shared" si="3"/>
        <v>#VALUE!</v>
      </c>
      <c r="HCG30" s="5" t="str">
        <f t="shared" si="3"/>
        <v>#VALUE!</v>
      </c>
      <c r="HCH30" s="5" t="str">
        <f t="shared" si="3"/>
        <v>#VALUE!</v>
      </c>
      <c r="HCI30" s="5" t="str">
        <f t="shared" si="3"/>
        <v>#VALUE!</v>
      </c>
      <c r="HCJ30" s="5" t="str">
        <f t="shared" si="3"/>
        <v>#VALUE!</v>
      </c>
      <c r="HCK30" s="5" t="str">
        <f t="shared" si="3"/>
        <v>#VALUE!</v>
      </c>
      <c r="HCL30" s="5" t="str">
        <f t="shared" si="3"/>
        <v>#VALUE!</v>
      </c>
      <c r="HCM30" s="5" t="str">
        <f t="shared" si="3"/>
        <v>#VALUE!</v>
      </c>
      <c r="HCN30" s="5" t="str">
        <f t="shared" si="3"/>
        <v>#VALUE!</v>
      </c>
      <c r="HCO30" s="5" t="str">
        <f t="shared" si="3"/>
        <v>#VALUE!</v>
      </c>
      <c r="HCP30" s="5" t="str">
        <f t="shared" si="3"/>
        <v>#VALUE!</v>
      </c>
      <c r="HCQ30" s="5" t="str">
        <f t="shared" si="3"/>
        <v>#VALUE!</v>
      </c>
      <c r="HCR30" s="5" t="str">
        <f t="shared" si="3"/>
        <v>#VALUE!</v>
      </c>
      <c r="HCS30" s="5" t="str">
        <f t="shared" si="3"/>
        <v>#VALUE!</v>
      </c>
      <c r="HCT30" s="5" t="str">
        <f t="shared" si="3"/>
        <v>#VALUE!</v>
      </c>
      <c r="HCU30" s="5" t="str">
        <f t="shared" si="3"/>
        <v>#VALUE!</v>
      </c>
      <c r="HCV30" s="5" t="str">
        <f t="shared" si="3"/>
        <v>#VALUE!</v>
      </c>
      <c r="HCW30" s="5" t="str">
        <f t="shared" si="3"/>
        <v>#VALUE!</v>
      </c>
      <c r="HCX30" s="5" t="str">
        <f t="shared" si="3"/>
        <v>#VALUE!</v>
      </c>
      <c r="HCY30" s="5" t="str">
        <f t="shared" si="3"/>
        <v>#VALUE!</v>
      </c>
      <c r="HCZ30" s="5" t="str">
        <f t="shared" si="3"/>
        <v>#VALUE!</v>
      </c>
      <c r="HDA30" s="5" t="str">
        <f t="shared" si="3"/>
        <v>#VALUE!</v>
      </c>
      <c r="HDB30" s="5" t="str">
        <f t="shared" si="3"/>
        <v>#VALUE!</v>
      </c>
      <c r="HDC30" s="5" t="str">
        <f t="shared" si="3"/>
        <v>#VALUE!</v>
      </c>
      <c r="HDD30" s="5" t="str">
        <f t="shared" si="3"/>
        <v>#VALUE!</v>
      </c>
      <c r="HDE30" s="5" t="str">
        <f t="shared" si="3"/>
        <v>#VALUE!</v>
      </c>
      <c r="HDF30" s="5" t="str">
        <f t="shared" si="3"/>
        <v>#VALUE!</v>
      </c>
      <c r="HDG30" s="5" t="str">
        <f t="shared" si="3"/>
        <v>#VALUE!</v>
      </c>
      <c r="HDH30" s="5" t="str">
        <f t="shared" si="3"/>
        <v>#VALUE!</v>
      </c>
      <c r="HDI30" s="5" t="str">
        <f t="shared" si="3"/>
        <v>#VALUE!</v>
      </c>
      <c r="HDJ30" s="5" t="str">
        <f t="shared" si="3"/>
        <v>#VALUE!</v>
      </c>
      <c r="HDK30" s="5" t="str">
        <f t="shared" si="3"/>
        <v>#VALUE!</v>
      </c>
      <c r="HDL30" s="5" t="str">
        <f t="shared" si="3"/>
        <v>#VALUE!</v>
      </c>
      <c r="HDM30" s="5" t="str">
        <f t="shared" si="3"/>
        <v>#VALUE!</v>
      </c>
      <c r="HDN30" s="5" t="str">
        <f t="shared" si="3"/>
        <v>#VALUE!</v>
      </c>
      <c r="HDO30" s="5" t="str">
        <f t="shared" si="3"/>
        <v>#VALUE!</v>
      </c>
      <c r="HDP30" s="5" t="str">
        <f t="shared" si="3"/>
        <v>#VALUE!</v>
      </c>
      <c r="HDQ30" s="5" t="str">
        <f t="shared" si="3"/>
        <v>#VALUE!</v>
      </c>
      <c r="HDR30" s="5" t="str">
        <f t="shared" si="3"/>
        <v>#VALUE!</v>
      </c>
      <c r="HDS30" s="5" t="str">
        <f t="shared" si="3"/>
        <v>#VALUE!</v>
      </c>
      <c r="HDT30" s="5" t="str">
        <f t="shared" si="3"/>
        <v>#VALUE!</v>
      </c>
      <c r="HDU30" s="5" t="str">
        <f t="shared" si="3"/>
        <v>#VALUE!</v>
      </c>
      <c r="HDV30" s="5" t="str">
        <f t="shared" si="3"/>
        <v>#VALUE!</v>
      </c>
      <c r="HDW30" s="5" t="str">
        <f t="shared" si="3"/>
        <v>#VALUE!</v>
      </c>
      <c r="HDX30" s="5" t="str">
        <f t="shared" si="3"/>
        <v>#VALUE!</v>
      </c>
      <c r="HDY30" s="5" t="str">
        <f t="shared" si="3"/>
        <v>#VALUE!</v>
      </c>
      <c r="HDZ30" s="5" t="str">
        <f t="shared" si="3"/>
        <v>#VALUE!</v>
      </c>
      <c r="HEA30" s="5" t="str">
        <f t="shared" si="3"/>
        <v>#VALUE!</v>
      </c>
      <c r="HEB30" s="5" t="str">
        <f t="shared" si="3"/>
        <v>#VALUE!</v>
      </c>
      <c r="HEC30" s="5" t="str">
        <f t="shared" si="3"/>
        <v>#VALUE!</v>
      </c>
      <c r="HED30" s="5" t="str">
        <f t="shared" si="3"/>
        <v>#VALUE!</v>
      </c>
      <c r="HEE30" s="5" t="str">
        <f t="shared" si="3"/>
        <v>#VALUE!</v>
      </c>
      <c r="HEF30" s="5" t="str">
        <f t="shared" si="3"/>
        <v>#VALUE!</v>
      </c>
      <c r="HEG30" s="5" t="str">
        <f t="shared" si="3"/>
        <v>#VALUE!</v>
      </c>
      <c r="HEH30" s="5" t="str">
        <f t="shared" si="3"/>
        <v>#VALUE!</v>
      </c>
      <c r="HEI30" s="5" t="str">
        <f t="shared" si="3"/>
        <v>#VALUE!</v>
      </c>
      <c r="HEJ30" s="5" t="str">
        <f t="shared" si="3"/>
        <v>#VALUE!</v>
      </c>
      <c r="HEK30" s="5" t="str">
        <f t="shared" si="3"/>
        <v>#VALUE!</v>
      </c>
      <c r="HEL30" s="5" t="str">
        <f t="shared" si="3"/>
        <v>#VALUE!</v>
      </c>
      <c r="HEM30" s="5" t="str">
        <f t="shared" si="3"/>
        <v>#VALUE!</v>
      </c>
      <c r="HEN30" s="5" t="str">
        <f t="shared" si="3"/>
        <v>#VALUE!</v>
      </c>
      <c r="HEO30" s="5" t="str">
        <f t="shared" si="3"/>
        <v>#VALUE!</v>
      </c>
      <c r="HEP30" s="5" t="str">
        <f t="shared" si="3"/>
        <v>#VALUE!</v>
      </c>
      <c r="HEQ30" s="5" t="str">
        <f t="shared" si="3"/>
        <v>#VALUE!</v>
      </c>
      <c r="HER30" s="5" t="str">
        <f t="shared" si="3"/>
        <v>#VALUE!</v>
      </c>
      <c r="HES30" s="5" t="str">
        <f t="shared" si="3"/>
        <v>#VALUE!</v>
      </c>
      <c r="HET30" s="5" t="str">
        <f t="shared" si="3"/>
        <v>#VALUE!</v>
      </c>
      <c r="HEU30" s="5" t="str">
        <f t="shared" si="3"/>
        <v>#VALUE!</v>
      </c>
      <c r="HEV30" s="5" t="str">
        <f t="shared" si="3"/>
        <v>#VALUE!</v>
      </c>
      <c r="HEW30" s="5" t="str">
        <f t="shared" si="3"/>
        <v>#VALUE!</v>
      </c>
      <c r="HEX30" s="5" t="str">
        <f t="shared" si="3"/>
        <v>#VALUE!</v>
      </c>
      <c r="HEY30" s="5" t="str">
        <f t="shared" si="3"/>
        <v>#VALUE!</v>
      </c>
      <c r="HEZ30" s="5" t="str">
        <f t="shared" si="3"/>
        <v>#VALUE!</v>
      </c>
      <c r="HFA30" s="5" t="str">
        <f t="shared" si="3"/>
        <v>#VALUE!</v>
      </c>
      <c r="HFB30" s="5" t="str">
        <f t="shared" si="3"/>
        <v>#VALUE!</v>
      </c>
      <c r="HFC30" s="5" t="str">
        <f t="shared" si="3"/>
        <v>#VALUE!</v>
      </c>
      <c r="HFD30" s="5" t="str">
        <f t="shared" si="3"/>
        <v>#VALUE!</v>
      </c>
      <c r="HFE30" s="5" t="str">
        <f t="shared" si="3"/>
        <v>#VALUE!</v>
      </c>
      <c r="HFF30" s="5" t="str">
        <f t="shared" si="3"/>
        <v>#VALUE!</v>
      </c>
      <c r="HFG30" s="5" t="str">
        <f t="shared" si="3"/>
        <v>#VALUE!</v>
      </c>
      <c r="HFH30" s="5" t="str">
        <f t="shared" si="3"/>
        <v>#VALUE!</v>
      </c>
      <c r="HFI30" s="5" t="str">
        <f t="shared" si="3"/>
        <v>#VALUE!</v>
      </c>
      <c r="HFJ30" s="5" t="str">
        <f t="shared" si="3"/>
        <v>#VALUE!</v>
      </c>
      <c r="HFK30" s="5" t="str">
        <f t="shared" si="3"/>
        <v>#VALUE!</v>
      </c>
      <c r="HFL30" s="5" t="str">
        <f t="shared" si="3"/>
        <v>#VALUE!</v>
      </c>
      <c r="HFM30" s="5" t="str">
        <f t="shared" si="3"/>
        <v>#VALUE!</v>
      </c>
      <c r="HFN30" s="5" t="str">
        <f t="shared" si="3"/>
        <v>#VALUE!</v>
      </c>
      <c r="HFO30" s="5" t="str">
        <f t="shared" si="3"/>
        <v>#VALUE!</v>
      </c>
      <c r="HFP30" s="5" t="str">
        <f t="shared" si="3"/>
        <v>#VALUE!</v>
      </c>
      <c r="HFQ30" s="5" t="str">
        <f t="shared" si="3"/>
        <v>#VALUE!</v>
      </c>
      <c r="HFR30" s="5" t="str">
        <f t="shared" si="3"/>
        <v>#VALUE!</v>
      </c>
      <c r="HFS30" s="5" t="str">
        <f t="shared" si="3"/>
        <v>#VALUE!</v>
      </c>
      <c r="HFT30" s="5" t="str">
        <f t="shared" si="3"/>
        <v>#VALUE!</v>
      </c>
      <c r="HFU30" s="5" t="str">
        <f t="shared" si="3"/>
        <v>#VALUE!</v>
      </c>
      <c r="HFV30" s="5" t="str">
        <f t="shared" si="3"/>
        <v>#VALUE!</v>
      </c>
      <c r="HFW30" s="5" t="str">
        <f t="shared" si="3"/>
        <v>#VALUE!</v>
      </c>
      <c r="HFX30" s="5" t="str">
        <f t="shared" si="3"/>
        <v>#VALUE!</v>
      </c>
      <c r="HFY30" s="5" t="str">
        <f t="shared" si="3"/>
        <v>#VALUE!</v>
      </c>
      <c r="HFZ30" s="5" t="str">
        <f t="shared" si="3"/>
        <v>#VALUE!</v>
      </c>
      <c r="HGA30" s="5" t="str">
        <f t="shared" si="3"/>
        <v>#VALUE!</v>
      </c>
      <c r="HGB30" s="5" t="str">
        <f t="shared" si="3"/>
        <v>#VALUE!</v>
      </c>
      <c r="HGC30" s="5" t="str">
        <f t="shared" si="3"/>
        <v>#VALUE!</v>
      </c>
      <c r="HGD30" s="5" t="str">
        <f t="shared" si="3"/>
        <v>#VALUE!</v>
      </c>
      <c r="HGE30" s="5" t="str">
        <f t="shared" si="3"/>
        <v>#VALUE!</v>
      </c>
      <c r="HGF30" s="5" t="str">
        <f t="shared" si="3"/>
        <v>#VALUE!</v>
      </c>
      <c r="HGG30" s="5" t="str">
        <f t="shared" si="3"/>
        <v>#VALUE!</v>
      </c>
      <c r="HGH30" s="5" t="str">
        <f t="shared" si="3"/>
        <v>#VALUE!</v>
      </c>
      <c r="HGI30" s="5" t="str">
        <f t="shared" si="3"/>
        <v>#VALUE!</v>
      </c>
      <c r="HGJ30" s="5" t="str">
        <f t="shared" si="3"/>
        <v>#VALUE!</v>
      </c>
      <c r="HGK30" s="5" t="str">
        <f t="shared" si="3"/>
        <v>#VALUE!</v>
      </c>
      <c r="HGL30" s="5" t="str">
        <f t="shared" si="3"/>
        <v>#VALUE!</v>
      </c>
      <c r="HGM30" s="5" t="str">
        <f t="shared" si="3"/>
        <v>#VALUE!</v>
      </c>
      <c r="HGN30" s="5" t="str">
        <f t="shared" si="3"/>
        <v>#VALUE!</v>
      </c>
      <c r="HGO30" s="5" t="str">
        <f t="shared" si="3"/>
        <v>#VALUE!</v>
      </c>
      <c r="HGP30" s="5" t="str">
        <f t="shared" si="3"/>
        <v>#VALUE!</v>
      </c>
      <c r="HGQ30" s="5" t="str">
        <f t="shared" si="3"/>
        <v>#VALUE!</v>
      </c>
      <c r="HGR30" s="5" t="str">
        <f t="shared" si="3"/>
        <v>#VALUE!</v>
      </c>
      <c r="HGS30" s="5" t="str">
        <f t="shared" si="3"/>
        <v>#VALUE!</v>
      </c>
      <c r="HGT30" s="5" t="str">
        <f t="shared" si="3"/>
        <v>#VALUE!</v>
      </c>
      <c r="HGU30" s="5" t="str">
        <f t="shared" si="3"/>
        <v>#VALUE!</v>
      </c>
      <c r="HGV30" s="5" t="str">
        <f t="shared" si="3"/>
        <v>#VALUE!</v>
      </c>
      <c r="HGW30" s="5" t="str">
        <f t="shared" si="3"/>
        <v>#VALUE!</v>
      </c>
      <c r="HGX30" s="5" t="str">
        <f t="shared" si="3"/>
        <v>#VALUE!</v>
      </c>
      <c r="HGY30" s="5" t="str">
        <f t="shared" si="3"/>
        <v>#VALUE!</v>
      </c>
      <c r="HGZ30" s="5" t="str">
        <f t="shared" si="3"/>
        <v>#VALUE!</v>
      </c>
      <c r="HHA30" s="5" t="str">
        <f t="shared" si="3"/>
        <v>#VALUE!</v>
      </c>
      <c r="HHB30" s="5" t="str">
        <f t="shared" si="3"/>
        <v>#VALUE!</v>
      </c>
      <c r="HHC30" s="5" t="str">
        <f t="shared" si="3"/>
        <v>#VALUE!</v>
      </c>
      <c r="HHD30" s="5" t="str">
        <f t="shared" si="3"/>
        <v>#VALUE!</v>
      </c>
      <c r="HHE30" s="5" t="str">
        <f t="shared" si="3"/>
        <v>#VALUE!</v>
      </c>
      <c r="HHF30" s="5" t="str">
        <f t="shared" si="3"/>
        <v>#VALUE!</v>
      </c>
      <c r="HHG30" s="5" t="str">
        <f t="shared" si="3"/>
        <v>#VALUE!</v>
      </c>
      <c r="HHH30" s="5" t="str">
        <f t="shared" si="3"/>
        <v>#VALUE!</v>
      </c>
      <c r="HHI30" s="5" t="str">
        <f t="shared" si="3"/>
        <v>#VALUE!</v>
      </c>
      <c r="HHJ30" s="5" t="str">
        <f t="shared" si="3"/>
        <v>#VALUE!</v>
      </c>
      <c r="HHK30" s="5" t="str">
        <f t="shared" si="3"/>
        <v>#VALUE!</v>
      </c>
      <c r="HHL30" s="5" t="str">
        <f t="shared" si="3"/>
        <v>#VALUE!</v>
      </c>
      <c r="HHM30" s="5" t="str">
        <f t="shared" si="3"/>
        <v>#VALUE!</v>
      </c>
      <c r="HHN30" s="5" t="str">
        <f t="shared" si="3"/>
        <v>#VALUE!</v>
      </c>
      <c r="HHO30" s="5" t="str">
        <f t="shared" si="3"/>
        <v>#VALUE!</v>
      </c>
      <c r="HHP30" s="5" t="str">
        <f t="shared" si="3"/>
        <v>#VALUE!</v>
      </c>
      <c r="HHQ30" s="5" t="str">
        <f t="shared" si="3"/>
        <v>#VALUE!</v>
      </c>
      <c r="HHR30" s="5" t="str">
        <f t="shared" si="3"/>
        <v>#VALUE!</v>
      </c>
      <c r="HHS30" s="5" t="str">
        <f t="shared" si="3"/>
        <v>#VALUE!</v>
      </c>
      <c r="HHT30" s="5" t="str">
        <f t="shared" si="3"/>
        <v>#VALUE!</v>
      </c>
      <c r="HHU30" s="5" t="str">
        <f t="shared" si="3"/>
        <v>#VALUE!</v>
      </c>
      <c r="HHV30" s="5" t="str">
        <f t="shared" si="3"/>
        <v>#VALUE!</v>
      </c>
      <c r="HHW30" s="5" t="str">
        <f t="shared" si="3"/>
        <v>#VALUE!</v>
      </c>
      <c r="HHX30" s="5" t="str">
        <f t="shared" si="3"/>
        <v>#VALUE!</v>
      </c>
      <c r="HHY30" s="5" t="str">
        <f t="shared" si="3"/>
        <v>#VALUE!</v>
      </c>
      <c r="HHZ30" s="5" t="str">
        <f t="shared" si="3"/>
        <v>#VALUE!</v>
      </c>
      <c r="HIA30" s="5" t="str">
        <f t="shared" si="3"/>
        <v>#VALUE!</v>
      </c>
      <c r="HIB30" s="5" t="str">
        <f t="shared" si="3"/>
        <v>#VALUE!</v>
      </c>
      <c r="HIC30" s="5" t="str">
        <f t="shared" si="3"/>
        <v>#VALUE!</v>
      </c>
      <c r="HID30" s="5" t="str">
        <f t="shared" si="3"/>
        <v>#VALUE!</v>
      </c>
      <c r="HIE30" s="5" t="str">
        <f t="shared" si="3"/>
        <v>#VALUE!</v>
      </c>
      <c r="HIF30" s="5" t="str">
        <f t="shared" si="3"/>
        <v>#VALUE!</v>
      </c>
      <c r="HIG30" s="5" t="str">
        <f t="shared" si="3"/>
        <v>#VALUE!</v>
      </c>
      <c r="HIH30" s="5" t="str">
        <f t="shared" si="3"/>
        <v>#VALUE!</v>
      </c>
      <c r="HII30" s="5" t="str">
        <f t="shared" si="3"/>
        <v>#VALUE!</v>
      </c>
      <c r="HIJ30" s="5" t="str">
        <f t="shared" si="3"/>
        <v>#VALUE!</v>
      </c>
      <c r="HIK30" s="5" t="str">
        <f t="shared" si="3"/>
        <v>#VALUE!</v>
      </c>
      <c r="HIL30" s="5" t="str">
        <f t="shared" si="3"/>
        <v>#VALUE!</v>
      </c>
      <c r="HIM30" s="5" t="str">
        <f t="shared" si="3"/>
        <v>#VALUE!</v>
      </c>
      <c r="HIN30" s="5" t="str">
        <f t="shared" si="3"/>
        <v>#VALUE!</v>
      </c>
      <c r="HIO30" s="5" t="str">
        <f t="shared" si="3"/>
        <v>#VALUE!</v>
      </c>
      <c r="HIP30" s="5" t="str">
        <f t="shared" si="3"/>
        <v>#VALUE!</v>
      </c>
      <c r="HIQ30" s="5" t="str">
        <f t="shared" si="3"/>
        <v>#VALUE!</v>
      </c>
      <c r="HIR30" s="5" t="str">
        <f t="shared" si="3"/>
        <v>#VALUE!</v>
      </c>
      <c r="HIS30" s="5" t="str">
        <f t="shared" si="3"/>
        <v>#VALUE!</v>
      </c>
      <c r="HIT30" s="5" t="str">
        <f t="shared" si="3"/>
        <v>#VALUE!</v>
      </c>
      <c r="HIU30" s="5" t="str">
        <f t="shared" si="3"/>
        <v>#VALUE!</v>
      </c>
      <c r="HIV30" s="5" t="str">
        <f t="shared" si="3"/>
        <v>#VALUE!</v>
      </c>
      <c r="HIW30" s="5" t="str">
        <f t="shared" si="3"/>
        <v>#VALUE!</v>
      </c>
      <c r="HIX30" s="5" t="str">
        <f t="shared" si="3"/>
        <v>#VALUE!</v>
      </c>
      <c r="HIY30" s="5" t="str">
        <f t="shared" si="3"/>
        <v>#VALUE!</v>
      </c>
      <c r="HIZ30" s="5" t="str">
        <f t="shared" si="3"/>
        <v>#VALUE!</v>
      </c>
      <c r="HJA30" s="5" t="str">
        <f t="shared" si="3"/>
        <v>#VALUE!</v>
      </c>
      <c r="HJB30" s="5" t="str">
        <f t="shared" si="3"/>
        <v>#VALUE!</v>
      </c>
      <c r="HJC30" s="5" t="str">
        <f t="shared" si="3"/>
        <v>#VALUE!</v>
      </c>
      <c r="HJD30" s="5" t="str">
        <f t="shared" si="3"/>
        <v>#VALUE!</v>
      </c>
      <c r="HJE30" s="5" t="str">
        <f t="shared" si="3"/>
        <v>#VALUE!</v>
      </c>
      <c r="HJF30" s="5" t="str">
        <f t="shared" si="3"/>
        <v>#VALUE!</v>
      </c>
      <c r="HJG30" s="5" t="str">
        <f t="shared" si="3"/>
        <v>#VALUE!</v>
      </c>
      <c r="HJH30" s="5" t="str">
        <f t="shared" si="3"/>
        <v>#VALUE!</v>
      </c>
      <c r="HJI30" s="5" t="str">
        <f t="shared" si="3"/>
        <v>#VALUE!</v>
      </c>
      <c r="HJJ30" s="5" t="str">
        <f t="shared" si="3"/>
        <v>#VALUE!</v>
      </c>
      <c r="HJK30" s="5" t="str">
        <f t="shared" si="3"/>
        <v>#VALUE!</v>
      </c>
      <c r="HJL30" s="5" t="str">
        <f t="shared" si="3"/>
        <v>#VALUE!</v>
      </c>
      <c r="HJM30" s="5" t="str">
        <f t="shared" si="3"/>
        <v>#VALUE!</v>
      </c>
      <c r="HJN30" s="5" t="str">
        <f t="shared" si="3"/>
        <v>#VALUE!</v>
      </c>
      <c r="HJO30" s="5" t="str">
        <f t="shared" si="3"/>
        <v>#VALUE!</v>
      </c>
      <c r="HJP30" s="5" t="str">
        <f t="shared" si="3"/>
        <v>#VALUE!</v>
      </c>
      <c r="HJQ30" s="5" t="str">
        <f t="shared" si="3"/>
        <v>#VALUE!</v>
      </c>
      <c r="HJR30" s="5" t="str">
        <f t="shared" si="3"/>
        <v>#VALUE!</v>
      </c>
      <c r="HJS30" s="5" t="str">
        <f t="shared" si="3"/>
        <v>#VALUE!</v>
      </c>
      <c r="HJT30" s="5" t="str">
        <f t="shared" si="3"/>
        <v>#VALUE!</v>
      </c>
      <c r="HJU30" s="5" t="str">
        <f t="shared" si="3"/>
        <v>#VALUE!</v>
      </c>
      <c r="HJV30" s="5" t="str">
        <f t="shared" si="3"/>
        <v>#VALUE!</v>
      </c>
      <c r="HJW30" s="5" t="str">
        <f t="shared" si="3"/>
        <v>#VALUE!</v>
      </c>
      <c r="HJX30" s="5" t="str">
        <f t="shared" si="3"/>
        <v>#VALUE!</v>
      </c>
      <c r="HJY30" s="5" t="str">
        <f t="shared" si="3"/>
        <v>#VALUE!</v>
      </c>
      <c r="HJZ30" s="5" t="str">
        <f t="shared" si="3"/>
        <v>#VALUE!</v>
      </c>
      <c r="HKA30" s="5" t="str">
        <f t="shared" si="3"/>
        <v>#VALUE!</v>
      </c>
      <c r="HKB30" s="5" t="str">
        <f t="shared" si="3"/>
        <v>#VALUE!</v>
      </c>
      <c r="HKC30" s="5" t="str">
        <f t="shared" si="3"/>
        <v>#VALUE!</v>
      </c>
      <c r="HKD30" s="5" t="str">
        <f t="shared" si="3"/>
        <v>#VALUE!</v>
      </c>
      <c r="HKE30" s="5" t="str">
        <f t="shared" si="3"/>
        <v>#VALUE!</v>
      </c>
      <c r="HKF30" s="5" t="str">
        <f t="shared" si="3"/>
        <v>#VALUE!</v>
      </c>
      <c r="HKG30" s="5" t="str">
        <f t="shared" si="3"/>
        <v>#VALUE!</v>
      </c>
      <c r="HKH30" s="5" t="str">
        <f t="shared" si="3"/>
        <v>#VALUE!</v>
      </c>
      <c r="HKI30" s="5" t="str">
        <f t="shared" si="3"/>
        <v>#VALUE!</v>
      </c>
      <c r="HKJ30" s="5" t="str">
        <f t="shared" si="3"/>
        <v>#VALUE!</v>
      </c>
      <c r="HKK30" s="5" t="str">
        <f t="shared" si="3"/>
        <v>#VALUE!</v>
      </c>
      <c r="HKL30" s="5" t="str">
        <f t="shared" si="3"/>
        <v>#VALUE!</v>
      </c>
      <c r="HKM30" s="5" t="str">
        <f t="shared" si="3"/>
        <v>#VALUE!</v>
      </c>
      <c r="HKN30" s="5" t="str">
        <f t="shared" si="3"/>
        <v>#VALUE!</v>
      </c>
      <c r="HKO30" s="5" t="str">
        <f t="shared" si="3"/>
        <v>#VALUE!</v>
      </c>
      <c r="HKP30" s="5" t="str">
        <f t="shared" si="3"/>
        <v>#VALUE!</v>
      </c>
      <c r="HKQ30" s="5" t="str">
        <f t="shared" si="3"/>
        <v>#VALUE!</v>
      </c>
      <c r="HKR30" s="5" t="str">
        <f t="shared" si="3"/>
        <v>#VALUE!</v>
      </c>
      <c r="HKS30" s="5" t="str">
        <f t="shared" si="3"/>
        <v>#VALUE!</v>
      </c>
      <c r="HKT30" s="5" t="str">
        <f t="shared" si="3"/>
        <v>#VALUE!</v>
      </c>
      <c r="HKU30" s="5" t="str">
        <f t="shared" si="3"/>
        <v>#VALUE!</v>
      </c>
      <c r="HKV30" s="5" t="str">
        <f t="shared" si="3"/>
        <v>#VALUE!</v>
      </c>
      <c r="HKW30" s="5" t="str">
        <f t="shared" si="3"/>
        <v>#VALUE!</v>
      </c>
      <c r="HKX30" s="5" t="str">
        <f t="shared" si="3"/>
        <v>#VALUE!</v>
      </c>
      <c r="HKY30" s="5" t="str">
        <f t="shared" si="3"/>
        <v>#VALUE!</v>
      </c>
      <c r="HKZ30" s="5" t="str">
        <f t="shared" si="3"/>
        <v>#VALUE!</v>
      </c>
      <c r="HLA30" s="5" t="str">
        <f t="shared" si="3"/>
        <v>#VALUE!</v>
      </c>
      <c r="HLB30" s="5" t="str">
        <f t="shared" si="3"/>
        <v>#VALUE!</v>
      </c>
      <c r="HLC30" s="5" t="str">
        <f t="shared" si="3"/>
        <v>#VALUE!</v>
      </c>
      <c r="HLD30" s="5" t="str">
        <f t="shared" si="3"/>
        <v>#VALUE!</v>
      </c>
      <c r="HLE30" s="5" t="str">
        <f t="shared" si="3"/>
        <v>#VALUE!</v>
      </c>
      <c r="HLF30" s="5" t="str">
        <f t="shared" si="3"/>
        <v>#VALUE!</v>
      </c>
      <c r="HLG30" s="5" t="str">
        <f t="shared" si="3"/>
        <v>#VALUE!</v>
      </c>
      <c r="HLH30" s="5" t="str">
        <f t="shared" si="3"/>
        <v>#VALUE!</v>
      </c>
      <c r="HLI30" s="5" t="str">
        <f t="shared" si="3"/>
        <v>#VALUE!</v>
      </c>
      <c r="HLJ30" s="5" t="str">
        <f t="shared" si="3"/>
        <v>#VALUE!</v>
      </c>
      <c r="HLK30" s="5" t="str">
        <f t="shared" si="3"/>
        <v>#VALUE!</v>
      </c>
      <c r="HLL30" s="5" t="str">
        <f t="shared" si="3"/>
        <v>#VALUE!</v>
      </c>
      <c r="HLM30" s="5" t="str">
        <f t="shared" si="3"/>
        <v>#VALUE!</v>
      </c>
      <c r="HLN30" s="5" t="str">
        <f t="shared" si="3"/>
        <v>#VALUE!</v>
      </c>
      <c r="HLO30" s="5" t="str">
        <f t="shared" si="3"/>
        <v>#VALUE!</v>
      </c>
      <c r="HLP30" s="5" t="str">
        <f t="shared" si="3"/>
        <v>#VALUE!</v>
      </c>
      <c r="HLQ30" s="5" t="str">
        <f t="shared" si="3"/>
        <v>#VALUE!</v>
      </c>
      <c r="HLR30" s="5" t="str">
        <f t="shared" si="3"/>
        <v>#VALUE!</v>
      </c>
      <c r="HLS30" s="5" t="str">
        <f t="shared" si="3"/>
        <v>#VALUE!</v>
      </c>
      <c r="HLT30" s="5" t="str">
        <f t="shared" si="3"/>
        <v>#VALUE!</v>
      </c>
      <c r="HLU30" s="5" t="str">
        <f t="shared" si="3"/>
        <v>#VALUE!</v>
      </c>
      <c r="HLV30" s="5" t="str">
        <f t="shared" si="3"/>
        <v>#VALUE!</v>
      </c>
      <c r="HLW30" s="5" t="str">
        <f t="shared" si="3"/>
        <v>#VALUE!</v>
      </c>
      <c r="HLX30" s="5" t="str">
        <f t="shared" si="3"/>
        <v>#VALUE!</v>
      </c>
      <c r="HLY30" s="5" t="str">
        <f t="shared" si="3"/>
        <v>#VALUE!</v>
      </c>
      <c r="HLZ30" s="5" t="str">
        <f t="shared" si="3"/>
        <v>#VALUE!</v>
      </c>
      <c r="HMA30" s="5" t="str">
        <f t="shared" si="3"/>
        <v>#VALUE!</v>
      </c>
      <c r="HMB30" s="5" t="str">
        <f t="shared" si="3"/>
        <v>#VALUE!</v>
      </c>
      <c r="HMC30" s="5" t="str">
        <f t="shared" si="3"/>
        <v>#VALUE!</v>
      </c>
      <c r="HMD30" s="5" t="str">
        <f t="shared" si="3"/>
        <v>#VALUE!</v>
      </c>
      <c r="HME30" s="5" t="str">
        <f t="shared" si="3"/>
        <v>#VALUE!</v>
      </c>
      <c r="HMF30" s="5" t="str">
        <f t="shared" si="3"/>
        <v>#VALUE!</v>
      </c>
      <c r="HMG30" s="5" t="str">
        <f t="shared" si="3"/>
        <v>#VALUE!</v>
      </c>
      <c r="HMH30" s="5" t="str">
        <f t="shared" si="3"/>
        <v>#VALUE!</v>
      </c>
      <c r="HMI30" s="5" t="str">
        <f t="shared" si="3"/>
        <v>#VALUE!</v>
      </c>
      <c r="HMJ30" s="5" t="str">
        <f t="shared" si="3"/>
        <v>#VALUE!</v>
      </c>
      <c r="HMK30" s="5" t="str">
        <f t="shared" si="3"/>
        <v>#VALUE!</v>
      </c>
      <c r="HML30" s="5" t="str">
        <f t="shared" si="3"/>
        <v>#VALUE!</v>
      </c>
      <c r="HMM30" s="5" t="str">
        <f t="shared" si="3"/>
        <v>#VALUE!</v>
      </c>
      <c r="HMN30" s="5" t="str">
        <f t="shared" si="3"/>
        <v>#VALUE!</v>
      </c>
      <c r="HMO30" s="5" t="str">
        <f t="shared" si="3"/>
        <v>#VALUE!</v>
      </c>
      <c r="HMP30" s="5" t="str">
        <f t="shared" si="3"/>
        <v>#VALUE!</v>
      </c>
      <c r="HMQ30" s="5" t="str">
        <f t="shared" si="3"/>
        <v>#VALUE!</v>
      </c>
      <c r="HMR30" s="5" t="str">
        <f t="shared" si="3"/>
        <v>#VALUE!</v>
      </c>
      <c r="HMS30" s="5" t="str">
        <f t="shared" si="3"/>
        <v>#VALUE!</v>
      </c>
      <c r="HMT30" s="5" t="str">
        <f t="shared" si="3"/>
        <v>#VALUE!</v>
      </c>
      <c r="HMU30" s="5" t="str">
        <f t="shared" si="3"/>
        <v>#VALUE!</v>
      </c>
      <c r="HMV30" s="5" t="str">
        <f t="shared" si="3"/>
        <v>#VALUE!</v>
      </c>
      <c r="HMW30" s="5" t="str">
        <f t="shared" si="3"/>
        <v>#VALUE!</v>
      </c>
      <c r="HMX30" s="5" t="str">
        <f t="shared" si="3"/>
        <v>#VALUE!</v>
      </c>
      <c r="HMY30" s="5" t="str">
        <f t="shared" si="3"/>
        <v>#VALUE!</v>
      </c>
      <c r="HMZ30" s="5" t="str">
        <f t="shared" si="3"/>
        <v>#VALUE!</v>
      </c>
      <c r="HNA30" s="5" t="str">
        <f t="shared" si="3"/>
        <v>#VALUE!</v>
      </c>
      <c r="HNB30" s="5" t="str">
        <f t="shared" si="3"/>
        <v>#VALUE!</v>
      </c>
      <c r="HNC30" s="5" t="str">
        <f t="shared" si="3"/>
        <v>#VALUE!</v>
      </c>
      <c r="HND30" s="5" t="str">
        <f t="shared" si="3"/>
        <v>#VALUE!</v>
      </c>
      <c r="HNE30" s="5" t="str">
        <f t="shared" si="3"/>
        <v>#VALUE!</v>
      </c>
      <c r="HNF30" s="5" t="str">
        <f t="shared" si="3"/>
        <v>#VALUE!</v>
      </c>
      <c r="HNG30" s="5" t="str">
        <f t="shared" si="3"/>
        <v>#VALUE!</v>
      </c>
      <c r="HNH30" s="5" t="str">
        <f t="shared" si="3"/>
        <v>#VALUE!</v>
      </c>
      <c r="HNI30" s="5" t="str">
        <f t="shared" si="3"/>
        <v>#VALUE!</v>
      </c>
      <c r="HNJ30" s="5" t="str">
        <f t="shared" si="3"/>
        <v>#VALUE!</v>
      </c>
      <c r="HNK30" s="5" t="str">
        <f t="shared" si="3"/>
        <v>#VALUE!</v>
      </c>
      <c r="HNL30" s="5" t="str">
        <f t="shared" si="3"/>
        <v>#VALUE!</v>
      </c>
      <c r="HNM30" s="5" t="str">
        <f t="shared" si="3"/>
        <v>#VALUE!</v>
      </c>
      <c r="HNN30" s="5" t="str">
        <f t="shared" si="3"/>
        <v>#VALUE!</v>
      </c>
      <c r="HNO30" s="5" t="str">
        <f t="shared" si="3"/>
        <v>#VALUE!</v>
      </c>
      <c r="HNP30" s="5" t="str">
        <f t="shared" si="3"/>
        <v>#VALUE!</v>
      </c>
      <c r="HNQ30" s="5" t="str">
        <f t="shared" si="3"/>
        <v>#VALUE!</v>
      </c>
      <c r="HNR30" s="5" t="str">
        <f t="shared" si="3"/>
        <v>#VALUE!</v>
      </c>
      <c r="HNS30" s="5" t="str">
        <f t="shared" si="3"/>
        <v>#VALUE!</v>
      </c>
      <c r="HNT30" s="5" t="str">
        <f t="shared" si="3"/>
        <v>#VALUE!</v>
      </c>
      <c r="HNU30" s="5" t="str">
        <f t="shared" si="3"/>
        <v>#VALUE!</v>
      </c>
      <c r="HNV30" s="5" t="str">
        <f t="shared" si="3"/>
        <v>#VALUE!</v>
      </c>
      <c r="HNW30" s="5" t="str">
        <f t="shared" si="3"/>
        <v>#VALUE!</v>
      </c>
      <c r="HNX30" s="5" t="str">
        <f t="shared" si="3"/>
        <v>#VALUE!</v>
      </c>
      <c r="HNY30" s="5" t="str">
        <f t="shared" si="3"/>
        <v>#VALUE!</v>
      </c>
      <c r="HNZ30" s="5" t="str">
        <f t="shared" si="3"/>
        <v>#VALUE!</v>
      </c>
      <c r="HOA30" s="5" t="str">
        <f t="shared" si="3"/>
        <v>#VALUE!</v>
      </c>
      <c r="HOB30" s="5" t="str">
        <f t="shared" si="3"/>
        <v>#VALUE!</v>
      </c>
      <c r="HOC30" s="5" t="str">
        <f t="shared" si="3"/>
        <v>#VALUE!</v>
      </c>
      <c r="HOD30" s="5" t="str">
        <f t="shared" si="3"/>
        <v>#VALUE!</v>
      </c>
      <c r="HOE30" s="5" t="str">
        <f t="shared" si="3"/>
        <v>#VALUE!</v>
      </c>
      <c r="HOF30" s="5" t="str">
        <f t="shared" si="3"/>
        <v>#VALUE!</v>
      </c>
      <c r="HOG30" s="5" t="str">
        <f t="shared" si="3"/>
        <v>#VALUE!</v>
      </c>
      <c r="HOH30" s="5" t="str">
        <f t="shared" si="3"/>
        <v>#VALUE!</v>
      </c>
      <c r="HOI30" s="5" t="str">
        <f t="shared" si="3"/>
        <v>#VALUE!</v>
      </c>
      <c r="HOJ30" s="5" t="str">
        <f t="shared" si="3"/>
        <v>#VALUE!</v>
      </c>
      <c r="HOK30" s="5" t="str">
        <f t="shared" si="3"/>
        <v>#VALUE!</v>
      </c>
      <c r="HOL30" s="5" t="str">
        <f t="shared" si="3"/>
        <v>#VALUE!</v>
      </c>
      <c r="HOM30" s="5" t="str">
        <f t="shared" si="3"/>
        <v>#VALUE!</v>
      </c>
      <c r="HON30" s="5" t="str">
        <f t="shared" si="3"/>
        <v>#VALUE!</v>
      </c>
      <c r="HOO30" s="5" t="str">
        <f t="shared" si="3"/>
        <v>#VALUE!</v>
      </c>
      <c r="HOP30" s="5" t="str">
        <f t="shared" si="3"/>
        <v>#VALUE!</v>
      </c>
      <c r="HOQ30" s="5" t="str">
        <f t="shared" si="3"/>
        <v>#VALUE!</v>
      </c>
      <c r="HOR30" s="5" t="str">
        <f t="shared" si="3"/>
        <v>#VALUE!</v>
      </c>
      <c r="HOS30" s="5" t="str">
        <f t="shared" si="3"/>
        <v>#VALUE!</v>
      </c>
      <c r="HOT30" s="5" t="str">
        <f t="shared" si="3"/>
        <v>#VALUE!</v>
      </c>
      <c r="HOU30" s="5" t="str">
        <f t="shared" si="3"/>
        <v>#VALUE!</v>
      </c>
      <c r="HOV30" s="5" t="str">
        <f t="shared" si="3"/>
        <v>#VALUE!</v>
      </c>
      <c r="HOW30" s="5" t="str">
        <f t="shared" si="3"/>
        <v>#VALUE!</v>
      </c>
      <c r="HOX30" s="5" t="str">
        <f t="shared" si="3"/>
        <v>#VALUE!</v>
      </c>
      <c r="HOY30" s="5" t="str">
        <f t="shared" si="3"/>
        <v>#VALUE!</v>
      </c>
      <c r="HOZ30" s="5" t="str">
        <f t="shared" si="3"/>
        <v>#VALUE!</v>
      </c>
      <c r="HPA30" s="5" t="str">
        <f t="shared" si="3"/>
        <v>#VALUE!</v>
      </c>
      <c r="HPB30" s="5" t="str">
        <f t="shared" si="3"/>
        <v>#VALUE!</v>
      </c>
      <c r="HPC30" s="5" t="str">
        <f t="shared" si="3"/>
        <v>#VALUE!</v>
      </c>
      <c r="HPD30" s="5" t="str">
        <f t="shared" si="3"/>
        <v>#VALUE!</v>
      </c>
      <c r="HPE30" s="5" t="str">
        <f t="shared" si="3"/>
        <v>#VALUE!</v>
      </c>
      <c r="HPF30" s="5" t="str">
        <f t="shared" si="3"/>
        <v>#VALUE!</v>
      </c>
      <c r="HPG30" s="5" t="str">
        <f t="shared" si="3"/>
        <v>#VALUE!</v>
      </c>
      <c r="HPH30" s="5" t="str">
        <f t="shared" si="3"/>
        <v>#VALUE!</v>
      </c>
      <c r="HPI30" s="5" t="str">
        <f t="shared" si="3"/>
        <v>#VALUE!</v>
      </c>
      <c r="HPJ30" s="5" t="str">
        <f t="shared" si="3"/>
        <v>#VALUE!</v>
      </c>
      <c r="HPK30" s="5" t="str">
        <f t="shared" si="3"/>
        <v>#VALUE!</v>
      </c>
      <c r="HPL30" s="5" t="str">
        <f t="shared" si="3"/>
        <v>#VALUE!</v>
      </c>
      <c r="HPM30" s="5" t="str">
        <f t="shared" si="3"/>
        <v>#VALUE!</v>
      </c>
      <c r="HPN30" s="5" t="str">
        <f t="shared" si="3"/>
        <v>#VALUE!</v>
      </c>
      <c r="HPO30" s="5" t="str">
        <f t="shared" si="3"/>
        <v>#VALUE!</v>
      </c>
      <c r="HPP30" s="5" t="str">
        <f t="shared" si="3"/>
        <v>#VALUE!</v>
      </c>
      <c r="HPQ30" s="5" t="str">
        <f t="shared" si="3"/>
        <v>#VALUE!</v>
      </c>
      <c r="HPR30" s="5" t="str">
        <f t="shared" si="3"/>
        <v>#VALUE!</v>
      </c>
      <c r="HPS30" s="5" t="str">
        <f t="shared" si="3"/>
        <v>#VALUE!</v>
      </c>
      <c r="HPT30" s="5" t="str">
        <f t="shared" si="3"/>
        <v>#VALUE!</v>
      </c>
      <c r="HPU30" s="5" t="str">
        <f t="shared" si="3"/>
        <v>#VALUE!</v>
      </c>
      <c r="HPV30" s="5" t="str">
        <f t="shared" si="3"/>
        <v>#VALUE!</v>
      </c>
      <c r="HPW30" s="5" t="str">
        <f t="shared" si="3"/>
        <v>#VALUE!</v>
      </c>
      <c r="HPX30" s="5" t="str">
        <f t="shared" si="3"/>
        <v>#VALUE!</v>
      </c>
      <c r="HPY30" s="5" t="str">
        <f t="shared" si="3"/>
        <v>#VALUE!</v>
      </c>
      <c r="HPZ30" s="5" t="str">
        <f t="shared" si="3"/>
        <v>#VALUE!</v>
      </c>
      <c r="HQA30" s="5" t="str">
        <f t="shared" si="3"/>
        <v>#VALUE!</v>
      </c>
      <c r="HQB30" s="5" t="str">
        <f t="shared" si="3"/>
        <v>#VALUE!</v>
      </c>
      <c r="HQC30" s="5" t="str">
        <f t="shared" si="3"/>
        <v>#VALUE!</v>
      </c>
      <c r="HQD30" s="5" t="str">
        <f t="shared" si="3"/>
        <v>#VALUE!</v>
      </c>
      <c r="HQE30" s="5" t="str">
        <f t="shared" si="3"/>
        <v>#VALUE!</v>
      </c>
      <c r="HQF30" s="5" t="str">
        <f t="shared" si="3"/>
        <v>#VALUE!</v>
      </c>
      <c r="HQG30" s="5" t="str">
        <f t="shared" si="3"/>
        <v>#VALUE!</v>
      </c>
      <c r="HQH30" s="5" t="str">
        <f t="shared" si="3"/>
        <v>#VALUE!</v>
      </c>
      <c r="HQI30" s="5" t="str">
        <f t="shared" si="3"/>
        <v>#VALUE!</v>
      </c>
      <c r="HQJ30" s="5" t="str">
        <f t="shared" si="3"/>
        <v>#VALUE!</v>
      </c>
      <c r="HQK30" s="5" t="str">
        <f t="shared" si="3"/>
        <v>#VALUE!</v>
      </c>
      <c r="HQL30" s="5" t="str">
        <f t="shared" si="3"/>
        <v>#VALUE!</v>
      </c>
      <c r="HQM30" s="5" t="str">
        <f t="shared" si="3"/>
        <v>#VALUE!</v>
      </c>
      <c r="HQN30" s="5" t="str">
        <f t="shared" si="3"/>
        <v>#VALUE!</v>
      </c>
      <c r="HQO30" s="5" t="str">
        <f t="shared" si="3"/>
        <v>#VALUE!</v>
      </c>
      <c r="HQP30" s="5" t="str">
        <f t="shared" si="3"/>
        <v>#VALUE!</v>
      </c>
      <c r="HQQ30" s="5" t="str">
        <f t="shared" si="3"/>
        <v>#VALUE!</v>
      </c>
      <c r="HQR30" s="5" t="str">
        <f t="shared" si="3"/>
        <v>#VALUE!</v>
      </c>
      <c r="HQS30" s="5" t="str">
        <f t="shared" si="3"/>
        <v>#VALUE!</v>
      </c>
      <c r="HQT30" s="5" t="str">
        <f t="shared" si="3"/>
        <v>#VALUE!</v>
      </c>
      <c r="HQU30" s="5" t="str">
        <f t="shared" si="3"/>
        <v>#VALUE!</v>
      </c>
      <c r="HQV30" s="5" t="str">
        <f t="shared" si="3"/>
        <v>#VALUE!</v>
      </c>
      <c r="HQW30" s="5" t="str">
        <f t="shared" si="3"/>
        <v>#VALUE!</v>
      </c>
      <c r="HQX30" s="5" t="str">
        <f t="shared" si="3"/>
        <v>#VALUE!</v>
      </c>
      <c r="HQY30" s="5" t="str">
        <f t="shared" si="3"/>
        <v>#VALUE!</v>
      </c>
      <c r="HQZ30" s="5" t="str">
        <f t="shared" si="3"/>
        <v>#VALUE!</v>
      </c>
      <c r="HRA30" s="5" t="str">
        <f t="shared" si="3"/>
        <v>#VALUE!</v>
      </c>
      <c r="HRB30" s="5" t="str">
        <f t="shared" si="3"/>
        <v>#VALUE!</v>
      </c>
      <c r="HRC30" s="5" t="str">
        <f t="shared" si="3"/>
        <v>#VALUE!</v>
      </c>
      <c r="HRD30" s="5" t="str">
        <f t="shared" si="3"/>
        <v>#VALUE!</v>
      </c>
      <c r="HRE30" s="5" t="str">
        <f t="shared" si="3"/>
        <v>#VALUE!</v>
      </c>
      <c r="HRF30" s="5" t="str">
        <f t="shared" si="3"/>
        <v>#VALUE!</v>
      </c>
      <c r="HRG30" s="5" t="str">
        <f t="shared" si="3"/>
        <v>#VALUE!</v>
      </c>
      <c r="HRH30" s="5" t="str">
        <f t="shared" si="3"/>
        <v>#VALUE!</v>
      </c>
      <c r="HRI30" s="5" t="str">
        <f t="shared" si="3"/>
        <v>#VALUE!</v>
      </c>
      <c r="HRJ30" s="5" t="str">
        <f t="shared" si="3"/>
        <v>#VALUE!</v>
      </c>
      <c r="HRK30" s="5" t="str">
        <f t="shared" si="3"/>
        <v>#VALUE!</v>
      </c>
      <c r="HRL30" s="5" t="str">
        <f t="shared" si="3"/>
        <v>#VALUE!</v>
      </c>
      <c r="HRM30" s="5" t="str">
        <f t="shared" si="3"/>
        <v>#VALUE!</v>
      </c>
      <c r="HRN30" s="5" t="str">
        <f t="shared" si="3"/>
        <v>#VALUE!</v>
      </c>
      <c r="HRO30" s="5" t="str">
        <f t="shared" si="3"/>
        <v>#VALUE!</v>
      </c>
      <c r="HRP30" s="5" t="str">
        <f t="shared" si="3"/>
        <v>#VALUE!</v>
      </c>
      <c r="HRQ30" s="5" t="str">
        <f t="shared" si="3"/>
        <v>#VALUE!</v>
      </c>
      <c r="HRR30" s="5" t="str">
        <f t="shared" si="3"/>
        <v>#VALUE!</v>
      </c>
      <c r="HRS30" s="5" t="str">
        <f t="shared" si="3"/>
        <v>#VALUE!</v>
      </c>
      <c r="HRT30" s="5" t="str">
        <f t="shared" si="3"/>
        <v>#VALUE!</v>
      </c>
      <c r="HRU30" s="5" t="str">
        <f t="shared" si="3"/>
        <v>#VALUE!</v>
      </c>
      <c r="HRV30" s="5" t="str">
        <f t="shared" si="3"/>
        <v>#VALUE!</v>
      </c>
      <c r="HRW30" s="5" t="str">
        <f t="shared" si="3"/>
        <v>#VALUE!</v>
      </c>
      <c r="HRX30" s="5" t="str">
        <f t="shared" si="3"/>
        <v>#VALUE!</v>
      </c>
      <c r="HRY30" s="5" t="str">
        <f t="shared" si="3"/>
        <v>#VALUE!</v>
      </c>
      <c r="HRZ30" s="5" t="str">
        <f t="shared" si="3"/>
        <v>#VALUE!</v>
      </c>
      <c r="HSA30" s="5" t="str">
        <f t="shared" si="3"/>
        <v>#VALUE!</v>
      </c>
      <c r="HSB30" s="5" t="str">
        <f t="shared" si="3"/>
        <v>#VALUE!</v>
      </c>
      <c r="HSC30" s="5" t="str">
        <f t="shared" si="3"/>
        <v>#VALUE!</v>
      </c>
      <c r="HSD30" s="5" t="str">
        <f t="shared" si="3"/>
        <v>#VALUE!</v>
      </c>
      <c r="HSE30" s="5" t="str">
        <f t="shared" si="3"/>
        <v>#VALUE!</v>
      </c>
      <c r="HSF30" s="5" t="str">
        <f t="shared" si="3"/>
        <v>#VALUE!</v>
      </c>
      <c r="HSG30" s="5" t="str">
        <f t="shared" si="3"/>
        <v>#VALUE!</v>
      </c>
      <c r="HSH30" s="5" t="str">
        <f t="shared" si="3"/>
        <v>#VALUE!</v>
      </c>
      <c r="HSI30" s="5" t="str">
        <f t="shared" si="3"/>
        <v>#VALUE!</v>
      </c>
      <c r="HSJ30" s="5" t="str">
        <f t="shared" si="3"/>
        <v>#VALUE!</v>
      </c>
      <c r="HSK30" s="5" t="str">
        <f t="shared" si="3"/>
        <v>#VALUE!</v>
      </c>
      <c r="HSL30" s="5" t="str">
        <f t="shared" si="3"/>
        <v>#VALUE!</v>
      </c>
      <c r="HSM30" s="5" t="str">
        <f t="shared" si="3"/>
        <v>#VALUE!</v>
      </c>
      <c r="HSN30" s="5" t="str">
        <f t="shared" si="3"/>
        <v>#VALUE!</v>
      </c>
      <c r="HSO30" s="5" t="str">
        <f t="shared" si="3"/>
        <v>#VALUE!</v>
      </c>
      <c r="HSP30" s="5" t="str">
        <f t="shared" si="3"/>
        <v>#VALUE!</v>
      </c>
      <c r="HSQ30" s="5" t="str">
        <f t="shared" si="3"/>
        <v>#VALUE!</v>
      </c>
      <c r="HSR30" s="5" t="str">
        <f t="shared" si="3"/>
        <v>#VALUE!</v>
      </c>
      <c r="HSS30" s="5" t="str">
        <f t="shared" si="3"/>
        <v>#VALUE!</v>
      </c>
      <c r="HST30" s="5" t="str">
        <f t="shared" si="3"/>
        <v>#VALUE!</v>
      </c>
      <c r="HSU30" s="5" t="str">
        <f t="shared" si="3"/>
        <v>#VALUE!</v>
      </c>
      <c r="HSV30" s="5" t="str">
        <f t="shared" si="3"/>
        <v>#VALUE!</v>
      </c>
      <c r="HSW30" s="5" t="str">
        <f t="shared" si="3"/>
        <v>#VALUE!</v>
      </c>
      <c r="HSX30" s="5" t="str">
        <f t="shared" si="3"/>
        <v>#VALUE!</v>
      </c>
      <c r="HSY30" s="5" t="str">
        <f t="shared" si="3"/>
        <v>#VALUE!</v>
      </c>
      <c r="HSZ30" s="5" t="str">
        <f t="shared" si="3"/>
        <v>#VALUE!</v>
      </c>
      <c r="HTA30" s="5" t="str">
        <f t="shared" si="3"/>
        <v>#VALUE!</v>
      </c>
      <c r="HTB30" s="5" t="str">
        <f t="shared" si="3"/>
        <v>#VALUE!</v>
      </c>
      <c r="HTC30" s="5" t="str">
        <f t="shared" si="3"/>
        <v>#VALUE!</v>
      </c>
      <c r="HTD30" s="5" t="str">
        <f t="shared" si="3"/>
        <v>#VALUE!</v>
      </c>
      <c r="HTE30" s="5" t="str">
        <f t="shared" si="3"/>
        <v>#VALUE!</v>
      </c>
      <c r="HTF30" s="5" t="str">
        <f t="shared" si="3"/>
        <v>#VALUE!</v>
      </c>
      <c r="HTG30" s="5" t="str">
        <f t="shared" si="3"/>
        <v>#VALUE!</v>
      </c>
      <c r="HTH30" s="5" t="str">
        <f t="shared" si="3"/>
        <v>#VALUE!</v>
      </c>
      <c r="HTI30" s="5" t="str">
        <f t="shared" si="3"/>
        <v>#VALUE!</v>
      </c>
      <c r="HTJ30" s="5" t="str">
        <f t="shared" si="3"/>
        <v>#VALUE!</v>
      </c>
      <c r="HTK30" s="5" t="str">
        <f t="shared" si="3"/>
        <v>#VALUE!</v>
      </c>
      <c r="HTL30" s="5" t="str">
        <f t="shared" si="3"/>
        <v>#VALUE!</v>
      </c>
      <c r="HTM30" s="5" t="str">
        <f t="shared" si="3"/>
        <v>#VALUE!</v>
      </c>
      <c r="HTN30" s="5" t="str">
        <f t="shared" si="3"/>
        <v>#VALUE!</v>
      </c>
      <c r="HTO30" s="5" t="str">
        <f t="shared" si="3"/>
        <v>#VALUE!</v>
      </c>
      <c r="HTP30" s="5" t="str">
        <f t="shared" si="3"/>
        <v>#VALUE!</v>
      </c>
      <c r="HTQ30" s="5" t="str">
        <f t="shared" si="3"/>
        <v>#VALUE!</v>
      </c>
      <c r="HTR30" s="5" t="str">
        <f t="shared" si="3"/>
        <v>#VALUE!</v>
      </c>
      <c r="HTS30" s="5" t="str">
        <f t="shared" si="3"/>
        <v>#VALUE!</v>
      </c>
      <c r="HTT30" s="5" t="str">
        <f t="shared" si="3"/>
        <v>#VALUE!</v>
      </c>
      <c r="HTU30" s="5" t="str">
        <f t="shared" si="3"/>
        <v>#VALUE!</v>
      </c>
      <c r="HTV30" s="5" t="str">
        <f t="shared" si="3"/>
        <v>#VALUE!</v>
      </c>
      <c r="HTW30" s="5" t="str">
        <f t="shared" si="3"/>
        <v>#VALUE!</v>
      </c>
      <c r="HTX30" s="5" t="str">
        <f t="shared" si="3"/>
        <v>#VALUE!</v>
      </c>
      <c r="HTY30" s="5" t="str">
        <f t="shared" si="3"/>
        <v>#VALUE!</v>
      </c>
      <c r="HTZ30" s="5" t="str">
        <f t="shared" si="3"/>
        <v>#VALUE!</v>
      </c>
      <c r="HUA30" s="5" t="str">
        <f t="shared" si="3"/>
        <v>#VALUE!</v>
      </c>
      <c r="HUB30" s="5" t="str">
        <f t="shared" si="3"/>
        <v>#VALUE!</v>
      </c>
      <c r="HUC30" s="5" t="str">
        <f t="shared" si="3"/>
        <v>#VALUE!</v>
      </c>
      <c r="HUD30" s="5" t="str">
        <f t="shared" si="3"/>
        <v>#VALUE!</v>
      </c>
      <c r="HUE30" s="5" t="str">
        <f t="shared" si="3"/>
        <v>#VALUE!</v>
      </c>
      <c r="HUF30" s="5" t="str">
        <f t="shared" si="3"/>
        <v>#VALUE!</v>
      </c>
      <c r="HUG30" s="5" t="str">
        <f t="shared" si="3"/>
        <v>#VALUE!</v>
      </c>
      <c r="HUH30" s="5" t="str">
        <f t="shared" si="3"/>
        <v>#VALUE!</v>
      </c>
      <c r="HUI30" s="5" t="str">
        <f t="shared" si="3"/>
        <v>#VALUE!</v>
      </c>
      <c r="HUJ30" s="5" t="str">
        <f t="shared" si="3"/>
        <v>#VALUE!</v>
      </c>
      <c r="HUK30" s="5" t="str">
        <f t="shared" si="3"/>
        <v>#VALUE!</v>
      </c>
      <c r="HUL30" s="5" t="str">
        <f t="shared" si="3"/>
        <v>#VALUE!</v>
      </c>
      <c r="HUM30" s="5" t="str">
        <f t="shared" si="3"/>
        <v>#VALUE!</v>
      </c>
      <c r="HUN30" s="5" t="str">
        <f t="shared" si="3"/>
        <v>#VALUE!</v>
      </c>
      <c r="HUO30" s="5" t="str">
        <f t="shared" si="3"/>
        <v>#VALUE!</v>
      </c>
      <c r="HUP30" s="5" t="str">
        <f t="shared" si="3"/>
        <v>#VALUE!</v>
      </c>
      <c r="HUQ30" s="5" t="str">
        <f t="shared" si="3"/>
        <v>#VALUE!</v>
      </c>
      <c r="HUR30" s="5" t="str">
        <f t="shared" si="3"/>
        <v>#VALUE!</v>
      </c>
      <c r="HUS30" s="5" t="str">
        <f t="shared" si="3"/>
        <v>#VALUE!</v>
      </c>
      <c r="HUT30" s="5" t="str">
        <f t="shared" si="3"/>
        <v>#VALUE!</v>
      </c>
      <c r="HUU30" s="5" t="str">
        <f t="shared" si="3"/>
        <v>#VALUE!</v>
      </c>
      <c r="HUV30" s="5" t="str">
        <f t="shared" si="3"/>
        <v>#VALUE!</v>
      </c>
      <c r="HUW30" s="5" t="str">
        <f t="shared" si="3"/>
        <v>#VALUE!</v>
      </c>
      <c r="HUX30" s="5" t="str">
        <f t="shared" si="3"/>
        <v>#VALUE!</v>
      </c>
      <c r="HUY30" s="5" t="str">
        <f t="shared" si="3"/>
        <v>#VALUE!</v>
      </c>
      <c r="HUZ30" s="5" t="str">
        <f t="shared" si="3"/>
        <v>#VALUE!</v>
      </c>
      <c r="HVA30" s="5" t="str">
        <f t="shared" si="3"/>
        <v>#VALUE!</v>
      </c>
      <c r="HVB30" s="5" t="str">
        <f t="shared" si="3"/>
        <v>#VALUE!</v>
      </c>
      <c r="HVC30" s="5" t="str">
        <f t="shared" si="3"/>
        <v>#VALUE!</v>
      </c>
      <c r="HVD30" s="5" t="str">
        <f t="shared" si="3"/>
        <v>#VALUE!</v>
      </c>
      <c r="HVE30" s="5" t="str">
        <f t="shared" si="3"/>
        <v>#VALUE!</v>
      </c>
      <c r="HVF30" s="5" t="str">
        <f t="shared" si="3"/>
        <v>#VALUE!</v>
      </c>
      <c r="HVG30" s="5" t="str">
        <f t="shared" si="3"/>
        <v>#VALUE!</v>
      </c>
      <c r="HVH30" s="5" t="str">
        <f t="shared" si="3"/>
        <v>#VALUE!</v>
      </c>
      <c r="HVI30" s="5" t="str">
        <f t="shared" si="3"/>
        <v>#VALUE!</v>
      </c>
      <c r="HVJ30" s="5" t="str">
        <f t="shared" si="3"/>
        <v>#VALUE!</v>
      </c>
      <c r="HVK30" s="5" t="str">
        <f t="shared" si="3"/>
        <v>#VALUE!</v>
      </c>
      <c r="HVL30" s="5" t="str">
        <f t="shared" si="3"/>
        <v>#VALUE!</v>
      </c>
      <c r="HVM30" s="5" t="str">
        <f t="shared" si="3"/>
        <v>#VALUE!</v>
      </c>
      <c r="HVN30" s="5" t="str">
        <f t="shared" si="3"/>
        <v>#VALUE!</v>
      </c>
      <c r="HVO30" s="5" t="str">
        <f t="shared" si="3"/>
        <v>#VALUE!</v>
      </c>
      <c r="HVP30" s="5" t="str">
        <f t="shared" si="3"/>
        <v>#VALUE!</v>
      </c>
      <c r="HVQ30" s="5" t="str">
        <f t="shared" si="3"/>
        <v>#VALUE!</v>
      </c>
      <c r="HVR30" s="5" t="str">
        <f t="shared" si="3"/>
        <v>#VALUE!</v>
      </c>
      <c r="HVS30" s="5" t="str">
        <f t="shared" si="3"/>
        <v>#VALUE!</v>
      </c>
      <c r="HVT30" s="5" t="str">
        <f t="shared" si="3"/>
        <v>#VALUE!</v>
      </c>
      <c r="HVU30" s="5" t="str">
        <f t="shared" si="3"/>
        <v>#VALUE!</v>
      </c>
      <c r="HVV30" s="5" t="str">
        <f t="shared" si="3"/>
        <v>#VALUE!</v>
      </c>
      <c r="HVW30" s="5" t="str">
        <f t="shared" si="3"/>
        <v>#VALUE!</v>
      </c>
      <c r="HVX30" s="5" t="str">
        <f t="shared" si="3"/>
        <v>#VALUE!</v>
      </c>
      <c r="HVY30" s="5" t="str">
        <f t="shared" si="3"/>
        <v>#VALUE!</v>
      </c>
      <c r="HVZ30" s="5" t="str">
        <f t="shared" si="3"/>
        <v>#VALUE!</v>
      </c>
      <c r="HWA30" s="5" t="str">
        <f t="shared" si="3"/>
        <v>#VALUE!</v>
      </c>
      <c r="HWB30" s="5" t="str">
        <f t="shared" si="3"/>
        <v>#VALUE!</v>
      </c>
      <c r="HWC30" s="5" t="str">
        <f t="shared" si="3"/>
        <v>#VALUE!</v>
      </c>
      <c r="HWD30" s="5" t="str">
        <f t="shared" si="3"/>
        <v>#VALUE!</v>
      </c>
      <c r="HWE30" s="5" t="str">
        <f t="shared" si="3"/>
        <v>#VALUE!</v>
      </c>
      <c r="HWF30" s="5" t="str">
        <f t="shared" si="3"/>
        <v>#VALUE!</v>
      </c>
      <c r="HWG30" s="5" t="str">
        <f t="shared" si="3"/>
        <v>#VALUE!</v>
      </c>
      <c r="HWH30" s="5" t="str">
        <f t="shared" si="3"/>
        <v>#VALUE!</v>
      </c>
      <c r="HWI30" s="5" t="str">
        <f t="shared" si="3"/>
        <v>#VALUE!</v>
      </c>
      <c r="HWJ30" s="5" t="str">
        <f t="shared" si="3"/>
        <v>#VALUE!</v>
      </c>
      <c r="HWK30" s="5" t="str">
        <f t="shared" si="3"/>
        <v>#VALUE!</v>
      </c>
      <c r="HWL30" s="5" t="str">
        <f t="shared" si="3"/>
        <v>#VALUE!</v>
      </c>
      <c r="HWM30" s="5" t="str">
        <f t="shared" si="3"/>
        <v>#VALUE!</v>
      </c>
      <c r="HWN30" s="5" t="str">
        <f t="shared" si="3"/>
        <v>#VALUE!</v>
      </c>
      <c r="HWO30" s="5" t="str">
        <f t="shared" si="3"/>
        <v>#VALUE!</v>
      </c>
      <c r="HWP30" s="5" t="str">
        <f t="shared" si="3"/>
        <v>#VALUE!</v>
      </c>
      <c r="HWQ30" s="5" t="str">
        <f t="shared" si="3"/>
        <v>#VALUE!</v>
      </c>
      <c r="HWR30" s="5" t="str">
        <f t="shared" si="3"/>
        <v>#VALUE!</v>
      </c>
      <c r="HWS30" s="5" t="str">
        <f t="shared" si="3"/>
        <v>#VALUE!</v>
      </c>
      <c r="HWT30" s="5" t="str">
        <f t="shared" si="3"/>
        <v>#VALUE!</v>
      </c>
      <c r="HWU30" s="5" t="str">
        <f t="shared" si="3"/>
        <v>#VALUE!</v>
      </c>
      <c r="HWV30" s="5" t="str">
        <f t="shared" si="3"/>
        <v>#VALUE!</v>
      </c>
      <c r="HWW30" s="5" t="str">
        <f t="shared" si="3"/>
        <v>#VALUE!</v>
      </c>
      <c r="HWX30" s="5" t="str">
        <f t="shared" si="3"/>
        <v>#VALUE!</v>
      </c>
      <c r="HWY30" s="5" t="str">
        <f t="shared" si="3"/>
        <v>#VALUE!</v>
      </c>
      <c r="HWZ30" s="5" t="str">
        <f t="shared" si="3"/>
        <v>#VALUE!</v>
      </c>
      <c r="HXA30" s="5" t="str">
        <f t="shared" si="3"/>
        <v>#VALUE!</v>
      </c>
      <c r="HXB30" s="5" t="str">
        <f t="shared" si="3"/>
        <v>#VALUE!</v>
      </c>
      <c r="HXC30" s="5" t="str">
        <f t="shared" si="3"/>
        <v>#VALUE!</v>
      </c>
      <c r="HXD30" s="5" t="str">
        <f t="shared" si="3"/>
        <v>#VALUE!</v>
      </c>
      <c r="HXE30" s="5" t="str">
        <f t="shared" si="3"/>
        <v>#VALUE!</v>
      </c>
      <c r="HXF30" s="5" t="str">
        <f t="shared" si="3"/>
        <v>#VALUE!</v>
      </c>
      <c r="HXG30" s="5" t="str">
        <f t="shared" si="3"/>
        <v>#VALUE!</v>
      </c>
      <c r="HXH30" s="5" t="str">
        <f t="shared" si="3"/>
        <v>#VALUE!</v>
      </c>
      <c r="HXI30" s="5" t="str">
        <f t="shared" si="3"/>
        <v>#VALUE!</v>
      </c>
      <c r="HXJ30" s="5" t="str">
        <f t="shared" si="3"/>
        <v>#VALUE!</v>
      </c>
      <c r="HXK30" s="5" t="str">
        <f t="shared" si="3"/>
        <v>#VALUE!</v>
      </c>
      <c r="HXL30" s="5" t="str">
        <f t="shared" si="3"/>
        <v>#VALUE!</v>
      </c>
      <c r="HXM30" s="5" t="str">
        <f t="shared" si="3"/>
        <v>#VALUE!</v>
      </c>
      <c r="HXN30" s="5" t="str">
        <f t="shared" si="3"/>
        <v>#VALUE!</v>
      </c>
      <c r="HXO30" s="5" t="str">
        <f t="shared" si="3"/>
        <v>#VALUE!</v>
      </c>
      <c r="HXP30" s="5" t="str">
        <f t="shared" si="3"/>
        <v>#VALUE!</v>
      </c>
      <c r="HXQ30" s="5" t="str">
        <f t="shared" si="3"/>
        <v>#VALUE!</v>
      </c>
      <c r="HXR30" s="5" t="str">
        <f t="shared" si="3"/>
        <v>#VALUE!</v>
      </c>
      <c r="HXS30" s="5" t="str">
        <f t="shared" si="3"/>
        <v>#VALUE!</v>
      </c>
      <c r="HXT30" s="5" t="str">
        <f t="shared" si="3"/>
        <v>#VALUE!</v>
      </c>
      <c r="HXU30" s="5" t="str">
        <f t="shared" si="3"/>
        <v>#VALUE!</v>
      </c>
      <c r="HXV30" s="5" t="str">
        <f t="shared" si="3"/>
        <v>#VALUE!</v>
      </c>
      <c r="HXW30" s="5" t="str">
        <f t="shared" si="3"/>
        <v>#VALUE!</v>
      </c>
      <c r="HXX30" s="5" t="str">
        <f t="shared" si="3"/>
        <v>#VALUE!</v>
      </c>
      <c r="HXY30" s="5" t="str">
        <f t="shared" si="3"/>
        <v>#VALUE!</v>
      </c>
      <c r="HXZ30" s="5" t="str">
        <f t="shared" si="3"/>
        <v>#VALUE!</v>
      </c>
      <c r="HYA30" s="5" t="str">
        <f t="shared" si="3"/>
        <v>#VALUE!</v>
      </c>
      <c r="HYB30" s="5" t="str">
        <f t="shared" si="3"/>
        <v>#VALUE!</v>
      </c>
      <c r="HYC30" s="5" t="str">
        <f t="shared" si="3"/>
        <v>#VALUE!</v>
      </c>
      <c r="HYD30" s="5" t="str">
        <f t="shared" si="3"/>
        <v>#VALUE!</v>
      </c>
      <c r="HYE30" s="5" t="str">
        <f t="shared" si="3"/>
        <v>#VALUE!</v>
      </c>
      <c r="HYF30" s="5" t="str">
        <f t="shared" si="3"/>
        <v>#VALUE!</v>
      </c>
      <c r="HYG30" s="5" t="str">
        <f t="shared" si="3"/>
        <v>#VALUE!</v>
      </c>
      <c r="HYH30" s="5" t="str">
        <f t="shared" si="3"/>
        <v>#VALUE!</v>
      </c>
      <c r="HYI30" s="5" t="str">
        <f t="shared" si="3"/>
        <v>#VALUE!</v>
      </c>
      <c r="HYJ30" s="5" t="str">
        <f t="shared" si="3"/>
        <v>#VALUE!</v>
      </c>
      <c r="HYK30" s="5" t="str">
        <f t="shared" si="3"/>
        <v>#VALUE!</v>
      </c>
      <c r="HYL30" s="5" t="str">
        <f t="shared" si="3"/>
        <v>#VALUE!</v>
      </c>
      <c r="HYM30" s="5" t="str">
        <f t="shared" si="3"/>
        <v>#VALUE!</v>
      </c>
      <c r="HYN30" s="5" t="str">
        <f t="shared" si="3"/>
        <v>#VALUE!</v>
      </c>
      <c r="HYO30" s="5" t="str">
        <f t="shared" si="3"/>
        <v>#VALUE!</v>
      </c>
      <c r="HYP30" s="5" t="str">
        <f t="shared" si="3"/>
        <v>#VALUE!</v>
      </c>
      <c r="HYQ30" s="5" t="str">
        <f t="shared" si="3"/>
        <v>#VALUE!</v>
      </c>
      <c r="HYR30" s="5" t="str">
        <f t="shared" si="3"/>
        <v>#VALUE!</v>
      </c>
      <c r="HYS30" s="5" t="str">
        <f t="shared" si="3"/>
        <v>#VALUE!</v>
      </c>
      <c r="HYT30" s="5" t="str">
        <f t="shared" si="3"/>
        <v>#VALUE!</v>
      </c>
      <c r="HYU30" s="5" t="str">
        <f t="shared" si="3"/>
        <v>#VALUE!</v>
      </c>
      <c r="HYV30" s="5" t="str">
        <f t="shared" si="3"/>
        <v>#VALUE!</v>
      </c>
      <c r="HYW30" s="5" t="str">
        <f t="shared" si="3"/>
        <v>#VALUE!</v>
      </c>
      <c r="HYX30" s="5" t="str">
        <f t="shared" si="3"/>
        <v>#VALUE!</v>
      </c>
      <c r="HYY30" s="5" t="str">
        <f t="shared" si="3"/>
        <v>#VALUE!</v>
      </c>
      <c r="HYZ30" s="5" t="str">
        <f t="shared" si="3"/>
        <v>#VALUE!</v>
      </c>
      <c r="HZA30" s="5" t="str">
        <f t="shared" si="3"/>
        <v>#VALUE!</v>
      </c>
      <c r="HZB30" s="5" t="str">
        <f t="shared" si="3"/>
        <v>#VALUE!</v>
      </c>
      <c r="HZC30" s="5" t="str">
        <f t="shared" si="3"/>
        <v>#VALUE!</v>
      </c>
      <c r="HZD30" s="5" t="str">
        <f t="shared" si="3"/>
        <v>#VALUE!</v>
      </c>
      <c r="HZE30" s="5" t="str">
        <f t="shared" si="3"/>
        <v>#VALUE!</v>
      </c>
      <c r="HZF30" s="5" t="str">
        <f t="shared" si="3"/>
        <v>#VALUE!</v>
      </c>
      <c r="HZG30" s="5" t="str">
        <f t="shared" si="3"/>
        <v>#VALUE!</v>
      </c>
      <c r="HZH30" s="5" t="str">
        <f t="shared" si="3"/>
        <v>#VALUE!</v>
      </c>
      <c r="HZI30" s="5" t="str">
        <f t="shared" si="3"/>
        <v>#VALUE!</v>
      </c>
      <c r="HZJ30" s="5" t="str">
        <f t="shared" si="3"/>
        <v>#VALUE!</v>
      </c>
      <c r="HZK30" s="5" t="str">
        <f t="shared" si="3"/>
        <v>#VALUE!</v>
      </c>
      <c r="HZL30" s="5" t="str">
        <f t="shared" si="3"/>
        <v>#VALUE!</v>
      </c>
      <c r="HZM30" s="5" t="str">
        <f t="shared" si="3"/>
        <v>#VALUE!</v>
      </c>
      <c r="HZN30" s="5" t="str">
        <f t="shared" si="3"/>
        <v>#VALUE!</v>
      </c>
      <c r="HZO30" s="5" t="str">
        <f t="shared" si="3"/>
        <v>#VALUE!</v>
      </c>
      <c r="HZP30" s="5" t="str">
        <f t="shared" si="3"/>
        <v>#VALUE!</v>
      </c>
      <c r="HZQ30" s="5" t="str">
        <f t="shared" si="3"/>
        <v>#VALUE!</v>
      </c>
      <c r="HZR30" s="5" t="str">
        <f t="shared" si="3"/>
        <v>#VALUE!</v>
      </c>
      <c r="HZS30" s="5" t="str">
        <f t="shared" si="3"/>
        <v>#VALUE!</v>
      </c>
      <c r="HZT30" s="5" t="str">
        <f t="shared" si="3"/>
        <v>#VALUE!</v>
      </c>
      <c r="HZU30" s="5" t="str">
        <f t="shared" si="3"/>
        <v>#VALUE!</v>
      </c>
      <c r="HZV30" s="5" t="str">
        <f t="shared" si="3"/>
        <v>#VALUE!</v>
      </c>
      <c r="HZW30" s="5" t="str">
        <f t="shared" si="3"/>
        <v>#VALUE!</v>
      </c>
      <c r="HZX30" s="5" t="str">
        <f t="shared" si="3"/>
        <v>#VALUE!</v>
      </c>
      <c r="HZY30" s="5" t="str">
        <f t="shared" si="3"/>
        <v>#VALUE!</v>
      </c>
      <c r="HZZ30" s="5" t="str">
        <f t="shared" si="3"/>
        <v>#VALUE!</v>
      </c>
      <c r="IAA30" s="5" t="str">
        <f t="shared" si="3"/>
        <v>#VALUE!</v>
      </c>
      <c r="IAB30" s="5" t="str">
        <f t="shared" si="3"/>
        <v>#VALUE!</v>
      </c>
      <c r="IAC30" s="5" t="str">
        <f t="shared" si="3"/>
        <v>#VALUE!</v>
      </c>
      <c r="IAD30" s="5" t="str">
        <f t="shared" si="3"/>
        <v>#VALUE!</v>
      </c>
      <c r="IAE30" s="5" t="str">
        <f t="shared" si="3"/>
        <v>#VALUE!</v>
      </c>
      <c r="IAF30" s="5" t="str">
        <f t="shared" si="3"/>
        <v>#VALUE!</v>
      </c>
      <c r="IAG30" s="5" t="str">
        <f t="shared" si="3"/>
        <v>#VALUE!</v>
      </c>
      <c r="IAH30" s="5" t="str">
        <f t="shared" si="3"/>
        <v>#VALUE!</v>
      </c>
      <c r="IAI30" s="5" t="str">
        <f t="shared" si="3"/>
        <v>#VALUE!</v>
      </c>
      <c r="IAJ30" s="5" t="str">
        <f t="shared" si="3"/>
        <v>#VALUE!</v>
      </c>
      <c r="IAK30" s="5" t="str">
        <f t="shared" si="3"/>
        <v>#VALUE!</v>
      </c>
      <c r="IAL30" s="5" t="str">
        <f t="shared" si="3"/>
        <v>#VALUE!</v>
      </c>
      <c r="IAM30" s="5" t="str">
        <f t="shared" si="3"/>
        <v>#VALUE!</v>
      </c>
      <c r="IAN30" s="5" t="str">
        <f t="shared" si="3"/>
        <v>#VALUE!</v>
      </c>
      <c r="IAO30" s="5" t="str">
        <f t="shared" si="3"/>
        <v>#VALUE!</v>
      </c>
      <c r="IAP30" s="5" t="str">
        <f t="shared" si="3"/>
        <v>#VALUE!</v>
      </c>
      <c r="IAQ30" s="5" t="str">
        <f t="shared" si="3"/>
        <v>#VALUE!</v>
      </c>
      <c r="IAR30" s="5" t="str">
        <f t="shared" si="3"/>
        <v>#VALUE!</v>
      </c>
      <c r="IAS30" s="5" t="str">
        <f t="shared" si="3"/>
        <v>#VALUE!</v>
      </c>
      <c r="IAT30" s="5" t="str">
        <f t="shared" si="3"/>
        <v>#VALUE!</v>
      </c>
      <c r="IAU30" s="5" t="str">
        <f t="shared" si="3"/>
        <v>#VALUE!</v>
      </c>
      <c r="IAV30" s="5" t="str">
        <f t="shared" si="3"/>
        <v>#VALUE!</v>
      </c>
      <c r="IAW30" s="5" t="str">
        <f t="shared" si="3"/>
        <v>#VALUE!</v>
      </c>
      <c r="IAX30" s="5" t="str">
        <f t="shared" si="3"/>
        <v>#VALUE!</v>
      </c>
      <c r="IAY30" s="5" t="str">
        <f t="shared" si="3"/>
        <v>#VALUE!</v>
      </c>
      <c r="IAZ30" s="5" t="str">
        <f t="shared" si="3"/>
        <v>#VALUE!</v>
      </c>
      <c r="IBA30" s="5" t="str">
        <f t="shared" si="3"/>
        <v>#VALUE!</v>
      </c>
      <c r="IBB30" s="5" t="str">
        <f t="shared" si="3"/>
        <v>#VALUE!</v>
      </c>
      <c r="IBC30" s="5" t="str">
        <f t="shared" si="3"/>
        <v>#VALUE!</v>
      </c>
      <c r="IBD30" s="5" t="str">
        <f t="shared" si="3"/>
        <v>#VALUE!</v>
      </c>
      <c r="IBE30" s="5" t="str">
        <f t="shared" si="3"/>
        <v>#VALUE!</v>
      </c>
      <c r="IBF30" s="5" t="str">
        <f t="shared" si="3"/>
        <v>#VALUE!</v>
      </c>
      <c r="IBG30" s="5" t="str">
        <f t="shared" si="3"/>
        <v>#VALUE!</v>
      </c>
      <c r="IBH30" s="5" t="str">
        <f t="shared" si="3"/>
        <v>#VALUE!</v>
      </c>
      <c r="IBI30" s="5" t="str">
        <f t="shared" si="3"/>
        <v>#VALUE!</v>
      </c>
      <c r="IBJ30" s="5" t="str">
        <f t="shared" si="3"/>
        <v>#VALUE!</v>
      </c>
      <c r="IBK30" s="5" t="str">
        <f t="shared" si="3"/>
        <v>#VALUE!</v>
      </c>
      <c r="IBL30" s="5" t="str">
        <f t="shared" si="3"/>
        <v>#VALUE!</v>
      </c>
      <c r="IBM30" s="5" t="str">
        <f t="shared" si="3"/>
        <v>#VALUE!</v>
      </c>
      <c r="IBN30" s="5" t="str">
        <f t="shared" si="3"/>
        <v>#VALUE!</v>
      </c>
      <c r="IBO30" s="5" t="str">
        <f t="shared" si="3"/>
        <v>#VALUE!</v>
      </c>
      <c r="IBP30" s="5" t="str">
        <f t="shared" si="3"/>
        <v>#VALUE!</v>
      </c>
      <c r="IBQ30" s="5" t="str">
        <f t="shared" si="3"/>
        <v>#VALUE!</v>
      </c>
      <c r="IBR30" s="5" t="str">
        <f t="shared" si="3"/>
        <v>#VALUE!</v>
      </c>
      <c r="IBS30" s="5" t="str">
        <f t="shared" si="3"/>
        <v>#VALUE!</v>
      </c>
      <c r="IBT30" s="5" t="str">
        <f t="shared" si="3"/>
        <v>#VALUE!</v>
      </c>
      <c r="IBU30" s="5" t="str">
        <f t="shared" si="3"/>
        <v>#VALUE!</v>
      </c>
      <c r="IBV30" s="5" t="str">
        <f t="shared" si="3"/>
        <v>#VALUE!</v>
      </c>
      <c r="IBW30" s="5" t="str">
        <f t="shared" si="3"/>
        <v>#VALUE!</v>
      </c>
      <c r="IBX30" s="5" t="str">
        <f t="shared" si="3"/>
        <v>#VALUE!</v>
      </c>
      <c r="IBY30" s="5" t="str">
        <f t="shared" si="3"/>
        <v>#VALUE!</v>
      </c>
      <c r="IBZ30" s="5" t="str">
        <f t="shared" si="3"/>
        <v>#VALUE!</v>
      </c>
      <c r="ICA30" s="5" t="str">
        <f t="shared" si="3"/>
        <v>#VALUE!</v>
      </c>
      <c r="ICB30" s="5" t="str">
        <f t="shared" si="3"/>
        <v>#VALUE!</v>
      </c>
      <c r="ICC30" s="5" t="str">
        <f t="shared" si="3"/>
        <v>#VALUE!</v>
      </c>
      <c r="ICD30" s="5" t="str">
        <f t="shared" si="3"/>
        <v>#VALUE!</v>
      </c>
      <c r="ICE30" s="5" t="str">
        <f t="shared" si="3"/>
        <v>#VALUE!</v>
      </c>
      <c r="ICF30" s="5" t="str">
        <f t="shared" si="3"/>
        <v>#VALUE!</v>
      </c>
      <c r="ICG30" s="5" t="str">
        <f t="shared" si="3"/>
        <v>#VALUE!</v>
      </c>
      <c r="ICH30" s="5" t="str">
        <f t="shared" si="3"/>
        <v>#VALUE!</v>
      </c>
      <c r="ICI30" s="5" t="str">
        <f t="shared" si="3"/>
        <v>#VALUE!</v>
      </c>
      <c r="ICJ30" s="5" t="str">
        <f t="shared" si="3"/>
        <v>#VALUE!</v>
      </c>
      <c r="ICK30" s="5" t="str">
        <f t="shared" si="3"/>
        <v>#VALUE!</v>
      </c>
      <c r="ICL30" s="5" t="str">
        <f t="shared" si="3"/>
        <v>#VALUE!</v>
      </c>
      <c r="ICM30" s="5" t="str">
        <f t="shared" si="3"/>
        <v>#VALUE!</v>
      </c>
      <c r="ICN30" s="5" t="str">
        <f t="shared" si="3"/>
        <v>#VALUE!</v>
      </c>
      <c r="ICO30" s="5" t="str">
        <f t="shared" si="3"/>
        <v>#VALUE!</v>
      </c>
      <c r="ICP30" s="5" t="str">
        <f t="shared" si="3"/>
        <v>#VALUE!</v>
      </c>
      <c r="ICQ30" s="5" t="str">
        <f t="shared" si="3"/>
        <v>#VALUE!</v>
      </c>
      <c r="ICR30" s="5" t="str">
        <f t="shared" si="3"/>
        <v>#VALUE!</v>
      </c>
      <c r="ICS30" s="5" t="str">
        <f t="shared" si="3"/>
        <v>#VALUE!</v>
      </c>
      <c r="ICT30" s="5" t="str">
        <f t="shared" si="3"/>
        <v>#VALUE!</v>
      </c>
      <c r="ICU30" s="5" t="str">
        <f t="shared" si="3"/>
        <v>#VALUE!</v>
      </c>
      <c r="ICV30" s="5" t="str">
        <f t="shared" si="3"/>
        <v>#VALUE!</v>
      </c>
      <c r="ICW30" s="5" t="str">
        <f t="shared" si="3"/>
        <v>#VALUE!</v>
      </c>
      <c r="ICX30" s="5" t="str">
        <f t="shared" si="3"/>
        <v>#VALUE!</v>
      </c>
      <c r="ICY30" s="5" t="str">
        <f t="shared" si="3"/>
        <v>#VALUE!</v>
      </c>
      <c r="ICZ30" s="5" t="str">
        <f t="shared" si="3"/>
        <v>#VALUE!</v>
      </c>
      <c r="IDA30" s="5" t="str">
        <f t="shared" si="3"/>
        <v>#VALUE!</v>
      </c>
      <c r="IDB30" s="5" t="str">
        <f t="shared" si="3"/>
        <v>#VALUE!</v>
      </c>
      <c r="IDC30" s="5" t="str">
        <f t="shared" si="3"/>
        <v>#VALUE!</v>
      </c>
      <c r="IDD30" s="5" t="str">
        <f t="shared" si="3"/>
        <v>#VALUE!</v>
      </c>
      <c r="IDE30" s="5" t="str">
        <f t="shared" si="3"/>
        <v>#VALUE!</v>
      </c>
      <c r="IDF30" s="5" t="str">
        <f t="shared" si="3"/>
        <v>#VALUE!</v>
      </c>
      <c r="IDG30" s="5" t="str">
        <f t="shared" si="3"/>
        <v>#VALUE!</v>
      </c>
      <c r="IDH30" s="5" t="str">
        <f t="shared" si="3"/>
        <v>#VALUE!</v>
      </c>
      <c r="IDI30" s="5" t="str">
        <f t="shared" si="3"/>
        <v>#VALUE!</v>
      </c>
      <c r="IDJ30" s="5" t="str">
        <f t="shared" si="3"/>
        <v>#VALUE!</v>
      </c>
      <c r="IDK30" s="5" t="str">
        <f t="shared" si="3"/>
        <v>#VALUE!</v>
      </c>
      <c r="IDL30" s="5" t="str">
        <f t="shared" si="3"/>
        <v>#VALUE!</v>
      </c>
      <c r="IDM30" s="5" t="str">
        <f t="shared" si="3"/>
        <v>#VALUE!</v>
      </c>
      <c r="IDN30" s="5" t="str">
        <f t="shared" si="3"/>
        <v>#VALUE!</v>
      </c>
      <c r="IDO30" s="5" t="str">
        <f t="shared" si="3"/>
        <v>#VALUE!</v>
      </c>
      <c r="IDP30" s="5" t="str">
        <f t="shared" si="3"/>
        <v>#VALUE!</v>
      </c>
      <c r="IDQ30" s="5" t="str">
        <f t="shared" si="3"/>
        <v>#VALUE!</v>
      </c>
      <c r="IDR30" s="5" t="str">
        <f t="shared" si="3"/>
        <v>#VALUE!</v>
      </c>
      <c r="IDS30" s="5" t="str">
        <f t="shared" si="3"/>
        <v>#VALUE!</v>
      </c>
      <c r="IDT30" s="5" t="str">
        <f t="shared" si="3"/>
        <v>#VALUE!</v>
      </c>
      <c r="IDU30" s="5" t="str">
        <f t="shared" si="3"/>
        <v>#VALUE!</v>
      </c>
      <c r="IDV30" s="5" t="str">
        <f t="shared" si="3"/>
        <v>#VALUE!</v>
      </c>
      <c r="IDW30" s="5" t="str">
        <f t="shared" si="3"/>
        <v>#VALUE!</v>
      </c>
      <c r="IDX30" s="5" t="str">
        <f t="shared" si="3"/>
        <v>#VALUE!</v>
      </c>
      <c r="IDY30" s="5" t="str">
        <f t="shared" si="3"/>
        <v>#VALUE!</v>
      </c>
      <c r="IDZ30" s="5" t="str">
        <f t="shared" si="3"/>
        <v>#VALUE!</v>
      </c>
      <c r="IEA30" s="5" t="str">
        <f t="shared" si="3"/>
        <v>#VALUE!</v>
      </c>
      <c r="IEB30" s="5" t="str">
        <f t="shared" si="3"/>
        <v>#VALUE!</v>
      </c>
      <c r="IEC30" s="5" t="str">
        <f t="shared" si="3"/>
        <v>#VALUE!</v>
      </c>
      <c r="IED30" s="5" t="str">
        <f t="shared" si="3"/>
        <v>#VALUE!</v>
      </c>
      <c r="IEE30" s="5" t="str">
        <f t="shared" si="3"/>
        <v>#VALUE!</v>
      </c>
      <c r="IEF30" s="5" t="str">
        <f t="shared" si="3"/>
        <v>#VALUE!</v>
      </c>
      <c r="IEG30" s="5" t="str">
        <f t="shared" si="3"/>
        <v>#VALUE!</v>
      </c>
      <c r="IEH30" s="5" t="str">
        <f t="shared" si="3"/>
        <v>#VALUE!</v>
      </c>
      <c r="IEI30" s="5" t="str">
        <f t="shared" si="3"/>
        <v>#VALUE!</v>
      </c>
      <c r="IEJ30" s="5" t="str">
        <f t="shared" si="3"/>
        <v>#VALUE!</v>
      </c>
      <c r="IEK30" s="5" t="str">
        <f t="shared" si="3"/>
        <v>#VALUE!</v>
      </c>
      <c r="IEL30" s="5" t="str">
        <f t="shared" si="3"/>
        <v>#VALUE!</v>
      </c>
      <c r="IEM30" s="5" t="str">
        <f t="shared" si="3"/>
        <v>#VALUE!</v>
      </c>
      <c r="IEN30" s="5" t="str">
        <f t="shared" si="3"/>
        <v>#VALUE!</v>
      </c>
      <c r="IEO30" s="5" t="str">
        <f t="shared" si="3"/>
        <v>#VALUE!</v>
      </c>
      <c r="IEP30" s="5" t="str">
        <f t="shared" si="3"/>
        <v>#VALUE!</v>
      </c>
      <c r="IEQ30" s="5" t="str">
        <f t="shared" si="3"/>
        <v>#VALUE!</v>
      </c>
      <c r="IER30" s="5" t="str">
        <f t="shared" si="3"/>
        <v>#VALUE!</v>
      </c>
      <c r="IES30" s="5" t="str">
        <f t="shared" si="3"/>
        <v>#VALUE!</v>
      </c>
      <c r="IET30" s="5" t="str">
        <f t="shared" si="3"/>
        <v>#VALUE!</v>
      </c>
      <c r="IEU30" s="5" t="str">
        <f t="shared" si="3"/>
        <v>#VALUE!</v>
      </c>
      <c r="IEV30" s="5" t="str">
        <f t="shared" si="3"/>
        <v>#VALUE!</v>
      </c>
      <c r="IEW30" s="5" t="str">
        <f t="shared" si="3"/>
        <v>#VALUE!</v>
      </c>
      <c r="IEX30" s="5" t="str">
        <f t="shared" si="3"/>
        <v>#VALUE!</v>
      </c>
      <c r="IEY30" s="5" t="str">
        <f t="shared" si="3"/>
        <v>#VALUE!</v>
      </c>
      <c r="IEZ30" s="5" t="str">
        <f t="shared" si="3"/>
        <v>#VALUE!</v>
      </c>
      <c r="IFA30" s="5" t="str">
        <f t="shared" si="3"/>
        <v>#VALUE!</v>
      </c>
      <c r="IFB30" s="5" t="str">
        <f t="shared" si="3"/>
        <v>#VALUE!</v>
      </c>
      <c r="IFC30" s="5" t="str">
        <f t="shared" si="3"/>
        <v>#VALUE!</v>
      </c>
      <c r="IFD30" s="5" t="str">
        <f t="shared" si="3"/>
        <v>#VALUE!</v>
      </c>
      <c r="IFE30" s="5" t="str">
        <f t="shared" si="3"/>
        <v>#VALUE!</v>
      </c>
      <c r="IFF30" s="5" t="str">
        <f t="shared" si="3"/>
        <v>#VALUE!</v>
      </c>
      <c r="IFG30" s="5" t="str">
        <f t="shared" si="3"/>
        <v>#VALUE!</v>
      </c>
      <c r="IFH30" s="5" t="str">
        <f t="shared" si="3"/>
        <v>#VALUE!</v>
      </c>
      <c r="IFI30" s="5" t="str">
        <f t="shared" si="3"/>
        <v>#VALUE!</v>
      </c>
      <c r="IFJ30" s="5" t="str">
        <f t="shared" si="3"/>
        <v>#VALUE!</v>
      </c>
      <c r="IFK30" s="5" t="str">
        <f t="shared" si="3"/>
        <v>#VALUE!</v>
      </c>
      <c r="IFL30" s="5" t="str">
        <f t="shared" si="3"/>
        <v>#VALUE!</v>
      </c>
      <c r="IFM30" s="5" t="str">
        <f t="shared" si="3"/>
        <v>#VALUE!</v>
      </c>
      <c r="IFN30" s="5" t="str">
        <f t="shared" si="3"/>
        <v>#VALUE!</v>
      </c>
      <c r="IFO30" s="5" t="str">
        <f t="shared" si="3"/>
        <v>#VALUE!</v>
      </c>
      <c r="IFP30" s="5" t="str">
        <f t="shared" si="3"/>
        <v>#VALUE!</v>
      </c>
      <c r="IFQ30" s="5" t="str">
        <f t="shared" si="3"/>
        <v>#VALUE!</v>
      </c>
      <c r="IFR30" s="5" t="str">
        <f t="shared" si="3"/>
        <v>#VALUE!</v>
      </c>
      <c r="IFS30" s="5" t="str">
        <f t="shared" si="3"/>
        <v>#VALUE!</v>
      </c>
      <c r="IFT30" s="5" t="str">
        <f t="shared" si="3"/>
        <v>#VALUE!</v>
      </c>
      <c r="IFU30" s="5" t="str">
        <f t="shared" si="3"/>
        <v>#VALUE!</v>
      </c>
      <c r="IFV30" s="5" t="str">
        <f t="shared" si="3"/>
        <v>#VALUE!</v>
      </c>
      <c r="IFW30" s="5" t="str">
        <f t="shared" si="3"/>
        <v>#VALUE!</v>
      </c>
      <c r="IFX30" s="5" t="str">
        <f t="shared" si="3"/>
        <v>#VALUE!</v>
      </c>
      <c r="IFY30" s="5" t="str">
        <f t="shared" si="3"/>
        <v>#VALUE!</v>
      </c>
      <c r="IFZ30" s="5" t="str">
        <f t="shared" si="3"/>
        <v>#VALUE!</v>
      </c>
      <c r="IGA30" s="5" t="str">
        <f t="shared" si="3"/>
        <v>#VALUE!</v>
      </c>
      <c r="IGB30" s="5" t="str">
        <f t="shared" si="3"/>
        <v>#VALUE!</v>
      </c>
      <c r="IGC30" s="5" t="str">
        <f t="shared" si="3"/>
        <v>#VALUE!</v>
      </c>
      <c r="IGD30" s="5" t="str">
        <f t="shared" si="3"/>
        <v>#VALUE!</v>
      </c>
      <c r="IGE30" s="5" t="str">
        <f t="shared" si="3"/>
        <v>#VALUE!</v>
      </c>
      <c r="IGF30" s="5" t="str">
        <f t="shared" si="3"/>
        <v>#VALUE!</v>
      </c>
      <c r="IGG30" s="5" t="str">
        <f t="shared" si="3"/>
        <v>#VALUE!</v>
      </c>
      <c r="IGH30" s="5" t="str">
        <f t="shared" si="3"/>
        <v>#VALUE!</v>
      </c>
      <c r="IGI30" s="5" t="str">
        <f t="shared" si="3"/>
        <v>#VALUE!</v>
      </c>
      <c r="IGJ30" s="5" t="str">
        <f t="shared" si="3"/>
        <v>#VALUE!</v>
      </c>
      <c r="IGK30" s="5" t="str">
        <f t="shared" si="3"/>
        <v>#VALUE!</v>
      </c>
      <c r="IGL30" s="5" t="str">
        <f t="shared" si="3"/>
        <v>#VALUE!</v>
      </c>
      <c r="IGM30" s="5" t="str">
        <f t="shared" si="3"/>
        <v>#VALUE!</v>
      </c>
      <c r="IGN30" s="5" t="str">
        <f t="shared" si="3"/>
        <v>#VALUE!</v>
      </c>
      <c r="IGO30" s="5" t="str">
        <f t="shared" si="3"/>
        <v>#VALUE!</v>
      </c>
      <c r="IGP30" s="5" t="str">
        <f t="shared" si="3"/>
        <v>#VALUE!</v>
      </c>
      <c r="IGQ30" s="5" t="str">
        <f t="shared" si="3"/>
        <v>#VALUE!</v>
      </c>
      <c r="IGR30" s="5" t="str">
        <f t="shared" si="3"/>
        <v>#VALUE!</v>
      </c>
      <c r="IGS30" s="5" t="str">
        <f t="shared" si="3"/>
        <v>#VALUE!</v>
      </c>
      <c r="IGT30" s="5" t="str">
        <f t="shared" si="3"/>
        <v>#VALUE!</v>
      </c>
      <c r="IGU30" s="5" t="str">
        <f t="shared" si="3"/>
        <v>#VALUE!</v>
      </c>
      <c r="IGV30" s="5" t="str">
        <f t="shared" si="3"/>
        <v>#VALUE!</v>
      </c>
      <c r="IGW30" s="5" t="str">
        <f t="shared" si="3"/>
        <v>#VALUE!</v>
      </c>
      <c r="IGX30" s="5" t="str">
        <f t="shared" si="3"/>
        <v>#VALUE!</v>
      </c>
      <c r="IGY30" s="5" t="str">
        <f t="shared" si="3"/>
        <v>#VALUE!</v>
      </c>
      <c r="IGZ30" s="5" t="str">
        <f t="shared" si="3"/>
        <v>#VALUE!</v>
      </c>
      <c r="IHA30" s="5" t="str">
        <f t="shared" si="3"/>
        <v>#VALUE!</v>
      </c>
      <c r="IHB30" s="5" t="str">
        <f t="shared" si="3"/>
        <v>#VALUE!</v>
      </c>
      <c r="IHC30" s="5" t="str">
        <f t="shared" si="3"/>
        <v>#VALUE!</v>
      </c>
      <c r="IHD30" s="5" t="str">
        <f t="shared" si="3"/>
        <v>#VALUE!</v>
      </c>
      <c r="IHE30" s="5" t="str">
        <f t="shared" si="3"/>
        <v>#VALUE!</v>
      </c>
      <c r="IHF30" s="5" t="str">
        <f t="shared" si="3"/>
        <v>#VALUE!</v>
      </c>
      <c r="IHG30" s="5" t="str">
        <f t="shared" si="3"/>
        <v>#VALUE!</v>
      </c>
      <c r="IHH30" s="5" t="str">
        <f t="shared" si="3"/>
        <v>#VALUE!</v>
      </c>
      <c r="IHI30" s="5" t="str">
        <f t="shared" si="3"/>
        <v>#VALUE!</v>
      </c>
      <c r="IHJ30" s="5" t="str">
        <f t="shared" si="3"/>
        <v>#VALUE!</v>
      </c>
      <c r="IHK30" s="5" t="str">
        <f t="shared" si="3"/>
        <v>#VALUE!</v>
      </c>
      <c r="IHL30" s="5" t="str">
        <f t="shared" si="3"/>
        <v>#VALUE!</v>
      </c>
      <c r="IHM30" s="5" t="str">
        <f t="shared" si="3"/>
        <v>#VALUE!</v>
      </c>
      <c r="IHN30" s="5" t="str">
        <f t="shared" si="3"/>
        <v>#VALUE!</v>
      </c>
      <c r="IHO30" s="5" t="str">
        <f t="shared" si="3"/>
        <v>#VALUE!</v>
      </c>
      <c r="IHP30" s="5" t="str">
        <f t="shared" si="3"/>
        <v>#VALUE!</v>
      </c>
      <c r="IHQ30" s="5" t="str">
        <f t="shared" si="3"/>
        <v>#VALUE!</v>
      </c>
      <c r="IHR30" s="5" t="str">
        <f t="shared" si="3"/>
        <v>#VALUE!</v>
      </c>
      <c r="IHS30" s="5" t="str">
        <f t="shared" si="3"/>
        <v>#VALUE!</v>
      </c>
      <c r="IHT30" s="5" t="str">
        <f t="shared" si="3"/>
        <v>#VALUE!</v>
      </c>
      <c r="IHU30" s="5" t="str">
        <f t="shared" si="3"/>
        <v>#VALUE!</v>
      </c>
      <c r="IHV30" s="5" t="str">
        <f t="shared" si="3"/>
        <v>#VALUE!</v>
      </c>
      <c r="IHW30" s="5" t="str">
        <f t="shared" si="3"/>
        <v>#VALUE!</v>
      </c>
      <c r="IHX30" s="5" t="str">
        <f t="shared" si="3"/>
        <v>#VALUE!</v>
      </c>
      <c r="IHY30" s="5" t="str">
        <f t="shared" si="3"/>
        <v>#VALUE!</v>
      </c>
      <c r="IHZ30" s="5" t="str">
        <f t="shared" si="3"/>
        <v>#VALUE!</v>
      </c>
      <c r="IIA30" s="5" t="str">
        <f t="shared" si="3"/>
        <v>#VALUE!</v>
      </c>
      <c r="IIB30" s="5" t="str">
        <f t="shared" si="3"/>
        <v>#VALUE!</v>
      </c>
      <c r="IIC30" s="5" t="str">
        <f t="shared" si="3"/>
        <v>#VALUE!</v>
      </c>
      <c r="IID30" s="5" t="str">
        <f t="shared" si="3"/>
        <v>#VALUE!</v>
      </c>
      <c r="IIE30" s="5" t="str">
        <f t="shared" si="3"/>
        <v>#VALUE!</v>
      </c>
      <c r="IIF30" s="5" t="str">
        <f t="shared" si="3"/>
        <v>#VALUE!</v>
      </c>
      <c r="IIG30" s="5" t="str">
        <f t="shared" si="3"/>
        <v>#VALUE!</v>
      </c>
      <c r="IIH30" s="5" t="str">
        <f t="shared" si="3"/>
        <v>#VALUE!</v>
      </c>
      <c r="III30" s="5" t="str">
        <f t="shared" si="3"/>
        <v>#VALUE!</v>
      </c>
      <c r="IIJ30" s="5" t="str">
        <f t="shared" si="3"/>
        <v>#VALUE!</v>
      </c>
      <c r="IIK30" s="5" t="str">
        <f t="shared" si="3"/>
        <v>#VALUE!</v>
      </c>
      <c r="IIL30" s="5" t="str">
        <f t="shared" si="3"/>
        <v>#VALUE!</v>
      </c>
      <c r="IIM30" s="5" t="str">
        <f t="shared" si="3"/>
        <v>#VALUE!</v>
      </c>
      <c r="IIN30" s="5" t="str">
        <f t="shared" si="3"/>
        <v>#VALUE!</v>
      </c>
      <c r="IIO30" s="5" t="str">
        <f t="shared" si="3"/>
        <v>#VALUE!</v>
      </c>
      <c r="IIP30" s="5" t="str">
        <f t="shared" si="3"/>
        <v>#VALUE!</v>
      </c>
      <c r="IIQ30" s="5" t="str">
        <f t="shared" si="3"/>
        <v>#VALUE!</v>
      </c>
      <c r="IIR30" s="5" t="str">
        <f t="shared" si="3"/>
        <v>#VALUE!</v>
      </c>
      <c r="IIS30" s="5" t="str">
        <f t="shared" si="3"/>
        <v>#VALUE!</v>
      </c>
      <c r="IIT30" s="5" t="str">
        <f t="shared" si="3"/>
        <v>#VALUE!</v>
      </c>
      <c r="IIU30" s="5" t="str">
        <f t="shared" si="3"/>
        <v>#VALUE!</v>
      </c>
      <c r="IIV30" s="5" t="str">
        <f t="shared" si="3"/>
        <v>#VALUE!</v>
      </c>
      <c r="IIW30" s="5" t="str">
        <f t="shared" si="3"/>
        <v>#VALUE!</v>
      </c>
      <c r="IIX30" s="5" t="str">
        <f t="shared" si="3"/>
        <v>#VALUE!</v>
      </c>
      <c r="IIY30" s="5" t="str">
        <f t="shared" si="3"/>
        <v>#VALUE!</v>
      </c>
      <c r="IIZ30" s="5" t="str">
        <f t="shared" si="3"/>
        <v>#VALUE!</v>
      </c>
      <c r="IJA30" s="5" t="str">
        <f t="shared" si="3"/>
        <v>#VALUE!</v>
      </c>
      <c r="IJB30" s="5" t="str">
        <f t="shared" si="3"/>
        <v>#VALUE!</v>
      </c>
      <c r="IJC30" s="5" t="str">
        <f t="shared" si="3"/>
        <v>#VALUE!</v>
      </c>
      <c r="IJD30" s="5" t="str">
        <f t="shared" si="3"/>
        <v>#VALUE!</v>
      </c>
      <c r="IJE30" s="5" t="str">
        <f t="shared" si="3"/>
        <v>#VALUE!</v>
      </c>
      <c r="IJF30" s="5" t="str">
        <f t="shared" si="3"/>
        <v>#VALUE!</v>
      </c>
      <c r="IJG30" s="5" t="str">
        <f t="shared" si="3"/>
        <v>#VALUE!</v>
      </c>
      <c r="IJH30" s="5" t="str">
        <f t="shared" si="3"/>
        <v>#VALUE!</v>
      </c>
      <c r="IJI30" s="5" t="str">
        <f t="shared" si="3"/>
        <v>#VALUE!</v>
      </c>
      <c r="IJJ30" s="5" t="str">
        <f t="shared" si="3"/>
        <v>#VALUE!</v>
      </c>
      <c r="IJK30" s="5" t="str">
        <f t="shared" si="3"/>
        <v>#VALUE!</v>
      </c>
      <c r="IJL30" s="5" t="str">
        <f t="shared" si="3"/>
        <v>#VALUE!</v>
      </c>
      <c r="IJM30" s="5" t="str">
        <f t="shared" si="3"/>
        <v>#VALUE!</v>
      </c>
      <c r="IJN30" s="5" t="str">
        <f t="shared" si="3"/>
        <v>#VALUE!</v>
      </c>
      <c r="IJO30" s="5" t="str">
        <f t="shared" si="3"/>
        <v>#VALUE!</v>
      </c>
      <c r="IJP30" s="5" t="str">
        <f t="shared" si="3"/>
        <v>#VALUE!</v>
      </c>
      <c r="IJQ30" s="5" t="str">
        <f t="shared" si="3"/>
        <v>#VALUE!</v>
      </c>
      <c r="IJR30" s="5" t="str">
        <f t="shared" si="3"/>
        <v>#VALUE!</v>
      </c>
      <c r="IJS30" s="5" t="str">
        <f t="shared" si="3"/>
        <v>#VALUE!</v>
      </c>
      <c r="IJT30" s="5" t="str">
        <f t="shared" si="3"/>
        <v>#VALUE!</v>
      </c>
      <c r="IJU30" s="5" t="str">
        <f t="shared" si="3"/>
        <v>#VALUE!</v>
      </c>
      <c r="IJV30" s="5" t="str">
        <f t="shared" si="3"/>
        <v>#VALUE!</v>
      </c>
      <c r="IJW30" s="5" t="str">
        <f t="shared" si="3"/>
        <v>#VALUE!</v>
      </c>
      <c r="IJX30" s="5" t="str">
        <f t="shared" si="3"/>
        <v>#VALUE!</v>
      </c>
      <c r="IJY30" s="5" t="str">
        <f t="shared" si="3"/>
        <v>#VALUE!</v>
      </c>
      <c r="IJZ30" s="5" t="str">
        <f t="shared" si="3"/>
        <v>#VALUE!</v>
      </c>
      <c r="IKA30" s="5" t="str">
        <f t="shared" si="3"/>
        <v>#VALUE!</v>
      </c>
      <c r="IKB30" s="5" t="str">
        <f t="shared" si="3"/>
        <v>#VALUE!</v>
      </c>
      <c r="IKC30" s="5" t="str">
        <f t="shared" si="3"/>
        <v>#VALUE!</v>
      </c>
      <c r="IKD30" s="5" t="str">
        <f t="shared" si="3"/>
        <v>#VALUE!</v>
      </c>
      <c r="IKE30" s="5" t="str">
        <f t="shared" si="3"/>
        <v>#VALUE!</v>
      </c>
      <c r="IKF30" s="5" t="str">
        <f t="shared" si="3"/>
        <v>#VALUE!</v>
      </c>
      <c r="IKG30" s="5" t="str">
        <f t="shared" si="3"/>
        <v>#VALUE!</v>
      </c>
      <c r="IKH30" s="5" t="str">
        <f t="shared" si="3"/>
        <v>#VALUE!</v>
      </c>
      <c r="IKI30" s="5" t="str">
        <f t="shared" si="3"/>
        <v>#VALUE!</v>
      </c>
      <c r="IKJ30" s="5" t="str">
        <f t="shared" si="3"/>
        <v>#VALUE!</v>
      </c>
      <c r="IKK30" s="5" t="str">
        <f t="shared" si="3"/>
        <v>#VALUE!</v>
      </c>
      <c r="IKL30" s="5" t="str">
        <f t="shared" si="3"/>
        <v>#VALUE!</v>
      </c>
      <c r="IKM30" s="5" t="str">
        <f t="shared" si="3"/>
        <v>#VALUE!</v>
      </c>
      <c r="IKN30" s="5" t="str">
        <f t="shared" si="3"/>
        <v>#VALUE!</v>
      </c>
      <c r="IKO30" s="5" t="str">
        <f t="shared" si="3"/>
        <v>#VALUE!</v>
      </c>
      <c r="IKP30" s="5" t="str">
        <f t="shared" si="3"/>
        <v>#VALUE!</v>
      </c>
      <c r="IKQ30" s="5" t="str">
        <f t="shared" si="3"/>
        <v>#VALUE!</v>
      </c>
      <c r="IKR30" s="5" t="str">
        <f t="shared" si="3"/>
        <v>#VALUE!</v>
      </c>
      <c r="IKS30" s="5" t="str">
        <f t="shared" si="3"/>
        <v>#VALUE!</v>
      </c>
      <c r="IKT30" s="5" t="str">
        <f t="shared" si="3"/>
        <v>#VALUE!</v>
      </c>
      <c r="IKU30" s="5" t="str">
        <f t="shared" si="3"/>
        <v>#VALUE!</v>
      </c>
      <c r="IKV30" s="5" t="str">
        <f t="shared" si="3"/>
        <v>#VALUE!</v>
      </c>
      <c r="IKW30" s="5" t="str">
        <f t="shared" si="3"/>
        <v>#VALUE!</v>
      </c>
      <c r="IKX30" s="5" t="str">
        <f t="shared" si="3"/>
        <v>#VALUE!</v>
      </c>
      <c r="IKY30" s="5" t="str">
        <f t="shared" si="3"/>
        <v>#VALUE!</v>
      </c>
      <c r="IKZ30" s="5" t="str">
        <f t="shared" si="3"/>
        <v>#VALUE!</v>
      </c>
      <c r="ILA30" s="5" t="str">
        <f t="shared" si="3"/>
        <v>#VALUE!</v>
      </c>
      <c r="ILB30" s="5" t="str">
        <f t="shared" si="3"/>
        <v>#VALUE!</v>
      </c>
      <c r="ILC30" s="5" t="str">
        <f t="shared" si="3"/>
        <v>#VALUE!</v>
      </c>
      <c r="ILD30" s="5" t="str">
        <f t="shared" si="3"/>
        <v>#VALUE!</v>
      </c>
      <c r="ILE30" s="5" t="str">
        <f t="shared" si="3"/>
        <v>#VALUE!</v>
      </c>
      <c r="ILF30" s="5" t="str">
        <f t="shared" si="3"/>
        <v>#VALUE!</v>
      </c>
      <c r="ILG30" s="5" t="str">
        <f t="shared" si="3"/>
        <v>#VALUE!</v>
      </c>
      <c r="ILH30" s="5" t="str">
        <f t="shared" si="3"/>
        <v>#VALUE!</v>
      </c>
      <c r="ILI30" s="5" t="str">
        <f t="shared" si="3"/>
        <v>#VALUE!</v>
      </c>
      <c r="ILJ30" s="5" t="str">
        <f t="shared" si="3"/>
        <v>#VALUE!</v>
      </c>
      <c r="ILK30" s="5" t="str">
        <f t="shared" si="3"/>
        <v>#VALUE!</v>
      </c>
      <c r="ILL30" s="5" t="str">
        <f t="shared" si="3"/>
        <v>#VALUE!</v>
      </c>
      <c r="ILM30" s="5" t="str">
        <f t="shared" si="3"/>
        <v>#VALUE!</v>
      </c>
      <c r="ILN30" s="5" t="str">
        <f t="shared" si="3"/>
        <v>#VALUE!</v>
      </c>
      <c r="ILO30" s="5" t="str">
        <f t="shared" si="3"/>
        <v>#VALUE!</v>
      </c>
      <c r="ILP30" s="5" t="str">
        <f t="shared" si="3"/>
        <v>#VALUE!</v>
      </c>
      <c r="ILQ30" s="5" t="str">
        <f t="shared" si="3"/>
        <v>#VALUE!</v>
      </c>
      <c r="ILR30" s="5" t="str">
        <f t="shared" si="3"/>
        <v>#VALUE!</v>
      </c>
      <c r="ILS30" s="5" t="str">
        <f t="shared" si="3"/>
        <v>#VALUE!</v>
      </c>
      <c r="ILT30" s="5" t="str">
        <f t="shared" si="3"/>
        <v>#VALUE!</v>
      </c>
      <c r="ILU30" s="5" t="str">
        <f t="shared" si="3"/>
        <v>#VALUE!</v>
      </c>
      <c r="ILV30" s="5" t="str">
        <f t="shared" si="3"/>
        <v>#VALUE!</v>
      </c>
      <c r="ILW30" s="5" t="str">
        <f t="shared" si="3"/>
        <v>#VALUE!</v>
      </c>
      <c r="ILX30" s="5" t="str">
        <f t="shared" si="3"/>
        <v>#VALUE!</v>
      </c>
      <c r="ILY30" s="5" t="str">
        <f t="shared" si="3"/>
        <v>#VALUE!</v>
      </c>
      <c r="ILZ30" s="5" t="str">
        <f t="shared" si="3"/>
        <v>#VALUE!</v>
      </c>
      <c r="IMA30" s="5" t="str">
        <f t="shared" si="3"/>
        <v>#VALUE!</v>
      </c>
      <c r="IMB30" s="5" t="str">
        <f t="shared" si="3"/>
        <v>#VALUE!</v>
      </c>
      <c r="IMC30" s="5" t="str">
        <f t="shared" si="3"/>
        <v>#VALUE!</v>
      </c>
      <c r="IMD30" s="5" t="str">
        <f t="shared" si="3"/>
        <v>#VALUE!</v>
      </c>
      <c r="IME30" s="5" t="str">
        <f t="shared" si="3"/>
        <v>#VALUE!</v>
      </c>
      <c r="IMF30" s="5" t="str">
        <f t="shared" si="3"/>
        <v>#VALUE!</v>
      </c>
      <c r="IMG30" s="5" t="str">
        <f t="shared" si="3"/>
        <v>#VALUE!</v>
      </c>
      <c r="IMH30" s="5" t="str">
        <f t="shared" si="3"/>
        <v>#VALUE!</v>
      </c>
      <c r="IMI30" s="5" t="str">
        <f t="shared" si="3"/>
        <v>#VALUE!</v>
      </c>
      <c r="IMJ30" s="5" t="str">
        <f t="shared" si="3"/>
        <v>#VALUE!</v>
      </c>
      <c r="IMK30" s="5" t="str">
        <f t="shared" si="3"/>
        <v>#VALUE!</v>
      </c>
      <c r="IML30" s="5" t="str">
        <f t="shared" si="3"/>
        <v>#VALUE!</v>
      </c>
      <c r="IMM30" s="5" t="str">
        <f t="shared" si="3"/>
        <v>#VALUE!</v>
      </c>
      <c r="IMN30" s="5" t="str">
        <f t="shared" si="3"/>
        <v>#VALUE!</v>
      </c>
      <c r="IMO30" s="5" t="str">
        <f t="shared" si="3"/>
        <v>#VALUE!</v>
      </c>
      <c r="IMP30" s="5" t="str">
        <f t="shared" si="3"/>
        <v>#VALUE!</v>
      </c>
      <c r="IMQ30" s="5" t="str">
        <f t="shared" si="3"/>
        <v>#VALUE!</v>
      </c>
      <c r="IMR30" s="5" t="str">
        <f t="shared" si="3"/>
        <v>#VALUE!</v>
      </c>
      <c r="IMS30" s="5" t="str">
        <f t="shared" si="3"/>
        <v>#VALUE!</v>
      </c>
      <c r="IMT30" s="5" t="str">
        <f t="shared" si="3"/>
        <v>#VALUE!</v>
      </c>
      <c r="IMU30" s="5" t="str">
        <f t="shared" si="3"/>
        <v>#VALUE!</v>
      </c>
      <c r="IMV30" s="5" t="str">
        <f t="shared" si="3"/>
        <v>#VALUE!</v>
      </c>
      <c r="IMW30" s="5" t="str">
        <f t="shared" si="3"/>
        <v>#VALUE!</v>
      </c>
      <c r="IMX30" s="5" t="str">
        <f t="shared" si="3"/>
        <v>#VALUE!</v>
      </c>
      <c r="IMY30" s="5" t="str">
        <f t="shared" si="3"/>
        <v>#VALUE!</v>
      </c>
      <c r="IMZ30" s="5" t="str">
        <f t="shared" si="3"/>
        <v>#VALUE!</v>
      </c>
      <c r="INA30" s="5" t="str">
        <f t="shared" si="3"/>
        <v>#VALUE!</v>
      </c>
      <c r="INB30" s="5" t="str">
        <f t="shared" si="3"/>
        <v>#VALUE!</v>
      </c>
      <c r="INC30" s="5" t="str">
        <f t="shared" si="3"/>
        <v>#VALUE!</v>
      </c>
      <c r="IND30" s="5" t="str">
        <f t="shared" si="3"/>
        <v>#VALUE!</v>
      </c>
      <c r="INE30" s="5" t="str">
        <f t="shared" si="3"/>
        <v>#VALUE!</v>
      </c>
      <c r="INF30" s="5" t="str">
        <f t="shared" si="3"/>
        <v>#VALUE!</v>
      </c>
      <c r="ING30" s="5" t="str">
        <f t="shared" si="3"/>
        <v>#VALUE!</v>
      </c>
      <c r="INH30" s="5" t="str">
        <f t="shared" si="3"/>
        <v>#VALUE!</v>
      </c>
      <c r="INI30" s="5" t="str">
        <f t="shared" si="3"/>
        <v>#VALUE!</v>
      </c>
      <c r="INJ30" s="5" t="str">
        <f t="shared" si="3"/>
        <v>#VALUE!</v>
      </c>
      <c r="INK30" s="5" t="str">
        <f t="shared" si="3"/>
        <v>#VALUE!</v>
      </c>
      <c r="INL30" s="5" t="str">
        <f t="shared" si="3"/>
        <v>#VALUE!</v>
      </c>
      <c r="INM30" s="5" t="str">
        <f t="shared" si="3"/>
        <v>#VALUE!</v>
      </c>
      <c r="INN30" s="5" t="str">
        <f t="shared" si="3"/>
        <v>#VALUE!</v>
      </c>
      <c r="INO30" s="5" t="str">
        <f t="shared" si="3"/>
        <v>#VALUE!</v>
      </c>
      <c r="INP30" s="5" t="str">
        <f t="shared" si="3"/>
        <v>#VALUE!</v>
      </c>
      <c r="INQ30" s="5" t="str">
        <f t="shared" si="3"/>
        <v>#VALUE!</v>
      </c>
      <c r="INR30" s="5" t="str">
        <f t="shared" si="3"/>
        <v>#VALUE!</v>
      </c>
      <c r="INS30" s="5" t="str">
        <f t="shared" si="3"/>
        <v>#VALUE!</v>
      </c>
      <c r="INT30" s="5" t="str">
        <f t="shared" si="3"/>
        <v>#VALUE!</v>
      </c>
      <c r="INU30" s="5" t="str">
        <f t="shared" si="3"/>
        <v>#VALUE!</v>
      </c>
      <c r="INV30" s="5" t="str">
        <f t="shared" si="3"/>
        <v>#VALUE!</v>
      </c>
      <c r="INW30" s="5" t="str">
        <f t="shared" si="3"/>
        <v>#VALUE!</v>
      </c>
      <c r="INX30" s="5" t="str">
        <f t="shared" si="3"/>
        <v>#VALUE!</v>
      </c>
      <c r="INY30" s="5" t="str">
        <f t="shared" si="3"/>
        <v>#VALUE!</v>
      </c>
      <c r="INZ30" s="5" t="str">
        <f t="shared" si="3"/>
        <v>#VALUE!</v>
      </c>
      <c r="IOA30" s="5" t="str">
        <f t="shared" si="3"/>
        <v>#VALUE!</v>
      </c>
      <c r="IOB30" s="5" t="str">
        <f t="shared" si="3"/>
        <v>#VALUE!</v>
      </c>
      <c r="IOC30" s="5" t="str">
        <f t="shared" si="3"/>
        <v>#VALUE!</v>
      </c>
      <c r="IOD30" s="5" t="str">
        <f t="shared" si="3"/>
        <v>#VALUE!</v>
      </c>
      <c r="IOE30" s="5" t="str">
        <f t="shared" si="3"/>
        <v>#VALUE!</v>
      </c>
      <c r="IOF30" s="5" t="str">
        <f t="shared" si="3"/>
        <v>#VALUE!</v>
      </c>
      <c r="IOG30" s="5" t="str">
        <f t="shared" si="3"/>
        <v>#VALUE!</v>
      </c>
      <c r="IOH30" s="5" t="str">
        <f t="shared" si="3"/>
        <v>#VALUE!</v>
      </c>
      <c r="IOI30" s="5" t="str">
        <f t="shared" si="3"/>
        <v>#VALUE!</v>
      </c>
      <c r="IOJ30" s="5" t="str">
        <f t="shared" si="3"/>
        <v>#VALUE!</v>
      </c>
      <c r="IOK30" s="5" t="str">
        <f t="shared" si="3"/>
        <v>#VALUE!</v>
      </c>
      <c r="IOL30" s="5" t="str">
        <f t="shared" si="3"/>
        <v>#VALUE!</v>
      </c>
      <c r="IOM30" s="5" t="str">
        <f t="shared" si="3"/>
        <v>#VALUE!</v>
      </c>
      <c r="ION30" s="5" t="str">
        <f t="shared" si="3"/>
        <v>#VALUE!</v>
      </c>
      <c r="IOO30" s="5" t="str">
        <f t="shared" si="3"/>
        <v>#VALUE!</v>
      </c>
      <c r="IOP30" s="5" t="str">
        <f t="shared" si="3"/>
        <v>#VALUE!</v>
      </c>
      <c r="IOQ30" s="5" t="str">
        <f t="shared" si="3"/>
        <v>#VALUE!</v>
      </c>
      <c r="IOR30" s="5" t="str">
        <f t="shared" si="3"/>
        <v>#VALUE!</v>
      </c>
      <c r="IOS30" s="5" t="str">
        <f t="shared" si="3"/>
        <v>#VALUE!</v>
      </c>
      <c r="IOT30" s="5" t="str">
        <f t="shared" si="3"/>
        <v>#VALUE!</v>
      </c>
      <c r="IOU30" s="5" t="str">
        <f t="shared" si="3"/>
        <v>#VALUE!</v>
      </c>
      <c r="IOV30" s="5" t="str">
        <f t="shared" si="3"/>
        <v>#VALUE!</v>
      </c>
      <c r="IOW30" s="5" t="str">
        <f t="shared" si="3"/>
        <v>#VALUE!</v>
      </c>
      <c r="IOX30" s="5" t="str">
        <f t="shared" si="3"/>
        <v>#VALUE!</v>
      </c>
      <c r="IOY30" s="5" t="str">
        <f t="shared" si="3"/>
        <v>#VALUE!</v>
      </c>
      <c r="IOZ30" s="5" t="str">
        <f t="shared" si="3"/>
        <v>#VALUE!</v>
      </c>
      <c r="IPA30" s="5" t="str">
        <f t="shared" si="3"/>
        <v>#VALUE!</v>
      </c>
      <c r="IPB30" s="5" t="str">
        <f t="shared" si="3"/>
        <v>#VALUE!</v>
      </c>
      <c r="IPC30" s="5" t="str">
        <f t="shared" si="3"/>
        <v>#VALUE!</v>
      </c>
      <c r="IPD30" s="5" t="str">
        <f t="shared" si="3"/>
        <v>#VALUE!</v>
      </c>
      <c r="IPE30" s="5" t="str">
        <f t="shared" si="3"/>
        <v>#VALUE!</v>
      </c>
      <c r="IPF30" s="5" t="str">
        <f t="shared" si="3"/>
        <v>#VALUE!</v>
      </c>
      <c r="IPG30" s="5" t="str">
        <f t="shared" si="3"/>
        <v>#VALUE!</v>
      </c>
      <c r="IPH30" s="5" t="str">
        <f t="shared" si="3"/>
        <v>#VALUE!</v>
      </c>
      <c r="IPI30" s="5" t="str">
        <f t="shared" si="3"/>
        <v>#VALUE!</v>
      </c>
      <c r="IPJ30" s="5" t="str">
        <f t="shared" si="3"/>
        <v>#VALUE!</v>
      </c>
      <c r="IPK30" s="5" t="str">
        <f t="shared" si="3"/>
        <v>#VALUE!</v>
      </c>
      <c r="IPL30" s="5" t="str">
        <f t="shared" si="3"/>
        <v>#VALUE!</v>
      </c>
      <c r="IPM30" s="5" t="str">
        <f t="shared" si="3"/>
        <v>#VALUE!</v>
      </c>
      <c r="IPN30" s="5" t="str">
        <f t="shared" si="3"/>
        <v>#VALUE!</v>
      </c>
      <c r="IPO30" s="5" t="str">
        <f t="shared" si="3"/>
        <v>#VALUE!</v>
      </c>
      <c r="IPP30" s="5" t="str">
        <f t="shared" si="3"/>
        <v>#VALUE!</v>
      </c>
      <c r="IPQ30" s="5" t="str">
        <f t="shared" si="3"/>
        <v>#VALUE!</v>
      </c>
      <c r="IPR30" s="5" t="str">
        <f t="shared" si="3"/>
        <v>#VALUE!</v>
      </c>
      <c r="IPS30" s="5" t="str">
        <f t="shared" si="3"/>
        <v>#VALUE!</v>
      </c>
      <c r="IPT30" s="5" t="str">
        <f t="shared" si="3"/>
        <v>#VALUE!</v>
      </c>
      <c r="IPU30" s="5" t="str">
        <f t="shared" si="3"/>
        <v>#VALUE!</v>
      </c>
      <c r="IPV30" s="5" t="str">
        <f t="shared" si="3"/>
        <v>#VALUE!</v>
      </c>
      <c r="IPW30" s="5" t="str">
        <f t="shared" si="3"/>
        <v>#VALUE!</v>
      </c>
      <c r="IPX30" s="5" t="str">
        <f t="shared" si="3"/>
        <v>#VALUE!</v>
      </c>
      <c r="IPY30" s="5" t="str">
        <f t="shared" si="3"/>
        <v>#VALUE!</v>
      </c>
      <c r="IPZ30" s="5" t="str">
        <f t="shared" si="3"/>
        <v>#VALUE!</v>
      </c>
      <c r="IQA30" s="5" t="str">
        <f t="shared" si="3"/>
        <v>#VALUE!</v>
      </c>
      <c r="IQB30" s="5" t="str">
        <f t="shared" si="3"/>
        <v>#VALUE!</v>
      </c>
      <c r="IQC30" s="5" t="str">
        <f t="shared" si="3"/>
        <v>#VALUE!</v>
      </c>
      <c r="IQD30" s="5" t="str">
        <f t="shared" si="3"/>
        <v>#VALUE!</v>
      </c>
      <c r="IQE30" s="5" t="str">
        <f t="shared" si="3"/>
        <v>#VALUE!</v>
      </c>
      <c r="IQF30" s="5" t="str">
        <f t="shared" si="3"/>
        <v>#VALUE!</v>
      </c>
      <c r="IQG30" s="5" t="str">
        <f t="shared" si="3"/>
        <v>#VALUE!</v>
      </c>
      <c r="IQH30" s="5" t="str">
        <f t="shared" si="3"/>
        <v>#VALUE!</v>
      </c>
      <c r="IQI30" s="5" t="str">
        <f t="shared" si="3"/>
        <v>#VALUE!</v>
      </c>
      <c r="IQJ30" s="5" t="str">
        <f t="shared" si="3"/>
        <v>#VALUE!</v>
      </c>
      <c r="IQK30" s="5" t="str">
        <f t="shared" si="3"/>
        <v>#VALUE!</v>
      </c>
      <c r="IQL30" s="5" t="str">
        <f t="shared" si="3"/>
        <v>#VALUE!</v>
      </c>
      <c r="IQM30" s="5" t="str">
        <f t="shared" si="3"/>
        <v>#VALUE!</v>
      </c>
      <c r="IQN30" s="5" t="str">
        <f t="shared" si="3"/>
        <v>#VALUE!</v>
      </c>
      <c r="IQO30" s="5" t="str">
        <f t="shared" si="3"/>
        <v>#VALUE!</v>
      </c>
      <c r="IQP30" s="5" t="str">
        <f t="shared" si="3"/>
        <v>#VALUE!</v>
      </c>
      <c r="IQQ30" s="5" t="str">
        <f t="shared" si="3"/>
        <v>#VALUE!</v>
      </c>
      <c r="IQR30" s="5" t="str">
        <f t="shared" si="3"/>
        <v>#VALUE!</v>
      </c>
      <c r="IQS30" s="5" t="str">
        <f t="shared" si="3"/>
        <v>#VALUE!</v>
      </c>
      <c r="IQT30" s="5" t="str">
        <f t="shared" si="3"/>
        <v>#VALUE!</v>
      </c>
      <c r="IQU30" s="5" t="str">
        <f t="shared" si="3"/>
        <v>#VALUE!</v>
      </c>
      <c r="IQV30" s="5" t="str">
        <f t="shared" si="3"/>
        <v>#VALUE!</v>
      </c>
      <c r="IQW30" s="5" t="str">
        <f t="shared" si="3"/>
        <v>#VALUE!</v>
      </c>
      <c r="IQX30" s="5" t="str">
        <f t="shared" si="3"/>
        <v>#VALUE!</v>
      </c>
      <c r="IQY30" s="5" t="str">
        <f t="shared" si="3"/>
        <v>#VALUE!</v>
      </c>
      <c r="IQZ30" s="5" t="str">
        <f t="shared" si="3"/>
        <v>#VALUE!</v>
      </c>
      <c r="IRA30" s="5" t="str">
        <f t="shared" si="3"/>
        <v>#VALUE!</v>
      </c>
      <c r="IRB30" s="5" t="str">
        <f t="shared" si="3"/>
        <v>#VALUE!</v>
      </c>
      <c r="IRC30" s="5" t="str">
        <f t="shared" si="3"/>
        <v>#VALUE!</v>
      </c>
      <c r="IRD30" s="5" t="str">
        <f t="shared" si="3"/>
        <v>#VALUE!</v>
      </c>
      <c r="IRE30" s="5" t="str">
        <f t="shared" si="3"/>
        <v>#VALUE!</v>
      </c>
      <c r="IRF30" s="5" t="str">
        <f t="shared" si="3"/>
        <v>#VALUE!</v>
      </c>
      <c r="IRG30" s="5" t="str">
        <f t="shared" si="3"/>
        <v>#VALUE!</v>
      </c>
      <c r="IRH30" s="5" t="str">
        <f t="shared" si="3"/>
        <v>#VALUE!</v>
      </c>
      <c r="IRI30" s="5" t="str">
        <f t="shared" si="3"/>
        <v>#VALUE!</v>
      </c>
      <c r="IRJ30" s="5" t="str">
        <f t="shared" si="3"/>
        <v>#VALUE!</v>
      </c>
      <c r="IRK30" s="5" t="str">
        <f t="shared" si="3"/>
        <v>#VALUE!</v>
      </c>
      <c r="IRL30" s="5" t="str">
        <f t="shared" si="3"/>
        <v>#VALUE!</v>
      </c>
      <c r="IRM30" s="5" t="str">
        <f t="shared" si="3"/>
        <v>#VALUE!</v>
      </c>
      <c r="IRN30" s="5" t="str">
        <f t="shared" si="3"/>
        <v>#VALUE!</v>
      </c>
      <c r="IRO30" s="5" t="str">
        <f t="shared" si="3"/>
        <v>#VALUE!</v>
      </c>
      <c r="IRP30" s="5" t="str">
        <f t="shared" si="3"/>
        <v>#VALUE!</v>
      </c>
      <c r="IRQ30" s="5" t="str">
        <f t="shared" si="3"/>
        <v>#VALUE!</v>
      </c>
      <c r="IRR30" s="5" t="str">
        <f t="shared" si="3"/>
        <v>#VALUE!</v>
      </c>
      <c r="IRS30" s="5" t="str">
        <f t="shared" si="3"/>
        <v>#VALUE!</v>
      </c>
      <c r="IRT30" s="5" t="str">
        <f t="shared" si="3"/>
        <v>#VALUE!</v>
      </c>
      <c r="IRU30" s="5" t="str">
        <f t="shared" si="3"/>
        <v>#VALUE!</v>
      </c>
      <c r="IRV30" s="5" t="str">
        <f t="shared" si="3"/>
        <v>#VALUE!</v>
      </c>
      <c r="IRW30" s="5" t="str">
        <f t="shared" si="3"/>
        <v>#VALUE!</v>
      </c>
      <c r="IRX30" s="5" t="str">
        <f t="shared" si="3"/>
        <v>#VALUE!</v>
      </c>
      <c r="IRY30" s="5" t="str">
        <f t="shared" si="3"/>
        <v>#VALUE!</v>
      </c>
      <c r="IRZ30" s="5" t="str">
        <f t="shared" si="3"/>
        <v>#VALUE!</v>
      </c>
      <c r="ISA30" s="5" t="str">
        <f t="shared" si="3"/>
        <v>#VALUE!</v>
      </c>
      <c r="ISB30" s="5" t="str">
        <f t="shared" si="3"/>
        <v>#VALUE!</v>
      </c>
      <c r="ISC30" s="5" t="str">
        <f t="shared" si="3"/>
        <v>#VALUE!</v>
      </c>
      <c r="ISD30" s="5" t="str">
        <f t="shared" si="3"/>
        <v>#VALUE!</v>
      </c>
      <c r="ISE30" s="5" t="str">
        <f t="shared" si="3"/>
        <v>#VALUE!</v>
      </c>
      <c r="ISF30" s="5" t="str">
        <f t="shared" si="3"/>
        <v>#VALUE!</v>
      </c>
      <c r="ISG30" s="5" t="str">
        <f t="shared" si="3"/>
        <v>#VALUE!</v>
      </c>
      <c r="ISH30" s="5" t="str">
        <f t="shared" si="3"/>
        <v>#VALUE!</v>
      </c>
      <c r="ISI30" s="5" t="str">
        <f t="shared" si="3"/>
        <v>#VALUE!</v>
      </c>
      <c r="ISJ30" s="5" t="str">
        <f t="shared" si="3"/>
        <v>#VALUE!</v>
      </c>
      <c r="ISK30" s="5" t="str">
        <f t="shared" si="3"/>
        <v>#VALUE!</v>
      </c>
      <c r="ISL30" s="5" t="str">
        <f t="shared" si="3"/>
        <v>#VALUE!</v>
      </c>
      <c r="ISM30" s="5" t="str">
        <f t="shared" si="3"/>
        <v>#VALUE!</v>
      </c>
      <c r="ISN30" s="5" t="str">
        <f t="shared" si="3"/>
        <v>#VALUE!</v>
      </c>
      <c r="ISO30" s="5" t="str">
        <f t="shared" si="3"/>
        <v>#VALUE!</v>
      </c>
      <c r="ISP30" s="5" t="str">
        <f t="shared" si="3"/>
        <v>#VALUE!</v>
      </c>
      <c r="ISQ30" s="5" t="str">
        <f t="shared" si="3"/>
        <v>#VALUE!</v>
      </c>
      <c r="ISR30" s="5" t="str">
        <f t="shared" si="3"/>
        <v>#VALUE!</v>
      </c>
      <c r="ISS30" s="5" t="str">
        <f t="shared" si="3"/>
        <v>#VALUE!</v>
      </c>
      <c r="IST30" s="5" t="str">
        <f t="shared" si="3"/>
        <v>#VALUE!</v>
      </c>
      <c r="ISU30" s="5" t="str">
        <f t="shared" si="3"/>
        <v>#VALUE!</v>
      </c>
      <c r="ISV30" s="5" t="str">
        <f t="shared" si="3"/>
        <v>#VALUE!</v>
      </c>
      <c r="ISW30" s="5" t="str">
        <f t="shared" si="3"/>
        <v>#VALUE!</v>
      </c>
      <c r="ISX30" s="5" t="str">
        <f t="shared" si="3"/>
        <v>#VALUE!</v>
      </c>
      <c r="ISY30" s="5" t="str">
        <f t="shared" si="3"/>
        <v>#VALUE!</v>
      </c>
      <c r="ISZ30" s="5" t="str">
        <f t="shared" si="3"/>
        <v>#VALUE!</v>
      </c>
      <c r="ITA30" s="5" t="str">
        <f t="shared" si="3"/>
        <v>#VALUE!</v>
      </c>
      <c r="ITB30" s="5" t="str">
        <f t="shared" si="3"/>
        <v>#VALUE!</v>
      </c>
      <c r="ITC30" s="5" t="str">
        <f t="shared" si="3"/>
        <v>#VALUE!</v>
      </c>
      <c r="ITD30" s="5" t="str">
        <f t="shared" si="3"/>
        <v>#VALUE!</v>
      </c>
      <c r="ITE30" s="5" t="str">
        <f t="shared" si="3"/>
        <v>#VALUE!</v>
      </c>
      <c r="ITF30" s="5" t="str">
        <f t="shared" si="3"/>
        <v>#VALUE!</v>
      </c>
      <c r="ITG30" s="5" t="str">
        <f t="shared" si="3"/>
        <v>#VALUE!</v>
      </c>
      <c r="ITH30" s="5" t="str">
        <f t="shared" si="3"/>
        <v>#VALUE!</v>
      </c>
      <c r="ITI30" s="5" t="str">
        <f t="shared" si="3"/>
        <v>#VALUE!</v>
      </c>
      <c r="ITJ30" s="5" t="str">
        <f t="shared" si="3"/>
        <v>#VALUE!</v>
      </c>
      <c r="ITK30" s="5" t="str">
        <f t="shared" si="3"/>
        <v>#VALUE!</v>
      </c>
      <c r="ITL30" s="5" t="str">
        <f t="shared" si="3"/>
        <v>#VALUE!</v>
      </c>
      <c r="ITM30" s="5" t="str">
        <f t="shared" si="3"/>
        <v>#VALUE!</v>
      </c>
      <c r="ITN30" s="5" t="str">
        <f t="shared" si="3"/>
        <v>#VALUE!</v>
      </c>
      <c r="ITO30" s="5" t="str">
        <f t="shared" si="3"/>
        <v>#VALUE!</v>
      </c>
      <c r="ITP30" s="5" t="str">
        <f t="shared" si="3"/>
        <v>#VALUE!</v>
      </c>
      <c r="ITQ30" s="5" t="str">
        <f t="shared" si="3"/>
        <v>#VALUE!</v>
      </c>
      <c r="ITR30" s="5" t="str">
        <f t="shared" si="3"/>
        <v>#VALUE!</v>
      </c>
      <c r="ITS30" s="5" t="str">
        <f t="shared" si="3"/>
        <v>#VALUE!</v>
      </c>
      <c r="ITT30" s="5" t="str">
        <f t="shared" si="3"/>
        <v>#VALUE!</v>
      </c>
      <c r="ITU30" s="5" t="str">
        <f t="shared" si="3"/>
        <v>#VALUE!</v>
      </c>
      <c r="ITV30" s="5" t="str">
        <f t="shared" si="3"/>
        <v>#VALUE!</v>
      </c>
      <c r="ITW30" s="5" t="str">
        <f t="shared" si="3"/>
        <v>#VALUE!</v>
      </c>
      <c r="ITX30" s="5" t="str">
        <f t="shared" si="3"/>
        <v>#VALUE!</v>
      </c>
      <c r="ITY30" s="5" t="str">
        <f t="shared" si="3"/>
        <v>#VALUE!</v>
      </c>
      <c r="ITZ30" s="5" t="str">
        <f t="shared" si="3"/>
        <v>#VALUE!</v>
      </c>
      <c r="IUA30" s="5" t="str">
        <f t="shared" si="3"/>
        <v>#VALUE!</v>
      </c>
      <c r="IUB30" s="5" t="str">
        <f t="shared" si="3"/>
        <v>#VALUE!</v>
      </c>
      <c r="IUC30" s="5" t="str">
        <f t="shared" si="3"/>
        <v>#VALUE!</v>
      </c>
      <c r="IUD30" s="5" t="str">
        <f t="shared" si="3"/>
        <v>#VALUE!</v>
      </c>
      <c r="IUE30" s="5" t="str">
        <f t="shared" si="3"/>
        <v>#VALUE!</v>
      </c>
      <c r="IUF30" s="5" t="str">
        <f t="shared" si="3"/>
        <v>#VALUE!</v>
      </c>
      <c r="IUG30" s="5" t="str">
        <f t="shared" si="3"/>
        <v>#VALUE!</v>
      </c>
      <c r="IUH30" s="5" t="str">
        <f t="shared" si="3"/>
        <v>#VALUE!</v>
      </c>
      <c r="IUI30" s="5" t="str">
        <f t="shared" si="3"/>
        <v>#VALUE!</v>
      </c>
      <c r="IUJ30" s="5" t="str">
        <f t="shared" si="3"/>
        <v>#VALUE!</v>
      </c>
      <c r="IUK30" s="5" t="str">
        <f t="shared" si="3"/>
        <v>#VALUE!</v>
      </c>
      <c r="IUL30" s="5" t="str">
        <f t="shared" si="3"/>
        <v>#VALUE!</v>
      </c>
      <c r="IUM30" s="5" t="str">
        <f t="shared" si="3"/>
        <v>#VALUE!</v>
      </c>
      <c r="IUN30" s="5" t="str">
        <f t="shared" si="3"/>
        <v>#VALUE!</v>
      </c>
      <c r="IUO30" s="5" t="str">
        <f t="shared" si="3"/>
        <v>#VALUE!</v>
      </c>
      <c r="IUP30" s="5" t="str">
        <f t="shared" si="3"/>
        <v>#VALUE!</v>
      </c>
      <c r="IUQ30" s="5" t="str">
        <f t="shared" si="3"/>
        <v>#VALUE!</v>
      </c>
      <c r="IUR30" s="5" t="str">
        <f t="shared" si="3"/>
        <v>#VALUE!</v>
      </c>
      <c r="IUS30" s="5" t="str">
        <f t="shared" si="3"/>
        <v>#VALUE!</v>
      </c>
      <c r="IUT30" s="5" t="str">
        <f t="shared" si="3"/>
        <v>#VALUE!</v>
      </c>
      <c r="IUU30" s="5" t="str">
        <f t="shared" si="3"/>
        <v>#VALUE!</v>
      </c>
      <c r="IUV30" s="5" t="str">
        <f t="shared" si="3"/>
        <v>#VALUE!</v>
      </c>
      <c r="IUW30" s="5" t="str">
        <f t="shared" si="3"/>
        <v>#VALUE!</v>
      </c>
      <c r="IUX30" s="5" t="str">
        <f t="shared" si="3"/>
        <v>#VALUE!</v>
      </c>
      <c r="IUY30" s="5" t="str">
        <f t="shared" si="3"/>
        <v>#VALUE!</v>
      </c>
      <c r="IUZ30" s="5" t="str">
        <f t="shared" si="3"/>
        <v>#VALUE!</v>
      </c>
      <c r="IVA30" s="5" t="str">
        <f t="shared" si="3"/>
        <v>#VALUE!</v>
      </c>
      <c r="IVB30" s="5" t="str">
        <f t="shared" si="3"/>
        <v>#VALUE!</v>
      </c>
      <c r="IVC30" s="5" t="str">
        <f t="shared" si="3"/>
        <v>#VALUE!</v>
      </c>
      <c r="IVD30" s="5" t="str">
        <f t="shared" si="3"/>
        <v>#VALUE!</v>
      </c>
      <c r="IVE30" s="5" t="str">
        <f t="shared" si="3"/>
        <v>#VALUE!</v>
      </c>
      <c r="IVF30" s="5" t="str">
        <f t="shared" si="3"/>
        <v>#VALUE!</v>
      </c>
      <c r="IVG30" s="5" t="str">
        <f t="shared" si="3"/>
        <v>#VALUE!</v>
      </c>
      <c r="IVH30" s="5" t="str">
        <f t="shared" si="3"/>
        <v>#VALUE!</v>
      </c>
      <c r="IVI30" s="5" t="str">
        <f t="shared" si="3"/>
        <v>#VALUE!</v>
      </c>
      <c r="IVJ30" s="5" t="str">
        <f t="shared" si="3"/>
        <v>#VALUE!</v>
      </c>
      <c r="IVK30" s="5" t="str">
        <f t="shared" si="3"/>
        <v>#VALUE!</v>
      </c>
      <c r="IVL30" s="5" t="str">
        <f t="shared" si="3"/>
        <v>#VALUE!</v>
      </c>
      <c r="IVM30" s="5" t="str">
        <f t="shared" si="3"/>
        <v>#VALUE!</v>
      </c>
      <c r="IVN30" s="5" t="str">
        <f t="shared" si="3"/>
        <v>#VALUE!</v>
      </c>
      <c r="IVO30" s="5" t="str">
        <f t="shared" si="3"/>
        <v>#VALUE!</v>
      </c>
      <c r="IVP30" s="5" t="str">
        <f t="shared" si="3"/>
        <v>#VALUE!</v>
      </c>
      <c r="IVQ30" s="5" t="str">
        <f t="shared" si="3"/>
        <v>#VALUE!</v>
      </c>
      <c r="IVR30" s="5" t="str">
        <f t="shared" si="3"/>
        <v>#VALUE!</v>
      </c>
      <c r="IVS30" s="5" t="str">
        <f t="shared" si="3"/>
        <v>#VALUE!</v>
      </c>
      <c r="IVT30" s="5" t="str">
        <f t="shared" si="3"/>
        <v>#VALUE!</v>
      </c>
      <c r="IVU30" s="5" t="str">
        <f t="shared" si="3"/>
        <v>#VALUE!</v>
      </c>
      <c r="IVV30" s="5" t="str">
        <f t="shared" si="3"/>
        <v>#VALUE!</v>
      </c>
      <c r="IVW30" s="5" t="str">
        <f t="shared" si="3"/>
        <v>#VALUE!</v>
      </c>
      <c r="IVX30" s="5" t="str">
        <f t="shared" si="3"/>
        <v>#VALUE!</v>
      </c>
      <c r="IVY30" s="5" t="str">
        <f t="shared" si="3"/>
        <v>#VALUE!</v>
      </c>
      <c r="IVZ30" s="5" t="str">
        <f t="shared" si="3"/>
        <v>#VALUE!</v>
      </c>
      <c r="IWA30" s="5" t="str">
        <f t="shared" si="3"/>
        <v>#VALUE!</v>
      </c>
      <c r="IWB30" s="5" t="str">
        <f t="shared" si="3"/>
        <v>#VALUE!</v>
      </c>
      <c r="IWC30" s="5" t="str">
        <f t="shared" si="3"/>
        <v>#VALUE!</v>
      </c>
      <c r="IWD30" s="5" t="str">
        <f t="shared" si="3"/>
        <v>#VALUE!</v>
      </c>
      <c r="IWE30" s="5" t="str">
        <f t="shared" si="3"/>
        <v>#VALUE!</v>
      </c>
      <c r="IWF30" s="5" t="str">
        <f t="shared" si="3"/>
        <v>#VALUE!</v>
      </c>
      <c r="IWG30" s="5" t="str">
        <f t="shared" si="3"/>
        <v>#VALUE!</v>
      </c>
      <c r="IWH30" s="5" t="str">
        <f t="shared" si="3"/>
        <v>#VALUE!</v>
      </c>
      <c r="IWI30" s="5" t="str">
        <f t="shared" si="3"/>
        <v>#VALUE!</v>
      </c>
      <c r="IWJ30" s="5" t="str">
        <f t="shared" si="3"/>
        <v>#VALUE!</v>
      </c>
      <c r="IWK30" s="5" t="str">
        <f t="shared" si="3"/>
        <v>#VALUE!</v>
      </c>
      <c r="IWL30" s="5" t="str">
        <f t="shared" si="3"/>
        <v>#VALUE!</v>
      </c>
      <c r="IWM30" s="5" t="str">
        <f t="shared" si="3"/>
        <v>#VALUE!</v>
      </c>
      <c r="IWN30" s="5" t="str">
        <f t="shared" si="3"/>
        <v>#VALUE!</v>
      </c>
      <c r="IWO30" s="5" t="str">
        <f t="shared" si="3"/>
        <v>#VALUE!</v>
      </c>
      <c r="IWP30" s="5" t="str">
        <f t="shared" si="3"/>
        <v>#VALUE!</v>
      </c>
      <c r="IWQ30" s="5" t="str">
        <f t="shared" si="3"/>
        <v>#VALUE!</v>
      </c>
      <c r="IWR30" s="5" t="str">
        <f t="shared" si="3"/>
        <v>#VALUE!</v>
      </c>
      <c r="IWS30" s="5" t="str">
        <f t="shared" si="3"/>
        <v>#VALUE!</v>
      </c>
      <c r="IWT30" s="5" t="str">
        <f t="shared" si="3"/>
        <v>#VALUE!</v>
      </c>
      <c r="IWU30" s="5" t="str">
        <f t="shared" si="3"/>
        <v>#VALUE!</v>
      </c>
      <c r="IWV30" s="5" t="str">
        <f t="shared" si="3"/>
        <v>#VALUE!</v>
      </c>
      <c r="IWW30" s="5" t="str">
        <f t="shared" si="3"/>
        <v>#VALUE!</v>
      </c>
      <c r="IWX30" s="5" t="str">
        <f t="shared" si="3"/>
        <v>#VALUE!</v>
      </c>
      <c r="IWY30" s="5" t="str">
        <f t="shared" si="3"/>
        <v>#VALUE!</v>
      </c>
      <c r="IWZ30" s="5" t="str">
        <f t="shared" si="3"/>
        <v>#VALUE!</v>
      </c>
      <c r="IXA30" s="5" t="str">
        <f t="shared" si="3"/>
        <v>#VALUE!</v>
      </c>
      <c r="IXB30" s="5" t="str">
        <f t="shared" si="3"/>
        <v>#VALUE!</v>
      </c>
      <c r="IXC30" s="5" t="str">
        <f t="shared" si="3"/>
        <v>#VALUE!</v>
      </c>
      <c r="IXD30" s="5" t="str">
        <f t="shared" si="3"/>
        <v>#VALUE!</v>
      </c>
      <c r="IXE30" s="5" t="str">
        <f t="shared" si="3"/>
        <v>#VALUE!</v>
      </c>
      <c r="IXF30" s="5" t="str">
        <f t="shared" si="3"/>
        <v>#VALUE!</v>
      </c>
      <c r="IXG30" s="5" t="str">
        <f t="shared" si="3"/>
        <v>#VALUE!</v>
      </c>
      <c r="IXH30" s="5" t="str">
        <f t="shared" si="3"/>
        <v>#VALUE!</v>
      </c>
      <c r="IXI30" s="5" t="str">
        <f t="shared" si="3"/>
        <v>#VALUE!</v>
      </c>
      <c r="IXJ30" s="5" t="str">
        <f t="shared" si="3"/>
        <v>#VALUE!</v>
      </c>
      <c r="IXK30" s="5" t="str">
        <f t="shared" si="3"/>
        <v>#VALUE!</v>
      </c>
      <c r="IXL30" s="5" t="str">
        <f t="shared" si="3"/>
        <v>#VALUE!</v>
      </c>
      <c r="IXM30" s="5" t="str">
        <f t="shared" si="3"/>
        <v>#VALUE!</v>
      </c>
      <c r="IXN30" s="5" t="str">
        <f t="shared" si="3"/>
        <v>#VALUE!</v>
      </c>
      <c r="IXO30" s="5" t="str">
        <f t="shared" si="3"/>
        <v>#VALUE!</v>
      </c>
      <c r="IXP30" s="5" t="str">
        <f t="shared" si="3"/>
        <v>#VALUE!</v>
      </c>
      <c r="IXQ30" s="5" t="str">
        <f t="shared" si="3"/>
        <v>#VALUE!</v>
      </c>
      <c r="IXR30" s="5" t="str">
        <f t="shared" si="3"/>
        <v>#VALUE!</v>
      </c>
      <c r="IXS30" s="5" t="str">
        <f t="shared" si="3"/>
        <v>#VALUE!</v>
      </c>
      <c r="IXT30" s="5" t="str">
        <f t="shared" si="3"/>
        <v>#VALUE!</v>
      </c>
      <c r="IXU30" s="5" t="str">
        <f t="shared" si="3"/>
        <v>#VALUE!</v>
      </c>
      <c r="IXV30" s="5" t="str">
        <f t="shared" si="3"/>
        <v>#VALUE!</v>
      </c>
      <c r="IXW30" s="5" t="str">
        <f t="shared" si="3"/>
        <v>#VALUE!</v>
      </c>
      <c r="IXX30" s="5" t="str">
        <f t="shared" si="3"/>
        <v>#VALUE!</v>
      </c>
      <c r="IXY30" s="5" t="str">
        <f t="shared" si="3"/>
        <v>#VALUE!</v>
      </c>
      <c r="IXZ30" s="5" t="str">
        <f t="shared" si="3"/>
        <v>#VALUE!</v>
      </c>
      <c r="IYA30" s="5" t="str">
        <f t="shared" si="3"/>
        <v>#VALUE!</v>
      </c>
      <c r="IYB30" s="5" t="str">
        <f t="shared" si="3"/>
        <v>#VALUE!</v>
      </c>
      <c r="IYC30" s="5" t="str">
        <f t="shared" si="3"/>
        <v>#VALUE!</v>
      </c>
      <c r="IYD30" s="5" t="str">
        <f t="shared" si="3"/>
        <v>#VALUE!</v>
      </c>
      <c r="IYE30" s="5" t="str">
        <f t="shared" si="3"/>
        <v>#VALUE!</v>
      </c>
      <c r="IYF30" s="5" t="str">
        <f t="shared" si="3"/>
        <v>#VALUE!</v>
      </c>
      <c r="IYG30" s="5" t="str">
        <f t="shared" si="3"/>
        <v>#VALUE!</v>
      </c>
      <c r="IYH30" s="5" t="str">
        <f t="shared" si="3"/>
        <v>#VALUE!</v>
      </c>
      <c r="IYI30" s="5" t="str">
        <f t="shared" si="3"/>
        <v>#VALUE!</v>
      </c>
      <c r="IYJ30" s="5" t="str">
        <f t="shared" si="3"/>
        <v>#VALUE!</v>
      </c>
      <c r="IYK30" s="5" t="str">
        <f t="shared" si="3"/>
        <v>#VALUE!</v>
      </c>
      <c r="IYL30" s="5" t="str">
        <f t="shared" si="3"/>
        <v>#VALUE!</v>
      </c>
      <c r="IYM30" s="5" t="str">
        <f t="shared" si="3"/>
        <v>#VALUE!</v>
      </c>
      <c r="IYN30" s="5" t="str">
        <f t="shared" si="3"/>
        <v>#VALUE!</v>
      </c>
      <c r="IYO30" s="5" t="str">
        <f t="shared" si="3"/>
        <v>#VALUE!</v>
      </c>
      <c r="IYP30" s="5" t="str">
        <f t="shared" si="3"/>
        <v>#VALUE!</v>
      </c>
      <c r="IYQ30" s="5" t="str">
        <f t="shared" si="3"/>
        <v>#VALUE!</v>
      </c>
      <c r="IYR30" s="5" t="str">
        <f t="shared" si="3"/>
        <v>#VALUE!</v>
      </c>
      <c r="IYS30" s="5" t="str">
        <f t="shared" si="3"/>
        <v>#VALUE!</v>
      </c>
      <c r="IYT30" s="5" t="str">
        <f t="shared" si="3"/>
        <v>#VALUE!</v>
      </c>
      <c r="IYU30" s="5" t="str">
        <f t="shared" si="3"/>
        <v>#VALUE!</v>
      </c>
      <c r="IYV30" s="5" t="str">
        <f t="shared" si="3"/>
        <v>#VALUE!</v>
      </c>
      <c r="IYW30" s="5" t="str">
        <f t="shared" si="3"/>
        <v>#VALUE!</v>
      </c>
      <c r="IYX30" s="5" t="str">
        <f t="shared" si="3"/>
        <v>#VALUE!</v>
      </c>
      <c r="IYY30" s="5" t="str">
        <f t="shared" si="3"/>
        <v>#VALUE!</v>
      </c>
      <c r="IYZ30" s="5" t="str">
        <f t="shared" si="3"/>
        <v>#VALUE!</v>
      </c>
      <c r="IZA30" s="5" t="str">
        <f t="shared" si="3"/>
        <v>#VALUE!</v>
      </c>
      <c r="IZB30" s="5" t="str">
        <f t="shared" si="3"/>
        <v>#VALUE!</v>
      </c>
      <c r="IZC30" s="5" t="str">
        <f t="shared" si="3"/>
        <v>#VALUE!</v>
      </c>
      <c r="IZD30" s="5" t="str">
        <f t="shared" si="3"/>
        <v>#VALUE!</v>
      </c>
      <c r="IZE30" s="5" t="str">
        <f t="shared" si="3"/>
        <v>#VALUE!</v>
      </c>
      <c r="IZF30" s="5" t="str">
        <f t="shared" si="3"/>
        <v>#VALUE!</v>
      </c>
      <c r="IZG30" s="5" t="str">
        <f t="shared" si="3"/>
        <v>#VALUE!</v>
      </c>
      <c r="IZH30" s="5" t="str">
        <f t="shared" si="3"/>
        <v>#VALUE!</v>
      </c>
      <c r="IZI30" s="5" t="str">
        <f t="shared" si="3"/>
        <v>#VALUE!</v>
      </c>
      <c r="IZJ30" s="5" t="str">
        <f t="shared" si="3"/>
        <v>#VALUE!</v>
      </c>
      <c r="IZK30" s="5" t="str">
        <f t="shared" si="3"/>
        <v>#VALUE!</v>
      </c>
      <c r="IZL30" s="5" t="str">
        <f t="shared" si="3"/>
        <v>#VALUE!</v>
      </c>
      <c r="IZM30" s="5" t="str">
        <f t="shared" si="3"/>
        <v>#VALUE!</v>
      </c>
      <c r="IZN30" s="5" t="str">
        <f t="shared" si="3"/>
        <v>#VALUE!</v>
      </c>
      <c r="IZO30" s="5" t="str">
        <f t="shared" si="3"/>
        <v>#VALUE!</v>
      </c>
      <c r="IZP30" s="5" t="str">
        <f t="shared" si="3"/>
        <v>#VALUE!</v>
      </c>
      <c r="IZQ30" s="5" t="str">
        <f t="shared" si="3"/>
        <v>#VALUE!</v>
      </c>
      <c r="IZR30" s="5" t="str">
        <f t="shared" si="3"/>
        <v>#VALUE!</v>
      </c>
      <c r="IZS30" s="5" t="str">
        <f t="shared" si="3"/>
        <v>#VALUE!</v>
      </c>
      <c r="IZT30" s="5" t="str">
        <f t="shared" si="3"/>
        <v>#VALUE!</v>
      </c>
      <c r="IZU30" s="5" t="str">
        <f t="shared" si="3"/>
        <v>#VALUE!</v>
      </c>
      <c r="IZV30" s="5" t="str">
        <f t="shared" si="3"/>
        <v>#VALUE!</v>
      </c>
      <c r="IZW30" s="5" t="str">
        <f t="shared" si="3"/>
        <v>#VALUE!</v>
      </c>
      <c r="IZX30" s="5" t="str">
        <f t="shared" si="3"/>
        <v>#VALUE!</v>
      </c>
      <c r="IZY30" s="5" t="str">
        <f t="shared" si="3"/>
        <v>#VALUE!</v>
      </c>
      <c r="IZZ30" s="5" t="str">
        <f t="shared" si="3"/>
        <v>#VALUE!</v>
      </c>
      <c r="JAA30" s="5" t="str">
        <f t="shared" si="3"/>
        <v>#VALUE!</v>
      </c>
      <c r="JAB30" s="5" t="str">
        <f t="shared" si="3"/>
        <v>#VALUE!</v>
      </c>
      <c r="JAC30" s="5" t="str">
        <f t="shared" si="3"/>
        <v>#VALUE!</v>
      </c>
      <c r="JAD30" s="5" t="str">
        <f t="shared" si="3"/>
        <v>#VALUE!</v>
      </c>
      <c r="JAE30" s="5" t="str">
        <f t="shared" si="3"/>
        <v>#VALUE!</v>
      </c>
      <c r="JAF30" s="5" t="str">
        <f t="shared" si="3"/>
        <v>#VALUE!</v>
      </c>
      <c r="JAG30" s="5" t="str">
        <f t="shared" si="3"/>
        <v>#VALUE!</v>
      </c>
      <c r="JAH30" s="5" t="str">
        <f t="shared" si="3"/>
        <v>#VALUE!</v>
      </c>
      <c r="JAI30" s="5" t="str">
        <f t="shared" si="3"/>
        <v>#VALUE!</v>
      </c>
      <c r="JAJ30" s="5" t="str">
        <f t="shared" si="3"/>
        <v>#VALUE!</v>
      </c>
      <c r="JAK30" s="5" t="str">
        <f t="shared" si="3"/>
        <v>#VALUE!</v>
      </c>
      <c r="JAL30" s="5" t="str">
        <f t="shared" si="3"/>
        <v>#VALUE!</v>
      </c>
      <c r="JAM30" s="5" t="str">
        <f t="shared" si="3"/>
        <v>#VALUE!</v>
      </c>
      <c r="JAN30" s="5" t="str">
        <f t="shared" si="3"/>
        <v>#VALUE!</v>
      </c>
      <c r="JAO30" s="5" t="str">
        <f t="shared" si="3"/>
        <v>#VALUE!</v>
      </c>
      <c r="JAP30" s="5" t="str">
        <f t="shared" si="3"/>
        <v>#VALUE!</v>
      </c>
      <c r="JAQ30" s="5" t="str">
        <f t="shared" si="3"/>
        <v>#VALUE!</v>
      </c>
      <c r="JAR30" s="5" t="str">
        <f t="shared" si="3"/>
        <v>#VALUE!</v>
      </c>
      <c r="JAS30" s="5" t="str">
        <f t="shared" si="3"/>
        <v>#VALUE!</v>
      </c>
      <c r="JAT30" s="5" t="str">
        <f t="shared" si="3"/>
        <v>#VALUE!</v>
      </c>
      <c r="JAU30" s="5" t="str">
        <f t="shared" si="3"/>
        <v>#VALUE!</v>
      </c>
      <c r="JAV30" s="5" t="str">
        <f t="shared" si="3"/>
        <v>#VALUE!</v>
      </c>
      <c r="JAW30" s="5" t="str">
        <f t="shared" si="3"/>
        <v>#VALUE!</v>
      </c>
      <c r="JAX30" s="5" t="str">
        <f t="shared" si="3"/>
        <v>#VALUE!</v>
      </c>
      <c r="JAY30" s="5" t="str">
        <f t="shared" si="3"/>
        <v>#VALUE!</v>
      </c>
      <c r="JAZ30" s="5" t="str">
        <f t="shared" si="3"/>
        <v>#VALUE!</v>
      </c>
      <c r="JBA30" s="5" t="str">
        <f t="shared" si="3"/>
        <v>#VALUE!</v>
      </c>
      <c r="JBB30" s="5" t="str">
        <f t="shared" si="3"/>
        <v>#VALUE!</v>
      </c>
      <c r="JBC30" s="5" t="str">
        <f t="shared" si="3"/>
        <v>#VALUE!</v>
      </c>
      <c r="JBD30" s="5" t="str">
        <f t="shared" si="3"/>
        <v>#VALUE!</v>
      </c>
      <c r="JBE30" s="5" t="str">
        <f t="shared" si="3"/>
        <v>#VALUE!</v>
      </c>
      <c r="JBF30" s="5" t="str">
        <f t="shared" si="3"/>
        <v>#VALUE!</v>
      </c>
      <c r="JBG30" s="5" t="str">
        <f t="shared" si="3"/>
        <v>#VALUE!</v>
      </c>
      <c r="JBH30" s="5" t="str">
        <f t="shared" si="3"/>
        <v>#VALUE!</v>
      </c>
      <c r="JBI30" s="5" t="str">
        <f t="shared" si="3"/>
        <v>#VALUE!</v>
      </c>
      <c r="JBJ30" s="5" t="str">
        <f t="shared" si="3"/>
        <v>#VALUE!</v>
      </c>
      <c r="JBK30" s="5" t="str">
        <f t="shared" si="3"/>
        <v>#VALUE!</v>
      </c>
      <c r="JBL30" s="5" t="str">
        <f t="shared" si="3"/>
        <v>#VALUE!</v>
      </c>
      <c r="JBM30" s="5" t="str">
        <f t="shared" si="3"/>
        <v>#VALUE!</v>
      </c>
      <c r="JBN30" s="5" t="str">
        <f t="shared" si="3"/>
        <v>#VALUE!</v>
      </c>
      <c r="JBO30" s="5" t="str">
        <f t="shared" si="3"/>
        <v>#VALUE!</v>
      </c>
      <c r="JBP30" s="5" t="str">
        <f t="shared" si="3"/>
        <v>#VALUE!</v>
      </c>
      <c r="JBQ30" s="5" t="str">
        <f t="shared" si="3"/>
        <v>#VALUE!</v>
      </c>
      <c r="JBR30" s="5" t="str">
        <f t="shared" si="3"/>
        <v>#VALUE!</v>
      </c>
      <c r="JBS30" s="5" t="str">
        <f t="shared" si="3"/>
        <v>#VALUE!</v>
      </c>
      <c r="JBT30" s="5" t="str">
        <f t="shared" si="3"/>
        <v>#VALUE!</v>
      </c>
      <c r="JBU30" s="5" t="str">
        <f t="shared" si="3"/>
        <v>#VALUE!</v>
      </c>
      <c r="JBV30" s="5" t="str">
        <f t="shared" si="3"/>
        <v>#VALUE!</v>
      </c>
      <c r="JBW30" s="5" t="str">
        <f t="shared" si="3"/>
        <v>#VALUE!</v>
      </c>
      <c r="JBX30" s="5" t="str">
        <f t="shared" si="3"/>
        <v>#VALUE!</v>
      </c>
      <c r="JBY30" s="5" t="str">
        <f t="shared" si="3"/>
        <v>#VALUE!</v>
      </c>
      <c r="JBZ30" s="5" t="str">
        <f t="shared" si="3"/>
        <v>#VALUE!</v>
      </c>
      <c r="JCA30" s="5" t="str">
        <f t="shared" si="3"/>
        <v>#VALUE!</v>
      </c>
      <c r="JCB30" s="5" t="str">
        <f t="shared" si="3"/>
        <v>#VALUE!</v>
      </c>
      <c r="JCC30" s="5" t="str">
        <f t="shared" si="3"/>
        <v>#VALUE!</v>
      </c>
      <c r="JCD30" s="5" t="str">
        <f t="shared" si="3"/>
        <v>#VALUE!</v>
      </c>
      <c r="JCE30" s="5" t="str">
        <f t="shared" si="3"/>
        <v>#VALUE!</v>
      </c>
      <c r="JCF30" s="5" t="str">
        <f t="shared" si="3"/>
        <v>#VALUE!</v>
      </c>
      <c r="JCG30" s="5" t="str">
        <f t="shared" si="3"/>
        <v>#VALUE!</v>
      </c>
      <c r="JCH30" s="5" t="str">
        <f t="shared" si="3"/>
        <v>#VALUE!</v>
      </c>
      <c r="JCI30" s="5" t="str">
        <f t="shared" si="3"/>
        <v>#VALUE!</v>
      </c>
      <c r="JCJ30" s="5" t="str">
        <f t="shared" si="3"/>
        <v>#VALUE!</v>
      </c>
      <c r="JCK30" s="5" t="str">
        <f t="shared" si="3"/>
        <v>#VALUE!</v>
      </c>
      <c r="JCL30" s="5" t="str">
        <f t="shared" si="3"/>
        <v>#VALUE!</v>
      </c>
      <c r="JCM30" s="5" t="str">
        <f t="shared" si="3"/>
        <v>#VALUE!</v>
      </c>
      <c r="JCN30" s="5" t="str">
        <f t="shared" si="3"/>
        <v>#VALUE!</v>
      </c>
      <c r="JCO30" s="5" t="str">
        <f t="shared" si="3"/>
        <v>#VALUE!</v>
      </c>
      <c r="JCP30" s="5" t="str">
        <f t="shared" si="3"/>
        <v>#VALUE!</v>
      </c>
      <c r="JCQ30" s="5" t="str">
        <f t="shared" si="3"/>
        <v>#VALUE!</v>
      </c>
      <c r="JCR30" s="5" t="str">
        <f t="shared" si="3"/>
        <v>#VALUE!</v>
      </c>
      <c r="JCS30" s="5" t="str">
        <f t="shared" si="3"/>
        <v>#VALUE!</v>
      </c>
      <c r="JCT30" s="5" t="str">
        <f t="shared" si="3"/>
        <v>#VALUE!</v>
      </c>
      <c r="JCU30" s="5" t="str">
        <f t="shared" si="3"/>
        <v>#VALUE!</v>
      </c>
      <c r="JCV30" s="5" t="str">
        <f t="shared" si="3"/>
        <v>#VALUE!</v>
      </c>
      <c r="JCW30" s="5" t="str">
        <f t="shared" si="3"/>
        <v>#VALUE!</v>
      </c>
      <c r="JCX30" s="5" t="str">
        <f t="shared" si="3"/>
        <v>#VALUE!</v>
      </c>
      <c r="JCY30" s="5" t="str">
        <f t="shared" si="3"/>
        <v>#VALUE!</v>
      </c>
      <c r="JCZ30" s="5" t="str">
        <f t="shared" si="3"/>
        <v>#VALUE!</v>
      </c>
      <c r="JDA30" s="5" t="str">
        <f t="shared" si="3"/>
        <v>#VALUE!</v>
      </c>
      <c r="JDB30" s="5" t="str">
        <f t="shared" si="3"/>
        <v>#VALUE!</v>
      </c>
      <c r="JDC30" s="5" t="str">
        <f t="shared" si="3"/>
        <v>#VALUE!</v>
      </c>
      <c r="JDD30" s="5" t="str">
        <f t="shared" si="3"/>
        <v>#VALUE!</v>
      </c>
      <c r="JDE30" s="5" t="str">
        <f t="shared" si="3"/>
        <v>#VALUE!</v>
      </c>
      <c r="JDF30" s="5" t="str">
        <f t="shared" si="3"/>
        <v>#VALUE!</v>
      </c>
      <c r="JDG30" s="5" t="str">
        <f t="shared" si="3"/>
        <v>#VALUE!</v>
      </c>
      <c r="JDH30" s="5" t="str">
        <f t="shared" si="3"/>
        <v>#VALUE!</v>
      </c>
      <c r="JDI30" s="5" t="str">
        <f t="shared" si="3"/>
        <v>#VALUE!</v>
      </c>
      <c r="JDJ30" s="5" t="str">
        <f t="shared" si="3"/>
        <v>#VALUE!</v>
      </c>
      <c r="JDK30" s="5" t="str">
        <f t="shared" si="3"/>
        <v>#VALUE!</v>
      </c>
      <c r="JDL30" s="5" t="str">
        <f t="shared" si="3"/>
        <v>#VALUE!</v>
      </c>
      <c r="JDM30" s="5" t="str">
        <f t="shared" si="3"/>
        <v>#VALUE!</v>
      </c>
      <c r="JDN30" s="5" t="str">
        <f t="shared" si="3"/>
        <v>#VALUE!</v>
      </c>
      <c r="JDO30" s="5" t="str">
        <f t="shared" si="3"/>
        <v>#VALUE!</v>
      </c>
      <c r="JDP30" s="5" t="str">
        <f t="shared" si="3"/>
        <v>#VALUE!</v>
      </c>
      <c r="JDQ30" s="5" t="str">
        <f t="shared" si="3"/>
        <v>#VALUE!</v>
      </c>
      <c r="JDR30" s="5" t="str">
        <f t="shared" si="3"/>
        <v>#VALUE!</v>
      </c>
      <c r="JDS30" s="5" t="str">
        <f t="shared" si="3"/>
        <v>#VALUE!</v>
      </c>
      <c r="JDT30" s="5" t="str">
        <f t="shared" si="3"/>
        <v>#VALUE!</v>
      </c>
      <c r="JDU30" s="5" t="str">
        <f t="shared" si="3"/>
        <v>#VALUE!</v>
      </c>
      <c r="JDV30" s="5" t="str">
        <f t="shared" si="3"/>
        <v>#VALUE!</v>
      </c>
      <c r="JDW30" s="5" t="str">
        <f t="shared" si="3"/>
        <v>#VALUE!</v>
      </c>
      <c r="JDX30" s="5" t="str">
        <f t="shared" si="3"/>
        <v>#VALUE!</v>
      </c>
      <c r="JDY30" s="5" t="str">
        <f t="shared" si="3"/>
        <v>#VALUE!</v>
      </c>
      <c r="JDZ30" s="5" t="str">
        <f t="shared" si="3"/>
        <v>#VALUE!</v>
      </c>
      <c r="JEA30" s="5" t="str">
        <f t="shared" si="3"/>
        <v>#VALUE!</v>
      </c>
      <c r="JEB30" s="5" t="str">
        <f t="shared" si="3"/>
        <v>#VALUE!</v>
      </c>
      <c r="JEC30" s="5" t="str">
        <f t="shared" si="3"/>
        <v>#VALUE!</v>
      </c>
      <c r="JED30" s="5" t="str">
        <f t="shared" si="3"/>
        <v>#VALUE!</v>
      </c>
      <c r="JEE30" s="5" t="str">
        <f t="shared" si="3"/>
        <v>#VALUE!</v>
      </c>
      <c r="JEF30" s="5" t="str">
        <f t="shared" si="3"/>
        <v>#VALUE!</v>
      </c>
      <c r="JEG30" s="5" t="str">
        <f t="shared" si="3"/>
        <v>#VALUE!</v>
      </c>
      <c r="JEH30" s="5" t="str">
        <f t="shared" si="3"/>
        <v>#VALUE!</v>
      </c>
      <c r="JEI30" s="5" t="str">
        <f t="shared" si="3"/>
        <v>#VALUE!</v>
      </c>
      <c r="JEJ30" s="5" t="str">
        <f t="shared" si="3"/>
        <v>#VALUE!</v>
      </c>
      <c r="JEK30" s="5" t="str">
        <f t="shared" si="3"/>
        <v>#VALUE!</v>
      </c>
      <c r="JEL30" s="5" t="str">
        <f t="shared" si="3"/>
        <v>#VALUE!</v>
      </c>
      <c r="JEM30" s="5" t="str">
        <f t="shared" si="3"/>
        <v>#VALUE!</v>
      </c>
      <c r="JEN30" s="5" t="str">
        <f t="shared" si="3"/>
        <v>#VALUE!</v>
      </c>
      <c r="JEO30" s="5" t="str">
        <f t="shared" si="3"/>
        <v>#VALUE!</v>
      </c>
      <c r="JEP30" s="5" t="str">
        <f t="shared" si="3"/>
        <v>#VALUE!</v>
      </c>
      <c r="JEQ30" s="5" t="str">
        <f t="shared" si="3"/>
        <v>#VALUE!</v>
      </c>
      <c r="JER30" s="5" t="str">
        <f t="shared" si="3"/>
        <v>#VALUE!</v>
      </c>
      <c r="JES30" s="5" t="str">
        <f t="shared" si="3"/>
        <v>#VALUE!</v>
      </c>
      <c r="JET30" s="5" t="str">
        <f t="shared" si="3"/>
        <v>#VALUE!</v>
      </c>
      <c r="JEU30" s="5" t="str">
        <f t="shared" si="3"/>
        <v>#VALUE!</v>
      </c>
      <c r="JEV30" s="5" t="str">
        <f t="shared" si="3"/>
        <v>#VALUE!</v>
      </c>
      <c r="JEW30" s="5" t="str">
        <f t="shared" si="3"/>
        <v>#VALUE!</v>
      </c>
      <c r="JEX30" s="5" t="str">
        <f t="shared" si="3"/>
        <v>#VALUE!</v>
      </c>
      <c r="JEY30" s="5" t="str">
        <f t="shared" si="3"/>
        <v>#VALUE!</v>
      </c>
      <c r="JEZ30" s="5" t="str">
        <f t="shared" si="3"/>
        <v>#VALUE!</v>
      </c>
      <c r="JFA30" s="5" t="str">
        <f t="shared" si="3"/>
        <v>#VALUE!</v>
      </c>
      <c r="JFB30" s="5" t="str">
        <f t="shared" si="3"/>
        <v>#VALUE!</v>
      </c>
      <c r="JFC30" s="5" t="str">
        <f t="shared" si="3"/>
        <v>#VALUE!</v>
      </c>
      <c r="JFD30" s="5" t="str">
        <f t="shared" si="3"/>
        <v>#VALUE!</v>
      </c>
      <c r="JFE30" s="5" t="str">
        <f t="shared" si="3"/>
        <v>#VALUE!</v>
      </c>
      <c r="JFF30" s="5" t="str">
        <f t="shared" si="3"/>
        <v>#VALUE!</v>
      </c>
      <c r="JFG30" s="5" t="str">
        <f t="shared" si="3"/>
        <v>#VALUE!</v>
      </c>
      <c r="JFH30" s="5" t="str">
        <f t="shared" si="3"/>
        <v>#VALUE!</v>
      </c>
      <c r="JFI30" s="5" t="str">
        <f t="shared" si="3"/>
        <v>#VALUE!</v>
      </c>
      <c r="JFJ30" s="5" t="str">
        <f t="shared" si="3"/>
        <v>#VALUE!</v>
      </c>
      <c r="JFK30" s="5" t="str">
        <f t="shared" si="3"/>
        <v>#VALUE!</v>
      </c>
      <c r="JFL30" s="5" t="str">
        <f t="shared" si="3"/>
        <v>#VALUE!</v>
      </c>
      <c r="JFM30" s="5" t="str">
        <f t="shared" si="3"/>
        <v>#VALUE!</v>
      </c>
      <c r="JFN30" s="5" t="str">
        <f t="shared" si="3"/>
        <v>#VALUE!</v>
      </c>
      <c r="JFO30" s="5" t="str">
        <f t="shared" si="3"/>
        <v>#VALUE!</v>
      </c>
      <c r="JFP30" s="5" t="str">
        <f t="shared" si="3"/>
        <v>#VALUE!</v>
      </c>
      <c r="JFQ30" s="5" t="str">
        <f t="shared" si="3"/>
        <v>#VALUE!</v>
      </c>
      <c r="JFR30" s="5" t="str">
        <f t="shared" si="3"/>
        <v>#VALUE!</v>
      </c>
      <c r="JFS30" s="5" t="str">
        <f t="shared" si="3"/>
        <v>#VALUE!</v>
      </c>
      <c r="JFT30" s="5" t="str">
        <f t="shared" si="3"/>
        <v>#VALUE!</v>
      </c>
      <c r="JFU30" s="5" t="str">
        <f t="shared" si="3"/>
        <v>#VALUE!</v>
      </c>
      <c r="JFV30" s="5" t="str">
        <f t="shared" si="3"/>
        <v>#VALUE!</v>
      </c>
      <c r="JFW30" s="5" t="str">
        <f t="shared" si="3"/>
        <v>#VALUE!</v>
      </c>
      <c r="JFX30" s="5" t="str">
        <f t="shared" si="3"/>
        <v>#VALUE!</v>
      </c>
      <c r="JFY30" s="5" t="str">
        <f t="shared" si="3"/>
        <v>#VALUE!</v>
      </c>
      <c r="JFZ30" s="5" t="str">
        <f t="shared" si="3"/>
        <v>#VALUE!</v>
      </c>
      <c r="JGA30" s="5" t="str">
        <f t="shared" si="3"/>
        <v>#VALUE!</v>
      </c>
      <c r="JGB30" s="5" t="str">
        <f t="shared" si="3"/>
        <v>#VALUE!</v>
      </c>
      <c r="JGC30" s="5" t="str">
        <f t="shared" si="3"/>
        <v>#VALUE!</v>
      </c>
      <c r="JGD30" s="5" t="str">
        <f t="shared" si="3"/>
        <v>#VALUE!</v>
      </c>
      <c r="JGE30" s="5" t="str">
        <f t="shared" si="3"/>
        <v>#VALUE!</v>
      </c>
      <c r="JGF30" s="5" t="str">
        <f t="shared" si="3"/>
        <v>#VALUE!</v>
      </c>
      <c r="JGG30" s="5" t="str">
        <f t="shared" si="3"/>
        <v>#VALUE!</v>
      </c>
      <c r="JGH30" s="5" t="str">
        <f t="shared" si="3"/>
        <v>#VALUE!</v>
      </c>
      <c r="JGI30" s="5" t="str">
        <f t="shared" si="3"/>
        <v>#VALUE!</v>
      </c>
      <c r="JGJ30" s="5" t="str">
        <f t="shared" si="3"/>
        <v>#VALUE!</v>
      </c>
      <c r="JGK30" s="5" t="str">
        <f t="shared" si="3"/>
        <v>#VALUE!</v>
      </c>
      <c r="JGL30" s="5" t="str">
        <f t="shared" si="3"/>
        <v>#VALUE!</v>
      </c>
      <c r="JGM30" s="5" t="str">
        <f t="shared" si="3"/>
        <v>#VALUE!</v>
      </c>
      <c r="JGN30" s="5" t="str">
        <f t="shared" si="3"/>
        <v>#VALUE!</v>
      </c>
      <c r="JGO30" s="5" t="str">
        <f t="shared" si="3"/>
        <v>#VALUE!</v>
      </c>
      <c r="JGP30" s="5" t="str">
        <f t="shared" si="3"/>
        <v>#VALUE!</v>
      </c>
      <c r="JGQ30" s="5" t="str">
        <f t="shared" si="3"/>
        <v>#VALUE!</v>
      </c>
      <c r="JGR30" s="5" t="str">
        <f t="shared" si="3"/>
        <v>#VALUE!</v>
      </c>
      <c r="JGS30" s="5" t="str">
        <f t="shared" si="3"/>
        <v>#VALUE!</v>
      </c>
      <c r="JGT30" s="5" t="str">
        <f t="shared" si="3"/>
        <v>#VALUE!</v>
      </c>
      <c r="JGU30" s="5" t="str">
        <f t="shared" si="3"/>
        <v>#VALUE!</v>
      </c>
      <c r="JGV30" s="5" t="str">
        <f t="shared" si="3"/>
        <v>#VALUE!</v>
      </c>
      <c r="JGW30" s="5" t="str">
        <f t="shared" si="3"/>
        <v>#VALUE!</v>
      </c>
      <c r="JGX30" s="5" t="str">
        <f t="shared" si="3"/>
        <v>#VALUE!</v>
      </c>
      <c r="JGY30" s="5" t="str">
        <f t="shared" si="3"/>
        <v>#VALUE!</v>
      </c>
      <c r="JGZ30" s="5" t="str">
        <f t="shared" si="3"/>
        <v>#VALUE!</v>
      </c>
      <c r="JHA30" s="5" t="str">
        <f t="shared" si="3"/>
        <v>#VALUE!</v>
      </c>
      <c r="JHB30" s="5" t="str">
        <f t="shared" si="3"/>
        <v>#VALUE!</v>
      </c>
      <c r="JHC30" s="5" t="str">
        <f t="shared" si="3"/>
        <v>#VALUE!</v>
      </c>
      <c r="JHD30" s="5" t="str">
        <f t="shared" si="3"/>
        <v>#VALUE!</v>
      </c>
      <c r="JHE30" s="5" t="str">
        <f t="shared" si="3"/>
        <v>#VALUE!</v>
      </c>
      <c r="JHF30" s="5" t="str">
        <f t="shared" si="3"/>
        <v>#VALUE!</v>
      </c>
      <c r="JHG30" s="5" t="str">
        <f t="shared" si="3"/>
        <v>#VALUE!</v>
      </c>
      <c r="JHH30" s="5" t="str">
        <f t="shared" si="3"/>
        <v>#VALUE!</v>
      </c>
      <c r="JHI30" s="5" t="str">
        <f t="shared" si="3"/>
        <v>#VALUE!</v>
      </c>
      <c r="JHJ30" s="5" t="str">
        <f t="shared" si="3"/>
        <v>#VALUE!</v>
      </c>
      <c r="JHK30" s="5" t="str">
        <f t="shared" si="3"/>
        <v>#VALUE!</v>
      </c>
      <c r="JHL30" s="5" t="str">
        <f t="shared" si="3"/>
        <v>#VALUE!</v>
      </c>
      <c r="JHM30" s="5" t="str">
        <f t="shared" si="3"/>
        <v>#VALUE!</v>
      </c>
      <c r="JHN30" s="5" t="str">
        <f t="shared" si="3"/>
        <v>#VALUE!</v>
      </c>
      <c r="JHO30" s="5" t="str">
        <f t="shared" si="3"/>
        <v>#VALUE!</v>
      </c>
      <c r="JHP30" s="5" t="str">
        <f t="shared" si="3"/>
        <v>#VALUE!</v>
      </c>
      <c r="JHQ30" s="5" t="str">
        <f t="shared" si="3"/>
        <v>#VALUE!</v>
      </c>
      <c r="JHR30" s="5" t="str">
        <f t="shared" si="3"/>
        <v>#VALUE!</v>
      </c>
      <c r="JHS30" s="5" t="str">
        <f t="shared" si="3"/>
        <v>#VALUE!</v>
      </c>
      <c r="JHT30" s="5" t="str">
        <f t="shared" si="3"/>
        <v>#VALUE!</v>
      </c>
      <c r="JHU30" s="5" t="str">
        <f t="shared" si="3"/>
        <v>#VALUE!</v>
      </c>
      <c r="JHV30" s="5" t="str">
        <f t="shared" si="3"/>
        <v>#VALUE!</v>
      </c>
      <c r="JHW30" s="5" t="str">
        <f t="shared" si="3"/>
        <v>#VALUE!</v>
      </c>
      <c r="JHX30" s="5" t="str">
        <f t="shared" si="3"/>
        <v>#VALUE!</v>
      </c>
      <c r="JHY30" s="5" t="str">
        <f t="shared" si="3"/>
        <v>#VALUE!</v>
      </c>
      <c r="JHZ30" s="5" t="str">
        <f t="shared" si="3"/>
        <v>#VALUE!</v>
      </c>
      <c r="JIA30" s="5" t="str">
        <f t="shared" si="3"/>
        <v>#VALUE!</v>
      </c>
      <c r="JIB30" s="5" t="str">
        <f t="shared" si="3"/>
        <v>#VALUE!</v>
      </c>
      <c r="JIC30" s="5" t="str">
        <f t="shared" si="3"/>
        <v>#VALUE!</v>
      </c>
      <c r="JID30" s="5" t="str">
        <f t="shared" si="3"/>
        <v>#VALUE!</v>
      </c>
      <c r="JIE30" s="5" t="str">
        <f t="shared" si="3"/>
        <v>#VALUE!</v>
      </c>
      <c r="JIF30" s="5" t="str">
        <f t="shared" si="3"/>
        <v>#VALUE!</v>
      </c>
      <c r="JIG30" s="5" t="str">
        <f t="shared" si="3"/>
        <v>#VALUE!</v>
      </c>
      <c r="JIH30" s="5" t="str">
        <f t="shared" si="3"/>
        <v>#VALUE!</v>
      </c>
      <c r="JII30" s="5" t="str">
        <f t="shared" si="3"/>
        <v>#VALUE!</v>
      </c>
      <c r="JIJ30" s="5" t="str">
        <f t="shared" si="3"/>
        <v>#VALUE!</v>
      </c>
      <c r="JIK30" s="5" t="str">
        <f t="shared" si="3"/>
        <v>#VALUE!</v>
      </c>
      <c r="JIL30" s="5" t="str">
        <f t="shared" si="3"/>
        <v>#VALUE!</v>
      </c>
      <c r="JIM30" s="5" t="str">
        <f t="shared" si="3"/>
        <v>#VALUE!</v>
      </c>
      <c r="JIN30" s="5" t="str">
        <f t="shared" si="3"/>
        <v>#VALUE!</v>
      </c>
      <c r="JIO30" s="5" t="str">
        <f t="shared" si="3"/>
        <v>#VALUE!</v>
      </c>
      <c r="JIP30" s="5" t="str">
        <f t="shared" si="3"/>
        <v>#VALUE!</v>
      </c>
      <c r="JIQ30" s="5" t="str">
        <f t="shared" si="3"/>
        <v>#VALUE!</v>
      </c>
      <c r="JIR30" s="5" t="str">
        <f t="shared" si="3"/>
        <v>#VALUE!</v>
      </c>
      <c r="JIS30" s="5" t="str">
        <f t="shared" si="3"/>
        <v>#VALUE!</v>
      </c>
      <c r="JIT30" s="5" t="str">
        <f t="shared" si="3"/>
        <v>#VALUE!</v>
      </c>
      <c r="JIU30" s="5" t="str">
        <f t="shared" si="3"/>
        <v>#VALUE!</v>
      </c>
      <c r="JIV30" s="5" t="str">
        <f t="shared" si="3"/>
        <v>#VALUE!</v>
      </c>
      <c r="JIW30" s="5" t="str">
        <f t="shared" si="3"/>
        <v>#VALUE!</v>
      </c>
      <c r="JIX30" s="5" t="str">
        <f t="shared" si="3"/>
        <v>#VALUE!</v>
      </c>
      <c r="JIY30" s="5" t="str">
        <f t="shared" si="3"/>
        <v>#VALUE!</v>
      </c>
      <c r="JIZ30" s="5" t="str">
        <f t="shared" si="3"/>
        <v>#VALUE!</v>
      </c>
      <c r="JJA30" s="5" t="str">
        <f t="shared" si="3"/>
        <v>#VALUE!</v>
      </c>
      <c r="JJB30" s="5" t="str">
        <f t="shared" si="3"/>
        <v>#VALUE!</v>
      </c>
      <c r="JJC30" s="5" t="str">
        <f t="shared" si="3"/>
        <v>#VALUE!</v>
      </c>
      <c r="JJD30" s="5" t="str">
        <f t="shared" si="3"/>
        <v>#VALUE!</v>
      </c>
      <c r="JJE30" s="5" t="str">
        <f t="shared" si="3"/>
        <v>#VALUE!</v>
      </c>
      <c r="JJF30" s="5" t="str">
        <f t="shared" si="3"/>
        <v>#VALUE!</v>
      </c>
      <c r="JJG30" s="5" t="str">
        <f t="shared" si="3"/>
        <v>#VALUE!</v>
      </c>
      <c r="JJH30" s="5" t="str">
        <f t="shared" si="3"/>
        <v>#VALUE!</v>
      </c>
      <c r="JJI30" s="5" t="str">
        <f t="shared" si="3"/>
        <v>#VALUE!</v>
      </c>
      <c r="JJJ30" s="5" t="str">
        <f t="shared" si="3"/>
        <v>#VALUE!</v>
      </c>
      <c r="JJK30" s="5" t="str">
        <f t="shared" si="3"/>
        <v>#VALUE!</v>
      </c>
      <c r="JJL30" s="5" t="str">
        <f t="shared" si="3"/>
        <v>#VALUE!</v>
      </c>
      <c r="JJM30" s="5" t="str">
        <f t="shared" si="3"/>
        <v>#VALUE!</v>
      </c>
      <c r="JJN30" s="5" t="str">
        <f t="shared" si="3"/>
        <v>#VALUE!</v>
      </c>
      <c r="JJO30" s="5" t="str">
        <f t="shared" si="3"/>
        <v>#VALUE!</v>
      </c>
      <c r="JJP30" s="5" t="str">
        <f t="shared" si="3"/>
        <v>#VALUE!</v>
      </c>
      <c r="JJQ30" s="5" t="str">
        <f t="shared" si="3"/>
        <v>#VALUE!</v>
      </c>
      <c r="JJR30" s="5" t="str">
        <f t="shared" si="3"/>
        <v>#VALUE!</v>
      </c>
      <c r="JJS30" s="5" t="str">
        <f t="shared" si="3"/>
        <v>#VALUE!</v>
      </c>
      <c r="JJT30" s="5" t="str">
        <f t="shared" si="3"/>
        <v>#VALUE!</v>
      </c>
      <c r="JJU30" s="5" t="str">
        <f t="shared" si="3"/>
        <v>#VALUE!</v>
      </c>
      <c r="JJV30" s="5" t="str">
        <f t="shared" si="3"/>
        <v>#VALUE!</v>
      </c>
      <c r="JJW30" s="5" t="str">
        <f t="shared" si="3"/>
        <v>#VALUE!</v>
      </c>
      <c r="JJX30" s="5" t="str">
        <f t="shared" si="3"/>
        <v>#VALUE!</v>
      </c>
      <c r="JJY30" s="5" t="str">
        <f t="shared" si="3"/>
        <v>#VALUE!</v>
      </c>
      <c r="JJZ30" s="5" t="str">
        <f t="shared" si="3"/>
        <v>#VALUE!</v>
      </c>
      <c r="JKA30" s="5" t="str">
        <f t="shared" si="3"/>
        <v>#VALUE!</v>
      </c>
      <c r="JKB30" s="5" t="str">
        <f t="shared" si="3"/>
        <v>#VALUE!</v>
      </c>
      <c r="JKC30" s="5" t="str">
        <f t="shared" si="3"/>
        <v>#VALUE!</v>
      </c>
      <c r="JKD30" s="5" t="str">
        <f t="shared" si="3"/>
        <v>#VALUE!</v>
      </c>
      <c r="JKE30" s="5" t="str">
        <f t="shared" si="3"/>
        <v>#VALUE!</v>
      </c>
      <c r="JKF30" s="5" t="str">
        <f t="shared" si="3"/>
        <v>#VALUE!</v>
      </c>
      <c r="JKG30" s="5" t="str">
        <f t="shared" si="3"/>
        <v>#VALUE!</v>
      </c>
      <c r="JKH30" s="5" t="str">
        <f t="shared" si="3"/>
        <v>#VALUE!</v>
      </c>
      <c r="JKI30" s="5" t="str">
        <f t="shared" si="3"/>
        <v>#VALUE!</v>
      </c>
      <c r="JKJ30" s="5" t="str">
        <f t="shared" si="3"/>
        <v>#VALUE!</v>
      </c>
      <c r="JKK30" s="5" t="str">
        <f t="shared" si="3"/>
        <v>#VALUE!</v>
      </c>
      <c r="JKL30" s="5" t="str">
        <f t="shared" si="3"/>
        <v>#VALUE!</v>
      </c>
      <c r="JKM30" s="5" t="str">
        <f t="shared" si="3"/>
        <v>#VALUE!</v>
      </c>
      <c r="JKN30" s="5" t="str">
        <f t="shared" si="3"/>
        <v>#VALUE!</v>
      </c>
      <c r="JKO30" s="5" t="str">
        <f t="shared" si="3"/>
        <v>#VALUE!</v>
      </c>
      <c r="JKP30" s="5" t="str">
        <f t="shared" si="3"/>
        <v>#VALUE!</v>
      </c>
      <c r="JKQ30" s="5" t="str">
        <f t="shared" si="3"/>
        <v>#VALUE!</v>
      </c>
      <c r="JKR30" s="5" t="str">
        <f t="shared" si="3"/>
        <v>#VALUE!</v>
      </c>
      <c r="JKS30" s="5" t="str">
        <f t="shared" si="3"/>
        <v>#VALUE!</v>
      </c>
      <c r="JKT30" s="5" t="str">
        <f t="shared" si="3"/>
        <v>#VALUE!</v>
      </c>
      <c r="JKU30" s="5" t="str">
        <f t="shared" si="3"/>
        <v>#VALUE!</v>
      </c>
      <c r="JKV30" s="5" t="str">
        <f t="shared" si="3"/>
        <v>#VALUE!</v>
      </c>
      <c r="JKW30" s="5" t="str">
        <f t="shared" si="3"/>
        <v>#VALUE!</v>
      </c>
      <c r="JKX30" s="5" t="str">
        <f t="shared" si="3"/>
        <v>#VALUE!</v>
      </c>
      <c r="JKY30" s="5" t="str">
        <f t="shared" si="3"/>
        <v>#VALUE!</v>
      </c>
      <c r="JKZ30" s="5" t="str">
        <f t="shared" si="3"/>
        <v>#VALUE!</v>
      </c>
      <c r="JLA30" s="5" t="str">
        <f t="shared" si="3"/>
        <v>#VALUE!</v>
      </c>
      <c r="JLB30" s="5" t="str">
        <f t="shared" si="3"/>
        <v>#VALUE!</v>
      </c>
      <c r="JLC30" s="5" t="str">
        <f t="shared" si="3"/>
        <v>#VALUE!</v>
      </c>
      <c r="JLD30" s="5" t="str">
        <f t="shared" si="3"/>
        <v>#VALUE!</v>
      </c>
      <c r="JLE30" s="5" t="str">
        <f t="shared" si="3"/>
        <v>#VALUE!</v>
      </c>
      <c r="JLF30" s="5" t="str">
        <f t="shared" si="3"/>
        <v>#VALUE!</v>
      </c>
      <c r="JLG30" s="5" t="str">
        <f t="shared" si="3"/>
        <v>#VALUE!</v>
      </c>
      <c r="JLH30" s="5" t="str">
        <f t="shared" si="3"/>
        <v>#VALUE!</v>
      </c>
      <c r="JLI30" s="5" t="str">
        <f t="shared" si="3"/>
        <v>#VALUE!</v>
      </c>
      <c r="JLJ30" s="5" t="str">
        <f t="shared" si="3"/>
        <v>#VALUE!</v>
      </c>
      <c r="JLK30" s="5" t="str">
        <f t="shared" si="3"/>
        <v>#VALUE!</v>
      </c>
      <c r="JLL30" s="5" t="str">
        <f t="shared" si="3"/>
        <v>#VALUE!</v>
      </c>
      <c r="JLM30" s="5" t="str">
        <f t="shared" si="3"/>
        <v>#VALUE!</v>
      </c>
      <c r="JLN30" s="5" t="str">
        <f t="shared" si="3"/>
        <v>#VALUE!</v>
      </c>
      <c r="JLO30" s="5" t="str">
        <f t="shared" si="3"/>
        <v>#VALUE!</v>
      </c>
      <c r="JLP30" s="5" t="str">
        <f t="shared" si="3"/>
        <v>#VALUE!</v>
      </c>
      <c r="JLQ30" s="5" t="str">
        <f t="shared" si="3"/>
        <v>#VALUE!</v>
      </c>
      <c r="JLR30" s="5" t="str">
        <f t="shared" si="3"/>
        <v>#VALUE!</v>
      </c>
      <c r="JLS30" s="5" t="str">
        <f t="shared" si="3"/>
        <v>#VALUE!</v>
      </c>
      <c r="JLT30" s="5" t="str">
        <f t="shared" si="3"/>
        <v>#VALUE!</v>
      </c>
      <c r="JLU30" s="5" t="str">
        <f t="shared" si="3"/>
        <v>#VALUE!</v>
      </c>
      <c r="JLV30" s="5" t="str">
        <f t="shared" si="3"/>
        <v>#VALUE!</v>
      </c>
      <c r="JLW30" s="5" t="str">
        <f t="shared" si="3"/>
        <v>#VALUE!</v>
      </c>
      <c r="JLX30" s="5" t="str">
        <f t="shared" si="3"/>
        <v>#VALUE!</v>
      </c>
      <c r="JLY30" s="5" t="str">
        <f t="shared" si="3"/>
        <v>#VALUE!</v>
      </c>
      <c r="JLZ30" s="5" t="str">
        <f t="shared" si="3"/>
        <v>#VALUE!</v>
      </c>
      <c r="JMA30" s="5" t="str">
        <f t="shared" si="3"/>
        <v>#VALUE!</v>
      </c>
      <c r="JMB30" s="5" t="str">
        <f t="shared" si="3"/>
        <v>#VALUE!</v>
      </c>
      <c r="JMC30" s="5" t="str">
        <f t="shared" si="3"/>
        <v>#VALUE!</v>
      </c>
      <c r="JMD30" s="5" t="str">
        <f t="shared" si="3"/>
        <v>#VALUE!</v>
      </c>
      <c r="JME30" s="5" t="str">
        <f t="shared" si="3"/>
        <v>#VALUE!</v>
      </c>
      <c r="JMF30" s="5" t="str">
        <f t="shared" si="3"/>
        <v>#VALUE!</v>
      </c>
      <c r="JMG30" s="5" t="str">
        <f t="shared" si="3"/>
        <v>#VALUE!</v>
      </c>
      <c r="JMH30" s="5" t="str">
        <f t="shared" si="3"/>
        <v>#VALUE!</v>
      </c>
      <c r="JMI30" s="5" t="str">
        <f t="shared" si="3"/>
        <v>#VALUE!</v>
      </c>
      <c r="JMJ30" s="5" t="str">
        <f t="shared" si="3"/>
        <v>#VALUE!</v>
      </c>
      <c r="JMK30" s="5" t="str">
        <f t="shared" si="3"/>
        <v>#VALUE!</v>
      </c>
      <c r="JML30" s="5" t="str">
        <f t="shared" si="3"/>
        <v>#VALUE!</v>
      </c>
      <c r="JMM30" s="5" t="str">
        <f t="shared" si="3"/>
        <v>#VALUE!</v>
      </c>
      <c r="JMN30" s="5" t="str">
        <f t="shared" si="3"/>
        <v>#VALUE!</v>
      </c>
      <c r="JMO30" s="5" t="str">
        <f t="shared" si="3"/>
        <v>#VALUE!</v>
      </c>
      <c r="JMP30" s="5" t="str">
        <f t="shared" si="3"/>
        <v>#VALUE!</v>
      </c>
      <c r="JMQ30" s="5" t="str">
        <f t="shared" si="3"/>
        <v>#VALUE!</v>
      </c>
      <c r="JMR30" s="5" t="str">
        <f t="shared" si="3"/>
        <v>#VALUE!</v>
      </c>
      <c r="JMS30" s="5" t="str">
        <f t="shared" si="3"/>
        <v>#VALUE!</v>
      </c>
      <c r="JMT30" s="5" t="str">
        <f t="shared" si="3"/>
        <v>#VALUE!</v>
      </c>
      <c r="JMU30" s="5" t="str">
        <f t="shared" si="3"/>
        <v>#VALUE!</v>
      </c>
      <c r="JMV30" s="5" t="str">
        <f t="shared" si="3"/>
        <v>#VALUE!</v>
      </c>
      <c r="JMW30" s="5" t="str">
        <f t="shared" si="3"/>
        <v>#VALUE!</v>
      </c>
      <c r="JMX30" s="5" t="str">
        <f t="shared" si="3"/>
        <v>#VALUE!</v>
      </c>
      <c r="JMY30" s="5" t="str">
        <f t="shared" si="3"/>
        <v>#VALUE!</v>
      </c>
      <c r="JMZ30" s="5" t="str">
        <f t="shared" si="3"/>
        <v>#VALUE!</v>
      </c>
      <c r="JNA30" s="5" t="str">
        <f t="shared" si="3"/>
        <v>#VALUE!</v>
      </c>
      <c r="JNB30" s="5" t="str">
        <f t="shared" si="3"/>
        <v>#VALUE!</v>
      </c>
      <c r="JNC30" s="5" t="str">
        <f t="shared" si="3"/>
        <v>#VALUE!</v>
      </c>
      <c r="JND30" s="5" t="str">
        <f t="shared" si="3"/>
        <v>#VALUE!</v>
      </c>
      <c r="JNE30" s="5" t="str">
        <f t="shared" si="3"/>
        <v>#VALUE!</v>
      </c>
      <c r="JNF30" s="5" t="str">
        <f t="shared" si="3"/>
        <v>#VALUE!</v>
      </c>
      <c r="JNG30" s="5" t="str">
        <f t="shared" si="3"/>
        <v>#VALUE!</v>
      </c>
      <c r="JNH30" s="5" t="str">
        <f t="shared" si="3"/>
        <v>#VALUE!</v>
      </c>
      <c r="JNI30" s="5" t="str">
        <f t="shared" si="3"/>
        <v>#VALUE!</v>
      </c>
      <c r="JNJ30" s="5" t="str">
        <f t="shared" si="3"/>
        <v>#VALUE!</v>
      </c>
      <c r="JNK30" s="5" t="str">
        <f t="shared" si="3"/>
        <v>#VALUE!</v>
      </c>
      <c r="JNL30" s="5" t="str">
        <f t="shared" si="3"/>
        <v>#VALUE!</v>
      </c>
      <c r="JNM30" s="5" t="str">
        <f t="shared" si="3"/>
        <v>#VALUE!</v>
      </c>
      <c r="JNN30" s="5" t="str">
        <f t="shared" si="3"/>
        <v>#VALUE!</v>
      </c>
      <c r="JNO30" s="5" t="str">
        <f t="shared" si="3"/>
        <v>#VALUE!</v>
      </c>
      <c r="JNP30" s="5" t="str">
        <f t="shared" si="3"/>
        <v>#VALUE!</v>
      </c>
      <c r="JNQ30" s="5" t="str">
        <f t="shared" si="3"/>
        <v>#VALUE!</v>
      </c>
      <c r="JNR30" s="5" t="str">
        <f t="shared" si="3"/>
        <v>#VALUE!</v>
      </c>
      <c r="JNS30" s="5" t="str">
        <f t="shared" si="3"/>
        <v>#VALUE!</v>
      </c>
      <c r="JNT30" s="5" t="str">
        <f t="shared" si="3"/>
        <v>#VALUE!</v>
      </c>
      <c r="JNU30" s="5" t="str">
        <f t="shared" si="3"/>
        <v>#VALUE!</v>
      </c>
      <c r="JNV30" s="5" t="str">
        <f t="shared" si="3"/>
        <v>#VALUE!</v>
      </c>
      <c r="JNW30" s="5" t="str">
        <f t="shared" si="3"/>
        <v>#VALUE!</v>
      </c>
      <c r="JNX30" s="5" t="str">
        <f t="shared" si="3"/>
        <v>#VALUE!</v>
      </c>
      <c r="JNY30" s="5" t="str">
        <f t="shared" si="3"/>
        <v>#VALUE!</v>
      </c>
      <c r="JNZ30" s="5" t="str">
        <f t="shared" si="3"/>
        <v>#VALUE!</v>
      </c>
      <c r="JOA30" s="5" t="str">
        <f t="shared" si="3"/>
        <v>#VALUE!</v>
      </c>
      <c r="JOB30" s="5" t="str">
        <f t="shared" si="3"/>
        <v>#VALUE!</v>
      </c>
      <c r="JOC30" s="5" t="str">
        <f t="shared" si="3"/>
        <v>#VALUE!</v>
      </c>
      <c r="JOD30" s="5" t="str">
        <f t="shared" si="3"/>
        <v>#VALUE!</v>
      </c>
      <c r="JOE30" s="5" t="str">
        <f t="shared" si="3"/>
        <v>#VALUE!</v>
      </c>
      <c r="JOF30" s="5" t="str">
        <f t="shared" si="3"/>
        <v>#VALUE!</v>
      </c>
      <c r="JOG30" s="5" t="str">
        <f t="shared" si="3"/>
        <v>#VALUE!</v>
      </c>
      <c r="JOH30" s="5" t="str">
        <f t="shared" si="3"/>
        <v>#VALUE!</v>
      </c>
      <c r="JOI30" s="5" t="str">
        <f t="shared" si="3"/>
        <v>#VALUE!</v>
      </c>
      <c r="JOJ30" s="5" t="str">
        <f t="shared" si="3"/>
        <v>#VALUE!</v>
      </c>
      <c r="JOK30" s="5" t="str">
        <f t="shared" si="3"/>
        <v>#VALUE!</v>
      </c>
      <c r="JOL30" s="5" t="str">
        <f t="shared" si="3"/>
        <v>#VALUE!</v>
      </c>
      <c r="JOM30" s="5" t="str">
        <f t="shared" si="3"/>
        <v>#VALUE!</v>
      </c>
      <c r="JON30" s="5" t="str">
        <f t="shared" si="3"/>
        <v>#VALUE!</v>
      </c>
      <c r="JOO30" s="5" t="str">
        <f t="shared" si="3"/>
        <v>#VALUE!</v>
      </c>
      <c r="JOP30" s="5" t="str">
        <f t="shared" si="3"/>
        <v>#VALUE!</v>
      </c>
      <c r="JOQ30" s="5" t="str">
        <f t="shared" si="3"/>
        <v>#VALUE!</v>
      </c>
      <c r="JOR30" s="5" t="str">
        <f t="shared" si="3"/>
        <v>#VALUE!</v>
      </c>
      <c r="JOS30" s="5" t="str">
        <f t="shared" si="3"/>
        <v>#VALUE!</v>
      </c>
      <c r="JOT30" s="5" t="str">
        <f t="shared" si="3"/>
        <v>#VALUE!</v>
      </c>
      <c r="JOU30" s="5" t="str">
        <f t="shared" si="3"/>
        <v>#VALUE!</v>
      </c>
      <c r="JOV30" s="5" t="str">
        <f t="shared" si="3"/>
        <v>#VALUE!</v>
      </c>
      <c r="JOW30" s="5" t="str">
        <f t="shared" si="3"/>
        <v>#VALUE!</v>
      </c>
      <c r="JOX30" s="5" t="str">
        <f t="shared" si="3"/>
        <v>#VALUE!</v>
      </c>
      <c r="JOY30" s="5" t="str">
        <f t="shared" si="3"/>
        <v>#VALUE!</v>
      </c>
      <c r="JOZ30" s="5" t="str">
        <f t="shared" si="3"/>
        <v>#VALUE!</v>
      </c>
      <c r="JPA30" s="5" t="str">
        <f t="shared" si="3"/>
        <v>#VALUE!</v>
      </c>
      <c r="JPB30" s="5" t="str">
        <f t="shared" si="3"/>
        <v>#VALUE!</v>
      </c>
      <c r="JPC30" s="5" t="str">
        <f t="shared" si="3"/>
        <v>#VALUE!</v>
      </c>
      <c r="JPD30" s="5" t="str">
        <f t="shared" si="3"/>
        <v>#VALUE!</v>
      </c>
      <c r="JPE30" s="5" t="str">
        <f t="shared" si="3"/>
        <v>#VALUE!</v>
      </c>
      <c r="JPF30" s="5" t="str">
        <f t="shared" si="3"/>
        <v>#VALUE!</v>
      </c>
      <c r="JPG30" s="5" t="str">
        <f t="shared" si="3"/>
        <v>#VALUE!</v>
      </c>
      <c r="JPH30" s="5" t="str">
        <f t="shared" si="3"/>
        <v>#VALUE!</v>
      </c>
      <c r="JPI30" s="5" t="str">
        <f t="shared" si="3"/>
        <v>#VALUE!</v>
      </c>
      <c r="JPJ30" s="5" t="str">
        <f t="shared" si="3"/>
        <v>#VALUE!</v>
      </c>
      <c r="JPK30" s="5" t="str">
        <f t="shared" si="3"/>
        <v>#VALUE!</v>
      </c>
      <c r="JPL30" s="5" t="str">
        <f t="shared" si="3"/>
        <v>#VALUE!</v>
      </c>
      <c r="JPM30" s="5" t="str">
        <f t="shared" si="3"/>
        <v>#VALUE!</v>
      </c>
      <c r="JPN30" s="5" t="str">
        <f t="shared" si="3"/>
        <v>#VALUE!</v>
      </c>
      <c r="JPO30" s="5" t="str">
        <f t="shared" si="3"/>
        <v>#VALUE!</v>
      </c>
      <c r="JPP30" s="5" t="str">
        <f t="shared" si="3"/>
        <v>#VALUE!</v>
      </c>
      <c r="JPQ30" s="5" t="str">
        <f t="shared" si="3"/>
        <v>#VALUE!</v>
      </c>
      <c r="JPR30" s="5" t="str">
        <f t="shared" si="3"/>
        <v>#VALUE!</v>
      </c>
      <c r="JPS30" s="5" t="str">
        <f t="shared" si="3"/>
        <v>#VALUE!</v>
      </c>
      <c r="JPT30" s="5" t="str">
        <f t="shared" si="3"/>
        <v>#VALUE!</v>
      </c>
      <c r="JPU30" s="5" t="str">
        <f t="shared" si="3"/>
        <v>#VALUE!</v>
      </c>
      <c r="JPV30" s="5" t="str">
        <f t="shared" si="3"/>
        <v>#VALUE!</v>
      </c>
      <c r="JPW30" s="5" t="str">
        <f t="shared" si="3"/>
        <v>#VALUE!</v>
      </c>
      <c r="JPX30" s="5" t="str">
        <f t="shared" si="3"/>
        <v>#VALUE!</v>
      </c>
      <c r="JPY30" s="5" t="str">
        <f t="shared" si="3"/>
        <v>#VALUE!</v>
      </c>
      <c r="JPZ30" s="5" t="str">
        <f t="shared" si="3"/>
        <v>#VALUE!</v>
      </c>
      <c r="JQA30" s="5" t="str">
        <f t="shared" si="3"/>
        <v>#VALUE!</v>
      </c>
      <c r="JQB30" s="5" t="str">
        <f t="shared" si="3"/>
        <v>#VALUE!</v>
      </c>
      <c r="JQC30" s="5" t="str">
        <f t="shared" si="3"/>
        <v>#VALUE!</v>
      </c>
      <c r="JQD30" s="5" t="str">
        <f t="shared" si="3"/>
        <v>#VALUE!</v>
      </c>
      <c r="JQE30" s="5" t="str">
        <f t="shared" si="3"/>
        <v>#VALUE!</v>
      </c>
      <c r="JQF30" s="5" t="str">
        <f t="shared" si="3"/>
        <v>#VALUE!</v>
      </c>
      <c r="JQG30" s="5" t="str">
        <f t="shared" si="3"/>
        <v>#VALUE!</v>
      </c>
      <c r="JQH30" s="5" t="str">
        <f t="shared" si="3"/>
        <v>#VALUE!</v>
      </c>
      <c r="JQI30" s="5" t="str">
        <f t="shared" si="3"/>
        <v>#VALUE!</v>
      </c>
      <c r="JQJ30" s="5" t="str">
        <f t="shared" si="3"/>
        <v>#VALUE!</v>
      </c>
      <c r="JQK30" s="5" t="str">
        <f t="shared" si="3"/>
        <v>#VALUE!</v>
      </c>
      <c r="JQL30" s="5" t="str">
        <f t="shared" si="3"/>
        <v>#VALUE!</v>
      </c>
      <c r="JQM30" s="5" t="str">
        <f t="shared" si="3"/>
        <v>#VALUE!</v>
      </c>
      <c r="JQN30" s="5" t="str">
        <f t="shared" si="3"/>
        <v>#VALUE!</v>
      </c>
      <c r="JQO30" s="5" t="str">
        <f t="shared" si="3"/>
        <v>#VALUE!</v>
      </c>
      <c r="JQP30" s="5" t="str">
        <f t="shared" si="3"/>
        <v>#VALUE!</v>
      </c>
      <c r="JQQ30" s="5" t="str">
        <f t="shared" si="3"/>
        <v>#VALUE!</v>
      </c>
      <c r="JQR30" s="5" t="str">
        <f t="shared" si="3"/>
        <v>#VALUE!</v>
      </c>
      <c r="JQS30" s="5" t="str">
        <f t="shared" si="3"/>
        <v>#VALUE!</v>
      </c>
      <c r="JQT30" s="5" t="str">
        <f t="shared" si="3"/>
        <v>#VALUE!</v>
      </c>
      <c r="JQU30" s="5" t="str">
        <f t="shared" si="3"/>
        <v>#VALUE!</v>
      </c>
      <c r="JQV30" s="5" t="str">
        <f t="shared" si="3"/>
        <v>#VALUE!</v>
      </c>
      <c r="JQW30" s="5" t="str">
        <f t="shared" si="3"/>
        <v>#VALUE!</v>
      </c>
      <c r="JQX30" s="5" t="str">
        <f t="shared" si="3"/>
        <v>#VALUE!</v>
      </c>
      <c r="JQY30" s="5" t="str">
        <f t="shared" si="3"/>
        <v>#VALUE!</v>
      </c>
      <c r="JQZ30" s="5" t="str">
        <f t="shared" si="3"/>
        <v>#VALUE!</v>
      </c>
      <c r="JRA30" s="5" t="str">
        <f t="shared" si="3"/>
        <v>#VALUE!</v>
      </c>
      <c r="JRB30" s="5" t="str">
        <f t="shared" si="3"/>
        <v>#VALUE!</v>
      </c>
      <c r="JRC30" s="5" t="str">
        <f t="shared" si="3"/>
        <v>#VALUE!</v>
      </c>
      <c r="JRD30" s="5" t="str">
        <f t="shared" si="3"/>
        <v>#VALUE!</v>
      </c>
      <c r="JRE30" s="5" t="str">
        <f t="shared" si="3"/>
        <v>#VALUE!</v>
      </c>
      <c r="JRF30" s="5" t="str">
        <f t="shared" si="3"/>
        <v>#VALUE!</v>
      </c>
      <c r="JRG30" s="5" t="str">
        <f t="shared" si="3"/>
        <v>#VALUE!</v>
      </c>
      <c r="JRH30" s="5" t="str">
        <f t="shared" si="3"/>
        <v>#VALUE!</v>
      </c>
      <c r="JRI30" s="5" t="str">
        <f t="shared" si="3"/>
        <v>#VALUE!</v>
      </c>
      <c r="JRJ30" s="5" t="str">
        <f t="shared" si="3"/>
        <v>#VALUE!</v>
      </c>
      <c r="JRK30" s="5" t="str">
        <f t="shared" si="3"/>
        <v>#VALUE!</v>
      </c>
      <c r="JRL30" s="5" t="str">
        <f t="shared" si="3"/>
        <v>#VALUE!</v>
      </c>
      <c r="JRM30" s="5" t="str">
        <f t="shared" si="3"/>
        <v>#VALUE!</v>
      </c>
      <c r="JRN30" s="5" t="str">
        <f t="shared" si="3"/>
        <v>#VALUE!</v>
      </c>
      <c r="JRO30" s="5" t="str">
        <f t="shared" si="3"/>
        <v>#VALUE!</v>
      </c>
      <c r="JRP30" s="5" t="str">
        <f t="shared" si="3"/>
        <v>#VALUE!</v>
      </c>
      <c r="JRQ30" s="5" t="str">
        <f t="shared" si="3"/>
        <v>#VALUE!</v>
      </c>
      <c r="JRR30" s="5" t="str">
        <f t="shared" si="3"/>
        <v>#VALUE!</v>
      </c>
      <c r="JRS30" s="5" t="str">
        <f t="shared" si="3"/>
        <v>#VALUE!</v>
      </c>
      <c r="JRT30" s="5" t="str">
        <f t="shared" si="3"/>
        <v>#VALUE!</v>
      </c>
      <c r="JRU30" s="5" t="str">
        <f t="shared" si="3"/>
        <v>#VALUE!</v>
      </c>
      <c r="JRV30" s="5" t="str">
        <f t="shared" si="3"/>
        <v>#VALUE!</v>
      </c>
      <c r="JRW30" s="5" t="str">
        <f t="shared" si="3"/>
        <v>#VALUE!</v>
      </c>
      <c r="JRX30" s="5" t="str">
        <f t="shared" si="3"/>
        <v>#VALUE!</v>
      </c>
      <c r="JRY30" s="5" t="str">
        <f t="shared" si="3"/>
        <v>#VALUE!</v>
      </c>
      <c r="JRZ30" s="5" t="str">
        <f t="shared" si="3"/>
        <v>#VALUE!</v>
      </c>
      <c r="JSA30" s="5" t="str">
        <f t="shared" si="3"/>
        <v>#VALUE!</v>
      </c>
      <c r="JSB30" s="5" t="str">
        <f t="shared" si="3"/>
        <v>#VALUE!</v>
      </c>
      <c r="JSC30" s="5" t="str">
        <f t="shared" si="3"/>
        <v>#VALUE!</v>
      </c>
      <c r="JSD30" s="5" t="str">
        <f t="shared" si="3"/>
        <v>#VALUE!</v>
      </c>
      <c r="JSE30" s="5" t="str">
        <f t="shared" si="3"/>
        <v>#VALUE!</v>
      </c>
      <c r="JSF30" s="5" t="str">
        <f t="shared" si="3"/>
        <v>#VALUE!</v>
      </c>
      <c r="JSG30" s="5" t="str">
        <f t="shared" si="3"/>
        <v>#VALUE!</v>
      </c>
      <c r="JSH30" s="5" t="str">
        <f t="shared" si="3"/>
        <v>#VALUE!</v>
      </c>
      <c r="JSI30" s="5" t="str">
        <f t="shared" si="3"/>
        <v>#VALUE!</v>
      </c>
      <c r="JSJ30" s="5" t="str">
        <f t="shared" si="3"/>
        <v>#VALUE!</v>
      </c>
      <c r="JSK30" s="5" t="str">
        <f t="shared" si="3"/>
        <v>#VALUE!</v>
      </c>
      <c r="JSL30" s="5" t="str">
        <f t="shared" si="3"/>
        <v>#VALUE!</v>
      </c>
      <c r="JSM30" s="5" t="str">
        <f t="shared" si="3"/>
        <v>#VALUE!</v>
      </c>
      <c r="JSN30" s="5" t="str">
        <f t="shared" si="3"/>
        <v>#VALUE!</v>
      </c>
      <c r="JSO30" s="5" t="str">
        <f t="shared" si="3"/>
        <v>#VALUE!</v>
      </c>
      <c r="JSP30" s="5" t="str">
        <f t="shared" si="3"/>
        <v>#VALUE!</v>
      </c>
      <c r="JSQ30" s="5" t="str">
        <f t="shared" si="3"/>
        <v>#VALUE!</v>
      </c>
      <c r="JSR30" s="5" t="str">
        <f t="shared" si="3"/>
        <v>#VALUE!</v>
      </c>
      <c r="JSS30" s="5" t="str">
        <f t="shared" si="3"/>
        <v>#VALUE!</v>
      </c>
      <c r="JST30" s="5" t="str">
        <f t="shared" si="3"/>
        <v>#VALUE!</v>
      </c>
      <c r="JSU30" s="5" t="str">
        <f t="shared" si="3"/>
        <v>#VALUE!</v>
      </c>
      <c r="JSV30" s="5" t="str">
        <f t="shared" si="3"/>
        <v>#VALUE!</v>
      </c>
      <c r="JSW30" s="5" t="str">
        <f t="shared" si="3"/>
        <v>#VALUE!</v>
      </c>
      <c r="JSX30" s="5" t="str">
        <f t="shared" si="3"/>
        <v>#VALUE!</v>
      </c>
      <c r="JSY30" s="5" t="str">
        <f t="shared" si="3"/>
        <v>#VALUE!</v>
      </c>
      <c r="JSZ30" s="5" t="str">
        <f t="shared" si="3"/>
        <v>#VALUE!</v>
      </c>
      <c r="JTA30" s="5" t="str">
        <f t="shared" si="3"/>
        <v>#VALUE!</v>
      </c>
      <c r="JTB30" s="5" t="str">
        <f t="shared" si="3"/>
        <v>#VALUE!</v>
      </c>
      <c r="JTC30" s="5" t="str">
        <f t="shared" si="3"/>
        <v>#VALUE!</v>
      </c>
      <c r="JTD30" s="5" t="str">
        <f t="shared" si="3"/>
        <v>#VALUE!</v>
      </c>
      <c r="JTE30" s="5" t="str">
        <f t="shared" si="3"/>
        <v>#VALUE!</v>
      </c>
      <c r="JTF30" s="5" t="str">
        <f t="shared" si="3"/>
        <v>#VALUE!</v>
      </c>
      <c r="JTG30" s="5" t="str">
        <f t="shared" si="3"/>
        <v>#VALUE!</v>
      </c>
      <c r="JTH30" s="5" t="str">
        <f t="shared" si="3"/>
        <v>#VALUE!</v>
      </c>
      <c r="JTI30" s="5" t="str">
        <f t="shared" si="3"/>
        <v>#VALUE!</v>
      </c>
      <c r="JTJ30" s="5" t="str">
        <f t="shared" si="3"/>
        <v>#VALUE!</v>
      </c>
      <c r="JTK30" s="5" t="str">
        <f t="shared" si="3"/>
        <v>#VALUE!</v>
      </c>
      <c r="JTL30" s="5" t="str">
        <f t="shared" si="3"/>
        <v>#VALUE!</v>
      </c>
      <c r="JTM30" s="5" t="str">
        <f t="shared" si="3"/>
        <v>#VALUE!</v>
      </c>
      <c r="JTN30" s="5" t="str">
        <f t="shared" si="3"/>
        <v>#VALUE!</v>
      </c>
      <c r="JTO30" s="5" t="str">
        <f t="shared" si="3"/>
        <v>#VALUE!</v>
      </c>
      <c r="JTP30" s="5" t="str">
        <f t="shared" si="3"/>
        <v>#VALUE!</v>
      </c>
      <c r="JTQ30" s="5" t="str">
        <f t="shared" si="3"/>
        <v>#VALUE!</v>
      </c>
      <c r="JTR30" s="5" t="str">
        <f t="shared" si="3"/>
        <v>#VALUE!</v>
      </c>
      <c r="JTS30" s="5" t="str">
        <f t="shared" si="3"/>
        <v>#VALUE!</v>
      </c>
      <c r="JTT30" s="5" t="str">
        <f t="shared" si="3"/>
        <v>#VALUE!</v>
      </c>
      <c r="JTU30" s="5" t="str">
        <f t="shared" si="3"/>
        <v>#VALUE!</v>
      </c>
      <c r="JTV30" s="5" t="str">
        <f t="shared" si="3"/>
        <v>#VALUE!</v>
      </c>
      <c r="JTW30" s="5" t="str">
        <f t="shared" si="3"/>
        <v>#VALUE!</v>
      </c>
      <c r="JTX30" s="5" t="str">
        <f t="shared" si="3"/>
        <v>#VALUE!</v>
      </c>
      <c r="JTY30" s="5" t="str">
        <f t="shared" si="3"/>
        <v>#VALUE!</v>
      </c>
      <c r="JTZ30" s="5" t="str">
        <f t="shared" si="3"/>
        <v>#VALUE!</v>
      </c>
      <c r="JUA30" s="5" t="str">
        <f t="shared" si="3"/>
        <v>#VALUE!</v>
      </c>
      <c r="JUB30" s="5" t="str">
        <f t="shared" si="3"/>
        <v>#VALUE!</v>
      </c>
      <c r="JUC30" s="5" t="str">
        <f t="shared" si="3"/>
        <v>#VALUE!</v>
      </c>
      <c r="JUD30" s="5" t="str">
        <f t="shared" si="3"/>
        <v>#VALUE!</v>
      </c>
      <c r="JUE30" s="5" t="str">
        <f t="shared" si="3"/>
        <v>#VALUE!</v>
      </c>
      <c r="JUF30" s="5" t="str">
        <f t="shared" si="3"/>
        <v>#VALUE!</v>
      </c>
      <c r="JUG30" s="5" t="str">
        <f t="shared" si="3"/>
        <v>#VALUE!</v>
      </c>
      <c r="JUH30" s="5" t="str">
        <f t="shared" si="3"/>
        <v>#VALUE!</v>
      </c>
      <c r="JUI30" s="5" t="str">
        <f t="shared" si="3"/>
        <v>#VALUE!</v>
      </c>
      <c r="JUJ30" s="5" t="str">
        <f t="shared" si="3"/>
        <v>#VALUE!</v>
      </c>
      <c r="JUK30" s="5" t="str">
        <f t="shared" si="3"/>
        <v>#VALUE!</v>
      </c>
      <c r="JUL30" s="5" t="str">
        <f t="shared" si="3"/>
        <v>#VALUE!</v>
      </c>
      <c r="JUM30" s="5" t="str">
        <f t="shared" si="3"/>
        <v>#VALUE!</v>
      </c>
      <c r="JUN30" s="5" t="str">
        <f t="shared" si="3"/>
        <v>#VALUE!</v>
      </c>
      <c r="JUO30" s="5" t="str">
        <f t="shared" si="3"/>
        <v>#VALUE!</v>
      </c>
      <c r="JUP30" s="5" t="str">
        <f t="shared" si="3"/>
        <v>#VALUE!</v>
      </c>
      <c r="JUQ30" s="5" t="str">
        <f t="shared" si="3"/>
        <v>#VALUE!</v>
      </c>
      <c r="JUR30" s="5" t="str">
        <f t="shared" si="3"/>
        <v>#VALUE!</v>
      </c>
      <c r="JUS30" s="5" t="str">
        <f t="shared" si="3"/>
        <v>#VALUE!</v>
      </c>
      <c r="JUT30" s="5" t="str">
        <f t="shared" si="3"/>
        <v>#VALUE!</v>
      </c>
      <c r="JUU30" s="5" t="str">
        <f t="shared" si="3"/>
        <v>#VALUE!</v>
      </c>
      <c r="JUV30" s="5" t="str">
        <f t="shared" si="3"/>
        <v>#VALUE!</v>
      </c>
      <c r="JUW30" s="5" t="str">
        <f t="shared" si="3"/>
        <v>#VALUE!</v>
      </c>
      <c r="JUX30" s="5" t="str">
        <f t="shared" si="3"/>
        <v>#VALUE!</v>
      </c>
      <c r="JUY30" s="5" t="str">
        <f t="shared" si="3"/>
        <v>#VALUE!</v>
      </c>
      <c r="JUZ30" s="5" t="str">
        <f t="shared" si="3"/>
        <v>#VALUE!</v>
      </c>
      <c r="JVA30" s="5" t="str">
        <f t="shared" si="3"/>
        <v>#VALUE!</v>
      </c>
      <c r="JVB30" s="5" t="str">
        <f t="shared" si="3"/>
        <v>#VALUE!</v>
      </c>
      <c r="JVC30" s="5" t="str">
        <f t="shared" si="3"/>
        <v>#VALUE!</v>
      </c>
      <c r="JVD30" s="5" t="str">
        <f t="shared" si="3"/>
        <v>#VALUE!</v>
      </c>
      <c r="JVE30" s="5" t="str">
        <f t="shared" si="3"/>
        <v>#VALUE!</v>
      </c>
      <c r="JVF30" s="5" t="str">
        <f t="shared" si="3"/>
        <v>#VALUE!</v>
      </c>
      <c r="JVG30" s="5" t="str">
        <f t="shared" si="3"/>
        <v>#VALUE!</v>
      </c>
      <c r="JVH30" s="5" t="str">
        <f t="shared" si="3"/>
        <v>#VALUE!</v>
      </c>
      <c r="JVI30" s="5" t="str">
        <f t="shared" si="3"/>
        <v>#VALUE!</v>
      </c>
      <c r="JVJ30" s="5" t="str">
        <f t="shared" si="3"/>
        <v>#VALUE!</v>
      </c>
      <c r="JVK30" s="5" t="str">
        <f t="shared" si="3"/>
        <v>#VALUE!</v>
      </c>
      <c r="JVL30" s="5" t="str">
        <f t="shared" si="3"/>
        <v>#VALUE!</v>
      </c>
      <c r="JVM30" s="5" t="str">
        <f t="shared" si="3"/>
        <v>#VALUE!</v>
      </c>
      <c r="JVN30" s="5" t="str">
        <f t="shared" si="3"/>
        <v>#VALUE!</v>
      </c>
      <c r="JVO30" s="5" t="str">
        <f t="shared" si="3"/>
        <v>#VALUE!</v>
      </c>
      <c r="JVP30" s="5" t="str">
        <f t="shared" si="3"/>
        <v>#VALUE!</v>
      </c>
      <c r="JVQ30" s="5" t="str">
        <f t="shared" si="3"/>
        <v>#VALUE!</v>
      </c>
      <c r="JVR30" s="5" t="str">
        <f t="shared" si="3"/>
        <v>#VALUE!</v>
      </c>
      <c r="JVS30" s="5" t="str">
        <f t="shared" si="3"/>
        <v>#VALUE!</v>
      </c>
      <c r="JVT30" s="5" t="str">
        <f t="shared" si="3"/>
        <v>#VALUE!</v>
      </c>
      <c r="JVU30" s="5" t="str">
        <f t="shared" si="3"/>
        <v>#VALUE!</v>
      </c>
      <c r="JVV30" s="5" t="str">
        <f t="shared" si="3"/>
        <v>#VALUE!</v>
      </c>
      <c r="JVW30" s="5" t="str">
        <f t="shared" si="3"/>
        <v>#VALUE!</v>
      </c>
      <c r="JVX30" s="5" t="str">
        <f t="shared" si="3"/>
        <v>#VALUE!</v>
      </c>
      <c r="JVY30" s="5" t="str">
        <f t="shared" si="3"/>
        <v>#VALUE!</v>
      </c>
      <c r="JVZ30" s="5" t="str">
        <f t="shared" si="3"/>
        <v>#VALUE!</v>
      </c>
      <c r="JWA30" s="5" t="str">
        <f t="shared" si="3"/>
        <v>#VALUE!</v>
      </c>
      <c r="JWB30" s="5" t="str">
        <f t="shared" si="3"/>
        <v>#VALUE!</v>
      </c>
      <c r="JWC30" s="5" t="str">
        <f t="shared" si="3"/>
        <v>#VALUE!</v>
      </c>
      <c r="JWD30" s="5" t="str">
        <f t="shared" si="3"/>
        <v>#VALUE!</v>
      </c>
      <c r="JWE30" s="5" t="str">
        <f t="shared" si="3"/>
        <v>#VALUE!</v>
      </c>
      <c r="JWF30" s="5" t="str">
        <f t="shared" si="3"/>
        <v>#VALUE!</v>
      </c>
      <c r="JWG30" s="5" t="str">
        <f t="shared" si="3"/>
        <v>#VALUE!</v>
      </c>
      <c r="JWH30" s="5" t="str">
        <f t="shared" si="3"/>
        <v>#VALUE!</v>
      </c>
      <c r="JWI30" s="5" t="str">
        <f t="shared" si="3"/>
        <v>#VALUE!</v>
      </c>
      <c r="JWJ30" s="5" t="str">
        <f t="shared" si="3"/>
        <v>#VALUE!</v>
      </c>
      <c r="JWK30" s="5" t="str">
        <f t="shared" si="3"/>
        <v>#VALUE!</v>
      </c>
      <c r="JWL30" s="5" t="str">
        <f t="shared" si="3"/>
        <v>#VALUE!</v>
      </c>
      <c r="JWM30" s="5" t="str">
        <f t="shared" si="3"/>
        <v>#VALUE!</v>
      </c>
      <c r="JWN30" s="5" t="str">
        <f t="shared" si="3"/>
        <v>#VALUE!</v>
      </c>
      <c r="JWO30" s="5" t="str">
        <f t="shared" si="3"/>
        <v>#VALUE!</v>
      </c>
      <c r="JWP30" s="5" t="str">
        <f t="shared" si="3"/>
        <v>#VALUE!</v>
      </c>
      <c r="JWQ30" s="5" t="str">
        <f t="shared" si="3"/>
        <v>#VALUE!</v>
      </c>
      <c r="JWR30" s="5" t="str">
        <f t="shared" si="3"/>
        <v>#VALUE!</v>
      </c>
      <c r="JWS30" s="5" t="str">
        <f t="shared" si="3"/>
        <v>#VALUE!</v>
      </c>
      <c r="JWT30" s="5" t="str">
        <f t="shared" si="3"/>
        <v>#VALUE!</v>
      </c>
      <c r="JWU30" s="5" t="str">
        <f t="shared" si="3"/>
        <v>#VALUE!</v>
      </c>
      <c r="JWV30" s="5" t="str">
        <f t="shared" si="3"/>
        <v>#VALUE!</v>
      </c>
      <c r="JWW30" s="5" t="str">
        <f t="shared" si="3"/>
        <v>#VALUE!</v>
      </c>
      <c r="JWX30" s="5" t="str">
        <f t="shared" si="3"/>
        <v>#VALUE!</v>
      </c>
      <c r="JWY30" s="5" t="str">
        <f t="shared" si="3"/>
        <v>#VALUE!</v>
      </c>
      <c r="JWZ30" s="5" t="str">
        <f t="shared" si="3"/>
        <v>#VALUE!</v>
      </c>
      <c r="JXA30" s="5" t="str">
        <f t="shared" si="3"/>
        <v>#VALUE!</v>
      </c>
      <c r="JXB30" s="5" t="str">
        <f t="shared" si="3"/>
        <v>#VALUE!</v>
      </c>
      <c r="JXC30" s="5" t="str">
        <f t="shared" si="3"/>
        <v>#VALUE!</v>
      </c>
      <c r="JXD30" s="5" t="str">
        <f t="shared" si="3"/>
        <v>#VALUE!</v>
      </c>
      <c r="JXE30" s="5" t="str">
        <f t="shared" si="3"/>
        <v>#VALUE!</v>
      </c>
      <c r="JXF30" s="5" t="str">
        <f t="shared" si="3"/>
        <v>#VALUE!</v>
      </c>
      <c r="JXG30" s="5" t="str">
        <f t="shared" si="3"/>
        <v>#VALUE!</v>
      </c>
      <c r="JXH30" s="5" t="str">
        <f t="shared" si="3"/>
        <v>#VALUE!</v>
      </c>
      <c r="JXI30" s="5" t="str">
        <f t="shared" si="3"/>
        <v>#VALUE!</v>
      </c>
      <c r="JXJ30" s="5" t="str">
        <f t="shared" si="3"/>
        <v>#VALUE!</v>
      </c>
      <c r="JXK30" s="5" t="str">
        <f t="shared" si="3"/>
        <v>#VALUE!</v>
      </c>
      <c r="JXL30" s="5" t="str">
        <f t="shared" si="3"/>
        <v>#VALUE!</v>
      </c>
      <c r="JXM30" s="5" t="str">
        <f t="shared" si="3"/>
        <v>#VALUE!</v>
      </c>
      <c r="JXN30" s="5" t="str">
        <f t="shared" si="3"/>
        <v>#VALUE!</v>
      </c>
      <c r="JXO30" s="5" t="str">
        <f t="shared" si="3"/>
        <v>#VALUE!</v>
      </c>
      <c r="JXP30" s="5" t="str">
        <f t="shared" si="3"/>
        <v>#VALUE!</v>
      </c>
      <c r="JXQ30" s="5" t="str">
        <f t="shared" si="3"/>
        <v>#VALUE!</v>
      </c>
      <c r="JXR30" s="5" t="str">
        <f t="shared" si="3"/>
        <v>#VALUE!</v>
      </c>
      <c r="JXS30" s="5" t="str">
        <f t="shared" si="3"/>
        <v>#VALUE!</v>
      </c>
      <c r="JXT30" s="5" t="str">
        <f t="shared" si="3"/>
        <v>#VALUE!</v>
      </c>
      <c r="JXU30" s="5" t="str">
        <f t="shared" si="3"/>
        <v>#VALUE!</v>
      </c>
      <c r="JXV30" s="5" t="str">
        <f t="shared" si="3"/>
        <v>#VALUE!</v>
      </c>
      <c r="JXW30" s="5" t="str">
        <f t="shared" si="3"/>
        <v>#VALUE!</v>
      </c>
      <c r="JXX30" s="5" t="str">
        <f t="shared" si="3"/>
        <v>#VALUE!</v>
      </c>
      <c r="JXY30" s="5" t="str">
        <f t="shared" si="3"/>
        <v>#VALUE!</v>
      </c>
      <c r="JXZ30" s="5" t="str">
        <f t="shared" si="3"/>
        <v>#VALUE!</v>
      </c>
      <c r="JYA30" s="5" t="str">
        <f t="shared" si="3"/>
        <v>#VALUE!</v>
      </c>
      <c r="JYB30" s="5" t="str">
        <f t="shared" si="3"/>
        <v>#VALUE!</v>
      </c>
      <c r="JYC30" s="5" t="str">
        <f t="shared" si="3"/>
        <v>#VALUE!</v>
      </c>
      <c r="JYD30" s="5" t="str">
        <f t="shared" si="3"/>
        <v>#VALUE!</v>
      </c>
      <c r="JYE30" s="5" t="str">
        <f t="shared" si="3"/>
        <v>#VALUE!</v>
      </c>
      <c r="JYF30" s="5" t="str">
        <f t="shared" si="3"/>
        <v>#VALUE!</v>
      </c>
      <c r="JYG30" s="5" t="str">
        <f t="shared" si="3"/>
        <v>#VALUE!</v>
      </c>
      <c r="JYH30" s="5" t="str">
        <f t="shared" si="3"/>
        <v>#VALUE!</v>
      </c>
      <c r="JYI30" s="5" t="str">
        <f t="shared" si="3"/>
        <v>#VALUE!</v>
      </c>
      <c r="JYJ30" s="5" t="str">
        <f t="shared" si="3"/>
        <v>#VALUE!</v>
      </c>
      <c r="JYK30" s="5" t="str">
        <f t="shared" si="3"/>
        <v>#VALUE!</v>
      </c>
      <c r="JYL30" s="5" t="str">
        <f t="shared" si="3"/>
        <v>#VALUE!</v>
      </c>
      <c r="JYM30" s="5" t="str">
        <f t="shared" si="3"/>
        <v>#VALUE!</v>
      </c>
      <c r="JYN30" s="5" t="str">
        <f t="shared" si="3"/>
        <v>#VALUE!</v>
      </c>
      <c r="JYO30" s="5" t="str">
        <f t="shared" si="3"/>
        <v>#VALUE!</v>
      </c>
      <c r="JYP30" s="5" t="str">
        <f t="shared" si="3"/>
        <v>#VALUE!</v>
      </c>
      <c r="JYQ30" s="5" t="str">
        <f t="shared" si="3"/>
        <v>#VALUE!</v>
      </c>
      <c r="JYR30" s="5" t="str">
        <f t="shared" si="3"/>
        <v>#VALUE!</v>
      </c>
      <c r="JYS30" s="5" t="str">
        <f t="shared" si="3"/>
        <v>#VALUE!</v>
      </c>
      <c r="JYT30" s="5" t="str">
        <f t="shared" si="3"/>
        <v>#VALUE!</v>
      </c>
      <c r="JYU30" s="5" t="str">
        <f t="shared" si="3"/>
        <v>#VALUE!</v>
      </c>
      <c r="JYV30" s="5" t="str">
        <f t="shared" si="3"/>
        <v>#VALUE!</v>
      </c>
      <c r="JYW30" s="5" t="str">
        <f t="shared" si="3"/>
        <v>#VALUE!</v>
      </c>
      <c r="JYX30" s="5" t="str">
        <f t="shared" si="3"/>
        <v>#VALUE!</v>
      </c>
      <c r="JYY30" s="5" t="str">
        <f t="shared" si="3"/>
        <v>#VALUE!</v>
      </c>
      <c r="JYZ30" s="5" t="str">
        <f t="shared" si="3"/>
        <v>#VALUE!</v>
      </c>
      <c r="JZA30" s="5" t="str">
        <f t="shared" si="3"/>
        <v>#VALUE!</v>
      </c>
      <c r="JZB30" s="5" t="str">
        <f t="shared" si="3"/>
        <v>#VALUE!</v>
      </c>
      <c r="JZC30" s="5" t="str">
        <f t="shared" si="3"/>
        <v>#VALUE!</v>
      </c>
      <c r="JZD30" s="5" t="str">
        <f t="shared" si="3"/>
        <v>#VALUE!</v>
      </c>
      <c r="JZE30" s="5" t="str">
        <f t="shared" si="3"/>
        <v>#VALUE!</v>
      </c>
      <c r="JZF30" s="5" t="str">
        <f t="shared" si="3"/>
        <v>#VALUE!</v>
      </c>
      <c r="JZG30" s="5" t="str">
        <f t="shared" si="3"/>
        <v>#VALUE!</v>
      </c>
      <c r="JZH30" s="5" t="str">
        <f t="shared" si="3"/>
        <v>#VALUE!</v>
      </c>
      <c r="JZI30" s="5" t="str">
        <f t="shared" si="3"/>
        <v>#VALUE!</v>
      </c>
      <c r="JZJ30" s="5" t="str">
        <f t="shared" si="3"/>
        <v>#VALUE!</v>
      </c>
      <c r="JZK30" s="5" t="str">
        <f t="shared" si="3"/>
        <v>#VALUE!</v>
      </c>
      <c r="JZL30" s="5" t="str">
        <f t="shared" si="3"/>
        <v>#VALUE!</v>
      </c>
      <c r="JZM30" s="5" t="str">
        <f t="shared" si="3"/>
        <v>#VALUE!</v>
      </c>
      <c r="JZN30" s="5" t="str">
        <f t="shared" si="3"/>
        <v>#VALUE!</v>
      </c>
      <c r="JZO30" s="5" t="str">
        <f t="shared" si="3"/>
        <v>#VALUE!</v>
      </c>
      <c r="JZP30" s="5" t="str">
        <f t="shared" si="3"/>
        <v>#VALUE!</v>
      </c>
      <c r="JZQ30" s="5" t="str">
        <f t="shared" si="3"/>
        <v>#VALUE!</v>
      </c>
      <c r="JZR30" s="5" t="str">
        <f t="shared" si="3"/>
        <v>#VALUE!</v>
      </c>
      <c r="JZS30" s="5" t="str">
        <f t="shared" si="3"/>
        <v>#VALUE!</v>
      </c>
      <c r="JZT30" s="5" t="str">
        <f t="shared" si="3"/>
        <v>#VALUE!</v>
      </c>
      <c r="JZU30" s="5" t="str">
        <f t="shared" si="3"/>
        <v>#VALUE!</v>
      </c>
      <c r="JZV30" s="5" t="str">
        <f t="shared" si="3"/>
        <v>#VALUE!</v>
      </c>
      <c r="JZW30" s="5" t="str">
        <f t="shared" si="3"/>
        <v>#VALUE!</v>
      </c>
      <c r="JZX30" s="5" t="str">
        <f t="shared" si="3"/>
        <v>#VALUE!</v>
      </c>
      <c r="JZY30" s="5" t="str">
        <f t="shared" si="3"/>
        <v>#VALUE!</v>
      </c>
      <c r="JZZ30" s="5" t="str">
        <f t="shared" si="3"/>
        <v>#VALUE!</v>
      </c>
      <c r="KAA30" s="5" t="str">
        <f t="shared" si="3"/>
        <v>#VALUE!</v>
      </c>
      <c r="KAB30" s="5" t="str">
        <f t="shared" si="3"/>
        <v>#VALUE!</v>
      </c>
      <c r="KAC30" s="5" t="str">
        <f t="shared" si="3"/>
        <v>#VALUE!</v>
      </c>
      <c r="KAD30" s="5" t="str">
        <f t="shared" si="3"/>
        <v>#VALUE!</v>
      </c>
      <c r="KAE30" s="5" t="str">
        <f t="shared" si="3"/>
        <v>#VALUE!</v>
      </c>
      <c r="KAF30" s="5" t="str">
        <f t="shared" si="3"/>
        <v>#VALUE!</v>
      </c>
      <c r="KAG30" s="5" t="str">
        <f t="shared" si="3"/>
        <v>#VALUE!</v>
      </c>
      <c r="KAH30" s="5" t="str">
        <f t="shared" si="3"/>
        <v>#VALUE!</v>
      </c>
      <c r="KAI30" s="5" t="str">
        <f t="shared" si="3"/>
        <v>#VALUE!</v>
      </c>
      <c r="KAJ30" s="5" t="str">
        <f t="shared" si="3"/>
        <v>#VALUE!</v>
      </c>
      <c r="KAK30" s="5" t="str">
        <f t="shared" si="3"/>
        <v>#VALUE!</v>
      </c>
      <c r="KAL30" s="5" t="str">
        <f t="shared" si="3"/>
        <v>#VALUE!</v>
      </c>
      <c r="KAM30" s="5" t="str">
        <f t="shared" si="3"/>
        <v>#VALUE!</v>
      </c>
      <c r="KAN30" s="5" t="str">
        <f t="shared" si="3"/>
        <v>#VALUE!</v>
      </c>
      <c r="KAO30" s="5" t="str">
        <f t="shared" si="3"/>
        <v>#VALUE!</v>
      </c>
      <c r="KAP30" s="5" t="str">
        <f t="shared" si="3"/>
        <v>#VALUE!</v>
      </c>
      <c r="KAQ30" s="5" t="str">
        <f t="shared" si="3"/>
        <v>#VALUE!</v>
      </c>
      <c r="KAR30" s="5" t="str">
        <f t="shared" si="3"/>
        <v>#VALUE!</v>
      </c>
      <c r="KAS30" s="5" t="str">
        <f t="shared" si="3"/>
        <v>#VALUE!</v>
      </c>
      <c r="KAT30" s="5" t="str">
        <f t="shared" si="3"/>
        <v>#VALUE!</v>
      </c>
      <c r="KAU30" s="5" t="str">
        <f t="shared" si="3"/>
        <v>#VALUE!</v>
      </c>
      <c r="KAV30" s="5" t="str">
        <f t="shared" si="3"/>
        <v>#VALUE!</v>
      </c>
      <c r="KAW30" s="5" t="str">
        <f t="shared" si="3"/>
        <v>#VALUE!</v>
      </c>
      <c r="KAX30" s="5" t="str">
        <f t="shared" si="3"/>
        <v>#VALUE!</v>
      </c>
      <c r="KAY30" s="5" t="str">
        <f t="shared" si="3"/>
        <v>#VALUE!</v>
      </c>
      <c r="KAZ30" s="5" t="str">
        <f t="shared" si="3"/>
        <v>#VALUE!</v>
      </c>
      <c r="KBA30" s="5" t="str">
        <f t="shared" si="3"/>
        <v>#VALUE!</v>
      </c>
      <c r="KBB30" s="5" t="str">
        <f t="shared" si="3"/>
        <v>#VALUE!</v>
      </c>
      <c r="KBC30" s="5" t="str">
        <f t="shared" si="3"/>
        <v>#VALUE!</v>
      </c>
      <c r="KBD30" s="5" t="str">
        <f t="shared" si="3"/>
        <v>#VALUE!</v>
      </c>
      <c r="KBE30" s="5" t="str">
        <f t="shared" si="3"/>
        <v>#VALUE!</v>
      </c>
      <c r="KBF30" s="5" t="str">
        <f t="shared" si="3"/>
        <v>#VALUE!</v>
      </c>
      <c r="KBG30" s="5" t="str">
        <f t="shared" si="3"/>
        <v>#VALUE!</v>
      </c>
      <c r="KBH30" s="5" t="str">
        <f t="shared" si="3"/>
        <v>#VALUE!</v>
      </c>
      <c r="KBI30" s="5" t="str">
        <f t="shared" si="3"/>
        <v>#VALUE!</v>
      </c>
      <c r="KBJ30" s="5" t="str">
        <f t="shared" si="3"/>
        <v>#VALUE!</v>
      </c>
      <c r="KBK30" s="5" t="str">
        <f t="shared" si="3"/>
        <v>#VALUE!</v>
      </c>
      <c r="KBL30" s="5" t="str">
        <f t="shared" si="3"/>
        <v>#VALUE!</v>
      </c>
      <c r="KBM30" s="5" t="str">
        <f t="shared" si="3"/>
        <v>#VALUE!</v>
      </c>
      <c r="KBN30" s="5" t="str">
        <f t="shared" si="3"/>
        <v>#VALUE!</v>
      </c>
      <c r="KBO30" s="5" t="str">
        <f t="shared" si="3"/>
        <v>#VALUE!</v>
      </c>
      <c r="KBP30" s="5" t="str">
        <f t="shared" si="3"/>
        <v>#VALUE!</v>
      </c>
      <c r="KBQ30" s="5" t="str">
        <f t="shared" si="3"/>
        <v>#VALUE!</v>
      </c>
      <c r="KBR30" s="5" t="str">
        <f t="shared" si="3"/>
        <v>#VALUE!</v>
      </c>
      <c r="KBS30" s="5" t="str">
        <f t="shared" si="3"/>
        <v>#VALUE!</v>
      </c>
      <c r="KBT30" s="5" t="str">
        <f t="shared" si="3"/>
        <v>#VALUE!</v>
      </c>
      <c r="KBU30" s="5" t="str">
        <f t="shared" si="3"/>
        <v>#VALUE!</v>
      </c>
      <c r="KBV30" s="5" t="str">
        <f t="shared" si="3"/>
        <v>#VALUE!</v>
      </c>
      <c r="KBW30" s="5" t="str">
        <f t="shared" si="3"/>
        <v>#VALUE!</v>
      </c>
      <c r="KBX30" s="5" t="str">
        <f t="shared" si="3"/>
        <v>#VALUE!</v>
      </c>
      <c r="KBY30" s="5" t="str">
        <f t="shared" si="3"/>
        <v>#VALUE!</v>
      </c>
      <c r="KBZ30" s="5" t="str">
        <f t="shared" si="3"/>
        <v>#VALUE!</v>
      </c>
      <c r="KCA30" s="5" t="str">
        <f t="shared" si="3"/>
        <v>#VALUE!</v>
      </c>
      <c r="KCB30" s="5" t="str">
        <f t="shared" si="3"/>
        <v>#VALUE!</v>
      </c>
      <c r="KCC30" s="5" t="str">
        <f t="shared" si="3"/>
        <v>#VALUE!</v>
      </c>
      <c r="KCD30" s="5" t="str">
        <f t="shared" si="3"/>
        <v>#VALUE!</v>
      </c>
      <c r="KCE30" s="5" t="str">
        <f t="shared" si="3"/>
        <v>#VALUE!</v>
      </c>
      <c r="KCF30" s="5" t="str">
        <f t="shared" si="3"/>
        <v>#VALUE!</v>
      </c>
      <c r="KCG30" s="5" t="str">
        <f t="shared" si="3"/>
        <v>#VALUE!</v>
      </c>
      <c r="KCH30" s="5" t="str">
        <f t="shared" si="3"/>
        <v>#VALUE!</v>
      </c>
      <c r="KCI30" s="5" t="str">
        <f t="shared" si="3"/>
        <v>#VALUE!</v>
      </c>
      <c r="KCJ30" s="5" t="str">
        <f t="shared" si="3"/>
        <v>#VALUE!</v>
      </c>
      <c r="KCK30" s="5" t="str">
        <f t="shared" si="3"/>
        <v>#VALUE!</v>
      </c>
      <c r="KCL30" s="5" t="str">
        <f t="shared" si="3"/>
        <v>#VALUE!</v>
      </c>
      <c r="KCM30" s="5" t="str">
        <f t="shared" si="3"/>
        <v>#VALUE!</v>
      </c>
      <c r="KCN30" s="5" t="str">
        <f t="shared" si="3"/>
        <v>#VALUE!</v>
      </c>
      <c r="KCO30" s="5" t="str">
        <f t="shared" si="3"/>
        <v>#VALUE!</v>
      </c>
      <c r="KCP30" s="5" t="str">
        <f t="shared" si="3"/>
        <v>#VALUE!</v>
      </c>
      <c r="KCQ30" s="5" t="str">
        <f t="shared" si="3"/>
        <v>#VALUE!</v>
      </c>
      <c r="KCR30" s="5" t="str">
        <f t="shared" si="3"/>
        <v>#VALUE!</v>
      </c>
      <c r="KCS30" s="5" t="str">
        <f t="shared" si="3"/>
        <v>#VALUE!</v>
      </c>
      <c r="KCT30" s="5" t="str">
        <f t="shared" si="3"/>
        <v>#VALUE!</v>
      </c>
      <c r="KCU30" s="5" t="str">
        <f t="shared" si="3"/>
        <v>#VALUE!</v>
      </c>
      <c r="KCV30" s="5" t="str">
        <f t="shared" si="3"/>
        <v>#VALUE!</v>
      </c>
      <c r="KCW30" s="5" t="str">
        <f t="shared" si="3"/>
        <v>#VALUE!</v>
      </c>
      <c r="KCX30" s="5" t="str">
        <f t="shared" si="3"/>
        <v>#VALUE!</v>
      </c>
      <c r="KCY30" s="5" t="str">
        <f t="shared" si="3"/>
        <v>#VALUE!</v>
      </c>
      <c r="KCZ30" s="5" t="str">
        <f t="shared" si="3"/>
        <v>#VALUE!</v>
      </c>
      <c r="KDA30" s="5" t="str">
        <f t="shared" si="3"/>
        <v>#VALUE!</v>
      </c>
      <c r="KDB30" s="5" t="str">
        <f t="shared" si="3"/>
        <v>#VALUE!</v>
      </c>
      <c r="KDC30" s="5" t="str">
        <f t="shared" si="3"/>
        <v>#VALUE!</v>
      </c>
      <c r="KDD30" s="5" t="str">
        <f t="shared" si="3"/>
        <v>#VALUE!</v>
      </c>
      <c r="KDE30" s="5" t="str">
        <f t="shared" si="3"/>
        <v>#VALUE!</v>
      </c>
      <c r="KDF30" s="5" t="str">
        <f t="shared" si="3"/>
        <v>#VALUE!</v>
      </c>
      <c r="KDG30" s="5" t="str">
        <f t="shared" si="3"/>
        <v>#VALUE!</v>
      </c>
      <c r="KDH30" s="5" t="str">
        <f t="shared" si="3"/>
        <v>#VALUE!</v>
      </c>
      <c r="KDI30" s="5" t="str">
        <f t="shared" si="3"/>
        <v>#VALUE!</v>
      </c>
      <c r="KDJ30" s="5" t="str">
        <f t="shared" si="3"/>
        <v>#VALUE!</v>
      </c>
      <c r="KDK30" s="5" t="str">
        <f t="shared" si="3"/>
        <v>#VALUE!</v>
      </c>
      <c r="KDL30" s="5" t="str">
        <f t="shared" si="3"/>
        <v>#VALUE!</v>
      </c>
      <c r="KDM30" s="5" t="str">
        <f t="shared" si="3"/>
        <v>#VALUE!</v>
      </c>
      <c r="KDN30" s="5" t="str">
        <f t="shared" si="3"/>
        <v>#VALUE!</v>
      </c>
      <c r="KDO30" s="5" t="str">
        <f t="shared" si="3"/>
        <v>#VALUE!</v>
      </c>
      <c r="KDP30" s="5" t="str">
        <f t="shared" si="3"/>
        <v>#VALUE!</v>
      </c>
      <c r="KDQ30" s="5" t="str">
        <f t="shared" si="3"/>
        <v>#VALUE!</v>
      </c>
      <c r="KDR30" s="5" t="str">
        <f t="shared" si="3"/>
        <v>#VALUE!</v>
      </c>
      <c r="KDS30" s="5" t="str">
        <f t="shared" si="3"/>
        <v>#VALUE!</v>
      </c>
      <c r="KDT30" s="5" t="str">
        <f t="shared" si="3"/>
        <v>#VALUE!</v>
      </c>
      <c r="KDU30" s="5" t="str">
        <f t="shared" si="3"/>
        <v>#VALUE!</v>
      </c>
      <c r="KDV30" s="5" t="str">
        <f t="shared" si="3"/>
        <v>#VALUE!</v>
      </c>
      <c r="KDW30" s="5" t="str">
        <f t="shared" si="3"/>
        <v>#VALUE!</v>
      </c>
      <c r="KDX30" s="5" t="str">
        <f t="shared" si="3"/>
        <v>#VALUE!</v>
      </c>
      <c r="KDY30" s="5" t="str">
        <f t="shared" si="3"/>
        <v>#VALUE!</v>
      </c>
      <c r="KDZ30" s="5" t="str">
        <f t="shared" si="3"/>
        <v>#VALUE!</v>
      </c>
      <c r="KEA30" s="5" t="str">
        <f t="shared" si="3"/>
        <v>#VALUE!</v>
      </c>
      <c r="KEB30" s="5" t="str">
        <f t="shared" si="3"/>
        <v>#VALUE!</v>
      </c>
      <c r="KEC30" s="5" t="str">
        <f t="shared" si="3"/>
        <v>#VALUE!</v>
      </c>
      <c r="KED30" s="5" t="str">
        <f t="shared" si="3"/>
        <v>#VALUE!</v>
      </c>
      <c r="KEE30" s="5" t="str">
        <f t="shared" si="3"/>
        <v>#VALUE!</v>
      </c>
      <c r="KEF30" s="5" t="str">
        <f t="shared" si="3"/>
        <v>#VALUE!</v>
      </c>
      <c r="KEG30" s="5" t="str">
        <f t="shared" si="3"/>
        <v>#VALUE!</v>
      </c>
      <c r="KEH30" s="5" t="str">
        <f t="shared" si="3"/>
        <v>#VALUE!</v>
      </c>
      <c r="KEI30" s="5" t="str">
        <f t="shared" si="3"/>
        <v>#VALUE!</v>
      </c>
      <c r="KEJ30" s="5" t="str">
        <f t="shared" si="3"/>
        <v>#VALUE!</v>
      </c>
      <c r="KEK30" s="5" t="str">
        <f t="shared" si="3"/>
        <v>#VALUE!</v>
      </c>
      <c r="KEL30" s="5" t="str">
        <f t="shared" si="3"/>
        <v>#VALUE!</v>
      </c>
      <c r="KEM30" s="5" t="str">
        <f t="shared" si="3"/>
        <v>#VALUE!</v>
      </c>
      <c r="KEN30" s="5" t="str">
        <f t="shared" si="3"/>
        <v>#VALUE!</v>
      </c>
      <c r="KEO30" s="5" t="str">
        <f t="shared" si="3"/>
        <v>#VALUE!</v>
      </c>
      <c r="KEP30" s="5" t="str">
        <f t="shared" si="3"/>
        <v>#VALUE!</v>
      </c>
      <c r="KEQ30" s="5" t="str">
        <f t="shared" si="3"/>
        <v>#VALUE!</v>
      </c>
      <c r="KER30" s="5" t="str">
        <f t="shared" si="3"/>
        <v>#VALUE!</v>
      </c>
      <c r="KES30" s="5" t="str">
        <f t="shared" si="3"/>
        <v>#VALUE!</v>
      </c>
      <c r="KET30" s="5" t="str">
        <f t="shared" si="3"/>
        <v>#VALUE!</v>
      </c>
      <c r="KEU30" s="5" t="str">
        <f t="shared" si="3"/>
        <v>#VALUE!</v>
      </c>
      <c r="KEV30" s="5" t="str">
        <f t="shared" si="3"/>
        <v>#VALUE!</v>
      </c>
      <c r="KEW30" s="5" t="str">
        <f t="shared" si="3"/>
        <v>#VALUE!</v>
      </c>
      <c r="KEX30" s="5" t="str">
        <f t="shared" si="3"/>
        <v>#VALUE!</v>
      </c>
      <c r="KEY30" s="5" t="str">
        <f t="shared" si="3"/>
        <v>#VALUE!</v>
      </c>
      <c r="KEZ30" s="5" t="str">
        <f t="shared" si="3"/>
        <v>#VALUE!</v>
      </c>
      <c r="KFA30" s="5" t="str">
        <f t="shared" si="3"/>
        <v>#VALUE!</v>
      </c>
      <c r="KFB30" s="5" t="str">
        <f t="shared" si="3"/>
        <v>#VALUE!</v>
      </c>
      <c r="KFC30" s="5" t="str">
        <f t="shared" si="3"/>
        <v>#VALUE!</v>
      </c>
      <c r="KFD30" s="5" t="str">
        <f t="shared" si="3"/>
        <v>#VALUE!</v>
      </c>
      <c r="KFE30" s="5" t="str">
        <f t="shared" si="3"/>
        <v>#VALUE!</v>
      </c>
      <c r="KFF30" s="5" t="str">
        <f t="shared" si="3"/>
        <v>#VALUE!</v>
      </c>
      <c r="KFG30" s="5" t="str">
        <f t="shared" si="3"/>
        <v>#VALUE!</v>
      </c>
      <c r="KFH30" s="5" t="str">
        <f t="shared" si="3"/>
        <v>#VALUE!</v>
      </c>
      <c r="KFI30" s="5" t="str">
        <f t="shared" si="3"/>
        <v>#VALUE!</v>
      </c>
      <c r="KFJ30" s="5" t="str">
        <f t="shared" si="3"/>
        <v>#VALUE!</v>
      </c>
      <c r="KFK30" s="5" t="str">
        <f t="shared" si="3"/>
        <v>#VALUE!</v>
      </c>
      <c r="KFL30" s="5" t="str">
        <f t="shared" si="3"/>
        <v>#VALUE!</v>
      </c>
      <c r="KFM30" s="5" t="str">
        <f t="shared" si="3"/>
        <v>#VALUE!</v>
      </c>
      <c r="KFN30" s="5" t="str">
        <f t="shared" si="3"/>
        <v>#VALUE!</v>
      </c>
      <c r="KFO30" s="5" t="str">
        <f t="shared" si="3"/>
        <v>#VALUE!</v>
      </c>
      <c r="KFP30" s="5" t="str">
        <f t="shared" si="3"/>
        <v>#VALUE!</v>
      </c>
      <c r="KFQ30" s="5" t="str">
        <f t="shared" si="3"/>
        <v>#VALUE!</v>
      </c>
      <c r="KFR30" s="5" t="str">
        <f t="shared" si="3"/>
        <v>#VALUE!</v>
      </c>
      <c r="KFS30" s="5" t="str">
        <f t="shared" si="3"/>
        <v>#VALUE!</v>
      </c>
      <c r="KFT30" s="5" t="str">
        <f t="shared" si="3"/>
        <v>#VALUE!</v>
      </c>
      <c r="KFU30" s="5" t="str">
        <f t="shared" si="3"/>
        <v>#VALUE!</v>
      </c>
      <c r="KFV30" s="5" t="str">
        <f t="shared" si="3"/>
        <v>#VALUE!</v>
      </c>
      <c r="KFW30" s="5" t="str">
        <f t="shared" si="3"/>
        <v>#VALUE!</v>
      </c>
      <c r="KFX30" s="5" t="str">
        <f t="shared" si="3"/>
        <v>#VALUE!</v>
      </c>
      <c r="KFY30" s="5" t="str">
        <f t="shared" si="3"/>
        <v>#VALUE!</v>
      </c>
      <c r="KFZ30" s="5" t="str">
        <f t="shared" si="3"/>
        <v>#VALUE!</v>
      </c>
      <c r="KGA30" s="5" t="str">
        <f t="shared" si="3"/>
        <v>#VALUE!</v>
      </c>
      <c r="KGB30" s="5" t="str">
        <f t="shared" si="3"/>
        <v>#VALUE!</v>
      </c>
      <c r="KGC30" s="5" t="str">
        <f t="shared" si="3"/>
        <v>#VALUE!</v>
      </c>
      <c r="KGD30" s="5" t="str">
        <f t="shared" si="3"/>
        <v>#VALUE!</v>
      </c>
      <c r="KGE30" s="5" t="str">
        <f t="shared" si="3"/>
        <v>#VALUE!</v>
      </c>
      <c r="KGF30" s="5" t="str">
        <f t="shared" si="3"/>
        <v>#VALUE!</v>
      </c>
      <c r="KGG30" s="5" t="str">
        <f t="shared" si="3"/>
        <v>#VALUE!</v>
      </c>
      <c r="KGH30" s="5" t="str">
        <f t="shared" si="3"/>
        <v>#VALUE!</v>
      </c>
      <c r="KGI30" s="5" t="str">
        <f t="shared" si="3"/>
        <v>#VALUE!</v>
      </c>
      <c r="KGJ30" s="5" t="str">
        <f t="shared" si="3"/>
        <v>#VALUE!</v>
      </c>
      <c r="KGK30" s="5" t="str">
        <f t="shared" si="3"/>
        <v>#VALUE!</v>
      </c>
      <c r="KGL30" s="5" t="str">
        <f t="shared" si="3"/>
        <v>#VALUE!</v>
      </c>
      <c r="KGM30" s="5" t="str">
        <f t="shared" si="3"/>
        <v>#VALUE!</v>
      </c>
      <c r="KGN30" s="5" t="str">
        <f t="shared" si="3"/>
        <v>#VALUE!</v>
      </c>
      <c r="KGO30" s="5" t="str">
        <f t="shared" si="3"/>
        <v>#VALUE!</v>
      </c>
      <c r="KGP30" s="5" t="str">
        <f t="shared" si="3"/>
        <v>#VALUE!</v>
      </c>
      <c r="KGQ30" s="5" t="str">
        <f t="shared" si="3"/>
        <v>#VALUE!</v>
      </c>
      <c r="KGR30" s="5" t="str">
        <f t="shared" si="3"/>
        <v>#VALUE!</v>
      </c>
      <c r="KGS30" s="5" t="str">
        <f t="shared" si="3"/>
        <v>#VALUE!</v>
      </c>
      <c r="KGT30" s="5" t="str">
        <f t="shared" si="3"/>
        <v>#VALUE!</v>
      </c>
      <c r="KGU30" s="5" t="str">
        <f t="shared" si="3"/>
        <v>#VALUE!</v>
      </c>
      <c r="KGV30" s="5" t="str">
        <f t="shared" si="3"/>
        <v>#VALUE!</v>
      </c>
      <c r="KGW30" s="5" t="str">
        <f t="shared" si="3"/>
        <v>#VALUE!</v>
      </c>
      <c r="KGX30" s="5" t="str">
        <f t="shared" si="3"/>
        <v>#VALUE!</v>
      </c>
      <c r="KGY30" s="5" t="str">
        <f t="shared" si="3"/>
        <v>#VALUE!</v>
      </c>
      <c r="KGZ30" s="5" t="str">
        <f t="shared" si="3"/>
        <v>#VALUE!</v>
      </c>
      <c r="KHA30" s="5" t="str">
        <f t="shared" si="3"/>
        <v>#VALUE!</v>
      </c>
      <c r="KHB30" s="5" t="str">
        <f t="shared" si="3"/>
        <v>#VALUE!</v>
      </c>
      <c r="KHC30" s="5" t="str">
        <f t="shared" si="3"/>
        <v>#VALUE!</v>
      </c>
      <c r="KHD30" s="5" t="str">
        <f t="shared" si="3"/>
        <v>#VALUE!</v>
      </c>
      <c r="KHE30" s="5" t="str">
        <f t="shared" si="3"/>
        <v>#VALUE!</v>
      </c>
      <c r="KHF30" s="5" t="str">
        <f t="shared" si="3"/>
        <v>#VALUE!</v>
      </c>
      <c r="KHG30" s="5" t="str">
        <f t="shared" si="3"/>
        <v>#VALUE!</v>
      </c>
      <c r="KHH30" s="5" t="str">
        <f t="shared" si="3"/>
        <v>#VALUE!</v>
      </c>
      <c r="KHI30" s="5" t="str">
        <f t="shared" si="3"/>
        <v>#VALUE!</v>
      </c>
      <c r="KHJ30" s="5" t="str">
        <f t="shared" si="3"/>
        <v>#VALUE!</v>
      </c>
      <c r="KHK30" s="5" t="str">
        <f t="shared" si="3"/>
        <v>#VALUE!</v>
      </c>
      <c r="KHL30" s="5" t="str">
        <f t="shared" si="3"/>
        <v>#VALUE!</v>
      </c>
      <c r="KHM30" s="5" t="str">
        <f t="shared" si="3"/>
        <v>#VALUE!</v>
      </c>
      <c r="KHN30" s="5" t="str">
        <f t="shared" si="3"/>
        <v>#VALUE!</v>
      </c>
      <c r="KHO30" s="5" t="str">
        <f t="shared" si="3"/>
        <v>#VALUE!</v>
      </c>
      <c r="KHP30" s="5" t="str">
        <f t="shared" si="3"/>
        <v>#VALUE!</v>
      </c>
      <c r="KHQ30" s="5" t="str">
        <f t="shared" si="3"/>
        <v>#VALUE!</v>
      </c>
      <c r="KHR30" s="5" t="str">
        <f t="shared" si="3"/>
        <v>#VALUE!</v>
      </c>
      <c r="KHS30" s="5" t="str">
        <f t="shared" si="3"/>
        <v>#VALUE!</v>
      </c>
      <c r="KHT30" s="5" t="str">
        <f t="shared" si="3"/>
        <v>#VALUE!</v>
      </c>
      <c r="KHU30" s="5" t="str">
        <f t="shared" si="3"/>
        <v>#VALUE!</v>
      </c>
      <c r="KHV30" s="5" t="str">
        <f t="shared" si="3"/>
        <v>#VALUE!</v>
      </c>
      <c r="KHW30" s="5" t="str">
        <f t="shared" si="3"/>
        <v>#VALUE!</v>
      </c>
      <c r="KHX30" s="5" t="str">
        <f t="shared" si="3"/>
        <v>#VALUE!</v>
      </c>
      <c r="KHY30" s="5" t="str">
        <f t="shared" si="3"/>
        <v>#VALUE!</v>
      </c>
      <c r="KHZ30" s="5" t="str">
        <f t="shared" si="3"/>
        <v>#VALUE!</v>
      </c>
      <c r="KIA30" s="5" t="str">
        <f t="shared" si="3"/>
        <v>#VALUE!</v>
      </c>
      <c r="KIB30" s="5" t="str">
        <f t="shared" si="3"/>
        <v>#VALUE!</v>
      </c>
      <c r="KIC30" s="5" t="str">
        <f t="shared" si="3"/>
        <v>#VALUE!</v>
      </c>
      <c r="KID30" s="5" t="str">
        <f t="shared" si="3"/>
        <v>#VALUE!</v>
      </c>
      <c r="KIE30" s="5" t="str">
        <f t="shared" si="3"/>
        <v>#VALUE!</v>
      </c>
      <c r="KIF30" s="5" t="str">
        <f t="shared" si="3"/>
        <v>#VALUE!</v>
      </c>
      <c r="KIG30" s="5" t="str">
        <f t="shared" si="3"/>
        <v>#VALUE!</v>
      </c>
      <c r="KIH30" s="5" t="str">
        <f t="shared" si="3"/>
        <v>#VALUE!</v>
      </c>
      <c r="KII30" s="5" t="str">
        <f t="shared" si="3"/>
        <v>#VALUE!</v>
      </c>
      <c r="KIJ30" s="5" t="str">
        <f t="shared" si="3"/>
        <v>#VALUE!</v>
      </c>
      <c r="KIK30" s="5" t="str">
        <f t="shared" si="3"/>
        <v>#VALUE!</v>
      </c>
      <c r="KIL30" s="5" t="str">
        <f t="shared" si="3"/>
        <v>#VALUE!</v>
      </c>
      <c r="KIM30" s="5" t="str">
        <f t="shared" si="3"/>
        <v>#VALUE!</v>
      </c>
      <c r="KIN30" s="5" t="str">
        <f t="shared" si="3"/>
        <v>#VALUE!</v>
      </c>
      <c r="KIO30" s="5" t="str">
        <f t="shared" si="3"/>
        <v>#VALUE!</v>
      </c>
      <c r="KIP30" s="5" t="str">
        <f t="shared" si="3"/>
        <v>#VALUE!</v>
      </c>
      <c r="KIQ30" s="5" t="str">
        <f t="shared" si="3"/>
        <v>#VALUE!</v>
      </c>
      <c r="KIR30" s="5" t="str">
        <f t="shared" si="3"/>
        <v>#VALUE!</v>
      </c>
      <c r="KIS30" s="5" t="str">
        <f t="shared" si="3"/>
        <v>#VALUE!</v>
      </c>
      <c r="KIT30" s="5" t="str">
        <f t="shared" si="3"/>
        <v>#VALUE!</v>
      </c>
      <c r="KIU30" s="5" t="str">
        <f t="shared" si="3"/>
        <v>#VALUE!</v>
      </c>
      <c r="KIV30" s="5" t="str">
        <f t="shared" si="3"/>
        <v>#VALUE!</v>
      </c>
      <c r="KIW30" s="5" t="str">
        <f t="shared" si="3"/>
        <v>#VALUE!</v>
      </c>
      <c r="KIX30" s="5" t="str">
        <f t="shared" si="3"/>
        <v>#VALUE!</v>
      </c>
      <c r="KIY30" s="5" t="str">
        <f t="shared" si="3"/>
        <v>#VALUE!</v>
      </c>
      <c r="KIZ30" s="5" t="str">
        <f t="shared" si="3"/>
        <v>#VALUE!</v>
      </c>
      <c r="KJA30" s="5" t="str">
        <f t="shared" si="3"/>
        <v>#VALUE!</v>
      </c>
      <c r="KJB30" s="5" t="str">
        <f t="shared" si="3"/>
        <v>#VALUE!</v>
      </c>
      <c r="KJC30" s="5" t="str">
        <f t="shared" si="3"/>
        <v>#VALUE!</v>
      </c>
      <c r="KJD30" s="5" t="str">
        <f t="shared" si="3"/>
        <v>#VALUE!</v>
      </c>
      <c r="KJE30" s="5" t="str">
        <f t="shared" si="3"/>
        <v>#VALUE!</v>
      </c>
      <c r="KJF30" s="5" t="str">
        <f t="shared" si="3"/>
        <v>#VALUE!</v>
      </c>
      <c r="KJG30" s="5" t="str">
        <f t="shared" si="3"/>
        <v>#VALUE!</v>
      </c>
      <c r="KJH30" s="5" t="str">
        <f t="shared" si="3"/>
        <v>#VALUE!</v>
      </c>
      <c r="KJI30" s="5" t="str">
        <f t="shared" si="3"/>
        <v>#VALUE!</v>
      </c>
      <c r="KJJ30" s="5" t="str">
        <f t="shared" si="3"/>
        <v>#VALUE!</v>
      </c>
      <c r="KJK30" s="5" t="str">
        <f t="shared" si="3"/>
        <v>#VALUE!</v>
      </c>
      <c r="KJL30" s="5" t="str">
        <f t="shared" si="3"/>
        <v>#VALUE!</v>
      </c>
      <c r="KJM30" s="5" t="str">
        <f t="shared" si="3"/>
        <v>#VALUE!</v>
      </c>
      <c r="KJN30" s="5" t="str">
        <f t="shared" si="3"/>
        <v>#VALUE!</v>
      </c>
      <c r="KJO30" s="5" t="str">
        <f t="shared" si="3"/>
        <v>#VALUE!</v>
      </c>
      <c r="KJP30" s="5" t="str">
        <f t="shared" si="3"/>
        <v>#VALUE!</v>
      </c>
      <c r="KJQ30" s="5" t="str">
        <f t="shared" si="3"/>
        <v>#VALUE!</v>
      </c>
      <c r="KJR30" s="5" t="str">
        <f t="shared" si="3"/>
        <v>#VALUE!</v>
      </c>
      <c r="KJS30" s="5" t="str">
        <f t="shared" si="3"/>
        <v>#VALUE!</v>
      </c>
      <c r="KJT30" s="5" t="str">
        <f t="shared" si="3"/>
        <v>#VALUE!</v>
      </c>
      <c r="KJU30" s="5" t="str">
        <f t="shared" si="3"/>
        <v>#VALUE!</v>
      </c>
      <c r="KJV30" s="5" t="str">
        <f t="shared" si="3"/>
        <v>#VALUE!</v>
      </c>
      <c r="KJW30" s="5" t="str">
        <f t="shared" si="3"/>
        <v>#VALUE!</v>
      </c>
      <c r="KJX30" s="5" t="str">
        <f t="shared" si="3"/>
        <v>#VALUE!</v>
      </c>
      <c r="KJY30" s="5" t="str">
        <f t="shared" si="3"/>
        <v>#VALUE!</v>
      </c>
      <c r="KJZ30" s="5" t="str">
        <f t="shared" si="3"/>
        <v>#VALUE!</v>
      </c>
      <c r="KKA30" s="5" t="str">
        <f t="shared" si="3"/>
        <v>#VALUE!</v>
      </c>
      <c r="KKB30" s="5" t="str">
        <f t="shared" si="3"/>
        <v>#VALUE!</v>
      </c>
      <c r="KKC30" s="5" t="str">
        <f t="shared" si="3"/>
        <v>#VALUE!</v>
      </c>
      <c r="KKD30" s="5" t="str">
        <f t="shared" si="3"/>
        <v>#VALUE!</v>
      </c>
      <c r="KKE30" s="5" t="str">
        <f t="shared" si="3"/>
        <v>#VALUE!</v>
      </c>
      <c r="KKF30" s="5" t="str">
        <f t="shared" si="3"/>
        <v>#VALUE!</v>
      </c>
      <c r="KKG30" s="5" t="str">
        <f t="shared" si="3"/>
        <v>#VALUE!</v>
      </c>
      <c r="KKH30" s="5" t="str">
        <f t="shared" si="3"/>
        <v>#VALUE!</v>
      </c>
      <c r="KKI30" s="5" t="str">
        <f t="shared" si="3"/>
        <v>#VALUE!</v>
      </c>
      <c r="KKJ30" s="5" t="str">
        <f t="shared" si="3"/>
        <v>#VALUE!</v>
      </c>
      <c r="KKK30" s="5" t="str">
        <f t="shared" si="3"/>
        <v>#VALUE!</v>
      </c>
      <c r="KKL30" s="5" t="str">
        <f t="shared" si="3"/>
        <v>#VALUE!</v>
      </c>
      <c r="KKM30" s="5" t="str">
        <f t="shared" si="3"/>
        <v>#VALUE!</v>
      </c>
      <c r="KKN30" s="5" t="str">
        <f t="shared" si="3"/>
        <v>#VALUE!</v>
      </c>
      <c r="KKO30" s="5" t="str">
        <f t="shared" si="3"/>
        <v>#VALUE!</v>
      </c>
      <c r="KKP30" s="5" t="str">
        <f t="shared" si="3"/>
        <v>#VALUE!</v>
      </c>
      <c r="KKQ30" s="5" t="str">
        <f t="shared" si="3"/>
        <v>#VALUE!</v>
      </c>
      <c r="KKR30" s="5" t="str">
        <f t="shared" si="3"/>
        <v>#VALUE!</v>
      </c>
      <c r="KKS30" s="5" t="str">
        <f t="shared" si="3"/>
        <v>#VALUE!</v>
      </c>
      <c r="KKT30" s="5" t="str">
        <f t="shared" si="3"/>
        <v>#VALUE!</v>
      </c>
      <c r="KKU30" s="5" t="str">
        <f t="shared" si="3"/>
        <v>#VALUE!</v>
      </c>
      <c r="KKV30" s="5" t="str">
        <f t="shared" si="3"/>
        <v>#VALUE!</v>
      </c>
      <c r="KKW30" s="5" t="str">
        <f t="shared" si="3"/>
        <v>#VALUE!</v>
      </c>
      <c r="KKX30" s="5" t="str">
        <f t="shared" si="3"/>
        <v>#VALUE!</v>
      </c>
      <c r="KKY30" s="5" t="str">
        <f t="shared" si="3"/>
        <v>#VALUE!</v>
      </c>
      <c r="KKZ30" s="5" t="str">
        <f t="shared" si="3"/>
        <v>#VALUE!</v>
      </c>
      <c r="KLA30" s="5" t="str">
        <f t="shared" si="3"/>
        <v>#VALUE!</v>
      </c>
      <c r="KLB30" s="5" t="str">
        <f t="shared" si="3"/>
        <v>#VALUE!</v>
      </c>
      <c r="KLC30" s="5" t="str">
        <f t="shared" si="3"/>
        <v>#VALUE!</v>
      </c>
      <c r="KLD30" s="5" t="str">
        <f t="shared" si="3"/>
        <v>#VALUE!</v>
      </c>
      <c r="KLE30" s="5" t="str">
        <f t="shared" si="3"/>
        <v>#VALUE!</v>
      </c>
      <c r="KLF30" s="5" t="str">
        <f t="shared" si="3"/>
        <v>#VALUE!</v>
      </c>
      <c r="KLG30" s="5" t="str">
        <f t="shared" si="3"/>
        <v>#VALUE!</v>
      </c>
      <c r="KLH30" s="5" t="str">
        <f t="shared" si="3"/>
        <v>#VALUE!</v>
      </c>
      <c r="KLI30" s="5" t="str">
        <f t="shared" si="3"/>
        <v>#VALUE!</v>
      </c>
      <c r="KLJ30" s="5" t="str">
        <f t="shared" si="3"/>
        <v>#VALUE!</v>
      </c>
      <c r="KLK30" s="5" t="str">
        <f t="shared" si="3"/>
        <v>#VALUE!</v>
      </c>
      <c r="KLL30" s="5" t="str">
        <f t="shared" si="3"/>
        <v>#VALUE!</v>
      </c>
      <c r="KLM30" s="5" t="str">
        <f t="shared" si="3"/>
        <v>#VALUE!</v>
      </c>
      <c r="KLN30" s="5" t="str">
        <f t="shared" si="3"/>
        <v>#VALUE!</v>
      </c>
      <c r="KLO30" s="5" t="str">
        <f t="shared" si="3"/>
        <v>#VALUE!</v>
      </c>
      <c r="KLP30" s="5" t="str">
        <f t="shared" si="3"/>
        <v>#VALUE!</v>
      </c>
      <c r="KLQ30" s="5" t="str">
        <f t="shared" si="3"/>
        <v>#VALUE!</v>
      </c>
      <c r="KLR30" s="5" t="str">
        <f t="shared" si="3"/>
        <v>#VALUE!</v>
      </c>
      <c r="KLS30" s="5" t="str">
        <f t="shared" si="3"/>
        <v>#VALUE!</v>
      </c>
      <c r="KLT30" s="5" t="str">
        <f t="shared" si="3"/>
        <v>#VALUE!</v>
      </c>
      <c r="KLU30" s="5" t="str">
        <f t="shared" si="3"/>
        <v>#VALUE!</v>
      </c>
      <c r="KLV30" s="5" t="str">
        <f t="shared" si="3"/>
        <v>#VALUE!</v>
      </c>
      <c r="KLW30" s="5" t="str">
        <f t="shared" si="3"/>
        <v>#VALUE!</v>
      </c>
      <c r="KLX30" s="5" t="str">
        <f t="shared" si="3"/>
        <v>#VALUE!</v>
      </c>
      <c r="KLY30" s="5" t="str">
        <f t="shared" si="3"/>
        <v>#VALUE!</v>
      </c>
      <c r="KLZ30" s="5" t="str">
        <f t="shared" si="3"/>
        <v>#VALUE!</v>
      </c>
      <c r="KMA30" s="5" t="str">
        <f t="shared" si="3"/>
        <v>#VALUE!</v>
      </c>
      <c r="KMB30" s="5" t="str">
        <f t="shared" si="3"/>
        <v>#VALUE!</v>
      </c>
      <c r="KMC30" s="5" t="str">
        <f t="shared" si="3"/>
        <v>#VALUE!</v>
      </c>
      <c r="KMD30" s="5" t="str">
        <f t="shared" si="3"/>
        <v>#VALUE!</v>
      </c>
      <c r="KME30" s="5" t="str">
        <f t="shared" si="3"/>
        <v>#VALUE!</v>
      </c>
      <c r="KMF30" s="5" t="str">
        <f t="shared" si="3"/>
        <v>#VALUE!</v>
      </c>
      <c r="KMG30" s="5" t="str">
        <f t="shared" si="3"/>
        <v>#VALUE!</v>
      </c>
      <c r="KMH30" s="5" t="str">
        <f t="shared" si="3"/>
        <v>#VALUE!</v>
      </c>
      <c r="KMI30" s="5" t="str">
        <f t="shared" si="3"/>
        <v>#VALUE!</v>
      </c>
      <c r="KMJ30" s="5" t="str">
        <f t="shared" si="3"/>
        <v>#VALUE!</v>
      </c>
      <c r="KMK30" s="5" t="str">
        <f t="shared" si="3"/>
        <v>#VALUE!</v>
      </c>
      <c r="KML30" s="5" t="str">
        <f t="shared" si="3"/>
        <v>#VALUE!</v>
      </c>
      <c r="KMM30" s="5" t="str">
        <f t="shared" si="3"/>
        <v>#VALUE!</v>
      </c>
      <c r="KMN30" s="5" t="str">
        <f t="shared" si="3"/>
        <v>#VALUE!</v>
      </c>
      <c r="KMO30" s="5" t="str">
        <f t="shared" si="3"/>
        <v>#VALUE!</v>
      </c>
      <c r="KMP30" s="5" t="str">
        <f t="shared" si="3"/>
        <v>#VALUE!</v>
      </c>
      <c r="KMQ30" s="5" t="str">
        <f t="shared" si="3"/>
        <v>#VALUE!</v>
      </c>
      <c r="KMR30" s="5" t="str">
        <f t="shared" si="3"/>
        <v>#VALUE!</v>
      </c>
      <c r="KMS30" s="5" t="str">
        <f t="shared" si="3"/>
        <v>#VALUE!</v>
      </c>
      <c r="KMT30" s="5" t="str">
        <f t="shared" si="3"/>
        <v>#VALUE!</v>
      </c>
      <c r="KMU30" s="5" t="str">
        <f t="shared" si="3"/>
        <v>#VALUE!</v>
      </c>
      <c r="KMV30" s="5" t="str">
        <f t="shared" si="3"/>
        <v>#VALUE!</v>
      </c>
      <c r="KMW30" s="5" t="str">
        <f t="shared" si="3"/>
        <v>#VALUE!</v>
      </c>
      <c r="KMX30" s="5" t="str">
        <f t="shared" si="3"/>
        <v>#VALUE!</v>
      </c>
      <c r="KMY30" s="5" t="str">
        <f t="shared" si="3"/>
        <v>#VALUE!</v>
      </c>
      <c r="KMZ30" s="5" t="str">
        <f t="shared" si="3"/>
        <v>#VALUE!</v>
      </c>
      <c r="KNA30" s="5" t="str">
        <f t="shared" si="3"/>
        <v>#VALUE!</v>
      </c>
      <c r="KNB30" s="5" t="str">
        <f t="shared" si="3"/>
        <v>#VALUE!</v>
      </c>
      <c r="KNC30" s="5" t="str">
        <f t="shared" si="3"/>
        <v>#VALUE!</v>
      </c>
      <c r="KND30" s="5" t="str">
        <f t="shared" si="3"/>
        <v>#VALUE!</v>
      </c>
      <c r="KNE30" s="5" t="str">
        <f t="shared" si="3"/>
        <v>#VALUE!</v>
      </c>
      <c r="KNF30" s="5" t="str">
        <f t="shared" si="3"/>
        <v>#VALUE!</v>
      </c>
      <c r="KNG30" s="5" t="str">
        <f t="shared" si="3"/>
        <v>#VALUE!</v>
      </c>
      <c r="KNH30" s="5" t="str">
        <f t="shared" si="3"/>
        <v>#VALUE!</v>
      </c>
      <c r="KNI30" s="5" t="str">
        <f t="shared" si="3"/>
        <v>#VALUE!</v>
      </c>
      <c r="KNJ30" s="5" t="str">
        <f t="shared" si="3"/>
        <v>#VALUE!</v>
      </c>
      <c r="KNK30" s="5" t="str">
        <f t="shared" si="3"/>
        <v>#VALUE!</v>
      </c>
      <c r="KNL30" s="5" t="str">
        <f t="shared" si="3"/>
        <v>#VALUE!</v>
      </c>
      <c r="KNM30" s="5" t="str">
        <f t="shared" si="3"/>
        <v>#VALUE!</v>
      </c>
      <c r="KNN30" s="5" t="str">
        <f t="shared" si="3"/>
        <v>#VALUE!</v>
      </c>
      <c r="KNO30" s="5" t="str">
        <f t="shared" si="3"/>
        <v>#VALUE!</v>
      </c>
      <c r="KNP30" s="5" t="str">
        <f t="shared" si="3"/>
        <v>#VALUE!</v>
      </c>
      <c r="KNQ30" s="5" t="str">
        <f t="shared" si="3"/>
        <v>#VALUE!</v>
      </c>
      <c r="KNR30" s="5" t="str">
        <f t="shared" si="3"/>
        <v>#VALUE!</v>
      </c>
      <c r="KNS30" s="5" t="str">
        <f t="shared" si="3"/>
        <v>#VALUE!</v>
      </c>
      <c r="KNT30" s="5" t="str">
        <f t="shared" si="3"/>
        <v>#VALUE!</v>
      </c>
      <c r="KNU30" s="5" t="str">
        <f t="shared" si="3"/>
        <v>#VALUE!</v>
      </c>
      <c r="KNV30" s="5" t="str">
        <f t="shared" si="3"/>
        <v>#VALUE!</v>
      </c>
      <c r="KNW30" s="5" t="str">
        <f t="shared" si="3"/>
        <v>#VALUE!</v>
      </c>
      <c r="KNX30" s="5" t="str">
        <f t="shared" si="3"/>
        <v>#VALUE!</v>
      </c>
      <c r="KNY30" s="5" t="str">
        <f t="shared" si="3"/>
        <v>#VALUE!</v>
      </c>
      <c r="KNZ30" s="5" t="str">
        <f t="shared" si="3"/>
        <v>#VALUE!</v>
      </c>
      <c r="KOA30" s="5" t="str">
        <f t="shared" si="3"/>
        <v>#VALUE!</v>
      </c>
      <c r="KOB30" s="5" t="str">
        <f t="shared" si="3"/>
        <v>#VALUE!</v>
      </c>
      <c r="KOC30" s="5" t="str">
        <f t="shared" si="3"/>
        <v>#VALUE!</v>
      </c>
      <c r="KOD30" s="5" t="str">
        <f t="shared" si="3"/>
        <v>#VALUE!</v>
      </c>
      <c r="KOE30" s="5" t="str">
        <f t="shared" si="3"/>
        <v>#VALUE!</v>
      </c>
      <c r="KOF30" s="5" t="str">
        <f t="shared" si="3"/>
        <v>#VALUE!</v>
      </c>
      <c r="KOG30" s="5" t="str">
        <f t="shared" si="3"/>
        <v>#VALUE!</v>
      </c>
      <c r="KOH30" s="5" t="str">
        <f t="shared" si="3"/>
        <v>#VALUE!</v>
      </c>
      <c r="KOI30" s="5" t="str">
        <f t="shared" si="3"/>
        <v>#VALUE!</v>
      </c>
      <c r="KOJ30" s="5" t="str">
        <f t="shared" si="3"/>
        <v>#VALUE!</v>
      </c>
      <c r="KOK30" s="5" t="str">
        <f t="shared" si="3"/>
        <v>#VALUE!</v>
      </c>
      <c r="KOL30" s="5" t="str">
        <f t="shared" si="3"/>
        <v>#VALUE!</v>
      </c>
      <c r="KOM30" s="5" t="str">
        <f t="shared" si="3"/>
        <v>#VALUE!</v>
      </c>
      <c r="KON30" s="5" t="str">
        <f t="shared" si="3"/>
        <v>#VALUE!</v>
      </c>
      <c r="KOO30" s="5" t="str">
        <f t="shared" si="3"/>
        <v>#VALUE!</v>
      </c>
      <c r="KOP30" s="5" t="str">
        <f t="shared" si="3"/>
        <v>#VALUE!</v>
      </c>
      <c r="KOQ30" s="5" t="str">
        <f t="shared" si="3"/>
        <v>#VALUE!</v>
      </c>
      <c r="KOR30" s="5" t="str">
        <f t="shared" si="3"/>
        <v>#VALUE!</v>
      </c>
      <c r="KOS30" s="5" t="str">
        <f t="shared" si="3"/>
        <v>#VALUE!</v>
      </c>
      <c r="KOT30" s="5" t="str">
        <f t="shared" si="3"/>
        <v>#VALUE!</v>
      </c>
      <c r="KOU30" s="5" t="str">
        <f t="shared" si="3"/>
        <v>#VALUE!</v>
      </c>
      <c r="KOV30" s="5" t="str">
        <f t="shared" si="3"/>
        <v>#VALUE!</v>
      </c>
      <c r="KOW30" s="5" t="str">
        <f t="shared" si="3"/>
        <v>#VALUE!</v>
      </c>
      <c r="KOX30" s="5" t="str">
        <f t="shared" si="3"/>
        <v>#VALUE!</v>
      </c>
      <c r="KOY30" s="5" t="str">
        <f t="shared" si="3"/>
        <v>#VALUE!</v>
      </c>
      <c r="KOZ30" s="5" t="str">
        <f t="shared" si="3"/>
        <v>#VALUE!</v>
      </c>
      <c r="KPA30" s="5" t="str">
        <f t="shared" si="3"/>
        <v>#VALUE!</v>
      </c>
      <c r="KPB30" s="5" t="str">
        <f t="shared" si="3"/>
        <v>#VALUE!</v>
      </c>
      <c r="KPC30" s="5" t="str">
        <f t="shared" si="3"/>
        <v>#VALUE!</v>
      </c>
      <c r="KPD30" s="5" t="str">
        <f t="shared" si="3"/>
        <v>#VALUE!</v>
      </c>
      <c r="KPE30" s="5" t="str">
        <f t="shared" si="3"/>
        <v>#VALUE!</v>
      </c>
      <c r="KPF30" s="5" t="str">
        <f t="shared" si="3"/>
        <v>#VALUE!</v>
      </c>
      <c r="KPG30" s="5" t="str">
        <f t="shared" si="3"/>
        <v>#VALUE!</v>
      </c>
      <c r="KPH30" s="5" t="str">
        <f t="shared" si="3"/>
        <v>#VALUE!</v>
      </c>
      <c r="KPI30" s="5" t="str">
        <f t="shared" si="3"/>
        <v>#VALUE!</v>
      </c>
      <c r="KPJ30" s="5" t="str">
        <f t="shared" si="3"/>
        <v>#VALUE!</v>
      </c>
      <c r="KPK30" s="5" t="str">
        <f t="shared" si="3"/>
        <v>#VALUE!</v>
      </c>
      <c r="KPL30" s="5" t="str">
        <f t="shared" si="3"/>
        <v>#VALUE!</v>
      </c>
      <c r="KPM30" s="5" t="str">
        <f t="shared" si="3"/>
        <v>#VALUE!</v>
      </c>
      <c r="KPN30" s="5" t="str">
        <f t="shared" si="3"/>
        <v>#VALUE!</v>
      </c>
      <c r="KPO30" s="5" t="str">
        <f t="shared" si="3"/>
        <v>#VALUE!</v>
      </c>
      <c r="KPP30" s="5" t="str">
        <f t="shared" si="3"/>
        <v>#VALUE!</v>
      </c>
      <c r="KPQ30" s="5" t="str">
        <f t="shared" si="3"/>
        <v>#VALUE!</v>
      </c>
      <c r="KPR30" s="5" t="str">
        <f t="shared" si="3"/>
        <v>#VALUE!</v>
      </c>
      <c r="KPS30" s="5" t="str">
        <f t="shared" si="3"/>
        <v>#VALUE!</v>
      </c>
      <c r="KPT30" s="5" t="str">
        <f t="shared" si="3"/>
        <v>#VALUE!</v>
      </c>
      <c r="KPU30" s="5" t="str">
        <f t="shared" si="3"/>
        <v>#VALUE!</v>
      </c>
      <c r="KPV30" s="5" t="str">
        <f t="shared" si="3"/>
        <v>#VALUE!</v>
      </c>
      <c r="KPW30" s="5" t="str">
        <f t="shared" si="3"/>
        <v>#VALUE!</v>
      </c>
      <c r="KPX30" s="5" t="str">
        <f t="shared" si="3"/>
        <v>#VALUE!</v>
      </c>
      <c r="KPY30" s="5" t="str">
        <f t="shared" si="3"/>
        <v>#VALUE!</v>
      </c>
      <c r="KPZ30" s="5" t="str">
        <f t="shared" si="3"/>
        <v>#VALUE!</v>
      </c>
      <c r="KQA30" s="5" t="str">
        <f t="shared" si="3"/>
        <v>#VALUE!</v>
      </c>
      <c r="KQB30" s="5" t="str">
        <f t="shared" si="3"/>
        <v>#VALUE!</v>
      </c>
      <c r="KQC30" s="5" t="str">
        <f t="shared" si="3"/>
        <v>#VALUE!</v>
      </c>
      <c r="KQD30" s="5" t="str">
        <f t="shared" si="3"/>
        <v>#VALUE!</v>
      </c>
      <c r="KQE30" s="5" t="str">
        <f t="shared" si="3"/>
        <v>#VALUE!</v>
      </c>
      <c r="KQF30" s="5" t="str">
        <f t="shared" si="3"/>
        <v>#VALUE!</v>
      </c>
      <c r="KQG30" s="5" t="str">
        <f t="shared" si="3"/>
        <v>#VALUE!</v>
      </c>
      <c r="KQH30" s="5" t="str">
        <f t="shared" si="3"/>
        <v>#VALUE!</v>
      </c>
      <c r="KQI30" s="5" t="str">
        <f t="shared" si="3"/>
        <v>#VALUE!</v>
      </c>
      <c r="KQJ30" s="5" t="str">
        <f t="shared" si="3"/>
        <v>#VALUE!</v>
      </c>
      <c r="KQK30" s="5" t="str">
        <f t="shared" si="3"/>
        <v>#VALUE!</v>
      </c>
      <c r="KQL30" s="5" t="str">
        <f t="shared" si="3"/>
        <v>#VALUE!</v>
      </c>
      <c r="KQM30" s="5" t="str">
        <f t="shared" si="3"/>
        <v>#VALUE!</v>
      </c>
      <c r="KQN30" s="5" t="str">
        <f t="shared" si="3"/>
        <v>#VALUE!</v>
      </c>
      <c r="KQO30" s="5" t="str">
        <f t="shared" si="3"/>
        <v>#VALUE!</v>
      </c>
      <c r="KQP30" s="5" t="str">
        <f t="shared" si="3"/>
        <v>#VALUE!</v>
      </c>
      <c r="KQQ30" s="5" t="str">
        <f t="shared" si="3"/>
        <v>#VALUE!</v>
      </c>
      <c r="KQR30" s="5" t="str">
        <f t="shared" si="3"/>
        <v>#VALUE!</v>
      </c>
      <c r="KQS30" s="5" t="str">
        <f t="shared" si="3"/>
        <v>#VALUE!</v>
      </c>
      <c r="KQT30" s="5" t="str">
        <f t="shared" si="3"/>
        <v>#VALUE!</v>
      </c>
      <c r="KQU30" s="5" t="str">
        <f t="shared" si="3"/>
        <v>#VALUE!</v>
      </c>
      <c r="KQV30" s="5" t="str">
        <f t="shared" si="3"/>
        <v>#VALUE!</v>
      </c>
      <c r="KQW30" s="5" t="str">
        <f t="shared" si="3"/>
        <v>#VALUE!</v>
      </c>
      <c r="KQX30" s="5" t="str">
        <f t="shared" si="3"/>
        <v>#VALUE!</v>
      </c>
      <c r="KQY30" s="5" t="str">
        <f t="shared" si="3"/>
        <v>#VALUE!</v>
      </c>
      <c r="KQZ30" s="5" t="str">
        <f t="shared" si="3"/>
        <v>#VALUE!</v>
      </c>
      <c r="KRA30" s="5" t="str">
        <f t="shared" si="3"/>
        <v>#VALUE!</v>
      </c>
      <c r="KRB30" s="5" t="str">
        <f t="shared" si="3"/>
        <v>#VALUE!</v>
      </c>
      <c r="KRC30" s="5" t="str">
        <f t="shared" si="3"/>
        <v>#VALUE!</v>
      </c>
      <c r="KRD30" s="5" t="str">
        <f t="shared" si="3"/>
        <v>#VALUE!</v>
      </c>
      <c r="KRE30" s="5" t="str">
        <f t="shared" si="3"/>
        <v>#VALUE!</v>
      </c>
      <c r="KRF30" s="5" t="str">
        <f t="shared" si="3"/>
        <v>#VALUE!</v>
      </c>
      <c r="KRG30" s="5" t="str">
        <f t="shared" si="3"/>
        <v>#VALUE!</v>
      </c>
      <c r="KRH30" s="5" t="str">
        <f t="shared" si="3"/>
        <v>#VALUE!</v>
      </c>
      <c r="KRI30" s="5" t="str">
        <f t="shared" si="3"/>
        <v>#VALUE!</v>
      </c>
      <c r="KRJ30" s="5" t="str">
        <f t="shared" si="3"/>
        <v>#VALUE!</v>
      </c>
      <c r="KRK30" s="5" t="str">
        <f t="shared" si="3"/>
        <v>#VALUE!</v>
      </c>
      <c r="KRL30" s="5" t="str">
        <f t="shared" si="3"/>
        <v>#VALUE!</v>
      </c>
      <c r="KRM30" s="5" t="str">
        <f t="shared" si="3"/>
        <v>#VALUE!</v>
      </c>
      <c r="KRN30" s="5" t="str">
        <f t="shared" si="3"/>
        <v>#VALUE!</v>
      </c>
      <c r="KRO30" s="5" t="str">
        <f t="shared" si="3"/>
        <v>#VALUE!</v>
      </c>
      <c r="KRP30" s="5" t="str">
        <f t="shared" si="3"/>
        <v>#VALUE!</v>
      </c>
      <c r="KRQ30" s="5" t="str">
        <f t="shared" si="3"/>
        <v>#VALUE!</v>
      </c>
      <c r="KRR30" s="5" t="str">
        <f t="shared" si="3"/>
        <v>#VALUE!</v>
      </c>
    </row>
    <row r="31">
      <c r="A31" s="2" t="s">
        <v>32</v>
      </c>
    </row>
    <row r="32">
      <c r="A32" s="5">
        <f t="shared" ref="A32:KRR32" si="4">A$27/A$30</f>
        <v>-1</v>
      </c>
      <c r="B32" s="5">
        <f t="shared" si="4"/>
        <v>0.4472135955</v>
      </c>
      <c r="C32" s="5">
        <f t="shared" si="4"/>
        <v>0</v>
      </c>
      <c r="D32" s="5">
        <f t="shared" si="4"/>
        <v>-0.4472135955</v>
      </c>
      <c r="E32" s="5">
        <f t="shared" si="4"/>
        <v>-0.7071067812</v>
      </c>
      <c r="F32" s="5">
        <f t="shared" si="4"/>
        <v>-0.8320502943</v>
      </c>
      <c r="G32" s="5">
        <f t="shared" si="4"/>
        <v>-0.7071067812</v>
      </c>
      <c r="H32" s="5">
        <f t="shared" si="4"/>
        <v>-0.4472135955</v>
      </c>
      <c r="I32" s="5">
        <f t="shared" si="4"/>
        <v>-0.6</v>
      </c>
      <c r="J32" s="5">
        <f t="shared" si="4"/>
        <v>1</v>
      </c>
      <c r="K32" s="5">
        <f t="shared" si="4"/>
        <v>0.894427191</v>
      </c>
      <c r="L32" s="5">
        <f t="shared" si="4"/>
        <v>0.8320502943</v>
      </c>
      <c r="M32" s="5">
        <f t="shared" si="4"/>
        <v>0.7071067812</v>
      </c>
      <c r="N32" s="5">
        <f t="shared" si="4"/>
        <v>0.4472135955</v>
      </c>
      <c r="O32" s="5">
        <f t="shared" si="4"/>
        <v>0</v>
      </c>
      <c r="P32" s="5">
        <f t="shared" si="4"/>
        <v>0</v>
      </c>
      <c r="Q32" s="5">
        <f t="shared" si="4"/>
        <v>0.242535625</v>
      </c>
      <c r="R32" s="5">
        <f t="shared" si="4"/>
        <v>0</v>
      </c>
      <c r="S32" s="5">
        <f t="shared" si="4"/>
        <v>-0.4472135955</v>
      </c>
      <c r="T32" s="5">
        <f t="shared" si="4"/>
        <v>-0.894427191</v>
      </c>
      <c r="U32" s="5">
        <f t="shared" si="4"/>
        <v>-1</v>
      </c>
      <c r="V32" s="5">
        <f t="shared" si="4"/>
        <v>-1</v>
      </c>
      <c r="W32" s="5">
        <f t="shared" si="4"/>
        <v>-1</v>
      </c>
      <c r="X32" s="5">
        <f t="shared" si="4"/>
        <v>-1</v>
      </c>
      <c r="Y32" s="5">
        <f t="shared" si="4"/>
        <v>-0.9701425001</v>
      </c>
      <c r="Z32" s="5">
        <f t="shared" si="4"/>
        <v>-0.8320502943</v>
      </c>
      <c r="AA32" s="5">
        <f t="shared" si="4"/>
        <v>-0.894427191</v>
      </c>
      <c r="AB32" s="5">
        <f t="shared" si="4"/>
        <v>0</v>
      </c>
      <c r="AC32" s="5">
        <f t="shared" si="4"/>
        <v>-0.8320502943</v>
      </c>
      <c r="AD32" s="5">
        <f t="shared" si="4"/>
        <v>1</v>
      </c>
      <c r="AE32" s="5">
        <f t="shared" si="4"/>
        <v>-1</v>
      </c>
      <c r="AF32" s="5">
        <f t="shared" si="4"/>
        <v>-1</v>
      </c>
      <c r="AG32" s="5">
        <f t="shared" si="4"/>
        <v>-1</v>
      </c>
      <c r="AH32" s="5">
        <f t="shared" si="4"/>
        <v>-0.9486832981</v>
      </c>
      <c r="AI32" s="5">
        <f t="shared" si="4"/>
        <v>-0.7071067812</v>
      </c>
      <c r="AJ32" s="5">
        <f t="shared" si="4"/>
        <v>-0.8320502943</v>
      </c>
      <c r="AK32" s="5">
        <f t="shared" si="4"/>
        <v>0.4472135955</v>
      </c>
      <c r="AL32" s="5">
        <f t="shared" si="4"/>
        <v>-0.7071067812</v>
      </c>
      <c r="AM32" s="5">
        <f t="shared" si="4"/>
        <v>1</v>
      </c>
      <c r="AN32" s="5">
        <f t="shared" si="4"/>
        <v>1</v>
      </c>
      <c r="AO32" s="5">
        <f t="shared" si="4"/>
        <v>-1</v>
      </c>
      <c r="AP32" s="5">
        <f t="shared" si="4"/>
        <v>-1</v>
      </c>
      <c r="AQ32" s="5">
        <f t="shared" si="4"/>
        <v>-0.894427191</v>
      </c>
      <c r="AR32" s="5">
        <f t="shared" si="4"/>
        <v>-0.4472135955</v>
      </c>
      <c r="AS32" s="5">
        <f t="shared" si="4"/>
        <v>-0.7071067812</v>
      </c>
      <c r="AT32" s="5">
        <f t="shared" si="4"/>
        <v>0.7071067812</v>
      </c>
      <c r="AU32" s="5">
        <f t="shared" si="4"/>
        <v>-0.4472135955</v>
      </c>
      <c r="AV32" s="5">
        <f t="shared" si="4"/>
        <v>1</v>
      </c>
      <c r="AW32" s="5">
        <f t="shared" si="4"/>
        <v>1</v>
      </c>
      <c r="AX32" s="5">
        <f t="shared" si="4"/>
        <v>1</v>
      </c>
      <c r="AY32" s="5">
        <f t="shared" si="4"/>
        <v>-1</v>
      </c>
      <c r="AZ32" s="5">
        <f t="shared" si="4"/>
        <v>-0.7071067812</v>
      </c>
      <c r="BA32" s="5">
        <f t="shared" si="4"/>
        <v>0</v>
      </c>
      <c r="BB32" s="5">
        <f t="shared" si="4"/>
        <v>-0.4472135955</v>
      </c>
      <c r="BC32" s="5">
        <f t="shared" si="4"/>
        <v>0.8320502943</v>
      </c>
      <c r="BD32" s="5">
        <f t="shared" si="4"/>
        <v>0</v>
      </c>
      <c r="BE32" s="5">
        <f t="shared" si="4"/>
        <v>1</v>
      </c>
      <c r="BF32" s="5">
        <f t="shared" si="4"/>
        <v>1</v>
      </c>
      <c r="BG32" s="5">
        <f t="shared" si="4"/>
        <v>1</v>
      </c>
      <c r="BH32" s="5">
        <f t="shared" si="4"/>
        <v>1</v>
      </c>
      <c r="BI32" s="5">
        <f t="shared" si="4"/>
        <v>0</v>
      </c>
      <c r="BJ32" s="5">
        <f t="shared" si="4"/>
        <v>0.4472135955</v>
      </c>
      <c r="BK32" s="5">
        <f t="shared" si="4"/>
        <v>0</v>
      </c>
      <c r="BL32" s="5">
        <f t="shared" si="4"/>
        <v>0.7071067812</v>
      </c>
      <c r="BM32" s="5">
        <f t="shared" si="4"/>
        <v>0</v>
      </c>
      <c r="BN32" s="5">
        <f t="shared" si="4"/>
        <v>0.9701425001</v>
      </c>
      <c r="BO32" s="5">
        <f t="shared" si="4"/>
        <v>0.9486832981</v>
      </c>
      <c r="BP32" s="5">
        <f t="shared" si="4"/>
        <v>0.894427191</v>
      </c>
      <c r="BQ32" s="5">
        <f t="shared" si="4"/>
        <v>0.7071067812</v>
      </c>
      <c r="BR32" s="5">
        <f t="shared" si="4"/>
        <v>0</v>
      </c>
      <c r="BS32" s="5">
        <f t="shared" si="4"/>
        <v>0.7071067812</v>
      </c>
      <c r="BT32" s="5">
        <f t="shared" si="4"/>
        <v>0</v>
      </c>
      <c r="BU32" s="5">
        <f t="shared" si="4"/>
        <v>0.4472135955</v>
      </c>
      <c r="BV32" s="5">
        <f t="shared" si="4"/>
        <v>-0.242535625</v>
      </c>
      <c r="BW32" s="5">
        <f t="shared" si="4"/>
        <v>0.8320502943</v>
      </c>
      <c r="BX32" s="5">
        <f t="shared" si="4"/>
        <v>0.7071067812</v>
      </c>
      <c r="BY32" s="5">
        <f t="shared" si="4"/>
        <v>0.4472135955</v>
      </c>
      <c r="BZ32" s="5">
        <f t="shared" si="4"/>
        <v>0</v>
      </c>
      <c r="CA32" s="5">
        <f t="shared" si="4"/>
        <v>-0.4472135955</v>
      </c>
      <c r="CB32" s="5">
        <f t="shared" si="4"/>
        <v>-0.7071067812</v>
      </c>
      <c r="CC32" s="5">
        <f t="shared" si="4"/>
        <v>-1</v>
      </c>
      <c r="CD32" s="5">
        <f t="shared" si="4"/>
        <v>0.6</v>
      </c>
      <c r="CE32" s="5">
        <f t="shared" si="4"/>
        <v>0</v>
      </c>
      <c r="CF32" s="5">
        <f t="shared" si="4"/>
        <v>0.894427191</v>
      </c>
      <c r="CG32" s="5">
        <f t="shared" si="4"/>
        <v>0.8320502943</v>
      </c>
      <c r="CH32" s="5">
        <f t="shared" si="4"/>
        <v>0.7071067812</v>
      </c>
      <c r="CI32" s="5">
        <f t="shared" si="4"/>
        <v>0.4472135955</v>
      </c>
      <c r="CJ32" s="5">
        <f t="shared" si="4"/>
        <v>0</v>
      </c>
      <c r="CK32" s="5">
        <f t="shared" si="4"/>
        <v>0</v>
      </c>
      <c r="CL32" s="5">
        <f t="shared" si="4"/>
        <v>1</v>
      </c>
      <c r="CM32" s="5" t="str">
        <f t="shared" si="4"/>
        <v>#VALUE!</v>
      </c>
      <c r="CN32" s="5" t="str">
        <f t="shared" si="4"/>
        <v>#VALUE!</v>
      </c>
      <c r="CO32" s="5" t="str">
        <f t="shared" si="4"/>
        <v>#VALUE!</v>
      </c>
      <c r="CP32" s="5" t="str">
        <f t="shared" si="4"/>
        <v>#VALUE!</v>
      </c>
      <c r="CQ32" s="5" t="str">
        <f t="shared" si="4"/>
        <v>#VALUE!</v>
      </c>
      <c r="CR32" s="5" t="str">
        <f t="shared" si="4"/>
        <v>#VALUE!</v>
      </c>
      <c r="CS32" s="5" t="str">
        <f t="shared" si="4"/>
        <v>#VALUE!</v>
      </c>
      <c r="CT32" s="5" t="str">
        <f t="shared" si="4"/>
        <v>#VALUE!</v>
      </c>
      <c r="CU32" s="5" t="str">
        <f t="shared" si="4"/>
        <v>#VALUE!</v>
      </c>
      <c r="CV32" s="5" t="str">
        <f t="shared" si="4"/>
        <v>#VALUE!</v>
      </c>
      <c r="CW32" s="5" t="str">
        <f t="shared" si="4"/>
        <v>#VALUE!</v>
      </c>
      <c r="CX32" s="5" t="str">
        <f t="shared" si="4"/>
        <v>#VALUE!</v>
      </c>
      <c r="CY32" s="5" t="str">
        <f t="shared" si="4"/>
        <v>#VALUE!</v>
      </c>
      <c r="CZ32" s="5" t="str">
        <f t="shared" si="4"/>
        <v>#VALUE!</v>
      </c>
      <c r="DA32" s="5" t="str">
        <f t="shared" si="4"/>
        <v>#VALUE!</v>
      </c>
      <c r="DB32" s="5" t="str">
        <f t="shared" si="4"/>
        <v>#VALUE!</v>
      </c>
      <c r="DC32" s="5" t="str">
        <f t="shared" si="4"/>
        <v>#VALUE!</v>
      </c>
      <c r="DD32" s="5" t="str">
        <f t="shared" si="4"/>
        <v>#VALUE!</v>
      </c>
      <c r="DE32" s="5" t="str">
        <f t="shared" si="4"/>
        <v>#VALUE!</v>
      </c>
      <c r="DF32" s="5" t="str">
        <f t="shared" si="4"/>
        <v>#VALUE!</v>
      </c>
      <c r="DG32" s="5" t="str">
        <f t="shared" si="4"/>
        <v>#VALUE!</v>
      </c>
      <c r="DH32" s="5" t="str">
        <f t="shared" si="4"/>
        <v>#VALUE!</v>
      </c>
      <c r="DI32" s="5" t="str">
        <f t="shared" si="4"/>
        <v>#VALUE!</v>
      </c>
      <c r="DJ32" s="5" t="str">
        <f t="shared" si="4"/>
        <v>#VALUE!</v>
      </c>
      <c r="DK32" s="5" t="str">
        <f t="shared" si="4"/>
        <v>#VALUE!</v>
      </c>
      <c r="DL32" s="5" t="str">
        <f t="shared" si="4"/>
        <v>#VALUE!</v>
      </c>
      <c r="DM32" s="5" t="str">
        <f t="shared" si="4"/>
        <v>#VALUE!</v>
      </c>
      <c r="DN32" s="5" t="str">
        <f t="shared" si="4"/>
        <v>#VALUE!</v>
      </c>
      <c r="DO32" s="5" t="str">
        <f t="shared" si="4"/>
        <v>#VALUE!</v>
      </c>
      <c r="DP32" s="5" t="str">
        <f t="shared" si="4"/>
        <v>#VALUE!</v>
      </c>
      <c r="DQ32" s="5" t="str">
        <f t="shared" si="4"/>
        <v>#VALUE!</v>
      </c>
      <c r="DR32" s="5" t="str">
        <f t="shared" si="4"/>
        <v>#VALUE!</v>
      </c>
      <c r="DS32" s="5" t="str">
        <f t="shared" si="4"/>
        <v>#VALUE!</v>
      </c>
      <c r="DT32" s="5" t="str">
        <f t="shared" si="4"/>
        <v>#VALUE!</v>
      </c>
      <c r="DU32" s="5" t="str">
        <f t="shared" si="4"/>
        <v>#VALUE!</v>
      </c>
      <c r="DV32" s="5" t="str">
        <f t="shared" si="4"/>
        <v>#VALUE!</v>
      </c>
      <c r="DW32" s="5" t="str">
        <f t="shared" si="4"/>
        <v>#VALUE!</v>
      </c>
      <c r="DX32" s="5" t="str">
        <f t="shared" si="4"/>
        <v>#VALUE!</v>
      </c>
      <c r="DY32" s="5" t="str">
        <f t="shared" si="4"/>
        <v>#VALUE!</v>
      </c>
      <c r="DZ32" s="5" t="str">
        <f t="shared" si="4"/>
        <v>#VALUE!</v>
      </c>
      <c r="EA32" s="5" t="str">
        <f t="shared" si="4"/>
        <v>#VALUE!</v>
      </c>
      <c r="EB32" s="5" t="str">
        <f t="shared" si="4"/>
        <v>#VALUE!</v>
      </c>
      <c r="EC32" s="5" t="str">
        <f t="shared" si="4"/>
        <v>#VALUE!</v>
      </c>
      <c r="ED32" s="5" t="str">
        <f t="shared" si="4"/>
        <v>#VALUE!</v>
      </c>
      <c r="EE32" s="5" t="str">
        <f t="shared" si="4"/>
        <v>#VALUE!</v>
      </c>
      <c r="EF32" s="5" t="str">
        <f t="shared" si="4"/>
        <v>#VALUE!</v>
      </c>
      <c r="EG32" s="5" t="str">
        <f t="shared" si="4"/>
        <v>#VALUE!</v>
      </c>
      <c r="EH32" s="5" t="str">
        <f t="shared" si="4"/>
        <v>#VALUE!</v>
      </c>
      <c r="EI32" s="5" t="str">
        <f t="shared" si="4"/>
        <v>#VALUE!</v>
      </c>
      <c r="EJ32" s="5" t="str">
        <f t="shared" si="4"/>
        <v>#VALUE!</v>
      </c>
      <c r="EK32" s="5" t="str">
        <f t="shared" si="4"/>
        <v>#VALUE!</v>
      </c>
      <c r="EL32" s="5" t="str">
        <f t="shared" si="4"/>
        <v>#VALUE!</v>
      </c>
      <c r="EM32" s="5" t="str">
        <f t="shared" si="4"/>
        <v>#VALUE!</v>
      </c>
      <c r="EN32" s="5" t="str">
        <f t="shared" si="4"/>
        <v>#VALUE!</v>
      </c>
      <c r="EO32" s="5" t="str">
        <f t="shared" si="4"/>
        <v>#VALUE!</v>
      </c>
      <c r="EP32" s="5" t="str">
        <f t="shared" si="4"/>
        <v>#VALUE!</v>
      </c>
      <c r="EQ32" s="5" t="str">
        <f t="shared" si="4"/>
        <v>#VALUE!</v>
      </c>
      <c r="ER32" s="5" t="str">
        <f t="shared" si="4"/>
        <v>#VALUE!</v>
      </c>
      <c r="ES32" s="5" t="str">
        <f t="shared" si="4"/>
        <v>#VALUE!</v>
      </c>
      <c r="ET32" s="5" t="str">
        <f t="shared" si="4"/>
        <v>#VALUE!</v>
      </c>
      <c r="EU32" s="5" t="str">
        <f t="shared" si="4"/>
        <v>#VALUE!</v>
      </c>
      <c r="EV32" s="5" t="str">
        <f t="shared" si="4"/>
        <v>#VALUE!</v>
      </c>
      <c r="EW32" s="5" t="str">
        <f t="shared" si="4"/>
        <v>#VALUE!</v>
      </c>
      <c r="EX32" s="5" t="str">
        <f t="shared" si="4"/>
        <v>#VALUE!</v>
      </c>
      <c r="EY32" s="5" t="str">
        <f t="shared" si="4"/>
        <v>#VALUE!</v>
      </c>
      <c r="EZ32" s="5" t="str">
        <f t="shared" si="4"/>
        <v>#VALUE!</v>
      </c>
      <c r="FA32" s="5" t="str">
        <f t="shared" si="4"/>
        <v>#VALUE!</v>
      </c>
      <c r="FB32" s="5" t="str">
        <f t="shared" si="4"/>
        <v>#VALUE!</v>
      </c>
      <c r="FC32" s="5" t="str">
        <f t="shared" si="4"/>
        <v>#VALUE!</v>
      </c>
      <c r="FD32" s="5" t="str">
        <f t="shared" si="4"/>
        <v>#VALUE!</v>
      </c>
      <c r="FE32" s="5" t="str">
        <f t="shared" si="4"/>
        <v>#VALUE!</v>
      </c>
      <c r="FF32" s="5" t="str">
        <f t="shared" si="4"/>
        <v>#VALUE!</v>
      </c>
      <c r="FG32" s="5" t="str">
        <f t="shared" si="4"/>
        <v>#VALUE!</v>
      </c>
      <c r="FH32" s="5" t="str">
        <f t="shared" si="4"/>
        <v>#VALUE!</v>
      </c>
      <c r="FI32" s="5" t="str">
        <f t="shared" si="4"/>
        <v>#VALUE!</v>
      </c>
      <c r="FJ32" s="5" t="str">
        <f t="shared" si="4"/>
        <v>#VALUE!</v>
      </c>
      <c r="FK32" s="5" t="str">
        <f t="shared" si="4"/>
        <v>#VALUE!</v>
      </c>
      <c r="FL32" s="5" t="str">
        <f t="shared" si="4"/>
        <v>#VALUE!</v>
      </c>
      <c r="FM32" s="5" t="str">
        <f t="shared" si="4"/>
        <v>#VALUE!</v>
      </c>
      <c r="FN32" s="5" t="str">
        <f t="shared" si="4"/>
        <v>#VALUE!</v>
      </c>
      <c r="FO32" s="5" t="str">
        <f t="shared" si="4"/>
        <v>#VALUE!</v>
      </c>
      <c r="FP32" s="5" t="str">
        <f t="shared" si="4"/>
        <v>#VALUE!</v>
      </c>
      <c r="FQ32" s="5" t="str">
        <f t="shared" si="4"/>
        <v>#VALUE!</v>
      </c>
      <c r="FR32" s="5" t="str">
        <f t="shared" si="4"/>
        <v>#VALUE!</v>
      </c>
      <c r="FS32" s="5" t="str">
        <f t="shared" si="4"/>
        <v>#VALUE!</v>
      </c>
      <c r="FT32" s="5" t="str">
        <f t="shared" si="4"/>
        <v>#VALUE!</v>
      </c>
      <c r="FU32" s="5" t="str">
        <f t="shared" si="4"/>
        <v>#VALUE!</v>
      </c>
      <c r="FV32" s="5" t="str">
        <f t="shared" si="4"/>
        <v>#VALUE!</v>
      </c>
      <c r="FW32" s="5" t="str">
        <f t="shared" si="4"/>
        <v>#VALUE!</v>
      </c>
      <c r="FX32" s="5" t="str">
        <f t="shared" si="4"/>
        <v>#VALUE!</v>
      </c>
      <c r="FY32" s="5" t="str">
        <f t="shared" si="4"/>
        <v>#VALUE!</v>
      </c>
      <c r="FZ32" s="5" t="str">
        <f t="shared" si="4"/>
        <v>#VALUE!</v>
      </c>
      <c r="GA32" s="5" t="str">
        <f t="shared" si="4"/>
        <v>#VALUE!</v>
      </c>
      <c r="GB32" s="5" t="str">
        <f t="shared" si="4"/>
        <v>#VALUE!</v>
      </c>
      <c r="GC32" s="5" t="str">
        <f t="shared" si="4"/>
        <v>#VALUE!</v>
      </c>
      <c r="GD32" s="5" t="str">
        <f t="shared" si="4"/>
        <v>#VALUE!</v>
      </c>
      <c r="GE32" s="5" t="str">
        <f t="shared" si="4"/>
        <v>#VALUE!</v>
      </c>
      <c r="GF32" s="5" t="str">
        <f t="shared" si="4"/>
        <v>#VALUE!</v>
      </c>
      <c r="GG32" s="5" t="str">
        <f t="shared" si="4"/>
        <v>#VALUE!</v>
      </c>
      <c r="GH32" s="5" t="str">
        <f t="shared" si="4"/>
        <v>#VALUE!</v>
      </c>
      <c r="GI32" s="5" t="str">
        <f t="shared" si="4"/>
        <v>#VALUE!</v>
      </c>
      <c r="GJ32" s="5" t="str">
        <f t="shared" si="4"/>
        <v>#VALUE!</v>
      </c>
      <c r="GK32" s="5" t="str">
        <f t="shared" si="4"/>
        <v>#VALUE!</v>
      </c>
      <c r="GL32" s="5" t="str">
        <f t="shared" si="4"/>
        <v>#VALUE!</v>
      </c>
      <c r="GM32" s="5" t="str">
        <f t="shared" si="4"/>
        <v>#VALUE!</v>
      </c>
      <c r="GN32" s="5" t="str">
        <f t="shared" si="4"/>
        <v>#VALUE!</v>
      </c>
      <c r="GO32" s="5" t="str">
        <f t="shared" si="4"/>
        <v>#VALUE!</v>
      </c>
      <c r="GP32" s="5" t="str">
        <f t="shared" si="4"/>
        <v>#VALUE!</v>
      </c>
      <c r="GQ32" s="5" t="str">
        <f t="shared" si="4"/>
        <v>#VALUE!</v>
      </c>
      <c r="GR32" s="5" t="str">
        <f t="shared" si="4"/>
        <v>#VALUE!</v>
      </c>
      <c r="GS32" s="5" t="str">
        <f t="shared" si="4"/>
        <v>#VALUE!</v>
      </c>
      <c r="GT32" s="5" t="str">
        <f t="shared" si="4"/>
        <v>#VALUE!</v>
      </c>
      <c r="GU32" s="5" t="str">
        <f t="shared" si="4"/>
        <v>#VALUE!</v>
      </c>
      <c r="GV32" s="5" t="str">
        <f t="shared" si="4"/>
        <v>#VALUE!</v>
      </c>
      <c r="GW32" s="5" t="str">
        <f t="shared" si="4"/>
        <v>#VALUE!</v>
      </c>
      <c r="GX32" s="5" t="str">
        <f t="shared" si="4"/>
        <v>#VALUE!</v>
      </c>
      <c r="GY32" s="5" t="str">
        <f t="shared" si="4"/>
        <v>#VALUE!</v>
      </c>
      <c r="GZ32" s="5" t="str">
        <f t="shared" si="4"/>
        <v>#VALUE!</v>
      </c>
      <c r="HA32" s="5" t="str">
        <f t="shared" si="4"/>
        <v>#VALUE!</v>
      </c>
      <c r="HB32" s="5" t="str">
        <f t="shared" si="4"/>
        <v>#VALUE!</v>
      </c>
      <c r="HC32" s="5" t="str">
        <f t="shared" si="4"/>
        <v>#VALUE!</v>
      </c>
      <c r="HD32" s="5" t="str">
        <f t="shared" si="4"/>
        <v>#VALUE!</v>
      </c>
      <c r="HE32" s="5" t="str">
        <f t="shared" si="4"/>
        <v>#VALUE!</v>
      </c>
      <c r="HF32" s="5" t="str">
        <f t="shared" si="4"/>
        <v>#VALUE!</v>
      </c>
      <c r="HG32" s="5" t="str">
        <f t="shared" si="4"/>
        <v>#VALUE!</v>
      </c>
      <c r="HH32" s="5" t="str">
        <f t="shared" si="4"/>
        <v>#VALUE!</v>
      </c>
      <c r="HI32" s="5" t="str">
        <f t="shared" si="4"/>
        <v>#VALUE!</v>
      </c>
      <c r="HJ32" s="5" t="str">
        <f t="shared" si="4"/>
        <v>#VALUE!</v>
      </c>
      <c r="HK32" s="5" t="str">
        <f t="shared" si="4"/>
        <v>#VALUE!</v>
      </c>
      <c r="HL32" s="5" t="str">
        <f t="shared" si="4"/>
        <v>#VALUE!</v>
      </c>
      <c r="HM32" s="5" t="str">
        <f t="shared" si="4"/>
        <v>#VALUE!</v>
      </c>
      <c r="HN32" s="5" t="str">
        <f t="shared" si="4"/>
        <v>#VALUE!</v>
      </c>
      <c r="HO32" s="5" t="str">
        <f t="shared" si="4"/>
        <v>#VALUE!</v>
      </c>
      <c r="HP32" s="5" t="str">
        <f t="shared" si="4"/>
        <v>#VALUE!</v>
      </c>
      <c r="HQ32" s="5" t="str">
        <f t="shared" si="4"/>
        <v>#VALUE!</v>
      </c>
      <c r="HR32" s="5" t="str">
        <f t="shared" si="4"/>
        <v>#VALUE!</v>
      </c>
      <c r="HS32" s="5" t="str">
        <f t="shared" si="4"/>
        <v>#VALUE!</v>
      </c>
      <c r="HT32" s="5" t="str">
        <f t="shared" si="4"/>
        <v>#VALUE!</v>
      </c>
      <c r="HU32" s="5" t="str">
        <f t="shared" si="4"/>
        <v>#VALUE!</v>
      </c>
      <c r="HV32" s="5" t="str">
        <f t="shared" si="4"/>
        <v>#VALUE!</v>
      </c>
      <c r="HW32" s="5" t="str">
        <f t="shared" si="4"/>
        <v>#VALUE!</v>
      </c>
      <c r="HX32" s="5" t="str">
        <f t="shared" si="4"/>
        <v>#VALUE!</v>
      </c>
      <c r="HY32" s="5" t="str">
        <f t="shared" si="4"/>
        <v>#VALUE!</v>
      </c>
      <c r="HZ32" s="5" t="str">
        <f t="shared" si="4"/>
        <v>#VALUE!</v>
      </c>
      <c r="IA32" s="5" t="str">
        <f t="shared" si="4"/>
        <v>#VALUE!</v>
      </c>
      <c r="IB32" s="5" t="str">
        <f t="shared" si="4"/>
        <v>#VALUE!</v>
      </c>
      <c r="IC32" s="5" t="str">
        <f t="shared" si="4"/>
        <v>#VALUE!</v>
      </c>
      <c r="ID32" s="5" t="str">
        <f t="shared" si="4"/>
        <v>#VALUE!</v>
      </c>
      <c r="IE32" s="5" t="str">
        <f t="shared" si="4"/>
        <v>#VALUE!</v>
      </c>
      <c r="IF32" s="5" t="str">
        <f t="shared" si="4"/>
        <v>#VALUE!</v>
      </c>
      <c r="IG32" s="5" t="str">
        <f t="shared" si="4"/>
        <v>#VALUE!</v>
      </c>
      <c r="IH32" s="5" t="str">
        <f t="shared" si="4"/>
        <v>#VALUE!</v>
      </c>
      <c r="II32" s="5" t="str">
        <f t="shared" si="4"/>
        <v>#VALUE!</v>
      </c>
      <c r="IJ32" s="5" t="str">
        <f t="shared" si="4"/>
        <v>#VALUE!</v>
      </c>
      <c r="IK32" s="5" t="str">
        <f t="shared" si="4"/>
        <v>#VALUE!</v>
      </c>
      <c r="IL32" s="5" t="str">
        <f t="shared" si="4"/>
        <v>#VALUE!</v>
      </c>
      <c r="IM32" s="5" t="str">
        <f t="shared" si="4"/>
        <v>#VALUE!</v>
      </c>
      <c r="IN32" s="5" t="str">
        <f t="shared" si="4"/>
        <v>#VALUE!</v>
      </c>
      <c r="IO32" s="5" t="str">
        <f t="shared" si="4"/>
        <v>#VALUE!</v>
      </c>
      <c r="IP32" s="5" t="str">
        <f t="shared" si="4"/>
        <v>#VALUE!</v>
      </c>
      <c r="IQ32" s="5" t="str">
        <f t="shared" si="4"/>
        <v>#VALUE!</v>
      </c>
      <c r="IR32" s="5" t="str">
        <f t="shared" si="4"/>
        <v>#VALUE!</v>
      </c>
      <c r="IS32" s="5" t="str">
        <f t="shared" si="4"/>
        <v>#VALUE!</v>
      </c>
      <c r="IT32" s="5" t="str">
        <f t="shared" si="4"/>
        <v>#VALUE!</v>
      </c>
      <c r="IU32" s="5" t="str">
        <f t="shared" si="4"/>
        <v>#VALUE!</v>
      </c>
      <c r="IV32" s="5" t="str">
        <f t="shared" si="4"/>
        <v>#VALUE!</v>
      </c>
      <c r="IW32" s="5" t="str">
        <f t="shared" si="4"/>
        <v>#VALUE!</v>
      </c>
      <c r="IX32" s="5" t="str">
        <f t="shared" si="4"/>
        <v>#VALUE!</v>
      </c>
      <c r="IY32" s="5" t="str">
        <f t="shared" si="4"/>
        <v>#VALUE!</v>
      </c>
      <c r="IZ32" s="5" t="str">
        <f t="shared" si="4"/>
        <v>#VALUE!</v>
      </c>
      <c r="JA32" s="5" t="str">
        <f t="shared" si="4"/>
        <v>#VALUE!</v>
      </c>
      <c r="JB32" s="5" t="str">
        <f t="shared" si="4"/>
        <v>#VALUE!</v>
      </c>
      <c r="JC32" s="5" t="str">
        <f t="shared" si="4"/>
        <v>#VALUE!</v>
      </c>
      <c r="JD32" s="5" t="str">
        <f t="shared" si="4"/>
        <v>#VALUE!</v>
      </c>
      <c r="JE32" s="5" t="str">
        <f t="shared" si="4"/>
        <v>#VALUE!</v>
      </c>
      <c r="JF32" s="5" t="str">
        <f t="shared" si="4"/>
        <v>#VALUE!</v>
      </c>
      <c r="JG32" s="5" t="str">
        <f t="shared" si="4"/>
        <v>#VALUE!</v>
      </c>
      <c r="JH32" s="5" t="str">
        <f t="shared" si="4"/>
        <v>#VALUE!</v>
      </c>
      <c r="JI32" s="5" t="str">
        <f t="shared" si="4"/>
        <v>#VALUE!</v>
      </c>
      <c r="JJ32" s="5" t="str">
        <f t="shared" si="4"/>
        <v>#VALUE!</v>
      </c>
      <c r="JK32" s="5" t="str">
        <f t="shared" si="4"/>
        <v>#VALUE!</v>
      </c>
      <c r="JL32" s="5" t="str">
        <f t="shared" si="4"/>
        <v>#VALUE!</v>
      </c>
      <c r="JM32" s="5" t="str">
        <f t="shared" si="4"/>
        <v>#VALUE!</v>
      </c>
      <c r="JN32" s="5" t="str">
        <f t="shared" si="4"/>
        <v>#VALUE!</v>
      </c>
      <c r="JO32" s="5" t="str">
        <f t="shared" si="4"/>
        <v>#VALUE!</v>
      </c>
      <c r="JP32" s="5" t="str">
        <f t="shared" si="4"/>
        <v>#VALUE!</v>
      </c>
      <c r="JQ32" s="5" t="str">
        <f t="shared" si="4"/>
        <v>#VALUE!</v>
      </c>
      <c r="JR32" s="5" t="str">
        <f t="shared" si="4"/>
        <v>#VALUE!</v>
      </c>
      <c r="JS32" s="5" t="str">
        <f t="shared" si="4"/>
        <v>#VALUE!</v>
      </c>
      <c r="JT32" s="5" t="str">
        <f t="shared" si="4"/>
        <v>#VALUE!</v>
      </c>
      <c r="JU32" s="5" t="str">
        <f t="shared" si="4"/>
        <v>#VALUE!</v>
      </c>
      <c r="JV32" s="5" t="str">
        <f t="shared" si="4"/>
        <v>#VALUE!</v>
      </c>
      <c r="JW32" s="5" t="str">
        <f t="shared" si="4"/>
        <v>#VALUE!</v>
      </c>
      <c r="JX32" s="5" t="str">
        <f t="shared" si="4"/>
        <v>#VALUE!</v>
      </c>
      <c r="JY32" s="5" t="str">
        <f t="shared" si="4"/>
        <v>#VALUE!</v>
      </c>
      <c r="JZ32" s="5" t="str">
        <f t="shared" si="4"/>
        <v>#VALUE!</v>
      </c>
      <c r="KA32" s="5" t="str">
        <f t="shared" si="4"/>
        <v>#VALUE!</v>
      </c>
      <c r="KB32" s="5" t="str">
        <f t="shared" si="4"/>
        <v>#VALUE!</v>
      </c>
      <c r="KC32" s="5" t="str">
        <f t="shared" si="4"/>
        <v>#VALUE!</v>
      </c>
      <c r="KD32" s="5" t="str">
        <f t="shared" si="4"/>
        <v>#VALUE!</v>
      </c>
      <c r="KE32" s="5" t="str">
        <f t="shared" si="4"/>
        <v>#VALUE!</v>
      </c>
      <c r="KF32" s="5" t="str">
        <f t="shared" si="4"/>
        <v>#VALUE!</v>
      </c>
      <c r="KG32" s="5" t="str">
        <f t="shared" si="4"/>
        <v>#VALUE!</v>
      </c>
      <c r="KH32" s="5" t="str">
        <f t="shared" si="4"/>
        <v>#VALUE!</v>
      </c>
      <c r="KI32" s="5" t="str">
        <f t="shared" si="4"/>
        <v>#VALUE!</v>
      </c>
      <c r="KJ32" s="5" t="str">
        <f t="shared" si="4"/>
        <v>#VALUE!</v>
      </c>
      <c r="KK32" s="5" t="str">
        <f t="shared" si="4"/>
        <v>#VALUE!</v>
      </c>
      <c r="KL32" s="5" t="str">
        <f t="shared" si="4"/>
        <v>#VALUE!</v>
      </c>
      <c r="KM32" s="5" t="str">
        <f t="shared" si="4"/>
        <v>#VALUE!</v>
      </c>
      <c r="KN32" s="5" t="str">
        <f t="shared" si="4"/>
        <v>#VALUE!</v>
      </c>
      <c r="KO32" s="5" t="str">
        <f t="shared" si="4"/>
        <v>#VALUE!</v>
      </c>
      <c r="KP32" s="5" t="str">
        <f t="shared" si="4"/>
        <v>#VALUE!</v>
      </c>
      <c r="KQ32" s="5" t="str">
        <f t="shared" si="4"/>
        <v>#VALUE!</v>
      </c>
      <c r="KR32" s="5" t="str">
        <f t="shared" si="4"/>
        <v>#VALUE!</v>
      </c>
      <c r="KS32" s="5" t="str">
        <f t="shared" si="4"/>
        <v>#VALUE!</v>
      </c>
      <c r="KT32" s="5" t="str">
        <f t="shared" si="4"/>
        <v>#VALUE!</v>
      </c>
      <c r="KU32" s="5" t="str">
        <f t="shared" si="4"/>
        <v>#VALUE!</v>
      </c>
      <c r="KV32" s="5" t="str">
        <f t="shared" si="4"/>
        <v>#VALUE!</v>
      </c>
      <c r="KW32" s="5" t="str">
        <f t="shared" si="4"/>
        <v>#VALUE!</v>
      </c>
      <c r="KX32" s="5" t="str">
        <f t="shared" si="4"/>
        <v>#VALUE!</v>
      </c>
      <c r="KY32" s="5" t="str">
        <f t="shared" si="4"/>
        <v>#VALUE!</v>
      </c>
      <c r="KZ32" s="5" t="str">
        <f t="shared" si="4"/>
        <v>#VALUE!</v>
      </c>
      <c r="LA32" s="5" t="str">
        <f t="shared" si="4"/>
        <v>#VALUE!</v>
      </c>
      <c r="LB32" s="5" t="str">
        <f t="shared" si="4"/>
        <v>#VALUE!</v>
      </c>
      <c r="LC32" s="5" t="str">
        <f t="shared" si="4"/>
        <v>#VALUE!</v>
      </c>
      <c r="LD32" s="5" t="str">
        <f t="shared" si="4"/>
        <v>#VALUE!</v>
      </c>
      <c r="LE32" s="5" t="str">
        <f t="shared" si="4"/>
        <v>#VALUE!</v>
      </c>
      <c r="LF32" s="5" t="str">
        <f t="shared" si="4"/>
        <v>#VALUE!</v>
      </c>
      <c r="LG32" s="5" t="str">
        <f t="shared" si="4"/>
        <v>#VALUE!</v>
      </c>
      <c r="LH32" s="5" t="str">
        <f t="shared" si="4"/>
        <v>#VALUE!</v>
      </c>
      <c r="LI32" s="5" t="str">
        <f t="shared" si="4"/>
        <v>#VALUE!</v>
      </c>
      <c r="LJ32" s="5" t="str">
        <f t="shared" si="4"/>
        <v>#VALUE!</v>
      </c>
      <c r="LK32" s="5" t="str">
        <f t="shared" si="4"/>
        <v>#VALUE!</v>
      </c>
      <c r="LL32" s="5" t="str">
        <f t="shared" si="4"/>
        <v>#VALUE!</v>
      </c>
      <c r="LM32" s="5" t="str">
        <f t="shared" si="4"/>
        <v>#VALUE!</v>
      </c>
      <c r="LN32" s="5" t="str">
        <f t="shared" si="4"/>
        <v>#VALUE!</v>
      </c>
      <c r="LO32" s="5" t="str">
        <f t="shared" si="4"/>
        <v>#VALUE!</v>
      </c>
      <c r="LP32" s="5" t="str">
        <f t="shared" si="4"/>
        <v>#VALUE!</v>
      </c>
      <c r="LQ32" s="5" t="str">
        <f t="shared" si="4"/>
        <v>#VALUE!</v>
      </c>
      <c r="LR32" s="5" t="str">
        <f t="shared" si="4"/>
        <v>#VALUE!</v>
      </c>
      <c r="LS32" s="5" t="str">
        <f t="shared" si="4"/>
        <v>#VALUE!</v>
      </c>
      <c r="LT32" s="5" t="str">
        <f t="shared" si="4"/>
        <v>#VALUE!</v>
      </c>
      <c r="LU32" s="5" t="str">
        <f t="shared" si="4"/>
        <v>#VALUE!</v>
      </c>
      <c r="LV32" s="5" t="str">
        <f t="shared" si="4"/>
        <v>#VALUE!</v>
      </c>
      <c r="LW32" s="5" t="str">
        <f t="shared" si="4"/>
        <v>#VALUE!</v>
      </c>
      <c r="LX32" s="5" t="str">
        <f t="shared" si="4"/>
        <v>#VALUE!</v>
      </c>
      <c r="LY32" s="5" t="str">
        <f t="shared" si="4"/>
        <v>#VALUE!</v>
      </c>
      <c r="LZ32" s="5" t="str">
        <f t="shared" si="4"/>
        <v>#VALUE!</v>
      </c>
      <c r="MA32" s="5" t="str">
        <f t="shared" si="4"/>
        <v>#VALUE!</v>
      </c>
      <c r="MB32" s="5" t="str">
        <f t="shared" si="4"/>
        <v>#VALUE!</v>
      </c>
      <c r="MC32" s="5" t="str">
        <f t="shared" si="4"/>
        <v>#VALUE!</v>
      </c>
      <c r="MD32" s="5" t="str">
        <f t="shared" si="4"/>
        <v>#VALUE!</v>
      </c>
      <c r="ME32" s="5" t="str">
        <f t="shared" si="4"/>
        <v>#VALUE!</v>
      </c>
      <c r="MF32" s="5" t="str">
        <f t="shared" si="4"/>
        <v>#VALUE!</v>
      </c>
      <c r="MG32" s="5" t="str">
        <f t="shared" si="4"/>
        <v>#VALUE!</v>
      </c>
      <c r="MH32" s="5" t="str">
        <f t="shared" si="4"/>
        <v>#VALUE!</v>
      </c>
      <c r="MI32" s="5" t="str">
        <f t="shared" si="4"/>
        <v>#VALUE!</v>
      </c>
      <c r="MJ32" s="5" t="str">
        <f t="shared" si="4"/>
        <v>#VALUE!</v>
      </c>
      <c r="MK32" s="5" t="str">
        <f t="shared" si="4"/>
        <v>#VALUE!</v>
      </c>
      <c r="ML32" s="5" t="str">
        <f t="shared" si="4"/>
        <v>#VALUE!</v>
      </c>
      <c r="MM32" s="5" t="str">
        <f t="shared" si="4"/>
        <v>#VALUE!</v>
      </c>
      <c r="MN32" s="5" t="str">
        <f t="shared" si="4"/>
        <v>#VALUE!</v>
      </c>
      <c r="MO32" s="5" t="str">
        <f t="shared" si="4"/>
        <v>#VALUE!</v>
      </c>
      <c r="MP32" s="5" t="str">
        <f t="shared" si="4"/>
        <v>#VALUE!</v>
      </c>
      <c r="MQ32" s="5" t="str">
        <f t="shared" si="4"/>
        <v>#VALUE!</v>
      </c>
      <c r="MR32" s="5" t="str">
        <f t="shared" si="4"/>
        <v>#VALUE!</v>
      </c>
      <c r="MS32" s="5" t="str">
        <f t="shared" si="4"/>
        <v>#VALUE!</v>
      </c>
      <c r="MT32" s="5" t="str">
        <f t="shared" si="4"/>
        <v>#VALUE!</v>
      </c>
      <c r="MU32" s="5" t="str">
        <f t="shared" si="4"/>
        <v>#VALUE!</v>
      </c>
      <c r="MV32" s="5" t="str">
        <f t="shared" si="4"/>
        <v>#VALUE!</v>
      </c>
      <c r="MW32" s="5" t="str">
        <f t="shared" si="4"/>
        <v>#VALUE!</v>
      </c>
      <c r="MX32" s="5" t="str">
        <f t="shared" si="4"/>
        <v>#VALUE!</v>
      </c>
      <c r="MY32" s="5" t="str">
        <f t="shared" si="4"/>
        <v>#VALUE!</v>
      </c>
      <c r="MZ32" s="5" t="str">
        <f t="shared" si="4"/>
        <v>#VALUE!</v>
      </c>
      <c r="NA32" s="5" t="str">
        <f t="shared" si="4"/>
        <v>#VALUE!</v>
      </c>
      <c r="NB32" s="5" t="str">
        <f t="shared" si="4"/>
        <v>#VALUE!</v>
      </c>
      <c r="NC32" s="5" t="str">
        <f t="shared" si="4"/>
        <v>#VALUE!</v>
      </c>
      <c r="ND32" s="5" t="str">
        <f t="shared" si="4"/>
        <v>#VALUE!</v>
      </c>
      <c r="NE32" s="5" t="str">
        <f t="shared" si="4"/>
        <v>#VALUE!</v>
      </c>
      <c r="NF32" s="5" t="str">
        <f t="shared" si="4"/>
        <v>#VALUE!</v>
      </c>
      <c r="NG32" s="5" t="str">
        <f t="shared" si="4"/>
        <v>#VALUE!</v>
      </c>
      <c r="NH32" s="5" t="str">
        <f t="shared" si="4"/>
        <v>#VALUE!</v>
      </c>
      <c r="NI32" s="5" t="str">
        <f t="shared" si="4"/>
        <v>#VALUE!</v>
      </c>
      <c r="NJ32" s="5" t="str">
        <f t="shared" si="4"/>
        <v>#VALUE!</v>
      </c>
      <c r="NK32" s="5" t="str">
        <f t="shared" si="4"/>
        <v>#VALUE!</v>
      </c>
      <c r="NL32" s="5" t="str">
        <f t="shared" si="4"/>
        <v>#VALUE!</v>
      </c>
      <c r="NM32" s="5" t="str">
        <f t="shared" si="4"/>
        <v>#VALUE!</v>
      </c>
      <c r="NN32" s="5" t="str">
        <f t="shared" si="4"/>
        <v>#VALUE!</v>
      </c>
      <c r="NO32" s="5" t="str">
        <f t="shared" si="4"/>
        <v>#VALUE!</v>
      </c>
      <c r="NP32" s="5" t="str">
        <f t="shared" si="4"/>
        <v>#VALUE!</v>
      </c>
      <c r="NQ32" s="5" t="str">
        <f t="shared" si="4"/>
        <v>#VALUE!</v>
      </c>
      <c r="NR32" s="5" t="str">
        <f t="shared" si="4"/>
        <v>#VALUE!</v>
      </c>
      <c r="NS32" s="5" t="str">
        <f t="shared" si="4"/>
        <v>#VALUE!</v>
      </c>
      <c r="NT32" s="5" t="str">
        <f t="shared" si="4"/>
        <v>#VALUE!</v>
      </c>
      <c r="NU32" s="5" t="str">
        <f t="shared" si="4"/>
        <v>#VALUE!</v>
      </c>
      <c r="NV32" s="5" t="str">
        <f t="shared" si="4"/>
        <v>#VALUE!</v>
      </c>
      <c r="NW32" s="5" t="str">
        <f t="shared" si="4"/>
        <v>#VALUE!</v>
      </c>
      <c r="NX32" s="5" t="str">
        <f t="shared" si="4"/>
        <v>#VALUE!</v>
      </c>
      <c r="NY32" s="5" t="str">
        <f t="shared" si="4"/>
        <v>#VALUE!</v>
      </c>
      <c r="NZ32" s="5" t="str">
        <f t="shared" si="4"/>
        <v>#VALUE!</v>
      </c>
      <c r="OA32" s="5" t="str">
        <f t="shared" si="4"/>
        <v>#VALUE!</v>
      </c>
      <c r="OB32" s="5" t="str">
        <f t="shared" si="4"/>
        <v>#VALUE!</v>
      </c>
      <c r="OC32" s="5" t="str">
        <f t="shared" si="4"/>
        <v>#VALUE!</v>
      </c>
      <c r="OD32" s="5" t="str">
        <f t="shared" si="4"/>
        <v>#VALUE!</v>
      </c>
      <c r="OE32" s="5" t="str">
        <f t="shared" si="4"/>
        <v>#VALUE!</v>
      </c>
      <c r="OF32" s="5" t="str">
        <f t="shared" si="4"/>
        <v>#VALUE!</v>
      </c>
      <c r="OG32" s="5" t="str">
        <f t="shared" si="4"/>
        <v>#VALUE!</v>
      </c>
      <c r="OH32" s="5" t="str">
        <f t="shared" si="4"/>
        <v>#VALUE!</v>
      </c>
      <c r="OI32" s="5" t="str">
        <f t="shared" si="4"/>
        <v>#VALUE!</v>
      </c>
      <c r="OJ32" s="5" t="str">
        <f t="shared" si="4"/>
        <v>#VALUE!</v>
      </c>
      <c r="OK32" s="5" t="str">
        <f t="shared" si="4"/>
        <v>#VALUE!</v>
      </c>
      <c r="OL32" s="5" t="str">
        <f t="shared" si="4"/>
        <v>#VALUE!</v>
      </c>
      <c r="OM32" s="5" t="str">
        <f t="shared" si="4"/>
        <v>#VALUE!</v>
      </c>
      <c r="ON32" s="5" t="str">
        <f t="shared" si="4"/>
        <v>#VALUE!</v>
      </c>
      <c r="OO32" s="5" t="str">
        <f t="shared" si="4"/>
        <v>#VALUE!</v>
      </c>
      <c r="OP32" s="5" t="str">
        <f t="shared" si="4"/>
        <v>#VALUE!</v>
      </c>
      <c r="OQ32" s="5" t="str">
        <f t="shared" si="4"/>
        <v>#VALUE!</v>
      </c>
      <c r="OR32" s="5" t="str">
        <f t="shared" si="4"/>
        <v>#VALUE!</v>
      </c>
      <c r="OS32" s="5" t="str">
        <f t="shared" si="4"/>
        <v>#VALUE!</v>
      </c>
      <c r="OT32" s="5" t="str">
        <f t="shared" si="4"/>
        <v>#VALUE!</v>
      </c>
      <c r="OU32" s="5" t="str">
        <f t="shared" si="4"/>
        <v>#VALUE!</v>
      </c>
      <c r="OV32" s="5" t="str">
        <f t="shared" si="4"/>
        <v>#VALUE!</v>
      </c>
      <c r="OW32" s="5" t="str">
        <f t="shared" si="4"/>
        <v>#VALUE!</v>
      </c>
      <c r="OX32" s="5" t="str">
        <f t="shared" si="4"/>
        <v>#VALUE!</v>
      </c>
      <c r="OY32" s="5" t="str">
        <f t="shared" si="4"/>
        <v>#VALUE!</v>
      </c>
      <c r="OZ32" s="5" t="str">
        <f t="shared" si="4"/>
        <v>#VALUE!</v>
      </c>
      <c r="PA32" s="5" t="str">
        <f t="shared" si="4"/>
        <v>#VALUE!</v>
      </c>
      <c r="PB32" s="5" t="str">
        <f t="shared" si="4"/>
        <v>#VALUE!</v>
      </c>
      <c r="PC32" s="5" t="str">
        <f t="shared" si="4"/>
        <v>#VALUE!</v>
      </c>
      <c r="PD32" s="5" t="str">
        <f t="shared" si="4"/>
        <v>#VALUE!</v>
      </c>
      <c r="PE32" s="5" t="str">
        <f t="shared" si="4"/>
        <v>#VALUE!</v>
      </c>
      <c r="PF32" s="5" t="str">
        <f t="shared" si="4"/>
        <v>#VALUE!</v>
      </c>
      <c r="PG32" s="5" t="str">
        <f t="shared" si="4"/>
        <v>#VALUE!</v>
      </c>
      <c r="PH32" s="5" t="str">
        <f t="shared" si="4"/>
        <v>#VALUE!</v>
      </c>
      <c r="PI32" s="5" t="str">
        <f t="shared" si="4"/>
        <v>#VALUE!</v>
      </c>
      <c r="PJ32" s="5" t="str">
        <f t="shared" si="4"/>
        <v>#VALUE!</v>
      </c>
      <c r="PK32" s="5" t="str">
        <f t="shared" si="4"/>
        <v>#VALUE!</v>
      </c>
      <c r="PL32" s="5" t="str">
        <f t="shared" si="4"/>
        <v>#VALUE!</v>
      </c>
      <c r="PM32" s="5" t="str">
        <f t="shared" si="4"/>
        <v>#VALUE!</v>
      </c>
      <c r="PN32" s="5" t="str">
        <f t="shared" si="4"/>
        <v>#VALUE!</v>
      </c>
      <c r="PO32" s="5" t="str">
        <f t="shared" si="4"/>
        <v>#VALUE!</v>
      </c>
      <c r="PP32" s="5" t="str">
        <f t="shared" si="4"/>
        <v>#VALUE!</v>
      </c>
      <c r="PQ32" s="5" t="str">
        <f t="shared" si="4"/>
        <v>#VALUE!</v>
      </c>
      <c r="PR32" s="5" t="str">
        <f t="shared" si="4"/>
        <v>#VALUE!</v>
      </c>
      <c r="PS32" s="5" t="str">
        <f t="shared" si="4"/>
        <v>#VALUE!</v>
      </c>
      <c r="PT32" s="5" t="str">
        <f t="shared" si="4"/>
        <v>#VALUE!</v>
      </c>
      <c r="PU32" s="5" t="str">
        <f t="shared" si="4"/>
        <v>#VALUE!</v>
      </c>
      <c r="PV32" s="5" t="str">
        <f t="shared" si="4"/>
        <v>#VALUE!</v>
      </c>
      <c r="PW32" s="5" t="str">
        <f t="shared" si="4"/>
        <v>#VALUE!</v>
      </c>
      <c r="PX32" s="5" t="str">
        <f t="shared" si="4"/>
        <v>#VALUE!</v>
      </c>
      <c r="PY32" s="5" t="str">
        <f t="shared" si="4"/>
        <v>#VALUE!</v>
      </c>
      <c r="PZ32" s="5" t="str">
        <f t="shared" si="4"/>
        <v>#VALUE!</v>
      </c>
      <c r="QA32" s="5" t="str">
        <f t="shared" si="4"/>
        <v>#VALUE!</v>
      </c>
      <c r="QB32" s="5" t="str">
        <f t="shared" si="4"/>
        <v>#VALUE!</v>
      </c>
      <c r="QC32" s="5" t="str">
        <f t="shared" si="4"/>
        <v>#VALUE!</v>
      </c>
      <c r="QD32" s="5" t="str">
        <f t="shared" si="4"/>
        <v>#VALUE!</v>
      </c>
      <c r="QE32" s="5" t="str">
        <f t="shared" si="4"/>
        <v>#VALUE!</v>
      </c>
      <c r="QF32" s="5" t="str">
        <f t="shared" si="4"/>
        <v>#VALUE!</v>
      </c>
      <c r="QG32" s="5" t="str">
        <f t="shared" si="4"/>
        <v>#VALUE!</v>
      </c>
      <c r="QH32" s="5" t="str">
        <f t="shared" si="4"/>
        <v>#VALUE!</v>
      </c>
      <c r="QI32" s="5" t="str">
        <f t="shared" si="4"/>
        <v>#VALUE!</v>
      </c>
      <c r="QJ32" s="5" t="str">
        <f t="shared" si="4"/>
        <v>#VALUE!</v>
      </c>
      <c r="QK32" s="5" t="str">
        <f t="shared" si="4"/>
        <v>#VALUE!</v>
      </c>
      <c r="QL32" s="5" t="str">
        <f t="shared" si="4"/>
        <v>#VALUE!</v>
      </c>
      <c r="QM32" s="5" t="str">
        <f t="shared" si="4"/>
        <v>#VALUE!</v>
      </c>
      <c r="QN32" s="5" t="str">
        <f t="shared" si="4"/>
        <v>#VALUE!</v>
      </c>
      <c r="QO32" s="5" t="str">
        <f t="shared" si="4"/>
        <v>#VALUE!</v>
      </c>
      <c r="QP32" s="5" t="str">
        <f t="shared" si="4"/>
        <v>#VALUE!</v>
      </c>
      <c r="QQ32" s="5" t="str">
        <f t="shared" si="4"/>
        <v>#VALUE!</v>
      </c>
      <c r="QR32" s="5" t="str">
        <f t="shared" si="4"/>
        <v>#VALUE!</v>
      </c>
      <c r="QS32" s="5" t="str">
        <f t="shared" si="4"/>
        <v>#VALUE!</v>
      </c>
      <c r="QT32" s="5" t="str">
        <f t="shared" si="4"/>
        <v>#VALUE!</v>
      </c>
      <c r="QU32" s="5" t="str">
        <f t="shared" si="4"/>
        <v>#VALUE!</v>
      </c>
      <c r="QV32" s="5" t="str">
        <f t="shared" si="4"/>
        <v>#VALUE!</v>
      </c>
      <c r="QW32" s="5" t="str">
        <f t="shared" si="4"/>
        <v>#VALUE!</v>
      </c>
      <c r="QX32" s="5" t="str">
        <f t="shared" si="4"/>
        <v>#VALUE!</v>
      </c>
      <c r="QY32" s="5" t="str">
        <f t="shared" si="4"/>
        <v>#VALUE!</v>
      </c>
      <c r="QZ32" s="5" t="str">
        <f t="shared" si="4"/>
        <v>#VALUE!</v>
      </c>
      <c r="RA32" s="5" t="str">
        <f t="shared" si="4"/>
        <v>#VALUE!</v>
      </c>
      <c r="RB32" s="5" t="str">
        <f t="shared" si="4"/>
        <v>#VALUE!</v>
      </c>
      <c r="RC32" s="5" t="str">
        <f t="shared" si="4"/>
        <v>#VALUE!</v>
      </c>
      <c r="RD32" s="5" t="str">
        <f t="shared" si="4"/>
        <v>#VALUE!</v>
      </c>
      <c r="RE32" s="5" t="str">
        <f t="shared" si="4"/>
        <v>#VALUE!</v>
      </c>
      <c r="RF32" s="5" t="str">
        <f t="shared" si="4"/>
        <v>#VALUE!</v>
      </c>
      <c r="RG32" s="5" t="str">
        <f t="shared" si="4"/>
        <v>#VALUE!</v>
      </c>
      <c r="RH32" s="5" t="str">
        <f t="shared" si="4"/>
        <v>#VALUE!</v>
      </c>
      <c r="RI32" s="5" t="str">
        <f t="shared" si="4"/>
        <v>#VALUE!</v>
      </c>
      <c r="RJ32" s="5" t="str">
        <f t="shared" si="4"/>
        <v>#VALUE!</v>
      </c>
      <c r="RK32" s="5" t="str">
        <f t="shared" si="4"/>
        <v>#VALUE!</v>
      </c>
      <c r="RL32" s="5" t="str">
        <f t="shared" si="4"/>
        <v>#VALUE!</v>
      </c>
      <c r="RM32" s="5" t="str">
        <f t="shared" si="4"/>
        <v>#VALUE!</v>
      </c>
      <c r="RN32" s="5" t="str">
        <f t="shared" si="4"/>
        <v>#VALUE!</v>
      </c>
      <c r="RO32" s="5" t="str">
        <f t="shared" si="4"/>
        <v>#VALUE!</v>
      </c>
      <c r="RP32" s="5" t="str">
        <f t="shared" si="4"/>
        <v>#VALUE!</v>
      </c>
      <c r="RQ32" s="5" t="str">
        <f t="shared" si="4"/>
        <v>#VALUE!</v>
      </c>
      <c r="RR32" s="5" t="str">
        <f t="shared" si="4"/>
        <v>#VALUE!</v>
      </c>
      <c r="RS32" s="5" t="str">
        <f t="shared" si="4"/>
        <v>#VALUE!</v>
      </c>
      <c r="RT32" s="5" t="str">
        <f t="shared" si="4"/>
        <v>#VALUE!</v>
      </c>
      <c r="RU32" s="5" t="str">
        <f t="shared" si="4"/>
        <v>#VALUE!</v>
      </c>
      <c r="RV32" s="5" t="str">
        <f t="shared" si="4"/>
        <v>#VALUE!</v>
      </c>
      <c r="RW32" s="5" t="str">
        <f t="shared" si="4"/>
        <v>#VALUE!</v>
      </c>
      <c r="RX32" s="5" t="str">
        <f t="shared" si="4"/>
        <v>#VALUE!</v>
      </c>
      <c r="RY32" s="5" t="str">
        <f t="shared" si="4"/>
        <v>#VALUE!</v>
      </c>
      <c r="RZ32" s="5" t="str">
        <f t="shared" si="4"/>
        <v>#VALUE!</v>
      </c>
      <c r="SA32" s="5" t="str">
        <f t="shared" si="4"/>
        <v>#VALUE!</v>
      </c>
      <c r="SB32" s="5" t="str">
        <f t="shared" si="4"/>
        <v>#VALUE!</v>
      </c>
      <c r="SC32" s="5" t="str">
        <f t="shared" si="4"/>
        <v>#VALUE!</v>
      </c>
      <c r="SD32" s="5" t="str">
        <f t="shared" si="4"/>
        <v>#VALUE!</v>
      </c>
      <c r="SE32" s="5" t="str">
        <f t="shared" si="4"/>
        <v>#VALUE!</v>
      </c>
      <c r="SF32" s="5" t="str">
        <f t="shared" si="4"/>
        <v>#VALUE!</v>
      </c>
      <c r="SG32" s="5" t="str">
        <f t="shared" si="4"/>
        <v>#VALUE!</v>
      </c>
      <c r="SH32" s="5" t="str">
        <f t="shared" si="4"/>
        <v>#VALUE!</v>
      </c>
      <c r="SI32" s="5" t="str">
        <f t="shared" si="4"/>
        <v>#VALUE!</v>
      </c>
      <c r="SJ32" s="5" t="str">
        <f t="shared" si="4"/>
        <v>#VALUE!</v>
      </c>
      <c r="SK32" s="5" t="str">
        <f t="shared" si="4"/>
        <v>#VALUE!</v>
      </c>
      <c r="SL32" s="5" t="str">
        <f t="shared" si="4"/>
        <v>#VALUE!</v>
      </c>
      <c r="SM32" s="5" t="str">
        <f t="shared" si="4"/>
        <v>#VALUE!</v>
      </c>
      <c r="SN32" s="5" t="str">
        <f t="shared" si="4"/>
        <v>#VALUE!</v>
      </c>
      <c r="SO32" s="5" t="str">
        <f t="shared" si="4"/>
        <v>#VALUE!</v>
      </c>
      <c r="SP32" s="5" t="str">
        <f t="shared" si="4"/>
        <v>#VALUE!</v>
      </c>
      <c r="SQ32" s="5" t="str">
        <f t="shared" si="4"/>
        <v>#VALUE!</v>
      </c>
      <c r="SR32" s="5" t="str">
        <f t="shared" si="4"/>
        <v>#VALUE!</v>
      </c>
      <c r="SS32" s="5" t="str">
        <f t="shared" si="4"/>
        <v>#VALUE!</v>
      </c>
      <c r="ST32" s="5" t="str">
        <f t="shared" si="4"/>
        <v>#VALUE!</v>
      </c>
      <c r="SU32" s="5" t="str">
        <f t="shared" si="4"/>
        <v>#VALUE!</v>
      </c>
      <c r="SV32" s="5" t="str">
        <f t="shared" si="4"/>
        <v>#VALUE!</v>
      </c>
      <c r="SW32" s="5" t="str">
        <f t="shared" si="4"/>
        <v>#VALUE!</v>
      </c>
      <c r="SX32" s="5" t="str">
        <f t="shared" si="4"/>
        <v>#VALUE!</v>
      </c>
      <c r="SY32" s="5" t="str">
        <f t="shared" si="4"/>
        <v>#VALUE!</v>
      </c>
      <c r="SZ32" s="5" t="str">
        <f t="shared" si="4"/>
        <v>#VALUE!</v>
      </c>
      <c r="TA32" s="5" t="str">
        <f t="shared" si="4"/>
        <v>#VALUE!</v>
      </c>
      <c r="TB32" s="5" t="str">
        <f t="shared" si="4"/>
        <v>#VALUE!</v>
      </c>
      <c r="TC32" s="5" t="str">
        <f t="shared" si="4"/>
        <v>#VALUE!</v>
      </c>
      <c r="TD32" s="5" t="str">
        <f t="shared" si="4"/>
        <v>#VALUE!</v>
      </c>
      <c r="TE32" s="5" t="str">
        <f t="shared" si="4"/>
        <v>#VALUE!</v>
      </c>
      <c r="TF32" s="5" t="str">
        <f t="shared" si="4"/>
        <v>#VALUE!</v>
      </c>
      <c r="TG32" s="5" t="str">
        <f t="shared" si="4"/>
        <v>#VALUE!</v>
      </c>
      <c r="TH32" s="5" t="str">
        <f t="shared" si="4"/>
        <v>#VALUE!</v>
      </c>
      <c r="TI32" s="5" t="str">
        <f t="shared" si="4"/>
        <v>#VALUE!</v>
      </c>
      <c r="TJ32" s="5" t="str">
        <f t="shared" si="4"/>
        <v>#VALUE!</v>
      </c>
      <c r="TK32" s="5" t="str">
        <f t="shared" si="4"/>
        <v>#VALUE!</v>
      </c>
      <c r="TL32" s="5" t="str">
        <f t="shared" si="4"/>
        <v>#VALUE!</v>
      </c>
      <c r="TM32" s="5" t="str">
        <f t="shared" si="4"/>
        <v>#VALUE!</v>
      </c>
      <c r="TN32" s="5" t="str">
        <f t="shared" si="4"/>
        <v>#VALUE!</v>
      </c>
      <c r="TO32" s="5" t="str">
        <f t="shared" si="4"/>
        <v>#VALUE!</v>
      </c>
      <c r="TP32" s="5" t="str">
        <f t="shared" si="4"/>
        <v>#VALUE!</v>
      </c>
      <c r="TQ32" s="5" t="str">
        <f t="shared" si="4"/>
        <v>#VALUE!</v>
      </c>
      <c r="TR32" s="5" t="str">
        <f t="shared" si="4"/>
        <v>#VALUE!</v>
      </c>
      <c r="TS32" s="5" t="str">
        <f t="shared" si="4"/>
        <v>#VALUE!</v>
      </c>
      <c r="TT32" s="5" t="str">
        <f t="shared" si="4"/>
        <v>#VALUE!</v>
      </c>
      <c r="TU32" s="5" t="str">
        <f t="shared" si="4"/>
        <v>#VALUE!</v>
      </c>
      <c r="TV32" s="5" t="str">
        <f t="shared" si="4"/>
        <v>#VALUE!</v>
      </c>
      <c r="TW32" s="5" t="str">
        <f t="shared" si="4"/>
        <v>#VALUE!</v>
      </c>
      <c r="TX32" s="5" t="str">
        <f t="shared" si="4"/>
        <v>#VALUE!</v>
      </c>
      <c r="TY32" s="5" t="str">
        <f t="shared" si="4"/>
        <v>#VALUE!</v>
      </c>
      <c r="TZ32" s="5" t="str">
        <f t="shared" si="4"/>
        <v>#VALUE!</v>
      </c>
      <c r="UA32" s="5" t="str">
        <f t="shared" si="4"/>
        <v>#VALUE!</v>
      </c>
      <c r="UB32" s="5" t="str">
        <f t="shared" si="4"/>
        <v>#VALUE!</v>
      </c>
      <c r="UC32" s="5" t="str">
        <f t="shared" si="4"/>
        <v>#VALUE!</v>
      </c>
      <c r="UD32" s="5" t="str">
        <f t="shared" si="4"/>
        <v>#VALUE!</v>
      </c>
      <c r="UE32" s="5" t="str">
        <f t="shared" si="4"/>
        <v>#VALUE!</v>
      </c>
      <c r="UF32" s="5" t="str">
        <f t="shared" si="4"/>
        <v>#VALUE!</v>
      </c>
      <c r="UG32" s="5" t="str">
        <f t="shared" si="4"/>
        <v>#VALUE!</v>
      </c>
      <c r="UH32" s="5" t="str">
        <f t="shared" si="4"/>
        <v>#VALUE!</v>
      </c>
      <c r="UI32" s="5" t="str">
        <f t="shared" si="4"/>
        <v>#VALUE!</v>
      </c>
      <c r="UJ32" s="5" t="str">
        <f t="shared" si="4"/>
        <v>#VALUE!</v>
      </c>
      <c r="UK32" s="5" t="str">
        <f t="shared" si="4"/>
        <v>#VALUE!</v>
      </c>
      <c r="UL32" s="5" t="str">
        <f t="shared" si="4"/>
        <v>#VALUE!</v>
      </c>
      <c r="UM32" s="5" t="str">
        <f t="shared" si="4"/>
        <v>#VALUE!</v>
      </c>
      <c r="UN32" s="5" t="str">
        <f t="shared" si="4"/>
        <v>#VALUE!</v>
      </c>
      <c r="UO32" s="5" t="str">
        <f t="shared" si="4"/>
        <v>#VALUE!</v>
      </c>
      <c r="UP32" s="5" t="str">
        <f t="shared" si="4"/>
        <v>#VALUE!</v>
      </c>
      <c r="UQ32" s="5" t="str">
        <f t="shared" si="4"/>
        <v>#VALUE!</v>
      </c>
      <c r="UR32" s="5" t="str">
        <f t="shared" si="4"/>
        <v>#VALUE!</v>
      </c>
      <c r="US32" s="5" t="str">
        <f t="shared" si="4"/>
        <v>#VALUE!</v>
      </c>
      <c r="UT32" s="5" t="str">
        <f t="shared" si="4"/>
        <v>#VALUE!</v>
      </c>
      <c r="UU32" s="5" t="str">
        <f t="shared" si="4"/>
        <v>#VALUE!</v>
      </c>
      <c r="UV32" s="5" t="str">
        <f t="shared" si="4"/>
        <v>#VALUE!</v>
      </c>
      <c r="UW32" s="5" t="str">
        <f t="shared" si="4"/>
        <v>#VALUE!</v>
      </c>
      <c r="UX32" s="5" t="str">
        <f t="shared" si="4"/>
        <v>#VALUE!</v>
      </c>
      <c r="UY32" s="5" t="str">
        <f t="shared" si="4"/>
        <v>#VALUE!</v>
      </c>
      <c r="UZ32" s="5" t="str">
        <f t="shared" si="4"/>
        <v>#VALUE!</v>
      </c>
      <c r="VA32" s="5" t="str">
        <f t="shared" si="4"/>
        <v>#VALUE!</v>
      </c>
      <c r="VB32" s="5" t="str">
        <f t="shared" si="4"/>
        <v>#VALUE!</v>
      </c>
      <c r="VC32" s="5" t="str">
        <f t="shared" si="4"/>
        <v>#VALUE!</v>
      </c>
      <c r="VD32" s="5" t="str">
        <f t="shared" si="4"/>
        <v>#VALUE!</v>
      </c>
      <c r="VE32" s="5" t="str">
        <f t="shared" si="4"/>
        <v>#VALUE!</v>
      </c>
      <c r="VF32" s="5" t="str">
        <f t="shared" si="4"/>
        <v>#VALUE!</v>
      </c>
      <c r="VG32" s="5" t="str">
        <f t="shared" si="4"/>
        <v>#VALUE!</v>
      </c>
      <c r="VH32" s="5" t="str">
        <f t="shared" si="4"/>
        <v>#VALUE!</v>
      </c>
      <c r="VI32" s="5" t="str">
        <f t="shared" si="4"/>
        <v>#VALUE!</v>
      </c>
      <c r="VJ32" s="5" t="str">
        <f t="shared" si="4"/>
        <v>#VALUE!</v>
      </c>
      <c r="VK32" s="5" t="str">
        <f t="shared" si="4"/>
        <v>#VALUE!</v>
      </c>
      <c r="VL32" s="5" t="str">
        <f t="shared" si="4"/>
        <v>#VALUE!</v>
      </c>
      <c r="VM32" s="5" t="str">
        <f t="shared" si="4"/>
        <v>#VALUE!</v>
      </c>
      <c r="VN32" s="5" t="str">
        <f t="shared" si="4"/>
        <v>#VALUE!</v>
      </c>
      <c r="VO32" s="5" t="str">
        <f t="shared" si="4"/>
        <v>#VALUE!</v>
      </c>
      <c r="VP32" s="5" t="str">
        <f t="shared" si="4"/>
        <v>#VALUE!</v>
      </c>
      <c r="VQ32" s="5" t="str">
        <f t="shared" si="4"/>
        <v>#VALUE!</v>
      </c>
      <c r="VR32" s="5" t="str">
        <f t="shared" si="4"/>
        <v>#VALUE!</v>
      </c>
      <c r="VS32" s="5" t="str">
        <f t="shared" si="4"/>
        <v>#VALUE!</v>
      </c>
      <c r="VT32" s="5" t="str">
        <f t="shared" si="4"/>
        <v>#VALUE!</v>
      </c>
      <c r="VU32" s="5" t="str">
        <f t="shared" si="4"/>
        <v>#VALUE!</v>
      </c>
      <c r="VV32" s="5" t="str">
        <f t="shared" si="4"/>
        <v>#VALUE!</v>
      </c>
      <c r="VW32" s="5" t="str">
        <f t="shared" si="4"/>
        <v>#VALUE!</v>
      </c>
      <c r="VX32" s="5" t="str">
        <f t="shared" si="4"/>
        <v>#VALUE!</v>
      </c>
      <c r="VY32" s="5" t="str">
        <f t="shared" si="4"/>
        <v>#VALUE!</v>
      </c>
      <c r="VZ32" s="5" t="str">
        <f t="shared" si="4"/>
        <v>#VALUE!</v>
      </c>
      <c r="WA32" s="5" t="str">
        <f t="shared" si="4"/>
        <v>#VALUE!</v>
      </c>
      <c r="WB32" s="5" t="str">
        <f t="shared" si="4"/>
        <v>#VALUE!</v>
      </c>
      <c r="WC32" s="5" t="str">
        <f t="shared" si="4"/>
        <v>#VALUE!</v>
      </c>
      <c r="WD32" s="5" t="str">
        <f t="shared" si="4"/>
        <v>#VALUE!</v>
      </c>
      <c r="WE32" s="5" t="str">
        <f t="shared" si="4"/>
        <v>#VALUE!</v>
      </c>
      <c r="WF32" s="5" t="str">
        <f t="shared" si="4"/>
        <v>#VALUE!</v>
      </c>
      <c r="WG32" s="5" t="str">
        <f t="shared" si="4"/>
        <v>#VALUE!</v>
      </c>
      <c r="WH32" s="5" t="str">
        <f t="shared" si="4"/>
        <v>#VALUE!</v>
      </c>
      <c r="WI32" s="5" t="str">
        <f t="shared" si="4"/>
        <v>#VALUE!</v>
      </c>
      <c r="WJ32" s="5" t="str">
        <f t="shared" si="4"/>
        <v>#VALUE!</v>
      </c>
      <c r="WK32" s="5" t="str">
        <f t="shared" si="4"/>
        <v>#VALUE!</v>
      </c>
      <c r="WL32" s="5" t="str">
        <f t="shared" si="4"/>
        <v>#VALUE!</v>
      </c>
      <c r="WM32" s="5" t="str">
        <f t="shared" si="4"/>
        <v>#VALUE!</v>
      </c>
      <c r="WN32" s="5" t="str">
        <f t="shared" si="4"/>
        <v>#VALUE!</v>
      </c>
      <c r="WO32" s="5" t="str">
        <f t="shared" si="4"/>
        <v>#VALUE!</v>
      </c>
      <c r="WP32" s="5" t="str">
        <f t="shared" si="4"/>
        <v>#VALUE!</v>
      </c>
      <c r="WQ32" s="5" t="str">
        <f t="shared" si="4"/>
        <v>#VALUE!</v>
      </c>
      <c r="WR32" s="5" t="str">
        <f t="shared" si="4"/>
        <v>#VALUE!</v>
      </c>
      <c r="WS32" s="5" t="str">
        <f t="shared" si="4"/>
        <v>#VALUE!</v>
      </c>
      <c r="WT32" s="5" t="str">
        <f t="shared" si="4"/>
        <v>#VALUE!</v>
      </c>
      <c r="WU32" s="5" t="str">
        <f t="shared" si="4"/>
        <v>#VALUE!</v>
      </c>
      <c r="WV32" s="5" t="str">
        <f t="shared" si="4"/>
        <v>#VALUE!</v>
      </c>
      <c r="WW32" s="5" t="str">
        <f t="shared" si="4"/>
        <v>#VALUE!</v>
      </c>
      <c r="WX32" s="5" t="str">
        <f t="shared" si="4"/>
        <v>#VALUE!</v>
      </c>
      <c r="WY32" s="5" t="str">
        <f t="shared" si="4"/>
        <v>#VALUE!</v>
      </c>
      <c r="WZ32" s="5" t="str">
        <f t="shared" si="4"/>
        <v>#VALUE!</v>
      </c>
      <c r="XA32" s="5" t="str">
        <f t="shared" si="4"/>
        <v>#VALUE!</v>
      </c>
      <c r="XB32" s="5" t="str">
        <f t="shared" si="4"/>
        <v>#VALUE!</v>
      </c>
      <c r="XC32" s="5" t="str">
        <f t="shared" si="4"/>
        <v>#VALUE!</v>
      </c>
      <c r="XD32" s="5" t="str">
        <f t="shared" si="4"/>
        <v>#VALUE!</v>
      </c>
      <c r="XE32" s="5" t="str">
        <f t="shared" si="4"/>
        <v>#VALUE!</v>
      </c>
      <c r="XF32" s="5" t="str">
        <f t="shared" si="4"/>
        <v>#VALUE!</v>
      </c>
      <c r="XG32" s="5" t="str">
        <f t="shared" si="4"/>
        <v>#VALUE!</v>
      </c>
      <c r="XH32" s="5" t="str">
        <f t="shared" si="4"/>
        <v>#VALUE!</v>
      </c>
      <c r="XI32" s="5" t="str">
        <f t="shared" si="4"/>
        <v>#VALUE!</v>
      </c>
      <c r="XJ32" s="5" t="str">
        <f t="shared" si="4"/>
        <v>#VALUE!</v>
      </c>
      <c r="XK32" s="5" t="str">
        <f t="shared" si="4"/>
        <v>#VALUE!</v>
      </c>
      <c r="XL32" s="5" t="str">
        <f t="shared" si="4"/>
        <v>#VALUE!</v>
      </c>
      <c r="XM32" s="5" t="str">
        <f t="shared" si="4"/>
        <v>#VALUE!</v>
      </c>
      <c r="XN32" s="5" t="str">
        <f t="shared" si="4"/>
        <v>#VALUE!</v>
      </c>
      <c r="XO32" s="5" t="str">
        <f t="shared" si="4"/>
        <v>#VALUE!</v>
      </c>
      <c r="XP32" s="5" t="str">
        <f t="shared" si="4"/>
        <v>#VALUE!</v>
      </c>
      <c r="XQ32" s="5" t="str">
        <f t="shared" si="4"/>
        <v>#VALUE!</v>
      </c>
      <c r="XR32" s="5" t="str">
        <f t="shared" si="4"/>
        <v>#VALUE!</v>
      </c>
      <c r="XS32" s="5" t="str">
        <f t="shared" si="4"/>
        <v>#VALUE!</v>
      </c>
      <c r="XT32" s="5" t="str">
        <f t="shared" si="4"/>
        <v>#VALUE!</v>
      </c>
      <c r="XU32" s="5" t="str">
        <f t="shared" si="4"/>
        <v>#VALUE!</v>
      </c>
      <c r="XV32" s="5" t="str">
        <f t="shared" si="4"/>
        <v>#VALUE!</v>
      </c>
      <c r="XW32" s="5" t="str">
        <f t="shared" si="4"/>
        <v>#VALUE!</v>
      </c>
      <c r="XX32" s="5" t="str">
        <f t="shared" si="4"/>
        <v>#VALUE!</v>
      </c>
      <c r="XY32" s="5" t="str">
        <f t="shared" si="4"/>
        <v>#VALUE!</v>
      </c>
      <c r="XZ32" s="5" t="str">
        <f t="shared" si="4"/>
        <v>#VALUE!</v>
      </c>
      <c r="YA32" s="5" t="str">
        <f t="shared" si="4"/>
        <v>#VALUE!</v>
      </c>
      <c r="YB32" s="5" t="str">
        <f t="shared" si="4"/>
        <v>#VALUE!</v>
      </c>
      <c r="YC32" s="5" t="str">
        <f t="shared" si="4"/>
        <v>#VALUE!</v>
      </c>
      <c r="YD32" s="5" t="str">
        <f t="shared" si="4"/>
        <v>#VALUE!</v>
      </c>
      <c r="YE32" s="5" t="str">
        <f t="shared" si="4"/>
        <v>#VALUE!</v>
      </c>
      <c r="YF32" s="5" t="str">
        <f t="shared" si="4"/>
        <v>#VALUE!</v>
      </c>
      <c r="YG32" s="5" t="str">
        <f t="shared" si="4"/>
        <v>#VALUE!</v>
      </c>
      <c r="YH32" s="5" t="str">
        <f t="shared" si="4"/>
        <v>#VALUE!</v>
      </c>
      <c r="YI32" s="5" t="str">
        <f t="shared" si="4"/>
        <v>#VALUE!</v>
      </c>
      <c r="YJ32" s="5" t="str">
        <f t="shared" si="4"/>
        <v>#VALUE!</v>
      </c>
      <c r="YK32" s="5" t="str">
        <f t="shared" si="4"/>
        <v>#VALUE!</v>
      </c>
      <c r="YL32" s="5" t="str">
        <f t="shared" si="4"/>
        <v>#VALUE!</v>
      </c>
      <c r="YM32" s="5" t="str">
        <f t="shared" si="4"/>
        <v>#VALUE!</v>
      </c>
      <c r="YN32" s="5" t="str">
        <f t="shared" si="4"/>
        <v>#VALUE!</v>
      </c>
      <c r="YO32" s="5" t="str">
        <f t="shared" si="4"/>
        <v>#VALUE!</v>
      </c>
      <c r="YP32" s="5" t="str">
        <f t="shared" si="4"/>
        <v>#VALUE!</v>
      </c>
      <c r="YQ32" s="5" t="str">
        <f t="shared" si="4"/>
        <v>#VALUE!</v>
      </c>
      <c r="YR32" s="5" t="str">
        <f t="shared" si="4"/>
        <v>#VALUE!</v>
      </c>
      <c r="YS32" s="5" t="str">
        <f t="shared" si="4"/>
        <v>#VALUE!</v>
      </c>
      <c r="YT32" s="5" t="str">
        <f t="shared" si="4"/>
        <v>#VALUE!</v>
      </c>
      <c r="YU32" s="5" t="str">
        <f t="shared" si="4"/>
        <v>#VALUE!</v>
      </c>
      <c r="YV32" s="5" t="str">
        <f t="shared" si="4"/>
        <v>#VALUE!</v>
      </c>
      <c r="YW32" s="5" t="str">
        <f t="shared" si="4"/>
        <v>#VALUE!</v>
      </c>
      <c r="YX32" s="5" t="str">
        <f t="shared" si="4"/>
        <v>#VALUE!</v>
      </c>
      <c r="YY32" s="5" t="str">
        <f t="shared" si="4"/>
        <v>#VALUE!</v>
      </c>
      <c r="YZ32" s="5" t="str">
        <f t="shared" si="4"/>
        <v>#VALUE!</v>
      </c>
      <c r="ZA32" s="5" t="str">
        <f t="shared" si="4"/>
        <v>#VALUE!</v>
      </c>
      <c r="ZB32" s="5" t="str">
        <f t="shared" si="4"/>
        <v>#VALUE!</v>
      </c>
      <c r="ZC32" s="5" t="str">
        <f t="shared" si="4"/>
        <v>#VALUE!</v>
      </c>
      <c r="ZD32" s="5" t="str">
        <f t="shared" si="4"/>
        <v>#VALUE!</v>
      </c>
      <c r="ZE32" s="5" t="str">
        <f t="shared" si="4"/>
        <v>#VALUE!</v>
      </c>
      <c r="ZF32" s="5" t="str">
        <f t="shared" si="4"/>
        <v>#VALUE!</v>
      </c>
      <c r="ZG32" s="5" t="str">
        <f t="shared" si="4"/>
        <v>#VALUE!</v>
      </c>
      <c r="ZH32" s="5" t="str">
        <f t="shared" si="4"/>
        <v>#VALUE!</v>
      </c>
      <c r="ZI32" s="5" t="str">
        <f t="shared" si="4"/>
        <v>#VALUE!</v>
      </c>
      <c r="ZJ32" s="5" t="str">
        <f t="shared" si="4"/>
        <v>#VALUE!</v>
      </c>
      <c r="ZK32" s="5" t="str">
        <f t="shared" si="4"/>
        <v>#VALUE!</v>
      </c>
      <c r="ZL32" s="5" t="str">
        <f t="shared" si="4"/>
        <v>#VALUE!</v>
      </c>
      <c r="ZM32" s="5" t="str">
        <f t="shared" si="4"/>
        <v>#VALUE!</v>
      </c>
      <c r="ZN32" s="5" t="str">
        <f t="shared" si="4"/>
        <v>#VALUE!</v>
      </c>
      <c r="ZO32" s="5" t="str">
        <f t="shared" si="4"/>
        <v>#VALUE!</v>
      </c>
      <c r="ZP32" s="5" t="str">
        <f t="shared" si="4"/>
        <v>#VALUE!</v>
      </c>
      <c r="ZQ32" s="5" t="str">
        <f t="shared" si="4"/>
        <v>#VALUE!</v>
      </c>
      <c r="ZR32" s="5" t="str">
        <f t="shared" si="4"/>
        <v>#VALUE!</v>
      </c>
      <c r="ZS32" s="5" t="str">
        <f t="shared" si="4"/>
        <v>#VALUE!</v>
      </c>
      <c r="ZT32" s="5" t="str">
        <f t="shared" si="4"/>
        <v>#VALUE!</v>
      </c>
      <c r="ZU32" s="5" t="str">
        <f t="shared" si="4"/>
        <v>#VALUE!</v>
      </c>
      <c r="ZV32" s="5" t="str">
        <f t="shared" si="4"/>
        <v>#VALUE!</v>
      </c>
      <c r="ZW32" s="5" t="str">
        <f t="shared" si="4"/>
        <v>#VALUE!</v>
      </c>
      <c r="ZX32" s="5" t="str">
        <f t="shared" si="4"/>
        <v>#VALUE!</v>
      </c>
      <c r="ZY32" s="5" t="str">
        <f t="shared" si="4"/>
        <v>#VALUE!</v>
      </c>
      <c r="ZZ32" s="5" t="str">
        <f t="shared" si="4"/>
        <v>#VALUE!</v>
      </c>
      <c r="AAA32" s="5" t="str">
        <f t="shared" si="4"/>
        <v>#VALUE!</v>
      </c>
      <c r="AAB32" s="5" t="str">
        <f t="shared" si="4"/>
        <v>#VALUE!</v>
      </c>
      <c r="AAC32" s="5" t="str">
        <f t="shared" si="4"/>
        <v>#VALUE!</v>
      </c>
      <c r="AAD32" s="5" t="str">
        <f t="shared" si="4"/>
        <v>#VALUE!</v>
      </c>
      <c r="AAE32" s="5" t="str">
        <f t="shared" si="4"/>
        <v>#VALUE!</v>
      </c>
      <c r="AAF32" s="5" t="str">
        <f t="shared" si="4"/>
        <v>#VALUE!</v>
      </c>
      <c r="AAG32" s="5" t="str">
        <f t="shared" si="4"/>
        <v>#VALUE!</v>
      </c>
      <c r="AAH32" s="5" t="str">
        <f t="shared" si="4"/>
        <v>#VALUE!</v>
      </c>
      <c r="AAI32" s="5" t="str">
        <f t="shared" si="4"/>
        <v>#VALUE!</v>
      </c>
      <c r="AAJ32" s="5" t="str">
        <f t="shared" si="4"/>
        <v>#VALUE!</v>
      </c>
      <c r="AAK32" s="5" t="str">
        <f t="shared" si="4"/>
        <v>#VALUE!</v>
      </c>
      <c r="AAL32" s="5" t="str">
        <f t="shared" si="4"/>
        <v>#VALUE!</v>
      </c>
      <c r="AAM32" s="5" t="str">
        <f t="shared" si="4"/>
        <v>#VALUE!</v>
      </c>
      <c r="AAN32" s="5" t="str">
        <f t="shared" si="4"/>
        <v>#VALUE!</v>
      </c>
      <c r="AAO32" s="5" t="str">
        <f t="shared" si="4"/>
        <v>#VALUE!</v>
      </c>
      <c r="AAP32" s="5" t="str">
        <f t="shared" si="4"/>
        <v>#VALUE!</v>
      </c>
      <c r="AAQ32" s="5" t="str">
        <f t="shared" si="4"/>
        <v>#VALUE!</v>
      </c>
      <c r="AAR32" s="5" t="str">
        <f t="shared" si="4"/>
        <v>#VALUE!</v>
      </c>
      <c r="AAS32" s="5" t="str">
        <f t="shared" si="4"/>
        <v>#VALUE!</v>
      </c>
      <c r="AAT32" s="5" t="str">
        <f t="shared" si="4"/>
        <v>#VALUE!</v>
      </c>
      <c r="AAU32" s="5" t="str">
        <f t="shared" si="4"/>
        <v>#VALUE!</v>
      </c>
      <c r="AAV32" s="5" t="str">
        <f t="shared" si="4"/>
        <v>#VALUE!</v>
      </c>
      <c r="AAW32" s="5" t="str">
        <f t="shared" si="4"/>
        <v>#VALUE!</v>
      </c>
      <c r="AAX32" s="5" t="str">
        <f t="shared" si="4"/>
        <v>#VALUE!</v>
      </c>
      <c r="AAY32" s="5" t="str">
        <f t="shared" si="4"/>
        <v>#VALUE!</v>
      </c>
      <c r="AAZ32" s="5" t="str">
        <f t="shared" si="4"/>
        <v>#VALUE!</v>
      </c>
      <c r="ABA32" s="5" t="str">
        <f t="shared" si="4"/>
        <v>#VALUE!</v>
      </c>
      <c r="ABB32" s="5" t="str">
        <f t="shared" si="4"/>
        <v>#VALUE!</v>
      </c>
      <c r="ABC32" s="5" t="str">
        <f t="shared" si="4"/>
        <v>#VALUE!</v>
      </c>
      <c r="ABD32" s="5" t="str">
        <f t="shared" si="4"/>
        <v>#VALUE!</v>
      </c>
      <c r="ABE32" s="5" t="str">
        <f t="shared" si="4"/>
        <v>#VALUE!</v>
      </c>
      <c r="ABF32" s="5" t="str">
        <f t="shared" si="4"/>
        <v>#VALUE!</v>
      </c>
      <c r="ABG32" s="5" t="str">
        <f t="shared" si="4"/>
        <v>#VALUE!</v>
      </c>
      <c r="ABH32" s="5" t="str">
        <f t="shared" si="4"/>
        <v>#VALUE!</v>
      </c>
      <c r="ABI32" s="5" t="str">
        <f t="shared" si="4"/>
        <v>#VALUE!</v>
      </c>
      <c r="ABJ32" s="5" t="str">
        <f t="shared" si="4"/>
        <v>#VALUE!</v>
      </c>
      <c r="ABK32" s="5" t="str">
        <f t="shared" si="4"/>
        <v>#VALUE!</v>
      </c>
      <c r="ABL32" s="5" t="str">
        <f t="shared" si="4"/>
        <v>#VALUE!</v>
      </c>
      <c r="ABM32" s="5" t="str">
        <f t="shared" si="4"/>
        <v>#VALUE!</v>
      </c>
      <c r="ABN32" s="5" t="str">
        <f t="shared" si="4"/>
        <v>#VALUE!</v>
      </c>
      <c r="ABO32" s="5" t="str">
        <f t="shared" si="4"/>
        <v>#VALUE!</v>
      </c>
      <c r="ABP32" s="5" t="str">
        <f t="shared" si="4"/>
        <v>#VALUE!</v>
      </c>
      <c r="ABQ32" s="5" t="str">
        <f t="shared" si="4"/>
        <v>#VALUE!</v>
      </c>
      <c r="ABR32" s="5" t="str">
        <f t="shared" si="4"/>
        <v>#VALUE!</v>
      </c>
      <c r="ABS32" s="5" t="str">
        <f t="shared" si="4"/>
        <v>#VALUE!</v>
      </c>
      <c r="ABT32" s="5" t="str">
        <f t="shared" si="4"/>
        <v>#VALUE!</v>
      </c>
      <c r="ABU32" s="5" t="str">
        <f t="shared" si="4"/>
        <v>#VALUE!</v>
      </c>
      <c r="ABV32" s="5" t="str">
        <f t="shared" si="4"/>
        <v>#VALUE!</v>
      </c>
      <c r="ABW32" s="5" t="str">
        <f t="shared" si="4"/>
        <v>#VALUE!</v>
      </c>
      <c r="ABX32" s="5" t="str">
        <f t="shared" si="4"/>
        <v>#VALUE!</v>
      </c>
      <c r="ABY32" s="5" t="str">
        <f t="shared" si="4"/>
        <v>#VALUE!</v>
      </c>
      <c r="ABZ32" s="5" t="str">
        <f t="shared" si="4"/>
        <v>#VALUE!</v>
      </c>
      <c r="ACA32" s="5" t="str">
        <f t="shared" si="4"/>
        <v>#VALUE!</v>
      </c>
      <c r="ACB32" s="5" t="str">
        <f t="shared" si="4"/>
        <v>#VALUE!</v>
      </c>
      <c r="ACC32" s="5" t="str">
        <f t="shared" si="4"/>
        <v>#VALUE!</v>
      </c>
      <c r="ACD32" s="5" t="str">
        <f t="shared" si="4"/>
        <v>#VALUE!</v>
      </c>
      <c r="ACE32" s="5" t="str">
        <f t="shared" si="4"/>
        <v>#VALUE!</v>
      </c>
      <c r="ACF32" s="5" t="str">
        <f t="shared" si="4"/>
        <v>#VALUE!</v>
      </c>
      <c r="ACG32" s="5" t="str">
        <f t="shared" si="4"/>
        <v>#VALUE!</v>
      </c>
      <c r="ACH32" s="5" t="str">
        <f t="shared" si="4"/>
        <v>#VALUE!</v>
      </c>
      <c r="ACI32" s="5" t="str">
        <f t="shared" si="4"/>
        <v>#VALUE!</v>
      </c>
      <c r="ACJ32" s="5" t="str">
        <f t="shared" si="4"/>
        <v>#VALUE!</v>
      </c>
      <c r="ACK32" s="5" t="str">
        <f t="shared" si="4"/>
        <v>#VALUE!</v>
      </c>
      <c r="ACL32" s="5" t="str">
        <f t="shared" si="4"/>
        <v>#VALUE!</v>
      </c>
      <c r="ACM32" s="5" t="str">
        <f t="shared" si="4"/>
        <v>#VALUE!</v>
      </c>
      <c r="ACN32" s="5" t="str">
        <f t="shared" si="4"/>
        <v>#VALUE!</v>
      </c>
      <c r="ACO32" s="5" t="str">
        <f t="shared" si="4"/>
        <v>#VALUE!</v>
      </c>
      <c r="ACP32" s="5" t="str">
        <f t="shared" si="4"/>
        <v>#VALUE!</v>
      </c>
      <c r="ACQ32" s="5" t="str">
        <f t="shared" si="4"/>
        <v>#VALUE!</v>
      </c>
      <c r="ACR32" s="5" t="str">
        <f t="shared" si="4"/>
        <v>#VALUE!</v>
      </c>
      <c r="ACS32" s="5" t="str">
        <f t="shared" si="4"/>
        <v>#VALUE!</v>
      </c>
      <c r="ACT32" s="5" t="str">
        <f t="shared" si="4"/>
        <v>#VALUE!</v>
      </c>
      <c r="ACU32" s="5" t="str">
        <f t="shared" si="4"/>
        <v>#VALUE!</v>
      </c>
      <c r="ACV32" s="5" t="str">
        <f t="shared" si="4"/>
        <v>#VALUE!</v>
      </c>
      <c r="ACW32" s="5" t="str">
        <f t="shared" si="4"/>
        <v>#VALUE!</v>
      </c>
      <c r="ACX32" s="5" t="str">
        <f t="shared" si="4"/>
        <v>#VALUE!</v>
      </c>
      <c r="ACY32" s="5" t="str">
        <f t="shared" si="4"/>
        <v>#VALUE!</v>
      </c>
      <c r="ACZ32" s="5" t="str">
        <f t="shared" si="4"/>
        <v>#VALUE!</v>
      </c>
      <c r="ADA32" s="5" t="str">
        <f t="shared" si="4"/>
        <v>#VALUE!</v>
      </c>
      <c r="ADB32" s="5" t="str">
        <f t="shared" si="4"/>
        <v>#VALUE!</v>
      </c>
      <c r="ADC32" s="5" t="str">
        <f t="shared" si="4"/>
        <v>#VALUE!</v>
      </c>
      <c r="ADD32" s="5" t="str">
        <f t="shared" si="4"/>
        <v>#VALUE!</v>
      </c>
      <c r="ADE32" s="5" t="str">
        <f t="shared" si="4"/>
        <v>#VALUE!</v>
      </c>
      <c r="ADF32" s="5" t="str">
        <f t="shared" si="4"/>
        <v>#VALUE!</v>
      </c>
      <c r="ADG32" s="5" t="str">
        <f t="shared" si="4"/>
        <v>#VALUE!</v>
      </c>
      <c r="ADH32" s="5" t="str">
        <f t="shared" si="4"/>
        <v>#VALUE!</v>
      </c>
      <c r="ADI32" s="5" t="str">
        <f t="shared" si="4"/>
        <v>#VALUE!</v>
      </c>
      <c r="ADJ32" s="5" t="str">
        <f t="shared" si="4"/>
        <v>#VALUE!</v>
      </c>
      <c r="ADK32" s="5" t="str">
        <f t="shared" si="4"/>
        <v>#VALUE!</v>
      </c>
      <c r="ADL32" s="5" t="str">
        <f t="shared" si="4"/>
        <v>#VALUE!</v>
      </c>
      <c r="ADM32" s="5" t="str">
        <f t="shared" si="4"/>
        <v>#VALUE!</v>
      </c>
      <c r="ADN32" s="5" t="str">
        <f t="shared" si="4"/>
        <v>#VALUE!</v>
      </c>
      <c r="ADO32" s="5" t="str">
        <f t="shared" si="4"/>
        <v>#VALUE!</v>
      </c>
      <c r="ADP32" s="5" t="str">
        <f t="shared" si="4"/>
        <v>#VALUE!</v>
      </c>
      <c r="ADQ32" s="5" t="str">
        <f t="shared" si="4"/>
        <v>#VALUE!</v>
      </c>
      <c r="ADR32" s="5" t="str">
        <f t="shared" si="4"/>
        <v>#VALUE!</v>
      </c>
      <c r="ADS32" s="5" t="str">
        <f t="shared" si="4"/>
        <v>#VALUE!</v>
      </c>
      <c r="ADT32" s="5" t="str">
        <f t="shared" si="4"/>
        <v>#VALUE!</v>
      </c>
      <c r="ADU32" s="5" t="str">
        <f t="shared" si="4"/>
        <v>#VALUE!</v>
      </c>
      <c r="ADV32" s="5" t="str">
        <f t="shared" si="4"/>
        <v>#VALUE!</v>
      </c>
      <c r="ADW32" s="5" t="str">
        <f t="shared" si="4"/>
        <v>#VALUE!</v>
      </c>
      <c r="ADX32" s="5" t="str">
        <f t="shared" si="4"/>
        <v>#VALUE!</v>
      </c>
      <c r="ADY32" s="5" t="str">
        <f t="shared" si="4"/>
        <v>#VALUE!</v>
      </c>
      <c r="ADZ32" s="5" t="str">
        <f t="shared" si="4"/>
        <v>#VALUE!</v>
      </c>
      <c r="AEA32" s="5" t="str">
        <f t="shared" si="4"/>
        <v>#VALUE!</v>
      </c>
      <c r="AEB32" s="5" t="str">
        <f t="shared" si="4"/>
        <v>#VALUE!</v>
      </c>
      <c r="AEC32" s="5" t="str">
        <f t="shared" si="4"/>
        <v>#VALUE!</v>
      </c>
      <c r="AED32" s="5" t="str">
        <f t="shared" si="4"/>
        <v>#VALUE!</v>
      </c>
      <c r="AEE32" s="5" t="str">
        <f t="shared" si="4"/>
        <v>#VALUE!</v>
      </c>
      <c r="AEF32" s="5" t="str">
        <f t="shared" si="4"/>
        <v>#VALUE!</v>
      </c>
      <c r="AEG32" s="5" t="str">
        <f t="shared" si="4"/>
        <v>#VALUE!</v>
      </c>
      <c r="AEH32" s="5" t="str">
        <f t="shared" si="4"/>
        <v>#VALUE!</v>
      </c>
      <c r="AEI32" s="5" t="str">
        <f t="shared" si="4"/>
        <v>#VALUE!</v>
      </c>
      <c r="AEJ32" s="5" t="str">
        <f t="shared" si="4"/>
        <v>#VALUE!</v>
      </c>
      <c r="AEK32" s="5" t="str">
        <f t="shared" si="4"/>
        <v>#VALUE!</v>
      </c>
      <c r="AEL32" s="5" t="str">
        <f t="shared" si="4"/>
        <v>#VALUE!</v>
      </c>
      <c r="AEM32" s="5" t="str">
        <f t="shared" si="4"/>
        <v>#VALUE!</v>
      </c>
      <c r="AEN32" s="5" t="str">
        <f t="shared" si="4"/>
        <v>#VALUE!</v>
      </c>
      <c r="AEO32" s="5" t="str">
        <f t="shared" si="4"/>
        <v>#VALUE!</v>
      </c>
      <c r="AEP32" s="5" t="str">
        <f t="shared" si="4"/>
        <v>#VALUE!</v>
      </c>
      <c r="AEQ32" s="5" t="str">
        <f t="shared" si="4"/>
        <v>#VALUE!</v>
      </c>
      <c r="AER32" s="5" t="str">
        <f t="shared" si="4"/>
        <v>#VALUE!</v>
      </c>
      <c r="AES32" s="5" t="str">
        <f t="shared" si="4"/>
        <v>#VALUE!</v>
      </c>
      <c r="AET32" s="5" t="str">
        <f t="shared" si="4"/>
        <v>#VALUE!</v>
      </c>
      <c r="AEU32" s="5" t="str">
        <f t="shared" si="4"/>
        <v>#VALUE!</v>
      </c>
      <c r="AEV32" s="5" t="str">
        <f t="shared" si="4"/>
        <v>#VALUE!</v>
      </c>
      <c r="AEW32" s="5" t="str">
        <f t="shared" si="4"/>
        <v>#VALUE!</v>
      </c>
      <c r="AEX32" s="5" t="str">
        <f t="shared" si="4"/>
        <v>#VALUE!</v>
      </c>
      <c r="AEY32" s="5" t="str">
        <f t="shared" si="4"/>
        <v>#VALUE!</v>
      </c>
      <c r="AEZ32" s="5" t="str">
        <f t="shared" si="4"/>
        <v>#VALUE!</v>
      </c>
      <c r="AFA32" s="5" t="str">
        <f t="shared" si="4"/>
        <v>#VALUE!</v>
      </c>
      <c r="AFB32" s="5" t="str">
        <f t="shared" si="4"/>
        <v>#VALUE!</v>
      </c>
      <c r="AFC32" s="5" t="str">
        <f t="shared" si="4"/>
        <v>#VALUE!</v>
      </c>
      <c r="AFD32" s="5" t="str">
        <f t="shared" si="4"/>
        <v>#VALUE!</v>
      </c>
      <c r="AFE32" s="5" t="str">
        <f t="shared" si="4"/>
        <v>#VALUE!</v>
      </c>
      <c r="AFF32" s="5" t="str">
        <f t="shared" si="4"/>
        <v>#VALUE!</v>
      </c>
      <c r="AFG32" s="5" t="str">
        <f t="shared" si="4"/>
        <v>#VALUE!</v>
      </c>
      <c r="AFH32" s="5" t="str">
        <f t="shared" si="4"/>
        <v>#VALUE!</v>
      </c>
      <c r="AFI32" s="5" t="str">
        <f t="shared" si="4"/>
        <v>#VALUE!</v>
      </c>
      <c r="AFJ32" s="5" t="str">
        <f t="shared" si="4"/>
        <v>#VALUE!</v>
      </c>
      <c r="AFK32" s="5" t="str">
        <f t="shared" si="4"/>
        <v>#VALUE!</v>
      </c>
      <c r="AFL32" s="5" t="str">
        <f t="shared" si="4"/>
        <v>#VALUE!</v>
      </c>
      <c r="AFM32" s="5" t="str">
        <f t="shared" si="4"/>
        <v>#VALUE!</v>
      </c>
      <c r="AFN32" s="5" t="str">
        <f t="shared" si="4"/>
        <v>#VALUE!</v>
      </c>
      <c r="AFO32" s="5" t="str">
        <f t="shared" si="4"/>
        <v>#VALUE!</v>
      </c>
      <c r="AFP32" s="5" t="str">
        <f t="shared" si="4"/>
        <v>#VALUE!</v>
      </c>
      <c r="AFQ32" s="5" t="str">
        <f t="shared" si="4"/>
        <v>#VALUE!</v>
      </c>
      <c r="AFR32" s="5" t="str">
        <f t="shared" si="4"/>
        <v>#VALUE!</v>
      </c>
      <c r="AFS32" s="5" t="str">
        <f t="shared" si="4"/>
        <v>#VALUE!</v>
      </c>
      <c r="AFT32" s="5" t="str">
        <f t="shared" si="4"/>
        <v>#VALUE!</v>
      </c>
      <c r="AFU32" s="5" t="str">
        <f t="shared" si="4"/>
        <v>#VALUE!</v>
      </c>
      <c r="AFV32" s="5" t="str">
        <f t="shared" si="4"/>
        <v>#VALUE!</v>
      </c>
      <c r="AFW32" s="5" t="str">
        <f t="shared" si="4"/>
        <v>#VALUE!</v>
      </c>
      <c r="AFX32" s="5" t="str">
        <f t="shared" si="4"/>
        <v>#VALUE!</v>
      </c>
      <c r="AFY32" s="5" t="str">
        <f t="shared" si="4"/>
        <v>#VALUE!</v>
      </c>
      <c r="AFZ32" s="5" t="str">
        <f t="shared" si="4"/>
        <v>#VALUE!</v>
      </c>
      <c r="AGA32" s="5" t="str">
        <f t="shared" si="4"/>
        <v>#VALUE!</v>
      </c>
      <c r="AGB32" s="5" t="str">
        <f t="shared" si="4"/>
        <v>#VALUE!</v>
      </c>
      <c r="AGC32" s="5" t="str">
        <f t="shared" si="4"/>
        <v>#VALUE!</v>
      </c>
      <c r="AGD32" s="5" t="str">
        <f t="shared" si="4"/>
        <v>#VALUE!</v>
      </c>
      <c r="AGE32" s="5" t="str">
        <f t="shared" si="4"/>
        <v>#VALUE!</v>
      </c>
      <c r="AGF32" s="5" t="str">
        <f t="shared" si="4"/>
        <v>#VALUE!</v>
      </c>
      <c r="AGG32" s="5" t="str">
        <f t="shared" si="4"/>
        <v>#VALUE!</v>
      </c>
      <c r="AGH32" s="5" t="str">
        <f t="shared" si="4"/>
        <v>#VALUE!</v>
      </c>
      <c r="AGI32" s="5" t="str">
        <f t="shared" si="4"/>
        <v>#VALUE!</v>
      </c>
      <c r="AGJ32" s="5" t="str">
        <f t="shared" si="4"/>
        <v>#VALUE!</v>
      </c>
      <c r="AGK32" s="5" t="str">
        <f t="shared" si="4"/>
        <v>#VALUE!</v>
      </c>
      <c r="AGL32" s="5" t="str">
        <f t="shared" si="4"/>
        <v>#VALUE!</v>
      </c>
      <c r="AGM32" s="5" t="str">
        <f t="shared" si="4"/>
        <v>#VALUE!</v>
      </c>
      <c r="AGN32" s="5" t="str">
        <f t="shared" si="4"/>
        <v>#VALUE!</v>
      </c>
      <c r="AGO32" s="5" t="str">
        <f t="shared" si="4"/>
        <v>#VALUE!</v>
      </c>
      <c r="AGP32" s="5" t="str">
        <f t="shared" si="4"/>
        <v>#VALUE!</v>
      </c>
      <c r="AGQ32" s="5" t="str">
        <f t="shared" si="4"/>
        <v>#VALUE!</v>
      </c>
      <c r="AGR32" s="5" t="str">
        <f t="shared" si="4"/>
        <v>#VALUE!</v>
      </c>
      <c r="AGS32" s="5" t="str">
        <f t="shared" si="4"/>
        <v>#VALUE!</v>
      </c>
      <c r="AGT32" s="5" t="str">
        <f t="shared" si="4"/>
        <v>#VALUE!</v>
      </c>
      <c r="AGU32" s="5" t="str">
        <f t="shared" si="4"/>
        <v>#VALUE!</v>
      </c>
      <c r="AGV32" s="5" t="str">
        <f t="shared" si="4"/>
        <v>#VALUE!</v>
      </c>
      <c r="AGW32" s="5" t="str">
        <f t="shared" si="4"/>
        <v>#VALUE!</v>
      </c>
      <c r="AGX32" s="5" t="str">
        <f t="shared" si="4"/>
        <v>#VALUE!</v>
      </c>
      <c r="AGY32" s="5" t="str">
        <f t="shared" si="4"/>
        <v>#VALUE!</v>
      </c>
      <c r="AGZ32" s="5" t="str">
        <f t="shared" si="4"/>
        <v>#VALUE!</v>
      </c>
      <c r="AHA32" s="5" t="str">
        <f t="shared" si="4"/>
        <v>#VALUE!</v>
      </c>
      <c r="AHB32" s="5" t="str">
        <f t="shared" si="4"/>
        <v>#VALUE!</v>
      </c>
      <c r="AHC32" s="5" t="str">
        <f t="shared" si="4"/>
        <v>#VALUE!</v>
      </c>
      <c r="AHD32" s="5" t="str">
        <f t="shared" si="4"/>
        <v>#VALUE!</v>
      </c>
      <c r="AHE32" s="5" t="str">
        <f t="shared" si="4"/>
        <v>#VALUE!</v>
      </c>
      <c r="AHF32" s="5" t="str">
        <f t="shared" si="4"/>
        <v>#VALUE!</v>
      </c>
      <c r="AHG32" s="5" t="str">
        <f t="shared" si="4"/>
        <v>#VALUE!</v>
      </c>
      <c r="AHH32" s="5" t="str">
        <f t="shared" si="4"/>
        <v>#VALUE!</v>
      </c>
      <c r="AHI32" s="5" t="str">
        <f t="shared" si="4"/>
        <v>#VALUE!</v>
      </c>
      <c r="AHJ32" s="5" t="str">
        <f t="shared" si="4"/>
        <v>#VALUE!</v>
      </c>
      <c r="AHK32" s="5" t="str">
        <f t="shared" si="4"/>
        <v>#VALUE!</v>
      </c>
      <c r="AHL32" s="5" t="str">
        <f t="shared" si="4"/>
        <v>#VALUE!</v>
      </c>
      <c r="AHM32" s="5" t="str">
        <f t="shared" si="4"/>
        <v>#VALUE!</v>
      </c>
      <c r="AHN32" s="5" t="str">
        <f t="shared" si="4"/>
        <v>#VALUE!</v>
      </c>
      <c r="AHO32" s="5" t="str">
        <f t="shared" si="4"/>
        <v>#VALUE!</v>
      </c>
      <c r="AHP32" s="5" t="str">
        <f t="shared" si="4"/>
        <v>#VALUE!</v>
      </c>
      <c r="AHQ32" s="5" t="str">
        <f t="shared" si="4"/>
        <v>#VALUE!</v>
      </c>
      <c r="AHR32" s="5" t="str">
        <f t="shared" si="4"/>
        <v>#VALUE!</v>
      </c>
      <c r="AHS32" s="5" t="str">
        <f t="shared" si="4"/>
        <v>#VALUE!</v>
      </c>
      <c r="AHT32" s="5" t="str">
        <f t="shared" si="4"/>
        <v>#VALUE!</v>
      </c>
      <c r="AHU32" s="5" t="str">
        <f t="shared" si="4"/>
        <v>#VALUE!</v>
      </c>
      <c r="AHV32" s="5" t="str">
        <f t="shared" si="4"/>
        <v>#VALUE!</v>
      </c>
      <c r="AHW32" s="5" t="str">
        <f t="shared" si="4"/>
        <v>#VALUE!</v>
      </c>
      <c r="AHX32" s="5" t="str">
        <f t="shared" si="4"/>
        <v>#VALUE!</v>
      </c>
      <c r="AHY32" s="5" t="str">
        <f t="shared" si="4"/>
        <v>#VALUE!</v>
      </c>
      <c r="AHZ32" s="5" t="str">
        <f t="shared" si="4"/>
        <v>#VALUE!</v>
      </c>
      <c r="AIA32" s="5" t="str">
        <f t="shared" si="4"/>
        <v>#VALUE!</v>
      </c>
      <c r="AIB32" s="5" t="str">
        <f t="shared" si="4"/>
        <v>#VALUE!</v>
      </c>
      <c r="AIC32" s="5" t="str">
        <f t="shared" si="4"/>
        <v>#VALUE!</v>
      </c>
      <c r="AID32" s="5" t="str">
        <f t="shared" si="4"/>
        <v>#VALUE!</v>
      </c>
      <c r="AIE32" s="5" t="str">
        <f t="shared" si="4"/>
        <v>#VALUE!</v>
      </c>
      <c r="AIF32" s="5" t="str">
        <f t="shared" si="4"/>
        <v>#VALUE!</v>
      </c>
      <c r="AIG32" s="5" t="str">
        <f t="shared" si="4"/>
        <v>#VALUE!</v>
      </c>
      <c r="AIH32" s="5" t="str">
        <f t="shared" si="4"/>
        <v>#VALUE!</v>
      </c>
      <c r="AII32" s="5" t="str">
        <f t="shared" si="4"/>
        <v>#VALUE!</v>
      </c>
      <c r="AIJ32" s="5" t="str">
        <f t="shared" si="4"/>
        <v>#VALUE!</v>
      </c>
      <c r="AIK32" s="5" t="str">
        <f t="shared" si="4"/>
        <v>#VALUE!</v>
      </c>
      <c r="AIL32" s="5" t="str">
        <f t="shared" si="4"/>
        <v>#VALUE!</v>
      </c>
      <c r="AIM32" s="5" t="str">
        <f t="shared" si="4"/>
        <v>#VALUE!</v>
      </c>
      <c r="AIN32" s="5" t="str">
        <f t="shared" si="4"/>
        <v>#VALUE!</v>
      </c>
      <c r="AIO32" s="5" t="str">
        <f t="shared" si="4"/>
        <v>#VALUE!</v>
      </c>
      <c r="AIP32" s="5" t="str">
        <f t="shared" si="4"/>
        <v>#VALUE!</v>
      </c>
      <c r="AIQ32" s="5" t="str">
        <f t="shared" si="4"/>
        <v>#VALUE!</v>
      </c>
      <c r="AIR32" s="5" t="str">
        <f t="shared" si="4"/>
        <v>#VALUE!</v>
      </c>
      <c r="AIS32" s="5" t="str">
        <f t="shared" si="4"/>
        <v>#VALUE!</v>
      </c>
      <c r="AIT32" s="5" t="str">
        <f t="shared" si="4"/>
        <v>#VALUE!</v>
      </c>
      <c r="AIU32" s="5" t="str">
        <f t="shared" si="4"/>
        <v>#VALUE!</v>
      </c>
      <c r="AIV32" s="5" t="str">
        <f t="shared" si="4"/>
        <v>#VALUE!</v>
      </c>
      <c r="AIW32" s="5" t="str">
        <f t="shared" si="4"/>
        <v>#VALUE!</v>
      </c>
      <c r="AIX32" s="5" t="str">
        <f t="shared" si="4"/>
        <v>#VALUE!</v>
      </c>
      <c r="AIY32" s="5" t="str">
        <f t="shared" si="4"/>
        <v>#VALUE!</v>
      </c>
      <c r="AIZ32" s="5" t="str">
        <f t="shared" si="4"/>
        <v>#VALUE!</v>
      </c>
      <c r="AJA32" s="5" t="str">
        <f t="shared" si="4"/>
        <v>#VALUE!</v>
      </c>
      <c r="AJB32" s="5" t="str">
        <f t="shared" si="4"/>
        <v>#VALUE!</v>
      </c>
      <c r="AJC32" s="5" t="str">
        <f t="shared" si="4"/>
        <v>#VALUE!</v>
      </c>
      <c r="AJD32" s="5" t="str">
        <f t="shared" si="4"/>
        <v>#VALUE!</v>
      </c>
      <c r="AJE32" s="5" t="str">
        <f t="shared" si="4"/>
        <v>#VALUE!</v>
      </c>
      <c r="AJF32" s="5" t="str">
        <f t="shared" si="4"/>
        <v>#VALUE!</v>
      </c>
      <c r="AJG32" s="5" t="str">
        <f t="shared" si="4"/>
        <v>#VALUE!</v>
      </c>
      <c r="AJH32" s="5" t="str">
        <f t="shared" si="4"/>
        <v>#VALUE!</v>
      </c>
      <c r="AJI32" s="5" t="str">
        <f t="shared" si="4"/>
        <v>#VALUE!</v>
      </c>
      <c r="AJJ32" s="5" t="str">
        <f t="shared" si="4"/>
        <v>#VALUE!</v>
      </c>
      <c r="AJK32" s="5" t="str">
        <f t="shared" si="4"/>
        <v>#VALUE!</v>
      </c>
      <c r="AJL32" s="5" t="str">
        <f t="shared" si="4"/>
        <v>#VALUE!</v>
      </c>
      <c r="AJM32" s="5" t="str">
        <f t="shared" si="4"/>
        <v>#VALUE!</v>
      </c>
      <c r="AJN32" s="5" t="str">
        <f t="shared" si="4"/>
        <v>#VALUE!</v>
      </c>
      <c r="AJO32" s="5" t="str">
        <f t="shared" si="4"/>
        <v>#VALUE!</v>
      </c>
      <c r="AJP32" s="5" t="str">
        <f t="shared" si="4"/>
        <v>#VALUE!</v>
      </c>
      <c r="AJQ32" s="5" t="str">
        <f t="shared" si="4"/>
        <v>#VALUE!</v>
      </c>
      <c r="AJR32" s="5" t="str">
        <f t="shared" si="4"/>
        <v>#VALUE!</v>
      </c>
      <c r="AJS32" s="5" t="str">
        <f t="shared" si="4"/>
        <v>#VALUE!</v>
      </c>
      <c r="AJT32" s="5" t="str">
        <f t="shared" si="4"/>
        <v>#VALUE!</v>
      </c>
      <c r="AJU32" s="5" t="str">
        <f t="shared" si="4"/>
        <v>#VALUE!</v>
      </c>
      <c r="AJV32" s="5" t="str">
        <f t="shared" si="4"/>
        <v>#VALUE!</v>
      </c>
      <c r="AJW32" s="5" t="str">
        <f t="shared" si="4"/>
        <v>#VALUE!</v>
      </c>
      <c r="AJX32" s="5" t="str">
        <f t="shared" si="4"/>
        <v>#VALUE!</v>
      </c>
      <c r="AJY32" s="5" t="str">
        <f t="shared" si="4"/>
        <v>#VALUE!</v>
      </c>
      <c r="AJZ32" s="5" t="str">
        <f t="shared" si="4"/>
        <v>#VALUE!</v>
      </c>
      <c r="AKA32" s="5" t="str">
        <f t="shared" si="4"/>
        <v>#VALUE!</v>
      </c>
      <c r="AKB32" s="5" t="str">
        <f t="shared" si="4"/>
        <v>#VALUE!</v>
      </c>
      <c r="AKC32" s="5" t="str">
        <f t="shared" si="4"/>
        <v>#VALUE!</v>
      </c>
      <c r="AKD32" s="5" t="str">
        <f t="shared" si="4"/>
        <v>#VALUE!</v>
      </c>
      <c r="AKE32" s="5" t="str">
        <f t="shared" si="4"/>
        <v>#VALUE!</v>
      </c>
      <c r="AKF32" s="5" t="str">
        <f t="shared" si="4"/>
        <v>#VALUE!</v>
      </c>
      <c r="AKG32" s="5" t="str">
        <f t="shared" si="4"/>
        <v>#VALUE!</v>
      </c>
      <c r="AKH32" s="5" t="str">
        <f t="shared" si="4"/>
        <v>#VALUE!</v>
      </c>
      <c r="AKI32" s="5" t="str">
        <f t="shared" si="4"/>
        <v>#VALUE!</v>
      </c>
      <c r="AKJ32" s="5" t="str">
        <f t="shared" si="4"/>
        <v>#VALUE!</v>
      </c>
      <c r="AKK32" s="5" t="str">
        <f t="shared" si="4"/>
        <v>#VALUE!</v>
      </c>
      <c r="AKL32" s="5" t="str">
        <f t="shared" si="4"/>
        <v>#VALUE!</v>
      </c>
      <c r="AKM32" s="5" t="str">
        <f t="shared" si="4"/>
        <v>#VALUE!</v>
      </c>
      <c r="AKN32" s="5" t="str">
        <f t="shared" si="4"/>
        <v>#VALUE!</v>
      </c>
      <c r="AKO32" s="5" t="str">
        <f t="shared" si="4"/>
        <v>#VALUE!</v>
      </c>
      <c r="AKP32" s="5" t="str">
        <f t="shared" si="4"/>
        <v>#VALUE!</v>
      </c>
      <c r="AKQ32" s="5" t="str">
        <f t="shared" si="4"/>
        <v>#VALUE!</v>
      </c>
      <c r="AKR32" s="5" t="str">
        <f t="shared" si="4"/>
        <v>#VALUE!</v>
      </c>
      <c r="AKS32" s="5" t="str">
        <f t="shared" si="4"/>
        <v>#VALUE!</v>
      </c>
      <c r="AKT32" s="5" t="str">
        <f t="shared" si="4"/>
        <v>#VALUE!</v>
      </c>
      <c r="AKU32" s="5" t="str">
        <f t="shared" si="4"/>
        <v>#VALUE!</v>
      </c>
      <c r="AKV32" s="5" t="str">
        <f t="shared" si="4"/>
        <v>#VALUE!</v>
      </c>
      <c r="AKW32" s="5" t="str">
        <f t="shared" si="4"/>
        <v>#VALUE!</v>
      </c>
      <c r="AKX32" s="5" t="str">
        <f t="shared" si="4"/>
        <v>#VALUE!</v>
      </c>
      <c r="AKY32" s="5" t="str">
        <f t="shared" si="4"/>
        <v>#VALUE!</v>
      </c>
      <c r="AKZ32" s="5" t="str">
        <f t="shared" si="4"/>
        <v>#VALUE!</v>
      </c>
      <c r="ALA32" s="5" t="str">
        <f t="shared" si="4"/>
        <v>#VALUE!</v>
      </c>
      <c r="ALB32" s="5" t="str">
        <f t="shared" si="4"/>
        <v>#VALUE!</v>
      </c>
      <c r="ALC32" s="5" t="str">
        <f t="shared" si="4"/>
        <v>#VALUE!</v>
      </c>
      <c r="ALD32" s="5" t="str">
        <f t="shared" si="4"/>
        <v>#VALUE!</v>
      </c>
      <c r="ALE32" s="5" t="str">
        <f t="shared" si="4"/>
        <v>#VALUE!</v>
      </c>
      <c r="ALF32" s="5" t="str">
        <f t="shared" si="4"/>
        <v>#VALUE!</v>
      </c>
      <c r="ALG32" s="5" t="str">
        <f t="shared" si="4"/>
        <v>#VALUE!</v>
      </c>
      <c r="ALH32" s="5" t="str">
        <f t="shared" si="4"/>
        <v>#VALUE!</v>
      </c>
      <c r="ALI32" s="5" t="str">
        <f t="shared" si="4"/>
        <v>#VALUE!</v>
      </c>
      <c r="ALJ32" s="5" t="str">
        <f t="shared" si="4"/>
        <v>#VALUE!</v>
      </c>
      <c r="ALK32" s="5" t="str">
        <f t="shared" si="4"/>
        <v>#VALUE!</v>
      </c>
      <c r="ALL32" s="5" t="str">
        <f t="shared" si="4"/>
        <v>#VALUE!</v>
      </c>
      <c r="ALM32" s="5" t="str">
        <f t="shared" si="4"/>
        <v>#VALUE!</v>
      </c>
      <c r="ALN32" s="5" t="str">
        <f t="shared" si="4"/>
        <v>#VALUE!</v>
      </c>
      <c r="ALO32" s="5" t="str">
        <f t="shared" si="4"/>
        <v>#VALUE!</v>
      </c>
      <c r="ALP32" s="5" t="str">
        <f t="shared" si="4"/>
        <v>#VALUE!</v>
      </c>
      <c r="ALQ32" s="5" t="str">
        <f t="shared" si="4"/>
        <v>#VALUE!</v>
      </c>
      <c r="ALR32" s="5" t="str">
        <f t="shared" si="4"/>
        <v>#VALUE!</v>
      </c>
      <c r="ALS32" s="5" t="str">
        <f t="shared" si="4"/>
        <v>#VALUE!</v>
      </c>
      <c r="ALT32" s="5" t="str">
        <f t="shared" si="4"/>
        <v>#VALUE!</v>
      </c>
      <c r="ALU32" s="5" t="str">
        <f t="shared" si="4"/>
        <v>#VALUE!</v>
      </c>
      <c r="ALV32" s="5" t="str">
        <f t="shared" si="4"/>
        <v>#VALUE!</v>
      </c>
      <c r="ALW32" s="5" t="str">
        <f t="shared" si="4"/>
        <v>#VALUE!</v>
      </c>
      <c r="ALX32" s="5" t="str">
        <f t="shared" si="4"/>
        <v>#VALUE!</v>
      </c>
      <c r="ALY32" s="5" t="str">
        <f t="shared" si="4"/>
        <v>#VALUE!</v>
      </c>
      <c r="ALZ32" s="5" t="str">
        <f t="shared" si="4"/>
        <v>#VALUE!</v>
      </c>
      <c r="AMA32" s="5" t="str">
        <f t="shared" si="4"/>
        <v>#VALUE!</v>
      </c>
      <c r="AMB32" s="5" t="str">
        <f t="shared" si="4"/>
        <v>#VALUE!</v>
      </c>
      <c r="AMC32" s="5" t="str">
        <f t="shared" si="4"/>
        <v>#VALUE!</v>
      </c>
      <c r="AMD32" s="5" t="str">
        <f t="shared" si="4"/>
        <v>#VALUE!</v>
      </c>
      <c r="AME32" s="5" t="str">
        <f t="shared" si="4"/>
        <v>#VALUE!</v>
      </c>
      <c r="AMF32" s="5" t="str">
        <f t="shared" si="4"/>
        <v>#VALUE!</v>
      </c>
      <c r="AMG32" s="5" t="str">
        <f t="shared" si="4"/>
        <v>#VALUE!</v>
      </c>
      <c r="AMH32" s="5" t="str">
        <f t="shared" si="4"/>
        <v>#VALUE!</v>
      </c>
      <c r="AMI32" s="5" t="str">
        <f t="shared" si="4"/>
        <v>#VALUE!</v>
      </c>
      <c r="AMJ32" s="5" t="str">
        <f t="shared" si="4"/>
        <v>#VALUE!</v>
      </c>
      <c r="AMK32" s="5" t="str">
        <f t="shared" si="4"/>
        <v>#VALUE!</v>
      </c>
      <c r="AML32" s="5" t="str">
        <f t="shared" si="4"/>
        <v>#VALUE!</v>
      </c>
      <c r="AMM32" s="5" t="str">
        <f t="shared" si="4"/>
        <v>#VALUE!</v>
      </c>
      <c r="AMN32" s="5" t="str">
        <f t="shared" si="4"/>
        <v>#VALUE!</v>
      </c>
      <c r="AMO32" s="5" t="str">
        <f t="shared" si="4"/>
        <v>#VALUE!</v>
      </c>
      <c r="AMP32" s="5" t="str">
        <f t="shared" si="4"/>
        <v>#VALUE!</v>
      </c>
      <c r="AMQ32" s="5" t="str">
        <f t="shared" si="4"/>
        <v>#VALUE!</v>
      </c>
      <c r="AMR32" s="5" t="str">
        <f t="shared" si="4"/>
        <v>#VALUE!</v>
      </c>
      <c r="AMS32" s="5" t="str">
        <f t="shared" si="4"/>
        <v>#VALUE!</v>
      </c>
      <c r="AMT32" s="5" t="str">
        <f t="shared" si="4"/>
        <v>#VALUE!</v>
      </c>
      <c r="AMU32" s="5" t="str">
        <f t="shared" si="4"/>
        <v>#VALUE!</v>
      </c>
      <c r="AMV32" s="5" t="str">
        <f t="shared" si="4"/>
        <v>#VALUE!</v>
      </c>
      <c r="AMW32" s="5" t="str">
        <f t="shared" si="4"/>
        <v>#VALUE!</v>
      </c>
      <c r="AMX32" s="5" t="str">
        <f t="shared" si="4"/>
        <v>#VALUE!</v>
      </c>
      <c r="AMY32" s="5" t="str">
        <f t="shared" si="4"/>
        <v>#VALUE!</v>
      </c>
      <c r="AMZ32" s="5" t="str">
        <f t="shared" si="4"/>
        <v>#VALUE!</v>
      </c>
      <c r="ANA32" s="5" t="str">
        <f t="shared" si="4"/>
        <v>#VALUE!</v>
      </c>
      <c r="ANB32" s="5" t="str">
        <f t="shared" si="4"/>
        <v>#VALUE!</v>
      </c>
      <c r="ANC32" s="5" t="str">
        <f t="shared" si="4"/>
        <v>#VALUE!</v>
      </c>
      <c r="AND32" s="5" t="str">
        <f t="shared" si="4"/>
        <v>#VALUE!</v>
      </c>
      <c r="ANE32" s="5" t="str">
        <f t="shared" si="4"/>
        <v>#VALUE!</v>
      </c>
      <c r="ANF32" s="5" t="str">
        <f t="shared" si="4"/>
        <v>#VALUE!</v>
      </c>
      <c r="ANG32" s="5" t="str">
        <f t="shared" si="4"/>
        <v>#VALUE!</v>
      </c>
      <c r="ANH32" s="5" t="str">
        <f t="shared" si="4"/>
        <v>#VALUE!</v>
      </c>
      <c r="ANI32" s="5" t="str">
        <f t="shared" si="4"/>
        <v>#VALUE!</v>
      </c>
      <c r="ANJ32" s="5" t="str">
        <f t="shared" si="4"/>
        <v>#VALUE!</v>
      </c>
      <c r="ANK32" s="5" t="str">
        <f t="shared" si="4"/>
        <v>#VALUE!</v>
      </c>
      <c r="ANL32" s="5" t="str">
        <f t="shared" si="4"/>
        <v>#VALUE!</v>
      </c>
      <c r="ANM32" s="5" t="str">
        <f t="shared" si="4"/>
        <v>#VALUE!</v>
      </c>
      <c r="ANN32" s="5" t="str">
        <f t="shared" si="4"/>
        <v>#VALUE!</v>
      </c>
      <c r="ANO32" s="5" t="str">
        <f t="shared" si="4"/>
        <v>#VALUE!</v>
      </c>
      <c r="ANP32" s="5" t="str">
        <f t="shared" si="4"/>
        <v>#VALUE!</v>
      </c>
      <c r="ANQ32" s="5" t="str">
        <f t="shared" si="4"/>
        <v>#VALUE!</v>
      </c>
      <c r="ANR32" s="5" t="str">
        <f t="shared" si="4"/>
        <v>#VALUE!</v>
      </c>
      <c r="ANS32" s="5" t="str">
        <f t="shared" si="4"/>
        <v>#VALUE!</v>
      </c>
      <c r="ANT32" s="5" t="str">
        <f t="shared" si="4"/>
        <v>#VALUE!</v>
      </c>
      <c r="ANU32" s="5" t="str">
        <f t="shared" si="4"/>
        <v>#VALUE!</v>
      </c>
      <c r="ANV32" s="5" t="str">
        <f t="shared" si="4"/>
        <v>#VALUE!</v>
      </c>
      <c r="ANW32" s="5" t="str">
        <f t="shared" si="4"/>
        <v>#VALUE!</v>
      </c>
      <c r="ANX32" s="5" t="str">
        <f t="shared" si="4"/>
        <v>#VALUE!</v>
      </c>
      <c r="ANY32" s="5" t="str">
        <f t="shared" si="4"/>
        <v>#VALUE!</v>
      </c>
      <c r="ANZ32" s="5" t="str">
        <f t="shared" si="4"/>
        <v>#VALUE!</v>
      </c>
      <c r="AOA32" s="5" t="str">
        <f t="shared" si="4"/>
        <v>#VALUE!</v>
      </c>
      <c r="AOB32" s="5" t="str">
        <f t="shared" si="4"/>
        <v>#VALUE!</v>
      </c>
      <c r="AOC32" s="5" t="str">
        <f t="shared" si="4"/>
        <v>#VALUE!</v>
      </c>
      <c r="AOD32" s="5" t="str">
        <f t="shared" si="4"/>
        <v>#VALUE!</v>
      </c>
      <c r="AOE32" s="5" t="str">
        <f t="shared" si="4"/>
        <v>#VALUE!</v>
      </c>
      <c r="AOF32" s="5" t="str">
        <f t="shared" si="4"/>
        <v>#VALUE!</v>
      </c>
      <c r="AOG32" s="5" t="str">
        <f t="shared" si="4"/>
        <v>#VALUE!</v>
      </c>
      <c r="AOH32" s="5" t="str">
        <f t="shared" si="4"/>
        <v>#VALUE!</v>
      </c>
      <c r="AOI32" s="5" t="str">
        <f t="shared" si="4"/>
        <v>#VALUE!</v>
      </c>
      <c r="AOJ32" s="5" t="str">
        <f t="shared" si="4"/>
        <v>#VALUE!</v>
      </c>
      <c r="AOK32" s="5" t="str">
        <f t="shared" si="4"/>
        <v>#VALUE!</v>
      </c>
      <c r="AOL32" s="5" t="str">
        <f t="shared" si="4"/>
        <v>#VALUE!</v>
      </c>
      <c r="AOM32" s="5" t="str">
        <f t="shared" si="4"/>
        <v>#VALUE!</v>
      </c>
      <c r="AON32" s="5" t="str">
        <f t="shared" si="4"/>
        <v>#VALUE!</v>
      </c>
      <c r="AOO32" s="5" t="str">
        <f t="shared" si="4"/>
        <v>#VALUE!</v>
      </c>
      <c r="AOP32" s="5" t="str">
        <f t="shared" si="4"/>
        <v>#VALUE!</v>
      </c>
      <c r="AOQ32" s="5" t="str">
        <f t="shared" si="4"/>
        <v>#VALUE!</v>
      </c>
      <c r="AOR32" s="5" t="str">
        <f t="shared" si="4"/>
        <v>#VALUE!</v>
      </c>
      <c r="AOS32" s="5" t="str">
        <f t="shared" si="4"/>
        <v>#VALUE!</v>
      </c>
      <c r="AOT32" s="5" t="str">
        <f t="shared" si="4"/>
        <v>#VALUE!</v>
      </c>
      <c r="AOU32" s="5" t="str">
        <f t="shared" si="4"/>
        <v>#VALUE!</v>
      </c>
      <c r="AOV32" s="5" t="str">
        <f t="shared" si="4"/>
        <v>#VALUE!</v>
      </c>
      <c r="AOW32" s="5" t="str">
        <f t="shared" si="4"/>
        <v>#VALUE!</v>
      </c>
      <c r="AOX32" s="5" t="str">
        <f t="shared" si="4"/>
        <v>#VALUE!</v>
      </c>
      <c r="AOY32" s="5" t="str">
        <f t="shared" si="4"/>
        <v>#VALUE!</v>
      </c>
      <c r="AOZ32" s="5" t="str">
        <f t="shared" si="4"/>
        <v>#VALUE!</v>
      </c>
      <c r="APA32" s="5" t="str">
        <f t="shared" si="4"/>
        <v>#VALUE!</v>
      </c>
      <c r="APB32" s="5" t="str">
        <f t="shared" si="4"/>
        <v>#VALUE!</v>
      </c>
      <c r="APC32" s="5" t="str">
        <f t="shared" si="4"/>
        <v>#VALUE!</v>
      </c>
      <c r="APD32" s="5" t="str">
        <f t="shared" si="4"/>
        <v>#VALUE!</v>
      </c>
      <c r="APE32" s="5" t="str">
        <f t="shared" si="4"/>
        <v>#VALUE!</v>
      </c>
      <c r="APF32" s="5" t="str">
        <f t="shared" si="4"/>
        <v>#VALUE!</v>
      </c>
      <c r="APG32" s="5" t="str">
        <f t="shared" si="4"/>
        <v>#VALUE!</v>
      </c>
      <c r="APH32" s="5" t="str">
        <f t="shared" si="4"/>
        <v>#VALUE!</v>
      </c>
      <c r="API32" s="5" t="str">
        <f t="shared" si="4"/>
        <v>#VALUE!</v>
      </c>
      <c r="APJ32" s="5" t="str">
        <f t="shared" si="4"/>
        <v>#VALUE!</v>
      </c>
      <c r="APK32" s="5" t="str">
        <f t="shared" si="4"/>
        <v>#VALUE!</v>
      </c>
      <c r="APL32" s="5" t="str">
        <f t="shared" si="4"/>
        <v>#VALUE!</v>
      </c>
      <c r="APM32" s="5" t="str">
        <f t="shared" si="4"/>
        <v>#VALUE!</v>
      </c>
      <c r="APN32" s="5" t="str">
        <f t="shared" si="4"/>
        <v>#VALUE!</v>
      </c>
      <c r="APO32" s="5" t="str">
        <f t="shared" si="4"/>
        <v>#VALUE!</v>
      </c>
      <c r="APP32" s="5" t="str">
        <f t="shared" si="4"/>
        <v>#VALUE!</v>
      </c>
      <c r="APQ32" s="5" t="str">
        <f t="shared" si="4"/>
        <v>#VALUE!</v>
      </c>
      <c r="APR32" s="5" t="str">
        <f t="shared" si="4"/>
        <v>#VALUE!</v>
      </c>
      <c r="APS32" s="5" t="str">
        <f t="shared" si="4"/>
        <v>#VALUE!</v>
      </c>
      <c r="APT32" s="5" t="str">
        <f t="shared" si="4"/>
        <v>#VALUE!</v>
      </c>
      <c r="APU32" s="5" t="str">
        <f t="shared" si="4"/>
        <v>#VALUE!</v>
      </c>
      <c r="APV32" s="5" t="str">
        <f t="shared" si="4"/>
        <v>#VALUE!</v>
      </c>
      <c r="APW32" s="5" t="str">
        <f t="shared" si="4"/>
        <v>#VALUE!</v>
      </c>
      <c r="APX32" s="5" t="str">
        <f t="shared" si="4"/>
        <v>#VALUE!</v>
      </c>
      <c r="APY32" s="5" t="str">
        <f t="shared" si="4"/>
        <v>#VALUE!</v>
      </c>
      <c r="APZ32" s="5" t="str">
        <f t="shared" si="4"/>
        <v>#VALUE!</v>
      </c>
      <c r="AQA32" s="5" t="str">
        <f t="shared" si="4"/>
        <v>#VALUE!</v>
      </c>
      <c r="AQB32" s="5" t="str">
        <f t="shared" si="4"/>
        <v>#VALUE!</v>
      </c>
      <c r="AQC32" s="5" t="str">
        <f t="shared" si="4"/>
        <v>#VALUE!</v>
      </c>
      <c r="AQD32" s="5" t="str">
        <f t="shared" si="4"/>
        <v>#VALUE!</v>
      </c>
      <c r="AQE32" s="5" t="str">
        <f t="shared" si="4"/>
        <v>#VALUE!</v>
      </c>
      <c r="AQF32" s="5" t="str">
        <f t="shared" si="4"/>
        <v>#VALUE!</v>
      </c>
      <c r="AQG32" s="5" t="str">
        <f t="shared" si="4"/>
        <v>#VALUE!</v>
      </c>
      <c r="AQH32" s="5" t="str">
        <f t="shared" si="4"/>
        <v>#VALUE!</v>
      </c>
      <c r="AQI32" s="5" t="str">
        <f t="shared" si="4"/>
        <v>#VALUE!</v>
      </c>
      <c r="AQJ32" s="5" t="str">
        <f t="shared" si="4"/>
        <v>#VALUE!</v>
      </c>
      <c r="AQK32" s="5" t="str">
        <f t="shared" si="4"/>
        <v>#VALUE!</v>
      </c>
      <c r="AQL32" s="5" t="str">
        <f t="shared" si="4"/>
        <v>#VALUE!</v>
      </c>
      <c r="AQM32" s="5" t="str">
        <f t="shared" si="4"/>
        <v>#VALUE!</v>
      </c>
      <c r="AQN32" s="5" t="str">
        <f t="shared" si="4"/>
        <v>#VALUE!</v>
      </c>
      <c r="AQO32" s="5" t="str">
        <f t="shared" si="4"/>
        <v>#VALUE!</v>
      </c>
      <c r="AQP32" s="5" t="str">
        <f t="shared" si="4"/>
        <v>#VALUE!</v>
      </c>
      <c r="AQQ32" s="5" t="str">
        <f t="shared" si="4"/>
        <v>#VALUE!</v>
      </c>
      <c r="AQR32" s="5" t="str">
        <f t="shared" si="4"/>
        <v>#VALUE!</v>
      </c>
      <c r="AQS32" s="5" t="str">
        <f t="shared" si="4"/>
        <v>#VALUE!</v>
      </c>
      <c r="AQT32" s="5" t="str">
        <f t="shared" si="4"/>
        <v>#VALUE!</v>
      </c>
      <c r="AQU32" s="5" t="str">
        <f t="shared" si="4"/>
        <v>#VALUE!</v>
      </c>
      <c r="AQV32" s="5" t="str">
        <f t="shared" si="4"/>
        <v>#VALUE!</v>
      </c>
      <c r="AQW32" s="5" t="str">
        <f t="shared" si="4"/>
        <v>#VALUE!</v>
      </c>
      <c r="AQX32" s="5" t="str">
        <f t="shared" si="4"/>
        <v>#VALUE!</v>
      </c>
      <c r="AQY32" s="5" t="str">
        <f t="shared" si="4"/>
        <v>#VALUE!</v>
      </c>
      <c r="AQZ32" s="5" t="str">
        <f t="shared" si="4"/>
        <v>#VALUE!</v>
      </c>
      <c r="ARA32" s="5" t="str">
        <f t="shared" si="4"/>
        <v>#VALUE!</v>
      </c>
      <c r="ARB32" s="5" t="str">
        <f t="shared" si="4"/>
        <v>#VALUE!</v>
      </c>
      <c r="ARC32" s="5" t="str">
        <f t="shared" si="4"/>
        <v>#VALUE!</v>
      </c>
      <c r="ARD32" s="5" t="str">
        <f t="shared" si="4"/>
        <v>#VALUE!</v>
      </c>
      <c r="ARE32" s="5" t="str">
        <f t="shared" si="4"/>
        <v>#VALUE!</v>
      </c>
      <c r="ARF32" s="5" t="str">
        <f t="shared" si="4"/>
        <v>#VALUE!</v>
      </c>
      <c r="ARG32" s="5" t="str">
        <f t="shared" si="4"/>
        <v>#VALUE!</v>
      </c>
      <c r="ARH32" s="5" t="str">
        <f t="shared" si="4"/>
        <v>#VALUE!</v>
      </c>
      <c r="ARI32" s="5" t="str">
        <f t="shared" si="4"/>
        <v>#VALUE!</v>
      </c>
      <c r="ARJ32" s="5" t="str">
        <f t="shared" si="4"/>
        <v>#VALUE!</v>
      </c>
      <c r="ARK32" s="5" t="str">
        <f t="shared" si="4"/>
        <v>#VALUE!</v>
      </c>
      <c r="ARL32" s="5" t="str">
        <f t="shared" si="4"/>
        <v>#VALUE!</v>
      </c>
      <c r="ARM32" s="5" t="str">
        <f t="shared" si="4"/>
        <v>#VALUE!</v>
      </c>
      <c r="ARN32" s="5" t="str">
        <f t="shared" si="4"/>
        <v>#VALUE!</v>
      </c>
      <c r="ARO32" s="5" t="str">
        <f t="shared" si="4"/>
        <v>#VALUE!</v>
      </c>
      <c r="ARP32" s="5" t="str">
        <f t="shared" si="4"/>
        <v>#VALUE!</v>
      </c>
      <c r="ARQ32" s="5" t="str">
        <f t="shared" si="4"/>
        <v>#VALUE!</v>
      </c>
      <c r="ARR32" s="5" t="str">
        <f t="shared" si="4"/>
        <v>#VALUE!</v>
      </c>
      <c r="ARS32" s="5" t="str">
        <f t="shared" si="4"/>
        <v>#VALUE!</v>
      </c>
      <c r="ART32" s="5" t="str">
        <f t="shared" si="4"/>
        <v>#VALUE!</v>
      </c>
      <c r="ARU32" s="5" t="str">
        <f t="shared" si="4"/>
        <v>#VALUE!</v>
      </c>
      <c r="ARV32" s="5" t="str">
        <f t="shared" si="4"/>
        <v>#VALUE!</v>
      </c>
      <c r="ARW32" s="5" t="str">
        <f t="shared" si="4"/>
        <v>#VALUE!</v>
      </c>
      <c r="ARX32" s="5" t="str">
        <f t="shared" si="4"/>
        <v>#VALUE!</v>
      </c>
      <c r="ARY32" s="5" t="str">
        <f t="shared" si="4"/>
        <v>#VALUE!</v>
      </c>
      <c r="ARZ32" s="5" t="str">
        <f t="shared" si="4"/>
        <v>#VALUE!</v>
      </c>
      <c r="ASA32" s="5" t="str">
        <f t="shared" si="4"/>
        <v>#VALUE!</v>
      </c>
      <c r="ASB32" s="5" t="str">
        <f t="shared" si="4"/>
        <v>#VALUE!</v>
      </c>
      <c r="ASC32" s="5" t="str">
        <f t="shared" si="4"/>
        <v>#VALUE!</v>
      </c>
      <c r="ASD32" s="5" t="str">
        <f t="shared" si="4"/>
        <v>#VALUE!</v>
      </c>
      <c r="ASE32" s="5" t="str">
        <f t="shared" si="4"/>
        <v>#VALUE!</v>
      </c>
      <c r="ASF32" s="5" t="str">
        <f t="shared" si="4"/>
        <v>#VALUE!</v>
      </c>
      <c r="ASG32" s="5" t="str">
        <f t="shared" si="4"/>
        <v>#VALUE!</v>
      </c>
      <c r="ASH32" s="5" t="str">
        <f t="shared" si="4"/>
        <v>#VALUE!</v>
      </c>
      <c r="ASI32" s="5" t="str">
        <f t="shared" si="4"/>
        <v>#VALUE!</v>
      </c>
      <c r="ASJ32" s="5" t="str">
        <f t="shared" si="4"/>
        <v>#VALUE!</v>
      </c>
      <c r="ASK32" s="5" t="str">
        <f t="shared" si="4"/>
        <v>#VALUE!</v>
      </c>
      <c r="ASL32" s="5" t="str">
        <f t="shared" si="4"/>
        <v>#VALUE!</v>
      </c>
      <c r="ASM32" s="5" t="str">
        <f t="shared" si="4"/>
        <v>#VALUE!</v>
      </c>
      <c r="ASN32" s="5" t="str">
        <f t="shared" si="4"/>
        <v>#VALUE!</v>
      </c>
      <c r="ASO32" s="5" t="str">
        <f t="shared" si="4"/>
        <v>#VALUE!</v>
      </c>
      <c r="ASP32" s="5" t="str">
        <f t="shared" si="4"/>
        <v>#VALUE!</v>
      </c>
      <c r="ASQ32" s="5" t="str">
        <f t="shared" si="4"/>
        <v>#VALUE!</v>
      </c>
      <c r="ASR32" s="5" t="str">
        <f t="shared" si="4"/>
        <v>#VALUE!</v>
      </c>
      <c r="ASS32" s="5" t="str">
        <f t="shared" si="4"/>
        <v>#VALUE!</v>
      </c>
      <c r="AST32" s="5" t="str">
        <f t="shared" si="4"/>
        <v>#VALUE!</v>
      </c>
      <c r="ASU32" s="5" t="str">
        <f t="shared" si="4"/>
        <v>#VALUE!</v>
      </c>
      <c r="ASV32" s="5" t="str">
        <f t="shared" si="4"/>
        <v>#VALUE!</v>
      </c>
      <c r="ASW32" s="5" t="str">
        <f t="shared" si="4"/>
        <v>#VALUE!</v>
      </c>
      <c r="ASX32" s="5" t="str">
        <f t="shared" si="4"/>
        <v>#VALUE!</v>
      </c>
      <c r="ASY32" s="5" t="str">
        <f t="shared" si="4"/>
        <v>#VALUE!</v>
      </c>
      <c r="ASZ32" s="5" t="str">
        <f t="shared" si="4"/>
        <v>#VALUE!</v>
      </c>
      <c r="ATA32" s="5" t="str">
        <f t="shared" si="4"/>
        <v>#VALUE!</v>
      </c>
      <c r="ATB32" s="5" t="str">
        <f t="shared" si="4"/>
        <v>#VALUE!</v>
      </c>
      <c r="ATC32" s="5" t="str">
        <f t="shared" si="4"/>
        <v>#VALUE!</v>
      </c>
      <c r="ATD32" s="5" t="str">
        <f t="shared" si="4"/>
        <v>#VALUE!</v>
      </c>
      <c r="ATE32" s="5" t="str">
        <f t="shared" si="4"/>
        <v>#VALUE!</v>
      </c>
      <c r="ATF32" s="5" t="str">
        <f t="shared" si="4"/>
        <v>#VALUE!</v>
      </c>
      <c r="ATG32" s="5" t="str">
        <f t="shared" si="4"/>
        <v>#VALUE!</v>
      </c>
      <c r="ATH32" s="5" t="str">
        <f t="shared" si="4"/>
        <v>#VALUE!</v>
      </c>
      <c r="ATI32" s="5" t="str">
        <f t="shared" si="4"/>
        <v>#VALUE!</v>
      </c>
      <c r="ATJ32" s="5" t="str">
        <f t="shared" si="4"/>
        <v>#VALUE!</v>
      </c>
      <c r="ATK32" s="5" t="str">
        <f t="shared" si="4"/>
        <v>#VALUE!</v>
      </c>
      <c r="ATL32" s="5" t="str">
        <f t="shared" si="4"/>
        <v>#VALUE!</v>
      </c>
      <c r="ATM32" s="5" t="str">
        <f t="shared" si="4"/>
        <v>#VALUE!</v>
      </c>
      <c r="ATN32" s="5" t="str">
        <f t="shared" si="4"/>
        <v>#VALUE!</v>
      </c>
      <c r="ATO32" s="5" t="str">
        <f t="shared" si="4"/>
        <v>#VALUE!</v>
      </c>
      <c r="ATP32" s="5" t="str">
        <f t="shared" si="4"/>
        <v>#VALUE!</v>
      </c>
      <c r="ATQ32" s="5" t="str">
        <f t="shared" si="4"/>
        <v>#VALUE!</v>
      </c>
      <c r="ATR32" s="5" t="str">
        <f t="shared" si="4"/>
        <v>#VALUE!</v>
      </c>
      <c r="ATS32" s="5" t="str">
        <f t="shared" si="4"/>
        <v>#VALUE!</v>
      </c>
      <c r="ATT32" s="5" t="str">
        <f t="shared" si="4"/>
        <v>#VALUE!</v>
      </c>
      <c r="ATU32" s="5" t="str">
        <f t="shared" si="4"/>
        <v>#VALUE!</v>
      </c>
      <c r="ATV32" s="5" t="str">
        <f t="shared" si="4"/>
        <v>#VALUE!</v>
      </c>
      <c r="ATW32" s="5" t="str">
        <f t="shared" si="4"/>
        <v>#VALUE!</v>
      </c>
      <c r="ATX32" s="5" t="str">
        <f t="shared" si="4"/>
        <v>#VALUE!</v>
      </c>
      <c r="ATY32" s="5" t="str">
        <f t="shared" si="4"/>
        <v>#VALUE!</v>
      </c>
      <c r="ATZ32" s="5" t="str">
        <f t="shared" si="4"/>
        <v>#VALUE!</v>
      </c>
      <c r="AUA32" s="5" t="str">
        <f t="shared" si="4"/>
        <v>#VALUE!</v>
      </c>
      <c r="AUB32" s="5" t="str">
        <f t="shared" si="4"/>
        <v>#VALUE!</v>
      </c>
      <c r="AUC32" s="5" t="str">
        <f t="shared" si="4"/>
        <v>#VALUE!</v>
      </c>
      <c r="AUD32" s="5" t="str">
        <f t="shared" si="4"/>
        <v>#VALUE!</v>
      </c>
      <c r="AUE32" s="5" t="str">
        <f t="shared" si="4"/>
        <v>#VALUE!</v>
      </c>
      <c r="AUF32" s="5" t="str">
        <f t="shared" si="4"/>
        <v>#VALUE!</v>
      </c>
      <c r="AUG32" s="5" t="str">
        <f t="shared" si="4"/>
        <v>#VALUE!</v>
      </c>
      <c r="AUH32" s="5" t="str">
        <f t="shared" si="4"/>
        <v>#VALUE!</v>
      </c>
      <c r="AUI32" s="5" t="str">
        <f t="shared" si="4"/>
        <v>#VALUE!</v>
      </c>
      <c r="AUJ32" s="5" t="str">
        <f t="shared" si="4"/>
        <v>#VALUE!</v>
      </c>
      <c r="AUK32" s="5" t="str">
        <f t="shared" si="4"/>
        <v>#VALUE!</v>
      </c>
      <c r="AUL32" s="5" t="str">
        <f t="shared" si="4"/>
        <v>#VALUE!</v>
      </c>
      <c r="AUM32" s="5" t="str">
        <f t="shared" si="4"/>
        <v>#VALUE!</v>
      </c>
      <c r="AUN32" s="5" t="str">
        <f t="shared" si="4"/>
        <v>#VALUE!</v>
      </c>
      <c r="AUO32" s="5" t="str">
        <f t="shared" si="4"/>
        <v>#VALUE!</v>
      </c>
      <c r="AUP32" s="5" t="str">
        <f t="shared" si="4"/>
        <v>#VALUE!</v>
      </c>
      <c r="AUQ32" s="5" t="str">
        <f t="shared" si="4"/>
        <v>#VALUE!</v>
      </c>
      <c r="AUR32" s="5" t="str">
        <f t="shared" si="4"/>
        <v>#VALUE!</v>
      </c>
      <c r="AUS32" s="5" t="str">
        <f t="shared" si="4"/>
        <v>#VALUE!</v>
      </c>
      <c r="AUT32" s="5" t="str">
        <f t="shared" si="4"/>
        <v>#VALUE!</v>
      </c>
      <c r="AUU32" s="5" t="str">
        <f t="shared" si="4"/>
        <v>#VALUE!</v>
      </c>
      <c r="AUV32" s="5" t="str">
        <f t="shared" si="4"/>
        <v>#VALUE!</v>
      </c>
      <c r="AUW32" s="5" t="str">
        <f t="shared" si="4"/>
        <v>#VALUE!</v>
      </c>
      <c r="AUX32" s="5" t="str">
        <f t="shared" si="4"/>
        <v>#VALUE!</v>
      </c>
      <c r="AUY32" s="5" t="str">
        <f t="shared" si="4"/>
        <v>#VALUE!</v>
      </c>
      <c r="AUZ32" s="5" t="str">
        <f t="shared" si="4"/>
        <v>#VALUE!</v>
      </c>
      <c r="AVA32" s="5" t="str">
        <f t="shared" si="4"/>
        <v>#VALUE!</v>
      </c>
      <c r="AVB32" s="5" t="str">
        <f t="shared" si="4"/>
        <v>#VALUE!</v>
      </c>
      <c r="AVC32" s="5" t="str">
        <f t="shared" si="4"/>
        <v>#VALUE!</v>
      </c>
      <c r="AVD32" s="5" t="str">
        <f t="shared" si="4"/>
        <v>#VALUE!</v>
      </c>
      <c r="AVE32" s="5" t="str">
        <f t="shared" si="4"/>
        <v>#VALUE!</v>
      </c>
      <c r="AVF32" s="5" t="str">
        <f t="shared" si="4"/>
        <v>#VALUE!</v>
      </c>
      <c r="AVG32" s="5" t="str">
        <f t="shared" si="4"/>
        <v>#VALUE!</v>
      </c>
      <c r="AVH32" s="5" t="str">
        <f t="shared" si="4"/>
        <v>#VALUE!</v>
      </c>
      <c r="AVI32" s="5" t="str">
        <f t="shared" si="4"/>
        <v>#VALUE!</v>
      </c>
      <c r="AVJ32" s="5" t="str">
        <f t="shared" si="4"/>
        <v>#VALUE!</v>
      </c>
      <c r="AVK32" s="5" t="str">
        <f t="shared" si="4"/>
        <v>#VALUE!</v>
      </c>
      <c r="AVL32" s="5" t="str">
        <f t="shared" si="4"/>
        <v>#VALUE!</v>
      </c>
      <c r="AVM32" s="5" t="str">
        <f t="shared" si="4"/>
        <v>#VALUE!</v>
      </c>
      <c r="AVN32" s="5" t="str">
        <f t="shared" si="4"/>
        <v>#VALUE!</v>
      </c>
      <c r="AVO32" s="5" t="str">
        <f t="shared" si="4"/>
        <v>#VALUE!</v>
      </c>
      <c r="AVP32" s="5" t="str">
        <f t="shared" si="4"/>
        <v>#VALUE!</v>
      </c>
      <c r="AVQ32" s="5" t="str">
        <f t="shared" si="4"/>
        <v>#VALUE!</v>
      </c>
      <c r="AVR32" s="5" t="str">
        <f t="shared" si="4"/>
        <v>#VALUE!</v>
      </c>
      <c r="AVS32" s="5" t="str">
        <f t="shared" si="4"/>
        <v>#VALUE!</v>
      </c>
      <c r="AVT32" s="5" t="str">
        <f t="shared" si="4"/>
        <v>#VALUE!</v>
      </c>
      <c r="AVU32" s="5" t="str">
        <f t="shared" si="4"/>
        <v>#VALUE!</v>
      </c>
      <c r="AVV32" s="5" t="str">
        <f t="shared" si="4"/>
        <v>#VALUE!</v>
      </c>
      <c r="AVW32" s="5" t="str">
        <f t="shared" si="4"/>
        <v>#VALUE!</v>
      </c>
      <c r="AVX32" s="5" t="str">
        <f t="shared" si="4"/>
        <v>#VALUE!</v>
      </c>
      <c r="AVY32" s="5" t="str">
        <f t="shared" si="4"/>
        <v>#VALUE!</v>
      </c>
      <c r="AVZ32" s="5" t="str">
        <f t="shared" si="4"/>
        <v>#VALUE!</v>
      </c>
      <c r="AWA32" s="5" t="str">
        <f t="shared" si="4"/>
        <v>#VALUE!</v>
      </c>
      <c r="AWB32" s="5" t="str">
        <f t="shared" si="4"/>
        <v>#VALUE!</v>
      </c>
      <c r="AWC32" s="5" t="str">
        <f t="shared" si="4"/>
        <v>#VALUE!</v>
      </c>
      <c r="AWD32" s="5" t="str">
        <f t="shared" si="4"/>
        <v>#VALUE!</v>
      </c>
      <c r="AWE32" s="5" t="str">
        <f t="shared" si="4"/>
        <v>#VALUE!</v>
      </c>
      <c r="AWF32" s="5" t="str">
        <f t="shared" si="4"/>
        <v>#VALUE!</v>
      </c>
      <c r="AWG32" s="5" t="str">
        <f t="shared" si="4"/>
        <v>#VALUE!</v>
      </c>
      <c r="AWH32" s="5" t="str">
        <f t="shared" si="4"/>
        <v>#VALUE!</v>
      </c>
      <c r="AWI32" s="5" t="str">
        <f t="shared" si="4"/>
        <v>#VALUE!</v>
      </c>
      <c r="AWJ32" s="5" t="str">
        <f t="shared" si="4"/>
        <v>#VALUE!</v>
      </c>
      <c r="AWK32" s="5" t="str">
        <f t="shared" si="4"/>
        <v>#VALUE!</v>
      </c>
      <c r="AWL32" s="5" t="str">
        <f t="shared" si="4"/>
        <v>#VALUE!</v>
      </c>
      <c r="AWM32" s="5" t="str">
        <f t="shared" si="4"/>
        <v>#VALUE!</v>
      </c>
      <c r="AWN32" s="5" t="str">
        <f t="shared" si="4"/>
        <v>#VALUE!</v>
      </c>
      <c r="AWO32" s="5" t="str">
        <f t="shared" si="4"/>
        <v>#VALUE!</v>
      </c>
      <c r="AWP32" s="5" t="str">
        <f t="shared" si="4"/>
        <v>#VALUE!</v>
      </c>
      <c r="AWQ32" s="5" t="str">
        <f t="shared" si="4"/>
        <v>#VALUE!</v>
      </c>
      <c r="AWR32" s="5" t="str">
        <f t="shared" si="4"/>
        <v>#VALUE!</v>
      </c>
      <c r="AWS32" s="5" t="str">
        <f t="shared" si="4"/>
        <v>#VALUE!</v>
      </c>
      <c r="AWT32" s="5" t="str">
        <f t="shared" si="4"/>
        <v>#VALUE!</v>
      </c>
      <c r="AWU32" s="5" t="str">
        <f t="shared" si="4"/>
        <v>#VALUE!</v>
      </c>
      <c r="AWV32" s="5" t="str">
        <f t="shared" si="4"/>
        <v>#VALUE!</v>
      </c>
      <c r="AWW32" s="5" t="str">
        <f t="shared" si="4"/>
        <v>#VALUE!</v>
      </c>
      <c r="AWX32" s="5" t="str">
        <f t="shared" si="4"/>
        <v>#VALUE!</v>
      </c>
      <c r="AWY32" s="5" t="str">
        <f t="shared" si="4"/>
        <v>#VALUE!</v>
      </c>
      <c r="AWZ32" s="5" t="str">
        <f t="shared" si="4"/>
        <v>#VALUE!</v>
      </c>
      <c r="AXA32" s="5" t="str">
        <f t="shared" si="4"/>
        <v>#VALUE!</v>
      </c>
      <c r="AXB32" s="5" t="str">
        <f t="shared" si="4"/>
        <v>#VALUE!</v>
      </c>
      <c r="AXC32" s="5" t="str">
        <f t="shared" si="4"/>
        <v>#VALUE!</v>
      </c>
      <c r="AXD32" s="5" t="str">
        <f t="shared" si="4"/>
        <v>#VALUE!</v>
      </c>
      <c r="AXE32" s="5" t="str">
        <f t="shared" si="4"/>
        <v>#VALUE!</v>
      </c>
      <c r="AXF32" s="5" t="str">
        <f t="shared" si="4"/>
        <v>#VALUE!</v>
      </c>
      <c r="AXG32" s="5" t="str">
        <f t="shared" si="4"/>
        <v>#VALUE!</v>
      </c>
      <c r="AXH32" s="5" t="str">
        <f t="shared" si="4"/>
        <v>#VALUE!</v>
      </c>
      <c r="AXI32" s="5" t="str">
        <f t="shared" si="4"/>
        <v>#VALUE!</v>
      </c>
      <c r="AXJ32" s="5" t="str">
        <f t="shared" si="4"/>
        <v>#VALUE!</v>
      </c>
      <c r="AXK32" s="5" t="str">
        <f t="shared" si="4"/>
        <v>#VALUE!</v>
      </c>
      <c r="AXL32" s="5" t="str">
        <f t="shared" si="4"/>
        <v>#VALUE!</v>
      </c>
      <c r="AXM32" s="5" t="str">
        <f t="shared" si="4"/>
        <v>#VALUE!</v>
      </c>
      <c r="AXN32" s="5" t="str">
        <f t="shared" si="4"/>
        <v>#VALUE!</v>
      </c>
      <c r="AXO32" s="5" t="str">
        <f t="shared" si="4"/>
        <v>#VALUE!</v>
      </c>
      <c r="AXP32" s="5" t="str">
        <f t="shared" si="4"/>
        <v>#VALUE!</v>
      </c>
      <c r="AXQ32" s="5" t="str">
        <f t="shared" si="4"/>
        <v>#VALUE!</v>
      </c>
      <c r="AXR32" s="5" t="str">
        <f t="shared" si="4"/>
        <v>#VALUE!</v>
      </c>
      <c r="AXS32" s="5" t="str">
        <f t="shared" si="4"/>
        <v>#VALUE!</v>
      </c>
      <c r="AXT32" s="5" t="str">
        <f t="shared" si="4"/>
        <v>#VALUE!</v>
      </c>
      <c r="AXU32" s="5" t="str">
        <f t="shared" si="4"/>
        <v>#VALUE!</v>
      </c>
      <c r="AXV32" s="5" t="str">
        <f t="shared" si="4"/>
        <v>#VALUE!</v>
      </c>
      <c r="AXW32" s="5" t="str">
        <f t="shared" si="4"/>
        <v>#VALUE!</v>
      </c>
      <c r="AXX32" s="5" t="str">
        <f t="shared" si="4"/>
        <v>#VALUE!</v>
      </c>
      <c r="AXY32" s="5" t="str">
        <f t="shared" si="4"/>
        <v>#VALUE!</v>
      </c>
      <c r="AXZ32" s="5" t="str">
        <f t="shared" si="4"/>
        <v>#VALUE!</v>
      </c>
      <c r="AYA32" s="5" t="str">
        <f t="shared" si="4"/>
        <v>#VALUE!</v>
      </c>
      <c r="AYB32" s="5" t="str">
        <f t="shared" si="4"/>
        <v>#VALUE!</v>
      </c>
      <c r="AYC32" s="5" t="str">
        <f t="shared" si="4"/>
        <v>#VALUE!</v>
      </c>
      <c r="AYD32" s="5" t="str">
        <f t="shared" si="4"/>
        <v>#VALUE!</v>
      </c>
      <c r="AYE32" s="5" t="str">
        <f t="shared" si="4"/>
        <v>#VALUE!</v>
      </c>
      <c r="AYF32" s="5" t="str">
        <f t="shared" si="4"/>
        <v>#VALUE!</v>
      </c>
      <c r="AYG32" s="5" t="str">
        <f t="shared" si="4"/>
        <v>#VALUE!</v>
      </c>
      <c r="AYH32" s="5" t="str">
        <f t="shared" si="4"/>
        <v>#VALUE!</v>
      </c>
      <c r="AYI32" s="5" t="str">
        <f t="shared" si="4"/>
        <v>#VALUE!</v>
      </c>
      <c r="AYJ32" s="5" t="str">
        <f t="shared" si="4"/>
        <v>#VALUE!</v>
      </c>
      <c r="AYK32" s="5" t="str">
        <f t="shared" si="4"/>
        <v>#VALUE!</v>
      </c>
      <c r="AYL32" s="5" t="str">
        <f t="shared" si="4"/>
        <v>#VALUE!</v>
      </c>
      <c r="AYM32" s="5" t="str">
        <f t="shared" si="4"/>
        <v>#VALUE!</v>
      </c>
      <c r="AYN32" s="5" t="str">
        <f t="shared" si="4"/>
        <v>#VALUE!</v>
      </c>
      <c r="AYO32" s="5" t="str">
        <f t="shared" si="4"/>
        <v>#VALUE!</v>
      </c>
      <c r="AYP32" s="5" t="str">
        <f t="shared" si="4"/>
        <v>#VALUE!</v>
      </c>
      <c r="AYQ32" s="5" t="str">
        <f t="shared" si="4"/>
        <v>#VALUE!</v>
      </c>
      <c r="AYR32" s="5" t="str">
        <f t="shared" si="4"/>
        <v>#VALUE!</v>
      </c>
      <c r="AYS32" s="5" t="str">
        <f t="shared" si="4"/>
        <v>#VALUE!</v>
      </c>
      <c r="AYT32" s="5" t="str">
        <f t="shared" si="4"/>
        <v>#VALUE!</v>
      </c>
      <c r="AYU32" s="5" t="str">
        <f t="shared" si="4"/>
        <v>#VALUE!</v>
      </c>
      <c r="AYV32" s="5" t="str">
        <f t="shared" si="4"/>
        <v>#VALUE!</v>
      </c>
      <c r="AYW32" s="5" t="str">
        <f t="shared" si="4"/>
        <v>#VALUE!</v>
      </c>
      <c r="AYX32" s="5" t="str">
        <f t="shared" si="4"/>
        <v>#VALUE!</v>
      </c>
      <c r="AYY32" s="5" t="str">
        <f t="shared" si="4"/>
        <v>#VALUE!</v>
      </c>
      <c r="AYZ32" s="5" t="str">
        <f t="shared" si="4"/>
        <v>#VALUE!</v>
      </c>
      <c r="AZA32" s="5" t="str">
        <f t="shared" si="4"/>
        <v>#VALUE!</v>
      </c>
      <c r="AZB32" s="5" t="str">
        <f t="shared" si="4"/>
        <v>#VALUE!</v>
      </c>
      <c r="AZC32" s="5" t="str">
        <f t="shared" si="4"/>
        <v>#VALUE!</v>
      </c>
      <c r="AZD32" s="5" t="str">
        <f t="shared" si="4"/>
        <v>#VALUE!</v>
      </c>
      <c r="AZE32" s="5" t="str">
        <f t="shared" si="4"/>
        <v>#VALUE!</v>
      </c>
      <c r="AZF32" s="5" t="str">
        <f t="shared" si="4"/>
        <v>#VALUE!</v>
      </c>
      <c r="AZG32" s="5" t="str">
        <f t="shared" si="4"/>
        <v>#VALUE!</v>
      </c>
      <c r="AZH32" s="5" t="str">
        <f t="shared" si="4"/>
        <v>#VALUE!</v>
      </c>
      <c r="AZI32" s="5" t="str">
        <f t="shared" si="4"/>
        <v>#VALUE!</v>
      </c>
      <c r="AZJ32" s="5" t="str">
        <f t="shared" si="4"/>
        <v>#VALUE!</v>
      </c>
      <c r="AZK32" s="5" t="str">
        <f t="shared" si="4"/>
        <v>#VALUE!</v>
      </c>
      <c r="AZL32" s="5" t="str">
        <f t="shared" si="4"/>
        <v>#VALUE!</v>
      </c>
      <c r="AZM32" s="5" t="str">
        <f t="shared" si="4"/>
        <v>#VALUE!</v>
      </c>
      <c r="AZN32" s="5" t="str">
        <f t="shared" si="4"/>
        <v>#VALUE!</v>
      </c>
      <c r="AZO32" s="5" t="str">
        <f t="shared" si="4"/>
        <v>#VALUE!</v>
      </c>
      <c r="AZP32" s="5" t="str">
        <f t="shared" si="4"/>
        <v>#VALUE!</v>
      </c>
      <c r="AZQ32" s="5" t="str">
        <f t="shared" si="4"/>
        <v>#VALUE!</v>
      </c>
      <c r="AZR32" s="5" t="str">
        <f t="shared" si="4"/>
        <v>#VALUE!</v>
      </c>
      <c r="AZS32" s="5" t="str">
        <f t="shared" si="4"/>
        <v>#VALUE!</v>
      </c>
      <c r="AZT32" s="5" t="str">
        <f t="shared" si="4"/>
        <v>#VALUE!</v>
      </c>
      <c r="AZU32" s="5" t="str">
        <f t="shared" si="4"/>
        <v>#VALUE!</v>
      </c>
      <c r="AZV32" s="5" t="str">
        <f t="shared" si="4"/>
        <v>#VALUE!</v>
      </c>
      <c r="AZW32" s="5" t="str">
        <f t="shared" si="4"/>
        <v>#VALUE!</v>
      </c>
      <c r="AZX32" s="5" t="str">
        <f t="shared" si="4"/>
        <v>#VALUE!</v>
      </c>
      <c r="AZY32" s="5" t="str">
        <f t="shared" si="4"/>
        <v>#VALUE!</v>
      </c>
      <c r="AZZ32" s="5" t="str">
        <f t="shared" si="4"/>
        <v>#VALUE!</v>
      </c>
      <c r="BAA32" s="5" t="str">
        <f t="shared" si="4"/>
        <v>#VALUE!</v>
      </c>
      <c r="BAB32" s="5" t="str">
        <f t="shared" si="4"/>
        <v>#VALUE!</v>
      </c>
      <c r="BAC32" s="5" t="str">
        <f t="shared" si="4"/>
        <v>#VALUE!</v>
      </c>
      <c r="BAD32" s="5" t="str">
        <f t="shared" si="4"/>
        <v>#VALUE!</v>
      </c>
      <c r="BAE32" s="5" t="str">
        <f t="shared" si="4"/>
        <v>#VALUE!</v>
      </c>
      <c r="BAF32" s="5" t="str">
        <f t="shared" si="4"/>
        <v>#VALUE!</v>
      </c>
      <c r="BAG32" s="5" t="str">
        <f t="shared" si="4"/>
        <v>#VALUE!</v>
      </c>
      <c r="BAH32" s="5" t="str">
        <f t="shared" si="4"/>
        <v>#VALUE!</v>
      </c>
      <c r="BAI32" s="5" t="str">
        <f t="shared" si="4"/>
        <v>#VALUE!</v>
      </c>
      <c r="BAJ32" s="5" t="str">
        <f t="shared" si="4"/>
        <v>#VALUE!</v>
      </c>
      <c r="BAK32" s="5" t="str">
        <f t="shared" si="4"/>
        <v>#VALUE!</v>
      </c>
      <c r="BAL32" s="5" t="str">
        <f t="shared" si="4"/>
        <v>#VALUE!</v>
      </c>
      <c r="BAM32" s="5" t="str">
        <f t="shared" si="4"/>
        <v>#VALUE!</v>
      </c>
      <c r="BAN32" s="5" t="str">
        <f t="shared" si="4"/>
        <v>#VALUE!</v>
      </c>
      <c r="BAO32" s="5" t="str">
        <f t="shared" si="4"/>
        <v>#VALUE!</v>
      </c>
      <c r="BAP32" s="5" t="str">
        <f t="shared" si="4"/>
        <v>#VALUE!</v>
      </c>
      <c r="BAQ32" s="5" t="str">
        <f t="shared" si="4"/>
        <v>#VALUE!</v>
      </c>
      <c r="BAR32" s="5" t="str">
        <f t="shared" si="4"/>
        <v>#VALUE!</v>
      </c>
      <c r="BAS32" s="5" t="str">
        <f t="shared" si="4"/>
        <v>#VALUE!</v>
      </c>
      <c r="BAT32" s="5" t="str">
        <f t="shared" si="4"/>
        <v>#VALUE!</v>
      </c>
      <c r="BAU32" s="5" t="str">
        <f t="shared" si="4"/>
        <v>#VALUE!</v>
      </c>
      <c r="BAV32" s="5" t="str">
        <f t="shared" si="4"/>
        <v>#VALUE!</v>
      </c>
      <c r="BAW32" s="5" t="str">
        <f t="shared" si="4"/>
        <v>#VALUE!</v>
      </c>
      <c r="BAX32" s="5" t="str">
        <f t="shared" si="4"/>
        <v>#VALUE!</v>
      </c>
      <c r="BAY32" s="5" t="str">
        <f t="shared" si="4"/>
        <v>#VALUE!</v>
      </c>
      <c r="BAZ32" s="5" t="str">
        <f t="shared" si="4"/>
        <v>#VALUE!</v>
      </c>
      <c r="BBA32" s="5" t="str">
        <f t="shared" si="4"/>
        <v>#VALUE!</v>
      </c>
      <c r="BBB32" s="5" t="str">
        <f t="shared" si="4"/>
        <v>#VALUE!</v>
      </c>
      <c r="BBC32" s="5" t="str">
        <f t="shared" si="4"/>
        <v>#VALUE!</v>
      </c>
      <c r="BBD32" s="5" t="str">
        <f t="shared" si="4"/>
        <v>#VALUE!</v>
      </c>
      <c r="BBE32" s="5" t="str">
        <f t="shared" si="4"/>
        <v>#VALUE!</v>
      </c>
      <c r="BBF32" s="5" t="str">
        <f t="shared" si="4"/>
        <v>#VALUE!</v>
      </c>
      <c r="BBG32" s="5" t="str">
        <f t="shared" si="4"/>
        <v>#VALUE!</v>
      </c>
      <c r="BBH32" s="5" t="str">
        <f t="shared" si="4"/>
        <v>#VALUE!</v>
      </c>
      <c r="BBI32" s="5" t="str">
        <f t="shared" si="4"/>
        <v>#VALUE!</v>
      </c>
      <c r="BBJ32" s="5" t="str">
        <f t="shared" si="4"/>
        <v>#VALUE!</v>
      </c>
      <c r="BBK32" s="5" t="str">
        <f t="shared" si="4"/>
        <v>#VALUE!</v>
      </c>
      <c r="BBL32" s="5" t="str">
        <f t="shared" si="4"/>
        <v>#VALUE!</v>
      </c>
      <c r="BBM32" s="5" t="str">
        <f t="shared" si="4"/>
        <v>#VALUE!</v>
      </c>
      <c r="BBN32" s="5" t="str">
        <f t="shared" si="4"/>
        <v>#VALUE!</v>
      </c>
      <c r="BBO32" s="5" t="str">
        <f t="shared" si="4"/>
        <v>#VALUE!</v>
      </c>
      <c r="BBP32" s="5" t="str">
        <f t="shared" si="4"/>
        <v>#VALUE!</v>
      </c>
      <c r="BBQ32" s="5" t="str">
        <f t="shared" si="4"/>
        <v>#VALUE!</v>
      </c>
      <c r="BBR32" s="5" t="str">
        <f t="shared" si="4"/>
        <v>#VALUE!</v>
      </c>
      <c r="BBS32" s="5" t="str">
        <f t="shared" si="4"/>
        <v>#VALUE!</v>
      </c>
      <c r="BBT32" s="5" t="str">
        <f t="shared" si="4"/>
        <v>#VALUE!</v>
      </c>
      <c r="BBU32" s="5" t="str">
        <f t="shared" si="4"/>
        <v>#VALUE!</v>
      </c>
      <c r="BBV32" s="5" t="str">
        <f t="shared" si="4"/>
        <v>#VALUE!</v>
      </c>
      <c r="BBW32" s="5" t="str">
        <f t="shared" si="4"/>
        <v>#VALUE!</v>
      </c>
      <c r="BBX32" s="5" t="str">
        <f t="shared" si="4"/>
        <v>#VALUE!</v>
      </c>
      <c r="BBY32" s="5" t="str">
        <f t="shared" si="4"/>
        <v>#VALUE!</v>
      </c>
      <c r="BBZ32" s="5" t="str">
        <f t="shared" si="4"/>
        <v>#VALUE!</v>
      </c>
      <c r="BCA32" s="5" t="str">
        <f t="shared" si="4"/>
        <v>#VALUE!</v>
      </c>
      <c r="BCB32" s="5" t="str">
        <f t="shared" si="4"/>
        <v>#VALUE!</v>
      </c>
      <c r="BCC32" s="5" t="str">
        <f t="shared" si="4"/>
        <v>#VALUE!</v>
      </c>
      <c r="BCD32" s="5" t="str">
        <f t="shared" si="4"/>
        <v>#VALUE!</v>
      </c>
      <c r="BCE32" s="5" t="str">
        <f t="shared" si="4"/>
        <v>#VALUE!</v>
      </c>
      <c r="BCF32" s="5" t="str">
        <f t="shared" si="4"/>
        <v>#VALUE!</v>
      </c>
      <c r="BCG32" s="5" t="str">
        <f t="shared" si="4"/>
        <v>#VALUE!</v>
      </c>
      <c r="BCH32" s="5" t="str">
        <f t="shared" si="4"/>
        <v>#VALUE!</v>
      </c>
      <c r="BCI32" s="5" t="str">
        <f t="shared" si="4"/>
        <v>#VALUE!</v>
      </c>
      <c r="BCJ32" s="5" t="str">
        <f t="shared" si="4"/>
        <v>#VALUE!</v>
      </c>
      <c r="BCK32" s="5" t="str">
        <f t="shared" si="4"/>
        <v>#VALUE!</v>
      </c>
      <c r="BCL32" s="5" t="str">
        <f t="shared" si="4"/>
        <v>#VALUE!</v>
      </c>
      <c r="BCM32" s="5" t="str">
        <f t="shared" si="4"/>
        <v>#VALUE!</v>
      </c>
      <c r="BCN32" s="5" t="str">
        <f t="shared" si="4"/>
        <v>#VALUE!</v>
      </c>
      <c r="BCO32" s="5" t="str">
        <f t="shared" si="4"/>
        <v>#VALUE!</v>
      </c>
      <c r="BCP32" s="5" t="str">
        <f t="shared" si="4"/>
        <v>#VALUE!</v>
      </c>
      <c r="BCQ32" s="5" t="str">
        <f t="shared" si="4"/>
        <v>#VALUE!</v>
      </c>
      <c r="BCR32" s="5" t="str">
        <f t="shared" si="4"/>
        <v>#VALUE!</v>
      </c>
      <c r="BCS32" s="5" t="str">
        <f t="shared" si="4"/>
        <v>#VALUE!</v>
      </c>
      <c r="BCT32" s="5" t="str">
        <f t="shared" si="4"/>
        <v>#VALUE!</v>
      </c>
      <c r="BCU32" s="5" t="str">
        <f t="shared" si="4"/>
        <v>#VALUE!</v>
      </c>
      <c r="BCV32" s="5" t="str">
        <f t="shared" si="4"/>
        <v>#VALUE!</v>
      </c>
      <c r="BCW32" s="5" t="str">
        <f t="shared" si="4"/>
        <v>#VALUE!</v>
      </c>
      <c r="BCX32" s="5" t="str">
        <f t="shared" si="4"/>
        <v>#VALUE!</v>
      </c>
      <c r="BCY32" s="5" t="str">
        <f t="shared" si="4"/>
        <v>#VALUE!</v>
      </c>
      <c r="BCZ32" s="5" t="str">
        <f t="shared" si="4"/>
        <v>#VALUE!</v>
      </c>
      <c r="BDA32" s="5" t="str">
        <f t="shared" si="4"/>
        <v>#VALUE!</v>
      </c>
      <c r="BDB32" s="5" t="str">
        <f t="shared" si="4"/>
        <v>#VALUE!</v>
      </c>
      <c r="BDC32" s="5" t="str">
        <f t="shared" si="4"/>
        <v>#VALUE!</v>
      </c>
      <c r="BDD32" s="5" t="str">
        <f t="shared" si="4"/>
        <v>#VALUE!</v>
      </c>
      <c r="BDE32" s="5" t="str">
        <f t="shared" si="4"/>
        <v>#VALUE!</v>
      </c>
      <c r="BDF32" s="5" t="str">
        <f t="shared" si="4"/>
        <v>#VALUE!</v>
      </c>
      <c r="BDG32" s="5" t="str">
        <f t="shared" si="4"/>
        <v>#VALUE!</v>
      </c>
      <c r="BDH32" s="5" t="str">
        <f t="shared" si="4"/>
        <v>#VALUE!</v>
      </c>
      <c r="BDI32" s="5" t="str">
        <f t="shared" si="4"/>
        <v>#VALUE!</v>
      </c>
      <c r="BDJ32" s="5" t="str">
        <f t="shared" si="4"/>
        <v>#VALUE!</v>
      </c>
      <c r="BDK32" s="5" t="str">
        <f t="shared" si="4"/>
        <v>#VALUE!</v>
      </c>
      <c r="BDL32" s="5" t="str">
        <f t="shared" si="4"/>
        <v>#VALUE!</v>
      </c>
      <c r="BDM32" s="5" t="str">
        <f t="shared" si="4"/>
        <v>#VALUE!</v>
      </c>
      <c r="BDN32" s="5" t="str">
        <f t="shared" si="4"/>
        <v>#VALUE!</v>
      </c>
      <c r="BDO32" s="5" t="str">
        <f t="shared" si="4"/>
        <v>#VALUE!</v>
      </c>
      <c r="BDP32" s="5" t="str">
        <f t="shared" si="4"/>
        <v>#VALUE!</v>
      </c>
      <c r="BDQ32" s="5" t="str">
        <f t="shared" si="4"/>
        <v>#VALUE!</v>
      </c>
      <c r="BDR32" s="5" t="str">
        <f t="shared" si="4"/>
        <v>#VALUE!</v>
      </c>
      <c r="BDS32" s="5" t="str">
        <f t="shared" si="4"/>
        <v>#VALUE!</v>
      </c>
      <c r="BDT32" s="5" t="str">
        <f t="shared" si="4"/>
        <v>#VALUE!</v>
      </c>
      <c r="BDU32" s="5" t="str">
        <f t="shared" si="4"/>
        <v>#VALUE!</v>
      </c>
      <c r="BDV32" s="5" t="str">
        <f t="shared" si="4"/>
        <v>#VALUE!</v>
      </c>
      <c r="BDW32" s="5" t="str">
        <f t="shared" si="4"/>
        <v>#VALUE!</v>
      </c>
      <c r="BDX32" s="5" t="str">
        <f t="shared" si="4"/>
        <v>#VALUE!</v>
      </c>
      <c r="BDY32" s="5" t="str">
        <f t="shared" si="4"/>
        <v>#VALUE!</v>
      </c>
      <c r="BDZ32" s="5" t="str">
        <f t="shared" si="4"/>
        <v>#VALUE!</v>
      </c>
      <c r="BEA32" s="5" t="str">
        <f t="shared" si="4"/>
        <v>#VALUE!</v>
      </c>
      <c r="BEB32" s="5" t="str">
        <f t="shared" si="4"/>
        <v>#VALUE!</v>
      </c>
      <c r="BEC32" s="5" t="str">
        <f t="shared" si="4"/>
        <v>#VALUE!</v>
      </c>
      <c r="BED32" s="5" t="str">
        <f t="shared" si="4"/>
        <v>#VALUE!</v>
      </c>
      <c r="BEE32" s="5" t="str">
        <f t="shared" si="4"/>
        <v>#VALUE!</v>
      </c>
      <c r="BEF32" s="5" t="str">
        <f t="shared" si="4"/>
        <v>#VALUE!</v>
      </c>
      <c r="BEG32" s="5" t="str">
        <f t="shared" si="4"/>
        <v>#VALUE!</v>
      </c>
      <c r="BEH32" s="5" t="str">
        <f t="shared" si="4"/>
        <v>#VALUE!</v>
      </c>
      <c r="BEI32" s="5" t="str">
        <f t="shared" si="4"/>
        <v>#VALUE!</v>
      </c>
      <c r="BEJ32" s="5" t="str">
        <f t="shared" si="4"/>
        <v>#VALUE!</v>
      </c>
      <c r="BEK32" s="5" t="str">
        <f t="shared" si="4"/>
        <v>#VALUE!</v>
      </c>
      <c r="BEL32" s="5" t="str">
        <f t="shared" si="4"/>
        <v>#VALUE!</v>
      </c>
      <c r="BEM32" s="5" t="str">
        <f t="shared" si="4"/>
        <v>#VALUE!</v>
      </c>
      <c r="BEN32" s="5" t="str">
        <f t="shared" si="4"/>
        <v>#VALUE!</v>
      </c>
      <c r="BEO32" s="5" t="str">
        <f t="shared" si="4"/>
        <v>#VALUE!</v>
      </c>
      <c r="BEP32" s="5" t="str">
        <f t="shared" si="4"/>
        <v>#VALUE!</v>
      </c>
      <c r="BEQ32" s="5" t="str">
        <f t="shared" si="4"/>
        <v>#VALUE!</v>
      </c>
      <c r="BER32" s="5" t="str">
        <f t="shared" si="4"/>
        <v>#VALUE!</v>
      </c>
      <c r="BES32" s="5" t="str">
        <f t="shared" si="4"/>
        <v>#VALUE!</v>
      </c>
      <c r="BET32" s="5" t="str">
        <f t="shared" si="4"/>
        <v>#VALUE!</v>
      </c>
      <c r="BEU32" s="5" t="str">
        <f t="shared" si="4"/>
        <v>#VALUE!</v>
      </c>
      <c r="BEV32" s="5" t="str">
        <f t="shared" si="4"/>
        <v>#VALUE!</v>
      </c>
      <c r="BEW32" s="5" t="str">
        <f t="shared" si="4"/>
        <v>#VALUE!</v>
      </c>
      <c r="BEX32" s="5" t="str">
        <f t="shared" si="4"/>
        <v>#VALUE!</v>
      </c>
      <c r="BEY32" s="5" t="str">
        <f t="shared" si="4"/>
        <v>#VALUE!</v>
      </c>
      <c r="BEZ32" s="5" t="str">
        <f t="shared" si="4"/>
        <v>#VALUE!</v>
      </c>
      <c r="BFA32" s="5" t="str">
        <f t="shared" si="4"/>
        <v>#VALUE!</v>
      </c>
      <c r="BFB32" s="5" t="str">
        <f t="shared" si="4"/>
        <v>#VALUE!</v>
      </c>
      <c r="BFC32" s="5" t="str">
        <f t="shared" si="4"/>
        <v>#VALUE!</v>
      </c>
      <c r="BFD32" s="5" t="str">
        <f t="shared" si="4"/>
        <v>#VALUE!</v>
      </c>
      <c r="BFE32" s="5" t="str">
        <f t="shared" si="4"/>
        <v>#VALUE!</v>
      </c>
      <c r="BFF32" s="5" t="str">
        <f t="shared" si="4"/>
        <v>#VALUE!</v>
      </c>
      <c r="BFG32" s="5" t="str">
        <f t="shared" si="4"/>
        <v>#VALUE!</v>
      </c>
      <c r="BFH32" s="5" t="str">
        <f t="shared" si="4"/>
        <v>#VALUE!</v>
      </c>
      <c r="BFI32" s="5" t="str">
        <f t="shared" si="4"/>
        <v>#VALUE!</v>
      </c>
      <c r="BFJ32" s="5" t="str">
        <f t="shared" si="4"/>
        <v>#VALUE!</v>
      </c>
      <c r="BFK32" s="5" t="str">
        <f t="shared" si="4"/>
        <v>#VALUE!</v>
      </c>
      <c r="BFL32" s="5" t="str">
        <f t="shared" si="4"/>
        <v>#VALUE!</v>
      </c>
      <c r="BFM32" s="5" t="str">
        <f t="shared" si="4"/>
        <v>#VALUE!</v>
      </c>
      <c r="BFN32" s="5" t="str">
        <f t="shared" si="4"/>
        <v>#VALUE!</v>
      </c>
      <c r="BFO32" s="5" t="str">
        <f t="shared" si="4"/>
        <v>#VALUE!</v>
      </c>
      <c r="BFP32" s="5" t="str">
        <f t="shared" si="4"/>
        <v>#VALUE!</v>
      </c>
      <c r="BFQ32" s="5" t="str">
        <f t="shared" si="4"/>
        <v>#VALUE!</v>
      </c>
      <c r="BFR32" s="5" t="str">
        <f t="shared" si="4"/>
        <v>#VALUE!</v>
      </c>
      <c r="BFS32" s="5" t="str">
        <f t="shared" si="4"/>
        <v>#VALUE!</v>
      </c>
      <c r="BFT32" s="5" t="str">
        <f t="shared" si="4"/>
        <v>#VALUE!</v>
      </c>
      <c r="BFU32" s="5" t="str">
        <f t="shared" si="4"/>
        <v>#VALUE!</v>
      </c>
      <c r="BFV32" s="5" t="str">
        <f t="shared" si="4"/>
        <v>#VALUE!</v>
      </c>
      <c r="BFW32" s="5" t="str">
        <f t="shared" si="4"/>
        <v>#VALUE!</v>
      </c>
      <c r="BFX32" s="5" t="str">
        <f t="shared" si="4"/>
        <v>#VALUE!</v>
      </c>
      <c r="BFY32" s="5" t="str">
        <f t="shared" si="4"/>
        <v>#VALUE!</v>
      </c>
      <c r="BFZ32" s="5" t="str">
        <f t="shared" si="4"/>
        <v>#VALUE!</v>
      </c>
      <c r="BGA32" s="5" t="str">
        <f t="shared" si="4"/>
        <v>#VALUE!</v>
      </c>
      <c r="BGB32" s="5" t="str">
        <f t="shared" si="4"/>
        <v>#VALUE!</v>
      </c>
      <c r="BGC32" s="5" t="str">
        <f t="shared" si="4"/>
        <v>#VALUE!</v>
      </c>
      <c r="BGD32" s="5" t="str">
        <f t="shared" si="4"/>
        <v>#VALUE!</v>
      </c>
      <c r="BGE32" s="5" t="str">
        <f t="shared" si="4"/>
        <v>#VALUE!</v>
      </c>
      <c r="BGF32" s="5" t="str">
        <f t="shared" si="4"/>
        <v>#VALUE!</v>
      </c>
      <c r="BGG32" s="5" t="str">
        <f t="shared" si="4"/>
        <v>#VALUE!</v>
      </c>
      <c r="BGH32" s="5" t="str">
        <f t="shared" si="4"/>
        <v>#VALUE!</v>
      </c>
      <c r="BGI32" s="5" t="str">
        <f t="shared" si="4"/>
        <v>#VALUE!</v>
      </c>
      <c r="BGJ32" s="5" t="str">
        <f t="shared" si="4"/>
        <v>#VALUE!</v>
      </c>
      <c r="BGK32" s="5" t="str">
        <f t="shared" si="4"/>
        <v>#VALUE!</v>
      </c>
      <c r="BGL32" s="5" t="str">
        <f t="shared" si="4"/>
        <v>#VALUE!</v>
      </c>
      <c r="BGM32" s="5" t="str">
        <f t="shared" si="4"/>
        <v>#VALUE!</v>
      </c>
      <c r="BGN32" s="5" t="str">
        <f t="shared" si="4"/>
        <v>#VALUE!</v>
      </c>
      <c r="BGO32" s="5" t="str">
        <f t="shared" si="4"/>
        <v>#VALUE!</v>
      </c>
      <c r="BGP32" s="5" t="str">
        <f t="shared" si="4"/>
        <v>#VALUE!</v>
      </c>
      <c r="BGQ32" s="5" t="str">
        <f t="shared" si="4"/>
        <v>#VALUE!</v>
      </c>
      <c r="BGR32" s="5" t="str">
        <f t="shared" si="4"/>
        <v>#VALUE!</v>
      </c>
      <c r="BGS32" s="5" t="str">
        <f t="shared" si="4"/>
        <v>#VALUE!</v>
      </c>
      <c r="BGT32" s="5" t="str">
        <f t="shared" si="4"/>
        <v>#VALUE!</v>
      </c>
      <c r="BGU32" s="5" t="str">
        <f t="shared" si="4"/>
        <v>#VALUE!</v>
      </c>
      <c r="BGV32" s="5" t="str">
        <f t="shared" si="4"/>
        <v>#VALUE!</v>
      </c>
      <c r="BGW32" s="5" t="str">
        <f t="shared" si="4"/>
        <v>#VALUE!</v>
      </c>
      <c r="BGX32" s="5" t="str">
        <f t="shared" si="4"/>
        <v>#VALUE!</v>
      </c>
      <c r="BGY32" s="5" t="str">
        <f t="shared" si="4"/>
        <v>#VALUE!</v>
      </c>
      <c r="BGZ32" s="5" t="str">
        <f t="shared" si="4"/>
        <v>#VALUE!</v>
      </c>
      <c r="BHA32" s="5" t="str">
        <f t="shared" si="4"/>
        <v>#VALUE!</v>
      </c>
      <c r="BHB32" s="5" t="str">
        <f t="shared" si="4"/>
        <v>#VALUE!</v>
      </c>
      <c r="BHC32" s="5" t="str">
        <f t="shared" si="4"/>
        <v>#VALUE!</v>
      </c>
      <c r="BHD32" s="5" t="str">
        <f t="shared" si="4"/>
        <v>#VALUE!</v>
      </c>
      <c r="BHE32" s="5" t="str">
        <f t="shared" si="4"/>
        <v>#VALUE!</v>
      </c>
      <c r="BHF32" s="5" t="str">
        <f t="shared" si="4"/>
        <v>#VALUE!</v>
      </c>
      <c r="BHG32" s="5" t="str">
        <f t="shared" si="4"/>
        <v>#VALUE!</v>
      </c>
      <c r="BHH32" s="5" t="str">
        <f t="shared" si="4"/>
        <v>#VALUE!</v>
      </c>
      <c r="BHI32" s="5" t="str">
        <f t="shared" si="4"/>
        <v>#VALUE!</v>
      </c>
      <c r="BHJ32" s="5" t="str">
        <f t="shared" si="4"/>
        <v>#VALUE!</v>
      </c>
      <c r="BHK32" s="5" t="str">
        <f t="shared" si="4"/>
        <v>#VALUE!</v>
      </c>
      <c r="BHL32" s="5" t="str">
        <f t="shared" si="4"/>
        <v>#VALUE!</v>
      </c>
      <c r="BHM32" s="5" t="str">
        <f t="shared" si="4"/>
        <v>#VALUE!</v>
      </c>
      <c r="BHN32" s="5" t="str">
        <f t="shared" si="4"/>
        <v>#VALUE!</v>
      </c>
      <c r="BHO32" s="5" t="str">
        <f t="shared" si="4"/>
        <v>#VALUE!</v>
      </c>
      <c r="BHP32" s="5" t="str">
        <f t="shared" si="4"/>
        <v>#VALUE!</v>
      </c>
      <c r="BHQ32" s="5" t="str">
        <f t="shared" si="4"/>
        <v>#VALUE!</v>
      </c>
      <c r="BHR32" s="5" t="str">
        <f t="shared" si="4"/>
        <v>#VALUE!</v>
      </c>
      <c r="BHS32" s="5" t="str">
        <f t="shared" si="4"/>
        <v>#VALUE!</v>
      </c>
      <c r="BHT32" s="5" t="str">
        <f t="shared" si="4"/>
        <v>#VALUE!</v>
      </c>
      <c r="BHU32" s="5" t="str">
        <f t="shared" si="4"/>
        <v>#VALUE!</v>
      </c>
      <c r="BHV32" s="5" t="str">
        <f t="shared" si="4"/>
        <v>#VALUE!</v>
      </c>
      <c r="BHW32" s="5" t="str">
        <f t="shared" si="4"/>
        <v>#VALUE!</v>
      </c>
      <c r="BHX32" s="5" t="str">
        <f t="shared" si="4"/>
        <v>#VALUE!</v>
      </c>
      <c r="BHY32" s="5" t="str">
        <f t="shared" si="4"/>
        <v>#VALUE!</v>
      </c>
      <c r="BHZ32" s="5" t="str">
        <f t="shared" si="4"/>
        <v>#VALUE!</v>
      </c>
      <c r="BIA32" s="5" t="str">
        <f t="shared" si="4"/>
        <v>#VALUE!</v>
      </c>
      <c r="BIB32" s="5" t="str">
        <f t="shared" si="4"/>
        <v>#VALUE!</v>
      </c>
      <c r="BIC32" s="5" t="str">
        <f t="shared" si="4"/>
        <v>#VALUE!</v>
      </c>
      <c r="BID32" s="5" t="str">
        <f t="shared" si="4"/>
        <v>#VALUE!</v>
      </c>
      <c r="BIE32" s="5" t="str">
        <f t="shared" si="4"/>
        <v>#VALUE!</v>
      </c>
      <c r="BIF32" s="5" t="str">
        <f t="shared" si="4"/>
        <v>#VALUE!</v>
      </c>
      <c r="BIG32" s="5" t="str">
        <f t="shared" si="4"/>
        <v>#VALUE!</v>
      </c>
      <c r="BIH32" s="5" t="str">
        <f t="shared" si="4"/>
        <v>#VALUE!</v>
      </c>
      <c r="BII32" s="5" t="str">
        <f t="shared" si="4"/>
        <v>#VALUE!</v>
      </c>
      <c r="BIJ32" s="5" t="str">
        <f t="shared" si="4"/>
        <v>#VALUE!</v>
      </c>
      <c r="BIK32" s="5" t="str">
        <f t="shared" si="4"/>
        <v>#VALUE!</v>
      </c>
      <c r="BIL32" s="5" t="str">
        <f t="shared" si="4"/>
        <v>#VALUE!</v>
      </c>
      <c r="BIM32" s="5" t="str">
        <f t="shared" si="4"/>
        <v>#VALUE!</v>
      </c>
      <c r="BIN32" s="5" t="str">
        <f t="shared" si="4"/>
        <v>#VALUE!</v>
      </c>
      <c r="BIO32" s="5" t="str">
        <f t="shared" si="4"/>
        <v>#VALUE!</v>
      </c>
      <c r="BIP32" s="5" t="str">
        <f t="shared" si="4"/>
        <v>#VALUE!</v>
      </c>
      <c r="BIQ32" s="5" t="str">
        <f t="shared" si="4"/>
        <v>#VALUE!</v>
      </c>
      <c r="BIR32" s="5" t="str">
        <f t="shared" si="4"/>
        <v>#VALUE!</v>
      </c>
      <c r="BIS32" s="5" t="str">
        <f t="shared" si="4"/>
        <v>#VALUE!</v>
      </c>
      <c r="BIT32" s="5" t="str">
        <f t="shared" si="4"/>
        <v>#VALUE!</v>
      </c>
      <c r="BIU32" s="5" t="str">
        <f t="shared" si="4"/>
        <v>#VALUE!</v>
      </c>
      <c r="BIV32" s="5" t="str">
        <f t="shared" si="4"/>
        <v>#VALUE!</v>
      </c>
      <c r="BIW32" s="5" t="str">
        <f t="shared" si="4"/>
        <v>#VALUE!</v>
      </c>
      <c r="BIX32" s="5" t="str">
        <f t="shared" si="4"/>
        <v>#VALUE!</v>
      </c>
      <c r="BIY32" s="5" t="str">
        <f t="shared" si="4"/>
        <v>#VALUE!</v>
      </c>
      <c r="BIZ32" s="5" t="str">
        <f t="shared" si="4"/>
        <v>#VALUE!</v>
      </c>
      <c r="BJA32" s="5" t="str">
        <f t="shared" si="4"/>
        <v>#VALUE!</v>
      </c>
      <c r="BJB32" s="5" t="str">
        <f t="shared" si="4"/>
        <v>#VALUE!</v>
      </c>
      <c r="BJC32" s="5" t="str">
        <f t="shared" si="4"/>
        <v>#VALUE!</v>
      </c>
      <c r="BJD32" s="5" t="str">
        <f t="shared" si="4"/>
        <v>#VALUE!</v>
      </c>
      <c r="BJE32" s="5" t="str">
        <f t="shared" si="4"/>
        <v>#VALUE!</v>
      </c>
      <c r="BJF32" s="5" t="str">
        <f t="shared" si="4"/>
        <v>#VALUE!</v>
      </c>
      <c r="BJG32" s="5" t="str">
        <f t="shared" si="4"/>
        <v>#VALUE!</v>
      </c>
      <c r="BJH32" s="5" t="str">
        <f t="shared" si="4"/>
        <v>#VALUE!</v>
      </c>
      <c r="BJI32" s="5" t="str">
        <f t="shared" si="4"/>
        <v>#VALUE!</v>
      </c>
      <c r="BJJ32" s="5" t="str">
        <f t="shared" si="4"/>
        <v>#VALUE!</v>
      </c>
      <c r="BJK32" s="5" t="str">
        <f t="shared" si="4"/>
        <v>#VALUE!</v>
      </c>
      <c r="BJL32" s="5" t="str">
        <f t="shared" si="4"/>
        <v>#VALUE!</v>
      </c>
      <c r="BJM32" s="5" t="str">
        <f t="shared" si="4"/>
        <v>#VALUE!</v>
      </c>
      <c r="BJN32" s="5" t="str">
        <f t="shared" si="4"/>
        <v>#VALUE!</v>
      </c>
      <c r="BJO32" s="5" t="str">
        <f t="shared" si="4"/>
        <v>#VALUE!</v>
      </c>
      <c r="BJP32" s="5" t="str">
        <f t="shared" si="4"/>
        <v>#VALUE!</v>
      </c>
      <c r="BJQ32" s="5" t="str">
        <f t="shared" si="4"/>
        <v>#VALUE!</v>
      </c>
      <c r="BJR32" s="5" t="str">
        <f t="shared" si="4"/>
        <v>#VALUE!</v>
      </c>
      <c r="BJS32" s="5" t="str">
        <f t="shared" si="4"/>
        <v>#VALUE!</v>
      </c>
      <c r="BJT32" s="5" t="str">
        <f t="shared" si="4"/>
        <v>#VALUE!</v>
      </c>
      <c r="BJU32" s="5" t="str">
        <f t="shared" si="4"/>
        <v>#VALUE!</v>
      </c>
      <c r="BJV32" s="5" t="str">
        <f t="shared" si="4"/>
        <v>#VALUE!</v>
      </c>
      <c r="BJW32" s="5" t="str">
        <f t="shared" si="4"/>
        <v>#VALUE!</v>
      </c>
      <c r="BJX32" s="5" t="str">
        <f t="shared" si="4"/>
        <v>#VALUE!</v>
      </c>
      <c r="BJY32" s="5" t="str">
        <f t="shared" si="4"/>
        <v>#VALUE!</v>
      </c>
      <c r="BJZ32" s="5" t="str">
        <f t="shared" si="4"/>
        <v>#VALUE!</v>
      </c>
      <c r="BKA32" s="5" t="str">
        <f t="shared" si="4"/>
        <v>#VALUE!</v>
      </c>
      <c r="BKB32" s="5" t="str">
        <f t="shared" si="4"/>
        <v>#VALUE!</v>
      </c>
      <c r="BKC32" s="5" t="str">
        <f t="shared" si="4"/>
        <v>#VALUE!</v>
      </c>
      <c r="BKD32" s="5" t="str">
        <f t="shared" si="4"/>
        <v>#VALUE!</v>
      </c>
      <c r="BKE32" s="5" t="str">
        <f t="shared" si="4"/>
        <v>#VALUE!</v>
      </c>
      <c r="BKF32" s="5" t="str">
        <f t="shared" si="4"/>
        <v>#VALUE!</v>
      </c>
      <c r="BKG32" s="5" t="str">
        <f t="shared" si="4"/>
        <v>#VALUE!</v>
      </c>
      <c r="BKH32" s="5" t="str">
        <f t="shared" si="4"/>
        <v>#VALUE!</v>
      </c>
      <c r="BKI32" s="5" t="str">
        <f t="shared" si="4"/>
        <v>#VALUE!</v>
      </c>
      <c r="BKJ32" s="5" t="str">
        <f t="shared" si="4"/>
        <v>#VALUE!</v>
      </c>
      <c r="BKK32" s="5" t="str">
        <f t="shared" si="4"/>
        <v>#VALUE!</v>
      </c>
      <c r="BKL32" s="5" t="str">
        <f t="shared" si="4"/>
        <v>#VALUE!</v>
      </c>
      <c r="BKM32" s="5" t="str">
        <f t="shared" si="4"/>
        <v>#VALUE!</v>
      </c>
      <c r="BKN32" s="5" t="str">
        <f t="shared" si="4"/>
        <v>#VALUE!</v>
      </c>
      <c r="BKO32" s="5" t="str">
        <f t="shared" si="4"/>
        <v>#VALUE!</v>
      </c>
      <c r="BKP32" s="5" t="str">
        <f t="shared" si="4"/>
        <v>#VALUE!</v>
      </c>
      <c r="BKQ32" s="5" t="str">
        <f t="shared" si="4"/>
        <v>#VALUE!</v>
      </c>
      <c r="BKR32" s="5" t="str">
        <f t="shared" si="4"/>
        <v>#VALUE!</v>
      </c>
      <c r="BKS32" s="5" t="str">
        <f t="shared" si="4"/>
        <v>#VALUE!</v>
      </c>
      <c r="BKT32" s="5" t="str">
        <f t="shared" si="4"/>
        <v>#VALUE!</v>
      </c>
      <c r="BKU32" s="5" t="str">
        <f t="shared" si="4"/>
        <v>#VALUE!</v>
      </c>
      <c r="BKV32" s="5" t="str">
        <f t="shared" si="4"/>
        <v>#VALUE!</v>
      </c>
      <c r="BKW32" s="5" t="str">
        <f t="shared" si="4"/>
        <v>#VALUE!</v>
      </c>
      <c r="BKX32" s="5" t="str">
        <f t="shared" si="4"/>
        <v>#VALUE!</v>
      </c>
      <c r="BKY32" s="5" t="str">
        <f t="shared" si="4"/>
        <v>#VALUE!</v>
      </c>
      <c r="BKZ32" s="5" t="str">
        <f t="shared" si="4"/>
        <v>#VALUE!</v>
      </c>
      <c r="BLA32" s="5" t="str">
        <f t="shared" si="4"/>
        <v>#VALUE!</v>
      </c>
      <c r="BLB32" s="5" t="str">
        <f t="shared" si="4"/>
        <v>#VALUE!</v>
      </c>
      <c r="BLC32" s="5" t="str">
        <f t="shared" si="4"/>
        <v>#VALUE!</v>
      </c>
      <c r="BLD32" s="5" t="str">
        <f t="shared" si="4"/>
        <v>#VALUE!</v>
      </c>
      <c r="BLE32" s="5" t="str">
        <f t="shared" si="4"/>
        <v>#VALUE!</v>
      </c>
      <c r="BLF32" s="5" t="str">
        <f t="shared" si="4"/>
        <v>#VALUE!</v>
      </c>
      <c r="BLG32" s="5" t="str">
        <f t="shared" si="4"/>
        <v>#VALUE!</v>
      </c>
      <c r="BLH32" s="5" t="str">
        <f t="shared" si="4"/>
        <v>#VALUE!</v>
      </c>
      <c r="BLI32" s="5" t="str">
        <f t="shared" si="4"/>
        <v>#VALUE!</v>
      </c>
      <c r="BLJ32" s="5" t="str">
        <f t="shared" si="4"/>
        <v>#VALUE!</v>
      </c>
      <c r="BLK32" s="5" t="str">
        <f t="shared" si="4"/>
        <v>#VALUE!</v>
      </c>
      <c r="BLL32" s="5" t="str">
        <f t="shared" si="4"/>
        <v>#VALUE!</v>
      </c>
      <c r="BLM32" s="5" t="str">
        <f t="shared" si="4"/>
        <v>#VALUE!</v>
      </c>
      <c r="BLN32" s="5" t="str">
        <f t="shared" si="4"/>
        <v>#VALUE!</v>
      </c>
      <c r="BLO32" s="5" t="str">
        <f t="shared" si="4"/>
        <v>#VALUE!</v>
      </c>
      <c r="BLP32" s="5" t="str">
        <f t="shared" si="4"/>
        <v>#VALUE!</v>
      </c>
      <c r="BLQ32" s="5" t="str">
        <f t="shared" si="4"/>
        <v>#VALUE!</v>
      </c>
      <c r="BLR32" s="5" t="str">
        <f t="shared" si="4"/>
        <v>#VALUE!</v>
      </c>
      <c r="BLS32" s="5" t="str">
        <f t="shared" si="4"/>
        <v>#VALUE!</v>
      </c>
      <c r="BLT32" s="5" t="str">
        <f t="shared" si="4"/>
        <v>#VALUE!</v>
      </c>
      <c r="BLU32" s="5" t="str">
        <f t="shared" si="4"/>
        <v>#VALUE!</v>
      </c>
      <c r="BLV32" s="5" t="str">
        <f t="shared" si="4"/>
        <v>#VALUE!</v>
      </c>
      <c r="BLW32" s="5" t="str">
        <f t="shared" si="4"/>
        <v>#VALUE!</v>
      </c>
      <c r="BLX32" s="5" t="str">
        <f t="shared" si="4"/>
        <v>#VALUE!</v>
      </c>
      <c r="BLY32" s="5" t="str">
        <f t="shared" si="4"/>
        <v>#VALUE!</v>
      </c>
      <c r="BLZ32" s="5" t="str">
        <f t="shared" si="4"/>
        <v>#VALUE!</v>
      </c>
      <c r="BMA32" s="5" t="str">
        <f t="shared" si="4"/>
        <v>#VALUE!</v>
      </c>
      <c r="BMB32" s="5" t="str">
        <f t="shared" si="4"/>
        <v>#VALUE!</v>
      </c>
      <c r="BMC32" s="5" t="str">
        <f t="shared" si="4"/>
        <v>#VALUE!</v>
      </c>
      <c r="BMD32" s="5" t="str">
        <f t="shared" si="4"/>
        <v>#VALUE!</v>
      </c>
      <c r="BME32" s="5" t="str">
        <f t="shared" si="4"/>
        <v>#VALUE!</v>
      </c>
      <c r="BMF32" s="5" t="str">
        <f t="shared" si="4"/>
        <v>#VALUE!</v>
      </c>
      <c r="BMG32" s="5" t="str">
        <f t="shared" si="4"/>
        <v>#VALUE!</v>
      </c>
      <c r="BMH32" s="5" t="str">
        <f t="shared" si="4"/>
        <v>#VALUE!</v>
      </c>
      <c r="BMI32" s="5" t="str">
        <f t="shared" si="4"/>
        <v>#VALUE!</v>
      </c>
      <c r="BMJ32" s="5" t="str">
        <f t="shared" si="4"/>
        <v>#VALUE!</v>
      </c>
      <c r="BMK32" s="5" t="str">
        <f t="shared" si="4"/>
        <v>#VALUE!</v>
      </c>
      <c r="BML32" s="5" t="str">
        <f t="shared" si="4"/>
        <v>#VALUE!</v>
      </c>
      <c r="BMM32" s="5" t="str">
        <f t="shared" si="4"/>
        <v>#VALUE!</v>
      </c>
      <c r="BMN32" s="5" t="str">
        <f t="shared" si="4"/>
        <v>#VALUE!</v>
      </c>
      <c r="BMO32" s="5" t="str">
        <f t="shared" si="4"/>
        <v>#VALUE!</v>
      </c>
      <c r="BMP32" s="5" t="str">
        <f t="shared" si="4"/>
        <v>#VALUE!</v>
      </c>
      <c r="BMQ32" s="5" t="str">
        <f t="shared" si="4"/>
        <v>#VALUE!</v>
      </c>
      <c r="BMR32" s="5" t="str">
        <f t="shared" si="4"/>
        <v>#VALUE!</v>
      </c>
      <c r="BMS32" s="5" t="str">
        <f t="shared" si="4"/>
        <v>#VALUE!</v>
      </c>
      <c r="BMT32" s="5" t="str">
        <f t="shared" si="4"/>
        <v>#VALUE!</v>
      </c>
      <c r="BMU32" s="5" t="str">
        <f t="shared" si="4"/>
        <v>#VALUE!</v>
      </c>
      <c r="BMV32" s="5" t="str">
        <f t="shared" si="4"/>
        <v>#VALUE!</v>
      </c>
      <c r="BMW32" s="5" t="str">
        <f t="shared" si="4"/>
        <v>#VALUE!</v>
      </c>
      <c r="BMX32" s="5" t="str">
        <f t="shared" si="4"/>
        <v>#VALUE!</v>
      </c>
      <c r="BMY32" s="5" t="str">
        <f t="shared" si="4"/>
        <v>#VALUE!</v>
      </c>
      <c r="BMZ32" s="5" t="str">
        <f t="shared" si="4"/>
        <v>#VALUE!</v>
      </c>
      <c r="BNA32" s="5" t="str">
        <f t="shared" si="4"/>
        <v>#VALUE!</v>
      </c>
      <c r="BNB32" s="5" t="str">
        <f t="shared" si="4"/>
        <v>#VALUE!</v>
      </c>
      <c r="BNC32" s="5" t="str">
        <f t="shared" si="4"/>
        <v>#VALUE!</v>
      </c>
      <c r="BND32" s="5" t="str">
        <f t="shared" si="4"/>
        <v>#VALUE!</v>
      </c>
      <c r="BNE32" s="5" t="str">
        <f t="shared" si="4"/>
        <v>#VALUE!</v>
      </c>
      <c r="BNF32" s="5" t="str">
        <f t="shared" si="4"/>
        <v>#VALUE!</v>
      </c>
      <c r="BNG32" s="5" t="str">
        <f t="shared" si="4"/>
        <v>#VALUE!</v>
      </c>
      <c r="BNH32" s="5" t="str">
        <f t="shared" si="4"/>
        <v>#VALUE!</v>
      </c>
      <c r="BNI32" s="5" t="str">
        <f t="shared" si="4"/>
        <v>#VALUE!</v>
      </c>
      <c r="BNJ32" s="5" t="str">
        <f t="shared" si="4"/>
        <v>#VALUE!</v>
      </c>
      <c r="BNK32" s="5" t="str">
        <f t="shared" si="4"/>
        <v>#VALUE!</v>
      </c>
      <c r="BNL32" s="5" t="str">
        <f t="shared" si="4"/>
        <v>#VALUE!</v>
      </c>
      <c r="BNM32" s="5" t="str">
        <f t="shared" si="4"/>
        <v>#VALUE!</v>
      </c>
      <c r="BNN32" s="5" t="str">
        <f t="shared" si="4"/>
        <v>#VALUE!</v>
      </c>
      <c r="BNO32" s="5" t="str">
        <f t="shared" si="4"/>
        <v>#VALUE!</v>
      </c>
      <c r="BNP32" s="5" t="str">
        <f t="shared" si="4"/>
        <v>#VALUE!</v>
      </c>
      <c r="BNQ32" s="5" t="str">
        <f t="shared" si="4"/>
        <v>#VALUE!</v>
      </c>
      <c r="BNR32" s="5" t="str">
        <f t="shared" si="4"/>
        <v>#VALUE!</v>
      </c>
      <c r="BNS32" s="5" t="str">
        <f t="shared" si="4"/>
        <v>#VALUE!</v>
      </c>
      <c r="BNT32" s="5" t="str">
        <f t="shared" si="4"/>
        <v>#VALUE!</v>
      </c>
      <c r="BNU32" s="5" t="str">
        <f t="shared" si="4"/>
        <v>#VALUE!</v>
      </c>
      <c r="BNV32" s="5" t="str">
        <f t="shared" si="4"/>
        <v>#VALUE!</v>
      </c>
      <c r="BNW32" s="5" t="str">
        <f t="shared" si="4"/>
        <v>#VALUE!</v>
      </c>
      <c r="BNX32" s="5" t="str">
        <f t="shared" si="4"/>
        <v>#VALUE!</v>
      </c>
      <c r="BNY32" s="5" t="str">
        <f t="shared" si="4"/>
        <v>#VALUE!</v>
      </c>
      <c r="BNZ32" s="5" t="str">
        <f t="shared" si="4"/>
        <v>#VALUE!</v>
      </c>
      <c r="BOA32" s="5" t="str">
        <f t="shared" si="4"/>
        <v>#VALUE!</v>
      </c>
      <c r="BOB32" s="5" t="str">
        <f t="shared" si="4"/>
        <v>#VALUE!</v>
      </c>
      <c r="BOC32" s="5" t="str">
        <f t="shared" si="4"/>
        <v>#VALUE!</v>
      </c>
      <c r="BOD32" s="5" t="str">
        <f t="shared" si="4"/>
        <v>#VALUE!</v>
      </c>
      <c r="BOE32" s="5" t="str">
        <f t="shared" si="4"/>
        <v>#VALUE!</v>
      </c>
      <c r="BOF32" s="5" t="str">
        <f t="shared" si="4"/>
        <v>#VALUE!</v>
      </c>
      <c r="BOG32" s="5" t="str">
        <f t="shared" si="4"/>
        <v>#VALUE!</v>
      </c>
      <c r="BOH32" s="5" t="str">
        <f t="shared" si="4"/>
        <v>#VALUE!</v>
      </c>
      <c r="BOI32" s="5" t="str">
        <f t="shared" si="4"/>
        <v>#VALUE!</v>
      </c>
      <c r="BOJ32" s="5" t="str">
        <f t="shared" si="4"/>
        <v>#VALUE!</v>
      </c>
      <c r="BOK32" s="5" t="str">
        <f t="shared" si="4"/>
        <v>#VALUE!</v>
      </c>
      <c r="BOL32" s="5" t="str">
        <f t="shared" si="4"/>
        <v>#VALUE!</v>
      </c>
      <c r="BOM32" s="5" t="str">
        <f t="shared" si="4"/>
        <v>#VALUE!</v>
      </c>
      <c r="BON32" s="5" t="str">
        <f t="shared" si="4"/>
        <v>#VALUE!</v>
      </c>
      <c r="BOO32" s="5" t="str">
        <f t="shared" si="4"/>
        <v>#VALUE!</v>
      </c>
      <c r="BOP32" s="5" t="str">
        <f t="shared" si="4"/>
        <v>#VALUE!</v>
      </c>
      <c r="BOQ32" s="5" t="str">
        <f t="shared" si="4"/>
        <v>#VALUE!</v>
      </c>
      <c r="BOR32" s="5" t="str">
        <f t="shared" si="4"/>
        <v>#VALUE!</v>
      </c>
      <c r="BOS32" s="5" t="str">
        <f t="shared" si="4"/>
        <v>#VALUE!</v>
      </c>
      <c r="BOT32" s="5" t="str">
        <f t="shared" si="4"/>
        <v>#VALUE!</v>
      </c>
      <c r="BOU32" s="5" t="str">
        <f t="shared" si="4"/>
        <v>#VALUE!</v>
      </c>
      <c r="BOV32" s="5" t="str">
        <f t="shared" si="4"/>
        <v>#VALUE!</v>
      </c>
      <c r="BOW32" s="5" t="str">
        <f t="shared" si="4"/>
        <v>#VALUE!</v>
      </c>
      <c r="BOX32" s="5" t="str">
        <f t="shared" si="4"/>
        <v>#VALUE!</v>
      </c>
      <c r="BOY32" s="5" t="str">
        <f t="shared" si="4"/>
        <v>#VALUE!</v>
      </c>
      <c r="BOZ32" s="5" t="str">
        <f t="shared" si="4"/>
        <v>#VALUE!</v>
      </c>
      <c r="BPA32" s="5" t="str">
        <f t="shared" si="4"/>
        <v>#VALUE!</v>
      </c>
      <c r="BPB32" s="5" t="str">
        <f t="shared" si="4"/>
        <v>#VALUE!</v>
      </c>
      <c r="BPC32" s="5" t="str">
        <f t="shared" si="4"/>
        <v>#VALUE!</v>
      </c>
      <c r="BPD32" s="5" t="str">
        <f t="shared" si="4"/>
        <v>#VALUE!</v>
      </c>
      <c r="BPE32" s="5" t="str">
        <f t="shared" si="4"/>
        <v>#VALUE!</v>
      </c>
      <c r="BPF32" s="5" t="str">
        <f t="shared" si="4"/>
        <v>#VALUE!</v>
      </c>
      <c r="BPG32" s="5" t="str">
        <f t="shared" si="4"/>
        <v>#VALUE!</v>
      </c>
      <c r="BPH32" s="5" t="str">
        <f t="shared" si="4"/>
        <v>#VALUE!</v>
      </c>
      <c r="BPI32" s="5" t="str">
        <f t="shared" si="4"/>
        <v>#VALUE!</v>
      </c>
      <c r="BPJ32" s="5" t="str">
        <f t="shared" si="4"/>
        <v>#VALUE!</v>
      </c>
      <c r="BPK32" s="5" t="str">
        <f t="shared" si="4"/>
        <v>#VALUE!</v>
      </c>
      <c r="BPL32" s="5" t="str">
        <f t="shared" si="4"/>
        <v>#VALUE!</v>
      </c>
      <c r="BPM32" s="5" t="str">
        <f t="shared" si="4"/>
        <v>#VALUE!</v>
      </c>
      <c r="BPN32" s="5" t="str">
        <f t="shared" si="4"/>
        <v>#VALUE!</v>
      </c>
      <c r="BPO32" s="5" t="str">
        <f t="shared" si="4"/>
        <v>#VALUE!</v>
      </c>
      <c r="BPP32" s="5" t="str">
        <f t="shared" si="4"/>
        <v>#VALUE!</v>
      </c>
      <c r="BPQ32" s="5" t="str">
        <f t="shared" si="4"/>
        <v>#VALUE!</v>
      </c>
      <c r="BPR32" s="5" t="str">
        <f t="shared" si="4"/>
        <v>#VALUE!</v>
      </c>
      <c r="BPS32" s="5" t="str">
        <f t="shared" si="4"/>
        <v>#VALUE!</v>
      </c>
      <c r="BPT32" s="5" t="str">
        <f t="shared" si="4"/>
        <v>#VALUE!</v>
      </c>
      <c r="BPU32" s="5" t="str">
        <f t="shared" si="4"/>
        <v>#VALUE!</v>
      </c>
      <c r="BPV32" s="5" t="str">
        <f t="shared" si="4"/>
        <v>#VALUE!</v>
      </c>
      <c r="BPW32" s="5" t="str">
        <f t="shared" si="4"/>
        <v>#VALUE!</v>
      </c>
      <c r="BPX32" s="5" t="str">
        <f t="shared" si="4"/>
        <v>#VALUE!</v>
      </c>
      <c r="BPY32" s="5" t="str">
        <f t="shared" si="4"/>
        <v>#VALUE!</v>
      </c>
      <c r="BPZ32" s="5" t="str">
        <f t="shared" si="4"/>
        <v>#VALUE!</v>
      </c>
      <c r="BQA32" s="5" t="str">
        <f t="shared" si="4"/>
        <v>#VALUE!</v>
      </c>
      <c r="BQB32" s="5" t="str">
        <f t="shared" si="4"/>
        <v>#VALUE!</v>
      </c>
      <c r="BQC32" s="5" t="str">
        <f t="shared" si="4"/>
        <v>#VALUE!</v>
      </c>
      <c r="BQD32" s="5" t="str">
        <f t="shared" si="4"/>
        <v>#VALUE!</v>
      </c>
      <c r="BQE32" s="5" t="str">
        <f t="shared" si="4"/>
        <v>#VALUE!</v>
      </c>
      <c r="BQF32" s="5" t="str">
        <f t="shared" si="4"/>
        <v>#VALUE!</v>
      </c>
      <c r="BQG32" s="5" t="str">
        <f t="shared" si="4"/>
        <v>#VALUE!</v>
      </c>
      <c r="BQH32" s="5" t="str">
        <f t="shared" si="4"/>
        <v>#VALUE!</v>
      </c>
      <c r="BQI32" s="5" t="str">
        <f t="shared" si="4"/>
        <v>#VALUE!</v>
      </c>
      <c r="BQJ32" s="5" t="str">
        <f t="shared" si="4"/>
        <v>#VALUE!</v>
      </c>
      <c r="BQK32" s="5" t="str">
        <f t="shared" si="4"/>
        <v>#VALUE!</v>
      </c>
      <c r="BQL32" s="5" t="str">
        <f t="shared" si="4"/>
        <v>#VALUE!</v>
      </c>
      <c r="BQM32" s="5" t="str">
        <f t="shared" si="4"/>
        <v>#VALUE!</v>
      </c>
      <c r="BQN32" s="5" t="str">
        <f t="shared" si="4"/>
        <v>#VALUE!</v>
      </c>
      <c r="BQO32" s="5" t="str">
        <f t="shared" si="4"/>
        <v>#VALUE!</v>
      </c>
      <c r="BQP32" s="5" t="str">
        <f t="shared" si="4"/>
        <v>#VALUE!</v>
      </c>
      <c r="BQQ32" s="5" t="str">
        <f t="shared" si="4"/>
        <v>#VALUE!</v>
      </c>
      <c r="BQR32" s="5" t="str">
        <f t="shared" si="4"/>
        <v>#VALUE!</v>
      </c>
      <c r="BQS32" s="5" t="str">
        <f t="shared" si="4"/>
        <v>#VALUE!</v>
      </c>
      <c r="BQT32" s="5" t="str">
        <f t="shared" si="4"/>
        <v>#VALUE!</v>
      </c>
      <c r="BQU32" s="5" t="str">
        <f t="shared" si="4"/>
        <v>#VALUE!</v>
      </c>
      <c r="BQV32" s="5" t="str">
        <f t="shared" si="4"/>
        <v>#VALUE!</v>
      </c>
      <c r="BQW32" s="5" t="str">
        <f t="shared" si="4"/>
        <v>#VALUE!</v>
      </c>
      <c r="BQX32" s="5" t="str">
        <f t="shared" si="4"/>
        <v>#VALUE!</v>
      </c>
      <c r="BQY32" s="5" t="str">
        <f t="shared" si="4"/>
        <v>#VALUE!</v>
      </c>
      <c r="BQZ32" s="5" t="str">
        <f t="shared" si="4"/>
        <v>#VALUE!</v>
      </c>
      <c r="BRA32" s="5" t="str">
        <f t="shared" si="4"/>
        <v>#VALUE!</v>
      </c>
      <c r="BRB32" s="5" t="str">
        <f t="shared" si="4"/>
        <v>#VALUE!</v>
      </c>
      <c r="BRC32" s="5" t="str">
        <f t="shared" si="4"/>
        <v>#VALUE!</v>
      </c>
      <c r="BRD32" s="5" t="str">
        <f t="shared" si="4"/>
        <v>#VALUE!</v>
      </c>
      <c r="BRE32" s="5" t="str">
        <f t="shared" si="4"/>
        <v>#VALUE!</v>
      </c>
      <c r="BRF32" s="5" t="str">
        <f t="shared" si="4"/>
        <v>#VALUE!</v>
      </c>
      <c r="BRG32" s="5" t="str">
        <f t="shared" si="4"/>
        <v>#VALUE!</v>
      </c>
      <c r="BRH32" s="5" t="str">
        <f t="shared" si="4"/>
        <v>#VALUE!</v>
      </c>
      <c r="BRI32" s="5" t="str">
        <f t="shared" si="4"/>
        <v>#VALUE!</v>
      </c>
      <c r="BRJ32" s="5" t="str">
        <f t="shared" si="4"/>
        <v>#VALUE!</v>
      </c>
      <c r="BRK32" s="5" t="str">
        <f t="shared" si="4"/>
        <v>#VALUE!</v>
      </c>
      <c r="BRL32" s="5" t="str">
        <f t="shared" si="4"/>
        <v>#VALUE!</v>
      </c>
      <c r="BRM32" s="5" t="str">
        <f t="shared" si="4"/>
        <v>#VALUE!</v>
      </c>
      <c r="BRN32" s="5" t="str">
        <f t="shared" si="4"/>
        <v>#VALUE!</v>
      </c>
      <c r="BRO32" s="5" t="str">
        <f t="shared" si="4"/>
        <v>#VALUE!</v>
      </c>
      <c r="BRP32" s="5" t="str">
        <f t="shared" si="4"/>
        <v>#VALUE!</v>
      </c>
      <c r="BRQ32" s="5" t="str">
        <f t="shared" si="4"/>
        <v>#VALUE!</v>
      </c>
      <c r="BRR32" s="5" t="str">
        <f t="shared" si="4"/>
        <v>#VALUE!</v>
      </c>
      <c r="BRS32" s="5" t="str">
        <f t="shared" si="4"/>
        <v>#VALUE!</v>
      </c>
      <c r="BRT32" s="5" t="str">
        <f t="shared" si="4"/>
        <v>#VALUE!</v>
      </c>
      <c r="BRU32" s="5" t="str">
        <f t="shared" si="4"/>
        <v>#VALUE!</v>
      </c>
      <c r="BRV32" s="5" t="str">
        <f t="shared" si="4"/>
        <v>#VALUE!</v>
      </c>
      <c r="BRW32" s="5" t="str">
        <f t="shared" si="4"/>
        <v>#VALUE!</v>
      </c>
      <c r="BRX32" s="5" t="str">
        <f t="shared" si="4"/>
        <v>#VALUE!</v>
      </c>
      <c r="BRY32" s="5" t="str">
        <f t="shared" si="4"/>
        <v>#VALUE!</v>
      </c>
      <c r="BRZ32" s="5" t="str">
        <f t="shared" si="4"/>
        <v>#VALUE!</v>
      </c>
      <c r="BSA32" s="5" t="str">
        <f t="shared" si="4"/>
        <v>#VALUE!</v>
      </c>
      <c r="BSB32" s="5" t="str">
        <f t="shared" si="4"/>
        <v>#VALUE!</v>
      </c>
      <c r="BSC32" s="5" t="str">
        <f t="shared" si="4"/>
        <v>#VALUE!</v>
      </c>
      <c r="BSD32" s="5" t="str">
        <f t="shared" si="4"/>
        <v>#VALUE!</v>
      </c>
      <c r="BSE32" s="5" t="str">
        <f t="shared" si="4"/>
        <v>#VALUE!</v>
      </c>
      <c r="BSF32" s="5" t="str">
        <f t="shared" si="4"/>
        <v>#VALUE!</v>
      </c>
      <c r="BSG32" s="5" t="str">
        <f t="shared" si="4"/>
        <v>#VALUE!</v>
      </c>
      <c r="BSH32" s="5" t="str">
        <f t="shared" si="4"/>
        <v>#VALUE!</v>
      </c>
      <c r="BSI32" s="5" t="str">
        <f t="shared" si="4"/>
        <v>#VALUE!</v>
      </c>
      <c r="BSJ32" s="5" t="str">
        <f t="shared" si="4"/>
        <v>#VALUE!</v>
      </c>
      <c r="BSK32" s="5" t="str">
        <f t="shared" si="4"/>
        <v>#VALUE!</v>
      </c>
      <c r="BSL32" s="5" t="str">
        <f t="shared" si="4"/>
        <v>#VALUE!</v>
      </c>
      <c r="BSM32" s="5" t="str">
        <f t="shared" si="4"/>
        <v>#VALUE!</v>
      </c>
      <c r="BSN32" s="5" t="str">
        <f t="shared" si="4"/>
        <v>#VALUE!</v>
      </c>
      <c r="BSO32" s="5" t="str">
        <f t="shared" si="4"/>
        <v>#VALUE!</v>
      </c>
      <c r="BSP32" s="5" t="str">
        <f t="shared" si="4"/>
        <v>#VALUE!</v>
      </c>
      <c r="BSQ32" s="5" t="str">
        <f t="shared" si="4"/>
        <v>#VALUE!</v>
      </c>
      <c r="BSR32" s="5" t="str">
        <f t="shared" si="4"/>
        <v>#VALUE!</v>
      </c>
      <c r="BSS32" s="5" t="str">
        <f t="shared" si="4"/>
        <v>#VALUE!</v>
      </c>
      <c r="BST32" s="5" t="str">
        <f t="shared" si="4"/>
        <v>#VALUE!</v>
      </c>
      <c r="BSU32" s="5" t="str">
        <f t="shared" si="4"/>
        <v>#VALUE!</v>
      </c>
      <c r="BSV32" s="5" t="str">
        <f t="shared" si="4"/>
        <v>#VALUE!</v>
      </c>
      <c r="BSW32" s="5" t="str">
        <f t="shared" si="4"/>
        <v>#VALUE!</v>
      </c>
      <c r="BSX32" s="5" t="str">
        <f t="shared" si="4"/>
        <v>#VALUE!</v>
      </c>
      <c r="BSY32" s="5" t="str">
        <f t="shared" si="4"/>
        <v>#VALUE!</v>
      </c>
      <c r="BSZ32" s="5" t="str">
        <f t="shared" si="4"/>
        <v>#VALUE!</v>
      </c>
      <c r="BTA32" s="5" t="str">
        <f t="shared" si="4"/>
        <v>#VALUE!</v>
      </c>
      <c r="BTB32" s="5" t="str">
        <f t="shared" si="4"/>
        <v>#VALUE!</v>
      </c>
      <c r="BTC32" s="5" t="str">
        <f t="shared" si="4"/>
        <v>#VALUE!</v>
      </c>
      <c r="BTD32" s="5" t="str">
        <f t="shared" si="4"/>
        <v>#VALUE!</v>
      </c>
      <c r="BTE32" s="5" t="str">
        <f t="shared" si="4"/>
        <v>#VALUE!</v>
      </c>
      <c r="BTF32" s="5" t="str">
        <f t="shared" si="4"/>
        <v>#VALUE!</v>
      </c>
      <c r="BTG32" s="5" t="str">
        <f t="shared" si="4"/>
        <v>#VALUE!</v>
      </c>
      <c r="BTH32" s="5" t="str">
        <f t="shared" si="4"/>
        <v>#VALUE!</v>
      </c>
      <c r="BTI32" s="5" t="str">
        <f t="shared" si="4"/>
        <v>#VALUE!</v>
      </c>
      <c r="BTJ32" s="5" t="str">
        <f t="shared" si="4"/>
        <v>#VALUE!</v>
      </c>
      <c r="BTK32" s="5" t="str">
        <f t="shared" si="4"/>
        <v>#VALUE!</v>
      </c>
      <c r="BTL32" s="5" t="str">
        <f t="shared" si="4"/>
        <v>#VALUE!</v>
      </c>
      <c r="BTM32" s="5" t="str">
        <f t="shared" si="4"/>
        <v>#VALUE!</v>
      </c>
      <c r="BTN32" s="5" t="str">
        <f t="shared" si="4"/>
        <v>#VALUE!</v>
      </c>
      <c r="BTO32" s="5" t="str">
        <f t="shared" si="4"/>
        <v>#VALUE!</v>
      </c>
      <c r="BTP32" s="5" t="str">
        <f t="shared" si="4"/>
        <v>#VALUE!</v>
      </c>
      <c r="BTQ32" s="5" t="str">
        <f t="shared" si="4"/>
        <v>#VALUE!</v>
      </c>
      <c r="BTR32" s="5" t="str">
        <f t="shared" si="4"/>
        <v>#VALUE!</v>
      </c>
      <c r="BTS32" s="5" t="str">
        <f t="shared" si="4"/>
        <v>#VALUE!</v>
      </c>
      <c r="BTT32" s="5" t="str">
        <f t="shared" si="4"/>
        <v>#VALUE!</v>
      </c>
      <c r="BTU32" s="5" t="str">
        <f t="shared" si="4"/>
        <v>#VALUE!</v>
      </c>
      <c r="BTV32" s="5" t="str">
        <f t="shared" si="4"/>
        <v>#VALUE!</v>
      </c>
      <c r="BTW32" s="5" t="str">
        <f t="shared" si="4"/>
        <v>#VALUE!</v>
      </c>
      <c r="BTX32" s="5" t="str">
        <f t="shared" si="4"/>
        <v>#VALUE!</v>
      </c>
      <c r="BTY32" s="5" t="str">
        <f t="shared" si="4"/>
        <v>#VALUE!</v>
      </c>
      <c r="BTZ32" s="5" t="str">
        <f t="shared" si="4"/>
        <v>#VALUE!</v>
      </c>
      <c r="BUA32" s="5" t="str">
        <f t="shared" si="4"/>
        <v>#VALUE!</v>
      </c>
      <c r="BUB32" s="5" t="str">
        <f t="shared" si="4"/>
        <v>#VALUE!</v>
      </c>
      <c r="BUC32" s="5" t="str">
        <f t="shared" si="4"/>
        <v>#VALUE!</v>
      </c>
      <c r="BUD32" s="5" t="str">
        <f t="shared" si="4"/>
        <v>#VALUE!</v>
      </c>
      <c r="BUE32" s="5" t="str">
        <f t="shared" si="4"/>
        <v>#VALUE!</v>
      </c>
      <c r="BUF32" s="5" t="str">
        <f t="shared" si="4"/>
        <v>#VALUE!</v>
      </c>
      <c r="BUG32" s="5" t="str">
        <f t="shared" si="4"/>
        <v>#VALUE!</v>
      </c>
      <c r="BUH32" s="5" t="str">
        <f t="shared" si="4"/>
        <v>#VALUE!</v>
      </c>
      <c r="BUI32" s="5" t="str">
        <f t="shared" si="4"/>
        <v>#VALUE!</v>
      </c>
      <c r="BUJ32" s="5" t="str">
        <f t="shared" si="4"/>
        <v>#VALUE!</v>
      </c>
      <c r="BUK32" s="5" t="str">
        <f t="shared" si="4"/>
        <v>#VALUE!</v>
      </c>
      <c r="BUL32" s="5" t="str">
        <f t="shared" si="4"/>
        <v>#VALUE!</v>
      </c>
      <c r="BUM32" s="5" t="str">
        <f t="shared" si="4"/>
        <v>#VALUE!</v>
      </c>
      <c r="BUN32" s="5" t="str">
        <f t="shared" si="4"/>
        <v>#VALUE!</v>
      </c>
      <c r="BUO32" s="5" t="str">
        <f t="shared" si="4"/>
        <v>#VALUE!</v>
      </c>
      <c r="BUP32" s="5" t="str">
        <f t="shared" si="4"/>
        <v>#VALUE!</v>
      </c>
      <c r="BUQ32" s="5" t="str">
        <f t="shared" si="4"/>
        <v>#VALUE!</v>
      </c>
      <c r="BUR32" s="5" t="str">
        <f t="shared" si="4"/>
        <v>#VALUE!</v>
      </c>
      <c r="BUS32" s="5" t="str">
        <f t="shared" si="4"/>
        <v>#VALUE!</v>
      </c>
      <c r="BUT32" s="5" t="str">
        <f t="shared" si="4"/>
        <v>#VALUE!</v>
      </c>
      <c r="BUU32" s="5" t="str">
        <f t="shared" si="4"/>
        <v>#VALUE!</v>
      </c>
      <c r="BUV32" s="5" t="str">
        <f t="shared" si="4"/>
        <v>#VALUE!</v>
      </c>
      <c r="BUW32" s="5" t="str">
        <f t="shared" si="4"/>
        <v>#VALUE!</v>
      </c>
      <c r="BUX32" s="5" t="str">
        <f t="shared" si="4"/>
        <v>#VALUE!</v>
      </c>
      <c r="BUY32" s="5" t="str">
        <f t="shared" si="4"/>
        <v>#VALUE!</v>
      </c>
      <c r="BUZ32" s="5" t="str">
        <f t="shared" si="4"/>
        <v>#VALUE!</v>
      </c>
      <c r="BVA32" s="5" t="str">
        <f t="shared" si="4"/>
        <v>#VALUE!</v>
      </c>
      <c r="BVB32" s="5" t="str">
        <f t="shared" si="4"/>
        <v>#VALUE!</v>
      </c>
      <c r="BVC32" s="5" t="str">
        <f t="shared" si="4"/>
        <v>#VALUE!</v>
      </c>
      <c r="BVD32" s="5" t="str">
        <f t="shared" si="4"/>
        <v>#VALUE!</v>
      </c>
      <c r="BVE32" s="5" t="str">
        <f t="shared" si="4"/>
        <v>#VALUE!</v>
      </c>
      <c r="BVF32" s="5" t="str">
        <f t="shared" si="4"/>
        <v>#VALUE!</v>
      </c>
      <c r="BVG32" s="5" t="str">
        <f t="shared" si="4"/>
        <v>#VALUE!</v>
      </c>
      <c r="BVH32" s="5" t="str">
        <f t="shared" si="4"/>
        <v>#VALUE!</v>
      </c>
      <c r="BVI32" s="5" t="str">
        <f t="shared" si="4"/>
        <v>#VALUE!</v>
      </c>
      <c r="BVJ32" s="5" t="str">
        <f t="shared" si="4"/>
        <v>#VALUE!</v>
      </c>
      <c r="BVK32" s="5" t="str">
        <f t="shared" si="4"/>
        <v>#VALUE!</v>
      </c>
      <c r="BVL32" s="5" t="str">
        <f t="shared" si="4"/>
        <v>#VALUE!</v>
      </c>
      <c r="BVM32" s="5" t="str">
        <f t="shared" si="4"/>
        <v>#VALUE!</v>
      </c>
      <c r="BVN32" s="5" t="str">
        <f t="shared" si="4"/>
        <v>#VALUE!</v>
      </c>
      <c r="BVO32" s="5" t="str">
        <f t="shared" si="4"/>
        <v>#VALUE!</v>
      </c>
      <c r="BVP32" s="5" t="str">
        <f t="shared" si="4"/>
        <v>#VALUE!</v>
      </c>
      <c r="BVQ32" s="5" t="str">
        <f t="shared" si="4"/>
        <v>#VALUE!</v>
      </c>
      <c r="BVR32" s="5" t="str">
        <f t="shared" si="4"/>
        <v>#VALUE!</v>
      </c>
      <c r="BVS32" s="5" t="str">
        <f t="shared" si="4"/>
        <v>#VALUE!</v>
      </c>
      <c r="BVT32" s="5" t="str">
        <f t="shared" si="4"/>
        <v>#VALUE!</v>
      </c>
      <c r="BVU32" s="5" t="str">
        <f t="shared" si="4"/>
        <v>#VALUE!</v>
      </c>
      <c r="BVV32" s="5" t="str">
        <f t="shared" si="4"/>
        <v>#VALUE!</v>
      </c>
      <c r="BVW32" s="5" t="str">
        <f t="shared" si="4"/>
        <v>#VALUE!</v>
      </c>
      <c r="BVX32" s="5" t="str">
        <f t="shared" si="4"/>
        <v>#VALUE!</v>
      </c>
      <c r="BVY32" s="5" t="str">
        <f t="shared" si="4"/>
        <v>#VALUE!</v>
      </c>
      <c r="BVZ32" s="5" t="str">
        <f t="shared" si="4"/>
        <v>#VALUE!</v>
      </c>
      <c r="BWA32" s="5" t="str">
        <f t="shared" si="4"/>
        <v>#VALUE!</v>
      </c>
      <c r="BWB32" s="5" t="str">
        <f t="shared" si="4"/>
        <v>#VALUE!</v>
      </c>
      <c r="BWC32" s="5" t="str">
        <f t="shared" si="4"/>
        <v>#VALUE!</v>
      </c>
      <c r="BWD32" s="5" t="str">
        <f t="shared" si="4"/>
        <v>#VALUE!</v>
      </c>
      <c r="BWE32" s="5" t="str">
        <f t="shared" si="4"/>
        <v>#VALUE!</v>
      </c>
      <c r="BWF32" s="5" t="str">
        <f t="shared" si="4"/>
        <v>#VALUE!</v>
      </c>
      <c r="BWG32" s="5" t="str">
        <f t="shared" si="4"/>
        <v>#VALUE!</v>
      </c>
      <c r="BWH32" s="5" t="str">
        <f t="shared" si="4"/>
        <v>#VALUE!</v>
      </c>
      <c r="BWI32" s="5" t="str">
        <f t="shared" si="4"/>
        <v>#VALUE!</v>
      </c>
      <c r="BWJ32" s="5" t="str">
        <f t="shared" si="4"/>
        <v>#VALUE!</v>
      </c>
      <c r="BWK32" s="5" t="str">
        <f t="shared" si="4"/>
        <v>#VALUE!</v>
      </c>
      <c r="BWL32" s="5" t="str">
        <f t="shared" si="4"/>
        <v>#VALUE!</v>
      </c>
      <c r="BWM32" s="5" t="str">
        <f t="shared" si="4"/>
        <v>#VALUE!</v>
      </c>
      <c r="BWN32" s="5" t="str">
        <f t="shared" si="4"/>
        <v>#VALUE!</v>
      </c>
      <c r="BWO32" s="5" t="str">
        <f t="shared" si="4"/>
        <v>#VALUE!</v>
      </c>
      <c r="BWP32" s="5" t="str">
        <f t="shared" si="4"/>
        <v>#VALUE!</v>
      </c>
      <c r="BWQ32" s="5" t="str">
        <f t="shared" si="4"/>
        <v>#VALUE!</v>
      </c>
      <c r="BWR32" s="5" t="str">
        <f t="shared" si="4"/>
        <v>#VALUE!</v>
      </c>
      <c r="BWS32" s="5" t="str">
        <f t="shared" si="4"/>
        <v>#VALUE!</v>
      </c>
      <c r="BWT32" s="5" t="str">
        <f t="shared" si="4"/>
        <v>#VALUE!</v>
      </c>
      <c r="BWU32" s="5" t="str">
        <f t="shared" si="4"/>
        <v>#VALUE!</v>
      </c>
      <c r="BWV32" s="5" t="str">
        <f t="shared" si="4"/>
        <v>#VALUE!</v>
      </c>
      <c r="BWW32" s="5" t="str">
        <f t="shared" si="4"/>
        <v>#VALUE!</v>
      </c>
      <c r="BWX32" s="5" t="str">
        <f t="shared" si="4"/>
        <v>#VALUE!</v>
      </c>
      <c r="BWY32" s="5" t="str">
        <f t="shared" si="4"/>
        <v>#VALUE!</v>
      </c>
      <c r="BWZ32" s="5" t="str">
        <f t="shared" si="4"/>
        <v>#VALUE!</v>
      </c>
      <c r="BXA32" s="5" t="str">
        <f t="shared" si="4"/>
        <v>#VALUE!</v>
      </c>
      <c r="BXB32" s="5" t="str">
        <f t="shared" si="4"/>
        <v>#VALUE!</v>
      </c>
      <c r="BXC32" s="5" t="str">
        <f t="shared" si="4"/>
        <v>#VALUE!</v>
      </c>
      <c r="BXD32" s="5" t="str">
        <f t="shared" si="4"/>
        <v>#VALUE!</v>
      </c>
      <c r="BXE32" s="5" t="str">
        <f t="shared" si="4"/>
        <v>#VALUE!</v>
      </c>
      <c r="BXF32" s="5" t="str">
        <f t="shared" si="4"/>
        <v>#VALUE!</v>
      </c>
      <c r="BXG32" s="5" t="str">
        <f t="shared" si="4"/>
        <v>#VALUE!</v>
      </c>
      <c r="BXH32" s="5" t="str">
        <f t="shared" si="4"/>
        <v>#VALUE!</v>
      </c>
      <c r="BXI32" s="5" t="str">
        <f t="shared" si="4"/>
        <v>#VALUE!</v>
      </c>
      <c r="BXJ32" s="5" t="str">
        <f t="shared" si="4"/>
        <v>#VALUE!</v>
      </c>
      <c r="BXK32" s="5" t="str">
        <f t="shared" si="4"/>
        <v>#VALUE!</v>
      </c>
      <c r="BXL32" s="5" t="str">
        <f t="shared" si="4"/>
        <v>#VALUE!</v>
      </c>
      <c r="BXM32" s="5" t="str">
        <f t="shared" si="4"/>
        <v>#VALUE!</v>
      </c>
      <c r="BXN32" s="5" t="str">
        <f t="shared" si="4"/>
        <v>#VALUE!</v>
      </c>
      <c r="BXO32" s="5" t="str">
        <f t="shared" si="4"/>
        <v>#VALUE!</v>
      </c>
      <c r="BXP32" s="5" t="str">
        <f t="shared" si="4"/>
        <v>#VALUE!</v>
      </c>
      <c r="BXQ32" s="5" t="str">
        <f t="shared" si="4"/>
        <v>#VALUE!</v>
      </c>
      <c r="BXR32" s="5" t="str">
        <f t="shared" si="4"/>
        <v>#VALUE!</v>
      </c>
      <c r="BXS32" s="5" t="str">
        <f t="shared" si="4"/>
        <v>#VALUE!</v>
      </c>
      <c r="BXT32" s="5" t="str">
        <f t="shared" si="4"/>
        <v>#VALUE!</v>
      </c>
      <c r="BXU32" s="5" t="str">
        <f t="shared" si="4"/>
        <v>#VALUE!</v>
      </c>
      <c r="BXV32" s="5" t="str">
        <f t="shared" si="4"/>
        <v>#VALUE!</v>
      </c>
      <c r="BXW32" s="5" t="str">
        <f t="shared" si="4"/>
        <v>#VALUE!</v>
      </c>
      <c r="BXX32" s="5" t="str">
        <f t="shared" si="4"/>
        <v>#VALUE!</v>
      </c>
      <c r="BXY32" s="5" t="str">
        <f t="shared" si="4"/>
        <v>#VALUE!</v>
      </c>
      <c r="BXZ32" s="5" t="str">
        <f t="shared" si="4"/>
        <v>#VALUE!</v>
      </c>
      <c r="BYA32" s="5" t="str">
        <f t="shared" si="4"/>
        <v>#VALUE!</v>
      </c>
      <c r="BYB32" s="5" t="str">
        <f t="shared" si="4"/>
        <v>#VALUE!</v>
      </c>
      <c r="BYC32" s="5" t="str">
        <f t="shared" si="4"/>
        <v>#VALUE!</v>
      </c>
      <c r="BYD32" s="5" t="str">
        <f t="shared" si="4"/>
        <v>#VALUE!</v>
      </c>
      <c r="BYE32" s="5" t="str">
        <f t="shared" si="4"/>
        <v>#VALUE!</v>
      </c>
      <c r="BYF32" s="5" t="str">
        <f t="shared" si="4"/>
        <v>#VALUE!</v>
      </c>
      <c r="BYG32" s="5" t="str">
        <f t="shared" si="4"/>
        <v>#VALUE!</v>
      </c>
      <c r="BYH32" s="5" t="str">
        <f t="shared" si="4"/>
        <v>#VALUE!</v>
      </c>
      <c r="BYI32" s="5" t="str">
        <f t="shared" si="4"/>
        <v>#VALUE!</v>
      </c>
      <c r="BYJ32" s="5" t="str">
        <f t="shared" si="4"/>
        <v>#VALUE!</v>
      </c>
      <c r="BYK32" s="5" t="str">
        <f t="shared" si="4"/>
        <v>#VALUE!</v>
      </c>
      <c r="BYL32" s="5" t="str">
        <f t="shared" si="4"/>
        <v>#VALUE!</v>
      </c>
      <c r="BYM32" s="5" t="str">
        <f t="shared" si="4"/>
        <v>#VALUE!</v>
      </c>
      <c r="BYN32" s="5" t="str">
        <f t="shared" si="4"/>
        <v>#VALUE!</v>
      </c>
      <c r="BYO32" s="5" t="str">
        <f t="shared" si="4"/>
        <v>#VALUE!</v>
      </c>
      <c r="BYP32" s="5" t="str">
        <f t="shared" si="4"/>
        <v>#VALUE!</v>
      </c>
      <c r="BYQ32" s="5" t="str">
        <f t="shared" si="4"/>
        <v>#VALUE!</v>
      </c>
      <c r="BYR32" s="5" t="str">
        <f t="shared" si="4"/>
        <v>#VALUE!</v>
      </c>
      <c r="BYS32" s="5" t="str">
        <f t="shared" si="4"/>
        <v>#VALUE!</v>
      </c>
      <c r="BYT32" s="5" t="str">
        <f t="shared" si="4"/>
        <v>#VALUE!</v>
      </c>
      <c r="BYU32" s="5" t="str">
        <f t="shared" si="4"/>
        <v>#VALUE!</v>
      </c>
      <c r="BYV32" s="5" t="str">
        <f t="shared" si="4"/>
        <v>#VALUE!</v>
      </c>
      <c r="BYW32" s="5" t="str">
        <f t="shared" si="4"/>
        <v>#VALUE!</v>
      </c>
      <c r="BYX32" s="5" t="str">
        <f t="shared" si="4"/>
        <v>#VALUE!</v>
      </c>
      <c r="BYY32" s="5" t="str">
        <f t="shared" si="4"/>
        <v>#VALUE!</v>
      </c>
      <c r="BYZ32" s="5" t="str">
        <f t="shared" si="4"/>
        <v>#VALUE!</v>
      </c>
      <c r="BZA32" s="5" t="str">
        <f t="shared" si="4"/>
        <v>#VALUE!</v>
      </c>
      <c r="BZB32" s="5" t="str">
        <f t="shared" si="4"/>
        <v>#VALUE!</v>
      </c>
      <c r="BZC32" s="5" t="str">
        <f t="shared" si="4"/>
        <v>#VALUE!</v>
      </c>
      <c r="BZD32" s="5" t="str">
        <f t="shared" si="4"/>
        <v>#VALUE!</v>
      </c>
      <c r="BZE32" s="5" t="str">
        <f t="shared" si="4"/>
        <v>#VALUE!</v>
      </c>
      <c r="BZF32" s="5" t="str">
        <f t="shared" si="4"/>
        <v>#VALUE!</v>
      </c>
      <c r="BZG32" s="5" t="str">
        <f t="shared" si="4"/>
        <v>#VALUE!</v>
      </c>
      <c r="BZH32" s="5" t="str">
        <f t="shared" si="4"/>
        <v>#VALUE!</v>
      </c>
      <c r="BZI32" s="5" t="str">
        <f t="shared" si="4"/>
        <v>#VALUE!</v>
      </c>
      <c r="BZJ32" s="5" t="str">
        <f t="shared" si="4"/>
        <v>#VALUE!</v>
      </c>
      <c r="BZK32" s="5" t="str">
        <f t="shared" si="4"/>
        <v>#VALUE!</v>
      </c>
      <c r="BZL32" s="5" t="str">
        <f t="shared" si="4"/>
        <v>#VALUE!</v>
      </c>
      <c r="BZM32" s="5" t="str">
        <f t="shared" si="4"/>
        <v>#VALUE!</v>
      </c>
      <c r="BZN32" s="5" t="str">
        <f t="shared" si="4"/>
        <v>#VALUE!</v>
      </c>
      <c r="BZO32" s="5" t="str">
        <f t="shared" si="4"/>
        <v>#VALUE!</v>
      </c>
      <c r="BZP32" s="5" t="str">
        <f t="shared" si="4"/>
        <v>#VALUE!</v>
      </c>
      <c r="BZQ32" s="5" t="str">
        <f t="shared" si="4"/>
        <v>#VALUE!</v>
      </c>
      <c r="BZR32" s="5" t="str">
        <f t="shared" si="4"/>
        <v>#VALUE!</v>
      </c>
      <c r="BZS32" s="5" t="str">
        <f t="shared" si="4"/>
        <v>#VALUE!</v>
      </c>
      <c r="BZT32" s="5" t="str">
        <f t="shared" si="4"/>
        <v>#VALUE!</v>
      </c>
      <c r="BZU32" s="5" t="str">
        <f t="shared" si="4"/>
        <v>#VALUE!</v>
      </c>
      <c r="BZV32" s="5" t="str">
        <f t="shared" si="4"/>
        <v>#VALUE!</v>
      </c>
      <c r="BZW32" s="5" t="str">
        <f t="shared" si="4"/>
        <v>#VALUE!</v>
      </c>
      <c r="BZX32" s="5" t="str">
        <f t="shared" si="4"/>
        <v>#VALUE!</v>
      </c>
      <c r="BZY32" s="5" t="str">
        <f t="shared" si="4"/>
        <v>#VALUE!</v>
      </c>
      <c r="BZZ32" s="5" t="str">
        <f t="shared" si="4"/>
        <v>#VALUE!</v>
      </c>
      <c r="CAA32" s="5" t="str">
        <f t="shared" si="4"/>
        <v>#VALUE!</v>
      </c>
      <c r="CAB32" s="5" t="str">
        <f t="shared" si="4"/>
        <v>#VALUE!</v>
      </c>
      <c r="CAC32" s="5" t="str">
        <f t="shared" si="4"/>
        <v>#VALUE!</v>
      </c>
      <c r="CAD32" s="5" t="str">
        <f t="shared" si="4"/>
        <v>#VALUE!</v>
      </c>
      <c r="CAE32" s="5" t="str">
        <f t="shared" si="4"/>
        <v>#VALUE!</v>
      </c>
      <c r="CAF32" s="5" t="str">
        <f t="shared" si="4"/>
        <v>#VALUE!</v>
      </c>
      <c r="CAG32" s="5" t="str">
        <f t="shared" si="4"/>
        <v>#VALUE!</v>
      </c>
      <c r="CAH32" s="5" t="str">
        <f t="shared" si="4"/>
        <v>#VALUE!</v>
      </c>
      <c r="CAI32" s="5" t="str">
        <f t="shared" si="4"/>
        <v>#VALUE!</v>
      </c>
      <c r="CAJ32" s="5" t="str">
        <f t="shared" si="4"/>
        <v>#VALUE!</v>
      </c>
      <c r="CAK32" s="5" t="str">
        <f t="shared" si="4"/>
        <v>#VALUE!</v>
      </c>
      <c r="CAL32" s="5" t="str">
        <f t="shared" si="4"/>
        <v>#VALUE!</v>
      </c>
      <c r="CAM32" s="5" t="str">
        <f t="shared" si="4"/>
        <v>#VALUE!</v>
      </c>
      <c r="CAN32" s="5" t="str">
        <f t="shared" si="4"/>
        <v>#VALUE!</v>
      </c>
      <c r="CAO32" s="5" t="str">
        <f t="shared" si="4"/>
        <v>#VALUE!</v>
      </c>
      <c r="CAP32" s="5" t="str">
        <f t="shared" si="4"/>
        <v>#VALUE!</v>
      </c>
      <c r="CAQ32" s="5" t="str">
        <f t="shared" si="4"/>
        <v>#VALUE!</v>
      </c>
      <c r="CAR32" s="5" t="str">
        <f t="shared" si="4"/>
        <v>#VALUE!</v>
      </c>
      <c r="CAS32" s="5" t="str">
        <f t="shared" si="4"/>
        <v>#VALUE!</v>
      </c>
      <c r="CAT32" s="5" t="str">
        <f t="shared" si="4"/>
        <v>#VALUE!</v>
      </c>
      <c r="CAU32" s="5" t="str">
        <f t="shared" si="4"/>
        <v>#VALUE!</v>
      </c>
      <c r="CAV32" s="5" t="str">
        <f t="shared" si="4"/>
        <v>#VALUE!</v>
      </c>
      <c r="CAW32" s="5" t="str">
        <f t="shared" si="4"/>
        <v>#VALUE!</v>
      </c>
      <c r="CAX32" s="5" t="str">
        <f t="shared" si="4"/>
        <v>#VALUE!</v>
      </c>
      <c r="CAY32" s="5" t="str">
        <f t="shared" si="4"/>
        <v>#VALUE!</v>
      </c>
      <c r="CAZ32" s="5" t="str">
        <f t="shared" si="4"/>
        <v>#VALUE!</v>
      </c>
      <c r="CBA32" s="5" t="str">
        <f t="shared" si="4"/>
        <v>#VALUE!</v>
      </c>
      <c r="CBB32" s="5" t="str">
        <f t="shared" si="4"/>
        <v>#VALUE!</v>
      </c>
      <c r="CBC32" s="5" t="str">
        <f t="shared" si="4"/>
        <v>#VALUE!</v>
      </c>
      <c r="CBD32" s="5" t="str">
        <f t="shared" si="4"/>
        <v>#VALUE!</v>
      </c>
      <c r="CBE32" s="5" t="str">
        <f t="shared" si="4"/>
        <v>#VALUE!</v>
      </c>
      <c r="CBF32" s="5" t="str">
        <f t="shared" si="4"/>
        <v>#VALUE!</v>
      </c>
      <c r="CBG32" s="5" t="str">
        <f t="shared" si="4"/>
        <v>#VALUE!</v>
      </c>
      <c r="CBH32" s="5" t="str">
        <f t="shared" si="4"/>
        <v>#VALUE!</v>
      </c>
      <c r="CBI32" s="5" t="str">
        <f t="shared" si="4"/>
        <v>#VALUE!</v>
      </c>
      <c r="CBJ32" s="5" t="str">
        <f t="shared" si="4"/>
        <v>#VALUE!</v>
      </c>
      <c r="CBK32" s="5" t="str">
        <f t="shared" si="4"/>
        <v>#VALUE!</v>
      </c>
      <c r="CBL32" s="5" t="str">
        <f t="shared" si="4"/>
        <v>#VALUE!</v>
      </c>
      <c r="CBM32" s="5" t="str">
        <f t="shared" si="4"/>
        <v>#VALUE!</v>
      </c>
      <c r="CBN32" s="5" t="str">
        <f t="shared" si="4"/>
        <v>#VALUE!</v>
      </c>
      <c r="CBO32" s="5" t="str">
        <f t="shared" si="4"/>
        <v>#VALUE!</v>
      </c>
      <c r="CBP32" s="5" t="str">
        <f t="shared" si="4"/>
        <v>#VALUE!</v>
      </c>
      <c r="CBQ32" s="5" t="str">
        <f t="shared" si="4"/>
        <v>#VALUE!</v>
      </c>
      <c r="CBR32" s="5" t="str">
        <f t="shared" si="4"/>
        <v>#VALUE!</v>
      </c>
      <c r="CBS32" s="5" t="str">
        <f t="shared" si="4"/>
        <v>#VALUE!</v>
      </c>
      <c r="CBT32" s="5" t="str">
        <f t="shared" si="4"/>
        <v>#VALUE!</v>
      </c>
      <c r="CBU32" s="5" t="str">
        <f t="shared" si="4"/>
        <v>#VALUE!</v>
      </c>
      <c r="CBV32" s="5" t="str">
        <f t="shared" si="4"/>
        <v>#VALUE!</v>
      </c>
      <c r="CBW32" s="5" t="str">
        <f t="shared" si="4"/>
        <v>#VALUE!</v>
      </c>
      <c r="CBX32" s="5" t="str">
        <f t="shared" si="4"/>
        <v>#VALUE!</v>
      </c>
      <c r="CBY32" s="5" t="str">
        <f t="shared" si="4"/>
        <v>#VALUE!</v>
      </c>
      <c r="CBZ32" s="5" t="str">
        <f t="shared" si="4"/>
        <v>#VALUE!</v>
      </c>
      <c r="CCA32" s="5" t="str">
        <f t="shared" si="4"/>
        <v>#VALUE!</v>
      </c>
      <c r="CCB32" s="5" t="str">
        <f t="shared" si="4"/>
        <v>#VALUE!</v>
      </c>
      <c r="CCC32" s="5" t="str">
        <f t="shared" si="4"/>
        <v>#VALUE!</v>
      </c>
      <c r="CCD32" s="5" t="str">
        <f t="shared" si="4"/>
        <v>#VALUE!</v>
      </c>
      <c r="CCE32" s="5" t="str">
        <f t="shared" si="4"/>
        <v>#VALUE!</v>
      </c>
      <c r="CCF32" s="5" t="str">
        <f t="shared" si="4"/>
        <v>#VALUE!</v>
      </c>
      <c r="CCG32" s="5" t="str">
        <f t="shared" si="4"/>
        <v>#VALUE!</v>
      </c>
      <c r="CCH32" s="5" t="str">
        <f t="shared" si="4"/>
        <v>#VALUE!</v>
      </c>
      <c r="CCI32" s="5" t="str">
        <f t="shared" si="4"/>
        <v>#VALUE!</v>
      </c>
      <c r="CCJ32" s="5" t="str">
        <f t="shared" si="4"/>
        <v>#VALUE!</v>
      </c>
      <c r="CCK32" s="5" t="str">
        <f t="shared" si="4"/>
        <v>#VALUE!</v>
      </c>
      <c r="CCL32" s="5" t="str">
        <f t="shared" si="4"/>
        <v>#VALUE!</v>
      </c>
      <c r="CCM32" s="5" t="str">
        <f t="shared" si="4"/>
        <v>#VALUE!</v>
      </c>
      <c r="CCN32" s="5" t="str">
        <f t="shared" si="4"/>
        <v>#VALUE!</v>
      </c>
      <c r="CCO32" s="5" t="str">
        <f t="shared" si="4"/>
        <v>#VALUE!</v>
      </c>
      <c r="CCP32" s="5" t="str">
        <f t="shared" si="4"/>
        <v>#VALUE!</v>
      </c>
      <c r="CCQ32" s="5" t="str">
        <f t="shared" si="4"/>
        <v>#VALUE!</v>
      </c>
      <c r="CCR32" s="5" t="str">
        <f t="shared" si="4"/>
        <v>#VALUE!</v>
      </c>
      <c r="CCS32" s="5" t="str">
        <f t="shared" si="4"/>
        <v>#VALUE!</v>
      </c>
      <c r="CCT32" s="5" t="str">
        <f t="shared" si="4"/>
        <v>#VALUE!</v>
      </c>
      <c r="CCU32" s="5" t="str">
        <f t="shared" si="4"/>
        <v>#VALUE!</v>
      </c>
      <c r="CCV32" s="5" t="str">
        <f t="shared" si="4"/>
        <v>#VALUE!</v>
      </c>
      <c r="CCW32" s="5" t="str">
        <f t="shared" si="4"/>
        <v>#VALUE!</v>
      </c>
      <c r="CCX32" s="5" t="str">
        <f t="shared" si="4"/>
        <v>#VALUE!</v>
      </c>
      <c r="CCY32" s="5" t="str">
        <f t="shared" si="4"/>
        <v>#VALUE!</v>
      </c>
      <c r="CCZ32" s="5" t="str">
        <f t="shared" si="4"/>
        <v>#VALUE!</v>
      </c>
      <c r="CDA32" s="5" t="str">
        <f t="shared" si="4"/>
        <v>#VALUE!</v>
      </c>
      <c r="CDB32" s="5" t="str">
        <f t="shared" si="4"/>
        <v>#VALUE!</v>
      </c>
      <c r="CDC32" s="5" t="str">
        <f t="shared" si="4"/>
        <v>#VALUE!</v>
      </c>
      <c r="CDD32" s="5" t="str">
        <f t="shared" si="4"/>
        <v>#VALUE!</v>
      </c>
      <c r="CDE32" s="5" t="str">
        <f t="shared" si="4"/>
        <v>#VALUE!</v>
      </c>
      <c r="CDF32" s="5" t="str">
        <f t="shared" si="4"/>
        <v>#VALUE!</v>
      </c>
      <c r="CDG32" s="5" t="str">
        <f t="shared" si="4"/>
        <v>#VALUE!</v>
      </c>
      <c r="CDH32" s="5" t="str">
        <f t="shared" si="4"/>
        <v>#VALUE!</v>
      </c>
      <c r="CDI32" s="5" t="str">
        <f t="shared" si="4"/>
        <v>#VALUE!</v>
      </c>
      <c r="CDJ32" s="5" t="str">
        <f t="shared" si="4"/>
        <v>#VALUE!</v>
      </c>
      <c r="CDK32" s="5" t="str">
        <f t="shared" si="4"/>
        <v>#VALUE!</v>
      </c>
      <c r="CDL32" s="5" t="str">
        <f t="shared" si="4"/>
        <v>#VALUE!</v>
      </c>
      <c r="CDM32" s="5" t="str">
        <f t="shared" si="4"/>
        <v>#VALUE!</v>
      </c>
      <c r="CDN32" s="5" t="str">
        <f t="shared" si="4"/>
        <v>#VALUE!</v>
      </c>
      <c r="CDO32" s="5" t="str">
        <f t="shared" si="4"/>
        <v>#VALUE!</v>
      </c>
      <c r="CDP32" s="5" t="str">
        <f t="shared" si="4"/>
        <v>#VALUE!</v>
      </c>
      <c r="CDQ32" s="5" t="str">
        <f t="shared" si="4"/>
        <v>#VALUE!</v>
      </c>
      <c r="CDR32" s="5" t="str">
        <f t="shared" si="4"/>
        <v>#VALUE!</v>
      </c>
      <c r="CDS32" s="5" t="str">
        <f t="shared" si="4"/>
        <v>#VALUE!</v>
      </c>
      <c r="CDT32" s="5" t="str">
        <f t="shared" si="4"/>
        <v>#VALUE!</v>
      </c>
      <c r="CDU32" s="5" t="str">
        <f t="shared" si="4"/>
        <v>#VALUE!</v>
      </c>
      <c r="CDV32" s="5" t="str">
        <f t="shared" si="4"/>
        <v>#VALUE!</v>
      </c>
      <c r="CDW32" s="5" t="str">
        <f t="shared" si="4"/>
        <v>#VALUE!</v>
      </c>
      <c r="CDX32" s="5" t="str">
        <f t="shared" si="4"/>
        <v>#VALUE!</v>
      </c>
      <c r="CDY32" s="5" t="str">
        <f t="shared" si="4"/>
        <v>#VALUE!</v>
      </c>
      <c r="CDZ32" s="5" t="str">
        <f t="shared" si="4"/>
        <v>#VALUE!</v>
      </c>
      <c r="CEA32" s="5" t="str">
        <f t="shared" si="4"/>
        <v>#VALUE!</v>
      </c>
      <c r="CEB32" s="5" t="str">
        <f t="shared" si="4"/>
        <v>#VALUE!</v>
      </c>
      <c r="CEC32" s="5" t="str">
        <f t="shared" si="4"/>
        <v>#VALUE!</v>
      </c>
      <c r="CED32" s="5" t="str">
        <f t="shared" si="4"/>
        <v>#VALUE!</v>
      </c>
      <c r="CEE32" s="5" t="str">
        <f t="shared" si="4"/>
        <v>#VALUE!</v>
      </c>
      <c r="CEF32" s="5" t="str">
        <f t="shared" si="4"/>
        <v>#VALUE!</v>
      </c>
      <c r="CEG32" s="5" t="str">
        <f t="shared" si="4"/>
        <v>#VALUE!</v>
      </c>
      <c r="CEH32" s="5" t="str">
        <f t="shared" si="4"/>
        <v>#VALUE!</v>
      </c>
      <c r="CEI32" s="5" t="str">
        <f t="shared" si="4"/>
        <v>#VALUE!</v>
      </c>
      <c r="CEJ32" s="5" t="str">
        <f t="shared" si="4"/>
        <v>#VALUE!</v>
      </c>
      <c r="CEK32" s="5" t="str">
        <f t="shared" si="4"/>
        <v>#VALUE!</v>
      </c>
      <c r="CEL32" s="5" t="str">
        <f t="shared" si="4"/>
        <v>#VALUE!</v>
      </c>
      <c r="CEM32" s="5" t="str">
        <f t="shared" si="4"/>
        <v>#VALUE!</v>
      </c>
      <c r="CEN32" s="5" t="str">
        <f t="shared" si="4"/>
        <v>#VALUE!</v>
      </c>
      <c r="CEO32" s="5" t="str">
        <f t="shared" si="4"/>
        <v>#VALUE!</v>
      </c>
      <c r="CEP32" s="5" t="str">
        <f t="shared" si="4"/>
        <v>#VALUE!</v>
      </c>
      <c r="CEQ32" s="5" t="str">
        <f t="shared" si="4"/>
        <v>#VALUE!</v>
      </c>
      <c r="CER32" s="5" t="str">
        <f t="shared" si="4"/>
        <v>#VALUE!</v>
      </c>
      <c r="CES32" s="5" t="str">
        <f t="shared" si="4"/>
        <v>#VALUE!</v>
      </c>
      <c r="CET32" s="5" t="str">
        <f t="shared" si="4"/>
        <v>#VALUE!</v>
      </c>
      <c r="CEU32" s="5" t="str">
        <f t="shared" si="4"/>
        <v>#VALUE!</v>
      </c>
      <c r="CEV32" s="5" t="str">
        <f t="shared" si="4"/>
        <v>#VALUE!</v>
      </c>
      <c r="CEW32" s="5" t="str">
        <f t="shared" si="4"/>
        <v>#VALUE!</v>
      </c>
      <c r="CEX32" s="5" t="str">
        <f t="shared" si="4"/>
        <v>#VALUE!</v>
      </c>
      <c r="CEY32" s="5" t="str">
        <f t="shared" si="4"/>
        <v>#VALUE!</v>
      </c>
      <c r="CEZ32" s="5" t="str">
        <f t="shared" si="4"/>
        <v>#VALUE!</v>
      </c>
      <c r="CFA32" s="5" t="str">
        <f t="shared" si="4"/>
        <v>#VALUE!</v>
      </c>
      <c r="CFB32" s="5" t="str">
        <f t="shared" si="4"/>
        <v>#VALUE!</v>
      </c>
      <c r="CFC32" s="5" t="str">
        <f t="shared" si="4"/>
        <v>#VALUE!</v>
      </c>
      <c r="CFD32" s="5" t="str">
        <f t="shared" si="4"/>
        <v>#VALUE!</v>
      </c>
      <c r="CFE32" s="5" t="str">
        <f t="shared" si="4"/>
        <v>#VALUE!</v>
      </c>
      <c r="CFF32" s="5" t="str">
        <f t="shared" si="4"/>
        <v>#VALUE!</v>
      </c>
      <c r="CFG32" s="5" t="str">
        <f t="shared" si="4"/>
        <v>#VALUE!</v>
      </c>
      <c r="CFH32" s="5" t="str">
        <f t="shared" si="4"/>
        <v>#VALUE!</v>
      </c>
      <c r="CFI32" s="5" t="str">
        <f t="shared" si="4"/>
        <v>#VALUE!</v>
      </c>
      <c r="CFJ32" s="5" t="str">
        <f t="shared" si="4"/>
        <v>#VALUE!</v>
      </c>
      <c r="CFK32" s="5" t="str">
        <f t="shared" si="4"/>
        <v>#VALUE!</v>
      </c>
      <c r="CFL32" s="5" t="str">
        <f t="shared" si="4"/>
        <v>#VALUE!</v>
      </c>
      <c r="CFM32" s="5" t="str">
        <f t="shared" si="4"/>
        <v>#VALUE!</v>
      </c>
      <c r="CFN32" s="5" t="str">
        <f t="shared" si="4"/>
        <v>#VALUE!</v>
      </c>
      <c r="CFO32" s="5" t="str">
        <f t="shared" si="4"/>
        <v>#VALUE!</v>
      </c>
      <c r="CFP32" s="5" t="str">
        <f t="shared" si="4"/>
        <v>#VALUE!</v>
      </c>
      <c r="CFQ32" s="5" t="str">
        <f t="shared" si="4"/>
        <v>#VALUE!</v>
      </c>
      <c r="CFR32" s="5" t="str">
        <f t="shared" si="4"/>
        <v>#VALUE!</v>
      </c>
      <c r="CFS32" s="5" t="str">
        <f t="shared" si="4"/>
        <v>#VALUE!</v>
      </c>
      <c r="CFT32" s="5" t="str">
        <f t="shared" si="4"/>
        <v>#VALUE!</v>
      </c>
      <c r="CFU32" s="5" t="str">
        <f t="shared" si="4"/>
        <v>#VALUE!</v>
      </c>
      <c r="CFV32" s="5" t="str">
        <f t="shared" si="4"/>
        <v>#VALUE!</v>
      </c>
      <c r="CFW32" s="5" t="str">
        <f t="shared" si="4"/>
        <v>#VALUE!</v>
      </c>
      <c r="CFX32" s="5" t="str">
        <f t="shared" si="4"/>
        <v>#VALUE!</v>
      </c>
      <c r="CFY32" s="5" t="str">
        <f t="shared" si="4"/>
        <v>#VALUE!</v>
      </c>
      <c r="CFZ32" s="5" t="str">
        <f t="shared" si="4"/>
        <v>#VALUE!</v>
      </c>
      <c r="CGA32" s="5" t="str">
        <f t="shared" si="4"/>
        <v>#VALUE!</v>
      </c>
      <c r="CGB32" s="5" t="str">
        <f t="shared" si="4"/>
        <v>#VALUE!</v>
      </c>
      <c r="CGC32" s="5" t="str">
        <f t="shared" si="4"/>
        <v>#VALUE!</v>
      </c>
      <c r="CGD32" s="5" t="str">
        <f t="shared" si="4"/>
        <v>#VALUE!</v>
      </c>
      <c r="CGE32" s="5" t="str">
        <f t="shared" si="4"/>
        <v>#VALUE!</v>
      </c>
      <c r="CGF32" s="5" t="str">
        <f t="shared" si="4"/>
        <v>#VALUE!</v>
      </c>
      <c r="CGG32" s="5" t="str">
        <f t="shared" si="4"/>
        <v>#VALUE!</v>
      </c>
      <c r="CGH32" s="5" t="str">
        <f t="shared" si="4"/>
        <v>#VALUE!</v>
      </c>
      <c r="CGI32" s="5" t="str">
        <f t="shared" si="4"/>
        <v>#VALUE!</v>
      </c>
      <c r="CGJ32" s="5" t="str">
        <f t="shared" si="4"/>
        <v>#VALUE!</v>
      </c>
      <c r="CGK32" s="5" t="str">
        <f t="shared" si="4"/>
        <v>#VALUE!</v>
      </c>
      <c r="CGL32" s="5" t="str">
        <f t="shared" si="4"/>
        <v>#VALUE!</v>
      </c>
      <c r="CGM32" s="5" t="str">
        <f t="shared" si="4"/>
        <v>#VALUE!</v>
      </c>
      <c r="CGN32" s="5" t="str">
        <f t="shared" si="4"/>
        <v>#VALUE!</v>
      </c>
      <c r="CGO32" s="5" t="str">
        <f t="shared" si="4"/>
        <v>#VALUE!</v>
      </c>
      <c r="CGP32" s="5" t="str">
        <f t="shared" si="4"/>
        <v>#VALUE!</v>
      </c>
      <c r="CGQ32" s="5" t="str">
        <f t="shared" si="4"/>
        <v>#VALUE!</v>
      </c>
      <c r="CGR32" s="5" t="str">
        <f t="shared" si="4"/>
        <v>#VALUE!</v>
      </c>
      <c r="CGS32" s="5" t="str">
        <f t="shared" si="4"/>
        <v>#VALUE!</v>
      </c>
      <c r="CGT32" s="5" t="str">
        <f t="shared" si="4"/>
        <v>#VALUE!</v>
      </c>
      <c r="CGU32" s="5" t="str">
        <f t="shared" si="4"/>
        <v>#VALUE!</v>
      </c>
      <c r="CGV32" s="5" t="str">
        <f t="shared" si="4"/>
        <v>#VALUE!</v>
      </c>
      <c r="CGW32" s="5" t="str">
        <f t="shared" si="4"/>
        <v>#VALUE!</v>
      </c>
      <c r="CGX32" s="5" t="str">
        <f t="shared" si="4"/>
        <v>#VALUE!</v>
      </c>
      <c r="CGY32" s="5" t="str">
        <f t="shared" si="4"/>
        <v>#VALUE!</v>
      </c>
      <c r="CGZ32" s="5" t="str">
        <f t="shared" si="4"/>
        <v>#VALUE!</v>
      </c>
      <c r="CHA32" s="5" t="str">
        <f t="shared" si="4"/>
        <v>#VALUE!</v>
      </c>
      <c r="CHB32" s="5" t="str">
        <f t="shared" si="4"/>
        <v>#VALUE!</v>
      </c>
      <c r="CHC32" s="5" t="str">
        <f t="shared" si="4"/>
        <v>#VALUE!</v>
      </c>
      <c r="CHD32" s="5" t="str">
        <f t="shared" si="4"/>
        <v>#VALUE!</v>
      </c>
      <c r="CHE32" s="5" t="str">
        <f t="shared" si="4"/>
        <v>#VALUE!</v>
      </c>
      <c r="CHF32" s="5" t="str">
        <f t="shared" si="4"/>
        <v>#VALUE!</v>
      </c>
      <c r="CHG32" s="5" t="str">
        <f t="shared" si="4"/>
        <v>#VALUE!</v>
      </c>
      <c r="CHH32" s="5" t="str">
        <f t="shared" si="4"/>
        <v>#VALUE!</v>
      </c>
      <c r="CHI32" s="5" t="str">
        <f t="shared" si="4"/>
        <v>#VALUE!</v>
      </c>
      <c r="CHJ32" s="5" t="str">
        <f t="shared" si="4"/>
        <v>#VALUE!</v>
      </c>
      <c r="CHK32" s="5" t="str">
        <f t="shared" si="4"/>
        <v>#VALUE!</v>
      </c>
      <c r="CHL32" s="5" t="str">
        <f t="shared" si="4"/>
        <v>#VALUE!</v>
      </c>
      <c r="CHM32" s="5" t="str">
        <f t="shared" si="4"/>
        <v>#VALUE!</v>
      </c>
      <c r="CHN32" s="5" t="str">
        <f t="shared" si="4"/>
        <v>#VALUE!</v>
      </c>
      <c r="CHO32" s="5" t="str">
        <f t="shared" si="4"/>
        <v>#VALUE!</v>
      </c>
      <c r="CHP32" s="5" t="str">
        <f t="shared" si="4"/>
        <v>#VALUE!</v>
      </c>
      <c r="CHQ32" s="5" t="str">
        <f t="shared" si="4"/>
        <v>#VALUE!</v>
      </c>
      <c r="CHR32" s="5" t="str">
        <f t="shared" si="4"/>
        <v>#VALUE!</v>
      </c>
      <c r="CHS32" s="5" t="str">
        <f t="shared" si="4"/>
        <v>#VALUE!</v>
      </c>
      <c r="CHT32" s="5" t="str">
        <f t="shared" si="4"/>
        <v>#VALUE!</v>
      </c>
      <c r="CHU32" s="5" t="str">
        <f t="shared" si="4"/>
        <v>#VALUE!</v>
      </c>
      <c r="CHV32" s="5" t="str">
        <f t="shared" si="4"/>
        <v>#VALUE!</v>
      </c>
      <c r="CHW32" s="5" t="str">
        <f t="shared" si="4"/>
        <v>#VALUE!</v>
      </c>
      <c r="CHX32" s="5" t="str">
        <f t="shared" si="4"/>
        <v>#VALUE!</v>
      </c>
      <c r="CHY32" s="5" t="str">
        <f t="shared" si="4"/>
        <v>#VALUE!</v>
      </c>
      <c r="CHZ32" s="5" t="str">
        <f t="shared" si="4"/>
        <v>#VALUE!</v>
      </c>
      <c r="CIA32" s="5" t="str">
        <f t="shared" si="4"/>
        <v>#VALUE!</v>
      </c>
      <c r="CIB32" s="5" t="str">
        <f t="shared" si="4"/>
        <v>#VALUE!</v>
      </c>
      <c r="CIC32" s="5" t="str">
        <f t="shared" si="4"/>
        <v>#VALUE!</v>
      </c>
      <c r="CID32" s="5" t="str">
        <f t="shared" si="4"/>
        <v>#VALUE!</v>
      </c>
      <c r="CIE32" s="5" t="str">
        <f t="shared" si="4"/>
        <v>#VALUE!</v>
      </c>
      <c r="CIF32" s="5" t="str">
        <f t="shared" si="4"/>
        <v>#VALUE!</v>
      </c>
      <c r="CIG32" s="5" t="str">
        <f t="shared" si="4"/>
        <v>#VALUE!</v>
      </c>
      <c r="CIH32" s="5" t="str">
        <f t="shared" si="4"/>
        <v>#VALUE!</v>
      </c>
      <c r="CII32" s="5" t="str">
        <f t="shared" si="4"/>
        <v>#VALUE!</v>
      </c>
      <c r="CIJ32" s="5" t="str">
        <f t="shared" si="4"/>
        <v>#VALUE!</v>
      </c>
      <c r="CIK32" s="5" t="str">
        <f t="shared" si="4"/>
        <v>#VALUE!</v>
      </c>
      <c r="CIL32" s="5" t="str">
        <f t="shared" si="4"/>
        <v>#VALUE!</v>
      </c>
      <c r="CIM32" s="5" t="str">
        <f t="shared" si="4"/>
        <v>#VALUE!</v>
      </c>
      <c r="CIN32" s="5" t="str">
        <f t="shared" si="4"/>
        <v>#VALUE!</v>
      </c>
      <c r="CIO32" s="5" t="str">
        <f t="shared" si="4"/>
        <v>#VALUE!</v>
      </c>
      <c r="CIP32" s="5" t="str">
        <f t="shared" si="4"/>
        <v>#VALUE!</v>
      </c>
      <c r="CIQ32" s="5" t="str">
        <f t="shared" si="4"/>
        <v>#VALUE!</v>
      </c>
      <c r="CIR32" s="5" t="str">
        <f t="shared" si="4"/>
        <v>#VALUE!</v>
      </c>
      <c r="CIS32" s="5" t="str">
        <f t="shared" si="4"/>
        <v>#VALUE!</v>
      </c>
      <c r="CIT32" s="5" t="str">
        <f t="shared" si="4"/>
        <v>#VALUE!</v>
      </c>
      <c r="CIU32" s="5" t="str">
        <f t="shared" si="4"/>
        <v>#VALUE!</v>
      </c>
      <c r="CIV32" s="5" t="str">
        <f t="shared" si="4"/>
        <v>#VALUE!</v>
      </c>
      <c r="CIW32" s="5" t="str">
        <f t="shared" si="4"/>
        <v>#VALUE!</v>
      </c>
      <c r="CIX32" s="5" t="str">
        <f t="shared" si="4"/>
        <v>#VALUE!</v>
      </c>
      <c r="CIY32" s="5" t="str">
        <f t="shared" si="4"/>
        <v>#VALUE!</v>
      </c>
      <c r="CIZ32" s="5" t="str">
        <f t="shared" si="4"/>
        <v>#VALUE!</v>
      </c>
      <c r="CJA32" s="5" t="str">
        <f t="shared" si="4"/>
        <v>#VALUE!</v>
      </c>
      <c r="CJB32" s="5" t="str">
        <f t="shared" si="4"/>
        <v>#VALUE!</v>
      </c>
      <c r="CJC32" s="5" t="str">
        <f t="shared" si="4"/>
        <v>#VALUE!</v>
      </c>
      <c r="CJD32" s="5" t="str">
        <f t="shared" si="4"/>
        <v>#VALUE!</v>
      </c>
      <c r="CJE32" s="5" t="str">
        <f t="shared" si="4"/>
        <v>#VALUE!</v>
      </c>
      <c r="CJF32" s="5" t="str">
        <f t="shared" si="4"/>
        <v>#VALUE!</v>
      </c>
      <c r="CJG32" s="5" t="str">
        <f t="shared" si="4"/>
        <v>#VALUE!</v>
      </c>
      <c r="CJH32" s="5" t="str">
        <f t="shared" si="4"/>
        <v>#VALUE!</v>
      </c>
      <c r="CJI32" s="5" t="str">
        <f t="shared" si="4"/>
        <v>#VALUE!</v>
      </c>
      <c r="CJJ32" s="5" t="str">
        <f t="shared" si="4"/>
        <v>#VALUE!</v>
      </c>
      <c r="CJK32" s="5" t="str">
        <f t="shared" si="4"/>
        <v>#VALUE!</v>
      </c>
      <c r="CJL32" s="5" t="str">
        <f t="shared" si="4"/>
        <v>#VALUE!</v>
      </c>
      <c r="CJM32" s="5" t="str">
        <f t="shared" si="4"/>
        <v>#VALUE!</v>
      </c>
      <c r="CJN32" s="5" t="str">
        <f t="shared" si="4"/>
        <v>#VALUE!</v>
      </c>
      <c r="CJO32" s="5" t="str">
        <f t="shared" si="4"/>
        <v>#VALUE!</v>
      </c>
      <c r="CJP32" s="5" t="str">
        <f t="shared" si="4"/>
        <v>#VALUE!</v>
      </c>
      <c r="CJQ32" s="5" t="str">
        <f t="shared" si="4"/>
        <v>#VALUE!</v>
      </c>
      <c r="CJR32" s="5" t="str">
        <f t="shared" si="4"/>
        <v>#VALUE!</v>
      </c>
      <c r="CJS32" s="5" t="str">
        <f t="shared" si="4"/>
        <v>#VALUE!</v>
      </c>
      <c r="CJT32" s="5" t="str">
        <f t="shared" si="4"/>
        <v>#VALUE!</v>
      </c>
      <c r="CJU32" s="5" t="str">
        <f t="shared" si="4"/>
        <v>#VALUE!</v>
      </c>
      <c r="CJV32" s="5" t="str">
        <f t="shared" si="4"/>
        <v>#VALUE!</v>
      </c>
      <c r="CJW32" s="5" t="str">
        <f t="shared" si="4"/>
        <v>#VALUE!</v>
      </c>
      <c r="CJX32" s="5" t="str">
        <f t="shared" si="4"/>
        <v>#VALUE!</v>
      </c>
      <c r="CJY32" s="5" t="str">
        <f t="shared" si="4"/>
        <v>#VALUE!</v>
      </c>
      <c r="CJZ32" s="5" t="str">
        <f t="shared" si="4"/>
        <v>#VALUE!</v>
      </c>
      <c r="CKA32" s="5" t="str">
        <f t="shared" si="4"/>
        <v>#VALUE!</v>
      </c>
      <c r="CKB32" s="5" t="str">
        <f t="shared" si="4"/>
        <v>#VALUE!</v>
      </c>
      <c r="CKC32" s="5" t="str">
        <f t="shared" si="4"/>
        <v>#VALUE!</v>
      </c>
      <c r="CKD32" s="5" t="str">
        <f t="shared" si="4"/>
        <v>#VALUE!</v>
      </c>
      <c r="CKE32" s="5" t="str">
        <f t="shared" si="4"/>
        <v>#VALUE!</v>
      </c>
      <c r="CKF32" s="5" t="str">
        <f t="shared" si="4"/>
        <v>#VALUE!</v>
      </c>
      <c r="CKG32" s="5" t="str">
        <f t="shared" si="4"/>
        <v>#VALUE!</v>
      </c>
      <c r="CKH32" s="5" t="str">
        <f t="shared" si="4"/>
        <v>#VALUE!</v>
      </c>
      <c r="CKI32" s="5" t="str">
        <f t="shared" si="4"/>
        <v>#VALUE!</v>
      </c>
      <c r="CKJ32" s="5" t="str">
        <f t="shared" si="4"/>
        <v>#VALUE!</v>
      </c>
      <c r="CKK32" s="5" t="str">
        <f t="shared" si="4"/>
        <v>#VALUE!</v>
      </c>
      <c r="CKL32" s="5" t="str">
        <f t="shared" si="4"/>
        <v>#VALUE!</v>
      </c>
      <c r="CKM32" s="5" t="str">
        <f t="shared" si="4"/>
        <v>#VALUE!</v>
      </c>
      <c r="CKN32" s="5" t="str">
        <f t="shared" si="4"/>
        <v>#VALUE!</v>
      </c>
      <c r="CKO32" s="5" t="str">
        <f t="shared" si="4"/>
        <v>#VALUE!</v>
      </c>
      <c r="CKP32" s="5" t="str">
        <f t="shared" si="4"/>
        <v>#VALUE!</v>
      </c>
      <c r="CKQ32" s="5" t="str">
        <f t="shared" si="4"/>
        <v>#VALUE!</v>
      </c>
      <c r="CKR32" s="5" t="str">
        <f t="shared" si="4"/>
        <v>#VALUE!</v>
      </c>
      <c r="CKS32" s="5" t="str">
        <f t="shared" si="4"/>
        <v>#VALUE!</v>
      </c>
      <c r="CKT32" s="5" t="str">
        <f t="shared" si="4"/>
        <v>#VALUE!</v>
      </c>
      <c r="CKU32" s="5" t="str">
        <f t="shared" si="4"/>
        <v>#VALUE!</v>
      </c>
      <c r="CKV32" s="5" t="str">
        <f t="shared" si="4"/>
        <v>#VALUE!</v>
      </c>
      <c r="CKW32" s="5" t="str">
        <f t="shared" si="4"/>
        <v>#VALUE!</v>
      </c>
      <c r="CKX32" s="5" t="str">
        <f t="shared" si="4"/>
        <v>#VALUE!</v>
      </c>
      <c r="CKY32" s="5" t="str">
        <f t="shared" si="4"/>
        <v>#VALUE!</v>
      </c>
      <c r="CKZ32" s="5" t="str">
        <f t="shared" si="4"/>
        <v>#VALUE!</v>
      </c>
      <c r="CLA32" s="5" t="str">
        <f t="shared" si="4"/>
        <v>#VALUE!</v>
      </c>
      <c r="CLB32" s="5" t="str">
        <f t="shared" si="4"/>
        <v>#VALUE!</v>
      </c>
      <c r="CLC32" s="5" t="str">
        <f t="shared" si="4"/>
        <v>#VALUE!</v>
      </c>
      <c r="CLD32" s="5" t="str">
        <f t="shared" si="4"/>
        <v>#VALUE!</v>
      </c>
      <c r="CLE32" s="5" t="str">
        <f t="shared" si="4"/>
        <v>#VALUE!</v>
      </c>
      <c r="CLF32" s="5" t="str">
        <f t="shared" si="4"/>
        <v>#VALUE!</v>
      </c>
      <c r="CLG32" s="5" t="str">
        <f t="shared" si="4"/>
        <v>#VALUE!</v>
      </c>
      <c r="CLH32" s="5" t="str">
        <f t="shared" si="4"/>
        <v>#VALUE!</v>
      </c>
      <c r="CLI32" s="5" t="str">
        <f t="shared" si="4"/>
        <v>#VALUE!</v>
      </c>
      <c r="CLJ32" s="5" t="str">
        <f t="shared" si="4"/>
        <v>#VALUE!</v>
      </c>
      <c r="CLK32" s="5" t="str">
        <f t="shared" si="4"/>
        <v>#VALUE!</v>
      </c>
      <c r="CLL32" s="5" t="str">
        <f t="shared" si="4"/>
        <v>#VALUE!</v>
      </c>
      <c r="CLM32" s="5" t="str">
        <f t="shared" si="4"/>
        <v>#VALUE!</v>
      </c>
      <c r="CLN32" s="5" t="str">
        <f t="shared" si="4"/>
        <v>#VALUE!</v>
      </c>
      <c r="CLO32" s="5" t="str">
        <f t="shared" si="4"/>
        <v>#VALUE!</v>
      </c>
      <c r="CLP32" s="5" t="str">
        <f t="shared" si="4"/>
        <v>#VALUE!</v>
      </c>
      <c r="CLQ32" s="5" t="str">
        <f t="shared" si="4"/>
        <v>#VALUE!</v>
      </c>
      <c r="CLR32" s="5" t="str">
        <f t="shared" si="4"/>
        <v>#VALUE!</v>
      </c>
      <c r="CLS32" s="5" t="str">
        <f t="shared" si="4"/>
        <v>#VALUE!</v>
      </c>
      <c r="CLT32" s="5" t="str">
        <f t="shared" si="4"/>
        <v>#VALUE!</v>
      </c>
      <c r="CLU32" s="5" t="str">
        <f t="shared" si="4"/>
        <v>#VALUE!</v>
      </c>
      <c r="CLV32" s="5" t="str">
        <f t="shared" si="4"/>
        <v>#VALUE!</v>
      </c>
      <c r="CLW32" s="5" t="str">
        <f t="shared" si="4"/>
        <v>#VALUE!</v>
      </c>
      <c r="CLX32" s="5" t="str">
        <f t="shared" si="4"/>
        <v>#VALUE!</v>
      </c>
      <c r="CLY32" s="5" t="str">
        <f t="shared" si="4"/>
        <v>#VALUE!</v>
      </c>
      <c r="CLZ32" s="5" t="str">
        <f t="shared" si="4"/>
        <v>#VALUE!</v>
      </c>
      <c r="CMA32" s="5" t="str">
        <f t="shared" si="4"/>
        <v>#VALUE!</v>
      </c>
      <c r="CMB32" s="5" t="str">
        <f t="shared" si="4"/>
        <v>#VALUE!</v>
      </c>
      <c r="CMC32" s="5" t="str">
        <f t="shared" si="4"/>
        <v>#VALUE!</v>
      </c>
      <c r="CMD32" s="5" t="str">
        <f t="shared" si="4"/>
        <v>#VALUE!</v>
      </c>
      <c r="CME32" s="5" t="str">
        <f t="shared" si="4"/>
        <v>#VALUE!</v>
      </c>
      <c r="CMF32" s="5" t="str">
        <f t="shared" si="4"/>
        <v>#VALUE!</v>
      </c>
      <c r="CMG32" s="5" t="str">
        <f t="shared" si="4"/>
        <v>#VALUE!</v>
      </c>
      <c r="CMH32" s="5" t="str">
        <f t="shared" si="4"/>
        <v>#VALUE!</v>
      </c>
      <c r="CMI32" s="5" t="str">
        <f t="shared" si="4"/>
        <v>#VALUE!</v>
      </c>
      <c r="CMJ32" s="5" t="str">
        <f t="shared" si="4"/>
        <v>#VALUE!</v>
      </c>
      <c r="CMK32" s="5" t="str">
        <f t="shared" si="4"/>
        <v>#VALUE!</v>
      </c>
      <c r="CML32" s="5" t="str">
        <f t="shared" si="4"/>
        <v>#VALUE!</v>
      </c>
      <c r="CMM32" s="5" t="str">
        <f t="shared" si="4"/>
        <v>#VALUE!</v>
      </c>
      <c r="CMN32" s="5" t="str">
        <f t="shared" si="4"/>
        <v>#VALUE!</v>
      </c>
      <c r="CMO32" s="5" t="str">
        <f t="shared" si="4"/>
        <v>#VALUE!</v>
      </c>
      <c r="CMP32" s="5" t="str">
        <f t="shared" si="4"/>
        <v>#VALUE!</v>
      </c>
      <c r="CMQ32" s="5" t="str">
        <f t="shared" si="4"/>
        <v>#VALUE!</v>
      </c>
      <c r="CMR32" s="5" t="str">
        <f t="shared" si="4"/>
        <v>#VALUE!</v>
      </c>
      <c r="CMS32" s="5" t="str">
        <f t="shared" si="4"/>
        <v>#VALUE!</v>
      </c>
      <c r="CMT32" s="5" t="str">
        <f t="shared" si="4"/>
        <v>#VALUE!</v>
      </c>
      <c r="CMU32" s="5" t="str">
        <f t="shared" si="4"/>
        <v>#VALUE!</v>
      </c>
      <c r="CMV32" s="5" t="str">
        <f t="shared" si="4"/>
        <v>#VALUE!</v>
      </c>
      <c r="CMW32" s="5" t="str">
        <f t="shared" si="4"/>
        <v>#VALUE!</v>
      </c>
      <c r="CMX32" s="5" t="str">
        <f t="shared" si="4"/>
        <v>#VALUE!</v>
      </c>
      <c r="CMY32" s="5" t="str">
        <f t="shared" si="4"/>
        <v>#VALUE!</v>
      </c>
      <c r="CMZ32" s="5" t="str">
        <f t="shared" si="4"/>
        <v>#VALUE!</v>
      </c>
      <c r="CNA32" s="5" t="str">
        <f t="shared" si="4"/>
        <v>#VALUE!</v>
      </c>
      <c r="CNB32" s="5" t="str">
        <f t="shared" si="4"/>
        <v>#VALUE!</v>
      </c>
      <c r="CNC32" s="5" t="str">
        <f t="shared" si="4"/>
        <v>#VALUE!</v>
      </c>
      <c r="CND32" s="5" t="str">
        <f t="shared" si="4"/>
        <v>#VALUE!</v>
      </c>
      <c r="CNE32" s="5" t="str">
        <f t="shared" si="4"/>
        <v>#VALUE!</v>
      </c>
      <c r="CNF32" s="5" t="str">
        <f t="shared" si="4"/>
        <v>#VALUE!</v>
      </c>
      <c r="CNG32" s="5" t="str">
        <f t="shared" si="4"/>
        <v>#VALUE!</v>
      </c>
      <c r="CNH32" s="5" t="str">
        <f t="shared" si="4"/>
        <v>#VALUE!</v>
      </c>
      <c r="CNI32" s="5" t="str">
        <f t="shared" si="4"/>
        <v>#VALUE!</v>
      </c>
      <c r="CNJ32" s="5" t="str">
        <f t="shared" si="4"/>
        <v>#VALUE!</v>
      </c>
      <c r="CNK32" s="5" t="str">
        <f t="shared" si="4"/>
        <v>#VALUE!</v>
      </c>
      <c r="CNL32" s="5" t="str">
        <f t="shared" si="4"/>
        <v>#VALUE!</v>
      </c>
      <c r="CNM32" s="5" t="str">
        <f t="shared" si="4"/>
        <v>#VALUE!</v>
      </c>
      <c r="CNN32" s="5" t="str">
        <f t="shared" si="4"/>
        <v>#VALUE!</v>
      </c>
      <c r="CNO32" s="5" t="str">
        <f t="shared" si="4"/>
        <v>#VALUE!</v>
      </c>
      <c r="CNP32" s="5" t="str">
        <f t="shared" si="4"/>
        <v>#VALUE!</v>
      </c>
      <c r="CNQ32" s="5" t="str">
        <f t="shared" si="4"/>
        <v>#VALUE!</v>
      </c>
      <c r="CNR32" s="5" t="str">
        <f t="shared" si="4"/>
        <v>#VALUE!</v>
      </c>
      <c r="CNS32" s="5" t="str">
        <f t="shared" si="4"/>
        <v>#VALUE!</v>
      </c>
      <c r="CNT32" s="5" t="str">
        <f t="shared" si="4"/>
        <v>#VALUE!</v>
      </c>
      <c r="CNU32" s="5" t="str">
        <f t="shared" si="4"/>
        <v>#VALUE!</v>
      </c>
      <c r="CNV32" s="5" t="str">
        <f t="shared" si="4"/>
        <v>#VALUE!</v>
      </c>
      <c r="CNW32" s="5" t="str">
        <f t="shared" si="4"/>
        <v>#VALUE!</v>
      </c>
      <c r="CNX32" s="5" t="str">
        <f t="shared" si="4"/>
        <v>#VALUE!</v>
      </c>
      <c r="CNY32" s="5" t="str">
        <f t="shared" si="4"/>
        <v>#VALUE!</v>
      </c>
      <c r="CNZ32" s="5" t="str">
        <f t="shared" si="4"/>
        <v>#VALUE!</v>
      </c>
      <c r="COA32" s="5" t="str">
        <f t="shared" si="4"/>
        <v>#VALUE!</v>
      </c>
      <c r="COB32" s="5" t="str">
        <f t="shared" si="4"/>
        <v>#VALUE!</v>
      </c>
      <c r="COC32" s="5" t="str">
        <f t="shared" si="4"/>
        <v>#VALUE!</v>
      </c>
      <c r="COD32" s="5" t="str">
        <f t="shared" si="4"/>
        <v>#VALUE!</v>
      </c>
      <c r="COE32" s="5" t="str">
        <f t="shared" si="4"/>
        <v>#VALUE!</v>
      </c>
      <c r="COF32" s="5" t="str">
        <f t="shared" si="4"/>
        <v>#VALUE!</v>
      </c>
      <c r="COG32" s="5" t="str">
        <f t="shared" si="4"/>
        <v>#VALUE!</v>
      </c>
      <c r="COH32" s="5" t="str">
        <f t="shared" si="4"/>
        <v>#VALUE!</v>
      </c>
      <c r="COI32" s="5" t="str">
        <f t="shared" si="4"/>
        <v>#VALUE!</v>
      </c>
      <c r="COJ32" s="5" t="str">
        <f t="shared" si="4"/>
        <v>#VALUE!</v>
      </c>
      <c r="COK32" s="5" t="str">
        <f t="shared" si="4"/>
        <v>#VALUE!</v>
      </c>
      <c r="COL32" s="5" t="str">
        <f t="shared" si="4"/>
        <v>#VALUE!</v>
      </c>
      <c r="COM32" s="5" t="str">
        <f t="shared" si="4"/>
        <v>#VALUE!</v>
      </c>
      <c r="CON32" s="5" t="str">
        <f t="shared" si="4"/>
        <v>#VALUE!</v>
      </c>
      <c r="COO32" s="5" t="str">
        <f t="shared" si="4"/>
        <v>#VALUE!</v>
      </c>
      <c r="COP32" s="5" t="str">
        <f t="shared" si="4"/>
        <v>#VALUE!</v>
      </c>
      <c r="COQ32" s="5" t="str">
        <f t="shared" si="4"/>
        <v>#VALUE!</v>
      </c>
      <c r="COR32" s="5" t="str">
        <f t="shared" si="4"/>
        <v>#VALUE!</v>
      </c>
      <c r="COS32" s="5" t="str">
        <f t="shared" si="4"/>
        <v>#VALUE!</v>
      </c>
      <c r="COT32" s="5" t="str">
        <f t="shared" si="4"/>
        <v>#VALUE!</v>
      </c>
      <c r="COU32" s="5" t="str">
        <f t="shared" si="4"/>
        <v>#VALUE!</v>
      </c>
      <c r="COV32" s="5" t="str">
        <f t="shared" si="4"/>
        <v>#VALUE!</v>
      </c>
      <c r="COW32" s="5" t="str">
        <f t="shared" si="4"/>
        <v>#VALUE!</v>
      </c>
      <c r="COX32" s="5" t="str">
        <f t="shared" si="4"/>
        <v>#VALUE!</v>
      </c>
      <c r="COY32" s="5" t="str">
        <f t="shared" si="4"/>
        <v>#VALUE!</v>
      </c>
      <c r="COZ32" s="5" t="str">
        <f t="shared" si="4"/>
        <v>#VALUE!</v>
      </c>
      <c r="CPA32" s="5" t="str">
        <f t="shared" si="4"/>
        <v>#VALUE!</v>
      </c>
      <c r="CPB32" s="5" t="str">
        <f t="shared" si="4"/>
        <v>#VALUE!</v>
      </c>
      <c r="CPC32" s="5" t="str">
        <f t="shared" si="4"/>
        <v>#VALUE!</v>
      </c>
      <c r="CPD32" s="5" t="str">
        <f t="shared" si="4"/>
        <v>#VALUE!</v>
      </c>
      <c r="CPE32" s="5" t="str">
        <f t="shared" si="4"/>
        <v>#VALUE!</v>
      </c>
      <c r="CPF32" s="5" t="str">
        <f t="shared" si="4"/>
        <v>#VALUE!</v>
      </c>
      <c r="CPG32" s="5" t="str">
        <f t="shared" si="4"/>
        <v>#VALUE!</v>
      </c>
      <c r="CPH32" s="5" t="str">
        <f t="shared" si="4"/>
        <v>#VALUE!</v>
      </c>
      <c r="CPI32" s="5" t="str">
        <f t="shared" si="4"/>
        <v>#VALUE!</v>
      </c>
      <c r="CPJ32" s="5" t="str">
        <f t="shared" si="4"/>
        <v>#VALUE!</v>
      </c>
      <c r="CPK32" s="5" t="str">
        <f t="shared" si="4"/>
        <v>#VALUE!</v>
      </c>
      <c r="CPL32" s="5" t="str">
        <f t="shared" si="4"/>
        <v>#VALUE!</v>
      </c>
      <c r="CPM32" s="5" t="str">
        <f t="shared" si="4"/>
        <v>#VALUE!</v>
      </c>
      <c r="CPN32" s="5" t="str">
        <f t="shared" si="4"/>
        <v>#VALUE!</v>
      </c>
      <c r="CPO32" s="5" t="str">
        <f t="shared" si="4"/>
        <v>#VALUE!</v>
      </c>
      <c r="CPP32" s="5" t="str">
        <f t="shared" si="4"/>
        <v>#VALUE!</v>
      </c>
      <c r="CPQ32" s="5" t="str">
        <f t="shared" si="4"/>
        <v>#VALUE!</v>
      </c>
      <c r="CPR32" s="5" t="str">
        <f t="shared" si="4"/>
        <v>#VALUE!</v>
      </c>
      <c r="CPS32" s="5" t="str">
        <f t="shared" si="4"/>
        <v>#VALUE!</v>
      </c>
      <c r="CPT32" s="5" t="str">
        <f t="shared" si="4"/>
        <v>#VALUE!</v>
      </c>
      <c r="CPU32" s="5" t="str">
        <f t="shared" si="4"/>
        <v>#VALUE!</v>
      </c>
      <c r="CPV32" s="5" t="str">
        <f t="shared" si="4"/>
        <v>#VALUE!</v>
      </c>
      <c r="CPW32" s="5" t="str">
        <f t="shared" si="4"/>
        <v>#VALUE!</v>
      </c>
      <c r="CPX32" s="5" t="str">
        <f t="shared" si="4"/>
        <v>#VALUE!</v>
      </c>
      <c r="CPY32" s="5" t="str">
        <f t="shared" si="4"/>
        <v>#VALUE!</v>
      </c>
      <c r="CPZ32" s="5" t="str">
        <f t="shared" si="4"/>
        <v>#VALUE!</v>
      </c>
      <c r="CQA32" s="5" t="str">
        <f t="shared" si="4"/>
        <v>#VALUE!</v>
      </c>
      <c r="CQB32" s="5" t="str">
        <f t="shared" si="4"/>
        <v>#VALUE!</v>
      </c>
      <c r="CQC32" s="5" t="str">
        <f t="shared" si="4"/>
        <v>#VALUE!</v>
      </c>
      <c r="CQD32" s="5" t="str">
        <f t="shared" si="4"/>
        <v>#VALUE!</v>
      </c>
      <c r="CQE32" s="5" t="str">
        <f t="shared" si="4"/>
        <v>#VALUE!</v>
      </c>
      <c r="CQF32" s="5" t="str">
        <f t="shared" si="4"/>
        <v>#VALUE!</v>
      </c>
      <c r="CQG32" s="5" t="str">
        <f t="shared" si="4"/>
        <v>#VALUE!</v>
      </c>
      <c r="CQH32" s="5" t="str">
        <f t="shared" si="4"/>
        <v>#VALUE!</v>
      </c>
      <c r="CQI32" s="5" t="str">
        <f t="shared" si="4"/>
        <v>#VALUE!</v>
      </c>
      <c r="CQJ32" s="5" t="str">
        <f t="shared" si="4"/>
        <v>#VALUE!</v>
      </c>
      <c r="CQK32" s="5" t="str">
        <f t="shared" si="4"/>
        <v>#VALUE!</v>
      </c>
      <c r="CQL32" s="5" t="str">
        <f t="shared" si="4"/>
        <v>#VALUE!</v>
      </c>
      <c r="CQM32" s="5" t="str">
        <f t="shared" si="4"/>
        <v>#VALUE!</v>
      </c>
      <c r="CQN32" s="5" t="str">
        <f t="shared" si="4"/>
        <v>#VALUE!</v>
      </c>
      <c r="CQO32" s="5" t="str">
        <f t="shared" si="4"/>
        <v>#VALUE!</v>
      </c>
      <c r="CQP32" s="5" t="str">
        <f t="shared" si="4"/>
        <v>#VALUE!</v>
      </c>
      <c r="CQQ32" s="5" t="str">
        <f t="shared" si="4"/>
        <v>#VALUE!</v>
      </c>
      <c r="CQR32" s="5" t="str">
        <f t="shared" si="4"/>
        <v>#VALUE!</v>
      </c>
      <c r="CQS32" s="5" t="str">
        <f t="shared" si="4"/>
        <v>#VALUE!</v>
      </c>
      <c r="CQT32" s="5" t="str">
        <f t="shared" si="4"/>
        <v>#VALUE!</v>
      </c>
      <c r="CQU32" s="5" t="str">
        <f t="shared" si="4"/>
        <v>#VALUE!</v>
      </c>
      <c r="CQV32" s="5" t="str">
        <f t="shared" si="4"/>
        <v>#VALUE!</v>
      </c>
      <c r="CQW32" s="5" t="str">
        <f t="shared" si="4"/>
        <v>#VALUE!</v>
      </c>
      <c r="CQX32" s="5" t="str">
        <f t="shared" si="4"/>
        <v>#VALUE!</v>
      </c>
      <c r="CQY32" s="5" t="str">
        <f t="shared" si="4"/>
        <v>#VALUE!</v>
      </c>
      <c r="CQZ32" s="5" t="str">
        <f t="shared" si="4"/>
        <v>#VALUE!</v>
      </c>
      <c r="CRA32" s="5" t="str">
        <f t="shared" si="4"/>
        <v>#VALUE!</v>
      </c>
      <c r="CRB32" s="5" t="str">
        <f t="shared" si="4"/>
        <v>#VALUE!</v>
      </c>
      <c r="CRC32" s="5" t="str">
        <f t="shared" si="4"/>
        <v>#VALUE!</v>
      </c>
      <c r="CRD32" s="5" t="str">
        <f t="shared" si="4"/>
        <v>#VALUE!</v>
      </c>
      <c r="CRE32" s="5" t="str">
        <f t="shared" si="4"/>
        <v>#VALUE!</v>
      </c>
      <c r="CRF32" s="5" t="str">
        <f t="shared" si="4"/>
        <v>#VALUE!</v>
      </c>
      <c r="CRG32" s="5" t="str">
        <f t="shared" si="4"/>
        <v>#VALUE!</v>
      </c>
      <c r="CRH32" s="5" t="str">
        <f t="shared" si="4"/>
        <v>#VALUE!</v>
      </c>
      <c r="CRI32" s="5" t="str">
        <f t="shared" si="4"/>
        <v>#VALUE!</v>
      </c>
      <c r="CRJ32" s="5" t="str">
        <f t="shared" si="4"/>
        <v>#VALUE!</v>
      </c>
      <c r="CRK32" s="5" t="str">
        <f t="shared" si="4"/>
        <v>#VALUE!</v>
      </c>
      <c r="CRL32" s="5" t="str">
        <f t="shared" si="4"/>
        <v>#VALUE!</v>
      </c>
      <c r="CRM32" s="5" t="str">
        <f t="shared" si="4"/>
        <v>#VALUE!</v>
      </c>
      <c r="CRN32" s="5" t="str">
        <f t="shared" si="4"/>
        <v>#VALUE!</v>
      </c>
      <c r="CRO32" s="5" t="str">
        <f t="shared" si="4"/>
        <v>#VALUE!</v>
      </c>
      <c r="CRP32" s="5" t="str">
        <f t="shared" si="4"/>
        <v>#VALUE!</v>
      </c>
      <c r="CRQ32" s="5" t="str">
        <f t="shared" si="4"/>
        <v>#VALUE!</v>
      </c>
      <c r="CRR32" s="5" t="str">
        <f t="shared" si="4"/>
        <v>#VALUE!</v>
      </c>
      <c r="CRS32" s="5" t="str">
        <f t="shared" si="4"/>
        <v>#VALUE!</v>
      </c>
      <c r="CRT32" s="5" t="str">
        <f t="shared" si="4"/>
        <v>#VALUE!</v>
      </c>
      <c r="CRU32" s="5" t="str">
        <f t="shared" si="4"/>
        <v>#VALUE!</v>
      </c>
      <c r="CRV32" s="5" t="str">
        <f t="shared" si="4"/>
        <v>#VALUE!</v>
      </c>
      <c r="CRW32" s="5" t="str">
        <f t="shared" si="4"/>
        <v>#VALUE!</v>
      </c>
      <c r="CRX32" s="5" t="str">
        <f t="shared" si="4"/>
        <v>#VALUE!</v>
      </c>
      <c r="CRY32" s="5" t="str">
        <f t="shared" si="4"/>
        <v>#VALUE!</v>
      </c>
      <c r="CRZ32" s="5" t="str">
        <f t="shared" si="4"/>
        <v>#VALUE!</v>
      </c>
      <c r="CSA32" s="5" t="str">
        <f t="shared" si="4"/>
        <v>#VALUE!</v>
      </c>
      <c r="CSB32" s="5" t="str">
        <f t="shared" si="4"/>
        <v>#VALUE!</v>
      </c>
      <c r="CSC32" s="5" t="str">
        <f t="shared" si="4"/>
        <v>#VALUE!</v>
      </c>
      <c r="CSD32" s="5" t="str">
        <f t="shared" si="4"/>
        <v>#VALUE!</v>
      </c>
      <c r="CSE32" s="5" t="str">
        <f t="shared" si="4"/>
        <v>#VALUE!</v>
      </c>
      <c r="CSF32" s="5" t="str">
        <f t="shared" si="4"/>
        <v>#VALUE!</v>
      </c>
      <c r="CSG32" s="5" t="str">
        <f t="shared" si="4"/>
        <v>#VALUE!</v>
      </c>
      <c r="CSH32" s="5" t="str">
        <f t="shared" si="4"/>
        <v>#VALUE!</v>
      </c>
      <c r="CSI32" s="5" t="str">
        <f t="shared" si="4"/>
        <v>#VALUE!</v>
      </c>
      <c r="CSJ32" s="5" t="str">
        <f t="shared" si="4"/>
        <v>#VALUE!</v>
      </c>
      <c r="CSK32" s="5" t="str">
        <f t="shared" si="4"/>
        <v>#VALUE!</v>
      </c>
      <c r="CSL32" s="5" t="str">
        <f t="shared" si="4"/>
        <v>#VALUE!</v>
      </c>
      <c r="CSM32" s="5" t="str">
        <f t="shared" si="4"/>
        <v>#VALUE!</v>
      </c>
      <c r="CSN32" s="5" t="str">
        <f t="shared" si="4"/>
        <v>#VALUE!</v>
      </c>
      <c r="CSO32" s="5" t="str">
        <f t="shared" si="4"/>
        <v>#VALUE!</v>
      </c>
      <c r="CSP32" s="5" t="str">
        <f t="shared" si="4"/>
        <v>#VALUE!</v>
      </c>
      <c r="CSQ32" s="5" t="str">
        <f t="shared" si="4"/>
        <v>#VALUE!</v>
      </c>
      <c r="CSR32" s="5" t="str">
        <f t="shared" si="4"/>
        <v>#VALUE!</v>
      </c>
      <c r="CSS32" s="5" t="str">
        <f t="shared" si="4"/>
        <v>#VALUE!</v>
      </c>
      <c r="CST32" s="5" t="str">
        <f t="shared" si="4"/>
        <v>#VALUE!</v>
      </c>
      <c r="CSU32" s="5" t="str">
        <f t="shared" si="4"/>
        <v>#VALUE!</v>
      </c>
      <c r="CSV32" s="5" t="str">
        <f t="shared" si="4"/>
        <v>#VALUE!</v>
      </c>
      <c r="CSW32" s="5" t="str">
        <f t="shared" si="4"/>
        <v>#VALUE!</v>
      </c>
      <c r="CSX32" s="5" t="str">
        <f t="shared" si="4"/>
        <v>#VALUE!</v>
      </c>
      <c r="CSY32" s="5" t="str">
        <f t="shared" si="4"/>
        <v>#VALUE!</v>
      </c>
      <c r="CSZ32" s="5" t="str">
        <f t="shared" si="4"/>
        <v>#VALUE!</v>
      </c>
      <c r="CTA32" s="5" t="str">
        <f t="shared" si="4"/>
        <v>#VALUE!</v>
      </c>
      <c r="CTB32" s="5" t="str">
        <f t="shared" si="4"/>
        <v>#VALUE!</v>
      </c>
      <c r="CTC32" s="5" t="str">
        <f t="shared" si="4"/>
        <v>#VALUE!</v>
      </c>
      <c r="CTD32" s="5" t="str">
        <f t="shared" si="4"/>
        <v>#VALUE!</v>
      </c>
      <c r="CTE32" s="5" t="str">
        <f t="shared" si="4"/>
        <v>#VALUE!</v>
      </c>
      <c r="CTF32" s="5" t="str">
        <f t="shared" si="4"/>
        <v>#VALUE!</v>
      </c>
      <c r="CTG32" s="5" t="str">
        <f t="shared" si="4"/>
        <v>#VALUE!</v>
      </c>
      <c r="CTH32" s="5" t="str">
        <f t="shared" si="4"/>
        <v>#VALUE!</v>
      </c>
      <c r="CTI32" s="5" t="str">
        <f t="shared" si="4"/>
        <v>#VALUE!</v>
      </c>
      <c r="CTJ32" s="5" t="str">
        <f t="shared" si="4"/>
        <v>#VALUE!</v>
      </c>
      <c r="CTK32" s="5" t="str">
        <f t="shared" si="4"/>
        <v>#VALUE!</v>
      </c>
      <c r="CTL32" s="5" t="str">
        <f t="shared" si="4"/>
        <v>#VALUE!</v>
      </c>
      <c r="CTM32" s="5" t="str">
        <f t="shared" si="4"/>
        <v>#VALUE!</v>
      </c>
      <c r="CTN32" s="5" t="str">
        <f t="shared" si="4"/>
        <v>#VALUE!</v>
      </c>
      <c r="CTO32" s="5" t="str">
        <f t="shared" si="4"/>
        <v>#VALUE!</v>
      </c>
      <c r="CTP32" s="5" t="str">
        <f t="shared" si="4"/>
        <v>#VALUE!</v>
      </c>
      <c r="CTQ32" s="5" t="str">
        <f t="shared" si="4"/>
        <v>#VALUE!</v>
      </c>
      <c r="CTR32" s="5" t="str">
        <f t="shared" si="4"/>
        <v>#VALUE!</v>
      </c>
      <c r="CTS32" s="5" t="str">
        <f t="shared" si="4"/>
        <v>#VALUE!</v>
      </c>
      <c r="CTT32" s="5" t="str">
        <f t="shared" si="4"/>
        <v>#VALUE!</v>
      </c>
      <c r="CTU32" s="5" t="str">
        <f t="shared" si="4"/>
        <v>#VALUE!</v>
      </c>
      <c r="CTV32" s="5" t="str">
        <f t="shared" si="4"/>
        <v>#VALUE!</v>
      </c>
      <c r="CTW32" s="5" t="str">
        <f t="shared" si="4"/>
        <v>#VALUE!</v>
      </c>
      <c r="CTX32" s="5" t="str">
        <f t="shared" si="4"/>
        <v>#VALUE!</v>
      </c>
      <c r="CTY32" s="5" t="str">
        <f t="shared" si="4"/>
        <v>#VALUE!</v>
      </c>
      <c r="CTZ32" s="5" t="str">
        <f t="shared" si="4"/>
        <v>#VALUE!</v>
      </c>
      <c r="CUA32" s="5" t="str">
        <f t="shared" si="4"/>
        <v>#VALUE!</v>
      </c>
      <c r="CUB32" s="5" t="str">
        <f t="shared" si="4"/>
        <v>#VALUE!</v>
      </c>
      <c r="CUC32" s="5" t="str">
        <f t="shared" si="4"/>
        <v>#VALUE!</v>
      </c>
      <c r="CUD32" s="5" t="str">
        <f t="shared" si="4"/>
        <v>#VALUE!</v>
      </c>
      <c r="CUE32" s="5" t="str">
        <f t="shared" si="4"/>
        <v>#VALUE!</v>
      </c>
      <c r="CUF32" s="5" t="str">
        <f t="shared" si="4"/>
        <v>#VALUE!</v>
      </c>
      <c r="CUG32" s="5" t="str">
        <f t="shared" si="4"/>
        <v>#VALUE!</v>
      </c>
      <c r="CUH32" s="5" t="str">
        <f t="shared" si="4"/>
        <v>#VALUE!</v>
      </c>
      <c r="CUI32" s="5" t="str">
        <f t="shared" si="4"/>
        <v>#VALUE!</v>
      </c>
      <c r="CUJ32" s="5" t="str">
        <f t="shared" si="4"/>
        <v>#VALUE!</v>
      </c>
      <c r="CUK32" s="5" t="str">
        <f t="shared" si="4"/>
        <v>#VALUE!</v>
      </c>
      <c r="CUL32" s="5" t="str">
        <f t="shared" si="4"/>
        <v>#VALUE!</v>
      </c>
      <c r="CUM32" s="5" t="str">
        <f t="shared" si="4"/>
        <v>#VALUE!</v>
      </c>
      <c r="CUN32" s="5" t="str">
        <f t="shared" si="4"/>
        <v>#VALUE!</v>
      </c>
      <c r="CUO32" s="5" t="str">
        <f t="shared" si="4"/>
        <v>#VALUE!</v>
      </c>
      <c r="CUP32" s="5" t="str">
        <f t="shared" si="4"/>
        <v>#VALUE!</v>
      </c>
      <c r="CUQ32" s="5" t="str">
        <f t="shared" si="4"/>
        <v>#VALUE!</v>
      </c>
      <c r="CUR32" s="5" t="str">
        <f t="shared" si="4"/>
        <v>#VALUE!</v>
      </c>
      <c r="CUS32" s="5" t="str">
        <f t="shared" si="4"/>
        <v>#VALUE!</v>
      </c>
      <c r="CUT32" s="5" t="str">
        <f t="shared" si="4"/>
        <v>#VALUE!</v>
      </c>
      <c r="CUU32" s="5" t="str">
        <f t="shared" si="4"/>
        <v>#VALUE!</v>
      </c>
      <c r="CUV32" s="5" t="str">
        <f t="shared" si="4"/>
        <v>#VALUE!</v>
      </c>
      <c r="CUW32" s="5" t="str">
        <f t="shared" si="4"/>
        <v>#VALUE!</v>
      </c>
      <c r="CUX32" s="5" t="str">
        <f t="shared" si="4"/>
        <v>#VALUE!</v>
      </c>
      <c r="CUY32" s="5" t="str">
        <f t="shared" si="4"/>
        <v>#VALUE!</v>
      </c>
      <c r="CUZ32" s="5" t="str">
        <f t="shared" si="4"/>
        <v>#VALUE!</v>
      </c>
      <c r="CVA32" s="5" t="str">
        <f t="shared" si="4"/>
        <v>#VALUE!</v>
      </c>
      <c r="CVB32" s="5" t="str">
        <f t="shared" si="4"/>
        <v>#VALUE!</v>
      </c>
      <c r="CVC32" s="5" t="str">
        <f t="shared" si="4"/>
        <v>#VALUE!</v>
      </c>
      <c r="CVD32" s="5" t="str">
        <f t="shared" si="4"/>
        <v>#VALUE!</v>
      </c>
      <c r="CVE32" s="5" t="str">
        <f t="shared" si="4"/>
        <v>#VALUE!</v>
      </c>
      <c r="CVF32" s="5" t="str">
        <f t="shared" si="4"/>
        <v>#VALUE!</v>
      </c>
      <c r="CVG32" s="5" t="str">
        <f t="shared" si="4"/>
        <v>#VALUE!</v>
      </c>
      <c r="CVH32" s="5" t="str">
        <f t="shared" si="4"/>
        <v>#VALUE!</v>
      </c>
      <c r="CVI32" s="5" t="str">
        <f t="shared" si="4"/>
        <v>#VALUE!</v>
      </c>
      <c r="CVJ32" s="5" t="str">
        <f t="shared" si="4"/>
        <v>#VALUE!</v>
      </c>
      <c r="CVK32" s="5" t="str">
        <f t="shared" si="4"/>
        <v>#VALUE!</v>
      </c>
      <c r="CVL32" s="5" t="str">
        <f t="shared" si="4"/>
        <v>#VALUE!</v>
      </c>
      <c r="CVM32" s="5" t="str">
        <f t="shared" si="4"/>
        <v>#VALUE!</v>
      </c>
      <c r="CVN32" s="5" t="str">
        <f t="shared" si="4"/>
        <v>#VALUE!</v>
      </c>
      <c r="CVO32" s="5" t="str">
        <f t="shared" si="4"/>
        <v>#VALUE!</v>
      </c>
      <c r="CVP32" s="5" t="str">
        <f t="shared" si="4"/>
        <v>#VALUE!</v>
      </c>
      <c r="CVQ32" s="5" t="str">
        <f t="shared" si="4"/>
        <v>#VALUE!</v>
      </c>
      <c r="CVR32" s="5" t="str">
        <f t="shared" si="4"/>
        <v>#VALUE!</v>
      </c>
      <c r="CVS32" s="5" t="str">
        <f t="shared" si="4"/>
        <v>#VALUE!</v>
      </c>
      <c r="CVT32" s="5" t="str">
        <f t="shared" si="4"/>
        <v>#VALUE!</v>
      </c>
      <c r="CVU32" s="5" t="str">
        <f t="shared" si="4"/>
        <v>#VALUE!</v>
      </c>
      <c r="CVV32" s="5" t="str">
        <f t="shared" si="4"/>
        <v>#VALUE!</v>
      </c>
      <c r="CVW32" s="5" t="str">
        <f t="shared" si="4"/>
        <v>#VALUE!</v>
      </c>
      <c r="CVX32" s="5" t="str">
        <f t="shared" si="4"/>
        <v>#VALUE!</v>
      </c>
      <c r="CVY32" s="5" t="str">
        <f t="shared" si="4"/>
        <v>#VALUE!</v>
      </c>
      <c r="CVZ32" s="5" t="str">
        <f t="shared" si="4"/>
        <v>#VALUE!</v>
      </c>
      <c r="CWA32" s="5" t="str">
        <f t="shared" si="4"/>
        <v>#VALUE!</v>
      </c>
      <c r="CWB32" s="5" t="str">
        <f t="shared" si="4"/>
        <v>#VALUE!</v>
      </c>
      <c r="CWC32" s="5" t="str">
        <f t="shared" si="4"/>
        <v>#VALUE!</v>
      </c>
      <c r="CWD32" s="5" t="str">
        <f t="shared" si="4"/>
        <v>#VALUE!</v>
      </c>
      <c r="CWE32" s="5" t="str">
        <f t="shared" si="4"/>
        <v>#VALUE!</v>
      </c>
      <c r="CWF32" s="5" t="str">
        <f t="shared" si="4"/>
        <v>#VALUE!</v>
      </c>
      <c r="CWG32" s="5" t="str">
        <f t="shared" si="4"/>
        <v>#VALUE!</v>
      </c>
      <c r="CWH32" s="5" t="str">
        <f t="shared" si="4"/>
        <v>#VALUE!</v>
      </c>
      <c r="CWI32" s="5" t="str">
        <f t="shared" si="4"/>
        <v>#VALUE!</v>
      </c>
      <c r="CWJ32" s="5" t="str">
        <f t="shared" si="4"/>
        <v>#VALUE!</v>
      </c>
      <c r="CWK32" s="5" t="str">
        <f t="shared" si="4"/>
        <v>#VALUE!</v>
      </c>
      <c r="CWL32" s="5" t="str">
        <f t="shared" si="4"/>
        <v>#VALUE!</v>
      </c>
      <c r="CWM32" s="5" t="str">
        <f t="shared" si="4"/>
        <v>#VALUE!</v>
      </c>
      <c r="CWN32" s="5" t="str">
        <f t="shared" si="4"/>
        <v>#VALUE!</v>
      </c>
      <c r="CWO32" s="5" t="str">
        <f t="shared" si="4"/>
        <v>#VALUE!</v>
      </c>
      <c r="CWP32" s="5" t="str">
        <f t="shared" si="4"/>
        <v>#VALUE!</v>
      </c>
      <c r="CWQ32" s="5" t="str">
        <f t="shared" si="4"/>
        <v>#VALUE!</v>
      </c>
      <c r="CWR32" s="5" t="str">
        <f t="shared" si="4"/>
        <v>#VALUE!</v>
      </c>
      <c r="CWS32" s="5" t="str">
        <f t="shared" si="4"/>
        <v>#VALUE!</v>
      </c>
      <c r="CWT32" s="5" t="str">
        <f t="shared" si="4"/>
        <v>#VALUE!</v>
      </c>
      <c r="CWU32" s="5" t="str">
        <f t="shared" si="4"/>
        <v>#VALUE!</v>
      </c>
      <c r="CWV32" s="5" t="str">
        <f t="shared" si="4"/>
        <v>#VALUE!</v>
      </c>
      <c r="CWW32" s="5" t="str">
        <f t="shared" si="4"/>
        <v>#VALUE!</v>
      </c>
      <c r="CWX32" s="5" t="str">
        <f t="shared" si="4"/>
        <v>#VALUE!</v>
      </c>
      <c r="CWY32" s="5" t="str">
        <f t="shared" si="4"/>
        <v>#VALUE!</v>
      </c>
      <c r="CWZ32" s="5" t="str">
        <f t="shared" si="4"/>
        <v>#VALUE!</v>
      </c>
      <c r="CXA32" s="5" t="str">
        <f t="shared" si="4"/>
        <v>#VALUE!</v>
      </c>
      <c r="CXB32" s="5" t="str">
        <f t="shared" si="4"/>
        <v>#VALUE!</v>
      </c>
      <c r="CXC32" s="5" t="str">
        <f t="shared" si="4"/>
        <v>#VALUE!</v>
      </c>
      <c r="CXD32" s="5" t="str">
        <f t="shared" si="4"/>
        <v>#VALUE!</v>
      </c>
      <c r="CXE32" s="5" t="str">
        <f t="shared" si="4"/>
        <v>#VALUE!</v>
      </c>
      <c r="CXF32" s="5" t="str">
        <f t="shared" si="4"/>
        <v>#VALUE!</v>
      </c>
      <c r="CXG32" s="5" t="str">
        <f t="shared" si="4"/>
        <v>#VALUE!</v>
      </c>
      <c r="CXH32" s="5" t="str">
        <f t="shared" si="4"/>
        <v>#VALUE!</v>
      </c>
      <c r="CXI32" s="5" t="str">
        <f t="shared" si="4"/>
        <v>#VALUE!</v>
      </c>
      <c r="CXJ32" s="5" t="str">
        <f t="shared" si="4"/>
        <v>#VALUE!</v>
      </c>
      <c r="CXK32" s="5" t="str">
        <f t="shared" si="4"/>
        <v>#VALUE!</v>
      </c>
      <c r="CXL32" s="5" t="str">
        <f t="shared" si="4"/>
        <v>#VALUE!</v>
      </c>
      <c r="CXM32" s="5" t="str">
        <f t="shared" si="4"/>
        <v>#VALUE!</v>
      </c>
      <c r="CXN32" s="5" t="str">
        <f t="shared" si="4"/>
        <v>#VALUE!</v>
      </c>
      <c r="CXO32" s="5" t="str">
        <f t="shared" si="4"/>
        <v>#VALUE!</v>
      </c>
      <c r="CXP32" s="5" t="str">
        <f t="shared" si="4"/>
        <v>#VALUE!</v>
      </c>
      <c r="CXQ32" s="5" t="str">
        <f t="shared" si="4"/>
        <v>#VALUE!</v>
      </c>
      <c r="CXR32" s="5" t="str">
        <f t="shared" si="4"/>
        <v>#VALUE!</v>
      </c>
      <c r="CXS32" s="5" t="str">
        <f t="shared" si="4"/>
        <v>#VALUE!</v>
      </c>
      <c r="CXT32" s="5" t="str">
        <f t="shared" si="4"/>
        <v>#VALUE!</v>
      </c>
      <c r="CXU32" s="5" t="str">
        <f t="shared" si="4"/>
        <v>#VALUE!</v>
      </c>
      <c r="CXV32" s="5" t="str">
        <f t="shared" si="4"/>
        <v>#VALUE!</v>
      </c>
      <c r="CXW32" s="5" t="str">
        <f t="shared" si="4"/>
        <v>#VALUE!</v>
      </c>
      <c r="CXX32" s="5" t="str">
        <f t="shared" si="4"/>
        <v>#VALUE!</v>
      </c>
      <c r="CXY32" s="5" t="str">
        <f t="shared" si="4"/>
        <v>#VALUE!</v>
      </c>
      <c r="CXZ32" s="5" t="str">
        <f t="shared" si="4"/>
        <v>#VALUE!</v>
      </c>
      <c r="CYA32" s="5" t="str">
        <f t="shared" si="4"/>
        <v>#VALUE!</v>
      </c>
      <c r="CYB32" s="5" t="str">
        <f t="shared" si="4"/>
        <v>#VALUE!</v>
      </c>
      <c r="CYC32" s="5" t="str">
        <f t="shared" si="4"/>
        <v>#VALUE!</v>
      </c>
      <c r="CYD32" s="5" t="str">
        <f t="shared" si="4"/>
        <v>#VALUE!</v>
      </c>
      <c r="CYE32" s="5" t="str">
        <f t="shared" si="4"/>
        <v>#VALUE!</v>
      </c>
      <c r="CYF32" s="5" t="str">
        <f t="shared" si="4"/>
        <v>#VALUE!</v>
      </c>
      <c r="CYG32" s="5" t="str">
        <f t="shared" si="4"/>
        <v>#VALUE!</v>
      </c>
      <c r="CYH32" s="5" t="str">
        <f t="shared" si="4"/>
        <v>#VALUE!</v>
      </c>
      <c r="CYI32" s="5" t="str">
        <f t="shared" si="4"/>
        <v>#VALUE!</v>
      </c>
      <c r="CYJ32" s="5" t="str">
        <f t="shared" si="4"/>
        <v>#VALUE!</v>
      </c>
      <c r="CYK32" s="5" t="str">
        <f t="shared" si="4"/>
        <v>#VALUE!</v>
      </c>
      <c r="CYL32" s="5" t="str">
        <f t="shared" si="4"/>
        <v>#VALUE!</v>
      </c>
      <c r="CYM32" s="5" t="str">
        <f t="shared" si="4"/>
        <v>#VALUE!</v>
      </c>
      <c r="CYN32" s="5" t="str">
        <f t="shared" si="4"/>
        <v>#VALUE!</v>
      </c>
      <c r="CYO32" s="5" t="str">
        <f t="shared" si="4"/>
        <v>#VALUE!</v>
      </c>
      <c r="CYP32" s="5" t="str">
        <f t="shared" si="4"/>
        <v>#VALUE!</v>
      </c>
      <c r="CYQ32" s="5" t="str">
        <f t="shared" si="4"/>
        <v>#VALUE!</v>
      </c>
      <c r="CYR32" s="5" t="str">
        <f t="shared" si="4"/>
        <v>#VALUE!</v>
      </c>
      <c r="CYS32" s="5" t="str">
        <f t="shared" si="4"/>
        <v>#VALUE!</v>
      </c>
      <c r="CYT32" s="5" t="str">
        <f t="shared" si="4"/>
        <v>#VALUE!</v>
      </c>
      <c r="CYU32" s="5" t="str">
        <f t="shared" si="4"/>
        <v>#VALUE!</v>
      </c>
      <c r="CYV32" s="5" t="str">
        <f t="shared" si="4"/>
        <v>#VALUE!</v>
      </c>
      <c r="CYW32" s="5" t="str">
        <f t="shared" si="4"/>
        <v>#VALUE!</v>
      </c>
      <c r="CYX32" s="5" t="str">
        <f t="shared" si="4"/>
        <v>#VALUE!</v>
      </c>
      <c r="CYY32" s="5" t="str">
        <f t="shared" si="4"/>
        <v>#VALUE!</v>
      </c>
      <c r="CYZ32" s="5" t="str">
        <f t="shared" si="4"/>
        <v>#VALUE!</v>
      </c>
      <c r="CZA32" s="5" t="str">
        <f t="shared" si="4"/>
        <v>#VALUE!</v>
      </c>
      <c r="CZB32" s="5" t="str">
        <f t="shared" si="4"/>
        <v>#VALUE!</v>
      </c>
      <c r="CZC32" s="5" t="str">
        <f t="shared" si="4"/>
        <v>#VALUE!</v>
      </c>
      <c r="CZD32" s="5" t="str">
        <f t="shared" si="4"/>
        <v>#VALUE!</v>
      </c>
      <c r="CZE32" s="5" t="str">
        <f t="shared" si="4"/>
        <v>#VALUE!</v>
      </c>
      <c r="CZF32" s="5" t="str">
        <f t="shared" si="4"/>
        <v>#VALUE!</v>
      </c>
      <c r="CZG32" s="5" t="str">
        <f t="shared" si="4"/>
        <v>#VALUE!</v>
      </c>
      <c r="CZH32" s="5" t="str">
        <f t="shared" si="4"/>
        <v>#VALUE!</v>
      </c>
      <c r="CZI32" s="5" t="str">
        <f t="shared" si="4"/>
        <v>#VALUE!</v>
      </c>
      <c r="CZJ32" s="5" t="str">
        <f t="shared" si="4"/>
        <v>#VALUE!</v>
      </c>
      <c r="CZK32" s="5" t="str">
        <f t="shared" si="4"/>
        <v>#VALUE!</v>
      </c>
      <c r="CZL32" s="5" t="str">
        <f t="shared" si="4"/>
        <v>#VALUE!</v>
      </c>
      <c r="CZM32" s="5" t="str">
        <f t="shared" si="4"/>
        <v>#VALUE!</v>
      </c>
      <c r="CZN32" s="5" t="str">
        <f t="shared" si="4"/>
        <v>#VALUE!</v>
      </c>
      <c r="CZO32" s="5" t="str">
        <f t="shared" si="4"/>
        <v>#VALUE!</v>
      </c>
      <c r="CZP32" s="5" t="str">
        <f t="shared" si="4"/>
        <v>#VALUE!</v>
      </c>
      <c r="CZQ32" s="5" t="str">
        <f t="shared" si="4"/>
        <v>#VALUE!</v>
      </c>
      <c r="CZR32" s="5" t="str">
        <f t="shared" si="4"/>
        <v>#VALUE!</v>
      </c>
      <c r="CZS32" s="5" t="str">
        <f t="shared" si="4"/>
        <v>#VALUE!</v>
      </c>
      <c r="CZT32" s="5" t="str">
        <f t="shared" si="4"/>
        <v>#VALUE!</v>
      </c>
      <c r="CZU32" s="5" t="str">
        <f t="shared" si="4"/>
        <v>#VALUE!</v>
      </c>
      <c r="CZV32" s="5" t="str">
        <f t="shared" si="4"/>
        <v>#VALUE!</v>
      </c>
      <c r="CZW32" s="5" t="str">
        <f t="shared" si="4"/>
        <v>#VALUE!</v>
      </c>
      <c r="CZX32" s="5" t="str">
        <f t="shared" si="4"/>
        <v>#VALUE!</v>
      </c>
      <c r="CZY32" s="5" t="str">
        <f t="shared" si="4"/>
        <v>#VALUE!</v>
      </c>
      <c r="CZZ32" s="5" t="str">
        <f t="shared" si="4"/>
        <v>#VALUE!</v>
      </c>
      <c r="DAA32" s="5" t="str">
        <f t="shared" si="4"/>
        <v>#VALUE!</v>
      </c>
      <c r="DAB32" s="5" t="str">
        <f t="shared" si="4"/>
        <v>#VALUE!</v>
      </c>
      <c r="DAC32" s="5" t="str">
        <f t="shared" si="4"/>
        <v>#VALUE!</v>
      </c>
      <c r="DAD32" s="5" t="str">
        <f t="shared" si="4"/>
        <v>#VALUE!</v>
      </c>
      <c r="DAE32" s="5" t="str">
        <f t="shared" si="4"/>
        <v>#VALUE!</v>
      </c>
      <c r="DAF32" s="5" t="str">
        <f t="shared" si="4"/>
        <v>#VALUE!</v>
      </c>
      <c r="DAG32" s="5" t="str">
        <f t="shared" si="4"/>
        <v>#VALUE!</v>
      </c>
      <c r="DAH32" s="5" t="str">
        <f t="shared" si="4"/>
        <v>#VALUE!</v>
      </c>
      <c r="DAI32" s="5" t="str">
        <f t="shared" si="4"/>
        <v>#VALUE!</v>
      </c>
      <c r="DAJ32" s="5" t="str">
        <f t="shared" si="4"/>
        <v>#VALUE!</v>
      </c>
      <c r="DAK32" s="5" t="str">
        <f t="shared" si="4"/>
        <v>#VALUE!</v>
      </c>
      <c r="DAL32" s="5" t="str">
        <f t="shared" si="4"/>
        <v>#VALUE!</v>
      </c>
      <c r="DAM32" s="5" t="str">
        <f t="shared" si="4"/>
        <v>#VALUE!</v>
      </c>
      <c r="DAN32" s="5" t="str">
        <f t="shared" si="4"/>
        <v>#VALUE!</v>
      </c>
      <c r="DAO32" s="5" t="str">
        <f t="shared" si="4"/>
        <v>#VALUE!</v>
      </c>
      <c r="DAP32" s="5" t="str">
        <f t="shared" si="4"/>
        <v>#VALUE!</v>
      </c>
      <c r="DAQ32" s="5" t="str">
        <f t="shared" si="4"/>
        <v>#VALUE!</v>
      </c>
      <c r="DAR32" s="5" t="str">
        <f t="shared" si="4"/>
        <v>#VALUE!</v>
      </c>
      <c r="DAS32" s="5" t="str">
        <f t="shared" si="4"/>
        <v>#VALUE!</v>
      </c>
      <c r="DAT32" s="5" t="str">
        <f t="shared" si="4"/>
        <v>#VALUE!</v>
      </c>
      <c r="DAU32" s="5" t="str">
        <f t="shared" si="4"/>
        <v>#VALUE!</v>
      </c>
      <c r="DAV32" s="5" t="str">
        <f t="shared" si="4"/>
        <v>#VALUE!</v>
      </c>
      <c r="DAW32" s="5" t="str">
        <f t="shared" si="4"/>
        <v>#VALUE!</v>
      </c>
      <c r="DAX32" s="5" t="str">
        <f t="shared" si="4"/>
        <v>#VALUE!</v>
      </c>
      <c r="DAY32" s="5" t="str">
        <f t="shared" si="4"/>
        <v>#VALUE!</v>
      </c>
      <c r="DAZ32" s="5" t="str">
        <f t="shared" si="4"/>
        <v>#VALUE!</v>
      </c>
      <c r="DBA32" s="5" t="str">
        <f t="shared" si="4"/>
        <v>#VALUE!</v>
      </c>
      <c r="DBB32" s="5" t="str">
        <f t="shared" si="4"/>
        <v>#VALUE!</v>
      </c>
      <c r="DBC32" s="5" t="str">
        <f t="shared" si="4"/>
        <v>#VALUE!</v>
      </c>
      <c r="DBD32" s="5" t="str">
        <f t="shared" si="4"/>
        <v>#VALUE!</v>
      </c>
      <c r="DBE32" s="5" t="str">
        <f t="shared" si="4"/>
        <v>#VALUE!</v>
      </c>
      <c r="DBF32" s="5" t="str">
        <f t="shared" si="4"/>
        <v>#VALUE!</v>
      </c>
      <c r="DBG32" s="5" t="str">
        <f t="shared" si="4"/>
        <v>#VALUE!</v>
      </c>
      <c r="DBH32" s="5" t="str">
        <f t="shared" si="4"/>
        <v>#VALUE!</v>
      </c>
      <c r="DBI32" s="5" t="str">
        <f t="shared" si="4"/>
        <v>#VALUE!</v>
      </c>
      <c r="DBJ32" s="5" t="str">
        <f t="shared" si="4"/>
        <v>#VALUE!</v>
      </c>
      <c r="DBK32" s="5" t="str">
        <f t="shared" si="4"/>
        <v>#VALUE!</v>
      </c>
      <c r="DBL32" s="5" t="str">
        <f t="shared" si="4"/>
        <v>#VALUE!</v>
      </c>
      <c r="DBM32" s="5" t="str">
        <f t="shared" si="4"/>
        <v>#VALUE!</v>
      </c>
      <c r="DBN32" s="5" t="str">
        <f t="shared" si="4"/>
        <v>#VALUE!</v>
      </c>
      <c r="DBO32" s="5" t="str">
        <f t="shared" si="4"/>
        <v>#VALUE!</v>
      </c>
      <c r="DBP32" s="5" t="str">
        <f t="shared" si="4"/>
        <v>#VALUE!</v>
      </c>
      <c r="DBQ32" s="5" t="str">
        <f t="shared" si="4"/>
        <v>#VALUE!</v>
      </c>
      <c r="DBR32" s="5" t="str">
        <f t="shared" si="4"/>
        <v>#VALUE!</v>
      </c>
      <c r="DBS32" s="5" t="str">
        <f t="shared" si="4"/>
        <v>#VALUE!</v>
      </c>
      <c r="DBT32" s="5" t="str">
        <f t="shared" si="4"/>
        <v>#VALUE!</v>
      </c>
      <c r="DBU32" s="5" t="str">
        <f t="shared" si="4"/>
        <v>#VALUE!</v>
      </c>
      <c r="DBV32" s="5" t="str">
        <f t="shared" si="4"/>
        <v>#VALUE!</v>
      </c>
      <c r="DBW32" s="5" t="str">
        <f t="shared" si="4"/>
        <v>#VALUE!</v>
      </c>
      <c r="DBX32" s="5" t="str">
        <f t="shared" si="4"/>
        <v>#VALUE!</v>
      </c>
      <c r="DBY32" s="5" t="str">
        <f t="shared" si="4"/>
        <v>#VALUE!</v>
      </c>
      <c r="DBZ32" s="5" t="str">
        <f t="shared" si="4"/>
        <v>#VALUE!</v>
      </c>
      <c r="DCA32" s="5" t="str">
        <f t="shared" si="4"/>
        <v>#VALUE!</v>
      </c>
      <c r="DCB32" s="5" t="str">
        <f t="shared" si="4"/>
        <v>#VALUE!</v>
      </c>
      <c r="DCC32" s="5" t="str">
        <f t="shared" si="4"/>
        <v>#VALUE!</v>
      </c>
      <c r="DCD32" s="5" t="str">
        <f t="shared" si="4"/>
        <v>#VALUE!</v>
      </c>
      <c r="DCE32" s="5" t="str">
        <f t="shared" si="4"/>
        <v>#VALUE!</v>
      </c>
      <c r="DCF32" s="5" t="str">
        <f t="shared" si="4"/>
        <v>#VALUE!</v>
      </c>
      <c r="DCG32" s="5" t="str">
        <f t="shared" si="4"/>
        <v>#VALUE!</v>
      </c>
      <c r="DCH32" s="5" t="str">
        <f t="shared" si="4"/>
        <v>#VALUE!</v>
      </c>
      <c r="DCI32" s="5" t="str">
        <f t="shared" si="4"/>
        <v>#VALUE!</v>
      </c>
      <c r="DCJ32" s="5" t="str">
        <f t="shared" si="4"/>
        <v>#VALUE!</v>
      </c>
      <c r="DCK32" s="5" t="str">
        <f t="shared" si="4"/>
        <v>#VALUE!</v>
      </c>
      <c r="DCL32" s="5" t="str">
        <f t="shared" si="4"/>
        <v>#VALUE!</v>
      </c>
      <c r="DCM32" s="5" t="str">
        <f t="shared" si="4"/>
        <v>#VALUE!</v>
      </c>
      <c r="DCN32" s="5" t="str">
        <f t="shared" si="4"/>
        <v>#VALUE!</v>
      </c>
      <c r="DCO32" s="5" t="str">
        <f t="shared" si="4"/>
        <v>#VALUE!</v>
      </c>
      <c r="DCP32" s="5" t="str">
        <f t="shared" si="4"/>
        <v>#VALUE!</v>
      </c>
      <c r="DCQ32" s="5" t="str">
        <f t="shared" si="4"/>
        <v>#VALUE!</v>
      </c>
      <c r="DCR32" s="5" t="str">
        <f t="shared" si="4"/>
        <v>#VALUE!</v>
      </c>
      <c r="DCS32" s="5" t="str">
        <f t="shared" si="4"/>
        <v>#VALUE!</v>
      </c>
      <c r="DCT32" s="5" t="str">
        <f t="shared" si="4"/>
        <v>#VALUE!</v>
      </c>
      <c r="DCU32" s="5" t="str">
        <f t="shared" si="4"/>
        <v>#VALUE!</v>
      </c>
      <c r="DCV32" s="5" t="str">
        <f t="shared" si="4"/>
        <v>#VALUE!</v>
      </c>
      <c r="DCW32" s="5" t="str">
        <f t="shared" si="4"/>
        <v>#VALUE!</v>
      </c>
      <c r="DCX32" s="5" t="str">
        <f t="shared" si="4"/>
        <v>#VALUE!</v>
      </c>
      <c r="DCY32" s="5" t="str">
        <f t="shared" si="4"/>
        <v>#VALUE!</v>
      </c>
      <c r="DCZ32" s="5" t="str">
        <f t="shared" si="4"/>
        <v>#VALUE!</v>
      </c>
      <c r="DDA32" s="5" t="str">
        <f t="shared" si="4"/>
        <v>#VALUE!</v>
      </c>
      <c r="DDB32" s="5" t="str">
        <f t="shared" si="4"/>
        <v>#VALUE!</v>
      </c>
      <c r="DDC32" s="5" t="str">
        <f t="shared" si="4"/>
        <v>#VALUE!</v>
      </c>
      <c r="DDD32" s="5" t="str">
        <f t="shared" si="4"/>
        <v>#VALUE!</v>
      </c>
      <c r="DDE32" s="5" t="str">
        <f t="shared" si="4"/>
        <v>#VALUE!</v>
      </c>
      <c r="DDF32" s="5" t="str">
        <f t="shared" si="4"/>
        <v>#VALUE!</v>
      </c>
      <c r="DDG32" s="5" t="str">
        <f t="shared" si="4"/>
        <v>#VALUE!</v>
      </c>
      <c r="DDH32" s="5" t="str">
        <f t="shared" si="4"/>
        <v>#VALUE!</v>
      </c>
      <c r="DDI32" s="5" t="str">
        <f t="shared" si="4"/>
        <v>#VALUE!</v>
      </c>
      <c r="DDJ32" s="5" t="str">
        <f t="shared" si="4"/>
        <v>#VALUE!</v>
      </c>
      <c r="DDK32" s="5" t="str">
        <f t="shared" si="4"/>
        <v>#VALUE!</v>
      </c>
      <c r="DDL32" s="5" t="str">
        <f t="shared" si="4"/>
        <v>#VALUE!</v>
      </c>
      <c r="DDM32" s="5" t="str">
        <f t="shared" si="4"/>
        <v>#VALUE!</v>
      </c>
      <c r="DDN32" s="5" t="str">
        <f t="shared" si="4"/>
        <v>#VALUE!</v>
      </c>
      <c r="DDO32" s="5" t="str">
        <f t="shared" si="4"/>
        <v>#VALUE!</v>
      </c>
      <c r="DDP32" s="5" t="str">
        <f t="shared" si="4"/>
        <v>#VALUE!</v>
      </c>
      <c r="DDQ32" s="5" t="str">
        <f t="shared" si="4"/>
        <v>#VALUE!</v>
      </c>
      <c r="DDR32" s="5" t="str">
        <f t="shared" si="4"/>
        <v>#VALUE!</v>
      </c>
      <c r="DDS32" s="5" t="str">
        <f t="shared" si="4"/>
        <v>#VALUE!</v>
      </c>
      <c r="DDT32" s="5" t="str">
        <f t="shared" si="4"/>
        <v>#VALUE!</v>
      </c>
      <c r="DDU32" s="5" t="str">
        <f t="shared" si="4"/>
        <v>#VALUE!</v>
      </c>
      <c r="DDV32" s="5" t="str">
        <f t="shared" si="4"/>
        <v>#VALUE!</v>
      </c>
      <c r="DDW32" s="5" t="str">
        <f t="shared" si="4"/>
        <v>#VALUE!</v>
      </c>
      <c r="DDX32" s="5" t="str">
        <f t="shared" si="4"/>
        <v>#VALUE!</v>
      </c>
      <c r="DDY32" s="5" t="str">
        <f t="shared" si="4"/>
        <v>#VALUE!</v>
      </c>
      <c r="DDZ32" s="5" t="str">
        <f t="shared" si="4"/>
        <v>#VALUE!</v>
      </c>
      <c r="DEA32" s="5" t="str">
        <f t="shared" si="4"/>
        <v>#VALUE!</v>
      </c>
      <c r="DEB32" s="5" t="str">
        <f t="shared" si="4"/>
        <v>#VALUE!</v>
      </c>
      <c r="DEC32" s="5" t="str">
        <f t="shared" si="4"/>
        <v>#VALUE!</v>
      </c>
      <c r="DED32" s="5" t="str">
        <f t="shared" si="4"/>
        <v>#VALUE!</v>
      </c>
      <c r="DEE32" s="5" t="str">
        <f t="shared" si="4"/>
        <v>#VALUE!</v>
      </c>
      <c r="DEF32" s="5" t="str">
        <f t="shared" si="4"/>
        <v>#VALUE!</v>
      </c>
      <c r="DEG32" s="5" t="str">
        <f t="shared" si="4"/>
        <v>#VALUE!</v>
      </c>
      <c r="DEH32" s="5" t="str">
        <f t="shared" si="4"/>
        <v>#VALUE!</v>
      </c>
      <c r="DEI32" s="5" t="str">
        <f t="shared" si="4"/>
        <v>#VALUE!</v>
      </c>
      <c r="DEJ32" s="5" t="str">
        <f t="shared" si="4"/>
        <v>#VALUE!</v>
      </c>
      <c r="DEK32" s="5" t="str">
        <f t="shared" si="4"/>
        <v>#VALUE!</v>
      </c>
      <c r="DEL32" s="5" t="str">
        <f t="shared" si="4"/>
        <v>#VALUE!</v>
      </c>
      <c r="DEM32" s="5" t="str">
        <f t="shared" si="4"/>
        <v>#VALUE!</v>
      </c>
      <c r="DEN32" s="5" t="str">
        <f t="shared" si="4"/>
        <v>#VALUE!</v>
      </c>
      <c r="DEO32" s="5" t="str">
        <f t="shared" si="4"/>
        <v>#VALUE!</v>
      </c>
      <c r="DEP32" s="5" t="str">
        <f t="shared" si="4"/>
        <v>#VALUE!</v>
      </c>
      <c r="DEQ32" s="5" t="str">
        <f t="shared" si="4"/>
        <v>#VALUE!</v>
      </c>
      <c r="DER32" s="5" t="str">
        <f t="shared" si="4"/>
        <v>#VALUE!</v>
      </c>
      <c r="DES32" s="5" t="str">
        <f t="shared" si="4"/>
        <v>#VALUE!</v>
      </c>
      <c r="DET32" s="5" t="str">
        <f t="shared" si="4"/>
        <v>#VALUE!</v>
      </c>
      <c r="DEU32" s="5" t="str">
        <f t="shared" si="4"/>
        <v>#VALUE!</v>
      </c>
      <c r="DEV32" s="5" t="str">
        <f t="shared" si="4"/>
        <v>#VALUE!</v>
      </c>
      <c r="DEW32" s="5" t="str">
        <f t="shared" si="4"/>
        <v>#VALUE!</v>
      </c>
      <c r="DEX32" s="5" t="str">
        <f t="shared" si="4"/>
        <v>#VALUE!</v>
      </c>
      <c r="DEY32" s="5" t="str">
        <f t="shared" si="4"/>
        <v>#VALUE!</v>
      </c>
      <c r="DEZ32" s="5" t="str">
        <f t="shared" si="4"/>
        <v>#VALUE!</v>
      </c>
      <c r="DFA32" s="5" t="str">
        <f t="shared" si="4"/>
        <v>#VALUE!</v>
      </c>
      <c r="DFB32" s="5" t="str">
        <f t="shared" si="4"/>
        <v>#VALUE!</v>
      </c>
      <c r="DFC32" s="5" t="str">
        <f t="shared" si="4"/>
        <v>#VALUE!</v>
      </c>
      <c r="DFD32" s="5" t="str">
        <f t="shared" si="4"/>
        <v>#VALUE!</v>
      </c>
      <c r="DFE32" s="5" t="str">
        <f t="shared" si="4"/>
        <v>#VALUE!</v>
      </c>
      <c r="DFF32" s="5" t="str">
        <f t="shared" si="4"/>
        <v>#VALUE!</v>
      </c>
      <c r="DFG32" s="5" t="str">
        <f t="shared" si="4"/>
        <v>#VALUE!</v>
      </c>
      <c r="DFH32" s="5" t="str">
        <f t="shared" si="4"/>
        <v>#VALUE!</v>
      </c>
      <c r="DFI32" s="5" t="str">
        <f t="shared" si="4"/>
        <v>#VALUE!</v>
      </c>
      <c r="DFJ32" s="5" t="str">
        <f t="shared" si="4"/>
        <v>#VALUE!</v>
      </c>
      <c r="DFK32" s="5" t="str">
        <f t="shared" si="4"/>
        <v>#VALUE!</v>
      </c>
      <c r="DFL32" s="5" t="str">
        <f t="shared" si="4"/>
        <v>#VALUE!</v>
      </c>
      <c r="DFM32" s="5" t="str">
        <f t="shared" si="4"/>
        <v>#VALUE!</v>
      </c>
      <c r="DFN32" s="5" t="str">
        <f t="shared" si="4"/>
        <v>#VALUE!</v>
      </c>
      <c r="DFO32" s="5" t="str">
        <f t="shared" si="4"/>
        <v>#VALUE!</v>
      </c>
      <c r="DFP32" s="5" t="str">
        <f t="shared" si="4"/>
        <v>#VALUE!</v>
      </c>
      <c r="DFQ32" s="5" t="str">
        <f t="shared" si="4"/>
        <v>#VALUE!</v>
      </c>
      <c r="DFR32" s="5" t="str">
        <f t="shared" si="4"/>
        <v>#VALUE!</v>
      </c>
      <c r="DFS32" s="5" t="str">
        <f t="shared" si="4"/>
        <v>#VALUE!</v>
      </c>
      <c r="DFT32" s="5" t="str">
        <f t="shared" si="4"/>
        <v>#VALUE!</v>
      </c>
      <c r="DFU32" s="5" t="str">
        <f t="shared" si="4"/>
        <v>#VALUE!</v>
      </c>
      <c r="DFV32" s="5" t="str">
        <f t="shared" si="4"/>
        <v>#VALUE!</v>
      </c>
      <c r="DFW32" s="5" t="str">
        <f t="shared" si="4"/>
        <v>#VALUE!</v>
      </c>
      <c r="DFX32" s="5" t="str">
        <f t="shared" si="4"/>
        <v>#VALUE!</v>
      </c>
      <c r="DFY32" s="5" t="str">
        <f t="shared" si="4"/>
        <v>#VALUE!</v>
      </c>
      <c r="DFZ32" s="5" t="str">
        <f t="shared" si="4"/>
        <v>#VALUE!</v>
      </c>
      <c r="DGA32" s="5" t="str">
        <f t="shared" si="4"/>
        <v>#VALUE!</v>
      </c>
      <c r="DGB32" s="5" t="str">
        <f t="shared" si="4"/>
        <v>#VALUE!</v>
      </c>
      <c r="DGC32" s="5" t="str">
        <f t="shared" si="4"/>
        <v>#VALUE!</v>
      </c>
      <c r="DGD32" s="5" t="str">
        <f t="shared" si="4"/>
        <v>#VALUE!</v>
      </c>
      <c r="DGE32" s="5" t="str">
        <f t="shared" si="4"/>
        <v>#VALUE!</v>
      </c>
      <c r="DGF32" s="5" t="str">
        <f t="shared" si="4"/>
        <v>#VALUE!</v>
      </c>
      <c r="DGG32" s="5" t="str">
        <f t="shared" si="4"/>
        <v>#VALUE!</v>
      </c>
      <c r="DGH32" s="5" t="str">
        <f t="shared" si="4"/>
        <v>#VALUE!</v>
      </c>
      <c r="DGI32" s="5" t="str">
        <f t="shared" si="4"/>
        <v>#VALUE!</v>
      </c>
      <c r="DGJ32" s="5" t="str">
        <f t="shared" si="4"/>
        <v>#VALUE!</v>
      </c>
      <c r="DGK32" s="5" t="str">
        <f t="shared" si="4"/>
        <v>#VALUE!</v>
      </c>
      <c r="DGL32" s="5" t="str">
        <f t="shared" si="4"/>
        <v>#VALUE!</v>
      </c>
      <c r="DGM32" s="5" t="str">
        <f t="shared" si="4"/>
        <v>#VALUE!</v>
      </c>
      <c r="DGN32" s="5" t="str">
        <f t="shared" si="4"/>
        <v>#VALUE!</v>
      </c>
      <c r="DGO32" s="5" t="str">
        <f t="shared" si="4"/>
        <v>#VALUE!</v>
      </c>
      <c r="DGP32" s="5" t="str">
        <f t="shared" si="4"/>
        <v>#VALUE!</v>
      </c>
      <c r="DGQ32" s="5" t="str">
        <f t="shared" si="4"/>
        <v>#VALUE!</v>
      </c>
      <c r="DGR32" s="5" t="str">
        <f t="shared" si="4"/>
        <v>#VALUE!</v>
      </c>
      <c r="DGS32" s="5" t="str">
        <f t="shared" si="4"/>
        <v>#VALUE!</v>
      </c>
      <c r="DGT32" s="5" t="str">
        <f t="shared" si="4"/>
        <v>#VALUE!</v>
      </c>
      <c r="DGU32" s="5" t="str">
        <f t="shared" si="4"/>
        <v>#VALUE!</v>
      </c>
      <c r="DGV32" s="5" t="str">
        <f t="shared" si="4"/>
        <v>#VALUE!</v>
      </c>
      <c r="DGW32" s="5" t="str">
        <f t="shared" si="4"/>
        <v>#VALUE!</v>
      </c>
      <c r="DGX32" s="5" t="str">
        <f t="shared" si="4"/>
        <v>#VALUE!</v>
      </c>
      <c r="DGY32" s="5" t="str">
        <f t="shared" si="4"/>
        <v>#VALUE!</v>
      </c>
      <c r="DGZ32" s="5" t="str">
        <f t="shared" si="4"/>
        <v>#VALUE!</v>
      </c>
      <c r="DHA32" s="5" t="str">
        <f t="shared" si="4"/>
        <v>#VALUE!</v>
      </c>
      <c r="DHB32" s="5" t="str">
        <f t="shared" si="4"/>
        <v>#VALUE!</v>
      </c>
      <c r="DHC32" s="5" t="str">
        <f t="shared" si="4"/>
        <v>#VALUE!</v>
      </c>
      <c r="DHD32" s="5" t="str">
        <f t="shared" si="4"/>
        <v>#VALUE!</v>
      </c>
      <c r="DHE32" s="5" t="str">
        <f t="shared" si="4"/>
        <v>#VALUE!</v>
      </c>
      <c r="DHF32" s="5" t="str">
        <f t="shared" si="4"/>
        <v>#VALUE!</v>
      </c>
      <c r="DHG32" s="5" t="str">
        <f t="shared" si="4"/>
        <v>#VALUE!</v>
      </c>
      <c r="DHH32" s="5" t="str">
        <f t="shared" si="4"/>
        <v>#VALUE!</v>
      </c>
      <c r="DHI32" s="5" t="str">
        <f t="shared" si="4"/>
        <v>#VALUE!</v>
      </c>
      <c r="DHJ32" s="5" t="str">
        <f t="shared" si="4"/>
        <v>#VALUE!</v>
      </c>
      <c r="DHK32" s="5" t="str">
        <f t="shared" si="4"/>
        <v>#VALUE!</v>
      </c>
      <c r="DHL32" s="5" t="str">
        <f t="shared" si="4"/>
        <v>#VALUE!</v>
      </c>
      <c r="DHM32" s="5" t="str">
        <f t="shared" si="4"/>
        <v>#VALUE!</v>
      </c>
      <c r="DHN32" s="5" t="str">
        <f t="shared" si="4"/>
        <v>#VALUE!</v>
      </c>
      <c r="DHO32" s="5" t="str">
        <f t="shared" si="4"/>
        <v>#VALUE!</v>
      </c>
      <c r="DHP32" s="5" t="str">
        <f t="shared" si="4"/>
        <v>#VALUE!</v>
      </c>
      <c r="DHQ32" s="5" t="str">
        <f t="shared" si="4"/>
        <v>#VALUE!</v>
      </c>
      <c r="DHR32" s="5" t="str">
        <f t="shared" si="4"/>
        <v>#VALUE!</v>
      </c>
      <c r="DHS32" s="5" t="str">
        <f t="shared" si="4"/>
        <v>#VALUE!</v>
      </c>
      <c r="DHT32" s="5" t="str">
        <f t="shared" si="4"/>
        <v>#VALUE!</v>
      </c>
      <c r="DHU32" s="5" t="str">
        <f t="shared" si="4"/>
        <v>#VALUE!</v>
      </c>
      <c r="DHV32" s="5" t="str">
        <f t="shared" si="4"/>
        <v>#VALUE!</v>
      </c>
      <c r="DHW32" s="5" t="str">
        <f t="shared" si="4"/>
        <v>#VALUE!</v>
      </c>
      <c r="DHX32" s="5" t="str">
        <f t="shared" si="4"/>
        <v>#VALUE!</v>
      </c>
      <c r="DHY32" s="5" t="str">
        <f t="shared" si="4"/>
        <v>#VALUE!</v>
      </c>
      <c r="DHZ32" s="5" t="str">
        <f t="shared" si="4"/>
        <v>#VALUE!</v>
      </c>
      <c r="DIA32" s="5" t="str">
        <f t="shared" si="4"/>
        <v>#VALUE!</v>
      </c>
      <c r="DIB32" s="5" t="str">
        <f t="shared" si="4"/>
        <v>#VALUE!</v>
      </c>
      <c r="DIC32" s="5" t="str">
        <f t="shared" si="4"/>
        <v>#VALUE!</v>
      </c>
      <c r="DID32" s="5" t="str">
        <f t="shared" si="4"/>
        <v>#VALUE!</v>
      </c>
      <c r="DIE32" s="5" t="str">
        <f t="shared" si="4"/>
        <v>#VALUE!</v>
      </c>
      <c r="DIF32" s="5" t="str">
        <f t="shared" si="4"/>
        <v>#VALUE!</v>
      </c>
      <c r="DIG32" s="5" t="str">
        <f t="shared" si="4"/>
        <v>#VALUE!</v>
      </c>
      <c r="DIH32" s="5" t="str">
        <f t="shared" si="4"/>
        <v>#VALUE!</v>
      </c>
      <c r="DII32" s="5" t="str">
        <f t="shared" si="4"/>
        <v>#VALUE!</v>
      </c>
      <c r="DIJ32" s="5" t="str">
        <f t="shared" si="4"/>
        <v>#VALUE!</v>
      </c>
      <c r="DIK32" s="5" t="str">
        <f t="shared" si="4"/>
        <v>#VALUE!</v>
      </c>
      <c r="DIL32" s="5" t="str">
        <f t="shared" si="4"/>
        <v>#VALUE!</v>
      </c>
      <c r="DIM32" s="5" t="str">
        <f t="shared" si="4"/>
        <v>#VALUE!</v>
      </c>
      <c r="DIN32" s="5" t="str">
        <f t="shared" si="4"/>
        <v>#VALUE!</v>
      </c>
      <c r="DIO32" s="5" t="str">
        <f t="shared" si="4"/>
        <v>#VALUE!</v>
      </c>
      <c r="DIP32" s="5" t="str">
        <f t="shared" si="4"/>
        <v>#VALUE!</v>
      </c>
      <c r="DIQ32" s="5" t="str">
        <f t="shared" si="4"/>
        <v>#VALUE!</v>
      </c>
      <c r="DIR32" s="5" t="str">
        <f t="shared" si="4"/>
        <v>#VALUE!</v>
      </c>
      <c r="DIS32" s="5" t="str">
        <f t="shared" si="4"/>
        <v>#VALUE!</v>
      </c>
      <c r="DIT32" s="5" t="str">
        <f t="shared" si="4"/>
        <v>#VALUE!</v>
      </c>
      <c r="DIU32" s="5" t="str">
        <f t="shared" si="4"/>
        <v>#VALUE!</v>
      </c>
      <c r="DIV32" s="5" t="str">
        <f t="shared" si="4"/>
        <v>#VALUE!</v>
      </c>
      <c r="DIW32" s="5" t="str">
        <f t="shared" si="4"/>
        <v>#VALUE!</v>
      </c>
      <c r="DIX32" s="5" t="str">
        <f t="shared" si="4"/>
        <v>#VALUE!</v>
      </c>
      <c r="DIY32" s="5" t="str">
        <f t="shared" si="4"/>
        <v>#VALUE!</v>
      </c>
      <c r="DIZ32" s="5" t="str">
        <f t="shared" si="4"/>
        <v>#VALUE!</v>
      </c>
      <c r="DJA32" s="5" t="str">
        <f t="shared" si="4"/>
        <v>#VALUE!</v>
      </c>
      <c r="DJB32" s="5" t="str">
        <f t="shared" si="4"/>
        <v>#VALUE!</v>
      </c>
      <c r="DJC32" s="5" t="str">
        <f t="shared" si="4"/>
        <v>#VALUE!</v>
      </c>
      <c r="DJD32" s="5" t="str">
        <f t="shared" si="4"/>
        <v>#VALUE!</v>
      </c>
      <c r="DJE32" s="5" t="str">
        <f t="shared" si="4"/>
        <v>#VALUE!</v>
      </c>
      <c r="DJF32" s="5" t="str">
        <f t="shared" si="4"/>
        <v>#VALUE!</v>
      </c>
      <c r="DJG32" s="5" t="str">
        <f t="shared" si="4"/>
        <v>#VALUE!</v>
      </c>
      <c r="DJH32" s="5" t="str">
        <f t="shared" si="4"/>
        <v>#VALUE!</v>
      </c>
      <c r="DJI32" s="5" t="str">
        <f t="shared" si="4"/>
        <v>#VALUE!</v>
      </c>
      <c r="DJJ32" s="5" t="str">
        <f t="shared" si="4"/>
        <v>#VALUE!</v>
      </c>
      <c r="DJK32" s="5" t="str">
        <f t="shared" si="4"/>
        <v>#VALUE!</v>
      </c>
      <c r="DJL32" s="5" t="str">
        <f t="shared" si="4"/>
        <v>#VALUE!</v>
      </c>
      <c r="DJM32" s="5" t="str">
        <f t="shared" si="4"/>
        <v>#VALUE!</v>
      </c>
      <c r="DJN32" s="5" t="str">
        <f t="shared" si="4"/>
        <v>#VALUE!</v>
      </c>
      <c r="DJO32" s="5" t="str">
        <f t="shared" si="4"/>
        <v>#VALUE!</v>
      </c>
      <c r="DJP32" s="5" t="str">
        <f t="shared" si="4"/>
        <v>#VALUE!</v>
      </c>
      <c r="DJQ32" s="5" t="str">
        <f t="shared" si="4"/>
        <v>#VALUE!</v>
      </c>
      <c r="DJR32" s="5" t="str">
        <f t="shared" si="4"/>
        <v>#VALUE!</v>
      </c>
      <c r="DJS32" s="5" t="str">
        <f t="shared" si="4"/>
        <v>#VALUE!</v>
      </c>
      <c r="DJT32" s="5" t="str">
        <f t="shared" si="4"/>
        <v>#VALUE!</v>
      </c>
      <c r="DJU32" s="5" t="str">
        <f t="shared" si="4"/>
        <v>#VALUE!</v>
      </c>
      <c r="DJV32" s="5" t="str">
        <f t="shared" si="4"/>
        <v>#VALUE!</v>
      </c>
      <c r="DJW32" s="5" t="str">
        <f t="shared" si="4"/>
        <v>#VALUE!</v>
      </c>
      <c r="DJX32" s="5" t="str">
        <f t="shared" si="4"/>
        <v>#VALUE!</v>
      </c>
      <c r="DJY32" s="5" t="str">
        <f t="shared" si="4"/>
        <v>#VALUE!</v>
      </c>
      <c r="DJZ32" s="5" t="str">
        <f t="shared" si="4"/>
        <v>#VALUE!</v>
      </c>
      <c r="DKA32" s="5" t="str">
        <f t="shared" si="4"/>
        <v>#VALUE!</v>
      </c>
      <c r="DKB32" s="5" t="str">
        <f t="shared" si="4"/>
        <v>#VALUE!</v>
      </c>
      <c r="DKC32" s="5" t="str">
        <f t="shared" si="4"/>
        <v>#VALUE!</v>
      </c>
      <c r="DKD32" s="5" t="str">
        <f t="shared" si="4"/>
        <v>#VALUE!</v>
      </c>
      <c r="DKE32" s="5" t="str">
        <f t="shared" si="4"/>
        <v>#VALUE!</v>
      </c>
      <c r="DKF32" s="5" t="str">
        <f t="shared" si="4"/>
        <v>#VALUE!</v>
      </c>
      <c r="DKG32" s="5" t="str">
        <f t="shared" si="4"/>
        <v>#VALUE!</v>
      </c>
      <c r="DKH32" s="5" t="str">
        <f t="shared" si="4"/>
        <v>#VALUE!</v>
      </c>
      <c r="DKI32" s="5" t="str">
        <f t="shared" si="4"/>
        <v>#VALUE!</v>
      </c>
      <c r="DKJ32" s="5" t="str">
        <f t="shared" si="4"/>
        <v>#VALUE!</v>
      </c>
      <c r="DKK32" s="5" t="str">
        <f t="shared" si="4"/>
        <v>#VALUE!</v>
      </c>
      <c r="DKL32" s="5" t="str">
        <f t="shared" si="4"/>
        <v>#VALUE!</v>
      </c>
      <c r="DKM32" s="5" t="str">
        <f t="shared" si="4"/>
        <v>#VALUE!</v>
      </c>
      <c r="DKN32" s="5" t="str">
        <f t="shared" si="4"/>
        <v>#VALUE!</v>
      </c>
      <c r="DKO32" s="5" t="str">
        <f t="shared" si="4"/>
        <v>#VALUE!</v>
      </c>
      <c r="DKP32" s="5" t="str">
        <f t="shared" si="4"/>
        <v>#VALUE!</v>
      </c>
      <c r="DKQ32" s="5" t="str">
        <f t="shared" si="4"/>
        <v>#VALUE!</v>
      </c>
      <c r="DKR32" s="5" t="str">
        <f t="shared" si="4"/>
        <v>#VALUE!</v>
      </c>
      <c r="DKS32" s="5" t="str">
        <f t="shared" si="4"/>
        <v>#VALUE!</v>
      </c>
      <c r="DKT32" s="5" t="str">
        <f t="shared" si="4"/>
        <v>#VALUE!</v>
      </c>
      <c r="DKU32" s="5" t="str">
        <f t="shared" si="4"/>
        <v>#VALUE!</v>
      </c>
      <c r="DKV32" s="5" t="str">
        <f t="shared" si="4"/>
        <v>#VALUE!</v>
      </c>
      <c r="DKW32" s="5" t="str">
        <f t="shared" si="4"/>
        <v>#VALUE!</v>
      </c>
      <c r="DKX32" s="5" t="str">
        <f t="shared" si="4"/>
        <v>#VALUE!</v>
      </c>
      <c r="DKY32" s="5" t="str">
        <f t="shared" si="4"/>
        <v>#VALUE!</v>
      </c>
      <c r="DKZ32" s="5" t="str">
        <f t="shared" si="4"/>
        <v>#VALUE!</v>
      </c>
      <c r="DLA32" s="5" t="str">
        <f t="shared" si="4"/>
        <v>#VALUE!</v>
      </c>
      <c r="DLB32" s="5" t="str">
        <f t="shared" si="4"/>
        <v>#VALUE!</v>
      </c>
      <c r="DLC32" s="5" t="str">
        <f t="shared" si="4"/>
        <v>#VALUE!</v>
      </c>
      <c r="DLD32" s="5" t="str">
        <f t="shared" si="4"/>
        <v>#VALUE!</v>
      </c>
      <c r="DLE32" s="5" t="str">
        <f t="shared" si="4"/>
        <v>#VALUE!</v>
      </c>
      <c r="DLF32" s="5" t="str">
        <f t="shared" si="4"/>
        <v>#VALUE!</v>
      </c>
      <c r="DLG32" s="5" t="str">
        <f t="shared" si="4"/>
        <v>#VALUE!</v>
      </c>
      <c r="DLH32" s="5" t="str">
        <f t="shared" si="4"/>
        <v>#VALUE!</v>
      </c>
      <c r="DLI32" s="5" t="str">
        <f t="shared" si="4"/>
        <v>#VALUE!</v>
      </c>
      <c r="DLJ32" s="5" t="str">
        <f t="shared" si="4"/>
        <v>#VALUE!</v>
      </c>
      <c r="DLK32" s="5" t="str">
        <f t="shared" si="4"/>
        <v>#VALUE!</v>
      </c>
      <c r="DLL32" s="5" t="str">
        <f t="shared" si="4"/>
        <v>#VALUE!</v>
      </c>
      <c r="DLM32" s="5" t="str">
        <f t="shared" si="4"/>
        <v>#VALUE!</v>
      </c>
      <c r="DLN32" s="5" t="str">
        <f t="shared" si="4"/>
        <v>#VALUE!</v>
      </c>
      <c r="DLO32" s="5" t="str">
        <f t="shared" si="4"/>
        <v>#VALUE!</v>
      </c>
      <c r="DLP32" s="5" t="str">
        <f t="shared" si="4"/>
        <v>#VALUE!</v>
      </c>
      <c r="DLQ32" s="5" t="str">
        <f t="shared" si="4"/>
        <v>#VALUE!</v>
      </c>
      <c r="DLR32" s="5" t="str">
        <f t="shared" si="4"/>
        <v>#VALUE!</v>
      </c>
      <c r="DLS32" s="5" t="str">
        <f t="shared" si="4"/>
        <v>#VALUE!</v>
      </c>
      <c r="DLT32" s="5" t="str">
        <f t="shared" si="4"/>
        <v>#VALUE!</v>
      </c>
      <c r="DLU32" s="5" t="str">
        <f t="shared" si="4"/>
        <v>#VALUE!</v>
      </c>
      <c r="DLV32" s="5" t="str">
        <f t="shared" si="4"/>
        <v>#VALUE!</v>
      </c>
      <c r="DLW32" s="5" t="str">
        <f t="shared" si="4"/>
        <v>#VALUE!</v>
      </c>
      <c r="DLX32" s="5" t="str">
        <f t="shared" si="4"/>
        <v>#VALUE!</v>
      </c>
      <c r="DLY32" s="5" t="str">
        <f t="shared" si="4"/>
        <v>#VALUE!</v>
      </c>
      <c r="DLZ32" s="5" t="str">
        <f t="shared" si="4"/>
        <v>#VALUE!</v>
      </c>
      <c r="DMA32" s="5" t="str">
        <f t="shared" si="4"/>
        <v>#VALUE!</v>
      </c>
      <c r="DMB32" s="5" t="str">
        <f t="shared" si="4"/>
        <v>#VALUE!</v>
      </c>
      <c r="DMC32" s="5" t="str">
        <f t="shared" si="4"/>
        <v>#VALUE!</v>
      </c>
      <c r="DMD32" s="5" t="str">
        <f t="shared" si="4"/>
        <v>#VALUE!</v>
      </c>
      <c r="DME32" s="5" t="str">
        <f t="shared" si="4"/>
        <v>#VALUE!</v>
      </c>
      <c r="DMF32" s="5" t="str">
        <f t="shared" si="4"/>
        <v>#VALUE!</v>
      </c>
      <c r="DMG32" s="5" t="str">
        <f t="shared" si="4"/>
        <v>#VALUE!</v>
      </c>
      <c r="DMH32" s="5" t="str">
        <f t="shared" si="4"/>
        <v>#VALUE!</v>
      </c>
      <c r="DMI32" s="5" t="str">
        <f t="shared" si="4"/>
        <v>#VALUE!</v>
      </c>
      <c r="DMJ32" s="5" t="str">
        <f t="shared" si="4"/>
        <v>#VALUE!</v>
      </c>
      <c r="DMK32" s="5" t="str">
        <f t="shared" si="4"/>
        <v>#VALUE!</v>
      </c>
      <c r="DML32" s="5" t="str">
        <f t="shared" si="4"/>
        <v>#VALUE!</v>
      </c>
      <c r="DMM32" s="5" t="str">
        <f t="shared" si="4"/>
        <v>#VALUE!</v>
      </c>
      <c r="DMN32" s="5" t="str">
        <f t="shared" si="4"/>
        <v>#VALUE!</v>
      </c>
      <c r="DMO32" s="5" t="str">
        <f t="shared" si="4"/>
        <v>#VALUE!</v>
      </c>
      <c r="DMP32" s="5" t="str">
        <f t="shared" si="4"/>
        <v>#VALUE!</v>
      </c>
      <c r="DMQ32" s="5" t="str">
        <f t="shared" si="4"/>
        <v>#VALUE!</v>
      </c>
      <c r="DMR32" s="5" t="str">
        <f t="shared" si="4"/>
        <v>#VALUE!</v>
      </c>
      <c r="DMS32" s="5" t="str">
        <f t="shared" si="4"/>
        <v>#VALUE!</v>
      </c>
      <c r="DMT32" s="5" t="str">
        <f t="shared" si="4"/>
        <v>#VALUE!</v>
      </c>
      <c r="DMU32" s="5" t="str">
        <f t="shared" si="4"/>
        <v>#VALUE!</v>
      </c>
      <c r="DMV32" s="5" t="str">
        <f t="shared" si="4"/>
        <v>#VALUE!</v>
      </c>
      <c r="DMW32" s="5" t="str">
        <f t="shared" si="4"/>
        <v>#VALUE!</v>
      </c>
      <c r="DMX32" s="5" t="str">
        <f t="shared" si="4"/>
        <v>#VALUE!</v>
      </c>
      <c r="DMY32" s="5" t="str">
        <f t="shared" si="4"/>
        <v>#VALUE!</v>
      </c>
      <c r="DMZ32" s="5" t="str">
        <f t="shared" si="4"/>
        <v>#VALUE!</v>
      </c>
      <c r="DNA32" s="5" t="str">
        <f t="shared" si="4"/>
        <v>#VALUE!</v>
      </c>
      <c r="DNB32" s="5" t="str">
        <f t="shared" si="4"/>
        <v>#VALUE!</v>
      </c>
      <c r="DNC32" s="5" t="str">
        <f t="shared" si="4"/>
        <v>#VALUE!</v>
      </c>
      <c r="DND32" s="5" t="str">
        <f t="shared" si="4"/>
        <v>#VALUE!</v>
      </c>
      <c r="DNE32" s="5" t="str">
        <f t="shared" si="4"/>
        <v>#VALUE!</v>
      </c>
      <c r="DNF32" s="5" t="str">
        <f t="shared" si="4"/>
        <v>#VALUE!</v>
      </c>
      <c r="DNG32" s="5" t="str">
        <f t="shared" si="4"/>
        <v>#VALUE!</v>
      </c>
      <c r="DNH32" s="5" t="str">
        <f t="shared" si="4"/>
        <v>#VALUE!</v>
      </c>
      <c r="DNI32" s="5" t="str">
        <f t="shared" si="4"/>
        <v>#VALUE!</v>
      </c>
      <c r="DNJ32" s="5" t="str">
        <f t="shared" si="4"/>
        <v>#VALUE!</v>
      </c>
      <c r="DNK32" s="5" t="str">
        <f t="shared" si="4"/>
        <v>#VALUE!</v>
      </c>
      <c r="DNL32" s="5" t="str">
        <f t="shared" si="4"/>
        <v>#VALUE!</v>
      </c>
      <c r="DNM32" s="5" t="str">
        <f t="shared" si="4"/>
        <v>#VALUE!</v>
      </c>
      <c r="DNN32" s="5" t="str">
        <f t="shared" si="4"/>
        <v>#VALUE!</v>
      </c>
      <c r="DNO32" s="5" t="str">
        <f t="shared" si="4"/>
        <v>#VALUE!</v>
      </c>
      <c r="DNP32" s="5" t="str">
        <f t="shared" si="4"/>
        <v>#VALUE!</v>
      </c>
      <c r="DNQ32" s="5" t="str">
        <f t="shared" si="4"/>
        <v>#VALUE!</v>
      </c>
      <c r="DNR32" s="5" t="str">
        <f t="shared" si="4"/>
        <v>#VALUE!</v>
      </c>
      <c r="DNS32" s="5" t="str">
        <f t="shared" si="4"/>
        <v>#VALUE!</v>
      </c>
      <c r="DNT32" s="5" t="str">
        <f t="shared" si="4"/>
        <v>#VALUE!</v>
      </c>
      <c r="DNU32" s="5" t="str">
        <f t="shared" si="4"/>
        <v>#VALUE!</v>
      </c>
      <c r="DNV32" s="5" t="str">
        <f t="shared" si="4"/>
        <v>#VALUE!</v>
      </c>
      <c r="DNW32" s="5" t="str">
        <f t="shared" si="4"/>
        <v>#VALUE!</v>
      </c>
      <c r="DNX32" s="5" t="str">
        <f t="shared" si="4"/>
        <v>#VALUE!</v>
      </c>
      <c r="DNY32" s="5" t="str">
        <f t="shared" si="4"/>
        <v>#VALUE!</v>
      </c>
      <c r="DNZ32" s="5" t="str">
        <f t="shared" si="4"/>
        <v>#VALUE!</v>
      </c>
      <c r="DOA32" s="5" t="str">
        <f t="shared" si="4"/>
        <v>#VALUE!</v>
      </c>
      <c r="DOB32" s="5" t="str">
        <f t="shared" si="4"/>
        <v>#VALUE!</v>
      </c>
      <c r="DOC32" s="5" t="str">
        <f t="shared" si="4"/>
        <v>#VALUE!</v>
      </c>
      <c r="DOD32" s="5" t="str">
        <f t="shared" si="4"/>
        <v>#VALUE!</v>
      </c>
      <c r="DOE32" s="5" t="str">
        <f t="shared" si="4"/>
        <v>#VALUE!</v>
      </c>
      <c r="DOF32" s="5" t="str">
        <f t="shared" si="4"/>
        <v>#VALUE!</v>
      </c>
      <c r="DOG32" s="5" t="str">
        <f t="shared" si="4"/>
        <v>#VALUE!</v>
      </c>
      <c r="DOH32" s="5" t="str">
        <f t="shared" si="4"/>
        <v>#VALUE!</v>
      </c>
      <c r="DOI32" s="5" t="str">
        <f t="shared" si="4"/>
        <v>#VALUE!</v>
      </c>
      <c r="DOJ32" s="5" t="str">
        <f t="shared" si="4"/>
        <v>#VALUE!</v>
      </c>
      <c r="DOK32" s="5" t="str">
        <f t="shared" si="4"/>
        <v>#VALUE!</v>
      </c>
      <c r="DOL32" s="5" t="str">
        <f t="shared" si="4"/>
        <v>#VALUE!</v>
      </c>
      <c r="DOM32" s="5" t="str">
        <f t="shared" si="4"/>
        <v>#VALUE!</v>
      </c>
      <c r="DON32" s="5" t="str">
        <f t="shared" si="4"/>
        <v>#VALUE!</v>
      </c>
      <c r="DOO32" s="5" t="str">
        <f t="shared" si="4"/>
        <v>#VALUE!</v>
      </c>
      <c r="DOP32" s="5" t="str">
        <f t="shared" si="4"/>
        <v>#VALUE!</v>
      </c>
      <c r="DOQ32" s="5" t="str">
        <f t="shared" si="4"/>
        <v>#VALUE!</v>
      </c>
      <c r="DOR32" s="5" t="str">
        <f t="shared" si="4"/>
        <v>#VALUE!</v>
      </c>
      <c r="DOS32" s="5" t="str">
        <f t="shared" si="4"/>
        <v>#VALUE!</v>
      </c>
      <c r="DOT32" s="5" t="str">
        <f t="shared" si="4"/>
        <v>#VALUE!</v>
      </c>
      <c r="DOU32" s="5" t="str">
        <f t="shared" si="4"/>
        <v>#VALUE!</v>
      </c>
      <c r="DOV32" s="5" t="str">
        <f t="shared" si="4"/>
        <v>#VALUE!</v>
      </c>
      <c r="DOW32" s="5" t="str">
        <f t="shared" si="4"/>
        <v>#VALUE!</v>
      </c>
      <c r="DOX32" s="5" t="str">
        <f t="shared" si="4"/>
        <v>#VALUE!</v>
      </c>
      <c r="DOY32" s="5" t="str">
        <f t="shared" si="4"/>
        <v>#VALUE!</v>
      </c>
      <c r="DOZ32" s="5" t="str">
        <f t="shared" si="4"/>
        <v>#VALUE!</v>
      </c>
      <c r="DPA32" s="5" t="str">
        <f t="shared" si="4"/>
        <v>#VALUE!</v>
      </c>
      <c r="DPB32" s="5" t="str">
        <f t="shared" si="4"/>
        <v>#VALUE!</v>
      </c>
      <c r="DPC32" s="5" t="str">
        <f t="shared" si="4"/>
        <v>#VALUE!</v>
      </c>
      <c r="DPD32" s="5" t="str">
        <f t="shared" si="4"/>
        <v>#VALUE!</v>
      </c>
      <c r="DPE32" s="5" t="str">
        <f t="shared" si="4"/>
        <v>#VALUE!</v>
      </c>
      <c r="DPF32" s="5" t="str">
        <f t="shared" si="4"/>
        <v>#VALUE!</v>
      </c>
      <c r="DPG32" s="5" t="str">
        <f t="shared" si="4"/>
        <v>#VALUE!</v>
      </c>
      <c r="DPH32" s="5" t="str">
        <f t="shared" si="4"/>
        <v>#VALUE!</v>
      </c>
      <c r="DPI32" s="5" t="str">
        <f t="shared" si="4"/>
        <v>#VALUE!</v>
      </c>
      <c r="DPJ32" s="5" t="str">
        <f t="shared" si="4"/>
        <v>#VALUE!</v>
      </c>
      <c r="DPK32" s="5" t="str">
        <f t="shared" si="4"/>
        <v>#VALUE!</v>
      </c>
      <c r="DPL32" s="5" t="str">
        <f t="shared" si="4"/>
        <v>#VALUE!</v>
      </c>
      <c r="DPM32" s="5" t="str">
        <f t="shared" si="4"/>
        <v>#VALUE!</v>
      </c>
      <c r="DPN32" s="5" t="str">
        <f t="shared" si="4"/>
        <v>#VALUE!</v>
      </c>
      <c r="DPO32" s="5" t="str">
        <f t="shared" si="4"/>
        <v>#VALUE!</v>
      </c>
      <c r="DPP32" s="5" t="str">
        <f t="shared" si="4"/>
        <v>#VALUE!</v>
      </c>
      <c r="DPQ32" s="5" t="str">
        <f t="shared" si="4"/>
        <v>#VALUE!</v>
      </c>
      <c r="DPR32" s="5" t="str">
        <f t="shared" si="4"/>
        <v>#VALUE!</v>
      </c>
      <c r="DPS32" s="5" t="str">
        <f t="shared" si="4"/>
        <v>#VALUE!</v>
      </c>
      <c r="DPT32" s="5" t="str">
        <f t="shared" si="4"/>
        <v>#VALUE!</v>
      </c>
      <c r="DPU32" s="5" t="str">
        <f t="shared" si="4"/>
        <v>#VALUE!</v>
      </c>
      <c r="DPV32" s="5" t="str">
        <f t="shared" si="4"/>
        <v>#VALUE!</v>
      </c>
      <c r="DPW32" s="5" t="str">
        <f t="shared" si="4"/>
        <v>#VALUE!</v>
      </c>
      <c r="DPX32" s="5" t="str">
        <f t="shared" si="4"/>
        <v>#VALUE!</v>
      </c>
      <c r="DPY32" s="5" t="str">
        <f t="shared" si="4"/>
        <v>#VALUE!</v>
      </c>
      <c r="DPZ32" s="5" t="str">
        <f t="shared" si="4"/>
        <v>#VALUE!</v>
      </c>
      <c r="DQA32" s="5" t="str">
        <f t="shared" si="4"/>
        <v>#VALUE!</v>
      </c>
      <c r="DQB32" s="5" t="str">
        <f t="shared" si="4"/>
        <v>#VALUE!</v>
      </c>
      <c r="DQC32" s="5" t="str">
        <f t="shared" si="4"/>
        <v>#VALUE!</v>
      </c>
      <c r="DQD32" s="5" t="str">
        <f t="shared" si="4"/>
        <v>#VALUE!</v>
      </c>
      <c r="DQE32" s="5" t="str">
        <f t="shared" si="4"/>
        <v>#VALUE!</v>
      </c>
      <c r="DQF32" s="5" t="str">
        <f t="shared" si="4"/>
        <v>#VALUE!</v>
      </c>
      <c r="DQG32" s="5" t="str">
        <f t="shared" si="4"/>
        <v>#VALUE!</v>
      </c>
      <c r="DQH32" s="5" t="str">
        <f t="shared" si="4"/>
        <v>#VALUE!</v>
      </c>
      <c r="DQI32" s="5" t="str">
        <f t="shared" si="4"/>
        <v>#VALUE!</v>
      </c>
      <c r="DQJ32" s="5" t="str">
        <f t="shared" si="4"/>
        <v>#VALUE!</v>
      </c>
      <c r="DQK32" s="5" t="str">
        <f t="shared" si="4"/>
        <v>#VALUE!</v>
      </c>
      <c r="DQL32" s="5" t="str">
        <f t="shared" si="4"/>
        <v>#VALUE!</v>
      </c>
      <c r="DQM32" s="5" t="str">
        <f t="shared" si="4"/>
        <v>#VALUE!</v>
      </c>
      <c r="DQN32" s="5" t="str">
        <f t="shared" si="4"/>
        <v>#VALUE!</v>
      </c>
      <c r="DQO32" s="5" t="str">
        <f t="shared" si="4"/>
        <v>#VALUE!</v>
      </c>
      <c r="DQP32" s="5" t="str">
        <f t="shared" si="4"/>
        <v>#VALUE!</v>
      </c>
      <c r="DQQ32" s="5" t="str">
        <f t="shared" si="4"/>
        <v>#VALUE!</v>
      </c>
      <c r="DQR32" s="5" t="str">
        <f t="shared" si="4"/>
        <v>#VALUE!</v>
      </c>
      <c r="DQS32" s="5" t="str">
        <f t="shared" si="4"/>
        <v>#VALUE!</v>
      </c>
      <c r="DQT32" s="5" t="str">
        <f t="shared" si="4"/>
        <v>#VALUE!</v>
      </c>
      <c r="DQU32" s="5" t="str">
        <f t="shared" si="4"/>
        <v>#VALUE!</v>
      </c>
      <c r="DQV32" s="5" t="str">
        <f t="shared" si="4"/>
        <v>#VALUE!</v>
      </c>
      <c r="DQW32" s="5" t="str">
        <f t="shared" si="4"/>
        <v>#VALUE!</v>
      </c>
      <c r="DQX32" s="5" t="str">
        <f t="shared" si="4"/>
        <v>#VALUE!</v>
      </c>
      <c r="DQY32" s="5" t="str">
        <f t="shared" si="4"/>
        <v>#VALUE!</v>
      </c>
      <c r="DQZ32" s="5" t="str">
        <f t="shared" si="4"/>
        <v>#VALUE!</v>
      </c>
      <c r="DRA32" s="5" t="str">
        <f t="shared" si="4"/>
        <v>#VALUE!</v>
      </c>
      <c r="DRB32" s="5" t="str">
        <f t="shared" si="4"/>
        <v>#VALUE!</v>
      </c>
      <c r="DRC32" s="5" t="str">
        <f t="shared" si="4"/>
        <v>#VALUE!</v>
      </c>
      <c r="DRD32" s="5" t="str">
        <f t="shared" si="4"/>
        <v>#VALUE!</v>
      </c>
      <c r="DRE32" s="5" t="str">
        <f t="shared" si="4"/>
        <v>#VALUE!</v>
      </c>
      <c r="DRF32" s="5" t="str">
        <f t="shared" si="4"/>
        <v>#VALUE!</v>
      </c>
      <c r="DRG32" s="5" t="str">
        <f t="shared" si="4"/>
        <v>#VALUE!</v>
      </c>
      <c r="DRH32" s="5" t="str">
        <f t="shared" si="4"/>
        <v>#VALUE!</v>
      </c>
      <c r="DRI32" s="5" t="str">
        <f t="shared" si="4"/>
        <v>#VALUE!</v>
      </c>
      <c r="DRJ32" s="5" t="str">
        <f t="shared" si="4"/>
        <v>#VALUE!</v>
      </c>
      <c r="DRK32" s="5" t="str">
        <f t="shared" si="4"/>
        <v>#VALUE!</v>
      </c>
      <c r="DRL32" s="5" t="str">
        <f t="shared" si="4"/>
        <v>#VALUE!</v>
      </c>
      <c r="DRM32" s="5" t="str">
        <f t="shared" si="4"/>
        <v>#VALUE!</v>
      </c>
      <c r="DRN32" s="5" t="str">
        <f t="shared" si="4"/>
        <v>#VALUE!</v>
      </c>
      <c r="DRO32" s="5" t="str">
        <f t="shared" si="4"/>
        <v>#VALUE!</v>
      </c>
      <c r="DRP32" s="5" t="str">
        <f t="shared" si="4"/>
        <v>#VALUE!</v>
      </c>
      <c r="DRQ32" s="5" t="str">
        <f t="shared" si="4"/>
        <v>#VALUE!</v>
      </c>
      <c r="DRR32" s="5" t="str">
        <f t="shared" si="4"/>
        <v>#VALUE!</v>
      </c>
      <c r="DRS32" s="5" t="str">
        <f t="shared" si="4"/>
        <v>#VALUE!</v>
      </c>
      <c r="DRT32" s="5" t="str">
        <f t="shared" si="4"/>
        <v>#VALUE!</v>
      </c>
      <c r="DRU32" s="5" t="str">
        <f t="shared" si="4"/>
        <v>#VALUE!</v>
      </c>
      <c r="DRV32" s="5" t="str">
        <f t="shared" si="4"/>
        <v>#VALUE!</v>
      </c>
      <c r="DRW32" s="5" t="str">
        <f t="shared" si="4"/>
        <v>#VALUE!</v>
      </c>
      <c r="DRX32" s="5" t="str">
        <f t="shared" si="4"/>
        <v>#VALUE!</v>
      </c>
      <c r="DRY32" s="5" t="str">
        <f t="shared" si="4"/>
        <v>#VALUE!</v>
      </c>
      <c r="DRZ32" s="5" t="str">
        <f t="shared" si="4"/>
        <v>#VALUE!</v>
      </c>
      <c r="DSA32" s="5" t="str">
        <f t="shared" si="4"/>
        <v>#VALUE!</v>
      </c>
      <c r="DSB32" s="5" t="str">
        <f t="shared" si="4"/>
        <v>#VALUE!</v>
      </c>
      <c r="DSC32" s="5" t="str">
        <f t="shared" si="4"/>
        <v>#VALUE!</v>
      </c>
      <c r="DSD32" s="5" t="str">
        <f t="shared" si="4"/>
        <v>#VALUE!</v>
      </c>
      <c r="DSE32" s="5" t="str">
        <f t="shared" si="4"/>
        <v>#VALUE!</v>
      </c>
      <c r="DSF32" s="5" t="str">
        <f t="shared" si="4"/>
        <v>#VALUE!</v>
      </c>
      <c r="DSG32" s="5" t="str">
        <f t="shared" si="4"/>
        <v>#VALUE!</v>
      </c>
      <c r="DSH32" s="5" t="str">
        <f t="shared" si="4"/>
        <v>#VALUE!</v>
      </c>
      <c r="DSI32" s="5" t="str">
        <f t="shared" si="4"/>
        <v>#VALUE!</v>
      </c>
      <c r="DSJ32" s="5" t="str">
        <f t="shared" si="4"/>
        <v>#VALUE!</v>
      </c>
      <c r="DSK32" s="5" t="str">
        <f t="shared" si="4"/>
        <v>#VALUE!</v>
      </c>
      <c r="DSL32" s="5" t="str">
        <f t="shared" si="4"/>
        <v>#VALUE!</v>
      </c>
      <c r="DSM32" s="5" t="str">
        <f t="shared" si="4"/>
        <v>#VALUE!</v>
      </c>
      <c r="DSN32" s="5" t="str">
        <f t="shared" si="4"/>
        <v>#VALUE!</v>
      </c>
      <c r="DSO32" s="5" t="str">
        <f t="shared" si="4"/>
        <v>#VALUE!</v>
      </c>
      <c r="DSP32" s="5" t="str">
        <f t="shared" si="4"/>
        <v>#VALUE!</v>
      </c>
      <c r="DSQ32" s="5" t="str">
        <f t="shared" si="4"/>
        <v>#VALUE!</v>
      </c>
      <c r="DSR32" s="5" t="str">
        <f t="shared" si="4"/>
        <v>#VALUE!</v>
      </c>
      <c r="DSS32" s="5" t="str">
        <f t="shared" si="4"/>
        <v>#VALUE!</v>
      </c>
      <c r="DST32" s="5" t="str">
        <f t="shared" si="4"/>
        <v>#VALUE!</v>
      </c>
      <c r="DSU32" s="5" t="str">
        <f t="shared" si="4"/>
        <v>#VALUE!</v>
      </c>
      <c r="DSV32" s="5" t="str">
        <f t="shared" si="4"/>
        <v>#VALUE!</v>
      </c>
      <c r="DSW32" s="5" t="str">
        <f t="shared" si="4"/>
        <v>#VALUE!</v>
      </c>
      <c r="DSX32" s="5" t="str">
        <f t="shared" si="4"/>
        <v>#VALUE!</v>
      </c>
      <c r="DSY32" s="5" t="str">
        <f t="shared" si="4"/>
        <v>#VALUE!</v>
      </c>
      <c r="DSZ32" s="5" t="str">
        <f t="shared" si="4"/>
        <v>#VALUE!</v>
      </c>
      <c r="DTA32" s="5" t="str">
        <f t="shared" si="4"/>
        <v>#VALUE!</v>
      </c>
      <c r="DTB32" s="5" t="str">
        <f t="shared" si="4"/>
        <v>#VALUE!</v>
      </c>
      <c r="DTC32" s="5" t="str">
        <f t="shared" si="4"/>
        <v>#VALUE!</v>
      </c>
      <c r="DTD32" s="5" t="str">
        <f t="shared" si="4"/>
        <v>#VALUE!</v>
      </c>
      <c r="DTE32" s="5" t="str">
        <f t="shared" si="4"/>
        <v>#VALUE!</v>
      </c>
      <c r="DTF32" s="5" t="str">
        <f t="shared" si="4"/>
        <v>#VALUE!</v>
      </c>
      <c r="DTG32" s="5" t="str">
        <f t="shared" si="4"/>
        <v>#VALUE!</v>
      </c>
      <c r="DTH32" s="5" t="str">
        <f t="shared" si="4"/>
        <v>#VALUE!</v>
      </c>
      <c r="DTI32" s="5" t="str">
        <f t="shared" si="4"/>
        <v>#VALUE!</v>
      </c>
      <c r="DTJ32" s="5" t="str">
        <f t="shared" si="4"/>
        <v>#VALUE!</v>
      </c>
      <c r="DTK32" s="5" t="str">
        <f t="shared" si="4"/>
        <v>#VALUE!</v>
      </c>
      <c r="DTL32" s="5" t="str">
        <f t="shared" si="4"/>
        <v>#VALUE!</v>
      </c>
      <c r="DTM32" s="5" t="str">
        <f t="shared" si="4"/>
        <v>#VALUE!</v>
      </c>
      <c r="DTN32" s="5" t="str">
        <f t="shared" si="4"/>
        <v>#VALUE!</v>
      </c>
      <c r="DTO32" s="5" t="str">
        <f t="shared" si="4"/>
        <v>#VALUE!</v>
      </c>
      <c r="DTP32" s="5" t="str">
        <f t="shared" si="4"/>
        <v>#VALUE!</v>
      </c>
      <c r="DTQ32" s="5" t="str">
        <f t="shared" si="4"/>
        <v>#VALUE!</v>
      </c>
      <c r="DTR32" s="5" t="str">
        <f t="shared" si="4"/>
        <v>#VALUE!</v>
      </c>
      <c r="DTS32" s="5" t="str">
        <f t="shared" si="4"/>
        <v>#VALUE!</v>
      </c>
      <c r="DTT32" s="5" t="str">
        <f t="shared" si="4"/>
        <v>#VALUE!</v>
      </c>
      <c r="DTU32" s="5" t="str">
        <f t="shared" si="4"/>
        <v>#VALUE!</v>
      </c>
      <c r="DTV32" s="5" t="str">
        <f t="shared" si="4"/>
        <v>#VALUE!</v>
      </c>
      <c r="DTW32" s="5" t="str">
        <f t="shared" si="4"/>
        <v>#VALUE!</v>
      </c>
      <c r="DTX32" s="5" t="str">
        <f t="shared" si="4"/>
        <v>#VALUE!</v>
      </c>
      <c r="DTY32" s="5" t="str">
        <f t="shared" si="4"/>
        <v>#VALUE!</v>
      </c>
      <c r="DTZ32" s="5" t="str">
        <f t="shared" si="4"/>
        <v>#VALUE!</v>
      </c>
      <c r="DUA32" s="5" t="str">
        <f t="shared" si="4"/>
        <v>#VALUE!</v>
      </c>
      <c r="DUB32" s="5" t="str">
        <f t="shared" si="4"/>
        <v>#VALUE!</v>
      </c>
      <c r="DUC32" s="5" t="str">
        <f t="shared" si="4"/>
        <v>#VALUE!</v>
      </c>
      <c r="DUD32" s="5" t="str">
        <f t="shared" si="4"/>
        <v>#VALUE!</v>
      </c>
      <c r="DUE32" s="5" t="str">
        <f t="shared" si="4"/>
        <v>#VALUE!</v>
      </c>
      <c r="DUF32" s="5" t="str">
        <f t="shared" si="4"/>
        <v>#VALUE!</v>
      </c>
      <c r="DUG32" s="5" t="str">
        <f t="shared" si="4"/>
        <v>#VALUE!</v>
      </c>
      <c r="DUH32" s="5" t="str">
        <f t="shared" si="4"/>
        <v>#VALUE!</v>
      </c>
      <c r="DUI32" s="5" t="str">
        <f t="shared" si="4"/>
        <v>#VALUE!</v>
      </c>
      <c r="DUJ32" s="5" t="str">
        <f t="shared" si="4"/>
        <v>#VALUE!</v>
      </c>
      <c r="DUK32" s="5" t="str">
        <f t="shared" si="4"/>
        <v>#VALUE!</v>
      </c>
      <c r="DUL32" s="5" t="str">
        <f t="shared" si="4"/>
        <v>#VALUE!</v>
      </c>
      <c r="DUM32" s="5" t="str">
        <f t="shared" si="4"/>
        <v>#VALUE!</v>
      </c>
      <c r="DUN32" s="5" t="str">
        <f t="shared" si="4"/>
        <v>#VALUE!</v>
      </c>
      <c r="DUO32" s="5" t="str">
        <f t="shared" si="4"/>
        <v>#VALUE!</v>
      </c>
      <c r="DUP32" s="5" t="str">
        <f t="shared" si="4"/>
        <v>#VALUE!</v>
      </c>
      <c r="DUQ32" s="5" t="str">
        <f t="shared" si="4"/>
        <v>#VALUE!</v>
      </c>
      <c r="DUR32" s="5" t="str">
        <f t="shared" si="4"/>
        <v>#VALUE!</v>
      </c>
      <c r="DUS32" s="5" t="str">
        <f t="shared" si="4"/>
        <v>#VALUE!</v>
      </c>
      <c r="DUT32" s="5" t="str">
        <f t="shared" si="4"/>
        <v>#VALUE!</v>
      </c>
      <c r="DUU32" s="5" t="str">
        <f t="shared" si="4"/>
        <v>#VALUE!</v>
      </c>
      <c r="DUV32" s="5" t="str">
        <f t="shared" si="4"/>
        <v>#VALUE!</v>
      </c>
      <c r="DUW32" s="5" t="str">
        <f t="shared" si="4"/>
        <v>#VALUE!</v>
      </c>
      <c r="DUX32" s="5" t="str">
        <f t="shared" si="4"/>
        <v>#VALUE!</v>
      </c>
      <c r="DUY32" s="5" t="str">
        <f t="shared" si="4"/>
        <v>#VALUE!</v>
      </c>
      <c r="DUZ32" s="5" t="str">
        <f t="shared" si="4"/>
        <v>#VALUE!</v>
      </c>
      <c r="DVA32" s="5" t="str">
        <f t="shared" si="4"/>
        <v>#VALUE!</v>
      </c>
      <c r="DVB32" s="5" t="str">
        <f t="shared" si="4"/>
        <v>#VALUE!</v>
      </c>
      <c r="DVC32" s="5" t="str">
        <f t="shared" si="4"/>
        <v>#VALUE!</v>
      </c>
      <c r="DVD32" s="5" t="str">
        <f t="shared" si="4"/>
        <v>#VALUE!</v>
      </c>
      <c r="DVE32" s="5" t="str">
        <f t="shared" si="4"/>
        <v>#VALUE!</v>
      </c>
      <c r="DVF32" s="5" t="str">
        <f t="shared" si="4"/>
        <v>#VALUE!</v>
      </c>
      <c r="DVG32" s="5" t="str">
        <f t="shared" si="4"/>
        <v>#VALUE!</v>
      </c>
      <c r="DVH32" s="5" t="str">
        <f t="shared" si="4"/>
        <v>#VALUE!</v>
      </c>
      <c r="DVI32" s="5" t="str">
        <f t="shared" si="4"/>
        <v>#VALUE!</v>
      </c>
      <c r="DVJ32" s="5" t="str">
        <f t="shared" si="4"/>
        <v>#VALUE!</v>
      </c>
      <c r="DVK32" s="5" t="str">
        <f t="shared" si="4"/>
        <v>#VALUE!</v>
      </c>
      <c r="DVL32" s="5" t="str">
        <f t="shared" si="4"/>
        <v>#VALUE!</v>
      </c>
      <c r="DVM32" s="5" t="str">
        <f t="shared" si="4"/>
        <v>#VALUE!</v>
      </c>
      <c r="DVN32" s="5" t="str">
        <f t="shared" si="4"/>
        <v>#VALUE!</v>
      </c>
      <c r="DVO32" s="5" t="str">
        <f t="shared" si="4"/>
        <v>#VALUE!</v>
      </c>
      <c r="DVP32" s="5" t="str">
        <f t="shared" si="4"/>
        <v>#VALUE!</v>
      </c>
      <c r="DVQ32" s="5" t="str">
        <f t="shared" si="4"/>
        <v>#VALUE!</v>
      </c>
      <c r="DVR32" s="5" t="str">
        <f t="shared" si="4"/>
        <v>#VALUE!</v>
      </c>
      <c r="DVS32" s="5" t="str">
        <f t="shared" si="4"/>
        <v>#VALUE!</v>
      </c>
      <c r="DVT32" s="5" t="str">
        <f t="shared" si="4"/>
        <v>#VALUE!</v>
      </c>
      <c r="DVU32" s="5" t="str">
        <f t="shared" si="4"/>
        <v>#VALUE!</v>
      </c>
      <c r="DVV32" s="5" t="str">
        <f t="shared" si="4"/>
        <v>#VALUE!</v>
      </c>
      <c r="DVW32" s="5" t="str">
        <f t="shared" si="4"/>
        <v>#VALUE!</v>
      </c>
      <c r="DVX32" s="5" t="str">
        <f t="shared" si="4"/>
        <v>#VALUE!</v>
      </c>
      <c r="DVY32" s="5" t="str">
        <f t="shared" si="4"/>
        <v>#VALUE!</v>
      </c>
      <c r="DVZ32" s="5" t="str">
        <f t="shared" si="4"/>
        <v>#VALUE!</v>
      </c>
      <c r="DWA32" s="5" t="str">
        <f t="shared" si="4"/>
        <v>#VALUE!</v>
      </c>
      <c r="DWB32" s="5" t="str">
        <f t="shared" si="4"/>
        <v>#VALUE!</v>
      </c>
      <c r="DWC32" s="5" t="str">
        <f t="shared" si="4"/>
        <v>#VALUE!</v>
      </c>
      <c r="DWD32" s="5" t="str">
        <f t="shared" si="4"/>
        <v>#VALUE!</v>
      </c>
      <c r="DWE32" s="5" t="str">
        <f t="shared" si="4"/>
        <v>#VALUE!</v>
      </c>
      <c r="DWF32" s="5" t="str">
        <f t="shared" si="4"/>
        <v>#VALUE!</v>
      </c>
      <c r="DWG32" s="5" t="str">
        <f t="shared" si="4"/>
        <v>#VALUE!</v>
      </c>
      <c r="DWH32" s="5" t="str">
        <f t="shared" si="4"/>
        <v>#VALUE!</v>
      </c>
      <c r="DWI32" s="5" t="str">
        <f t="shared" si="4"/>
        <v>#VALUE!</v>
      </c>
      <c r="DWJ32" s="5" t="str">
        <f t="shared" si="4"/>
        <v>#VALUE!</v>
      </c>
      <c r="DWK32" s="5" t="str">
        <f t="shared" si="4"/>
        <v>#VALUE!</v>
      </c>
      <c r="DWL32" s="5" t="str">
        <f t="shared" si="4"/>
        <v>#VALUE!</v>
      </c>
      <c r="DWM32" s="5" t="str">
        <f t="shared" si="4"/>
        <v>#VALUE!</v>
      </c>
      <c r="DWN32" s="5" t="str">
        <f t="shared" si="4"/>
        <v>#VALUE!</v>
      </c>
      <c r="DWO32" s="5" t="str">
        <f t="shared" si="4"/>
        <v>#VALUE!</v>
      </c>
      <c r="DWP32" s="5" t="str">
        <f t="shared" si="4"/>
        <v>#VALUE!</v>
      </c>
      <c r="DWQ32" s="5" t="str">
        <f t="shared" si="4"/>
        <v>#VALUE!</v>
      </c>
      <c r="DWR32" s="5" t="str">
        <f t="shared" si="4"/>
        <v>#VALUE!</v>
      </c>
      <c r="DWS32" s="5" t="str">
        <f t="shared" si="4"/>
        <v>#VALUE!</v>
      </c>
      <c r="DWT32" s="5" t="str">
        <f t="shared" si="4"/>
        <v>#VALUE!</v>
      </c>
      <c r="DWU32" s="5" t="str">
        <f t="shared" si="4"/>
        <v>#VALUE!</v>
      </c>
      <c r="DWV32" s="5" t="str">
        <f t="shared" si="4"/>
        <v>#VALUE!</v>
      </c>
      <c r="DWW32" s="5" t="str">
        <f t="shared" si="4"/>
        <v>#VALUE!</v>
      </c>
      <c r="DWX32" s="5" t="str">
        <f t="shared" si="4"/>
        <v>#VALUE!</v>
      </c>
      <c r="DWY32" s="5" t="str">
        <f t="shared" si="4"/>
        <v>#VALUE!</v>
      </c>
      <c r="DWZ32" s="5" t="str">
        <f t="shared" si="4"/>
        <v>#VALUE!</v>
      </c>
      <c r="DXA32" s="5" t="str">
        <f t="shared" si="4"/>
        <v>#VALUE!</v>
      </c>
      <c r="DXB32" s="5" t="str">
        <f t="shared" si="4"/>
        <v>#VALUE!</v>
      </c>
      <c r="DXC32" s="5" t="str">
        <f t="shared" si="4"/>
        <v>#VALUE!</v>
      </c>
      <c r="DXD32" s="5" t="str">
        <f t="shared" si="4"/>
        <v>#VALUE!</v>
      </c>
      <c r="DXE32" s="5" t="str">
        <f t="shared" si="4"/>
        <v>#VALUE!</v>
      </c>
      <c r="DXF32" s="5" t="str">
        <f t="shared" si="4"/>
        <v>#VALUE!</v>
      </c>
      <c r="DXG32" s="5" t="str">
        <f t="shared" si="4"/>
        <v>#VALUE!</v>
      </c>
      <c r="DXH32" s="5" t="str">
        <f t="shared" si="4"/>
        <v>#VALUE!</v>
      </c>
      <c r="DXI32" s="5" t="str">
        <f t="shared" si="4"/>
        <v>#VALUE!</v>
      </c>
      <c r="DXJ32" s="5" t="str">
        <f t="shared" si="4"/>
        <v>#VALUE!</v>
      </c>
      <c r="DXK32" s="5" t="str">
        <f t="shared" si="4"/>
        <v>#VALUE!</v>
      </c>
      <c r="DXL32" s="5" t="str">
        <f t="shared" si="4"/>
        <v>#VALUE!</v>
      </c>
      <c r="DXM32" s="5" t="str">
        <f t="shared" si="4"/>
        <v>#VALUE!</v>
      </c>
      <c r="DXN32" s="5" t="str">
        <f t="shared" si="4"/>
        <v>#VALUE!</v>
      </c>
      <c r="DXO32" s="5" t="str">
        <f t="shared" si="4"/>
        <v>#VALUE!</v>
      </c>
      <c r="DXP32" s="5" t="str">
        <f t="shared" si="4"/>
        <v>#VALUE!</v>
      </c>
      <c r="DXQ32" s="5" t="str">
        <f t="shared" si="4"/>
        <v>#VALUE!</v>
      </c>
      <c r="DXR32" s="5" t="str">
        <f t="shared" si="4"/>
        <v>#VALUE!</v>
      </c>
      <c r="DXS32" s="5" t="str">
        <f t="shared" si="4"/>
        <v>#VALUE!</v>
      </c>
      <c r="DXT32" s="5" t="str">
        <f t="shared" si="4"/>
        <v>#VALUE!</v>
      </c>
      <c r="DXU32" s="5" t="str">
        <f t="shared" si="4"/>
        <v>#VALUE!</v>
      </c>
      <c r="DXV32" s="5" t="str">
        <f t="shared" si="4"/>
        <v>#VALUE!</v>
      </c>
      <c r="DXW32" s="5" t="str">
        <f t="shared" si="4"/>
        <v>#VALUE!</v>
      </c>
      <c r="DXX32" s="5" t="str">
        <f t="shared" si="4"/>
        <v>#VALUE!</v>
      </c>
      <c r="DXY32" s="5" t="str">
        <f t="shared" si="4"/>
        <v>#VALUE!</v>
      </c>
      <c r="DXZ32" s="5" t="str">
        <f t="shared" si="4"/>
        <v>#VALUE!</v>
      </c>
      <c r="DYA32" s="5" t="str">
        <f t="shared" si="4"/>
        <v>#VALUE!</v>
      </c>
      <c r="DYB32" s="5" t="str">
        <f t="shared" si="4"/>
        <v>#VALUE!</v>
      </c>
      <c r="DYC32" s="5" t="str">
        <f t="shared" si="4"/>
        <v>#VALUE!</v>
      </c>
      <c r="DYD32" s="5" t="str">
        <f t="shared" si="4"/>
        <v>#VALUE!</v>
      </c>
      <c r="DYE32" s="5" t="str">
        <f t="shared" si="4"/>
        <v>#VALUE!</v>
      </c>
      <c r="DYF32" s="5" t="str">
        <f t="shared" si="4"/>
        <v>#VALUE!</v>
      </c>
      <c r="DYG32" s="5" t="str">
        <f t="shared" si="4"/>
        <v>#VALUE!</v>
      </c>
      <c r="DYH32" s="5" t="str">
        <f t="shared" si="4"/>
        <v>#VALUE!</v>
      </c>
      <c r="DYI32" s="5" t="str">
        <f t="shared" si="4"/>
        <v>#VALUE!</v>
      </c>
      <c r="DYJ32" s="5" t="str">
        <f t="shared" si="4"/>
        <v>#VALUE!</v>
      </c>
      <c r="DYK32" s="5" t="str">
        <f t="shared" si="4"/>
        <v>#VALUE!</v>
      </c>
      <c r="DYL32" s="5" t="str">
        <f t="shared" si="4"/>
        <v>#VALUE!</v>
      </c>
      <c r="DYM32" s="5" t="str">
        <f t="shared" si="4"/>
        <v>#VALUE!</v>
      </c>
      <c r="DYN32" s="5" t="str">
        <f t="shared" si="4"/>
        <v>#VALUE!</v>
      </c>
      <c r="DYO32" s="5" t="str">
        <f t="shared" si="4"/>
        <v>#VALUE!</v>
      </c>
      <c r="DYP32" s="5" t="str">
        <f t="shared" si="4"/>
        <v>#VALUE!</v>
      </c>
      <c r="DYQ32" s="5" t="str">
        <f t="shared" si="4"/>
        <v>#VALUE!</v>
      </c>
      <c r="DYR32" s="5" t="str">
        <f t="shared" si="4"/>
        <v>#VALUE!</v>
      </c>
      <c r="DYS32" s="5" t="str">
        <f t="shared" si="4"/>
        <v>#VALUE!</v>
      </c>
      <c r="DYT32" s="5" t="str">
        <f t="shared" si="4"/>
        <v>#VALUE!</v>
      </c>
      <c r="DYU32" s="5" t="str">
        <f t="shared" si="4"/>
        <v>#VALUE!</v>
      </c>
      <c r="DYV32" s="5" t="str">
        <f t="shared" si="4"/>
        <v>#VALUE!</v>
      </c>
      <c r="DYW32" s="5" t="str">
        <f t="shared" si="4"/>
        <v>#VALUE!</v>
      </c>
      <c r="DYX32" s="5" t="str">
        <f t="shared" si="4"/>
        <v>#VALUE!</v>
      </c>
      <c r="DYY32" s="5" t="str">
        <f t="shared" si="4"/>
        <v>#VALUE!</v>
      </c>
      <c r="DYZ32" s="5" t="str">
        <f t="shared" si="4"/>
        <v>#VALUE!</v>
      </c>
      <c r="DZA32" s="5" t="str">
        <f t="shared" si="4"/>
        <v>#VALUE!</v>
      </c>
      <c r="DZB32" s="5" t="str">
        <f t="shared" si="4"/>
        <v>#VALUE!</v>
      </c>
      <c r="DZC32" s="5" t="str">
        <f t="shared" si="4"/>
        <v>#VALUE!</v>
      </c>
      <c r="DZD32" s="5" t="str">
        <f t="shared" si="4"/>
        <v>#VALUE!</v>
      </c>
      <c r="DZE32" s="5" t="str">
        <f t="shared" si="4"/>
        <v>#VALUE!</v>
      </c>
      <c r="DZF32" s="5" t="str">
        <f t="shared" si="4"/>
        <v>#VALUE!</v>
      </c>
      <c r="DZG32" s="5" t="str">
        <f t="shared" si="4"/>
        <v>#VALUE!</v>
      </c>
      <c r="DZH32" s="5" t="str">
        <f t="shared" si="4"/>
        <v>#VALUE!</v>
      </c>
      <c r="DZI32" s="5" t="str">
        <f t="shared" si="4"/>
        <v>#VALUE!</v>
      </c>
      <c r="DZJ32" s="5" t="str">
        <f t="shared" si="4"/>
        <v>#VALUE!</v>
      </c>
      <c r="DZK32" s="5" t="str">
        <f t="shared" si="4"/>
        <v>#VALUE!</v>
      </c>
      <c r="DZL32" s="5" t="str">
        <f t="shared" si="4"/>
        <v>#VALUE!</v>
      </c>
      <c r="DZM32" s="5" t="str">
        <f t="shared" si="4"/>
        <v>#VALUE!</v>
      </c>
      <c r="DZN32" s="5" t="str">
        <f t="shared" si="4"/>
        <v>#VALUE!</v>
      </c>
      <c r="DZO32" s="5" t="str">
        <f t="shared" si="4"/>
        <v>#VALUE!</v>
      </c>
      <c r="DZP32" s="5" t="str">
        <f t="shared" si="4"/>
        <v>#VALUE!</v>
      </c>
      <c r="DZQ32" s="5" t="str">
        <f t="shared" si="4"/>
        <v>#VALUE!</v>
      </c>
      <c r="DZR32" s="5" t="str">
        <f t="shared" si="4"/>
        <v>#VALUE!</v>
      </c>
      <c r="DZS32" s="5" t="str">
        <f t="shared" si="4"/>
        <v>#VALUE!</v>
      </c>
      <c r="DZT32" s="5" t="str">
        <f t="shared" si="4"/>
        <v>#VALUE!</v>
      </c>
      <c r="DZU32" s="5" t="str">
        <f t="shared" si="4"/>
        <v>#VALUE!</v>
      </c>
      <c r="DZV32" s="5" t="str">
        <f t="shared" si="4"/>
        <v>#VALUE!</v>
      </c>
      <c r="DZW32" s="5" t="str">
        <f t="shared" si="4"/>
        <v>#VALUE!</v>
      </c>
      <c r="DZX32" s="5" t="str">
        <f t="shared" si="4"/>
        <v>#VALUE!</v>
      </c>
      <c r="DZY32" s="5" t="str">
        <f t="shared" si="4"/>
        <v>#VALUE!</v>
      </c>
      <c r="DZZ32" s="5" t="str">
        <f t="shared" si="4"/>
        <v>#VALUE!</v>
      </c>
      <c r="EAA32" s="5" t="str">
        <f t="shared" si="4"/>
        <v>#VALUE!</v>
      </c>
      <c r="EAB32" s="5" t="str">
        <f t="shared" si="4"/>
        <v>#VALUE!</v>
      </c>
      <c r="EAC32" s="5" t="str">
        <f t="shared" si="4"/>
        <v>#VALUE!</v>
      </c>
      <c r="EAD32" s="5" t="str">
        <f t="shared" si="4"/>
        <v>#VALUE!</v>
      </c>
      <c r="EAE32" s="5" t="str">
        <f t="shared" si="4"/>
        <v>#VALUE!</v>
      </c>
      <c r="EAF32" s="5" t="str">
        <f t="shared" si="4"/>
        <v>#VALUE!</v>
      </c>
      <c r="EAG32" s="5" t="str">
        <f t="shared" si="4"/>
        <v>#VALUE!</v>
      </c>
      <c r="EAH32" s="5" t="str">
        <f t="shared" si="4"/>
        <v>#VALUE!</v>
      </c>
      <c r="EAI32" s="5" t="str">
        <f t="shared" si="4"/>
        <v>#VALUE!</v>
      </c>
      <c r="EAJ32" s="5" t="str">
        <f t="shared" si="4"/>
        <v>#VALUE!</v>
      </c>
      <c r="EAK32" s="5" t="str">
        <f t="shared" si="4"/>
        <v>#VALUE!</v>
      </c>
      <c r="EAL32" s="5" t="str">
        <f t="shared" si="4"/>
        <v>#VALUE!</v>
      </c>
      <c r="EAM32" s="5" t="str">
        <f t="shared" si="4"/>
        <v>#VALUE!</v>
      </c>
      <c r="EAN32" s="5" t="str">
        <f t="shared" si="4"/>
        <v>#VALUE!</v>
      </c>
      <c r="EAO32" s="5" t="str">
        <f t="shared" si="4"/>
        <v>#VALUE!</v>
      </c>
      <c r="EAP32" s="5" t="str">
        <f t="shared" si="4"/>
        <v>#VALUE!</v>
      </c>
      <c r="EAQ32" s="5" t="str">
        <f t="shared" si="4"/>
        <v>#VALUE!</v>
      </c>
      <c r="EAR32" s="5" t="str">
        <f t="shared" si="4"/>
        <v>#VALUE!</v>
      </c>
      <c r="EAS32" s="5" t="str">
        <f t="shared" si="4"/>
        <v>#VALUE!</v>
      </c>
      <c r="EAT32" s="5" t="str">
        <f t="shared" si="4"/>
        <v>#VALUE!</v>
      </c>
      <c r="EAU32" s="5" t="str">
        <f t="shared" si="4"/>
        <v>#VALUE!</v>
      </c>
      <c r="EAV32" s="5" t="str">
        <f t="shared" si="4"/>
        <v>#VALUE!</v>
      </c>
      <c r="EAW32" s="5" t="str">
        <f t="shared" si="4"/>
        <v>#VALUE!</v>
      </c>
      <c r="EAX32" s="5" t="str">
        <f t="shared" si="4"/>
        <v>#VALUE!</v>
      </c>
      <c r="EAY32" s="5" t="str">
        <f t="shared" si="4"/>
        <v>#VALUE!</v>
      </c>
      <c r="EAZ32" s="5" t="str">
        <f t="shared" si="4"/>
        <v>#VALUE!</v>
      </c>
      <c r="EBA32" s="5" t="str">
        <f t="shared" si="4"/>
        <v>#VALUE!</v>
      </c>
      <c r="EBB32" s="5" t="str">
        <f t="shared" si="4"/>
        <v>#VALUE!</v>
      </c>
      <c r="EBC32" s="5" t="str">
        <f t="shared" si="4"/>
        <v>#VALUE!</v>
      </c>
      <c r="EBD32" s="5" t="str">
        <f t="shared" si="4"/>
        <v>#VALUE!</v>
      </c>
      <c r="EBE32" s="5" t="str">
        <f t="shared" si="4"/>
        <v>#VALUE!</v>
      </c>
      <c r="EBF32" s="5" t="str">
        <f t="shared" si="4"/>
        <v>#VALUE!</v>
      </c>
      <c r="EBG32" s="5" t="str">
        <f t="shared" si="4"/>
        <v>#VALUE!</v>
      </c>
      <c r="EBH32" s="5" t="str">
        <f t="shared" si="4"/>
        <v>#VALUE!</v>
      </c>
      <c r="EBI32" s="5" t="str">
        <f t="shared" si="4"/>
        <v>#VALUE!</v>
      </c>
      <c r="EBJ32" s="5" t="str">
        <f t="shared" si="4"/>
        <v>#VALUE!</v>
      </c>
      <c r="EBK32" s="5" t="str">
        <f t="shared" si="4"/>
        <v>#VALUE!</v>
      </c>
      <c r="EBL32" s="5" t="str">
        <f t="shared" si="4"/>
        <v>#VALUE!</v>
      </c>
      <c r="EBM32" s="5" t="str">
        <f t="shared" si="4"/>
        <v>#VALUE!</v>
      </c>
      <c r="EBN32" s="5" t="str">
        <f t="shared" si="4"/>
        <v>#VALUE!</v>
      </c>
      <c r="EBO32" s="5" t="str">
        <f t="shared" si="4"/>
        <v>#VALUE!</v>
      </c>
      <c r="EBP32" s="5" t="str">
        <f t="shared" si="4"/>
        <v>#VALUE!</v>
      </c>
      <c r="EBQ32" s="5" t="str">
        <f t="shared" si="4"/>
        <v>#VALUE!</v>
      </c>
      <c r="EBR32" s="5" t="str">
        <f t="shared" si="4"/>
        <v>#VALUE!</v>
      </c>
      <c r="EBS32" s="5" t="str">
        <f t="shared" si="4"/>
        <v>#VALUE!</v>
      </c>
      <c r="EBT32" s="5" t="str">
        <f t="shared" si="4"/>
        <v>#VALUE!</v>
      </c>
      <c r="EBU32" s="5" t="str">
        <f t="shared" si="4"/>
        <v>#VALUE!</v>
      </c>
      <c r="EBV32" s="5" t="str">
        <f t="shared" si="4"/>
        <v>#VALUE!</v>
      </c>
      <c r="EBW32" s="5" t="str">
        <f t="shared" si="4"/>
        <v>#VALUE!</v>
      </c>
      <c r="EBX32" s="5" t="str">
        <f t="shared" si="4"/>
        <v>#VALUE!</v>
      </c>
      <c r="EBY32" s="5" t="str">
        <f t="shared" si="4"/>
        <v>#VALUE!</v>
      </c>
      <c r="EBZ32" s="5" t="str">
        <f t="shared" si="4"/>
        <v>#VALUE!</v>
      </c>
      <c r="ECA32" s="5" t="str">
        <f t="shared" si="4"/>
        <v>#VALUE!</v>
      </c>
      <c r="ECB32" s="5" t="str">
        <f t="shared" si="4"/>
        <v>#VALUE!</v>
      </c>
      <c r="ECC32" s="5" t="str">
        <f t="shared" si="4"/>
        <v>#VALUE!</v>
      </c>
      <c r="ECD32" s="5" t="str">
        <f t="shared" si="4"/>
        <v>#VALUE!</v>
      </c>
      <c r="ECE32" s="5" t="str">
        <f t="shared" si="4"/>
        <v>#VALUE!</v>
      </c>
      <c r="ECF32" s="5" t="str">
        <f t="shared" si="4"/>
        <v>#VALUE!</v>
      </c>
      <c r="ECG32" s="5" t="str">
        <f t="shared" si="4"/>
        <v>#VALUE!</v>
      </c>
      <c r="ECH32" s="5" t="str">
        <f t="shared" si="4"/>
        <v>#VALUE!</v>
      </c>
      <c r="ECI32" s="5" t="str">
        <f t="shared" si="4"/>
        <v>#VALUE!</v>
      </c>
      <c r="ECJ32" s="5" t="str">
        <f t="shared" si="4"/>
        <v>#VALUE!</v>
      </c>
      <c r="ECK32" s="5" t="str">
        <f t="shared" si="4"/>
        <v>#VALUE!</v>
      </c>
      <c r="ECL32" s="5" t="str">
        <f t="shared" si="4"/>
        <v>#VALUE!</v>
      </c>
      <c r="ECM32" s="5" t="str">
        <f t="shared" si="4"/>
        <v>#VALUE!</v>
      </c>
      <c r="ECN32" s="5" t="str">
        <f t="shared" si="4"/>
        <v>#VALUE!</v>
      </c>
      <c r="ECO32" s="5" t="str">
        <f t="shared" si="4"/>
        <v>#VALUE!</v>
      </c>
      <c r="ECP32" s="5" t="str">
        <f t="shared" si="4"/>
        <v>#VALUE!</v>
      </c>
      <c r="ECQ32" s="5" t="str">
        <f t="shared" si="4"/>
        <v>#VALUE!</v>
      </c>
      <c r="ECR32" s="5" t="str">
        <f t="shared" si="4"/>
        <v>#VALUE!</v>
      </c>
      <c r="ECS32" s="5" t="str">
        <f t="shared" si="4"/>
        <v>#VALUE!</v>
      </c>
      <c r="ECT32" s="5" t="str">
        <f t="shared" si="4"/>
        <v>#VALUE!</v>
      </c>
      <c r="ECU32" s="5" t="str">
        <f t="shared" si="4"/>
        <v>#VALUE!</v>
      </c>
      <c r="ECV32" s="5" t="str">
        <f t="shared" si="4"/>
        <v>#VALUE!</v>
      </c>
      <c r="ECW32" s="5" t="str">
        <f t="shared" si="4"/>
        <v>#VALUE!</v>
      </c>
      <c r="ECX32" s="5" t="str">
        <f t="shared" si="4"/>
        <v>#VALUE!</v>
      </c>
      <c r="ECY32" s="5" t="str">
        <f t="shared" si="4"/>
        <v>#VALUE!</v>
      </c>
      <c r="ECZ32" s="5" t="str">
        <f t="shared" si="4"/>
        <v>#VALUE!</v>
      </c>
      <c r="EDA32" s="5" t="str">
        <f t="shared" si="4"/>
        <v>#VALUE!</v>
      </c>
      <c r="EDB32" s="5" t="str">
        <f t="shared" si="4"/>
        <v>#VALUE!</v>
      </c>
      <c r="EDC32" s="5" t="str">
        <f t="shared" si="4"/>
        <v>#VALUE!</v>
      </c>
      <c r="EDD32" s="5" t="str">
        <f t="shared" si="4"/>
        <v>#VALUE!</v>
      </c>
      <c r="EDE32" s="5" t="str">
        <f t="shared" si="4"/>
        <v>#VALUE!</v>
      </c>
      <c r="EDF32" s="5" t="str">
        <f t="shared" si="4"/>
        <v>#VALUE!</v>
      </c>
      <c r="EDG32" s="5" t="str">
        <f t="shared" si="4"/>
        <v>#VALUE!</v>
      </c>
      <c r="EDH32" s="5" t="str">
        <f t="shared" si="4"/>
        <v>#VALUE!</v>
      </c>
      <c r="EDI32" s="5" t="str">
        <f t="shared" si="4"/>
        <v>#VALUE!</v>
      </c>
      <c r="EDJ32" s="5" t="str">
        <f t="shared" si="4"/>
        <v>#VALUE!</v>
      </c>
      <c r="EDK32" s="5" t="str">
        <f t="shared" si="4"/>
        <v>#VALUE!</v>
      </c>
      <c r="EDL32" s="5" t="str">
        <f t="shared" si="4"/>
        <v>#VALUE!</v>
      </c>
      <c r="EDM32" s="5" t="str">
        <f t="shared" si="4"/>
        <v>#VALUE!</v>
      </c>
      <c r="EDN32" s="5" t="str">
        <f t="shared" si="4"/>
        <v>#VALUE!</v>
      </c>
      <c r="EDO32" s="5" t="str">
        <f t="shared" si="4"/>
        <v>#VALUE!</v>
      </c>
      <c r="EDP32" s="5" t="str">
        <f t="shared" si="4"/>
        <v>#VALUE!</v>
      </c>
      <c r="EDQ32" s="5" t="str">
        <f t="shared" si="4"/>
        <v>#VALUE!</v>
      </c>
      <c r="EDR32" s="5" t="str">
        <f t="shared" si="4"/>
        <v>#VALUE!</v>
      </c>
      <c r="EDS32" s="5" t="str">
        <f t="shared" si="4"/>
        <v>#VALUE!</v>
      </c>
      <c r="EDT32" s="5" t="str">
        <f t="shared" si="4"/>
        <v>#VALUE!</v>
      </c>
      <c r="EDU32" s="5" t="str">
        <f t="shared" si="4"/>
        <v>#VALUE!</v>
      </c>
      <c r="EDV32" s="5" t="str">
        <f t="shared" si="4"/>
        <v>#VALUE!</v>
      </c>
      <c r="EDW32" s="5" t="str">
        <f t="shared" si="4"/>
        <v>#VALUE!</v>
      </c>
      <c r="EDX32" s="5" t="str">
        <f t="shared" si="4"/>
        <v>#VALUE!</v>
      </c>
      <c r="EDY32" s="5" t="str">
        <f t="shared" si="4"/>
        <v>#VALUE!</v>
      </c>
      <c r="EDZ32" s="5" t="str">
        <f t="shared" si="4"/>
        <v>#VALUE!</v>
      </c>
      <c r="EEA32" s="5" t="str">
        <f t="shared" si="4"/>
        <v>#VALUE!</v>
      </c>
      <c r="EEB32" s="5" t="str">
        <f t="shared" si="4"/>
        <v>#VALUE!</v>
      </c>
      <c r="EEC32" s="5" t="str">
        <f t="shared" si="4"/>
        <v>#VALUE!</v>
      </c>
      <c r="EED32" s="5" t="str">
        <f t="shared" si="4"/>
        <v>#VALUE!</v>
      </c>
      <c r="EEE32" s="5" t="str">
        <f t="shared" si="4"/>
        <v>#VALUE!</v>
      </c>
      <c r="EEF32" s="5" t="str">
        <f t="shared" si="4"/>
        <v>#VALUE!</v>
      </c>
      <c r="EEG32" s="5" t="str">
        <f t="shared" si="4"/>
        <v>#VALUE!</v>
      </c>
      <c r="EEH32" s="5" t="str">
        <f t="shared" si="4"/>
        <v>#VALUE!</v>
      </c>
      <c r="EEI32" s="5" t="str">
        <f t="shared" si="4"/>
        <v>#VALUE!</v>
      </c>
      <c r="EEJ32" s="5" t="str">
        <f t="shared" si="4"/>
        <v>#VALUE!</v>
      </c>
      <c r="EEK32" s="5" t="str">
        <f t="shared" si="4"/>
        <v>#VALUE!</v>
      </c>
      <c r="EEL32" s="5" t="str">
        <f t="shared" si="4"/>
        <v>#VALUE!</v>
      </c>
      <c r="EEM32" s="5" t="str">
        <f t="shared" si="4"/>
        <v>#VALUE!</v>
      </c>
      <c r="EEN32" s="5" t="str">
        <f t="shared" si="4"/>
        <v>#VALUE!</v>
      </c>
      <c r="EEO32" s="5" t="str">
        <f t="shared" si="4"/>
        <v>#VALUE!</v>
      </c>
      <c r="EEP32" s="5" t="str">
        <f t="shared" si="4"/>
        <v>#VALUE!</v>
      </c>
      <c r="EEQ32" s="5" t="str">
        <f t="shared" si="4"/>
        <v>#VALUE!</v>
      </c>
      <c r="EER32" s="5" t="str">
        <f t="shared" si="4"/>
        <v>#VALUE!</v>
      </c>
      <c r="EES32" s="5" t="str">
        <f t="shared" si="4"/>
        <v>#VALUE!</v>
      </c>
      <c r="EET32" s="5" t="str">
        <f t="shared" si="4"/>
        <v>#VALUE!</v>
      </c>
      <c r="EEU32" s="5" t="str">
        <f t="shared" si="4"/>
        <v>#VALUE!</v>
      </c>
      <c r="EEV32" s="5" t="str">
        <f t="shared" si="4"/>
        <v>#VALUE!</v>
      </c>
      <c r="EEW32" s="5" t="str">
        <f t="shared" si="4"/>
        <v>#VALUE!</v>
      </c>
      <c r="EEX32" s="5" t="str">
        <f t="shared" si="4"/>
        <v>#VALUE!</v>
      </c>
      <c r="EEY32" s="5" t="str">
        <f t="shared" si="4"/>
        <v>#VALUE!</v>
      </c>
      <c r="EEZ32" s="5" t="str">
        <f t="shared" si="4"/>
        <v>#VALUE!</v>
      </c>
      <c r="EFA32" s="5" t="str">
        <f t="shared" si="4"/>
        <v>#VALUE!</v>
      </c>
      <c r="EFB32" s="5" t="str">
        <f t="shared" si="4"/>
        <v>#VALUE!</v>
      </c>
      <c r="EFC32" s="5" t="str">
        <f t="shared" si="4"/>
        <v>#VALUE!</v>
      </c>
      <c r="EFD32" s="5" t="str">
        <f t="shared" si="4"/>
        <v>#VALUE!</v>
      </c>
      <c r="EFE32" s="5" t="str">
        <f t="shared" si="4"/>
        <v>#VALUE!</v>
      </c>
      <c r="EFF32" s="5" t="str">
        <f t="shared" si="4"/>
        <v>#VALUE!</v>
      </c>
      <c r="EFG32" s="5" t="str">
        <f t="shared" si="4"/>
        <v>#VALUE!</v>
      </c>
      <c r="EFH32" s="5" t="str">
        <f t="shared" si="4"/>
        <v>#VALUE!</v>
      </c>
      <c r="EFI32" s="5" t="str">
        <f t="shared" si="4"/>
        <v>#VALUE!</v>
      </c>
      <c r="EFJ32" s="5" t="str">
        <f t="shared" si="4"/>
        <v>#VALUE!</v>
      </c>
      <c r="EFK32" s="5" t="str">
        <f t="shared" si="4"/>
        <v>#VALUE!</v>
      </c>
      <c r="EFL32" s="5" t="str">
        <f t="shared" si="4"/>
        <v>#VALUE!</v>
      </c>
      <c r="EFM32" s="5" t="str">
        <f t="shared" si="4"/>
        <v>#VALUE!</v>
      </c>
      <c r="EFN32" s="5" t="str">
        <f t="shared" si="4"/>
        <v>#VALUE!</v>
      </c>
      <c r="EFO32" s="5" t="str">
        <f t="shared" si="4"/>
        <v>#VALUE!</v>
      </c>
      <c r="EFP32" s="5" t="str">
        <f t="shared" si="4"/>
        <v>#VALUE!</v>
      </c>
      <c r="EFQ32" s="5" t="str">
        <f t="shared" si="4"/>
        <v>#VALUE!</v>
      </c>
      <c r="EFR32" s="5" t="str">
        <f t="shared" si="4"/>
        <v>#VALUE!</v>
      </c>
      <c r="EFS32" s="5" t="str">
        <f t="shared" si="4"/>
        <v>#VALUE!</v>
      </c>
      <c r="EFT32" s="5" t="str">
        <f t="shared" si="4"/>
        <v>#VALUE!</v>
      </c>
      <c r="EFU32" s="5" t="str">
        <f t="shared" si="4"/>
        <v>#VALUE!</v>
      </c>
      <c r="EFV32" s="5" t="str">
        <f t="shared" si="4"/>
        <v>#VALUE!</v>
      </c>
      <c r="EFW32" s="5" t="str">
        <f t="shared" si="4"/>
        <v>#VALUE!</v>
      </c>
      <c r="EFX32" s="5" t="str">
        <f t="shared" si="4"/>
        <v>#VALUE!</v>
      </c>
      <c r="EFY32" s="5" t="str">
        <f t="shared" si="4"/>
        <v>#VALUE!</v>
      </c>
      <c r="EFZ32" s="5" t="str">
        <f t="shared" si="4"/>
        <v>#VALUE!</v>
      </c>
      <c r="EGA32" s="5" t="str">
        <f t="shared" si="4"/>
        <v>#VALUE!</v>
      </c>
      <c r="EGB32" s="5" t="str">
        <f t="shared" si="4"/>
        <v>#VALUE!</v>
      </c>
      <c r="EGC32" s="5" t="str">
        <f t="shared" si="4"/>
        <v>#VALUE!</v>
      </c>
      <c r="EGD32" s="5" t="str">
        <f t="shared" si="4"/>
        <v>#VALUE!</v>
      </c>
      <c r="EGE32" s="5" t="str">
        <f t="shared" si="4"/>
        <v>#VALUE!</v>
      </c>
      <c r="EGF32" s="5" t="str">
        <f t="shared" si="4"/>
        <v>#VALUE!</v>
      </c>
      <c r="EGG32" s="5" t="str">
        <f t="shared" si="4"/>
        <v>#VALUE!</v>
      </c>
      <c r="EGH32" s="5" t="str">
        <f t="shared" si="4"/>
        <v>#VALUE!</v>
      </c>
      <c r="EGI32" s="5" t="str">
        <f t="shared" si="4"/>
        <v>#VALUE!</v>
      </c>
      <c r="EGJ32" s="5" t="str">
        <f t="shared" si="4"/>
        <v>#VALUE!</v>
      </c>
      <c r="EGK32" s="5" t="str">
        <f t="shared" si="4"/>
        <v>#VALUE!</v>
      </c>
      <c r="EGL32" s="5" t="str">
        <f t="shared" si="4"/>
        <v>#VALUE!</v>
      </c>
      <c r="EGM32" s="5" t="str">
        <f t="shared" si="4"/>
        <v>#VALUE!</v>
      </c>
      <c r="EGN32" s="5" t="str">
        <f t="shared" si="4"/>
        <v>#VALUE!</v>
      </c>
      <c r="EGO32" s="5" t="str">
        <f t="shared" si="4"/>
        <v>#VALUE!</v>
      </c>
      <c r="EGP32" s="5" t="str">
        <f t="shared" si="4"/>
        <v>#VALUE!</v>
      </c>
      <c r="EGQ32" s="5" t="str">
        <f t="shared" si="4"/>
        <v>#VALUE!</v>
      </c>
      <c r="EGR32" s="5" t="str">
        <f t="shared" si="4"/>
        <v>#VALUE!</v>
      </c>
      <c r="EGS32" s="5" t="str">
        <f t="shared" si="4"/>
        <v>#VALUE!</v>
      </c>
      <c r="EGT32" s="5" t="str">
        <f t="shared" si="4"/>
        <v>#VALUE!</v>
      </c>
      <c r="EGU32" s="5" t="str">
        <f t="shared" si="4"/>
        <v>#VALUE!</v>
      </c>
      <c r="EGV32" s="5" t="str">
        <f t="shared" si="4"/>
        <v>#VALUE!</v>
      </c>
      <c r="EGW32" s="5" t="str">
        <f t="shared" si="4"/>
        <v>#VALUE!</v>
      </c>
      <c r="EGX32" s="5" t="str">
        <f t="shared" si="4"/>
        <v>#VALUE!</v>
      </c>
      <c r="EGY32" s="5" t="str">
        <f t="shared" si="4"/>
        <v>#VALUE!</v>
      </c>
      <c r="EGZ32" s="5" t="str">
        <f t="shared" si="4"/>
        <v>#VALUE!</v>
      </c>
      <c r="EHA32" s="5" t="str">
        <f t="shared" si="4"/>
        <v>#VALUE!</v>
      </c>
      <c r="EHB32" s="5" t="str">
        <f t="shared" si="4"/>
        <v>#VALUE!</v>
      </c>
      <c r="EHC32" s="5" t="str">
        <f t="shared" si="4"/>
        <v>#VALUE!</v>
      </c>
      <c r="EHD32" s="5" t="str">
        <f t="shared" si="4"/>
        <v>#VALUE!</v>
      </c>
      <c r="EHE32" s="5" t="str">
        <f t="shared" si="4"/>
        <v>#VALUE!</v>
      </c>
      <c r="EHF32" s="5" t="str">
        <f t="shared" si="4"/>
        <v>#VALUE!</v>
      </c>
      <c r="EHG32" s="5" t="str">
        <f t="shared" si="4"/>
        <v>#VALUE!</v>
      </c>
      <c r="EHH32" s="5" t="str">
        <f t="shared" si="4"/>
        <v>#VALUE!</v>
      </c>
      <c r="EHI32" s="5" t="str">
        <f t="shared" si="4"/>
        <v>#VALUE!</v>
      </c>
      <c r="EHJ32" s="5" t="str">
        <f t="shared" si="4"/>
        <v>#VALUE!</v>
      </c>
      <c r="EHK32" s="5" t="str">
        <f t="shared" si="4"/>
        <v>#VALUE!</v>
      </c>
      <c r="EHL32" s="5" t="str">
        <f t="shared" si="4"/>
        <v>#VALUE!</v>
      </c>
      <c r="EHM32" s="5" t="str">
        <f t="shared" si="4"/>
        <v>#VALUE!</v>
      </c>
      <c r="EHN32" s="5" t="str">
        <f t="shared" si="4"/>
        <v>#VALUE!</v>
      </c>
      <c r="EHO32" s="5" t="str">
        <f t="shared" si="4"/>
        <v>#VALUE!</v>
      </c>
      <c r="EHP32" s="5" t="str">
        <f t="shared" si="4"/>
        <v>#VALUE!</v>
      </c>
      <c r="EHQ32" s="5" t="str">
        <f t="shared" si="4"/>
        <v>#VALUE!</v>
      </c>
      <c r="EHR32" s="5" t="str">
        <f t="shared" si="4"/>
        <v>#VALUE!</v>
      </c>
      <c r="EHS32" s="5" t="str">
        <f t="shared" si="4"/>
        <v>#VALUE!</v>
      </c>
      <c r="EHT32" s="5" t="str">
        <f t="shared" si="4"/>
        <v>#VALUE!</v>
      </c>
      <c r="EHU32" s="5" t="str">
        <f t="shared" si="4"/>
        <v>#VALUE!</v>
      </c>
      <c r="EHV32" s="5" t="str">
        <f t="shared" si="4"/>
        <v>#VALUE!</v>
      </c>
      <c r="EHW32" s="5" t="str">
        <f t="shared" si="4"/>
        <v>#VALUE!</v>
      </c>
      <c r="EHX32" s="5" t="str">
        <f t="shared" si="4"/>
        <v>#VALUE!</v>
      </c>
      <c r="EHY32" s="5" t="str">
        <f t="shared" si="4"/>
        <v>#VALUE!</v>
      </c>
      <c r="EHZ32" s="5" t="str">
        <f t="shared" si="4"/>
        <v>#VALUE!</v>
      </c>
      <c r="EIA32" s="5" t="str">
        <f t="shared" si="4"/>
        <v>#VALUE!</v>
      </c>
      <c r="EIB32" s="5" t="str">
        <f t="shared" si="4"/>
        <v>#VALUE!</v>
      </c>
      <c r="EIC32" s="5" t="str">
        <f t="shared" si="4"/>
        <v>#VALUE!</v>
      </c>
      <c r="EID32" s="5" t="str">
        <f t="shared" si="4"/>
        <v>#VALUE!</v>
      </c>
      <c r="EIE32" s="5" t="str">
        <f t="shared" si="4"/>
        <v>#VALUE!</v>
      </c>
      <c r="EIF32" s="5" t="str">
        <f t="shared" si="4"/>
        <v>#VALUE!</v>
      </c>
      <c r="EIG32" s="5" t="str">
        <f t="shared" si="4"/>
        <v>#VALUE!</v>
      </c>
      <c r="EIH32" s="5" t="str">
        <f t="shared" si="4"/>
        <v>#VALUE!</v>
      </c>
      <c r="EII32" s="5" t="str">
        <f t="shared" si="4"/>
        <v>#VALUE!</v>
      </c>
      <c r="EIJ32" s="5" t="str">
        <f t="shared" si="4"/>
        <v>#VALUE!</v>
      </c>
      <c r="EIK32" s="5" t="str">
        <f t="shared" si="4"/>
        <v>#VALUE!</v>
      </c>
      <c r="EIL32" s="5" t="str">
        <f t="shared" si="4"/>
        <v>#VALUE!</v>
      </c>
      <c r="EIM32" s="5" t="str">
        <f t="shared" si="4"/>
        <v>#VALUE!</v>
      </c>
      <c r="EIN32" s="5" t="str">
        <f t="shared" si="4"/>
        <v>#VALUE!</v>
      </c>
      <c r="EIO32" s="5" t="str">
        <f t="shared" si="4"/>
        <v>#VALUE!</v>
      </c>
      <c r="EIP32" s="5" t="str">
        <f t="shared" si="4"/>
        <v>#VALUE!</v>
      </c>
      <c r="EIQ32" s="5" t="str">
        <f t="shared" si="4"/>
        <v>#VALUE!</v>
      </c>
      <c r="EIR32" s="5" t="str">
        <f t="shared" si="4"/>
        <v>#VALUE!</v>
      </c>
      <c r="EIS32" s="5" t="str">
        <f t="shared" si="4"/>
        <v>#VALUE!</v>
      </c>
      <c r="EIT32" s="5" t="str">
        <f t="shared" si="4"/>
        <v>#VALUE!</v>
      </c>
      <c r="EIU32" s="5" t="str">
        <f t="shared" si="4"/>
        <v>#VALUE!</v>
      </c>
      <c r="EIV32" s="5" t="str">
        <f t="shared" si="4"/>
        <v>#VALUE!</v>
      </c>
      <c r="EIW32" s="5" t="str">
        <f t="shared" si="4"/>
        <v>#VALUE!</v>
      </c>
      <c r="EIX32" s="5" t="str">
        <f t="shared" si="4"/>
        <v>#VALUE!</v>
      </c>
      <c r="EIY32" s="5" t="str">
        <f t="shared" si="4"/>
        <v>#VALUE!</v>
      </c>
      <c r="EIZ32" s="5" t="str">
        <f t="shared" si="4"/>
        <v>#VALUE!</v>
      </c>
      <c r="EJA32" s="5" t="str">
        <f t="shared" si="4"/>
        <v>#VALUE!</v>
      </c>
      <c r="EJB32" s="5" t="str">
        <f t="shared" si="4"/>
        <v>#VALUE!</v>
      </c>
      <c r="EJC32" s="5" t="str">
        <f t="shared" si="4"/>
        <v>#VALUE!</v>
      </c>
      <c r="EJD32" s="5" t="str">
        <f t="shared" si="4"/>
        <v>#VALUE!</v>
      </c>
      <c r="EJE32" s="5" t="str">
        <f t="shared" si="4"/>
        <v>#VALUE!</v>
      </c>
      <c r="EJF32" s="5" t="str">
        <f t="shared" si="4"/>
        <v>#VALUE!</v>
      </c>
      <c r="EJG32" s="5" t="str">
        <f t="shared" si="4"/>
        <v>#VALUE!</v>
      </c>
      <c r="EJH32" s="5" t="str">
        <f t="shared" si="4"/>
        <v>#VALUE!</v>
      </c>
      <c r="EJI32" s="5" t="str">
        <f t="shared" si="4"/>
        <v>#VALUE!</v>
      </c>
      <c r="EJJ32" s="5" t="str">
        <f t="shared" si="4"/>
        <v>#VALUE!</v>
      </c>
      <c r="EJK32" s="5" t="str">
        <f t="shared" si="4"/>
        <v>#VALUE!</v>
      </c>
      <c r="EJL32" s="5" t="str">
        <f t="shared" si="4"/>
        <v>#VALUE!</v>
      </c>
      <c r="EJM32" s="5" t="str">
        <f t="shared" si="4"/>
        <v>#VALUE!</v>
      </c>
      <c r="EJN32" s="5" t="str">
        <f t="shared" si="4"/>
        <v>#VALUE!</v>
      </c>
      <c r="EJO32" s="5" t="str">
        <f t="shared" si="4"/>
        <v>#VALUE!</v>
      </c>
      <c r="EJP32" s="5" t="str">
        <f t="shared" si="4"/>
        <v>#VALUE!</v>
      </c>
      <c r="EJQ32" s="5" t="str">
        <f t="shared" si="4"/>
        <v>#VALUE!</v>
      </c>
      <c r="EJR32" s="5" t="str">
        <f t="shared" si="4"/>
        <v>#VALUE!</v>
      </c>
      <c r="EJS32" s="5" t="str">
        <f t="shared" si="4"/>
        <v>#VALUE!</v>
      </c>
      <c r="EJT32" s="5" t="str">
        <f t="shared" si="4"/>
        <v>#VALUE!</v>
      </c>
      <c r="EJU32" s="5" t="str">
        <f t="shared" si="4"/>
        <v>#VALUE!</v>
      </c>
      <c r="EJV32" s="5" t="str">
        <f t="shared" si="4"/>
        <v>#VALUE!</v>
      </c>
      <c r="EJW32" s="5" t="str">
        <f t="shared" si="4"/>
        <v>#VALUE!</v>
      </c>
      <c r="EJX32" s="5" t="str">
        <f t="shared" si="4"/>
        <v>#VALUE!</v>
      </c>
      <c r="EJY32" s="5" t="str">
        <f t="shared" si="4"/>
        <v>#VALUE!</v>
      </c>
      <c r="EJZ32" s="5" t="str">
        <f t="shared" si="4"/>
        <v>#VALUE!</v>
      </c>
      <c r="EKA32" s="5" t="str">
        <f t="shared" si="4"/>
        <v>#VALUE!</v>
      </c>
      <c r="EKB32" s="5" t="str">
        <f t="shared" si="4"/>
        <v>#VALUE!</v>
      </c>
      <c r="EKC32" s="5" t="str">
        <f t="shared" si="4"/>
        <v>#VALUE!</v>
      </c>
      <c r="EKD32" s="5" t="str">
        <f t="shared" si="4"/>
        <v>#VALUE!</v>
      </c>
      <c r="EKE32" s="5" t="str">
        <f t="shared" si="4"/>
        <v>#VALUE!</v>
      </c>
      <c r="EKF32" s="5" t="str">
        <f t="shared" si="4"/>
        <v>#VALUE!</v>
      </c>
      <c r="EKG32" s="5" t="str">
        <f t="shared" si="4"/>
        <v>#VALUE!</v>
      </c>
      <c r="EKH32" s="5" t="str">
        <f t="shared" si="4"/>
        <v>#VALUE!</v>
      </c>
      <c r="EKI32" s="5" t="str">
        <f t="shared" si="4"/>
        <v>#VALUE!</v>
      </c>
      <c r="EKJ32" s="5" t="str">
        <f t="shared" si="4"/>
        <v>#VALUE!</v>
      </c>
      <c r="EKK32" s="5" t="str">
        <f t="shared" si="4"/>
        <v>#VALUE!</v>
      </c>
      <c r="EKL32" s="5" t="str">
        <f t="shared" si="4"/>
        <v>#VALUE!</v>
      </c>
      <c r="EKM32" s="5" t="str">
        <f t="shared" si="4"/>
        <v>#VALUE!</v>
      </c>
      <c r="EKN32" s="5" t="str">
        <f t="shared" si="4"/>
        <v>#VALUE!</v>
      </c>
      <c r="EKO32" s="5" t="str">
        <f t="shared" si="4"/>
        <v>#VALUE!</v>
      </c>
      <c r="EKP32" s="5" t="str">
        <f t="shared" si="4"/>
        <v>#VALUE!</v>
      </c>
      <c r="EKQ32" s="5" t="str">
        <f t="shared" si="4"/>
        <v>#VALUE!</v>
      </c>
      <c r="EKR32" s="5" t="str">
        <f t="shared" si="4"/>
        <v>#VALUE!</v>
      </c>
      <c r="EKS32" s="5" t="str">
        <f t="shared" si="4"/>
        <v>#VALUE!</v>
      </c>
      <c r="EKT32" s="5" t="str">
        <f t="shared" si="4"/>
        <v>#VALUE!</v>
      </c>
      <c r="EKU32" s="5" t="str">
        <f t="shared" si="4"/>
        <v>#VALUE!</v>
      </c>
      <c r="EKV32" s="5" t="str">
        <f t="shared" si="4"/>
        <v>#VALUE!</v>
      </c>
      <c r="EKW32" s="5" t="str">
        <f t="shared" si="4"/>
        <v>#VALUE!</v>
      </c>
      <c r="EKX32" s="5" t="str">
        <f t="shared" si="4"/>
        <v>#VALUE!</v>
      </c>
      <c r="EKY32" s="5" t="str">
        <f t="shared" si="4"/>
        <v>#VALUE!</v>
      </c>
      <c r="EKZ32" s="5" t="str">
        <f t="shared" si="4"/>
        <v>#VALUE!</v>
      </c>
      <c r="ELA32" s="5" t="str">
        <f t="shared" si="4"/>
        <v>#VALUE!</v>
      </c>
      <c r="ELB32" s="5" t="str">
        <f t="shared" si="4"/>
        <v>#VALUE!</v>
      </c>
      <c r="ELC32" s="5" t="str">
        <f t="shared" si="4"/>
        <v>#VALUE!</v>
      </c>
      <c r="ELD32" s="5" t="str">
        <f t="shared" si="4"/>
        <v>#VALUE!</v>
      </c>
      <c r="ELE32" s="5" t="str">
        <f t="shared" si="4"/>
        <v>#VALUE!</v>
      </c>
      <c r="ELF32" s="5" t="str">
        <f t="shared" si="4"/>
        <v>#VALUE!</v>
      </c>
      <c r="ELG32" s="5" t="str">
        <f t="shared" si="4"/>
        <v>#VALUE!</v>
      </c>
      <c r="ELH32" s="5" t="str">
        <f t="shared" si="4"/>
        <v>#VALUE!</v>
      </c>
      <c r="ELI32" s="5" t="str">
        <f t="shared" si="4"/>
        <v>#VALUE!</v>
      </c>
      <c r="ELJ32" s="5" t="str">
        <f t="shared" si="4"/>
        <v>#VALUE!</v>
      </c>
      <c r="ELK32" s="5" t="str">
        <f t="shared" si="4"/>
        <v>#VALUE!</v>
      </c>
      <c r="ELL32" s="5" t="str">
        <f t="shared" si="4"/>
        <v>#VALUE!</v>
      </c>
      <c r="ELM32" s="5" t="str">
        <f t="shared" si="4"/>
        <v>#VALUE!</v>
      </c>
      <c r="ELN32" s="5" t="str">
        <f t="shared" si="4"/>
        <v>#VALUE!</v>
      </c>
      <c r="ELO32" s="5" t="str">
        <f t="shared" si="4"/>
        <v>#VALUE!</v>
      </c>
      <c r="ELP32" s="5" t="str">
        <f t="shared" si="4"/>
        <v>#VALUE!</v>
      </c>
      <c r="ELQ32" s="5" t="str">
        <f t="shared" si="4"/>
        <v>#VALUE!</v>
      </c>
      <c r="ELR32" s="5" t="str">
        <f t="shared" si="4"/>
        <v>#VALUE!</v>
      </c>
      <c r="ELS32" s="5" t="str">
        <f t="shared" si="4"/>
        <v>#VALUE!</v>
      </c>
      <c r="ELT32" s="5" t="str">
        <f t="shared" si="4"/>
        <v>#VALUE!</v>
      </c>
      <c r="ELU32" s="5" t="str">
        <f t="shared" si="4"/>
        <v>#VALUE!</v>
      </c>
      <c r="ELV32" s="5" t="str">
        <f t="shared" si="4"/>
        <v>#VALUE!</v>
      </c>
      <c r="ELW32" s="5" t="str">
        <f t="shared" si="4"/>
        <v>#VALUE!</v>
      </c>
      <c r="ELX32" s="5" t="str">
        <f t="shared" si="4"/>
        <v>#VALUE!</v>
      </c>
      <c r="ELY32" s="5" t="str">
        <f t="shared" si="4"/>
        <v>#VALUE!</v>
      </c>
      <c r="ELZ32" s="5" t="str">
        <f t="shared" si="4"/>
        <v>#VALUE!</v>
      </c>
      <c r="EMA32" s="5" t="str">
        <f t="shared" si="4"/>
        <v>#VALUE!</v>
      </c>
      <c r="EMB32" s="5" t="str">
        <f t="shared" si="4"/>
        <v>#VALUE!</v>
      </c>
      <c r="EMC32" s="5" t="str">
        <f t="shared" si="4"/>
        <v>#VALUE!</v>
      </c>
      <c r="EMD32" s="5" t="str">
        <f t="shared" si="4"/>
        <v>#VALUE!</v>
      </c>
      <c r="EME32" s="5" t="str">
        <f t="shared" si="4"/>
        <v>#VALUE!</v>
      </c>
      <c r="EMF32" s="5" t="str">
        <f t="shared" si="4"/>
        <v>#VALUE!</v>
      </c>
      <c r="EMG32" s="5" t="str">
        <f t="shared" si="4"/>
        <v>#VALUE!</v>
      </c>
      <c r="EMH32" s="5" t="str">
        <f t="shared" si="4"/>
        <v>#VALUE!</v>
      </c>
      <c r="EMI32" s="5" t="str">
        <f t="shared" si="4"/>
        <v>#VALUE!</v>
      </c>
      <c r="EMJ32" s="5" t="str">
        <f t="shared" si="4"/>
        <v>#VALUE!</v>
      </c>
      <c r="EMK32" s="5" t="str">
        <f t="shared" si="4"/>
        <v>#VALUE!</v>
      </c>
      <c r="EML32" s="5" t="str">
        <f t="shared" si="4"/>
        <v>#VALUE!</v>
      </c>
      <c r="EMM32" s="5" t="str">
        <f t="shared" si="4"/>
        <v>#VALUE!</v>
      </c>
      <c r="EMN32" s="5" t="str">
        <f t="shared" si="4"/>
        <v>#VALUE!</v>
      </c>
      <c r="EMO32" s="5" t="str">
        <f t="shared" si="4"/>
        <v>#VALUE!</v>
      </c>
      <c r="EMP32" s="5" t="str">
        <f t="shared" si="4"/>
        <v>#VALUE!</v>
      </c>
      <c r="EMQ32" s="5" t="str">
        <f t="shared" si="4"/>
        <v>#VALUE!</v>
      </c>
      <c r="EMR32" s="5" t="str">
        <f t="shared" si="4"/>
        <v>#VALUE!</v>
      </c>
      <c r="EMS32" s="5" t="str">
        <f t="shared" si="4"/>
        <v>#VALUE!</v>
      </c>
      <c r="EMT32" s="5" t="str">
        <f t="shared" si="4"/>
        <v>#VALUE!</v>
      </c>
      <c r="EMU32" s="5" t="str">
        <f t="shared" si="4"/>
        <v>#VALUE!</v>
      </c>
      <c r="EMV32" s="5" t="str">
        <f t="shared" si="4"/>
        <v>#VALUE!</v>
      </c>
      <c r="EMW32" s="5" t="str">
        <f t="shared" si="4"/>
        <v>#VALUE!</v>
      </c>
      <c r="EMX32" s="5" t="str">
        <f t="shared" si="4"/>
        <v>#VALUE!</v>
      </c>
      <c r="EMY32" s="5" t="str">
        <f t="shared" si="4"/>
        <v>#VALUE!</v>
      </c>
      <c r="EMZ32" s="5" t="str">
        <f t="shared" si="4"/>
        <v>#VALUE!</v>
      </c>
      <c r="ENA32" s="5" t="str">
        <f t="shared" si="4"/>
        <v>#VALUE!</v>
      </c>
      <c r="ENB32" s="5" t="str">
        <f t="shared" si="4"/>
        <v>#VALUE!</v>
      </c>
      <c r="ENC32" s="5" t="str">
        <f t="shared" si="4"/>
        <v>#VALUE!</v>
      </c>
      <c r="END32" s="5" t="str">
        <f t="shared" si="4"/>
        <v>#VALUE!</v>
      </c>
      <c r="ENE32" s="5" t="str">
        <f t="shared" si="4"/>
        <v>#VALUE!</v>
      </c>
      <c r="ENF32" s="5" t="str">
        <f t="shared" si="4"/>
        <v>#VALUE!</v>
      </c>
      <c r="ENG32" s="5" t="str">
        <f t="shared" si="4"/>
        <v>#VALUE!</v>
      </c>
      <c r="ENH32" s="5" t="str">
        <f t="shared" si="4"/>
        <v>#VALUE!</v>
      </c>
      <c r="ENI32" s="5" t="str">
        <f t="shared" si="4"/>
        <v>#VALUE!</v>
      </c>
      <c r="ENJ32" s="5" t="str">
        <f t="shared" si="4"/>
        <v>#VALUE!</v>
      </c>
      <c r="ENK32" s="5" t="str">
        <f t="shared" si="4"/>
        <v>#VALUE!</v>
      </c>
      <c r="ENL32" s="5" t="str">
        <f t="shared" si="4"/>
        <v>#VALUE!</v>
      </c>
      <c r="ENM32" s="5" t="str">
        <f t="shared" si="4"/>
        <v>#VALUE!</v>
      </c>
      <c r="ENN32" s="5" t="str">
        <f t="shared" si="4"/>
        <v>#VALUE!</v>
      </c>
      <c r="ENO32" s="5" t="str">
        <f t="shared" si="4"/>
        <v>#VALUE!</v>
      </c>
      <c r="ENP32" s="5" t="str">
        <f t="shared" si="4"/>
        <v>#VALUE!</v>
      </c>
      <c r="ENQ32" s="5" t="str">
        <f t="shared" si="4"/>
        <v>#VALUE!</v>
      </c>
      <c r="ENR32" s="5" t="str">
        <f t="shared" si="4"/>
        <v>#VALUE!</v>
      </c>
      <c r="ENS32" s="5" t="str">
        <f t="shared" si="4"/>
        <v>#VALUE!</v>
      </c>
      <c r="ENT32" s="5" t="str">
        <f t="shared" si="4"/>
        <v>#VALUE!</v>
      </c>
      <c r="ENU32" s="5" t="str">
        <f t="shared" si="4"/>
        <v>#VALUE!</v>
      </c>
      <c r="ENV32" s="5" t="str">
        <f t="shared" si="4"/>
        <v>#VALUE!</v>
      </c>
      <c r="ENW32" s="5" t="str">
        <f t="shared" si="4"/>
        <v>#VALUE!</v>
      </c>
      <c r="ENX32" s="5" t="str">
        <f t="shared" si="4"/>
        <v>#VALUE!</v>
      </c>
      <c r="ENY32" s="5" t="str">
        <f t="shared" si="4"/>
        <v>#VALUE!</v>
      </c>
      <c r="ENZ32" s="5" t="str">
        <f t="shared" si="4"/>
        <v>#VALUE!</v>
      </c>
      <c r="EOA32" s="5" t="str">
        <f t="shared" si="4"/>
        <v>#VALUE!</v>
      </c>
      <c r="EOB32" s="5" t="str">
        <f t="shared" si="4"/>
        <v>#VALUE!</v>
      </c>
      <c r="EOC32" s="5" t="str">
        <f t="shared" si="4"/>
        <v>#VALUE!</v>
      </c>
      <c r="EOD32" s="5" t="str">
        <f t="shared" si="4"/>
        <v>#VALUE!</v>
      </c>
      <c r="EOE32" s="5" t="str">
        <f t="shared" si="4"/>
        <v>#VALUE!</v>
      </c>
      <c r="EOF32" s="5" t="str">
        <f t="shared" si="4"/>
        <v>#VALUE!</v>
      </c>
      <c r="EOG32" s="5" t="str">
        <f t="shared" si="4"/>
        <v>#VALUE!</v>
      </c>
      <c r="EOH32" s="5" t="str">
        <f t="shared" si="4"/>
        <v>#VALUE!</v>
      </c>
      <c r="EOI32" s="5" t="str">
        <f t="shared" si="4"/>
        <v>#VALUE!</v>
      </c>
      <c r="EOJ32" s="5" t="str">
        <f t="shared" si="4"/>
        <v>#VALUE!</v>
      </c>
      <c r="EOK32" s="5" t="str">
        <f t="shared" si="4"/>
        <v>#VALUE!</v>
      </c>
      <c r="EOL32" s="5" t="str">
        <f t="shared" si="4"/>
        <v>#VALUE!</v>
      </c>
      <c r="EOM32" s="5" t="str">
        <f t="shared" si="4"/>
        <v>#VALUE!</v>
      </c>
      <c r="EON32" s="5" t="str">
        <f t="shared" si="4"/>
        <v>#VALUE!</v>
      </c>
      <c r="EOO32" s="5" t="str">
        <f t="shared" si="4"/>
        <v>#VALUE!</v>
      </c>
      <c r="EOP32" s="5" t="str">
        <f t="shared" si="4"/>
        <v>#VALUE!</v>
      </c>
      <c r="EOQ32" s="5" t="str">
        <f t="shared" si="4"/>
        <v>#VALUE!</v>
      </c>
      <c r="EOR32" s="5" t="str">
        <f t="shared" si="4"/>
        <v>#VALUE!</v>
      </c>
      <c r="EOS32" s="5" t="str">
        <f t="shared" si="4"/>
        <v>#VALUE!</v>
      </c>
      <c r="EOT32" s="5" t="str">
        <f t="shared" si="4"/>
        <v>#VALUE!</v>
      </c>
      <c r="EOU32" s="5" t="str">
        <f t="shared" si="4"/>
        <v>#VALUE!</v>
      </c>
      <c r="EOV32" s="5" t="str">
        <f t="shared" si="4"/>
        <v>#VALUE!</v>
      </c>
      <c r="EOW32" s="5" t="str">
        <f t="shared" si="4"/>
        <v>#VALUE!</v>
      </c>
      <c r="EOX32" s="5" t="str">
        <f t="shared" si="4"/>
        <v>#VALUE!</v>
      </c>
      <c r="EOY32" s="5" t="str">
        <f t="shared" si="4"/>
        <v>#VALUE!</v>
      </c>
      <c r="EOZ32" s="5" t="str">
        <f t="shared" si="4"/>
        <v>#VALUE!</v>
      </c>
      <c r="EPA32" s="5" t="str">
        <f t="shared" si="4"/>
        <v>#VALUE!</v>
      </c>
      <c r="EPB32" s="5" t="str">
        <f t="shared" si="4"/>
        <v>#VALUE!</v>
      </c>
      <c r="EPC32" s="5" t="str">
        <f t="shared" si="4"/>
        <v>#VALUE!</v>
      </c>
      <c r="EPD32" s="5" t="str">
        <f t="shared" si="4"/>
        <v>#VALUE!</v>
      </c>
      <c r="EPE32" s="5" t="str">
        <f t="shared" si="4"/>
        <v>#VALUE!</v>
      </c>
      <c r="EPF32" s="5" t="str">
        <f t="shared" si="4"/>
        <v>#VALUE!</v>
      </c>
      <c r="EPG32" s="5" t="str">
        <f t="shared" si="4"/>
        <v>#VALUE!</v>
      </c>
      <c r="EPH32" s="5" t="str">
        <f t="shared" si="4"/>
        <v>#VALUE!</v>
      </c>
      <c r="EPI32" s="5" t="str">
        <f t="shared" si="4"/>
        <v>#VALUE!</v>
      </c>
      <c r="EPJ32" s="5" t="str">
        <f t="shared" si="4"/>
        <v>#VALUE!</v>
      </c>
      <c r="EPK32" s="5" t="str">
        <f t="shared" si="4"/>
        <v>#VALUE!</v>
      </c>
      <c r="EPL32" s="5" t="str">
        <f t="shared" si="4"/>
        <v>#VALUE!</v>
      </c>
      <c r="EPM32" s="5" t="str">
        <f t="shared" si="4"/>
        <v>#VALUE!</v>
      </c>
      <c r="EPN32" s="5" t="str">
        <f t="shared" si="4"/>
        <v>#VALUE!</v>
      </c>
      <c r="EPO32" s="5" t="str">
        <f t="shared" si="4"/>
        <v>#VALUE!</v>
      </c>
      <c r="EPP32" s="5" t="str">
        <f t="shared" si="4"/>
        <v>#VALUE!</v>
      </c>
      <c r="EPQ32" s="5" t="str">
        <f t="shared" si="4"/>
        <v>#VALUE!</v>
      </c>
      <c r="EPR32" s="5" t="str">
        <f t="shared" si="4"/>
        <v>#VALUE!</v>
      </c>
      <c r="EPS32" s="5" t="str">
        <f t="shared" si="4"/>
        <v>#VALUE!</v>
      </c>
      <c r="EPT32" s="5" t="str">
        <f t="shared" si="4"/>
        <v>#VALUE!</v>
      </c>
      <c r="EPU32" s="5" t="str">
        <f t="shared" si="4"/>
        <v>#VALUE!</v>
      </c>
      <c r="EPV32" s="5" t="str">
        <f t="shared" si="4"/>
        <v>#VALUE!</v>
      </c>
      <c r="EPW32" s="5" t="str">
        <f t="shared" si="4"/>
        <v>#VALUE!</v>
      </c>
      <c r="EPX32" s="5" t="str">
        <f t="shared" si="4"/>
        <v>#VALUE!</v>
      </c>
      <c r="EPY32" s="5" t="str">
        <f t="shared" si="4"/>
        <v>#VALUE!</v>
      </c>
      <c r="EPZ32" s="5" t="str">
        <f t="shared" si="4"/>
        <v>#VALUE!</v>
      </c>
      <c r="EQA32" s="5" t="str">
        <f t="shared" si="4"/>
        <v>#VALUE!</v>
      </c>
      <c r="EQB32" s="5" t="str">
        <f t="shared" si="4"/>
        <v>#VALUE!</v>
      </c>
      <c r="EQC32" s="5" t="str">
        <f t="shared" si="4"/>
        <v>#VALUE!</v>
      </c>
      <c r="EQD32" s="5" t="str">
        <f t="shared" si="4"/>
        <v>#VALUE!</v>
      </c>
      <c r="EQE32" s="5" t="str">
        <f t="shared" si="4"/>
        <v>#VALUE!</v>
      </c>
      <c r="EQF32" s="5" t="str">
        <f t="shared" si="4"/>
        <v>#VALUE!</v>
      </c>
      <c r="EQG32" s="5" t="str">
        <f t="shared" si="4"/>
        <v>#VALUE!</v>
      </c>
      <c r="EQH32" s="5" t="str">
        <f t="shared" si="4"/>
        <v>#VALUE!</v>
      </c>
      <c r="EQI32" s="5" t="str">
        <f t="shared" si="4"/>
        <v>#VALUE!</v>
      </c>
      <c r="EQJ32" s="5" t="str">
        <f t="shared" si="4"/>
        <v>#VALUE!</v>
      </c>
      <c r="EQK32" s="5" t="str">
        <f t="shared" si="4"/>
        <v>#VALUE!</v>
      </c>
      <c r="EQL32" s="5" t="str">
        <f t="shared" si="4"/>
        <v>#VALUE!</v>
      </c>
      <c r="EQM32" s="5" t="str">
        <f t="shared" si="4"/>
        <v>#VALUE!</v>
      </c>
      <c r="EQN32" s="5" t="str">
        <f t="shared" si="4"/>
        <v>#VALUE!</v>
      </c>
      <c r="EQO32" s="5" t="str">
        <f t="shared" si="4"/>
        <v>#VALUE!</v>
      </c>
      <c r="EQP32" s="5" t="str">
        <f t="shared" si="4"/>
        <v>#VALUE!</v>
      </c>
      <c r="EQQ32" s="5" t="str">
        <f t="shared" si="4"/>
        <v>#VALUE!</v>
      </c>
      <c r="EQR32" s="5" t="str">
        <f t="shared" si="4"/>
        <v>#VALUE!</v>
      </c>
      <c r="EQS32" s="5" t="str">
        <f t="shared" si="4"/>
        <v>#VALUE!</v>
      </c>
      <c r="EQT32" s="5" t="str">
        <f t="shared" si="4"/>
        <v>#VALUE!</v>
      </c>
      <c r="EQU32" s="5" t="str">
        <f t="shared" si="4"/>
        <v>#VALUE!</v>
      </c>
      <c r="EQV32" s="5" t="str">
        <f t="shared" si="4"/>
        <v>#VALUE!</v>
      </c>
      <c r="EQW32" s="5" t="str">
        <f t="shared" si="4"/>
        <v>#VALUE!</v>
      </c>
      <c r="EQX32" s="5" t="str">
        <f t="shared" si="4"/>
        <v>#VALUE!</v>
      </c>
      <c r="EQY32" s="5" t="str">
        <f t="shared" si="4"/>
        <v>#VALUE!</v>
      </c>
      <c r="EQZ32" s="5" t="str">
        <f t="shared" si="4"/>
        <v>#VALUE!</v>
      </c>
      <c r="ERA32" s="5" t="str">
        <f t="shared" si="4"/>
        <v>#VALUE!</v>
      </c>
      <c r="ERB32" s="5" t="str">
        <f t="shared" si="4"/>
        <v>#VALUE!</v>
      </c>
      <c r="ERC32" s="5" t="str">
        <f t="shared" si="4"/>
        <v>#VALUE!</v>
      </c>
      <c r="ERD32" s="5" t="str">
        <f t="shared" si="4"/>
        <v>#VALUE!</v>
      </c>
      <c r="ERE32" s="5" t="str">
        <f t="shared" si="4"/>
        <v>#VALUE!</v>
      </c>
      <c r="ERF32" s="5" t="str">
        <f t="shared" si="4"/>
        <v>#VALUE!</v>
      </c>
      <c r="ERG32" s="5" t="str">
        <f t="shared" si="4"/>
        <v>#VALUE!</v>
      </c>
      <c r="ERH32" s="5" t="str">
        <f t="shared" si="4"/>
        <v>#VALUE!</v>
      </c>
      <c r="ERI32" s="5" t="str">
        <f t="shared" si="4"/>
        <v>#VALUE!</v>
      </c>
      <c r="ERJ32" s="5" t="str">
        <f t="shared" si="4"/>
        <v>#VALUE!</v>
      </c>
      <c r="ERK32" s="5" t="str">
        <f t="shared" si="4"/>
        <v>#VALUE!</v>
      </c>
      <c r="ERL32" s="5" t="str">
        <f t="shared" si="4"/>
        <v>#VALUE!</v>
      </c>
      <c r="ERM32" s="5" t="str">
        <f t="shared" si="4"/>
        <v>#VALUE!</v>
      </c>
      <c r="ERN32" s="5" t="str">
        <f t="shared" si="4"/>
        <v>#VALUE!</v>
      </c>
      <c r="ERO32" s="5" t="str">
        <f t="shared" si="4"/>
        <v>#VALUE!</v>
      </c>
      <c r="ERP32" s="5" t="str">
        <f t="shared" si="4"/>
        <v>#VALUE!</v>
      </c>
      <c r="ERQ32" s="5" t="str">
        <f t="shared" si="4"/>
        <v>#VALUE!</v>
      </c>
      <c r="ERR32" s="5" t="str">
        <f t="shared" si="4"/>
        <v>#VALUE!</v>
      </c>
      <c r="ERS32" s="5" t="str">
        <f t="shared" si="4"/>
        <v>#VALUE!</v>
      </c>
      <c r="ERT32" s="5" t="str">
        <f t="shared" si="4"/>
        <v>#VALUE!</v>
      </c>
      <c r="ERU32" s="5" t="str">
        <f t="shared" si="4"/>
        <v>#VALUE!</v>
      </c>
      <c r="ERV32" s="5" t="str">
        <f t="shared" si="4"/>
        <v>#VALUE!</v>
      </c>
      <c r="ERW32" s="5" t="str">
        <f t="shared" si="4"/>
        <v>#VALUE!</v>
      </c>
      <c r="ERX32" s="5" t="str">
        <f t="shared" si="4"/>
        <v>#VALUE!</v>
      </c>
      <c r="ERY32" s="5" t="str">
        <f t="shared" si="4"/>
        <v>#VALUE!</v>
      </c>
      <c r="ERZ32" s="5" t="str">
        <f t="shared" si="4"/>
        <v>#VALUE!</v>
      </c>
      <c r="ESA32" s="5" t="str">
        <f t="shared" si="4"/>
        <v>#VALUE!</v>
      </c>
      <c r="ESB32" s="5" t="str">
        <f t="shared" si="4"/>
        <v>#VALUE!</v>
      </c>
      <c r="ESC32" s="5" t="str">
        <f t="shared" si="4"/>
        <v>#VALUE!</v>
      </c>
      <c r="ESD32" s="5" t="str">
        <f t="shared" si="4"/>
        <v>#VALUE!</v>
      </c>
      <c r="ESE32" s="5" t="str">
        <f t="shared" si="4"/>
        <v>#VALUE!</v>
      </c>
      <c r="ESF32" s="5" t="str">
        <f t="shared" si="4"/>
        <v>#VALUE!</v>
      </c>
      <c r="ESG32" s="5" t="str">
        <f t="shared" si="4"/>
        <v>#VALUE!</v>
      </c>
      <c r="ESH32" s="5" t="str">
        <f t="shared" si="4"/>
        <v>#VALUE!</v>
      </c>
      <c r="ESI32" s="5" t="str">
        <f t="shared" si="4"/>
        <v>#VALUE!</v>
      </c>
      <c r="ESJ32" s="5" t="str">
        <f t="shared" si="4"/>
        <v>#VALUE!</v>
      </c>
      <c r="ESK32" s="5" t="str">
        <f t="shared" si="4"/>
        <v>#VALUE!</v>
      </c>
      <c r="ESL32" s="5" t="str">
        <f t="shared" si="4"/>
        <v>#VALUE!</v>
      </c>
      <c r="ESM32" s="5" t="str">
        <f t="shared" si="4"/>
        <v>#VALUE!</v>
      </c>
      <c r="ESN32" s="5" t="str">
        <f t="shared" si="4"/>
        <v>#VALUE!</v>
      </c>
      <c r="ESO32" s="5" t="str">
        <f t="shared" si="4"/>
        <v>#VALUE!</v>
      </c>
      <c r="ESP32" s="5" t="str">
        <f t="shared" si="4"/>
        <v>#VALUE!</v>
      </c>
      <c r="ESQ32" s="5" t="str">
        <f t="shared" si="4"/>
        <v>#VALUE!</v>
      </c>
      <c r="ESR32" s="5" t="str">
        <f t="shared" si="4"/>
        <v>#VALUE!</v>
      </c>
      <c r="ESS32" s="5" t="str">
        <f t="shared" si="4"/>
        <v>#VALUE!</v>
      </c>
      <c r="EST32" s="5" t="str">
        <f t="shared" si="4"/>
        <v>#VALUE!</v>
      </c>
      <c r="ESU32" s="5" t="str">
        <f t="shared" si="4"/>
        <v>#VALUE!</v>
      </c>
      <c r="ESV32" s="5" t="str">
        <f t="shared" si="4"/>
        <v>#VALUE!</v>
      </c>
      <c r="ESW32" s="5" t="str">
        <f t="shared" si="4"/>
        <v>#VALUE!</v>
      </c>
      <c r="ESX32" s="5" t="str">
        <f t="shared" si="4"/>
        <v>#VALUE!</v>
      </c>
      <c r="ESY32" s="5" t="str">
        <f t="shared" si="4"/>
        <v>#VALUE!</v>
      </c>
      <c r="ESZ32" s="5" t="str">
        <f t="shared" si="4"/>
        <v>#VALUE!</v>
      </c>
      <c r="ETA32" s="5" t="str">
        <f t="shared" si="4"/>
        <v>#VALUE!</v>
      </c>
      <c r="ETB32" s="5" t="str">
        <f t="shared" si="4"/>
        <v>#VALUE!</v>
      </c>
      <c r="ETC32" s="5" t="str">
        <f t="shared" si="4"/>
        <v>#VALUE!</v>
      </c>
      <c r="ETD32" s="5" t="str">
        <f t="shared" si="4"/>
        <v>#VALUE!</v>
      </c>
      <c r="ETE32" s="5" t="str">
        <f t="shared" si="4"/>
        <v>#VALUE!</v>
      </c>
      <c r="ETF32" s="5" t="str">
        <f t="shared" si="4"/>
        <v>#VALUE!</v>
      </c>
      <c r="ETG32" s="5" t="str">
        <f t="shared" si="4"/>
        <v>#VALUE!</v>
      </c>
      <c r="ETH32" s="5" t="str">
        <f t="shared" si="4"/>
        <v>#VALUE!</v>
      </c>
      <c r="ETI32" s="5" t="str">
        <f t="shared" si="4"/>
        <v>#VALUE!</v>
      </c>
      <c r="ETJ32" s="5" t="str">
        <f t="shared" si="4"/>
        <v>#VALUE!</v>
      </c>
      <c r="ETK32" s="5" t="str">
        <f t="shared" si="4"/>
        <v>#VALUE!</v>
      </c>
      <c r="ETL32" s="5" t="str">
        <f t="shared" si="4"/>
        <v>#VALUE!</v>
      </c>
      <c r="ETM32" s="5" t="str">
        <f t="shared" si="4"/>
        <v>#VALUE!</v>
      </c>
      <c r="ETN32" s="5" t="str">
        <f t="shared" si="4"/>
        <v>#VALUE!</v>
      </c>
      <c r="ETO32" s="5" t="str">
        <f t="shared" si="4"/>
        <v>#VALUE!</v>
      </c>
      <c r="ETP32" s="5" t="str">
        <f t="shared" si="4"/>
        <v>#VALUE!</v>
      </c>
      <c r="ETQ32" s="5" t="str">
        <f t="shared" si="4"/>
        <v>#VALUE!</v>
      </c>
      <c r="ETR32" s="5" t="str">
        <f t="shared" si="4"/>
        <v>#VALUE!</v>
      </c>
      <c r="ETS32" s="5" t="str">
        <f t="shared" si="4"/>
        <v>#VALUE!</v>
      </c>
      <c r="ETT32" s="5" t="str">
        <f t="shared" si="4"/>
        <v>#VALUE!</v>
      </c>
      <c r="ETU32" s="5" t="str">
        <f t="shared" si="4"/>
        <v>#VALUE!</v>
      </c>
      <c r="ETV32" s="5" t="str">
        <f t="shared" si="4"/>
        <v>#VALUE!</v>
      </c>
      <c r="ETW32" s="5" t="str">
        <f t="shared" si="4"/>
        <v>#VALUE!</v>
      </c>
      <c r="ETX32" s="5" t="str">
        <f t="shared" si="4"/>
        <v>#VALUE!</v>
      </c>
      <c r="ETY32" s="5" t="str">
        <f t="shared" si="4"/>
        <v>#VALUE!</v>
      </c>
      <c r="ETZ32" s="5" t="str">
        <f t="shared" si="4"/>
        <v>#VALUE!</v>
      </c>
      <c r="EUA32" s="5" t="str">
        <f t="shared" si="4"/>
        <v>#VALUE!</v>
      </c>
      <c r="EUB32" s="5" t="str">
        <f t="shared" si="4"/>
        <v>#VALUE!</v>
      </c>
      <c r="EUC32" s="5" t="str">
        <f t="shared" si="4"/>
        <v>#VALUE!</v>
      </c>
      <c r="EUD32" s="5" t="str">
        <f t="shared" si="4"/>
        <v>#VALUE!</v>
      </c>
      <c r="EUE32" s="5" t="str">
        <f t="shared" si="4"/>
        <v>#VALUE!</v>
      </c>
      <c r="EUF32" s="5" t="str">
        <f t="shared" si="4"/>
        <v>#VALUE!</v>
      </c>
      <c r="EUG32" s="5" t="str">
        <f t="shared" si="4"/>
        <v>#VALUE!</v>
      </c>
      <c r="EUH32" s="5" t="str">
        <f t="shared" si="4"/>
        <v>#VALUE!</v>
      </c>
      <c r="EUI32" s="5" t="str">
        <f t="shared" si="4"/>
        <v>#VALUE!</v>
      </c>
      <c r="EUJ32" s="5" t="str">
        <f t="shared" si="4"/>
        <v>#VALUE!</v>
      </c>
      <c r="EUK32" s="5" t="str">
        <f t="shared" si="4"/>
        <v>#VALUE!</v>
      </c>
      <c r="EUL32" s="5" t="str">
        <f t="shared" si="4"/>
        <v>#VALUE!</v>
      </c>
      <c r="EUM32" s="5" t="str">
        <f t="shared" si="4"/>
        <v>#VALUE!</v>
      </c>
      <c r="EUN32" s="5" t="str">
        <f t="shared" si="4"/>
        <v>#VALUE!</v>
      </c>
      <c r="EUO32" s="5" t="str">
        <f t="shared" si="4"/>
        <v>#VALUE!</v>
      </c>
      <c r="EUP32" s="5" t="str">
        <f t="shared" si="4"/>
        <v>#VALUE!</v>
      </c>
      <c r="EUQ32" s="5" t="str">
        <f t="shared" si="4"/>
        <v>#VALUE!</v>
      </c>
      <c r="EUR32" s="5" t="str">
        <f t="shared" si="4"/>
        <v>#VALUE!</v>
      </c>
      <c r="EUS32" s="5" t="str">
        <f t="shared" si="4"/>
        <v>#VALUE!</v>
      </c>
      <c r="EUT32" s="5" t="str">
        <f t="shared" si="4"/>
        <v>#VALUE!</v>
      </c>
      <c r="EUU32" s="5" t="str">
        <f t="shared" si="4"/>
        <v>#VALUE!</v>
      </c>
      <c r="EUV32" s="5" t="str">
        <f t="shared" si="4"/>
        <v>#VALUE!</v>
      </c>
      <c r="EUW32" s="5" t="str">
        <f t="shared" si="4"/>
        <v>#VALUE!</v>
      </c>
      <c r="EUX32" s="5" t="str">
        <f t="shared" si="4"/>
        <v>#VALUE!</v>
      </c>
      <c r="EUY32" s="5" t="str">
        <f t="shared" si="4"/>
        <v>#VALUE!</v>
      </c>
      <c r="EUZ32" s="5" t="str">
        <f t="shared" si="4"/>
        <v>#VALUE!</v>
      </c>
      <c r="EVA32" s="5" t="str">
        <f t="shared" si="4"/>
        <v>#VALUE!</v>
      </c>
      <c r="EVB32" s="5" t="str">
        <f t="shared" si="4"/>
        <v>#VALUE!</v>
      </c>
      <c r="EVC32" s="5" t="str">
        <f t="shared" si="4"/>
        <v>#VALUE!</v>
      </c>
      <c r="EVD32" s="5" t="str">
        <f t="shared" si="4"/>
        <v>#VALUE!</v>
      </c>
      <c r="EVE32" s="5" t="str">
        <f t="shared" si="4"/>
        <v>#VALUE!</v>
      </c>
      <c r="EVF32" s="5" t="str">
        <f t="shared" si="4"/>
        <v>#VALUE!</v>
      </c>
      <c r="EVG32" s="5" t="str">
        <f t="shared" si="4"/>
        <v>#VALUE!</v>
      </c>
      <c r="EVH32" s="5" t="str">
        <f t="shared" si="4"/>
        <v>#VALUE!</v>
      </c>
      <c r="EVI32" s="5" t="str">
        <f t="shared" si="4"/>
        <v>#VALUE!</v>
      </c>
      <c r="EVJ32" s="5" t="str">
        <f t="shared" si="4"/>
        <v>#VALUE!</v>
      </c>
      <c r="EVK32" s="5" t="str">
        <f t="shared" si="4"/>
        <v>#VALUE!</v>
      </c>
      <c r="EVL32" s="5" t="str">
        <f t="shared" si="4"/>
        <v>#VALUE!</v>
      </c>
      <c r="EVM32" s="5" t="str">
        <f t="shared" si="4"/>
        <v>#VALUE!</v>
      </c>
      <c r="EVN32" s="5" t="str">
        <f t="shared" si="4"/>
        <v>#VALUE!</v>
      </c>
      <c r="EVO32" s="5" t="str">
        <f t="shared" si="4"/>
        <v>#VALUE!</v>
      </c>
      <c r="EVP32" s="5" t="str">
        <f t="shared" si="4"/>
        <v>#VALUE!</v>
      </c>
      <c r="EVQ32" s="5" t="str">
        <f t="shared" si="4"/>
        <v>#VALUE!</v>
      </c>
      <c r="EVR32" s="5" t="str">
        <f t="shared" si="4"/>
        <v>#VALUE!</v>
      </c>
      <c r="EVS32" s="5" t="str">
        <f t="shared" si="4"/>
        <v>#VALUE!</v>
      </c>
      <c r="EVT32" s="5" t="str">
        <f t="shared" si="4"/>
        <v>#VALUE!</v>
      </c>
      <c r="EVU32" s="5" t="str">
        <f t="shared" si="4"/>
        <v>#VALUE!</v>
      </c>
      <c r="EVV32" s="5" t="str">
        <f t="shared" si="4"/>
        <v>#VALUE!</v>
      </c>
      <c r="EVW32" s="5" t="str">
        <f t="shared" si="4"/>
        <v>#VALUE!</v>
      </c>
      <c r="EVX32" s="5" t="str">
        <f t="shared" si="4"/>
        <v>#VALUE!</v>
      </c>
      <c r="EVY32" s="5" t="str">
        <f t="shared" si="4"/>
        <v>#VALUE!</v>
      </c>
      <c r="EVZ32" s="5" t="str">
        <f t="shared" si="4"/>
        <v>#VALUE!</v>
      </c>
      <c r="EWA32" s="5" t="str">
        <f t="shared" si="4"/>
        <v>#VALUE!</v>
      </c>
      <c r="EWB32" s="5" t="str">
        <f t="shared" si="4"/>
        <v>#VALUE!</v>
      </c>
      <c r="EWC32" s="5" t="str">
        <f t="shared" si="4"/>
        <v>#VALUE!</v>
      </c>
      <c r="EWD32" s="5" t="str">
        <f t="shared" si="4"/>
        <v>#VALUE!</v>
      </c>
      <c r="EWE32" s="5" t="str">
        <f t="shared" si="4"/>
        <v>#VALUE!</v>
      </c>
      <c r="EWF32" s="5" t="str">
        <f t="shared" si="4"/>
        <v>#VALUE!</v>
      </c>
      <c r="EWG32" s="5" t="str">
        <f t="shared" si="4"/>
        <v>#VALUE!</v>
      </c>
      <c r="EWH32" s="5" t="str">
        <f t="shared" si="4"/>
        <v>#VALUE!</v>
      </c>
      <c r="EWI32" s="5" t="str">
        <f t="shared" si="4"/>
        <v>#VALUE!</v>
      </c>
      <c r="EWJ32" s="5" t="str">
        <f t="shared" si="4"/>
        <v>#VALUE!</v>
      </c>
      <c r="EWK32" s="5" t="str">
        <f t="shared" si="4"/>
        <v>#VALUE!</v>
      </c>
      <c r="EWL32" s="5" t="str">
        <f t="shared" si="4"/>
        <v>#VALUE!</v>
      </c>
      <c r="EWM32" s="5" t="str">
        <f t="shared" si="4"/>
        <v>#VALUE!</v>
      </c>
      <c r="EWN32" s="5" t="str">
        <f t="shared" si="4"/>
        <v>#VALUE!</v>
      </c>
      <c r="EWO32" s="5" t="str">
        <f t="shared" si="4"/>
        <v>#VALUE!</v>
      </c>
      <c r="EWP32" s="5" t="str">
        <f t="shared" si="4"/>
        <v>#VALUE!</v>
      </c>
      <c r="EWQ32" s="5" t="str">
        <f t="shared" si="4"/>
        <v>#VALUE!</v>
      </c>
      <c r="EWR32" s="5" t="str">
        <f t="shared" si="4"/>
        <v>#VALUE!</v>
      </c>
      <c r="EWS32" s="5" t="str">
        <f t="shared" si="4"/>
        <v>#VALUE!</v>
      </c>
      <c r="EWT32" s="5" t="str">
        <f t="shared" si="4"/>
        <v>#VALUE!</v>
      </c>
      <c r="EWU32" s="5" t="str">
        <f t="shared" si="4"/>
        <v>#VALUE!</v>
      </c>
      <c r="EWV32" s="5" t="str">
        <f t="shared" si="4"/>
        <v>#VALUE!</v>
      </c>
      <c r="EWW32" s="5" t="str">
        <f t="shared" si="4"/>
        <v>#VALUE!</v>
      </c>
      <c r="EWX32" s="5" t="str">
        <f t="shared" si="4"/>
        <v>#VALUE!</v>
      </c>
      <c r="EWY32" s="5" t="str">
        <f t="shared" si="4"/>
        <v>#VALUE!</v>
      </c>
      <c r="EWZ32" s="5" t="str">
        <f t="shared" si="4"/>
        <v>#VALUE!</v>
      </c>
      <c r="EXA32" s="5" t="str">
        <f t="shared" si="4"/>
        <v>#VALUE!</v>
      </c>
      <c r="EXB32" s="5" t="str">
        <f t="shared" si="4"/>
        <v>#VALUE!</v>
      </c>
      <c r="EXC32" s="5" t="str">
        <f t="shared" si="4"/>
        <v>#VALUE!</v>
      </c>
      <c r="EXD32" s="5" t="str">
        <f t="shared" si="4"/>
        <v>#VALUE!</v>
      </c>
      <c r="EXE32" s="5" t="str">
        <f t="shared" si="4"/>
        <v>#VALUE!</v>
      </c>
      <c r="EXF32" s="5" t="str">
        <f t="shared" si="4"/>
        <v>#VALUE!</v>
      </c>
      <c r="EXG32" s="5" t="str">
        <f t="shared" si="4"/>
        <v>#VALUE!</v>
      </c>
      <c r="EXH32" s="5" t="str">
        <f t="shared" si="4"/>
        <v>#VALUE!</v>
      </c>
      <c r="EXI32" s="5" t="str">
        <f t="shared" si="4"/>
        <v>#VALUE!</v>
      </c>
      <c r="EXJ32" s="5" t="str">
        <f t="shared" si="4"/>
        <v>#VALUE!</v>
      </c>
      <c r="EXK32" s="5" t="str">
        <f t="shared" si="4"/>
        <v>#VALUE!</v>
      </c>
      <c r="EXL32" s="5" t="str">
        <f t="shared" si="4"/>
        <v>#VALUE!</v>
      </c>
      <c r="EXM32" s="5" t="str">
        <f t="shared" si="4"/>
        <v>#VALUE!</v>
      </c>
      <c r="EXN32" s="5" t="str">
        <f t="shared" si="4"/>
        <v>#VALUE!</v>
      </c>
      <c r="EXO32" s="5" t="str">
        <f t="shared" si="4"/>
        <v>#VALUE!</v>
      </c>
      <c r="EXP32" s="5" t="str">
        <f t="shared" si="4"/>
        <v>#VALUE!</v>
      </c>
      <c r="EXQ32" s="5" t="str">
        <f t="shared" si="4"/>
        <v>#VALUE!</v>
      </c>
      <c r="EXR32" s="5" t="str">
        <f t="shared" si="4"/>
        <v>#VALUE!</v>
      </c>
      <c r="EXS32" s="5" t="str">
        <f t="shared" si="4"/>
        <v>#VALUE!</v>
      </c>
      <c r="EXT32" s="5" t="str">
        <f t="shared" si="4"/>
        <v>#VALUE!</v>
      </c>
      <c r="EXU32" s="5" t="str">
        <f t="shared" si="4"/>
        <v>#VALUE!</v>
      </c>
      <c r="EXV32" s="5" t="str">
        <f t="shared" si="4"/>
        <v>#VALUE!</v>
      </c>
      <c r="EXW32" s="5" t="str">
        <f t="shared" si="4"/>
        <v>#VALUE!</v>
      </c>
      <c r="EXX32" s="5" t="str">
        <f t="shared" si="4"/>
        <v>#VALUE!</v>
      </c>
      <c r="EXY32" s="5" t="str">
        <f t="shared" si="4"/>
        <v>#VALUE!</v>
      </c>
      <c r="EXZ32" s="5" t="str">
        <f t="shared" si="4"/>
        <v>#VALUE!</v>
      </c>
      <c r="EYA32" s="5" t="str">
        <f t="shared" si="4"/>
        <v>#VALUE!</v>
      </c>
      <c r="EYB32" s="5" t="str">
        <f t="shared" si="4"/>
        <v>#VALUE!</v>
      </c>
      <c r="EYC32" s="5" t="str">
        <f t="shared" si="4"/>
        <v>#VALUE!</v>
      </c>
      <c r="EYD32" s="5" t="str">
        <f t="shared" si="4"/>
        <v>#VALUE!</v>
      </c>
      <c r="EYE32" s="5" t="str">
        <f t="shared" si="4"/>
        <v>#VALUE!</v>
      </c>
      <c r="EYF32" s="5" t="str">
        <f t="shared" si="4"/>
        <v>#VALUE!</v>
      </c>
      <c r="EYG32" s="5" t="str">
        <f t="shared" si="4"/>
        <v>#VALUE!</v>
      </c>
      <c r="EYH32" s="5" t="str">
        <f t="shared" si="4"/>
        <v>#VALUE!</v>
      </c>
      <c r="EYI32" s="5" t="str">
        <f t="shared" si="4"/>
        <v>#VALUE!</v>
      </c>
      <c r="EYJ32" s="5" t="str">
        <f t="shared" si="4"/>
        <v>#VALUE!</v>
      </c>
      <c r="EYK32" s="5" t="str">
        <f t="shared" si="4"/>
        <v>#VALUE!</v>
      </c>
      <c r="EYL32" s="5" t="str">
        <f t="shared" si="4"/>
        <v>#VALUE!</v>
      </c>
      <c r="EYM32" s="5" t="str">
        <f t="shared" si="4"/>
        <v>#VALUE!</v>
      </c>
      <c r="EYN32" s="5" t="str">
        <f t="shared" si="4"/>
        <v>#VALUE!</v>
      </c>
      <c r="EYO32" s="5" t="str">
        <f t="shared" si="4"/>
        <v>#VALUE!</v>
      </c>
      <c r="EYP32" s="5" t="str">
        <f t="shared" si="4"/>
        <v>#VALUE!</v>
      </c>
      <c r="EYQ32" s="5" t="str">
        <f t="shared" si="4"/>
        <v>#VALUE!</v>
      </c>
      <c r="EYR32" s="5" t="str">
        <f t="shared" si="4"/>
        <v>#VALUE!</v>
      </c>
      <c r="EYS32" s="5" t="str">
        <f t="shared" si="4"/>
        <v>#VALUE!</v>
      </c>
      <c r="EYT32" s="5" t="str">
        <f t="shared" si="4"/>
        <v>#VALUE!</v>
      </c>
      <c r="EYU32" s="5" t="str">
        <f t="shared" si="4"/>
        <v>#VALUE!</v>
      </c>
      <c r="EYV32" s="5" t="str">
        <f t="shared" si="4"/>
        <v>#VALUE!</v>
      </c>
      <c r="EYW32" s="5" t="str">
        <f t="shared" si="4"/>
        <v>#VALUE!</v>
      </c>
      <c r="EYX32" s="5" t="str">
        <f t="shared" si="4"/>
        <v>#VALUE!</v>
      </c>
      <c r="EYY32" s="5" t="str">
        <f t="shared" si="4"/>
        <v>#VALUE!</v>
      </c>
      <c r="EYZ32" s="5" t="str">
        <f t="shared" si="4"/>
        <v>#VALUE!</v>
      </c>
      <c r="EZA32" s="5" t="str">
        <f t="shared" si="4"/>
        <v>#VALUE!</v>
      </c>
      <c r="EZB32" s="5" t="str">
        <f t="shared" si="4"/>
        <v>#VALUE!</v>
      </c>
      <c r="EZC32" s="5" t="str">
        <f t="shared" si="4"/>
        <v>#VALUE!</v>
      </c>
      <c r="EZD32" s="5" t="str">
        <f t="shared" si="4"/>
        <v>#VALUE!</v>
      </c>
      <c r="EZE32" s="5" t="str">
        <f t="shared" si="4"/>
        <v>#VALUE!</v>
      </c>
      <c r="EZF32" s="5" t="str">
        <f t="shared" si="4"/>
        <v>#VALUE!</v>
      </c>
      <c r="EZG32" s="5" t="str">
        <f t="shared" si="4"/>
        <v>#VALUE!</v>
      </c>
      <c r="EZH32" s="5" t="str">
        <f t="shared" si="4"/>
        <v>#VALUE!</v>
      </c>
      <c r="EZI32" s="5" t="str">
        <f t="shared" si="4"/>
        <v>#VALUE!</v>
      </c>
      <c r="EZJ32" s="5" t="str">
        <f t="shared" si="4"/>
        <v>#VALUE!</v>
      </c>
      <c r="EZK32" s="5" t="str">
        <f t="shared" si="4"/>
        <v>#VALUE!</v>
      </c>
      <c r="EZL32" s="5" t="str">
        <f t="shared" si="4"/>
        <v>#VALUE!</v>
      </c>
      <c r="EZM32" s="5" t="str">
        <f t="shared" si="4"/>
        <v>#VALUE!</v>
      </c>
      <c r="EZN32" s="5" t="str">
        <f t="shared" si="4"/>
        <v>#VALUE!</v>
      </c>
      <c r="EZO32" s="5" t="str">
        <f t="shared" si="4"/>
        <v>#VALUE!</v>
      </c>
      <c r="EZP32" s="5" t="str">
        <f t="shared" si="4"/>
        <v>#VALUE!</v>
      </c>
      <c r="EZQ32" s="5" t="str">
        <f t="shared" si="4"/>
        <v>#VALUE!</v>
      </c>
      <c r="EZR32" s="5" t="str">
        <f t="shared" si="4"/>
        <v>#VALUE!</v>
      </c>
      <c r="EZS32" s="5" t="str">
        <f t="shared" si="4"/>
        <v>#VALUE!</v>
      </c>
      <c r="EZT32" s="5" t="str">
        <f t="shared" si="4"/>
        <v>#VALUE!</v>
      </c>
      <c r="EZU32" s="5" t="str">
        <f t="shared" si="4"/>
        <v>#VALUE!</v>
      </c>
      <c r="EZV32" s="5" t="str">
        <f t="shared" si="4"/>
        <v>#VALUE!</v>
      </c>
      <c r="EZW32" s="5" t="str">
        <f t="shared" si="4"/>
        <v>#VALUE!</v>
      </c>
      <c r="EZX32" s="5" t="str">
        <f t="shared" si="4"/>
        <v>#VALUE!</v>
      </c>
      <c r="EZY32" s="5" t="str">
        <f t="shared" si="4"/>
        <v>#VALUE!</v>
      </c>
      <c r="EZZ32" s="5" t="str">
        <f t="shared" si="4"/>
        <v>#VALUE!</v>
      </c>
      <c r="FAA32" s="5" t="str">
        <f t="shared" si="4"/>
        <v>#VALUE!</v>
      </c>
      <c r="FAB32" s="5" t="str">
        <f t="shared" si="4"/>
        <v>#VALUE!</v>
      </c>
      <c r="FAC32" s="5" t="str">
        <f t="shared" si="4"/>
        <v>#VALUE!</v>
      </c>
      <c r="FAD32" s="5" t="str">
        <f t="shared" si="4"/>
        <v>#VALUE!</v>
      </c>
      <c r="FAE32" s="5" t="str">
        <f t="shared" si="4"/>
        <v>#VALUE!</v>
      </c>
      <c r="FAF32" s="5" t="str">
        <f t="shared" si="4"/>
        <v>#VALUE!</v>
      </c>
      <c r="FAG32" s="5" t="str">
        <f t="shared" si="4"/>
        <v>#VALUE!</v>
      </c>
      <c r="FAH32" s="5" t="str">
        <f t="shared" si="4"/>
        <v>#VALUE!</v>
      </c>
      <c r="FAI32" s="5" t="str">
        <f t="shared" si="4"/>
        <v>#VALUE!</v>
      </c>
      <c r="FAJ32" s="5" t="str">
        <f t="shared" si="4"/>
        <v>#VALUE!</v>
      </c>
      <c r="FAK32" s="5" t="str">
        <f t="shared" si="4"/>
        <v>#VALUE!</v>
      </c>
      <c r="FAL32" s="5" t="str">
        <f t="shared" si="4"/>
        <v>#VALUE!</v>
      </c>
      <c r="FAM32" s="5" t="str">
        <f t="shared" si="4"/>
        <v>#VALUE!</v>
      </c>
      <c r="FAN32" s="5" t="str">
        <f t="shared" si="4"/>
        <v>#VALUE!</v>
      </c>
      <c r="FAO32" s="5" t="str">
        <f t="shared" si="4"/>
        <v>#VALUE!</v>
      </c>
      <c r="FAP32" s="5" t="str">
        <f t="shared" si="4"/>
        <v>#VALUE!</v>
      </c>
      <c r="FAQ32" s="5" t="str">
        <f t="shared" si="4"/>
        <v>#VALUE!</v>
      </c>
      <c r="FAR32" s="5" t="str">
        <f t="shared" si="4"/>
        <v>#VALUE!</v>
      </c>
      <c r="FAS32" s="5" t="str">
        <f t="shared" si="4"/>
        <v>#VALUE!</v>
      </c>
      <c r="FAT32" s="5" t="str">
        <f t="shared" si="4"/>
        <v>#VALUE!</v>
      </c>
      <c r="FAU32" s="5" t="str">
        <f t="shared" si="4"/>
        <v>#VALUE!</v>
      </c>
      <c r="FAV32" s="5" t="str">
        <f t="shared" si="4"/>
        <v>#VALUE!</v>
      </c>
      <c r="FAW32" s="5" t="str">
        <f t="shared" si="4"/>
        <v>#VALUE!</v>
      </c>
      <c r="FAX32" s="5" t="str">
        <f t="shared" si="4"/>
        <v>#VALUE!</v>
      </c>
      <c r="FAY32" s="5" t="str">
        <f t="shared" si="4"/>
        <v>#VALUE!</v>
      </c>
      <c r="FAZ32" s="5" t="str">
        <f t="shared" si="4"/>
        <v>#VALUE!</v>
      </c>
      <c r="FBA32" s="5" t="str">
        <f t="shared" si="4"/>
        <v>#VALUE!</v>
      </c>
      <c r="FBB32" s="5" t="str">
        <f t="shared" si="4"/>
        <v>#VALUE!</v>
      </c>
      <c r="FBC32" s="5" t="str">
        <f t="shared" si="4"/>
        <v>#VALUE!</v>
      </c>
      <c r="FBD32" s="5" t="str">
        <f t="shared" si="4"/>
        <v>#VALUE!</v>
      </c>
      <c r="FBE32" s="5" t="str">
        <f t="shared" si="4"/>
        <v>#VALUE!</v>
      </c>
      <c r="FBF32" s="5" t="str">
        <f t="shared" si="4"/>
        <v>#VALUE!</v>
      </c>
      <c r="FBG32" s="5" t="str">
        <f t="shared" si="4"/>
        <v>#VALUE!</v>
      </c>
      <c r="FBH32" s="5" t="str">
        <f t="shared" si="4"/>
        <v>#VALUE!</v>
      </c>
      <c r="FBI32" s="5" t="str">
        <f t="shared" si="4"/>
        <v>#VALUE!</v>
      </c>
      <c r="FBJ32" s="5" t="str">
        <f t="shared" si="4"/>
        <v>#VALUE!</v>
      </c>
      <c r="FBK32" s="5" t="str">
        <f t="shared" si="4"/>
        <v>#VALUE!</v>
      </c>
      <c r="FBL32" s="5" t="str">
        <f t="shared" si="4"/>
        <v>#VALUE!</v>
      </c>
      <c r="FBM32" s="5" t="str">
        <f t="shared" si="4"/>
        <v>#VALUE!</v>
      </c>
      <c r="FBN32" s="5" t="str">
        <f t="shared" si="4"/>
        <v>#VALUE!</v>
      </c>
      <c r="FBO32" s="5" t="str">
        <f t="shared" si="4"/>
        <v>#VALUE!</v>
      </c>
      <c r="FBP32" s="5" t="str">
        <f t="shared" si="4"/>
        <v>#VALUE!</v>
      </c>
      <c r="FBQ32" s="5" t="str">
        <f t="shared" si="4"/>
        <v>#VALUE!</v>
      </c>
      <c r="FBR32" s="5" t="str">
        <f t="shared" si="4"/>
        <v>#VALUE!</v>
      </c>
      <c r="FBS32" s="5" t="str">
        <f t="shared" si="4"/>
        <v>#VALUE!</v>
      </c>
      <c r="FBT32" s="5" t="str">
        <f t="shared" si="4"/>
        <v>#VALUE!</v>
      </c>
      <c r="FBU32" s="5" t="str">
        <f t="shared" si="4"/>
        <v>#VALUE!</v>
      </c>
      <c r="FBV32" s="5" t="str">
        <f t="shared" si="4"/>
        <v>#VALUE!</v>
      </c>
      <c r="FBW32" s="5" t="str">
        <f t="shared" si="4"/>
        <v>#VALUE!</v>
      </c>
      <c r="FBX32" s="5" t="str">
        <f t="shared" si="4"/>
        <v>#VALUE!</v>
      </c>
      <c r="FBY32" s="5" t="str">
        <f t="shared" si="4"/>
        <v>#VALUE!</v>
      </c>
      <c r="FBZ32" s="5" t="str">
        <f t="shared" si="4"/>
        <v>#VALUE!</v>
      </c>
      <c r="FCA32" s="5" t="str">
        <f t="shared" si="4"/>
        <v>#VALUE!</v>
      </c>
      <c r="FCB32" s="5" t="str">
        <f t="shared" si="4"/>
        <v>#VALUE!</v>
      </c>
      <c r="FCC32" s="5" t="str">
        <f t="shared" si="4"/>
        <v>#VALUE!</v>
      </c>
      <c r="FCD32" s="5" t="str">
        <f t="shared" si="4"/>
        <v>#VALUE!</v>
      </c>
      <c r="FCE32" s="5" t="str">
        <f t="shared" si="4"/>
        <v>#VALUE!</v>
      </c>
      <c r="FCF32" s="5" t="str">
        <f t="shared" si="4"/>
        <v>#VALUE!</v>
      </c>
      <c r="FCG32" s="5" t="str">
        <f t="shared" si="4"/>
        <v>#VALUE!</v>
      </c>
      <c r="FCH32" s="5" t="str">
        <f t="shared" si="4"/>
        <v>#VALUE!</v>
      </c>
      <c r="FCI32" s="5" t="str">
        <f t="shared" si="4"/>
        <v>#VALUE!</v>
      </c>
      <c r="FCJ32" s="5" t="str">
        <f t="shared" si="4"/>
        <v>#VALUE!</v>
      </c>
      <c r="FCK32" s="5" t="str">
        <f t="shared" si="4"/>
        <v>#VALUE!</v>
      </c>
      <c r="FCL32" s="5" t="str">
        <f t="shared" si="4"/>
        <v>#VALUE!</v>
      </c>
      <c r="FCM32" s="5" t="str">
        <f t="shared" si="4"/>
        <v>#VALUE!</v>
      </c>
      <c r="FCN32" s="5" t="str">
        <f t="shared" si="4"/>
        <v>#VALUE!</v>
      </c>
      <c r="FCO32" s="5" t="str">
        <f t="shared" si="4"/>
        <v>#VALUE!</v>
      </c>
      <c r="FCP32" s="5" t="str">
        <f t="shared" si="4"/>
        <v>#VALUE!</v>
      </c>
      <c r="FCQ32" s="5" t="str">
        <f t="shared" si="4"/>
        <v>#VALUE!</v>
      </c>
      <c r="FCR32" s="5" t="str">
        <f t="shared" si="4"/>
        <v>#VALUE!</v>
      </c>
      <c r="FCS32" s="5" t="str">
        <f t="shared" si="4"/>
        <v>#VALUE!</v>
      </c>
      <c r="FCT32" s="5" t="str">
        <f t="shared" si="4"/>
        <v>#VALUE!</v>
      </c>
      <c r="FCU32" s="5" t="str">
        <f t="shared" si="4"/>
        <v>#VALUE!</v>
      </c>
      <c r="FCV32" s="5" t="str">
        <f t="shared" si="4"/>
        <v>#VALUE!</v>
      </c>
      <c r="FCW32" s="5" t="str">
        <f t="shared" si="4"/>
        <v>#VALUE!</v>
      </c>
      <c r="FCX32" s="5" t="str">
        <f t="shared" si="4"/>
        <v>#VALUE!</v>
      </c>
      <c r="FCY32" s="5" t="str">
        <f t="shared" si="4"/>
        <v>#VALUE!</v>
      </c>
      <c r="FCZ32" s="5" t="str">
        <f t="shared" si="4"/>
        <v>#VALUE!</v>
      </c>
      <c r="FDA32" s="5" t="str">
        <f t="shared" si="4"/>
        <v>#VALUE!</v>
      </c>
      <c r="FDB32" s="5" t="str">
        <f t="shared" si="4"/>
        <v>#VALUE!</v>
      </c>
      <c r="FDC32" s="5" t="str">
        <f t="shared" si="4"/>
        <v>#VALUE!</v>
      </c>
      <c r="FDD32" s="5" t="str">
        <f t="shared" si="4"/>
        <v>#VALUE!</v>
      </c>
      <c r="FDE32" s="5" t="str">
        <f t="shared" si="4"/>
        <v>#VALUE!</v>
      </c>
      <c r="FDF32" s="5" t="str">
        <f t="shared" si="4"/>
        <v>#VALUE!</v>
      </c>
      <c r="FDG32" s="5" t="str">
        <f t="shared" si="4"/>
        <v>#VALUE!</v>
      </c>
      <c r="FDH32" s="5" t="str">
        <f t="shared" si="4"/>
        <v>#VALUE!</v>
      </c>
      <c r="FDI32" s="5" t="str">
        <f t="shared" si="4"/>
        <v>#VALUE!</v>
      </c>
      <c r="FDJ32" s="5" t="str">
        <f t="shared" si="4"/>
        <v>#VALUE!</v>
      </c>
      <c r="FDK32" s="5" t="str">
        <f t="shared" si="4"/>
        <v>#VALUE!</v>
      </c>
      <c r="FDL32" s="5" t="str">
        <f t="shared" si="4"/>
        <v>#VALUE!</v>
      </c>
      <c r="FDM32" s="5" t="str">
        <f t="shared" si="4"/>
        <v>#VALUE!</v>
      </c>
      <c r="FDN32" s="5" t="str">
        <f t="shared" si="4"/>
        <v>#VALUE!</v>
      </c>
      <c r="FDO32" s="5" t="str">
        <f t="shared" si="4"/>
        <v>#VALUE!</v>
      </c>
      <c r="FDP32" s="5" t="str">
        <f t="shared" si="4"/>
        <v>#VALUE!</v>
      </c>
      <c r="FDQ32" s="5" t="str">
        <f t="shared" si="4"/>
        <v>#VALUE!</v>
      </c>
      <c r="FDR32" s="5" t="str">
        <f t="shared" si="4"/>
        <v>#VALUE!</v>
      </c>
      <c r="FDS32" s="5" t="str">
        <f t="shared" si="4"/>
        <v>#VALUE!</v>
      </c>
      <c r="FDT32" s="5" t="str">
        <f t="shared" si="4"/>
        <v>#VALUE!</v>
      </c>
      <c r="FDU32" s="5" t="str">
        <f t="shared" si="4"/>
        <v>#VALUE!</v>
      </c>
      <c r="FDV32" s="5" t="str">
        <f t="shared" si="4"/>
        <v>#VALUE!</v>
      </c>
      <c r="FDW32" s="5" t="str">
        <f t="shared" si="4"/>
        <v>#VALUE!</v>
      </c>
      <c r="FDX32" s="5" t="str">
        <f t="shared" si="4"/>
        <v>#VALUE!</v>
      </c>
      <c r="FDY32" s="5" t="str">
        <f t="shared" si="4"/>
        <v>#VALUE!</v>
      </c>
      <c r="FDZ32" s="5" t="str">
        <f t="shared" si="4"/>
        <v>#VALUE!</v>
      </c>
      <c r="FEA32" s="5" t="str">
        <f t="shared" si="4"/>
        <v>#VALUE!</v>
      </c>
      <c r="FEB32" s="5" t="str">
        <f t="shared" si="4"/>
        <v>#VALUE!</v>
      </c>
      <c r="FEC32" s="5" t="str">
        <f t="shared" si="4"/>
        <v>#VALUE!</v>
      </c>
      <c r="FED32" s="5" t="str">
        <f t="shared" si="4"/>
        <v>#VALUE!</v>
      </c>
      <c r="FEE32" s="5" t="str">
        <f t="shared" si="4"/>
        <v>#VALUE!</v>
      </c>
      <c r="FEF32" s="5" t="str">
        <f t="shared" si="4"/>
        <v>#VALUE!</v>
      </c>
      <c r="FEG32" s="5" t="str">
        <f t="shared" si="4"/>
        <v>#VALUE!</v>
      </c>
      <c r="FEH32" s="5" t="str">
        <f t="shared" si="4"/>
        <v>#VALUE!</v>
      </c>
      <c r="FEI32" s="5" t="str">
        <f t="shared" si="4"/>
        <v>#VALUE!</v>
      </c>
      <c r="FEJ32" s="5" t="str">
        <f t="shared" si="4"/>
        <v>#VALUE!</v>
      </c>
      <c r="FEK32" s="5" t="str">
        <f t="shared" si="4"/>
        <v>#VALUE!</v>
      </c>
      <c r="FEL32" s="5" t="str">
        <f t="shared" si="4"/>
        <v>#VALUE!</v>
      </c>
      <c r="FEM32" s="5" t="str">
        <f t="shared" si="4"/>
        <v>#VALUE!</v>
      </c>
      <c r="FEN32" s="5" t="str">
        <f t="shared" si="4"/>
        <v>#VALUE!</v>
      </c>
      <c r="FEO32" s="5" t="str">
        <f t="shared" si="4"/>
        <v>#VALUE!</v>
      </c>
      <c r="FEP32" s="5" t="str">
        <f t="shared" si="4"/>
        <v>#VALUE!</v>
      </c>
      <c r="FEQ32" s="5" t="str">
        <f t="shared" si="4"/>
        <v>#VALUE!</v>
      </c>
      <c r="FER32" s="5" t="str">
        <f t="shared" si="4"/>
        <v>#VALUE!</v>
      </c>
      <c r="FES32" s="5" t="str">
        <f t="shared" si="4"/>
        <v>#VALUE!</v>
      </c>
      <c r="FET32" s="5" t="str">
        <f t="shared" si="4"/>
        <v>#VALUE!</v>
      </c>
      <c r="FEU32" s="5" t="str">
        <f t="shared" si="4"/>
        <v>#VALUE!</v>
      </c>
      <c r="FEV32" s="5" t="str">
        <f t="shared" si="4"/>
        <v>#VALUE!</v>
      </c>
      <c r="FEW32" s="5" t="str">
        <f t="shared" si="4"/>
        <v>#VALUE!</v>
      </c>
      <c r="FEX32" s="5" t="str">
        <f t="shared" si="4"/>
        <v>#VALUE!</v>
      </c>
      <c r="FEY32" s="5" t="str">
        <f t="shared" si="4"/>
        <v>#VALUE!</v>
      </c>
      <c r="FEZ32" s="5" t="str">
        <f t="shared" si="4"/>
        <v>#VALUE!</v>
      </c>
      <c r="FFA32" s="5" t="str">
        <f t="shared" si="4"/>
        <v>#VALUE!</v>
      </c>
      <c r="FFB32" s="5" t="str">
        <f t="shared" si="4"/>
        <v>#VALUE!</v>
      </c>
      <c r="FFC32" s="5" t="str">
        <f t="shared" si="4"/>
        <v>#VALUE!</v>
      </c>
      <c r="FFD32" s="5" t="str">
        <f t="shared" si="4"/>
        <v>#VALUE!</v>
      </c>
      <c r="FFE32" s="5" t="str">
        <f t="shared" si="4"/>
        <v>#VALUE!</v>
      </c>
      <c r="FFF32" s="5" t="str">
        <f t="shared" si="4"/>
        <v>#VALUE!</v>
      </c>
      <c r="FFG32" s="5" t="str">
        <f t="shared" si="4"/>
        <v>#VALUE!</v>
      </c>
      <c r="FFH32" s="5" t="str">
        <f t="shared" si="4"/>
        <v>#VALUE!</v>
      </c>
      <c r="FFI32" s="5" t="str">
        <f t="shared" si="4"/>
        <v>#VALUE!</v>
      </c>
      <c r="FFJ32" s="5" t="str">
        <f t="shared" si="4"/>
        <v>#VALUE!</v>
      </c>
      <c r="FFK32" s="5" t="str">
        <f t="shared" si="4"/>
        <v>#VALUE!</v>
      </c>
      <c r="FFL32" s="5" t="str">
        <f t="shared" si="4"/>
        <v>#VALUE!</v>
      </c>
      <c r="FFM32" s="5" t="str">
        <f t="shared" si="4"/>
        <v>#VALUE!</v>
      </c>
      <c r="FFN32" s="5" t="str">
        <f t="shared" si="4"/>
        <v>#VALUE!</v>
      </c>
      <c r="FFO32" s="5" t="str">
        <f t="shared" si="4"/>
        <v>#VALUE!</v>
      </c>
      <c r="FFP32" s="5" t="str">
        <f t="shared" si="4"/>
        <v>#VALUE!</v>
      </c>
      <c r="FFQ32" s="5" t="str">
        <f t="shared" si="4"/>
        <v>#VALUE!</v>
      </c>
      <c r="FFR32" s="5" t="str">
        <f t="shared" si="4"/>
        <v>#VALUE!</v>
      </c>
      <c r="FFS32" s="5" t="str">
        <f t="shared" si="4"/>
        <v>#VALUE!</v>
      </c>
      <c r="FFT32" s="5" t="str">
        <f t="shared" si="4"/>
        <v>#VALUE!</v>
      </c>
      <c r="FFU32" s="5" t="str">
        <f t="shared" si="4"/>
        <v>#VALUE!</v>
      </c>
      <c r="FFV32" s="5" t="str">
        <f t="shared" si="4"/>
        <v>#VALUE!</v>
      </c>
      <c r="FFW32" s="5" t="str">
        <f t="shared" si="4"/>
        <v>#VALUE!</v>
      </c>
      <c r="FFX32" s="5" t="str">
        <f t="shared" si="4"/>
        <v>#VALUE!</v>
      </c>
      <c r="FFY32" s="5" t="str">
        <f t="shared" si="4"/>
        <v>#VALUE!</v>
      </c>
      <c r="FFZ32" s="5" t="str">
        <f t="shared" si="4"/>
        <v>#VALUE!</v>
      </c>
      <c r="FGA32" s="5" t="str">
        <f t="shared" si="4"/>
        <v>#VALUE!</v>
      </c>
      <c r="FGB32" s="5" t="str">
        <f t="shared" si="4"/>
        <v>#VALUE!</v>
      </c>
      <c r="FGC32" s="5" t="str">
        <f t="shared" si="4"/>
        <v>#VALUE!</v>
      </c>
      <c r="FGD32" s="5" t="str">
        <f t="shared" si="4"/>
        <v>#VALUE!</v>
      </c>
      <c r="FGE32" s="5" t="str">
        <f t="shared" si="4"/>
        <v>#VALUE!</v>
      </c>
      <c r="FGF32" s="5" t="str">
        <f t="shared" si="4"/>
        <v>#VALUE!</v>
      </c>
      <c r="FGG32" s="5" t="str">
        <f t="shared" si="4"/>
        <v>#VALUE!</v>
      </c>
      <c r="FGH32" s="5" t="str">
        <f t="shared" si="4"/>
        <v>#VALUE!</v>
      </c>
      <c r="FGI32" s="5" t="str">
        <f t="shared" si="4"/>
        <v>#VALUE!</v>
      </c>
      <c r="FGJ32" s="5" t="str">
        <f t="shared" si="4"/>
        <v>#VALUE!</v>
      </c>
      <c r="FGK32" s="5" t="str">
        <f t="shared" si="4"/>
        <v>#VALUE!</v>
      </c>
      <c r="FGL32" s="5" t="str">
        <f t="shared" si="4"/>
        <v>#VALUE!</v>
      </c>
      <c r="FGM32" s="5" t="str">
        <f t="shared" si="4"/>
        <v>#VALUE!</v>
      </c>
      <c r="FGN32" s="5" t="str">
        <f t="shared" si="4"/>
        <v>#VALUE!</v>
      </c>
      <c r="FGO32" s="5" t="str">
        <f t="shared" si="4"/>
        <v>#VALUE!</v>
      </c>
      <c r="FGP32" s="5" t="str">
        <f t="shared" si="4"/>
        <v>#VALUE!</v>
      </c>
      <c r="FGQ32" s="5" t="str">
        <f t="shared" si="4"/>
        <v>#VALUE!</v>
      </c>
      <c r="FGR32" s="5" t="str">
        <f t="shared" si="4"/>
        <v>#VALUE!</v>
      </c>
      <c r="FGS32" s="5" t="str">
        <f t="shared" si="4"/>
        <v>#VALUE!</v>
      </c>
      <c r="FGT32" s="5" t="str">
        <f t="shared" si="4"/>
        <v>#VALUE!</v>
      </c>
      <c r="FGU32" s="5" t="str">
        <f t="shared" si="4"/>
        <v>#VALUE!</v>
      </c>
      <c r="FGV32" s="5" t="str">
        <f t="shared" si="4"/>
        <v>#VALUE!</v>
      </c>
      <c r="FGW32" s="5" t="str">
        <f t="shared" si="4"/>
        <v>#VALUE!</v>
      </c>
      <c r="FGX32" s="5" t="str">
        <f t="shared" si="4"/>
        <v>#VALUE!</v>
      </c>
      <c r="FGY32" s="5" t="str">
        <f t="shared" si="4"/>
        <v>#VALUE!</v>
      </c>
      <c r="FGZ32" s="5" t="str">
        <f t="shared" si="4"/>
        <v>#VALUE!</v>
      </c>
      <c r="FHA32" s="5" t="str">
        <f t="shared" si="4"/>
        <v>#VALUE!</v>
      </c>
      <c r="FHB32" s="5" t="str">
        <f t="shared" si="4"/>
        <v>#VALUE!</v>
      </c>
      <c r="FHC32" s="5" t="str">
        <f t="shared" si="4"/>
        <v>#VALUE!</v>
      </c>
      <c r="FHD32" s="5" t="str">
        <f t="shared" si="4"/>
        <v>#VALUE!</v>
      </c>
      <c r="FHE32" s="5" t="str">
        <f t="shared" si="4"/>
        <v>#VALUE!</v>
      </c>
      <c r="FHF32" s="5" t="str">
        <f t="shared" si="4"/>
        <v>#VALUE!</v>
      </c>
      <c r="FHG32" s="5" t="str">
        <f t="shared" si="4"/>
        <v>#VALUE!</v>
      </c>
      <c r="FHH32" s="5" t="str">
        <f t="shared" si="4"/>
        <v>#VALUE!</v>
      </c>
      <c r="FHI32" s="5" t="str">
        <f t="shared" si="4"/>
        <v>#VALUE!</v>
      </c>
      <c r="FHJ32" s="5" t="str">
        <f t="shared" si="4"/>
        <v>#VALUE!</v>
      </c>
      <c r="FHK32" s="5" t="str">
        <f t="shared" si="4"/>
        <v>#VALUE!</v>
      </c>
      <c r="FHL32" s="5" t="str">
        <f t="shared" si="4"/>
        <v>#VALUE!</v>
      </c>
      <c r="FHM32" s="5" t="str">
        <f t="shared" si="4"/>
        <v>#VALUE!</v>
      </c>
      <c r="FHN32" s="5" t="str">
        <f t="shared" si="4"/>
        <v>#VALUE!</v>
      </c>
      <c r="FHO32" s="5" t="str">
        <f t="shared" si="4"/>
        <v>#VALUE!</v>
      </c>
      <c r="FHP32" s="5" t="str">
        <f t="shared" si="4"/>
        <v>#VALUE!</v>
      </c>
      <c r="FHQ32" s="5" t="str">
        <f t="shared" si="4"/>
        <v>#VALUE!</v>
      </c>
      <c r="FHR32" s="5" t="str">
        <f t="shared" si="4"/>
        <v>#VALUE!</v>
      </c>
      <c r="FHS32" s="5" t="str">
        <f t="shared" si="4"/>
        <v>#VALUE!</v>
      </c>
      <c r="FHT32" s="5" t="str">
        <f t="shared" si="4"/>
        <v>#VALUE!</v>
      </c>
      <c r="FHU32" s="5" t="str">
        <f t="shared" si="4"/>
        <v>#VALUE!</v>
      </c>
      <c r="FHV32" s="5" t="str">
        <f t="shared" si="4"/>
        <v>#VALUE!</v>
      </c>
      <c r="FHW32" s="5" t="str">
        <f t="shared" si="4"/>
        <v>#VALUE!</v>
      </c>
      <c r="FHX32" s="5" t="str">
        <f t="shared" si="4"/>
        <v>#VALUE!</v>
      </c>
      <c r="FHY32" s="5" t="str">
        <f t="shared" si="4"/>
        <v>#VALUE!</v>
      </c>
      <c r="FHZ32" s="5" t="str">
        <f t="shared" si="4"/>
        <v>#VALUE!</v>
      </c>
      <c r="FIA32" s="5" t="str">
        <f t="shared" si="4"/>
        <v>#VALUE!</v>
      </c>
      <c r="FIB32" s="5" t="str">
        <f t="shared" si="4"/>
        <v>#VALUE!</v>
      </c>
      <c r="FIC32" s="5" t="str">
        <f t="shared" si="4"/>
        <v>#VALUE!</v>
      </c>
      <c r="FID32" s="5" t="str">
        <f t="shared" si="4"/>
        <v>#VALUE!</v>
      </c>
      <c r="FIE32" s="5" t="str">
        <f t="shared" si="4"/>
        <v>#VALUE!</v>
      </c>
      <c r="FIF32" s="5" t="str">
        <f t="shared" si="4"/>
        <v>#VALUE!</v>
      </c>
      <c r="FIG32" s="5" t="str">
        <f t="shared" si="4"/>
        <v>#VALUE!</v>
      </c>
      <c r="FIH32" s="5" t="str">
        <f t="shared" si="4"/>
        <v>#VALUE!</v>
      </c>
      <c r="FII32" s="5" t="str">
        <f t="shared" si="4"/>
        <v>#VALUE!</v>
      </c>
      <c r="FIJ32" s="5" t="str">
        <f t="shared" si="4"/>
        <v>#VALUE!</v>
      </c>
      <c r="FIK32" s="5" t="str">
        <f t="shared" si="4"/>
        <v>#VALUE!</v>
      </c>
      <c r="FIL32" s="5" t="str">
        <f t="shared" si="4"/>
        <v>#VALUE!</v>
      </c>
      <c r="FIM32" s="5" t="str">
        <f t="shared" si="4"/>
        <v>#VALUE!</v>
      </c>
      <c r="FIN32" s="5" t="str">
        <f t="shared" si="4"/>
        <v>#VALUE!</v>
      </c>
      <c r="FIO32" s="5" t="str">
        <f t="shared" si="4"/>
        <v>#VALUE!</v>
      </c>
      <c r="FIP32" s="5" t="str">
        <f t="shared" si="4"/>
        <v>#VALUE!</v>
      </c>
      <c r="FIQ32" s="5" t="str">
        <f t="shared" si="4"/>
        <v>#VALUE!</v>
      </c>
      <c r="FIR32" s="5" t="str">
        <f t="shared" si="4"/>
        <v>#VALUE!</v>
      </c>
      <c r="FIS32" s="5" t="str">
        <f t="shared" si="4"/>
        <v>#VALUE!</v>
      </c>
      <c r="FIT32" s="5" t="str">
        <f t="shared" si="4"/>
        <v>#VALUE!</v>
      </c>
      <c r="FIU32" s="5" t="str">
        <f t="shared" si="4"/>
        <v>#VALUE!</v>
      </c>
      <c r="FIV32" s="5" t="str">
        <f t="shared" si="4"/>
        <v>#VALUE!</v>
      </c>
      <c r="FIW32" s="5" t="str">
        <f t="shared" si="4"/>
        <v>#VALUE!</v>
      </c>
      <c r="FIX32" s="5" t="str">
        <f t="shared" si="4"/>
        <v>#VALUE!</v>
      </c>
      <c r="FIY32" s="5" t="str">
        <f t="shared" si="4"/>
        <v>#VALUE!</v>
      </c>
      <c r="FIZ32" s="5" t="str">
        <f t="shared" si="4"/>
        <v>#VALUE!</v>
      </c>
      <c r="FJA32" s="5" t="str">
        <f t="shared" si="4"/>
        <v>#VALUE!</v>
      </c>
      <c r="FJB32" s="5" t="str">
        <f t="shared" si="4"/>
        <v>#VALUE!</v>
      </c>
      <c r="FJC32" s="5" t="str">
        <f t="shared" si="4"/>
        <v>#VALUE!</v>
      </c>
      <c r="FJD32" s="5" t="str">
        <f t="shared" si="4"/>
        <v>#VALUE!</v>
      </c>
      <c r="FJE32" s="5" t="str">
        <f t="shared" si="4"/>
        <v>#VALUE!</v>
      </c>
      <c r="FJF32" s="5" t="str">
        <f t="shared" si="4"/>
        <v>#VALUE!</v>
      </c>
      <c r="FJG32" s="5" t="str">
        <f t="shared" si="4"/>
        <v>#VALUE!</v>
      </c>
      <c r="FJH32" s="5" t="str">
        <f t="shared" si="4"/>
        <v>#VALUE!</v>
      </c>
      <c r="FJI32" s="5" t="str">
        <f t="shared" si="4"/>
        <v>#VALUE!</v>
      </c>
      <c r="FJJ32" s="5" t="str">
        <f t="shared" si="4"/>
        <v>#VALUE!</v>
      </c>
      <c r="FJK32" s="5" t="str">
        <f t="shared" si="4"/>
        <v>#VALUE!</v>
      </c>
      <c r="FJL32" s="5" t="str">
        <f t="shared" si="4"/>
        <v>#VALUE!</v>
      </c>
      <c r="FJM32" s="5" t="str">
        <f t="shared" si="4"/>
        <v>#VALUE!</v>
      </c>
      <c r="FJN32" s="5" t="str">
        <f t="shared" si="4"/>
        <v>#VALUE!</v>
      </c>
      <c r="FJO32" s="5" t="str">
        <f t="shared" si="4"/>
        <v>#VALUE!</v>
      </c>
      <c r="FJP32" s="5" t="str">
        <f t="shared" si="4"/>
        <v>#VALUE!</v>
      </c>
      <c r="FJQ32" s="5" t="str">
        <f t="shared" si="4"/>
        <v>#VALUE!</v>
      </c>
      <c r="FJR32" s="5" t="str">
        <f t="shared" si="4"/>
        <v>#VALUE!</v>
      </c>
      <c r="FJS32" s="5" t="str">
        <f t="shared" si="4"/>
        <v>#VALUE!</v>
      </c>
      <c r="FJT32" s="5" t="str">
        <f t="shared" si="4"/>
        <v>#VALUE!</v>
      </c>
      <c r="FJU32" s="5" t="str">
        <f t="shared" si="4"/>
        <v>#VALUE!</v>
      </c>
      <c r="FJV32" s="5" t="str">
        <f t="shared" si="4"/>
        <v>#VALUE!</v>
      </c>
      <c r="FJW32" s="5" t="str">
        <f t="shared" si="4"/>
        <v>#VALUE!</v>
      </c>
      <c r="FJX32" s="5" t="str">
        <f t="shared" si="4"/>
        <v>#VALUE!</v>
      </c>
      <c r="FJY32" s="5" t="str">
        <f t="shared" si="4"/>
        <v>#VALUE!</v>
      </c>
      <c r="FJZ32" s="5" t="str">
        <f t="shared" si="4"/>
        <v>#VALUE!</v>
      </c>
      <c r="FKA32" s="5" t="str">
        <f t="shared" si="4"/>
        <v>#VALUE!</v>
      </c>
      <c r="FKB32" s="5" t="str">
        <f t="shared" si="4"/>
        <v>#VALUE!</v>
      </c>
      <c r="FKC32" s="5" t="str">
        <f t="shared" si="4"/>
        <v>#VALUE!</v>
      </c>
      <c r="FKD32" s="5" t="str">
        <f t="shared" si="4"/>
        <v>#VALUE!</v>
      </c>
      <c r="FKE32" s="5" t="str">
        <f t="shared" si="4"/>
        <v>#VALUE!</v>
      </c>
      <c r="FKF32" s="5" t="str">
        <f t="shared" si="4"/>
        <v>#VALUE!</v>
      </c>
      <c r="FKG32" s="5" t="str">
        <f t="shared" si="4"/>
        <v>#VALUE!</v>
      </c>
      <c r="FKH32" s="5" t="str">
        <f t="shared" si="4"/>
        <v>#VALUE!</v>
      </c>
      <c r="FKI32" s="5" t="str">
        <f t="shared" si="4"/>
        <v>#VALUE!</v>
      </c>
      <c r="FKJ32" s="5" t="str">
        <f t="shared" si="4"/>
        <v>#VALUE!</v>
      </c>
      <c r="FKK32" s="5" t="str">
        <f t="shared" si="4"/>
        <v>#VALUE!</v>
      </c>
      <c r="FKL32" s="5" t="str">
        <f t="shared" si="4"/>
        <v>#VALUE!</v>
      </c>
      <c r="FKM32" s="5" t="str">
        <f t="shared" si="4"/>
        <v>#VALUE!</v>
      </c>
      <c r="FKN32" s="5" t="str">
        <f t="shared" si="4"/>
        <v>#VALUE!</v>
      </c>
      <c r="FKO32" s="5" t="str">
        <f t="shared" si="4"/>
        <v>#VALUE!</v>
      </c>
      <c r="FKP32" s="5" t="str">
        <f t="shared" si="4"/>
        <v>#VALUE!</v>
      </c>
      <c r="FKQ32" s="5" t="str">
        <f t="shared" si="4"/>
        <v>#VALUE!</v>
      </c>
      <c r="FKR32" s="5" t="str">
        <f t="shared" si="4"/>
        <v>#VALUE!</v>
      </c>
      <c r="FKS32" s="5" t="str">
        <f t="shared" si="4"/>
        <v>#VALUE!</v>
      </c>
      <c r="FKT32" s="5" t="str">
        <f t="shared" si="4"/>
        <v>#VALUE!</v>
      </c>
      <c r="FKU32" s="5" t="str">
        <f t="shared" si="4"/>
        <v>#VALUE!</v>
      </c>
      <c r="FKV32" s="5" t="str">
        <f t="shared" si="4"/>
        <v>#VALUE!</v>
      </c>
      <c r="FKW32" s="5" t="str">
        <f t="shared" si="4"/>
        <v>#VALUE!</v>
      </c>
      <c r="FKX32" s="5" t="str">
        <f t="shared" si="4"/>
        <v>#VALUE!</v>
      </c>
      <c r="FKY32" s="5" t="str">
        <f t="shared" si="4"/>
        <v>#VALUE!</v>
      </c>
      <c r="FKZ32" s="5" t="str">
        <f t="shared" si="4"/>
        <v>#VALUE!</v>
      </c>
      <c r="FLA32" s="5" t="str">
        <f t="shared" si="4"/>
        <v>#VALUE!</v>
      </c>
      <c r="FLB32" s="5" t="str">
        <f t="shared" si="4"/>
        <v>#VALUE!</v>
      </c>
      <c r="FLC32" s="5" t="str">
        <f t="shared" si="4"/>
        <v>#VALUE!</v>
      </c>
      <c r="FLD32" s="5" t="str">
        <f t="shared" si="4"/>
        <v>#VALUE!</v>
      </c>
      <c r="FLE32" s="5" t="str">
        <f t="shared" si="4"/>
        <v>#VALUE!</v>
      </c>
      <c r="FLF32" s="5" t="str">
        <f t="shared" si="4"/>
        <v>#VALUE!</v>
      </c>
      <c r="FLG32" s="5" t="str">
        <f t="shared" si="4"/>
        <v>#VALUE!</v>
      </c>
      <c r="FLH32" s="5" t="str">
        <f t="shared" si="4"/>
        <v>#VALUE!</v>
      </c>
      <c r="FLI32" s="5" t="str">
        <f t="shared" si="4"/>
        <v>#VALUE!</v>
      </c>
      <c r="FLJ32" s="5" t="str">
        <f t="shared" si="4"/>
        <v>#VALUE!</v>
      </c>
      <c r="FLK32" s="5" t="str">
        <f t="shared" si="4"/>
        <v>#VALUE!</v>
      </c>
      <c r="FLL32" s="5" t="str">
        <f t="shared" si="4"/>
        <v>#VALUE!</v>
      </c>
      <c r="FLM32" s="5" t="str">
        <f t="shared" si="4"/>
        <v>#VALUE!</v>
      </c>
      <c r="FLN32" s="5" t="str">
        <f t="shared" si="4"/>
        <v>#VALUE!</v>
      </c>
      <c r="FLO32" s="5" t="str">
        <f t="shared" si="4"/>
        <v>#VALUE!</v>
      </c>
      <c r="FLP32" s="5" t="str">
        <f t="shared" si="4"/>
        <v>#VALUE!</v>
      </c>
      <c r="FLQ32" s="5" t="str">
        <f t="shared" si="4"/>
        <v>#VALUE!</v>
      </c>
      <c r="FLR32" s="5" t="str">
        <f t="shared" si="4"/>
        <v>#VALUE!</v>
      </c>
      <c r="FLS32" s="5" t="str">
        <f t="shared" si="4"/>
        <v>#VALUE!</v>
      </c>
      <c r="FLT32" s="5" t="str">
        <f t="shared" si="4"/>
        <v>#VALUE!</v>
      </c>
      <c r="FLU32" s="5" t="str">
        <f t="shared" si="4"/>
        <v>#VALUE!</v>
      </c>
      <c r="FLV32" s="5" t="str">
        <f t="shared" si="4"/>
        <v>#VALUE!</v>
      </c>
      <c r="FLW32" s="5" t="str">
        <f t="shared" si="4"/>
        <v>#VALUE!</v>
      </c>
      <c r="FLX32" s="5" t="str">
        <f t="shared" si="4"/>
        <v>#VALUE!</v>
      </c>
      <c r="FLY32" s="5" t="str">
        <f t="shared" si="4"/>
        <v>#VALUE!</v>
      </c>
      <c r="FLZ32" s="5" t="str">
        <f t="shared" si="4"/>
        <v>#VALUE!</v>
      </c>
      <c r="FMA32" s="5" t="str">
        <f t="shared" si="4"/>
        <v>#VALUE!</v>
      </c>
      <c r="FMB32" s="5" t="str">
        <f t="shared" si="4"/>
        <v>#VALUE!</v>
      </c>
      <c r="FMC32" s="5" t="str">
        <f t="shared" si="4"/>
        <v>#VALUE!</v>
      </c>
      <c r="FMD32" s="5" t="str">
        <f t="shared" si="4"/>
        <v>#VALUE!</v>
      </c>
      <c r="FME32" s="5" t="str">
        <f t="shared" si="4"/>
        <v>#VALUE!</v>
      </c>
      <c r="FMF32" s="5" t="str">
        <f t="shared" si="4"/>
        <v>#VALUE!</v>
      </c>
      <c r="FMG32" s="5" t="str">
        <f t="shared" si="4"/>
        <v>#VALUE!</v>
      </c>
      <c r="FMH32" s="5" t="str">
        <f t="shared" si="4"/>
        <v>#VALUE!</v>
      </c>
      <c r="FMI32" s="5" t="str">
        <f t="shared" si="4"/>
        <v>#VALUE!</v>
      </c>
      <c r="FMJ32" s="5" t="str">
        <f t="shared" si="4"/>
        <v>#VALUE!</v>
      </c>
      <c r="FMK32" s="5" t="str">
        <f t="shared" si="4"/>
        <v>#VALUE!</v>
      </c>
      <c r="FML32" s="5" t="str">
        <f t="shared" si="4"/>
        <v>#VALUE!</v>
      </c>
      <c r="FMM32" s="5" t="str">
        <f t="shared" si="4"/>
        <v>#VALUE!</v>
      </c>
      <c r="FMN32" s="5" t="str">
        <f t="shared" si="4"/>
        <v>#VALUE!</v>
      </c>
      <c r="FMO32" s="5" t="str">
        <f t="shared" si="4"/>
        <v>#VALUE!</v>
      </c>
      <c r="FMP32" s="5" t="str">
        <f t="shared" si="4"/>
        <v>#VALUE!</v>
      </c>
      <c r="FMQ32" s="5" t="str">
        <f t="shared" si="4"/>
        <v>#VALUE!</v>
      </c>
      <c r="FMR32" s="5" t="str">
        <f t="shared" si="4"/>
        <v>#VALUE!</v>
      </c>
      <c r="FMS32" s="5" t="str">
        <f t="shared" si="4"/>
        <v>#VALUE!</v>
      </c>
      <c r="FMT32" s="5" t="str">
        <f t="shared" si="4"/>
        <v>#VALUE!</v>
      </c>
      <c r="FMU32" s="5" t="str">
        <f t="shared" si="4"/>
        <v>#VALUE!</v>
      </c>
      <c r="FMV32" s="5" t="str">
        <f t="shared" si="4"/>
        <v>#VALUE!</v>
      </c>
      <c r="FMW32" s="5" t="str">
        <f t="shared" si="4"/>
        <v>#VALUE!</v>
      </c>
      <c r="FMX32" s="5" t="str">
        <f t="shared" si="4"/>
        <v>#VALUE!</v>
      </c>
      <c r="FMY32" s="5" t="str">
        <f t="shared" si="4"/>
        <v>#VALUE!</v>
      </c>
      <c r="FMZ32" s="5" t="str">
        <f t="shared" si="4"/>
        <v>#VALUE!</v>
      </c>
      <c r="FNA32" s="5" t="str">
        <f t="shared" si="4"/>
        <v>#VALUE!</v>
      </c>
      <c r="FNB32" s="5" t="str">
        <f t="shared" si="4"/>
        <v>#VALUE!</v>
      </c>
      <c r="FNC32" s="5" t="str">
        <f t="shared" si="4"/>
        <v>#VALUE!</v>
      </c>
      <c r="FND32" s="5" t="str">
        <f t="shared" si="4"/>
        <v>#VALUE!</v>
      </c>
      <c r="FNE32" s="5" t="str">
        <f t="shared" si="4"/>
        <v>#VALUE!</v>
      </c>
      <c r="FNF32" s="5" t="str">
        <f t="shared" si="4"/>
        <v>#VALUE!</v>
      </c>
      <c r="FNG32" s="5" t="str">
        <f t="shared" si="4"/>
        <v>#VALUE!</v>
      </c>
      <c r="FNH32" s="5" t="str">
        <f t="shared" si="4"/>
        <v>#VALUE!</v>
      </c>
      <c r="FNI32" s="5" t="str">
        <f t="shared" si="4"/>
        <v>#VALUE!</v>
      </c>
      <c r="FNJ32" s="5" t="str">
        <f t="shared" si="4"/>
        <v>#VALUE!</v>
      </c>
      <c r="FNK32" s="5" t="str">
        <f t="shared" si="4"/>
        <v>#VALUE!</v>
      </c>
      <c r="FNL32" s="5" t="str">
        <f t="shared" si="4"/>
        <v>#VALUE!</v>
      </c>
      <c r="FNM32" s="5" t="str">
        <f t="shared" si="4"/>
        <v>#VALUE!</v>
      </c>
      <c r="FNN32" s="5" t="str">
        <f t="shared" si="4"/>
        <v>#VALUE!</v>
      </c>
      <c r="FNO32" s="5" t="str">
        <f t="shared" si="4"/>
        <v>#VALUE!</v>
      </c>
      <c r="FNP32" s="5" t="str">
        <f t="shared" si="4"/>
        <v>#VALUE!</v>
      </c>
      <c r="FNQ32" s="5" t="str">
        <f t="shared" si="4"/>
        <v>#VALUE!</v>
      </c>
      <c r="FNR32" s="5" t="str">
        <f t="shared" si="4"/>
        <v>#VALUE!</v>
      </c>
      <c r="FNS32" s="5" t="str">
        <f t="shared" si="4"/>
        <v>#VALUE!</v>
      </c>
      <c r="FNT32" s="5" t="str">
        <f t="shared" si="4"/>
        <v>#VALUE!</v>
      </c>
      <c r="FNU32" s="5" t="str">
        <f t="shared" si="4"/>
        <v>#VALUE!</v>
      </c>
      <c r="FNV32" s="5" t="str">
        <f t="shared" si="4"/>
        <v>#VALUE!</v>
      </c>
      <c r="FNW32" s="5" t="str">
        <f t="shared" si="4"/>
        <v>#VALUE!</v>
      </c>
      <c r="FNX32" s="5" t="str">
        <f t="shared" si="4"/>
        <v>#VALUE!</v>
      </c>
      <c r="FNY32" s="5" t="str">
        <f t="shared" si="4"/>
        <v>#VALUE!</v>
      </c>
      <c r="FNZ32" s="5" t="str">
        <f t="shared" si="4"/>
        <v>#VALUE!</v>
      </c>
      <c r="FOA32" s="5" t="str">
        <f t="shared" si="4"/>
        <v>#VALUE!</v>
      </c>
      <c r="FOB32" s="5" t="str">
        <f t="shared" si="4"/>
        <v>#VALUE!</v>
      </c>
      <c r="FOC32" s="5" t="str">
        <f t="shared" si="4"/>
        <v>#VALUE!</v>
      </c>
      <c r="FOD32" s="5" t="str">
        <f t="shared" si="4"/>
        <v>#VALUE!</v>
      </c>
      <c r="FOE32" s="5" t="str">
        <f t="shared" si="4"/>
        <v>#VALUE!</v>
      </c>
      <c r="FOF32" s="5" t="str">
        <f t="shared" si="4"/>
        <v>#VALUE!</v>
      </c>
      <c r="FOG32" s="5" t="str">
        <f t="shared" si="4"/>
        <v>#VALUE!</v>
      </c>
      <c r="FOH32" s="5" t="str">
        <f t="shared" si="4"/>
        <v>#VALUE!</v>
      </c>
      <c r="FOI32" s="5" t="str">
        <f t="shared" si="4"/>
        <v>#VALUE!</v>
      </c>
      <c r="FOJ32" s="5" t="str">
        <f t="shared" si="4"/>
        <v>#VALUE!</v>
      </c>
      <c r="FOK32" s="5" t="str">
        <f t="shared" si="4"/>
        <v>#VALUE!</v>
      </c>
      <c r="FOL32" s="5" t="str">
        <f t="shared" si="4"/>
        <v>#VALUE!</v>
      </c>
      <c r="FOM32" s="5" t="str">
        <f t="shared" si="4"/>
        <v>#VALUE!</v>
      </c>
      <c r="FON32" s="5" t="str">
        <f t="shared" si="4"/>
        <v>#VALUE!</v>
      </c>
      <c r="FOO32" s="5" t="str">
        <f t="shared" si="4"/>
        <v>#VALUE!</v>
      </c>
      <c r="FOP32" s="5" t="str">
        <f t="shared" si="4"/>
        <v>#VALUE!</v>
      </c>
      <c r="FOQ32" s="5" t="str">
        <f t="shared" si="4"/>
        <v>#VALUE!</v>
      </c>
      <c r="FOR32" s="5" t="str">
        <f t="shared" si="4"/>
        <v>#VALUE!</v>
      </c>
      <c r="FOS32" s="5" t="str">
        <f t="shared" si="4"/>
        <v>#VALUE!</v>
      </c>
      <c r="FOT32" s="5" t="str">
        <f t="shared" si="4"/>
        <v>#VALUE!</v>
      </c>
      <c r="FOU32" s="5" t="str">
        <f t="shared" si="4"/>
        <v>#VALUE!</v>
      </c>
      <c r="FOV32" s="5" t="str">
        <f t="shared" si="4"/>
        <v>#VALUE!</v>
      </c>
      <c r="FOW32" s="5" t="str">
        <f t="shared" si="4"/>
        <v>#VALUE!</v>
      </c>
      <c r="FOX32" s="5" t="str">
        <f t="shared" si="4"/>
        <v>#VALUE!</v>
      </c>
      <c r="FOY32" s="5" t="str">
        <f t="shared" si="4"/>
        <v>#VALUE!</v>
      </c>
      <c r="FOZ32" s="5" t="str">
        <f t="shared" si="4"/>
        <v>#VALUE!</v>
      </c>
      <c r="FPA32" s="5" t="str">
        <f t="shared" si="4"/>
        <v>#VALUE!</v>
      </c>
      <c r="FPB32" s="5" t="str">
        <f t="shared" si="4"/>
        <v>#VALUE!</v>
      </c>
      <c r="FPC32" s="5" t="str">
        <f t="shared" si="4"/>
        <v>#VALUE!</v>
      </c>
      <c r="FPD32" s="5" t="str">
        <f t="shared" si="4"/>
        <v>#VALUE!</v>
      </c>
      <c r="FPE32" s="5" t="str">
        <f t="shared" si="4"/>
        <v>#VALUE!</v>
      </c>
      <c r="FPF32" s="5" t="str">
        <f t="shared" si="4"/>
        <v>#VALUE!</v>
      </c>
      <c r="FPG32" s="5" t="str">
        <f t="shared" si="4"/>
        <v>#VALUE!</v>
      </c>
      <c r="FPH32" s="5" t="str">
        <f t="shared" si="4"/>
        <v>#VALUE!</v>
      </c>
      <c r="FPI32" s="5" t="str">
        <f t="shared" si="4"/>
        <v>#VALUE!</v>
      </c>
      <c r="FPJ32" s="5" t="str">
        <f t="shared" si="4"/>
        <v>#VALUE!</v>
      </c>
      <c r="FPK32" s="5" t="str">
        <f t="shared" si="4"/>
        <v>#VALUE!</v>
      </c>
      <c r="FPL32" s="5" t="str">
        <f t="shared" si="4"/>
        <v>#VALUE!</v>
      </c>
      <c r="FPM32" s="5" t="str">
        <f t="shared" si="4"/>
        <v>#VALUE!</v>
      </c>
      <c r="FPN32" s="5" t="str">
        <f t="shared" si="4"/>
        <v>#VALUE!</v>
      </c>
      <c r="FPO32" s="5" t="str">
        <f t="shared" si="4"/>
        <v>#VALUE!</v>
      </c>
      <c r="FPP32" s="5" t="str">
        <f t="shared" si="4"/>
        <v>#VALUE!</v>
      </c>
      <c r="FPQ32" s="5" t="str">
        <f t="shared" si="4"/>
        <v>#VALUE!</v>
      </c>
      <c r="FPR32" s="5" t="str">
        <f t="shared" si="4"/>
        <v>#VALUE!</v>
      </c>
      <c r="FPS32" s="5" t="str">
        <f t="shared" si="4"/>
        <v>#VALUE!</v>
      </c>
      <c r="FPT32" s="5" t="str">
        <f t="shared" si="4"/>
        <v>#VALUE!</v>
      </c>
      <c r="FPU32" s="5" t="str">
        <f t="shared" si="4"/>
        <v>#VALUE!</v>
      </c>
      <c r="FPV32" s="5" t="str">
        <f t="shared" si="4"/>
        <v>#VALUE!</v>
      </c>
      <c r="FPW32" s="5" t="str">
        <f t="shared" si="4"/>
        <v>#VALUE!</v>
      </c>
      <c r="FPX32" s="5" t="str">
        <f t="shared" si="4"/>
        <v>#VALUE!</v>
      </c>
      <c r="FPY32" s="5" t="str">
        <f t="shared" si="4"/>
        <v>#VALUE!</v>
      </c>
      <c r="FPZ32" s="5" t="str">
        <f t="shared" si="4"/>
        <v>#VALUE!</v>
      </c>
      <c r="FQA32" s="5" t="str">
        <f t="shared" si="4"/>
        <v>#VALUE!</v>
      </c>
      <c r="FQB32" s="5" t="str">
        <f t="shared" si="4"/>
        <v>#VALUE!</v>
      </c>
      <c r="FQC32" s="5" t="str">
        <f t="shared" si="4"/>
        <v>#VALUE!</v>
      </c>
      <c r="FQD32" s="5" t="str">
        <f t="shared" si="4"/>
        <v>#VALUE!</v>
      </c>
      <c r="FQE32" s="5" t="str">
        <f t="shared" si="4"/>
        <v>#VALUE!</v>
      </c>
      <c r="FQF32" s="5" t="str">
        <f t="shared" si="4"/>
        <v>#VALUE!</v>
      </c>
      <c r="FQG32" s="5" t="str">
        <f t="shared" si="4"/>
        <v>#VALUE!</v>
      </c>
      <c r="FQH32" s="5" t="str">
        <f t="shared" si="4"/>
        <v>#VALUE!</v>
      </c>
      <c r="FQI32" s="5" t="str">
        <f t="shared" si="4"/>
        <v>#VALUE!</v>
      </c>
      <c r="FQJ32" s="5" t="str">
        <f t="shared" si="4"/>
        <v>#VALUE!</v>
      </c>
      <c r="FQK32" s="5" t="str">
        <f t="shared" si="4"/>
        <v>#VALUE!</v>
      </c>
      <c r="FQL32" s="5" t="str">
        <f t="shared" si="4"/>
        <v>#VALUE!</v>
      </c>
      <c r="FQM32" s="5" t="str">
        <f t="shared" si="4"/>
        <v>#VALUE!</v>
      </c>
      <c r="FQN32" s="5" t="str">
        <f t="shared" si="4"/>
        <v>#VALUE!</v>
      </c>
      <c r="FQO32" s="5" t="str">
        <f t="shared" si="4"/>
        <v>#VALUE!</v>
      </c>
      <c r="FQP32" s="5" t="str">
        <f t="shared" si="4"/>
        <v>#VALUE!</v>
      </c>
      <c r="FQQ32" s="5" t="str">
        <f t="shared" si="4"/>
        <v>#VALUE!</v>
      </c>
      <c r="FQR32" s="5" t="str">
        <f t="shared" si="4"/>
        <v>#VALUE!</v>
      </c>
      <c r="FQS32" s="5" t="str">
        <f t="shared" si="4"/>
        <v>#VALUE!</v>
      </c>
      <c r="FQT32" s="5" t="str">
        <f t="shared" si="4"/>
        <v>#VALUE!</v>
      </c>
      <c r="FQU32" s="5" t="str">
        <f t="shared" si="4"/>
        <v>#VALUE!</v>
      </c>
      <c r="FQV32" s="5" t="str">
        <f t="shared" si="4"/>
        <v>#VALUE!</v>
      </c>
      <c r="FQW32" s="5" t="str">
        <f t="shared" si="4"/>
        <v>#VALUE!</v>
      </c>
      <c r="FQX32" s="5" t="str">
        <f t="shared" si="4"/>
        <v>#VALUE!</v>
      </c>
      <c r="FQY32" s="5" t="str">
        <f t="shared" si="4"/>
        <v>#VALUE!</v>
      </c>
      <c r="FQZ32" s="5" t="str">
        <f t="shared" si="4"/>
        <v>#VALUE!</v>
      </c>
      <c r="FRA32" s="5" t="str">
        <f t="shared" si="4"/>
        <v>#VALUE!</v>
      </c>
      <c r="FRB32" s="5" t="str">
        <f t="shared" si="4"/>
        <v>#VALUE!</v>
      </c>
      <c r="FRC32" s="5" t="str">
        <f t="shared" si="4"/>
        <v>#VALUE!</v>
      </c>
      <c r="FRD32" s="5" t="str">
        <f t="shared" si="4"/>
        <v>#VALUE!</v>
      </c>
      <c r="FRE32" s="5" t="str">
        <f t="shared" si="4"/>
        <v>#VALUE!</v>
      </c>
      <c r="FRF32" s="5" t="str">
        <f t="shared" si="4"/>
        <v>#VALUE!</v>
      </c>
      <c r="FRG32" s="5" t="str">
        <f t="shared" si="4"/>
        <v>#VALUE!</v>
      </c>
      <c r="FRH32" s="5" t="str">
        <f t="shared" si="4"/>
        <v>#VALUE!</v>
      </c>
      <c r="FRI32" s="5" t="str">
        <f t="shared" si="4"/>
        <v>#VALUE!</v>
      </c>
      <c r="FRJ32" s="5" t="str">
        <f t="shared" si="4"/>
        <v>#VALUE!</v>
      </c>
      <c r="FRK32" s="5" t="str">
        <f t="shared" si="4"/>
        <v>#VALUE!</v>
      </c>
      <c r="FRL32" s="5" t="str">
        <f t="shared" si="4"/>
        <v>#VALUE!</v>
      </c>
      <c r="FRM32" s="5" t="str">
        <f t="shared" si="4"/>
        <v>#VALUE!</v>
      </c>
      <c r="FRN32" s="5" t="str">
        <f t="shared" si="4"/>
        <v>#VALUE!</v>
      </c>
      <c r="FRO32" s="5" t="str">
        <f t="shared" si="4"/>
        <v>#VALUE!</v>
      </c>
      <c r="FRP32" s="5" t="str">
        <f t="shared" si="4"/>
        <v>#VALUE!</v>
      </c>
      <c r="FRQ32" s="5" t="str">
        <f t="shared" si="4"/>
        <v>#VALUE!</v>
      </c>
      <c r="FRR32" s="5" t="str">
        <f t="shared" si="4"/>
        <v>#VALUE!</v>
      </c>
      <c r="FRS32" s="5" t="str">
        <f t="shared" si="4"/>
        <v>#VALUE!</v>
      </c>
      <c r="FRT32" s="5" t="str">
        <f t="shared" si="4"/>
        <v>#VALUE!</v>
      </c>
      <c r="FRU32" s="5" t="str">
        <f t="shared" si="4"/>
        <v>#VALUE!</v>
      </c>
      <c r="FRV32" s="5" t="str">
        <f t="shared" si="4"/>
        <v>#VALUE!</v>
      </c>
      <c r="FRW32" s="5" t="str">
        <f t="shared" si="4"/>
        <v>#VALUE!</v>
      </c>
      <c r="FRX32" s="5" t="str">
        <f t="shared" si="4"/>
        <v>#VALUE!</v>
      </c>
      <c r="FRY32" s="5" t="str">
        <f t="shared" si="4"/>
        <v>#VALUE!</v>
      </c>
      <c r="FRZ32" s="5" t="str">
        <f t="shared" si="4"/>
        <v>#VALUE!</v>
      </c>
      <c r="FSA32" s="5" t="str">
        <f t="shared" si="4"/>
        <v>#VALUE!</v>
      </c>
      <c r="FSB32" s="5" t="str">
        <f t="shared" si="4"/>
        <v>#VALUE!</v>
      </c>
      <c r="FSC32" s="5" t="str">
        <f t="shared" si="4"/>
        <v>#VALUE!</v>
      </c>
      <c r="FSD32" s="5" t="str">
        <f t="shared" si="4"/>
        <v>#VALUE!</v>
      </c>
      <c r="FSE32" s="5" t="str">
        <f t="shared" si="4"/>
        <v>#VALUE!</v>
      </c>
      <c r="FSF32" s="5" t="str">
        <f t="shared" si="4"/>
        <v>#VALUE!</v>
      </c>
      <c r="FSG32" s="5" t="str">
        <f t="shared" si="4"/>
        <v>#VALUE!</v>
      </c>
      <c r="FSH32" s="5" t="str">
        <f t="shared" si="4"/>
        <v>#VALUE!</v>
      </c>
      <c r="FSI32" s="5" t="str">
        <f t="shared" si="4"/>
        <v>#VALUE!</v>
      </c>
      <c r="FSJ32" s="5" t="str">
        <f t="shared" si="4"/>
        <v>#VALUE!</v>
      </c>
      <c r="FSK32" s="5" t="str">
        <f t="shared" si="4"/>
        <v>#VALUE!</v>
      </c>
      <c r="FSL32" s="5" t="str">
        <f t="shared" si="4"/>
        <v>#VALUE!</v>
      </c>
      <c r="FSM32" s="5" t="str">
        <f t="shared" si="4"/>
        <v>#VALUE!</v>
      </c>
      <c r="FSN32" s="5" t="str">
        <f t="shared" si="4"/>
        <v>#VALUE!</v>
      </c>
      <c r="FSO32" s="5" t="str">
        <f t="shared" si="4"/>
        <v>#VALUE!</v>
      </c>
      <c r="FSP32" s="5" t="str">
        <f t="shared" si="4"/>
        <v>#VALUE!</v>
      </c>
      <c r="FSQ32" s="5" t="str">
        <f t="shared" si="4"/>
        <v>#VALUE!</v>
      </c>
      <c r="FSR32" s="5" t="str">
        <f t="shared" si="4"/>
        <v>#VALUE!</v>
      </c>
      <c r="FSS32" s="5" t="str">
        <f t="shared" si="4"/>
        <v>#VALUE!</v>
      </c>
      <c r="FST32" s="5" t="str">
        <f t="shared" si="4"/>
        <v>#VALUE!</v>
      </c>
      <c r="FSU32" s="5" t="str">
        <f t="shared" si="4"/>
        <v>#VALUE!</v>
      </c>
      <c r="FSV32" s="5" t="str">
        <f t="shared" si="4"/>
        <v>#VALUE!</v>
      </c>
      <c r="FSW32" s="5" t="str">
        <f t="shared" si="4"/>
        <v>#VALUE!</v>
      </c>
      <c r="FSX32" s="5" t="str">
        <f t="shared" si="4"/>
        <v>#VALUE!</v>
      </c>
      <c r="FSY32" s="5" t="str">
        <f t="shared" si="4"/>
        <v>#VALUE!</v>
      </c>
      <c r="FSZ32" s="5" t="str">
        <f t="shared" si="4"/>
        <v>#VALUE!</v>
      </c>
      <c r="FTA32" s="5" t="str">
        <f t="shared" si="4"/>
        <v>#VALUE!</v>
      </c>
      <c r="FTB32" s="5" t="str">
        <f t="shared" si="4"/>
        <v>#VALUE!</v>
      </c>
      <c r="FTC32" s="5" t="str">
        <f t="shared" si="4"/>
        <v>#VALUE!</v>
      </c>
      <c r="FTD32" s="5" t="str">
        <f t="shared" si="4"/>
        <v>#VALUE!</v>
      </c>
      <c r="FTE32" s="5" t="str">
        <f t="shared" si="4"/>
        <v>#VALUE!</v>
      </c>
      <c r="FTF32" s="5" t="str">
        <f t="shared" si="4"/>
        <v>#VALUE!</v>
      </c>
      <c r="FTG32" s="5" t="str">
        <f t="shared" si="4"/>
        <v>#VALUE!</v>
      </c>
      <c r="FTH32" s="5" t="str">
        <f t="shared" si="4"/>
        <v>#VALUE!</v>
      </c>
      <c r="FTI32" s="5" t="str">
        <f t="shared" si="4"/>
        <v>#VALUE!</v>
      </c>
      <c r="FTJ32" s="5" t="str">
        <f t="shared" si="4"/>
        <v>#VALUE!</v>
      </c>
      <c r="FTK32" s="5" t="str">
        <f t="shared" si="4"/>
        <v>#VALUE!</v>
      </c>
      <c r="FTL32" s="5" t="str">
        <f t="shared" si="4"/>
        <v>#VALUE!</v>
      </c>
      <c r="FTM32" s="5" t="str">
        <f t="shared" si="4"/>
        <v>#VALUE!</v>
      </c>
      <c r="FTN32" s="5" t="str">
        <f t="shared" si="4"/>
        <v>#VALUE!</v>
      </c>
      <c r="FTO32" s="5" t="str">
        <f t="shared" si="4"/>
        <v>#VALUE!</v>
      </c>
      <c r="FTP32" s="5" t="str">
        <f t="shared" si="4"/>
        <v>#VALUE!</v>
      </c>
      <c r="FTQ32" s="5" t="str">
        <f t="shared" si="4"/>
        <v>#VALUE!</v>
      </c>
      <c r="FTR32" s="5" t="str">
        <f t="shared" si="4"/>
        <v>#VALUE!</v>
      </c>
      <c r="FTS32" s="5" t="str">
        <f t="shared" si="4"/>
        <v>#VALUE!</v>
      </c>
      <c r="FTT32" s="5" t="str">
        <f t="shared" si="4"/>
        <v>#VALUE!</v>
      </c>
      <c r="FTU32" s="5" t="str">
        <f t="shared" si="4"/>
        <v>#VALUE!</v>
      </c>
      <c r="FTV32" s="5" t="str">
        <f t="shared" si="4"/>
        <v>#VALUE!</v>
      </c>
      <c r="FTW32" s="5" t="str">
        <f t="shared" si="4"/>
        <v>#VALUE!</v>
      </c>
      <c r="FTX32" s="5" t="str">
        <f t="shared" si="4"/>
        <v>#VALUE!</v>
      </c>
      <c r="FTY32" s="5" t="str">
        <f t="shared" si="4"/>
        <v>#VALUE!</v>
      </c>
      <c r="FTZ32" s="5" t="str">
        <f t="shared" si="4"/>
        <v>#VALUE!</v>
      </c>
      <c r="FUA32" s="5" t="str">
        <f t="shared" si="4"/>
        <v>#VALUE!</v>
      </c>
      <c r="FUB32" s="5" t="str">
        <f t="shared" si="4"/>
        <v>#VALUE!</v>
      </c>
      <c r="FUC32" s="5" t="str">
        <f t="shared" si="4"/>
        <v>#VALUE!</v>
      </c>
      <c r="FUD32" s="5" t="str">
        <f t="shared" si="4"/>
        <v>#VALUE!</v>
      </c>
      <c r="FUE32" s="5" t="str">
        <f t="shared" si="4"/>
        <v>#VALUE!</v>
      </c>
      <c r="FUF32" s="5" t="str">
        <f t="shared" si="4"/>
        <v>#VALUE!</v>
      </c>
      <c r="FUG32" s="5" t="str">
        <f t="shared" si="4"/>
        <v>#VALUE!</v>
      </c>
      <c r="FUH32" s="5" t="str">
        <f t="shared" si="4"/>
        <v>#VALUE!</v>
      </c>
      <c r="FUI32" s="5" t="str">
        <f t="shared" si="4"/>
        <v>#VALUE!</v>
      </c>
      <c r="FUJ32" s="5" t="str">
        <f t="shared" si="4"/>
        <v>#VALUE!</v>
      </c>
      <c r="FUK32" s="5" t="str">
        <f t="shared" si="4"/>
        <v>#VALUE!</v>
      </c>
      <c r="FUL32" s="5" t="str">
        <f t="shared" si="4"/>
        <v>#VALUE!</v>
      </c>
      <c r="FUM32" s="5" t="str">
        <f t="shared" si="4"/>
        <v>#VALUE!</v>
      </c>
      <c r="FUN32" s="5" t="str">
        <f t="shared" si="4"/>
        <v>#VALUE!</v>
      </c>
      <c r="FUO32" s="5" t="str">
        <f t="shared" si="4"/>
        <v>#VALUE!</v>
      </c>
      <c r="FUP32" s="5" t="str">
        <f t="shared" si="4"/>
        <v>#VALUE!</v>
      </c>
      <c r="FUQ32" s="5" t="str">
        <f t="shared" si="4"/>
        <v>#VALUE!</v>
      </c>
      <c r="FUR32" s="5" t="str">
        <f t="shared" si="4"/>
        <v>#VALUE!</v>
      </c>
      <c r="FUS32" s="5" t="str">
        <f t="shared" si="4"/>
        <v>#VALUE!</v>
      </c>
      <c r="FUT32" s="5" t="str">
        <f t="shared" si="4"/>
        <v>#VALUE!</v>
      </c>
      <c r="FUU32" s="5" t="str">
        <f t="shared" si="4"/>
        <v>#VALUE!</v>
      </c>
      <c r="FUV32" s="5" t="str">
        <f t="shared" si="4"/>
        <v>#VALUE!</v>
      </c>
      <c r="FUW32" s="5" t="str">
        <f t="shared" si="4"/>
        <v>#VALUE!</v>
      </c>
      <c r="FUX32" s="5" t="str">
        <f t="shared" si="4"/>
        <v>#VALUE!</v>
      </c>
      <c r="FUY32" s="5" t="str">
        <f t="shared" si="4"/>
        <v>#VALUE!</v>
      </c>
      <c r="FUZ32" s="5" t="str">
        <f t="shared" si="4"/>
        <v>#VALUE!</v>
      </c>
      <c r="FVA32" s="5" t="str">
        <f t="shared" si="4"/>
        <v>#VALUE!</v>
      </c>
      <c r="FVB32" s="5" t="str">
        <f t="shared" si="4"/>
        <v>#VALUE!</v>
      </c>
      <c r="FVC32" s="5" t="str">
        <f t="shared" si="4"/>
        <v>#VALUE!</v>
      </c>
      <c r="FVD32" s="5" t="str">
        <f t="shared" si="4"/>
        <v>#VALUE!</v>
      </c>
      <c r="FVE32" s="5" t="str">
        <f t="shared" si="4"/>
        <v>#VALUE!</v>
      </c>
      <c r="FVF32" s="5" t="str">
        <f t="shared" si="4"/>
        <v>#VALUE!</v>
      </c>
      <c r="FVG32" s="5" t="str">
        <f t="shared" si="4"/>
        <v>#VALUE!</v>
      </c>
      <c r="FVH32" s="5" t="str">
        <f t="shared" si="4"/>
        <v>#VALUE!</v>
      </c>
      <c r="FVI32" s="5" t="str">
        <f t="shared" si="4"/>
        <v>#VALUE!</v>
      </c>
      <c r="FVJ32" s="5" t="str">
        <f t="shared" si="4"/>
        <v>#VALUE!</v>
      </c>
      <c r="FVK32" s="5" t="str">
        <f t="shared" si="4"/>
        <v>#VALUE!</v>
      </c>
      <c r="FVL32" s="5" t="str">
        <f t="shared" si="4"/>
        <v>#VALUE!</v>
      </c>
      <c r="FVM32" s="5" t="str">
        <f t="shared" si="4"/>
        <v>#VALUE!</v>
      </c>
      <c r="FVN32" s="5" t="str">
        <f t="shared" si="4"/>
        <v>#VALUE!</v>
      </c>
      <c r="FVO32" s="5" t="str">
        <f t="shared" si="4"/>
        <v>#VALUE!</v>
      </c>
      <c r="FVP32" s="5" t="str">
        <f t="shared" si="4"/>
        <v>#VALUE!</v>
      </c>
      <c r="FVQ32" s="5" t="str">
        <f t="shared" si="4"/>
        <v>#VALUE!</v>
      </c>
      <c r="FVR32" s="5" t="str">
        <f t="shared" si="4"/>
        <v>#VALUE!</v>
      </c>
      <c r="FVS32" s="5" t="str">
        <f t="shared" si="4"/>
        <v>#VALUE!</v>
      </c>
      <c r="FVT32" s="5" t="str">
        <f t="shared" si="4"/>
        <v>#VALUE!</v>
      </c>
      <c r="FVU32" s="5" t="str">
        <f t="shared" si="4"/>
        <v>#VALUE!</v>
      </c>
      <c r="FVV32" s="5" t="str">
        <f t="shared" si="4"/>
        <v>#VALUE!</v>
      </c>
      <c r="FVW32" s="5" t="str">
        <f t="shared" si="4"/>
        <v>#VALUE!</v>
      </c>
      <c r="FVX32" s="5" t="str">
        <f t="shared" si="4"/>
        <v>#VALUE!</v>
      </c>
      <c r="FVY32" s="5" t="str">
        <f t="shared" si="4"/>
        <v>#VALUE!</v>
      </c>
      <c r="FVZ32" s="5" t="str">
        <f t="shared" si="4"/>
        <v>#VALUE!</v>
      </c>
      <c r="FWA32" s="5" t="str">
        <f t="shared" si="4"/>
        <v>#VALUE!</v>
      </c>
      <c r="FWB32" s="5" t="str">
        <f t="shared" si="4"/>
        <v>#VALUE!</v>
      </c>
      <c r="FWC32" s="5" t="str">
        <f t="shared" si="4"/>
        <v>#VALUE!</v>
      </c>
      <c r="FWD32" s="5" t="str">
        <f t="shared" si="4"/>
        <v>#VALUE!</v>
      </c>
      <c r="FWE32" s="5" t="str">
        <f t="shared" si="4"/>
        <v>#VALUE!</v>
      </c>
      <c r="FWF32" s="5" t="str">
        <f t="shared" si="4"/>
        <v>#VALUE!</v>
      </c>
      <c r="FWG32" s="5" t="str">
        <f t="shared" si="4"/>
        <v>#VALUE!</v>
      </c>
      <c r="FWH32" s="5" t="str">
        <f t="shared" si="4"/>
        <v>#VALUE!</v>
      </c>
      <c r="FWI32" s="5" t="str">
        <f t="shared" si="4"/>
        <v>#VALUE!</v>
      </c>
      <c r="FWJ32" s="5" t="str">
        <f t="shared" si="4"/>
        <v>#VALUE!</v>
      </c>
      <c r="FWK32" s="5" t="str">
        <f t="shared" si="4"/>
        <v>#VALUE!</v>
      </c>
      <c r="FWL32" s="5" t="str">
        <f t="shared" si="4"/>
        <v>#VALUE!</v>
      </c>
      <c r="FWM32" s="5" t="str">
        <f t="shared" si="4"/>
        <v>#VALUE!</v>
      </c>
      <c r="FWN32" s="5" t="str">
        <f t="shared" si="4"/>
        <v>#VALUE!</v>
      </c>
      <c r="FWO32" s="5" t="str">
        <f t="shared" si="4"/>
        <v>#VALUE!</v>
      </c>
      <c r="FWP32" s="5" t="str">
        <f t="shared" si="4"/>
        <v>#VALUE!</v>
      </c>
      <c r="FWQ32" s="5" t="str">
        <f t="shared" si="4"/>
        <v>#VALUE!</v>
      </c>
      <c r="FWR32" s="5" t="str">
        <f t="shared" si="4"/>
        <v>#VALUE!</v>
      </c>
      <c r="FWS32" s="5" t="str">
        <f t="shared" si="4"/>
        <v>#VALUE!</v>
      </c>
      <c r="FWT32" s="5" t="str">
        <f t="shared" si="4"/>
        <v>#VALUE!</v>
      </c>
      <c r="FWU32" s="5" t="str">
        <f t="shared" si="4"/>
        <v>#VALUE!</v>
      </c>
      <c r="FWV32" s="5" t="str">
        <f t="shared" si="4"/>
        <v>#VALUE!</v>
      </c>
      <c r="FWW32" s="5" t="str">
        <f t="shared" si="4"/>
        <v>#VALUE!</v>
      </c>
      <c r="FWX32" s="5" t="str">
        <f t="shared" si="4"/>
        <v>#VALUE!</v>
      </c>
      <c r="FWY32" s="5" t="str">
        <f t="shared" si="4"/>
        <v>#VALUE!</v>
      </c>
      <c r="FWZ32" s="5" t="str">
        <f t="shared" si="4"/>
        <v>#VALUE!</v>
      </c>
      <c r="FXA32" s="5" t="str">
        <f t="shared" si="4"/>
        <v>#VALUE!</v>
      </c>
      <c r="FXB32" s="5" t="str">
        <f t="shared" si="4"/>
        <v>#VALUE!</v>
      </c>
      <c r="FXC32" s="5" t="str">
        <f t="shared" si="4"/>
        <v>#VALUE!</v>
      </c>
      <c r="FXD32" s="5" t="str">
        <f t="shared" si="4"/>
        <v>#VALUE!</v>
      </c>
      <c r="FXE32" s="5" t="str">
        <f t="shared" si="4"/>
        <v>#VALUE!</v>
      </c>
      <c r="FXF32" s="5" t="str">
        <f t="shared" si="4"/>
        <v>#VALUE!</v>
      </c>
      <c r="FXG32" s="5" t="str">
        <f t="shared" si="4"/>
        <v>#VALUE!</v>
      </c>
      <c r="FXH32" s="5" t="str">
        <f t="shared" si="4"/>
        <v>#VALUE!</v>
      </c>
      <c r="FXI32" s="5" t="str">
        <f t="shared" si="4"/>
        <v>#VALUE!</v>
      </c>
      <c r="FXJ32" s="5" t="str">
        <f t="shared" si="4"/>
        <v>#VALUE!</v>
      </c>
      <c r="FXK32" s="5" t="str">
        <f t="shared" si="4"/>
        <v>#VALUE!</v>
      </c>
      <c r="FXL32" s="5" t="str">
        <f t="shared" si="4"/>
        <v>#VALUE!</v>
      </c>
      <c r="FXM32" s="5" t="str">
        <f t="shared" si="4"/>
        <v>#VALUE!</v>
      </c>
      <c r="FXN32" s="5" t="str">
        <f t="shared" si="4"/>
        <v>#VALUE!</v>
      </c>
      <c r="FXO32" s="5" t="str">
        <f t="shared" si="4"/>
        <v>#VALUE!</v>
      </c>
      <c r="FXP32" s="5" t="str">
        <f t="shared" si="4"/>
        <v>#VALUE!</v>
      </c>
      <c r="FXQ32" s="5" t="str">
        <f t="shared" si="4"/>
        <v>#VALUE!</v>
      </c>
      <c r="FXR32" s="5" t="str">
        <f t="shared" si="4"/>
        <v>#VALUE!</v>
      </c>
      <c r="FXS32" s="5" t="str">
        <f t="shared" si="4"/>
        <v>#VALUE!</v>
      </c>
      <c r="FXT32" s="5" t="str">
        <f t="shared" si="4"/>
        <v>#VALUE!</v>
      </c>
      <c r="FXU32" s="5" t="str">
        <f t="shared" si="4"/>
        <v>#VALUE!</v>
      </c>
      <c r="FXV32" s="5" t="str">
        <f t="shared" si="4"/>
        <v>#VALUE!</v>
      </c>
      <c r="FXW32" s="5" t="str">
        <f t="shared" si="4"/>
        <v>#VALUE!</v>
      </c>
      <c r="FXX32" s="5" t="str">
        <f t="shared" si="4"/>
        <v>#VALUE!</v>
      </c>
      <c r="FXY32" s="5" t="str">
        <f t="shared" si="4"/>
        <v>#VALUE!</v>
      </c>
      <c r="FXZ32" s="5" t="str">
        <f t="shared" si="4"/>
        <v>#VALUE!</v>
      </c>
      <c r="FYA32" s="5" t="str">
        <f t="shared" si="4"/>
        <v>#VALUE!</v>
      </c>
      <c r="FYB32" s="5" t="str">
        <f t="shared" si="4"/>
        <v>#VALUE!</v>
      </c>
      <c r="FYC32" s="5" t="str">
        <f t="shared" si="4"/>
        <v>#VALUE!</v>
      </c>
      <c r="FYD32" s="5" t="str">
        <f t="shared" si="4"/>
        <v>#VALUE!</v>
      </c>
      <c r="FYE32" s="5" t="str">
        <f t="shared" si="4"/>
        <v>#VALUE!</v>
      </c>
      <c r="FYF32" s="5" t="str">
        <f t="shared" si="4"/>
        <v>#VALUE!</v>
      </c>
      <c r="FYG32" s="5" t="str">
        <f t="shared" si="4"/>
        <v>#VALUE!</v>
      </c>
      <c r="FYH32" s="5" t="str">
        <f t="shared" si="4"/>
        <v>#VALUE!</v>
      </c>
      <c r="FYI32" s="5" t="str">
        <f t="shared" si="4"/>
        <v>#VALUE!</v>
      </c>
      <c r="FYJ32" s="5" t="str">
        <f t="shared" si="4"/>
        <v>#VALUE!</v>
      </c>
      <c r="FYK32" s="5" t="str">
        <f t="shared" si="4"/>
        <v>#VALUE!</v>
      </c>
      <c r="FYL32" s="5" t="str">
        <f t="shared" si="4"/>
        <v>#VALUE!</v>
      </c>
      <c r="FYM32" s="5" t="str">
        <f t="shared" si="4"/>
        <v>#VALUE!</v>
      </c>
      <c r="FYN32" s="5" t="str">
        <f t="shared" si="4"/>
        <v>#VALUE!</v>
      </c>
      <c r="FYO32" s="5" t="str">
        <f t="shared" si="4"/>
        <v>#VALUE!</v>
      </c>
      <c r="FYP32" s="5" t="str">
        <f t="shared" si="4"/>
        <v>#VALUE!</v>
      </c>
      <c r="FYQ32" s="5" t="str">
        <f t="shared" si="4"/>
        <v>#VALUE!</v>
      </c>
      <c r="FYR32" s="5" t="str">
        <f t="shared" si="4"/>
        <v>#VALUE!</v>
      </c>
      <c r="FYS32" s="5" t="str">
        <f t="shared" si="4"/>
        <v>#VALUE!</v>
      </c>
      <c r="FYT32" s="5" t="str">
        <f t="shared" si="4"/>
        <v>#VALUE!</v>
      </c>
      <c r="FYU32" s="5" t="str">
        <f t="shared" si="4"/>
        <v>#VALUE!</v>
      </c>
      <c r="FYV32" s="5" t="str">
        <f t="shared" si="4"/>
        <v>#VALUE!</v>
      </c>
      <c r="FYW32" s="5" t="str">
        <f t="shared" si="4"/>
        <v>#VALUE!</v>
      </c>
      <c r="FYX32" s="5" t="str">
        <f t="shared" si="4"/>
        <v>#VALUE!</v>
      </c>
      <c r="FYY32" s="5" t="str">
        <f t="shared" si="4"/>
        <v>#VALUE!</v>
      </c>
      <c r="FYZ32" s="5" t="str">
        <f t="shared" si="4"/>
        <v>#VALUE!</v>
      </c>
      <c r="FZA32" s="5" t="str">
        <f t="shared" si="4"/>
        <v>#VALUE!</v>
      </c>
      <c r="FZB32" s="5" t="str">
        <f t="shared" si="4"/>
        <v>#VALUE!</v>
      </c>
      <c r="FZC32" s="5" t="str">
        <f t="shared" si="4"/>
        <v>#VALUE!</v>
      </c>
      <c r="FZD32" s="5" t="str">
        <f t="shared" si="4"/>
        <v>#VALUE!</v>
      </c>
      <c r="FZE32" s="5" t="str">
        <f t="shared" si="4"/>
        <v>#VALUE!</v>
      </c>
      <c r="FZF32" s="5" t="str">
        <f t="shared" si="4"/>
        <v>#VALUE!</v>
      </c>
      <c r="FZG32" s="5" t="str">
        <f t="shared" si="4"/>
        <v>#VALUE!</v>
      </c>
      <c r="FZH32" s="5" t="str">
        <f t="shared" si="4"/>
        <v>#VALUE!</v>
      </c>
      <c r="FZI32" s="5" t="str">
        <f t="shared" si="4"/>
        <v>#VALUE!</v>
      </c>
      <c r="FZJ32" s="5" t="str">
        <f t="shared" si="4"/>
        <v>#VALUE!</v>
      </c>
      <c r="FZK32" s="5" t="str">
        <f t="shared" si="4"/>
        <v>#VALUE!</v>
      </c>
      <c r="FZL32" s="5" t="str">
        <f t="shared" si="4"/>
        <v>#VALUE!</v>
      </c>
      <c r="FZM32" s="5" t="str">
        <f t="shared" si="4"/>
        <v>#VALUE!</v>
      </c>
      <c r="FZN32" s="5" t="str">
        <f t="shared" si="4"/>
        <v>#VALUE!</v>
      </c>
      <c r="FZO32" s="5" t="str">
        <f t="shared" si="4"/>
        <v>#VALUE!</v>
      </c>
      <c r="FZP32" s="5" t="str">
        <f t="shared" si="4"/>
        <v>#VALUE!</v>
      </c>
      <c r="FZQ32" s="5" t="str">
        <f t="shared" si="4"/>
        <v>#VALUE!</v>
      </c>
      <c r="FZR32" s="5" t="str">
        <f t="shared" si="4"/>
        <v>#VALUE!</v>
      </c>
      <c r="FZS32" s="5" t="str">
        <f t="shared" si="4"/>
        <v>#VALUE!</v>
      </c>
      <c r="FZT32" s="5" t="str">
        <f t="shared" si="4"/>
        <v>#VALUE!</v>
      </c>
      <c r="FZU32" s="5" t="str">
        <f t="shared" si="4"/>
        <v>#VALUE!</v>
      </c>
      <c r="FZV32" s="5" t="str">
        <f t="shared" si="4"/>
        <v>#VALUE!</v>
      </c>
      <c r="FZW32" s="5" t="str">
        <f t="shared" si="4"/>
        <v>#VALUE!</v>
      </c>
      <c r="FZX32" s="5" t="str">
        <f t="shared" si="4"/>
        <v>#VALUE!</v>
      </c>
      <c r="FZY32" s="5" t="str">
        <f t="shared" si="4"/>
        <v>#VALUE!</v>
      </c>
      <c r="FZZ32" s="5" t="str">
        <f t="shared" si="4"/>
        <v>#VALUE!</v>
      </c>
      <c r="GAA32" s="5" t="str">
        <f t="shared" si="4"/>
        <v>#VALUE!</v>
      </c>
      <c r="GAB32" s="5" t="str">
        <f t="shared" si="4"/>
        <v>#VALUE!</v>
      </c>
      <c r="GAC32" s="5" t="str">
        <f t="shared" si="4"/>
        <v>#VALUE!</v>
      </c>
      <c r="GAD32" s="5" t="str">
        <f t="shared" si="4"/>
        <v>#VALUE!</v>
      </c>
      <c r="GAE32" s="5" t="str">
        <f t="shared" si="4"/>
        <v>#VALUE!</v>
      </c>
      <c r="GAF32" s="5" t="str">
        <f t="shared" si="4"/>
        <v>#VALUE!</v>
      </c>
      <c r="GAG32" s="5" t="str">
        <f t="shared" si="4"/>
        <v>#VALUE!</v>
      </c>
      <c r="GAH32" s="5" t="str">
        <f t="shared" si="4"/>
        <v>#VALUE!</v>
      </c>
      <c r="GAI32" s="5" t="str">
        <f t="shared" si="4"/>
        <v>#VALUE!</v>
      </c>
      <c r="GAJ32" s="5" t="str">
        <f t="shared" si="4"/>
        <v>#VALUE!</v>
      </c>
      <c r="GAK32" s="5" t="str">
        <f t="shared" si="4"/>
        <v>#VALUE!</v>
      </c>
      <c r="GAL32" s="5" t="str">
        <f t="shared" si="4"/>
        <v>#VALUE!</v>
      </c>
      <c r="GAM32" s="5" t="str">
        <f t="shared" si="4"/>
        <v>#VALUE!</v>
      </c>
      <c r="GAN32" s="5" t="str">
        <f t="shared" si="4"/>
        <v>#VALUE!</v>
      </c>
      <c r="GAO32" s="5" t="str">
        <f t="shared" si="4"/>
        <v>#VALUE!</v>
      </c>
      <c r="GAP32" s="5" t="str">
        <f t="shared" si="4"/>
        <v>#VALUE!</v>
      </c>
      <c r="GAQ32" s="5" t="str">
        <f t="shared" si="4"/>
        <v>#VALUE!</v>
      </c>
      <c r="GAR32" s="5" t="str">
        <f t="shared" si="4"/>
        <v>#VALUE!</v>
      </c>
      <c r="GAS32" s="5" t="str">
        <f t="shared" si="4"/>
        <v>#VALUE!</v>
      </c>
      <c r="GAT32" s="5" t="str">
        <f t="shared" si="4"/>
        <v>#VALUE!</v>
      </c>
      <c r="GAU32" s="5" t="str">
        <f t="shared" si="4"/>
        <v>#VALUE!</v>
      </c>
      <c r="GAV32" s="5" t="str">
        <f t="shared" si="4"/>
        <v>#VALUE!</v>
      </c>
      <c r="GAW32" s="5" t="str">
        <f t="shared" si="4"/>
        <v>#VALUE!</v>
      </c>
      <c r="GAX32" s="5" t="str">
        <f t="shared" si="4"/>
        <v>#VALUE!</v>
      </c>
      <c r="GAY32" s="5" t="str">
        <f t="shared" si="4"/>
        <v>#VALUE!</v>
      </c>
      <c r="GAZ32" s="5" t="str">
        <f t="shared" si="4"/>
        <v>#VALUE!</v>
      </c>
      <c r="GBA32" s="5" t="str">
        <f t="shared" si="4"/>
        <v>#VALUE!</v>
      </c>
      <c r="GBB32" s="5" t="str">
        <f t="shared" si="4"/>
        <v>#VALUE!</v>
      </c>
      <c r="GBC32" s="5" t="str">
        <f t="shared" si="4"/>
        <v>#VALUE!</v>
      </c>
      <c r="GBD32" s="5" t="str">
        <f t="shared" si="4"/>
        <v>#VALUE!</v>
      </c>
      <c r="GBE32" s="5" t="str">
        <f t="shared" si="4"/>
        <v>#VALUE!</v>
      </c>
      <c r="GBF32" s="5" t="str">
        <f t="shared" si="4"/>
        <v>#VALUE!</v>
      </c>
      <c r="GBG32" s="5" t="str">
        <f t="shared" si="4"/>
        <v>#VALUE!</v>
      </c>
      <c r="GBH32" s="5" t="str">
        <f t="shared" si="4"/>
        <v>#VALUE!</v>
      </c>
      <c r="GBI32" s="5" t="str">
        <f t="shared" si="4"/>
        <v>#VALUE!</v>
      </c>
      <c r="GBJ32" s="5" t="str">
        <f t="shared" si="4"/>
        <v>#VALUE!</v>
      </c>
      <c r="GBK32" s="5" t="str">
        <f t="shared" si="4"/>
        <v>#VALUE!</v>
      </c>
      <c r="GBL32" s="5" t="str">
        <f t="shared" si="4"/>
        <v>#VALUE!</v>
      </c>
      <c r="GBM32" s="5" t="str">
        <f t="shared" si="4"/>
        <v>#VALUE!</v>
      </c>
      <c r="GBN32" s="5" t="str">
        <f t="shared" si="4"/>
        <v>#VALUE!</v>
      </c>
      <c r="GBO32" s="5" t="str">
        <f t="shared" si="4"/>
        <v>#VALUE!</v>
      </c>
      <c r="GBP32" s="5" t="str">
        <f t="shared" si="4"/>
        <v>#VALUE!</v>
      </c>
      <c r="GBQ32" s="5" t="str">
        <f t="shared" si="4"/>
        <v>#VALUE!</v>
      </c>
      <c r="GBR32" s="5" t="str">
        <f t="shared" si="4"/>
        <v>#VALUE!</v>
      </c>
      <c r="GBS32" s="5" t="str">
        <f t="shared" si="4"/>
        <v>#VALUE!</v>
      </c>
      <c r="GBT32" s="5" t="str">
        <f t="shared" si="4"/>
        <v>#VALUE!</v>
      </c>
      <c r="GBU32" s="5" t="str">
        <f t="shared" si="4"/>
        <v>#VALUE!</v>
      </c>
      <c r="GBV32" s="5" t="str">
        <f t="shared" si="4"/>
        <v>#VALUE!</v>
      </c>
      <c r="GBW32" s="5" t="str">
        <f t="shared" si="4"/>
        <v>#VALUE!</v>
      </c>
      <c r="GBX32" s="5" t="str">
        <f t="shared" si="4"/>
        <v>#VALUE!</v>
      </c>
      <c r="GBY32" s="5" t="str">
        <f t="shared" si="4"/>
        <v>#VALUE!</v>
      </c>
      <c r="GBZ32" s="5" t="str">
        <f t="shared" si="4"/>
        <v>#VALUE!</v>
      </c>
      <c r="GCA32" s="5" t="str">
        <f t="shared" si="4"/>
        <v>#VALUE!</v>
      </c>
      <c r="GCB32" s="5" t="str">
        <f t="shared" si="4"/>
        <v>#VALUE!</v>
      </c>
      <c r="GCC32" s="5" t="str">
        <f t="shared" si="4"/>
        <v>#VALUE!</v>
      </c>
      <c r="GCD32" s="5" t="str">
        <f t="shared" si="4"/>
        <v>#VALUE!</v>
      </c>
      <c r="GCE32" s="5" t="str">
        <f t="shared" si="4"/>
        <v>#VALUE!</v>
      </c>
      <c r="GCF32" s="5" t="str">
        <f t="shared" si="4"/>
        <v>#VALUE!</v>
      </c>
      <c r="GCG32" s="5" t="str">
        <f t="shared" si="4"/>
        <v>#VALUE!</v>
      </c>
      <c r="GCH32" s="5" t="str">
        <f t="shared" si="4"/>
        <v>#VALUE!</v>
      </c>
      <c r="GCI32" s="5" t="str">
        <f t="shared" si="4"/>
        <v>#VALUE!</v>
      </c>
      <c r="GCJ32" s="5" t="str">
        <f t="shared" si="4"/>
        <v>#VALUE!</v>
      </c>
      <c r="GCK32" s="5" t="str">
        <f t="shared" si="4"/>
        <v>#VALUE!</v>
      </c>
      <c r="GCL32" s="5" t="str">
        <f t="shared" si="4"/>
        <v>#VALUE!</v>
      </c>
      <c r="GCM32" s="5" t="str">
        <f t="shared" si="4"/>
        <v>#VALUE!</v>
      </c>
      <c r="GCN32" s="5" t="str">
        <f t="shared" si="4"/>
        <v>#VALUE!</v>
      </c>
      <c r="GCO32" s="5" t="str">
        <f t="shared" si="4"/>
        <v>#VALUE!</v>
      </c>
      <c r="GCP32" s="5" t="str">
        <f t="shared" si="4"/>
        <v>#VALUE!</v>
      </c>
      <c r="GCQ32" s="5" t="str">
        <f t="shared" si="4"/>
        <v>#VALUE!</v>
      </c>
      <c r="GCR32" s="5" t="str">
        <f t="shared" si="4"/>
        <v>#VALUE!</v>
      </c>
      <c r="GCS32" s="5" t="str">
        <f t="shared" si="4"/>
        <v>#VALUE!</v>
      </c>
      <c r="GCT32" s="5" t="str">
        <f t="shared" si="4"/>
        <v>#VALUE!</v>
      </c>
      <c r="GCU32" s="5" t="str">
        <f t="shared" si="4"/>
        <v>#VALUE!</v>
      </c>
      <c r="GCV32" s="5" t="str">
        <f t="shared" si="4"/>
        <v>#VALUE!</v>
      </c>
      <c r="GCW32" s="5" t="str">
        <f t="shared" si="4"/>
        <v>#VALUE!</v>
      </c>
      <c r="GCX32" s="5" t="str">
        <f t="shared" si="4"/>
        <v>#VALUE!</v>
      </c>
      <c r="GCY32" s="5" t="str">
        <f t="shared" si="4"/>
        <v>#VALUE!</v>
      </c>
      <c r="GCZ32" s="5" t="str">
        <f t="shared" si="4"/>
        <v>#VALUE!</v>
      </c>
      <c r="GDA32" s="5" t="str">
        <f t="shared" si="4"/>
        <v>#VALUE!</v>
      </c>
      <c r="GDB32" s="5" t="str">
        <f t="shared" si="4"/>
        <v>#VALUE!</v>
      </c>
      <c r="GDC32" s="5" t="str">
        <f t="shared" si="4"/>
        <v>#VALUE!</v>
      </c>
      <c r="GDD32" s="5" t="str">
        <f t="shared" si="4"/>
        <v>#VALUE!</v>
      </c>
      <c r="GDE32" s="5" t="str">
        <f t="shared" si="4"/>
        <v>#VALUE!</v>
      </c>
      <c r="GDF32" s="5" t="str">
        <f t="shared" si="4"/>
        <v>#VALUE!</v>
      </c>
      <c r="GDG32" s="5" t="str">
        <f t="shared" si="4"/>
        <v>#VALUE!</v>
      </c>
      <c r="GDH32" s="5" t="str">
        <f t="shared" si="4"/>
        <v>#VALUE!</v>
      </c>
      <c r="GDI32" s="5" t="str">
        <f t="shared" si="4"/>
        <v>#VALUE!</v>
      </c>
      <c r="GDJ32" s="5" t="str">
        <f t="shared" si="4"/>
        <v>#VALUE!</v>
      </c>
      <c r="GDK32" s="5" t="str">
        <f t="shared" si="4"/>
        <v>#VALUE!</v>
      </c>
      <c r="GDL32" s="5" t="str">
        <f t="shared" si="4"/>
        <v>#VALUE!</v>
      </c>
      <c r="GDM32" s="5" t="str">
        <f t="shared" si="4"/>
        <v>#VALUE!</v>
      </c>
      <c r="GDN32" s="5" t="str">
        <f t="shared" si="4"/>
        <v>#VALUE!</v>
      </c>
      <c r="GDO32" s="5" t="str">
        <f t="shared" si="4"/>
        <v>#VALUE!</v>
      </c>
      <c r="GDP32" s="5" t="str">
        <f t="shared" si="4"/>
        <v>#VALUE!</v>
      </c>
      <c r="GDQ32" s="5" t="str">
        <f t="shared" si="4"/>
        <v>#VALUE!</v>
      </c>
      <c r="GDR32" s="5" t="str">
        <f t="shared" si="4"/>
        <v>#VALUE!</v>
      </c>
      <c r="GDS32" s="5" t="str">
        <f t="shared" si="4"/>
        <v>#VALUE!</v>
      </c>
      <c r="GDT32" s="5" t="str">
        <f t="shared" si="4"/>
        <v>#VALUE!</v>
      </c>
      <c r="GDU32" s="5" t="str">
        <f t="shared" si="4"/>
        <v>#VALUE!</v>
      </c>
      <c r="GDV32" s="5" t="str">
        <f t="shared" si="4"/>
        <v>#VALUE!</v>
      </c>
      <c r="GDW32" s="5" t="str">
        <f t="shared" si="4"/>
        <v>#VALUE!</v>
      </c>
      <c r="GDX32" s="5" t="str">
        <f t="shared" si="4"/>
        <v>#VALUE!</v>
      </c>
      <c r="GDY32" s="5" t="str">
        <f t="shared" si="4"/>
        <v>#VALUE!</v>
      </c>
      <c r="GDZ32" s="5" t="str">
        <f t="shared" si="4"/>
        <v>#VALUE!</v>
      </c>
      <c r="GEA32" s="5" t="str">
        <f t="shared" si="4"/>
        <v>#VALUE!</v>
      </c>
      <c r="GEB32" s="5" t="str">
        <f t="shared" si="4"/>
        <v>#VALUE!</v>
      </c>
      <c r="GEC32" s="5" t="str">
        <f t="shared" si="4"/>
        <v>#VALUE!</v>
      </c>
      <c r="GED32" s="5" t="str">
        <f t="shared" si="4"/>
        <v>#VALUE!</v>
      </c>
      <c r="GEE32" s="5" t="str">
        <f t="shared" si="4"/>
        <v>#VALUE!</v>
      </c>
      <c r="GEF32" s="5" t="str">
        <f t="shared" si="4"/>
        <v>#VALUE!</v>
      </c>
      <c r="GEG32" s="5" t="str">
        <f t="shared" si="4"/>
        <v>#VALUE!</v>
      </c>
      <c r="GEH32" s="5" t="str">
        <f t="shared" si="4"/>
        <v>#VALUE!</v>
      </c>
      <c r="GEI32" s="5" t="str">
        <f t="shared" si="4"/>
        <v>#VALUE!</v>
      </c>
      <c r="GEJ32" s="5" t="str">
        <f t="shared" si="4"/>
        <v>#VALUE!</v>
      </c>
      <c r="GEK32" s="5" t="str">
        <f t="shared" si="4"/>
        <v>#VALUE!</v>
      </c>
      <c r="GEL32" s="5" t="str">
        <f t="shared" si="4"/>
        <v>#VALUE!</v>
      </c>
      <c r="GEM32" s="5" t="str">
        <f t="shared" si="4"/>
        <v>#VALUE!</v>
      </c>
      <c r="GEN32" s="5" t="str">
        <f t="shared" si="4"/>
        <v>#VALUE!</v>
      </c>
      <c r="GEO32" s="5" t="str">
        <f t="shared" si="4"/>
        <v>#VALUE!</v>
      </c>
      <c r="GEP32" s="5" t="str">
        <f t="shared" si="4"/>
        <v>#VALUE!</v>
      </c>
      <c r="GEQ32" s="5" t="str">
        <f t="shared" si="4"/>
        <v>#VALUE!</v>
      </c>
      <c r="GER32" s="5" t="str">
        <f t="shared" si="4"/>
        <v>#VALUE!</v>
      </c>
      <c r="GES32" s="5" t="str">
        <f t="shared" si="4"/>
        <v>#VALUE!</v>
      </c>
      <c r="GET32" s="5" t="str">
        <f t="shared" si="4"/>
        <v>#VALUE!</v>
      </c>
      <c r="GEU32" s="5" t="str">
        <f t="shared" si="4"/>
        <v>#VALUE!</v>
      </c>
      <c r="GEV32" s="5" t="str">
        <f t="shared" si="4"/>
        <v>#VALUE!</v>
      </c>
      <c r="GEW32" s="5" t="str">
        <f t="shared" si="4"/>
        <v>#VALUE!</v>
      </c>
      <c r="GEX32" s="5" t="str">
        <f t="shared" si="4"/>
        <v>#VALUE!</v>
      </c>
      <c r="GEY32" s="5" t="str">
        <f t="shared" si="4"/>
        <v>#VALUE!</v>
      </c>
      <c r="GEZ32" s="5" t="str">
        <f t="shared" si="4"/>
        <v>#VALUE!</v>
      </c>
      <c r="GFA32" s="5" t="str">
        <f t="shared" si="4"/>
        <v>#VALUE!</v>
      </c>
      <c r="GFB32" s="5" t="str">
        <f t="shared" si="4"/>
        <v>#VALUE!</v>
      </c>
      <c r="GFC32" s="5" t="str">
        <f t="shared" si="4"/>
        <v>#VALUE!</v>
      </c>
      <c r="GFD32" s="5" t="str">
        <f t="shared" si="4"/>
        <v>#VALUE!</v>
      </c>
      <c r="GFE32" s="5" t="str">
        <f t="shared" si="4"/>
        <v>#VALUE!</v>
      </c>
      <c r="GFF32" s="5" t="str">
        <f t="shared" si="4"/>
        <v>#VALUE!</v>
      </c>
      <c r="GFG32" s="5" t="str">
        <f t="shared" si="4"/>
        <v>#VALUE!</v>
      </c>
      <c r="GFH32" s="5" t="str">
        <f t="shared" si="4"/>
        <v>#VALUE!</v>
      </c>
      <c r="GFI32" s="5" t="str">
        <f t="shared" si="4"/>
        <v>#VALUE!</v>
      </c>
      <c r="GFJ32" s="5" t="str">
        <f t="shared" si="4"/>
        <v>#VALUE!</v>
      </c>
      <c r="GFK32" s="5" t="str">
        <f t="shared" si="4"/>
        <v>#VALUE!</v>
      </c>
      <c r="GFL32" s="5" t="str">
        <f t="shared" si="4"/>
        <v>#VALUE!</v>
      </c>
      <c r="GFM32" s="5" t="str">
        <f t="shared" si="4"/>
        <v>#VALUE!</v>
      </c>
      <c r="GFN32" s="5" t="str">
        <f t="shared" si="4"/>
        <v>#VALUE!</v>
      </c>
      <c r="GFO32" s="5" t="str">
        <f t="shared" si="4"/>
        <v>#VALUE!</v>
      </c>
      <c r="GFP32" s="5" t="str">
        <f t="shared" si="4"/>
        <v>#VALUE!</v>
      </c>
      <c r="GFQ32" s="5" t="str">
        <f t="shared" si="4"/>
        <v>#VALUE!</v>
      </c>
      <c r="GFR32" s="5" t="str">
        <f t="shared" si="4"/>
        <v>#VALUE!</v>
      </c>
      <c r="GFS32" s="5" t="str">
        <f t="shared" si="4"/>
        <v>#VALUE!</v>
      </c>
      <c r="GFT32" s="5" t="str">
        <f t="shared" si="4"/>
        <v>#VALUE!</v>
      </c>
      <c r="GFU32" s="5" t="str">
        <f t="shared" si="4"/>
        <v>#VALUE!</v>
      </c>
      <c r="GFV32" s="5" t="str">
        <f t="shared" si="4"/>
        <v>#VALUE!</v>
      </c>
      <c r="GFW32" s="5" t="str">
        <f t="shared" si="4"/>
        <v>#VALUE!</v>
      </c>
      <c r="GFX32" s="5" t="str">
        <f t="shared" si="4"/>
        <v>#VALUE!</v>
      </c>
      <c r="GFY32" s="5" t="str">
        <f t="shared" si="4"/>
        <v>#VALUE!</v>
      </c>
      <c r="GFZ32" s="5" t="str">
        <f t="shared" si="4"/>
        <v>#VALUE!</v>
      </c>
      <c r="GGA32" s="5" t="str">
        <f t="shared" si="4"/>
        <v>#VALUE!</v>
      </c>
      <c r="GGB32" s="5" t="str">
        <f t="shared" si="4"/>
        <v>#VALUE!</v>
      </c>
      <c r="GGC32" s="5" t="str">
        <f t="shared" si="4"/>
        <v>#VALUE!</v>
      </c>
      <c r="GGD32" s="5" t="str">
        <f t="shared" si="4"/>
        <v>#VALUE!</v>
      </c>
      <c r="GGE32" s="5" t="str">
        <f t="shared" si="4"/>
        <v>#VALUE!</v>
      </c>
      <c r="GGF32" s="5" t="str">
        <f t="shared" si="4"/>
        <v>#VALUE!</v>
      </c>
      <c r="GGG32" s="5" t="str">
        <f t="shared" si="4"/>
        <v>#VALUE!</v>
      </c>
      <c r="GGH32" s="5" t="str">
        <f t="shared" si="4"/>
        <v>#VALUE!</v>
      </c>
      <c r="GGI32" s="5" t="str">
        <f t="shared" si="4"/>
        <v>#VALUE!</v>
      </c>
      <c r="GGJ32" s="5" t="str">
        <f t="shared" si="4"/>
        <v>#VALUE!</v>
      </c>
      <c r="GGK32" s="5" t="str">
        <f t="shared" si="4"/>
        <v>#VALUE!</v>
      </c>
      <c r="GGL32" s="5" t="str">
        <f t="shared" si="4"/>
        <v>#VALUE!</v>
      </c>
      <c r="GGM32" s="5" t="str">
        <f t="shared" si="4"/>
        <v>#VALUE!</v>
      </c>
      <c r="GGN32" s="5" t="str">
        <f t="shared" si="4"/>
        <v>#VALUE!</v>
      </c>
      <c r="GGO32" s="5" t="str">
        <f t="shared" si="4"/>
        <v>#VALUE!</v>
      </c>
      <c r="GGP32" s="5" t="str">
        <f t="shared" si="4"/>
        <v>#VALUE!</v>
      </c>
      <c r="GGQ32" s="5" t="str">
        <f t="shared" si="4"/>
        <v>#VALUE!</v>
      </c>
      <c r="GGR32" s="5" t="str">
        <f t="shared" si="4"/>
        <v>#VALUE!</v>
      </c>
      <c r="GGS32" s="5" t="str">
        <f t="shared" si="4"/>
        <v>#VALUE!</v>
      </c>
      <c r="GGT32" s="5" t="str">
        <f t="shared" si="4"/>
        <v>#VALUE!</v>
      </c>
      <c r="GGU32" s="5" t="str">
        <f t="shared" si="4"/>
        <v>#VALUE!</v>
      </c>
      <c r="GGV32" s="5" t="str">
        <f t="shared" si="4"/>
        <v>#VALUE!</v>
      </c>
      <c r="GGW32" s="5" t="str">
        <f t="shared" si="4"/>
        <v>#VALUE!</v>
      </c>
      <c r="GGX32" s="5" t="str">
        <f t="shared" si="4"/>
        <v>#VALUE!</v>
      </c>
      <c r="GGY32" s="5" t="str">
        <f t="shared" si="4"/>
        <v>#VALUE!</v>
      </c>
      <c r="GGZ32" s="5" t="str">
        <f t="shared" si="4"/>
        <v>#VALUE!</v>
      </c>
      <c r="GHA32" s="5" t="str">
        <f t="shared" si="4"/>
        <v>#VALUE!</v>
      </c>
      <c r="GHB32" s="5" t="str">
        <f t="shared" si="4"/>
        <v>#VALUE!</v>
      </c>
      <c r="GHC32" s="5" t="str">
        <f t="shared" si="4"/>
        <v>#VALUE!</v>
      </c>
      <c r="GHD32" s="5" t="str">
        <f t="shared" si="4"/>
        <v>#VALUE!</v>
      </c>
      <c r="GHE32" s="5" t="str">
        <f t="shared" si="4"/>
        <v>#VALUE!</v>
      </c>
      <c r="GHF32" s="5" t="str">
        <f t="shared" si="4"/>
        <v>#VALUE!</v>
      </c>
      <c r="GHG32" s="5" t="str">
        <f t="shared" si="4"/>
        <v>#VALUE!</v>
      </c>
      <c r="GHH32" s="5" t="str">
        <f t="shared" si="4"/>
        <v>#VALUE!</v>
      </c>
      <c r="GHI32" s="5" t="str">
        <f t="shared" si="4"/>
        <v>#VALUE!</v>
      </c>
      <c r="GHJ32" s="5" t="str">
        <f t="shared" si="4"/>
        <v>#VALUE!</v>
      </c>
      <c r="GHK32" s="5" t="str">
        <f t="shared" si="4"/>
        <v>#VALUE!</v>
      </c>
      <c r="GHL32" s="5" t="str">
        <f t="shared" si="4"/>
        <v>#VALUE!</v>
      </c>
      <c r="GHM32" s="5" t="str">
        <f t="shared" si="4"/>
        <v>#VALUE!</v>
      </c>
      <c r="GHN32" s="5" t="str">
        <f t="shared" si="4"/>
        <v>#VALUE!</v>
      </c>
      <c r="GHO32" s="5" t="str">
        <f t="shared" si="4"/>
        <v>#VALUE!</v>
      </c>
      <c r="GHP32" s="5" t="str">
        <f t="shared" si="4"/>
        <v>#VALUE!</v>
      </c>
      <c r="GHQ32" s="5" t="str">
        <f t="shared" si="4"/>
        <v>#VALUE!</v>
      </c>
      <c r="GHR32" s="5" t="str">
        <f t="shared" si="4"/>
        <v>#VALUE!</v>
      </c>
      <c r="GHS32" s="5" t="str">
        <f t="shared" si="4"/>
        <v>#VALUE!</v>
      </c>
      <c r="GHT32" s="5" t="str">
        <f t="shared" si="4"/>
        <v>#VALUE!</v>
      </c>
      <c r="GHU32" s="5" t="str">
        <f t="shared" si="4"/>
        <v>#VALUE!</v>
      </c>
      <c r="GHV32" s="5" t="str">
        <f t="shared" si="4"/>
        <v>#VALUE!</v>
      </c>
      <c r="GHW32" s="5" t="str">
        <f t="shared" si="4"/>
        <v>#VALUE!</v>
      </c>
      <c r="GHX32" s="5" t="str">
        <f t="shared" si="4"/>
        <v>#VALUE!</v>
      </c>
      <c r="GHY32" s="5" t="str">
        <f t="shared" si="4"/>
        <v>#VALUE!</v>
      </c>
      <c r="GHZ32" s="5" t="str">
        <f t="shared" si="4"/>
        <v>#VALUE!</v>
      </c>
      <c r="GIA32" s="5" t="str">
        <f t="shared" si="4"/>
        <v>#VALUE!</v>
      </c>
      <c r="GIB32" s="5" t="str">
        <f t="shared" si="4"/>
        <v>#VALUE!</v>
      </c>
      <c r="GIC32" s="5" t="str">
        <f t="shared" si="4"/>
        <v>#VALUE!</v>
      </c>
      <c r="GID32" s="5" t="str">
        <f t="shared" si="4"/>
        <v>#VALUE!</v>
      </c>
      <c r="GIE32" s="5" t="str">
        <f t="shared" si="4"/>
        <v>#VALUE!</v>
      </c>
      <c r="GIF32" s="5" t="str">
        <f t="shared" si="4"/>
        <v>#VALUE!</v>
      </c>
      <c r="GIG32" s="5" t="str">
        <f t="shared" si="4"/>
        <v>#VALUE!</v>
      </c>
      <c r="GIH32" s="5" t="str">
        <f t="shared" si="4"/>
        <v>#VALUE!</v>
      </c>
      <c r="GII32" s="5" t="str">
        <f t="shared" si="4"/>
        <v>#VALUE!</v>
      </c>
      <c r="GIJ32" s="5" t="str">
        <f t="shared" si="4"/>
        <v>#VALUE!</v>
      </c>
      <c r="GIK32" s="5" t="str">
        <f t="shared" si="4"/>
        <v>#VALUE!</v>
      </c>
      <c r="GIL32" s="5" t="str">
        <f t="shared" si="4"/>
        <v>#VALUE!</v>
      </c>
      <c r="GIM32" s="5" t="str">
        <f t="shared" si="4"/>
        <v>#VALUE!</v>
      </c>
      <c r="GIN32" s="5" t="str">
        <f t="shared" si="4"/>
        <v>#VALUE!</v>
      </c>
      <c r="GIO32" s="5" t="str">
        <f t="shared" si="4"/>
        <v>#VALUE!</v>
      </c>
      <c r="GIP32" s="5" t="str">
        <f t="shared" si="4"/>
        <v>#VALUE!</v>
      </c>
      <c r="GIQ32" s="5" t="str">
        <f t="shared" si="4"/>
        <v>#VALUE!</v>
      </c>
      <c r="GIR32" s="5" t="str">
        <f t="shared" si="4"/>
        <v>#VALUE!</v>
      </c>
      <c r="GIS32" s="5" t="str">
        <f t="shared" si="4"/>
        <v>#VALUE!</v>
      </c>
      <c r="GIT32" s="5" t="str">
        <f t="shared" si="4"/>
        <v>#VALUE!</v>
      </c>
      <c r="GIU32" s="5" t="str">
        <f t="shared" si="4"/>
        <v>#VALUE!</v>
      </c>
      <c r="GIV32" s="5" t="str">
        <f t="shared" si="4"/>
        <v>#VALUE!</v>
      </c>
      <c r="GIW32" s="5" t="str">
        <f t="shared" si="4"/>
        <v>#VALUE!</v>
      </c>
      <c r="GIX32" s="5" t="str">
        <f t="shared" si="4"/>
        <v>#VALUE!</v>
      </c>
      <c r="GIY32" s="5" t="str">
        <f t="shared" si="4"/>
        <v>#VALUE!</v>
      </c>
      <c r="GIZ32" s="5" t="str">
        <f t="shared" si="4"/>
        <v>#VALUE!</v>
      </c>
      <c r="GJA32" s="5" t="str">
        <f t="shared" si="4"/>
        <v>#VALUE!</v>
      </c>
      <c r="GJB32" s="5" t="str">
        <f t="shared" si="4"/>
        <v>#VALUE!</v>
      </c>
      <c r="GJC32" s="5" t="str">
        <f t="shared" si="4"/>
        <v>#VALUE!</v>
      </c>
      <c r="GJD32" s="5" t="str">
        <f t="shared" si="4"/>
        <v>#VALUE!</v>
      </c>
      <c r="GJE32" s="5" t="str">
        <f t="shared" si="4"/>
        <v>#VALUE!</v>
      </c>
      <c r="GJF32" s="5" t="str">
        <f t="shared" si="4"/>
        <v>#VALUE!</v>
      </c>
      <c r="GJG32" s="5" t="str">
        <f t="shared" si="4"/>
        <v>#VALUE!</v>
      </c>
      <c r="GJH32" s="5" t="str">
        <f t="shared" si="4"/>
        <v>#VALUE!</v>
      </c>
      <c r="GJI32" s="5" t="str">
        <f t="shared" si="4"/>
        <v>#VALUE!</v>
      </c>
      <c r="GJJ32" s="5" t="str">
        <f t="shared" si="4"/>
        <v>#VALUE!</v>
      </c>
      <c r="GJK32" s="5" t="str">
        <f t="shared" si="4"/>
        <v>#VALUE!</v>
      </c>
      <c r="GJL32" s="5" t="str">
        <f t="shared" si="4"/>
        <v>#VALUE!</v>
      </c>
      <c r="GJM32" s="5" t="str">
        <f t="shared" si="4"/>
        <v>#VALUE!</v>
      </c>
      <c r="GJN32" s="5" t="str">
        <f t="shared" si="4"/>
        <v>#VALUE!</v>
      </c>
      <c r="GJO32" s="5" t="str">
        <f t="shared" si="4"/>
        <v>#VALUE!</v>
      </c>
      <c r="GJP32" s="5" t="str">
        <f t="shared" si="4"/>
        <v>#VALUE!</v>
      </c>
      <c r="GJQ32" s="5" t="str">
        <f t="shared" si="4"/>
        <v>#VALUE!</v>
      </c>
      <c r="GJR32" s="5" t="str">
        <f t="shared" si="4"/>
        <v>#VALUE!</v>
      </c>
      <c r="GJS32" s="5" t="str">
        <f t="shared" si="4"/>
        <v>#VALUE!</v>
      </c>
      <c r="GJT32" s="5" t="str">
        <f t="shared" si="4"/>
        <v>#VALUE!</v>
      </c>
      <c r="GJU32" s="5" t="str">
        <f t="shared" si="4"/>
        <v>#VALUE!</v>
      </c>
      <c r="GJV32" s="5" t="str">
        <f t="shared" si="4"/>
        <v>#VALUE!</v>
      </c>
      <c r="GJW32" s="5" t="str">
        <f t="shared" si="4"/>
        <v>#VALUE!</v>
      </c>
      <c r="GJX32" s="5" t="str">
        <f t="shared" si="4"/>
        <v>#VALUE!</v>
      </c>
      <c r="GJY32" s="5" t="str">
        <f t="shared" si="4"/>
        <v>#VALUE!</v>
      </c>
      <c r="GJZ32" s="5" t="str">
        <f t="shared" si="4"/>
        <v>#VALUE!</v>
      </c>
      <c r="GKA32" s="5" t="str">
        <f t="shared" si="4"/>
        <v>#VALUE!</v>
      </c>
      <c r="GKB32" s="5" t="str">
        <f t="shared" si="4"/>
        <v>#VALUE!</v>
      </c>
      <c r="GKC32" s="5" t="str">
        <f t="shared" si="4"/>
        <v>#VALUE!</v>
      </c>
      <c r="GKD32" s="5" t="str">
        <f t="shared" si="4"/>
        <v>#VALUE!</v>
      </c>
      <c r="GKE32" s="5" t="str">
        <f t="shared" si="4"/>
        <v>#VALUE!</v>
      </c>
      <c r="GKF32" s="5" t="str">
        <f t="shared" si="4"/>
        <v>#VALUE!</v>
      </c>
      <c r="GKG32" s="5" t="str">
        <f t="shared" si="4"/>
        <v>#VALUE!</v>
      </c>
      <c r="GKH32" s="5" t="str">
        <f t="shared" si="4"/>
        <v>#VALUE!</v>
      </c>
      <c r="GKI32" s="5" t="str">
        <f t="shared" si="4"/>
        <v>#VALUE!</v>
      </c>
      <c r="GKJ32" s="5" t="str">
        <f t="shared" si="4"/>
        <v>#VALUE!</v>
      </c>
      <c r="GKK32" s="5" t="str">
        <f t="shared" si="4"/>
        <v>#VALUE!</v>
      </c>
      <c r="GKL32" s="5" t="str">
        <f t="shared" si="4"/>
        <v>#VALUE!</v>
      </c>
      <c r="GKM32" s="5" t="str">
        <f t="shared" si="4"/>
        <v>#VALUE!</v>
      </c>
      <c r="GKN32" s="5" t="str">
        <f t="shared" si="4"/>
        <v>#VALUE!</v>
      </c>
      <c r="GKO32" s="5" t="str">
        <f t="shared" si="4"/>
        <v>#VALUE!</v>
      </c>
      <c r="GKP32" s="5" t="str">
        <f t="shared" si="4"/>
        <v>#VALUE!</v>
      </c>
      <c r="GKQ32" s="5" t="str">
        <f t="shared" si="4"/>
        <v>#VALUE!</v>
      </c>
      <c r="GKR32" s="5" t="str">
        <f t="shared" si="4"/>
        <v>#VALUE!</v>
      </c>
      <c r="GKS32" s="5" t="str">
        <f t="shared" si="4"/>
        <v>#VALUE!</v>
      </c>
      <c r="GKT32" s="5" t="str">
        <f t="shared" si="4"/>
        <v>#VALUE!</v>
      </c>
      <c r="GKU32" s="5" t="str">
        <f t="shared" si="4"/>
        <v>#VALUE!</v>
      </c>
      <c r="GKV32" s="5" t="str">
        <f t="shared" si="4"/>
        <v>#VALUE!</v>
      </c>
      <c r="GKW32" s="5" t="str">
        <f t="shared" si="4"/>
        <v>#VALUE!</v>
      </c>
      <c r="GKX32" s="5" t="str">
        <f t="shared" si="4"/>
        <v>#VALUE!</v>
      </c>
      <c r="GKY32" s="5" t="str">
        <f t="shared" si="4"/>
        <v>#VALUE!</v>
      </c>
      <c r="GKZ32" s="5" t="str">
        <f t="shared" si="4"/>
        <v>#VALUE!</v>
      </c>
      <c r="GLA32" s="5" t="str">
        <f t="shared" si="4"/>
        <v>#VALUE!</v>
      </c>
      <c r="GLB32" s="5" t="str">
        <f t="shared" si="4"/>
        <v>#VALUE!</v>
      </c>
      <c r="GLC32" s="5" t="str">
        <f t="shared" si="4"/>
        <v>#VALUE!</v>
      </c>
      <c r="GLD32" s="5" t="str">
        <f t="shared" si="4"/>
        <v>#VALUE!</v>
      </c>
      <c r="GLE32" s="5" t="str">
        <f t="shared" si="4"/>
        <v>#VALUE!</v>
      </c>
      <c r="GLF32" s="5" t="str">
        <f t="shared" si="4"/>
        <v>#VALUE!</v>
      </c>
      <c r="GLG32" s="5" t="str">
        <f t="shared" si="4"/>
        <v>#VALUE!</v>
      </c>
      <c r="GLH32" s="5" t="str">
        <f t="shared" si="4"/>
        <v>#VALUE!</v>
      </c>
      <c r="GLI32" s="5" t="str">
        <f t="shared" si="4"/>
        <v>#VALUE!</v>
      </c>
      <c r="GLJ32" s="5" t="str">
        <f t="shared" si="4"/>
        <v>#VALUE!</v>
      </c>
      <c r="GLK32" s="5" t="str">
        <f t="shared" si="4"/>
        <v>#VALUE!</v>
      </c>
      <c r="GLL32" s="5" t="str">
        <f t="shared" si="4"/>
        <v>#VALUE!</v>
      </c>
      <c r="GLM32" s="5" t="str">
        <f t="shared" si="4"/>
        <v>#VALUE!</v>
      </c>
      <c r="GLN32" s="5" t="str">
        <f t="shared" si="4"/>
        <v>#VALUE!</v>
      </c>
      <c r="GLO32" s="5" t="str">
        <f t="shared" si="4"/>
        <v>#VALUE!</v>
      </c>
      <c r="GLP32" s="5" t="str">
        <f t="shared" si="4"/>
        <v>#VALUE!</v>
      </c>
      <c r="GLQ32" s="5" t="str">
        <f t="shared" si="4"/>
        <v>#VALUE!</v>
      </c>
      <c r="GLR32" s="5" t="str">
        <f t="shared" si="4"/>
        <v>#VALUE!</v>
      </c>
      <c r="GLS32" s="5" t="str">
        <f t="shared" si="4"/>
        <v>#VALUE!</v>
      </c>
      <c r="GLT32" s="5" t="str">
        <f t="shared" si="4"/>
        <v>#VALUE!</v>
      </c>
      <c r="GLU32" s="5" t="str">
        <f t="shared" si="4"/>
        <v>#VALUE!</v>
      </c>
      <c r="GLV32" s="5" t="str">
        <f t="shared" si="4"/>
        <v>#VALUE!</v>
      </c>
      <c r="GLW32" s="5" t="str">
        <f t="shared" si="4"/>
        <v>#VALUE!</v>
      </c>
      <c r="GLX32" s="5" t="str">
        <f t="shared" si="4"/>
        <v>#VALUE!</v>
      </c>
      <c r="GLY32" s="5" t="str">
        <f t="shared" si="4"/>
        <v>#VALUE!</v>
      </c>
      <c r="GLZ32" s="5" t="str">
        <f t="shared" si="4"/>
        <v>#VALUE!</v>
      </c>
      <c r="GMA32" s="5" t="str">
        <f t="shared" si="4"/>
        <v>#VALUE!</v>
      </c>
      <c r="GMB32" s="5" t="str">
        <f t="shared" si="4"/>
        <v>#VALUE!</v>
      </c>
      <c r="GMC32" s="5" t="str">
        <f t="shared" si="4"/>
        <v>#VALUE!</v>
      </c>
      <c r="GMD32" s="5" t="str">
        <f t="shared" si="4"/>
        <v>#VALUE!</v>
      </c>
      <c r="GME32" s="5" t="str">
        <f t="shared" si="4"/>
        <v>#VALUE!</v>
      </c>
      <c r="GMF32" s="5" t="str">
        <f t="shared" si="4"/>
        <v>#VALUE!</v>
      </c>
      <c r="GMG32" s="5" t="str">
        <f t="shared" si="4"/>
        <v>#VALUE!</v>
      </c>
      <c r="GMH32" s="5" t="str">
        <f t="shared" si="4"/>
        <v>#VALUE!</v>
      </c>
      <c r="GMI32" s="5" t="str">
        <f t="shared" si="4"/>
        <v>#VALUE!</v>
      </c>
      <c r="GMJ32" s="5" t="str">
        <f t="shared" si="4"/>
        <v>#VALUE!</v>
      </c>
      <c r="GMK32" s="5" t="str">
        <f t="shared" si="4"/>
        <v>#VALUE!</v>
      </c>
      <c r="GML32" s="5" t="str">
        <f t="shared" si="4"/>
        <v>#VALUE!</v>
      </c>
      <c r="GMM32" s="5" t="str">
        <f t="shared" si="4"/>
        <v>#VALUE!</v>
      </c>
      <c r="GMN32" s="5" t="str">
        <f t="shared" si="4"/>
        <v>#VALUE!</v>
      </c>
      <c r="GMO32" s="5" t="str">
        <f t="shared" si="4"/>
        <v>#VALUE!</v>
      </c>
      <c r="GMP32" s="5" t="str">
        <f t="shared" si="4"/>
        <v>#VALUE!</v>
      </c>
      <c r="GMQ32" s="5" t="str">
        <f t="shared" si="4"/>
        <v>#VALUE!</v>
      </c>
      <c r="GMR32" s="5" t="str">
        <f t="shared" si="4"/>
        <v>#VALUE!</v>
      </c>
      <c r="GMS32" s="5" t="str">
        <f t="shared" si="4"/>
        <v>#VALUE!</v>
      </c>
      <c r="GMT32" s="5" t="str">
        <f t="shared" si="4"/>
        <v>#VALUE!</v>
      </c>
      <c r="GMU32" s="5" t="str">
        <f t="shared" si="4"/>
        <v>#VALUE!</v>
      </c>
      <c r="GMV32" s="5" t="str">
        <f t="shared" si="4"/>
        <v>#VALUE!</v>
      </c>
      <c r="GMW32" s="5" t="str">
        <f t="shared" si="4"/>
        <v>#VALUE!</v>
      </c>
      <c r="GMX32" s="5" t="str">
        <f t="shared" si="4"/>
        <v>#VALUE!</v>
      </c>
      <c r="GMY32" s="5" t="str">
        <f t="shared" si="4"/>
        <v>#VALUE!</v>
      </c>
      <c r="GMZ32" s="5" t="str">
        <f t="shared" si="4"/>
        <v>#VALUE!</v>
      </c>
      <c r="GNA32" s="5" t="str">
        <f t="shared" si="4"/>
        <v>#VALUE!</v>
      </c>
      <c r="GNB32" s="5" t="str">
        <f t="shared" si="4"/>
        <v>#VALUE!</v>
      </c>
      <c r="GNC32" s="5" t="str">
        <f t="shared" si="4"/>
        <v>#VALUE!</v>
      </c>
      <c r="GND32" s="5" t="str">
        <f t="shared" si="4"/>
        <v>#VALUE!</v>
      </c>
      <c r="GNE32" s="5" t="str">
        <f t="shared" si="4"/>
        <v>#VALUE!</v>
      </c>
      <c r="GNF32" s="5" t="str">
        <f t="shared" si="4"/>
        <v>#VALUE!</v>
      </c>
      <c r="GNG32" s="5" t="str">
        <f t="shared" si="4"/>
        <v>#VALUE!</v>
      </c>
      <c r="GNH32" s="5" t="str">
        <f t="shared" si="4"/>
        <v>#VALUE!</v>
      </c>
      <c r="GNI32" s="5" t="str">
        <f t="shared" si="4"/>
        <v>#VALUE!</v>
      </c>
      <c r="GNJ32" s="5" t="str">
        <f t="shared" si="4"/>
        <v>#VALUE!</v>
      </c>
      <c r="GNK32" s="5" t="str">
        <f t="shared" si="4"/>
        <v>#VALUE!</v>
      </c>
      <c r="GNL32" s="5" t="str">
        <f t="shared" si="4"/>
        <v>#VALUE!</v>
      </c>
      <c r="GNM32" s="5" t="str">
        <f t="shared" si="4"/>
        <v>#VALUE!</v>
      </c>
      <c r="GNN32" s="5" t="str">
        <f t="shared" si="4"/>
        <v>#VALUE!</v>
      </c>
      <c r="GNO32" s="5" t="str">
        <f t="shared" si="4"/>
        <v>#VALUE!</v>
      </c>
      <c r="GNP32" s="5" t="str">
        <f t="shared" si="4"/>
        <v>#VALUE!</v>
      </c>
      <c r="GNQ32" s="5" t="str">
        <f t="shared" si="4"/>
        <v>#VALUE!</v>
      </c>
      <c r="GNR32" s="5" t="str">
        <f t="shared" si="4"/>
        <v>#VALUE!</v>
      </c>
      <c r="GNS32" s="5" t="str">
        <f t="shared" si="4"/>
        <v>#VALUE!</v>
      </c>
      <c r="GNT32" s="5" t="str">
        <f t="shared" si="4"/>
        <v>#VALUE!</v>
      </c>
      <c r="GNU32" s="5" t="str">
        <f t="shared" si="4"/>
        <v>#VALUE!</v>
      </c>
      <c r="GNV32" s="5" t="str">
        <f t="shared" si="4"/>
        <v>#VALUE!</v>
      </c>
      <c r="GNW32" s="5" t="str">
        <f t="shared" si="4"/>
        <v>#VALUE!</v>
      </c>
      <c r="GNX32" s="5" t="str">
        <f t="shared" si="4"/>
        <v>#VALUE!</v>
      </c>
      <c r="GNY32" s="5" t="str">
        <f t="shared" si="4"/>
        <v>#VALUE!</v>
      </c>
      <c r="GNZ32" s="5" t="str">
        <f t="shared" si="4"/>
        <v>#VALUE!</v>
      </c>
      <c r="GOA32" s="5" t="str">
        <f t="shared" si="4"/>
        <v>#VALUE!</v>
      </c>
      <c r="GOB32" s="5" t="str">
        <f t="shared" si="4"/>
        <v>#VALUE!</v>
      </c>
      <c r="GOC32" s="5" t="str">
        <f t="shared" si="4"/>
        <v>#VALUE!</v>
      </c>
      <c r="GOD32" s="5" t="str">
        <f t="shared" si="4"/>
        <v>#VALUE!</v>
      </c>
      <c r="GOE32" s="5" t="str">
        <f t="shared" si="4"/>
        <v>#VALUE!</v>
      </c>
      <c r="GOF32" s="5" t="str">
        <f t="shared" si="4"/>
        <v>#VALUE!</v>
      </c>
      <c r="GOG32" s="5" t="str">
        <f t="shared" si="4"/>
        <v>#VALUE!</v>
      </c>
      <c r="GOH32" s="5" t="str">
        <f t="shared" si="4"/>
        <v>#VALUE!</v>
      </c>
      <c r="GOI32" s="5" t="str">
        <f t="shared" si="4"/>
        <v>#VALUE!</v>
      </c>
      <c r="GOJ32" s="5" t="str">
        <f t="shared" si="4"/>
        <v>#VALUE!</v>
      </c>
      <c r="GOK32" s="5" t="str">
        <f t="shared" si="4"/>
        <v>#VALUE!</v>
      </c>
      <c r="GOL32" s="5" t="str">
        <f t="shared" si="4"/>
        <v>#VALUE!</v>
      </c>
      <c r="GOM32" s="5" t="str">
        <f t="shared" si="4"/>
        <v>#VALUE!</v>
      </c>
      <c r="GON32" s="5" t="str">
        <f t="shared" si="4"/>
        <v>#VALUE!</v>
      </c>
      <c r="GOO32" s="5" t="str">
        <f t="shared" si="4"/>
        <v>#VALUE!</v>
      </c>
      <c r="GOP32" s="5" t="str">
        <f t="shared" si="4"/>
        <v>#VALUE!</v>
      </c>
      <c r="GOQ32" s="5" t="str">
        <f t="shared" si="4"/>
        <v>#VALUE!</v>
      </c>
      <c r="GOR32" s="5" t="str">
        <f t="shared" si="4"/>
        <v>#VALUE!</v>
      </c>
      <c r="GOS32" s="5" t="str">
        <f t="shared" si="4"/>
        <v>#VALUE!</v>
      </c>
      <c r="GOT32" s="5" t="str">
        <f t="shared" si="4"/>
        <v>#VALUE!</v>
      </c>
      <c r="GOU32" s="5" t="str">
        <f t="shared" si="4"/>
        <v>#VALUE!</v>
      </c>
      <c r="GOV32" s="5" t="str">
        <f t="shared" si="4"/>
        <v>#VALUE!</v>
      </c>
      <c r="GOW32" s="5" t="str">
        <f t="shared" si="4"/>
        <v>#VALUE!</v>
      </c>
      <c r="GOX32" s="5" t="str">
        <f t="shared" si="4"/>
        <v>#VALUE!</v>
      </c>
      <c r="GOY32" s="5" t="str">
        <f t="shared" si="4"/>
        <v>#VALUE!</v>
      </c>
      <c r="GOZ32" s="5" t="str">
        <f t="shared" si="4"/>
        <v>#VALUE!</v>
      </c>
      <c r="GPA32" s="5" t="str">
        <f t="shared" si="4"/>
        <v>#VALUE!</v>
      </c>
      <c r="GPB32" s="5" t="str">
        <f t="shared" si="4"/>
        <v>#VALUE!</v>
      </c>
      <c r="GPC32" s="5" t="str">
        <f t="shared" si="4"/>
        <v>#VALUE!</v>
      </c>
      <c r="GPD32" s="5" t="str">
        <f t="shared" si="4"/>
        <v>#VALUE!</v>
      </c>
      <c r="GPE32" s="5" t="str">
        <f t="shared" si="4"/>
        <v>#VALUE!</v>
      </c>
      <c r="GPF32" s="5" t="str">
        <f t="shared" si="4"/>
        <v>#VALUE!</v>
      </c>
      <c r="GPG32" s="5" t="str">
        <f t="shared" si="4"/>
        <v>#VALUE!</v>
      </c>
      <c r="GPH32" s="5" t="str">
        <f t="shared" si="4"/>
        <v>#VALUE!</v>
      </c>
      <c r="GPI32" s="5" t="str">
        <f t="shared" si="4"/>
        <v>#VALUE!</v>
      </c>
      <c r="GPJ32" s="5" t="str">
        <f t="shared" si="4"/>
        <v>#VALUE!</v>
      </c>
      <c r="GPK32" s="5" t="str">
        <f t="shared" si="4"/>
        <v>#VALUE!</v>
      </c>
      <c r="GPL32" s="5" t="str">
        <f t="shared" si="4"/>
        <v>#VALUE!</v>
      </c>
      <c r="GPM32" s="5" t="str">
        <f t="shared" si="4"/>
        <v>#VALUE!</v>
      </c>
      <c r="GPN32" s="5" t="str">
        <f t="shared" si="4"/>
        <v>#VALUE!</v>
      </c>
      <c r="GPO32" s="5" t="str">
        <f t="shared" si="4"/>
        <v>#VALUE!</v>
      </c>
      <c r="GPP32" s="5" t="str">
        <f t="shared" si="4"/>
        <v>#VALUE!</v>
      </c>
      <c r="GPQ32" s="5" t="str">
        <f t="shared" si="4"/>
        <v>#VALUE!</v>
      </c>
      <c r="GPR32" s="5" t="str">
        <f t="shared" si="4"/>
        <v>#VALUE!</v>
      </c>
      <c r="GPS32" s="5" t="str">
        <f t="shared" si="4"/>
        <v>#VALUE!</v>
      </c>
      <c r="GPT32" s="5" t="str">
        <f t="shared" si="4"/>
        <v>#VALUE!</v>
      </c>
      <c r="GPU32" s="5" t="str">
        <f t="shared" si="4"/>
        <v>#VALUE!</v>
      </c>
      <c r="GPV32" s="5" t="str">
        <f t="shared" si="4"/>
        <v>#VALUE!</v>
      </c>
      <c r="GPW32" s="5" t="str">
        <f t="shared" si="4"/>
        <v>#VALUE!</v>
      </c>
      <c r="GPX32" s="5" t="str">
        <f t="shared" si="4"/>
        <v>#VALUE!</v>
      </c>
      <c r="GPY32" s="5" t="str">
        <f t="shared" si="4"/>
        <v>#VALUE!</v>
      </c>
      <c r="GPZ32" s="5" t="str">
        <f t="shared" si="4"/>
        <v>#VALUE!</v>
      </c>
      <c r="GQA32" s="5" t="str">
        <f t="shared" si="4"/>
        <v>#VALUE!</v>
      </c>
      <c r="GQB32" s="5" t="str">
        <f t="shared" si="4"/>
        <v>#VALUE!</v>
      </c>
      <c r="GQC32" s="5" t="str">
        <f t="shared" si="4"/>
        <v>#VALUE!</v>
      </c>
      <c r="GQD32" s="5" t="str">
        <f t="shared" si="4"/>
        <v>#VALUE!</v>
      </c>
      <c r="GQE32" s="5" t="str">
        <f t="shared" si="4"/>
        <v>#VALUE!</v>
      </c>
      <c r="GQF32" s="5" t="str">
        <f t="shared" si="4"/>
        <v>#VALUE!</v>
      </c>
      <c r="GQG32" s="5" t="str">
        <f t="shared" si="4"/>
        <v>#VALUE!</v>
      </c>
      <c r="GQH32" s="5" t="str">
        <f t="shared" si="4"/>
        <v>#VALUE!</v>
      </c>
      <c r="GQI32" s="5" t="str">
        <f t="shared" si="4"/>
        <v>#VALUE!</v>
      </c>
      <c r="GQJ32" s="5" t="str">
        <f t="shared" si="4"/>
        <v>#VALUE!</v>
      </c>
      <c r="GQK32" s="5" t="str">
        <f t="shared" si="4"/>
        <v>#VALUE!</v>
      </c>
      <c r="GQL32" s="5" t="str">
        <f t="shared" si="4"/>
        <v>#VALUE!</v>
      </c>
      <c r="GQM32" s="5" t="str">
        <f t="shared" si="4"/>
        <v>#VALUE!</v>
      </c>
      <c r="GQN32" s="5" t="str">
        <f t="shared" si="4"/>
        <v>#VALUE!</v>
      </c>
      <c r="GQO32" s="5" t="str">
        <f t="shared" si="4"/>
        <v>#VALUE!</v>
      </c>
      <c r="GQP32" s="5" t="str">
        <f t="shared" si="4"/>
        <v>#VALUE!</v>
      </c>
      <c r="GQQ32" s="5" t="str">
        <f t="shared" si="4"/>
        <v>#VALUE!</v>
      </c>
      <c r="GQR32" s="5" t="str">
        <f t="shared" si="4"/>
        <v>#VALUE!</v>
      </c>
      <c r="GQS32" s="5" t="str">
        <f t="shared" si="4"/>
        <v>#VALUE!</v>
      </c>
      <c r="GQT32" s="5" t="str">
        <f t="shared" si="4"/>
        <v>#VALUE!</v>
      </c>
      <c r="GQU32" s="5" t="str">
        <f t="shared" si="4"/>
        <v>#VALUE!</v>
      </c>
      <c r="GQV32" s="5" t="str">
        <f t="shared" si="4"/>
        <v>#VALUE!</v>
      </c>
      <c r="GQW32" s="5" t="str">
        <f t="shared" si="4"/>
        <v>#VALUE!</v>
      </c>
      <c r="GQX32" s="5" t="str">
        <f t="shared" si="4"/>
        <v>#VALUE!</v>
      </c>
      <c r="GQY32" s="5" t="str">
        <f t="shared" si="4"/>
        <v>#VALUE!</v>
      </c>
      <c r="GQZ32" s="5" t="str">
        <f t="shared" si="4"/>
        <v>#VALUE!</v>
      </c>
      <c r="GRA32" s="5" t="str">
        <f t="shared" si="4"/>
        <v>#VALUE!</v>
      </c>
      <c r="GRB32" s="5" t="str">
        <f t="shared" si="4"/>
        <v>#VALUE!</v>
      </c>
      <c r="GRC32" s="5" t="str">
        <f t="shared" si="4"/>
        <v>#VALUE!</v>
      </c>
      <c r="GRD32" s="5" t="str">
        <f t="shared" si="4"/>
        <v>#VALUE!</v>
      </c>
      <c r="GRE32" s="5" t="str">
        <f t="shared" si="4"/>
        <v>#VALUE!</v>
      </c>
      <c r="GRF32" s="5" t="str">
        <f t="shared" si="4"/>
        <v>#VALUE!</v>
      </c>
      <c r="GRG32" s="5" t="str">
        <f t="shared" si="4"/>
        <v>#VALUE!</v>
      </c>
      <c r="GRH32" s="5" t="str">
        <f t="shared" si="4"/>
        <v>#VALUE!</v>
      </c>
      <c r="GRI32" s="5" t="str">
        <f t="shared" si="4"/>
        <v>#VALUE!</v>
      </c>
      <c r="GRJ32" s="5" t="str">
        <f t="shared" si="4"/>
        <v>#VALUE!</v>
      </c>
      <c r="GRK32" s="5" t="str">
        <f t="shared" si="4"/>
        <v>#VALUE!</v>
      </c>
      <c r="GRL32" s="5" t="str">
        <f t="shared" si="4"/>
        <v>#VALUE!</v>
      </c>
      <c r="GRM32" s="5" t="str">
        <f t="shared" si="4"/>
        <v>#VALUE!</v>
      </c>
      <c r="GRN32" s="5" t="str">
        <f t="shared" si="4"/>
        <v>#VALUE!</v>
      </c>
      <c r="GRO32" s="5" t="str">
        <f t="shared" si="4"/>
        <v>#VALUE!</v>
      </c>
      <c r="GRP32" s="5" t="str">
        <f t="shared" si="4"/>
        <v>#VALUE!</v>
      </c>
      <c r="GRQ32" s="5" t="str">
        <f t="shared" si="4"/>
        <v>#VALUE!</v>
      </c>
      <c r="GRR32" s="5" t="str">
        <f t="shared" si="4"/>
        <v>#VALUE!</v>
      </c>
      <c r="GRS32" s="5" t="str">
        <f t="shared" si="4"/>
        <v>#VALUE!</v>
      </c>
      <c r="GRT32" s="5" t="str">
        <f t="shared" si="4"/>
        <v>#VALUE!</v>
      </c>
      <c r="GRU32" s="5" t="str">
        <f t="shared" si="4"/>
        <v>#VALUE!</v>
      </c>
      <c r="GRV32" s="5" t="str">
        <f t="shared" si="4"/>
        <v>#VALUE!</v>
      </c>
      <c r="GRW32" s="5" t="str">
        <f t="shared" si="4"/>
        <v>#VALUE!</v>
      </c>
      <c r="GRX32" s="5" t="str">
        <f t="shared" si="4"/>
        <v>#VALUE!</v>
      </c>
      <c r="GRY32" s="5" t="str">
        <f t="shared" si="4"/>
        <v>#VALUE!</v>
      </c>
      <c r="GRZ32" s="5" t="str">
        <f t="shared" si="4"/>
        <v>#VALUE!</v>
      </c>
      <c r="GSA32" s="5" t="str">
        <f t="shared" si="4"/>
        <v>#VALUE!</v>
      </c>
      <c r="GSB32" s="5" t="str">
        <f t="shared" si="4"/>
        <v>#VALUE!</v>
      </c>
      <c r="GSC32" s="5" t="str">
        <f t="shared" si="4"/>
        <v>#VALUE!</v>
      </c>
      <c r="GSD32" s="5" t="str">
        <f t="shared" si="4"/>
        <v>#VALUE!</v>
      </c>
      <c r="GSE32" s="5" t="str">
        <f t="shared" si="4"/>
        <v>#VALUE!</v>
      </c>
      <c r="GSF32" s="5" t="str">
        <f t="shared" si="4"/>
        <v>#VALUE!</v>
      </c>
      <c r="GSG32" s="5" t="str">
        <f t="shared" si="4"/>
        <v>#VALUE!</v>
      </c>
      <c r="GSH32" s="5" t="str">
        <f t="shared" si="4"/>
        <v>#VALUE!</v>
      </c>
      <c r="GSI32" s="5" t="str">
        <f t="shared" si="4"/>
        <v>#VALUE!</v>
      </c>
      <c r="GSJ32" s="5" t="str">
        <f t="shared" si="4"/>
        <v>#VALUE!</v>
      </c>
      <c r="GSK32" s="5" t="str">
        <f t="shared" si="4"/>
        <v>#VALUE!</v>
      </c>
      <c r="GSL32" s="5" t="str">
        <f t="shared" si="4"/>
        <v>#VALUE!</v>
      </c>
      <c r="GSM32" s="5" t="str">
        <f t="shared" si="4"/>
        <v>#VALUE!</v>
      </c>
      <c r="GSN32" s="5" t="str">
        <f t="shared" si="4"/>
        <v>#VALUE!</v>
      </c>
      <c r="GSO32" s="5" t="str">
        <f t="shared" si="4"/>
        <v>#VALUE!</v>
      </c>
      <c r="GSP32" s="5" t="str">
        <f t="shared" si="4"/>
        <v>#VALUE!</v>
      </c>
      <c r="GSQ32" s="5" t="str">
        <f t="shared" si="4"/>
        <v>#VALUE!</v>
      </c>
      <c r="GSR32" s="5" t="str">
        <f t="shared" si="4"/>
        <v>#VALUE!</v>
      </c>
      <c r="GSS32" s="5" t="str">
        <f t="shared" si="4"/>
        <v>#VALUE!</v>
      </c>
      <c r="GST32" s="5" t="str">
        <f t="shared" si="4"/>
        <v>#VALUE!</v>
      </c>
      <c r="GSU32" s="5" t="str">
        <f t="shared" si="4"/>
        <v>#VALUE!</v>
      </c>
      <c r="GSV32" s="5" t="str">
        <f t="shared" si="4"/>
        <v>#VALUE!</v>
      </c>
      <c r="GSW32" s="5" t="str">
        <f t="shared" si="4"/>
        <v>#VALUE!</v>
      </c>
      <c r="GSX32" s="5" t="str">
        <f t="shared" si="4"/>
        <v>#VALUE!</v>
      </c>
      <c r="GSY32" s="5" t="str">
        <f t="shared" si="4"/>
        <v>#VALUE!</v>
      </c>
      <c r="GSZ32" s="5" t="str">
        <f t="shared" si="4"/>
        <v>#VALUE!</v>
      </c>
      <c r="GTA32" s="5" t="str">
        <f t="shared" si="4"/>
        <v>#VALUE!</v>
      </c>
      <c r="GTB32" s="5" t="str">
        <f t="shared" si="4"/>
        <v>#VALUE!</v>
      </c>
      <c r="GTC32" s="5" t="str">
        <f t="shared" si="4"/>
        <v>#VALUE!</v>
      </c>
      <c r="GTD32" s="5" t="str">
        <f t="shared" si="4"/>
        <v>#VALUE!</v>
      </c>
      <c r="GTE32" s="5" t="str">
        <f t="shared" si="4"/>
        <v>#VALUE!</v>
      </c>
      <c r="GTF32" s="5" t="str">
        <f t="shared" si="4"/>
        <v>#VALUE!</v>
      </c>
      <c r="GTG32" s="5" t="str">
        <f t="shared" si="4"/>
        <v>#VALUE!</v>
      </c>
      <c r="GTH32" s="5" t="str">
        <f t="shared" si="4"/>
        <v>#VALUE!</v>
      </c>
      <c r="GTI32" s="5" t="str">
        <f t="shared" si="4"/>
        <v>#VALUE!</v>
      </c>
      <c r="GTJ32" s="5" t="str">
        <f t="shared" si="4"/>
        <v>#VALUE!</v>
      </c>
      <c r="GTK32" s="5" t="str">
        <f t="shared" si="4"/>
        <v>#VALUE!</v>
      </c>
      <c r="GTL32" s="5" t="str">
        <f t="shared" si="4"/>
        <v>#VALUE!</v>
      </c>
      <c r="GTM32" s="5" t="str">
        <f t="shared" si="4"/>
        <v>#VALUE!</v>
      </c>
      <c r="GTN32" s="5" t="str">
        <f t="shared" si="4"/>
        <v>#VALUE!</v>
      </c>
      <c r="GTO32" s="5" t="str">
        <f t="shared" si="4"/>
        <v>#VALUE!</v>
      </c>
      <c r="GTP32" s="5" t="str">
        <f t="shared" si="4"/>
        <v>#VALUE!</v>
      </c>
      <c r="GTQ32" s="5" t="str">
        <f t="shared" si="4"/>
        <v>#VALUE!</v>
      </c>
      <c r="GTR32" s="5" t="str">
        <f t="shared" si="4"/>
        <v>#VALUE!</v>
      </c>
      <c r="GTS32" s="5" t="str">
        <f t="shared" si="4"/>
        <v>#VALUE!</v>
      </c>
      <c r="GTT32" s="5" t="str">
        <f t="shared" si="4"/>
        <v>#VALUE!</v>
      </c>
      <c r="GTU32" s="5" t="str">
        <f t="shared" si="4"/>
        <v>#VALUE!</v>
      </c>
      <c r="GTV32" s="5" t="str">
        <f t="shared" si="4"/>
        <v>#VALUE!</v>
      </c>
      <c r="GTW32" s="5" t="str">
        <f t="shared" si="4"/>
        <v>#VALUE!</v>
      </c>
      <c r="GTX32" s="5" t="str">
        <f t="shared" si="4"/>
        <v>#VALUE!</v>
      </c>
      <c r="GTY32" s="5" t="str">
        <f t="shared" si="4"/>
        <v>#VALUE!</v>
      </c>
      <c r="GTZ32" s="5" t="str">
        <f t="shared" si="4"/>
        <v>#VALUE!</v>
      </c>
      <c r="GUA32" s="5" t="str">
        <f t="shared" si="4"/>
        <v>#VALUE!</v>
      </c>
      <c r="GUB32" s="5" t="str">
        <f t="shared" si="4"/>
        <v>#VALUE!</v>
      </c>
      <c r="GUC32" s="5" t="str">
        <f t="shared" si="4"/>
        <v>#VALUE!</v>
      </c>
      <c r="GUD32" s="5" t="str">
        <f t="shared" si="4"/>
        <v>#VALUE!</v>
      </c>
      <c r="GUE32" s="5" t="str">
        <f t="shared" si="4"/>
        <v>#VALUE!</v>
      </c>
      <c r="GUF32" s="5" t="str">
        <f t="shared" si="4"/>
        <v>#VALUE!</v>
      </c>
      <c r="GUG32" s="5" t="str">
        <f t="shared" si="4"/>
        <v>#VALUE!</v>
      </c>
      <c r="GUH32" s="5" t="str">
        <f t="shared" si="4"/>
        <v>#VALUE!</v>
      </c>
      <c r="GUI32" s="5" t="str">
        <f t="shared" si="4"/>
        <v>#VALUE!</v>
      </c>
      <c r="GUJ32" s="5" t="str">
        <f t="shared" si="4"/>
        <v>#VALUE!</v>
      </c>
      <c r="GUK32" s="5" t="str">
        <f t="shared" si="4"/>
        <v>#VALUE!</v>
      </c>
      <c r="GUL32" s="5" t="str">
        <f t="shared" si="4"/>
        <v>#VALUE!</v>
      </c>
      <c r="GUM32" s="5" t="str">
        <f t="shared" si="4"/>
        <v>#VALUE!</v>
      </c>
      <c r="GUN32" s="5" t="str">
        <f t="shared" si="4"/>
        <v>#VALUE!</v>
      </c>
      <c r="GUO32" s="5" t="str">
        <f t="shared" si="4"/>
        <v>#VALUE!</v>
      </c>
      <c r="GUP32" s="5" t="str">
        <f t="shared" si="4"/>
        <v>#VALUE!</v>
      </c>
      <c r="GUQ32" s="5" t="str">
        <f t="shared" si="4"/>
        <v>#VALUE!</v>
      </c>
      <c r="GUR32" s="5" t="str">
        <f t="shared" si="4"/>
        <v>#VALUE!</v>
      </c>
      <c r="GUS32" s="5" t="str">
        <f t="shared" si="4"/>
        <v>#VALUE!</v>
      </c>
      <c r="GUT32" s="5" t="str">
        <f t="shared" si="4"/>
        <v>#VALUE!</v>
      </c>
      <c r="GUU32" s="5" t="str">
        <f t="shared" si="4"/>
        <v>#VALUE!</v>
      </c>
      <c r="GUV32" s="5" t="str">
        <f t="shared" si="4"/>
        <v>#VALUE!</v>
      </c>
      <c r="GUW32" s="5" t="str">
        <f t="shared" si="4"/>
        <v>#VALUE!</v>
      </c>
      <c r="GUX32" s="5" t="str">
        <f t="shared" si="4"/>
        <v>#VALUE!</v>
      </c>
      <c r="GUY32" s="5" t="str">
        <f t="shared" si="4"/>
        <v>#VALUE!</v>
      </c>
      <c r="GUZ32" s="5" t="str">
        <f t="shared" si="4"/>
        <v>#VALUE!</v>
      </c>
      <c r="GVA32" s="5" t="str">
        <f t="shared" si="4"/>
        <v>#VALUE!</v>
      </c>
      <c r="GVB32" s="5" t="str">
        <f t="shared" si="4"/>
        <v>#VALUE!</v>
      </c>
      <c r="GVC32" s="5" t="str">
        <f t="shared" si="4"/>
        <v>#VALUE!</v>
      </c>
      <c r="GVD32" s="5" t="str">
        <f t="shared" si="4"/>
        <v>#VALUE!</v>
      </c>
      <c r="GVE32" s="5" t="str">
        <f t="shared" si="4"/>
        <v>#VALUE!</v>
      </c>
      <c r="GVF32" s="5" t="str">
        <f t="shared" si="4"/>
        <v>#VALUE!</v>
      </c>
      <c r="GVG32" s="5" t="str">
        <f t="shared" si="4"/>
        <v>#VALUE!</v>
      </c>
      <c r="GVH32" s="5" t="str">
        <f t="shared" si="4"/>
        <v>#VALUE!</v>
      </c>
      <c r="GVI32" s="5" t="str">
        <f t="shared" si="4"/>
        <v>#VALUE!</v>
      </c>
      <c r="GVJ32" s="5" t="str">
        <f t="shared" si="4"/>
        <v>#VALUE!</v>
      </c>
      <c r="GVK32" s="5" t="str">
        <f t="shared" si="4"/>
        <v>#VALUE!</v>
      </c>
      <c r="GVL32" s="5" t="str">
        <f t="shared" si="4"/>
        <v>#VALUE!</v>
      </c>
      <c r="GVM32" s="5" t="str">
        <f t="shared" si="4"/>
        <v>#VALUE!</v>
      </c>
      <c r="GVN32" s="5" t="str">
        <f t="shared" si="4"/>
        <v>#VALUE!</v>
      </c>
      <c r="GVO32" s="5" t="str">
        <f t="shared" si="4"/>
        <v>#VALUE!</v>
      </c>
      <c r="GVP32" s="5" t="str">
        <f t="shared" si="4"/>
        <v>#VALUE!</v>
      </c>
      <c r="GVQ32" s="5" t="str">
        <f t="shared" si="4"/>
        <v>#VALUE!</v>
      </c>
      <c r="GVR32" s="5" t="str">
        <f t="shared" si="4"/>
        <v>#VALUE!</v>
      </c>
      <c r="GVS32" s="5" t="str">
        <f t="shared" si="4"/>
        <v>#VALUE!</v>
      </c>
      <c r="GVT32" s="5" t="str">
        <f t="shared" si="4"/>
        <v>#VALUE!</v>
      </c>
      <c r="GVU32" s="5" t="str">
        <f t="shared" si="4"/>
        <v>#VALUE!</v>
      </c>
      <c r="GVV32" s="5" t="str">
        <f t="shared" si="4"/>
        <v>#VALUE!</v>
      </c>
      <c r="GVW32" s="5" t="str">
        <f t="shared" si="4"/>
        <v>#VALUE!</v>
      </c>
      <c r="GVX32" s="5" t="str">
        <f t="shared" si="4"/>
        <v>#VALUE!</v>
      </c>
      <c r="GVY32" s="5" t="str">
        <f t="shared" si="4"/>
        <v>#VALUE!</v>
      </c>
      <c r="GVZ32" s="5" t="str">
        <f t="shared" si="4"/>
        <v>#VALUE!</v>
      </c>
      <c r="GWA32" s="5" t="str">
        <f t="shared" si="4"/>
        <v>#VALUE!</v>
      </c>
      <c r="GWB32" s="5" t="str">
        <f t="shared" si="4"/>
        <v>#VALUE!</v>
      </c>
      <c r="GWC32" s="5" t="str">
        <f t="shared" si="4"/>
        <v>#VALUE!</v>
      </c>
      <c r="GWD32" s="5" t="str">
        <f t="shared" si="4"/>
        <v>#VALUE!</v>
      </c>
      <c r="GWE32" s="5" t="str">
        <f t="shared" si="4"/>
        <v>#VALUE!</v>
      </c>
      <c r="GWF32" s="5" t="str">
        <f t="shared" si="4"/>
        <v>#VALUE!</v>
      </c>
      <c r="GWG32" s="5" t="str">
        <f t="shared" si="4"/>
        <v>#VALUE!</v>
      </c>
      <c r="GWH32" s="5" t="str">
        <f t="shared" si="4"/>
        <v>#VALUE!</v>
      </c>
      <c r="GWI32" s="5" t="str">
        <f t="shared" si="4"/>
        <v>#VALUE!</v>
      </c>
      <c r="GWJ32" s="5" t="str">
        <f t="shared" si="4"/>
        <v>#VALUE!</v>
      </c>
      <c r="GWK32" s="5" t="str">
        <f t="shared" si="4"/>
        <v>#VALUE!</v>
      </c>
      <c r="GWL32" s="5" t="str">
        <f t="shared" si="4"/>
        <v>#VALUE!</v>
      </c>
      <c r="GWM32" s="5" t="str">
        <f t="shared" si="4"/>
        <v>#VALUE!</v>
      </c>
      <c r="GWN32" s="5" t="str">
        <f t="shared" si="4"/>
        <v>#VALUE!</v>
      </c>
      <c r="GWO32" s="5" t="str">
        <f t="shared" si="4"/>
        <v>#VALUE!</v>
      </c>
      <c r="GWP32" s="5" t="str">
        <f t="shared" si="4"/>
        <v>#VALUE!</v>
      </c>
      <c r="GWQ32" s="5" t="str">
        <f t="shared" si="4"/>
        <v>#VALUE!</v>
      </c>
      <c r="GWR32" s="5" t="str">
        <f t="shared" si="4"/>
        <v>#VALUE!</v>
      </c>
      <c r="GWS32" s="5" t="str">
        <f t="shared" si="4"/>
        <v>#VALUE!</v>
      </c>
      <c r="GWT32" s="5" t="str">
        <f t="shared" si="4"/>
        <v>#VALUE!</v>
      </c>
      <c r="GWU32" s="5" t="str">
        <f t="shared" si="4"/>
        <v>#VALUE!</v>
      </c>
      <c r="GWV32" s="5" t="str">
        <f t="shared" si="4"/>
        <v>#VALUE!</v>
      </c>
      <c r="GWW32" s="5" t="str">
        <f t="shared" si="4"/>
        <v>#VALUE!</v>
      </c>
      <c r="GWX32" s="5" t="str">
        <f t="shared" si="4"/>
        <v>#VALUE!</v>
      </c>
      <c r="GWY32" s="5" t="str">
        <f t="shared" si="4"/>
        <v>#VALUE!</v>
      </c>
      <c r="GWZ32" s="5" t="str">
        <f t="shared" si="4"/>
        <v>#VALUE!</v>
      </c>
      <c r="GXA32" s="5" t="str">
        <f t="shared" si="4"/>
        <v>#VALUE!</v>
      </c>
      <c r="GXB32" s="5" t="str">
        <f t="shared" si="4"/>
        <v>#VALUE!</v>
      </c>
      <c r="GXC32" s="5" t="str">
        <f t="shared" si="4"/>
        <v>#VALUE!</v>
      </c>
      <c r="GXD32" s="5" t="str">
        <f t="shared" si="4"/>
        <v>#VALUE!</v>
      </c>
      <c r="GXE32" s="5" t="str">
        <f t="shared" si="4"/>
        <v>#VALUE!</v>
      </c>
      <c r="GXF32" s="5" t="str">
        <f t="shared" si="4"/>
        <v>#VALUE!</v>
      </c>
      <c r="GXG32" s="5" t="str">
        <f t="shared" si="4"/>
        <v>#VALUE!</v>
      </c>
      <c r="GXH32" s="5" t="str">
        <f t="shared" si="4"/>
        <v>#VALUE!</v>
      </c>
      <c r="GXI32" s="5" t="str">
        <f t="shared" si="4"/>
        <v>#VALUE!</v>
      </c>
      <c r="GXJ32" s="5" t="str">
        <f t="shared" si="4"/>
        <v>#VALUE!</v>
      </c>
      <c r="GXK32" s="5" t="str">
        <f t="shared" si="4"/>
        <v>#VALUE!</v>
      </c>
      <c r="GXL32" s="5" t="str">
        <f t="shared" si="4"/>
        <v>#VALUE!</v>
      </c>
      <c r="GXM32" s="5" t="str">
        <f t="shared" si="4"/>
        <v>#VALUE!</v>
      </c>
      <c r="GXN32" s="5" t="str">
        <f t="shared" si="4"/>
        <v>#VALUE!</v>
      </c>
      <c r="GXO32" s="5" t="str">
        <f t="shared" si="4"/>
        <v>#VALUE!</v>
      </c>
      <c r="GXP32" s="5" t="str">
        <f t="shared" si="4"/>
        <v>#VALUE!</v>
      </c>
      <c r="GXQ32" s="5" t="str">
        <f t="shared" si="4"/>
        <v>#VALUE!</v>
      </c>
      <c r="GXR32" s="5" t="str">
        <f t="shared" si="4"/>
        <v>#VALUE!</v>
      </c>
      <c r="GXS32" s="5" t="str">
        <f t="shared" si="4"/>
        <v>#VALUE!</v>
      </c>
      <c r="GXT32" s="5" t="str">
        <f t="shared" si="4"/>
        <v>#VALUE!</v>
      </c>
      <c r="GXU32" s="5" t="str">
        <f t="shared" si="4"/>
        <v>#VALUE!</v>
      </c>
      <c r="GXV32" s="5" t="str">
        <f t="shared" si="4"/>
        <v>#VALUE!</v>
      </c>
      <c r="GXW32" s="5" t="str">
        <f t="shared" si="4"/>
        <v>#VALUE!</v>
      </c>
      <c r="GXX32" s="5" t="str">
        <f t="shared" si="4"/>
        <v>#VALUE!</v>
      </c>
      <c r="GXY32" s="5" t="str">
        <f t="shared" si="4"/>
        <v>#VALUE!</v>
      </c>
      <c r="GXZ32" s="5" t="str">
        <f t="shared" si="4"/>
        <v>#VALUE!</v>
      </c>
      <c r="GYA32" s="5" t="str">
        <f t="shared" si="4"/>
        <v>#VALUE!</v>
      </c>
      <c r="GYB32" s="5" t="str">
        <f t="shared" si="4"/>
        <v>#VALUE!</v>
      </c>
      <c r="GYC32" s="5" t="str">
        <f t="shared" si="4"/>
        <v>#VALUE!</v>
      </c>
      <c r="GYD32" s="5" t="str">
        <f t="shared" si="4"/>
        <v>#VALUE!</v>
      </c>
      <c r="GYE32" s="5" t="str">
        <f t="shared" si="4"/>
        <v>#VALUE!</v>
      </c>
      <c r="GYF32" s="5" t="str">
        <f t="shared" si="4"/>
        <v>#VALUE!</v>
      </c>
      <c r="GYG32" s="5" t="str">
        <f t="shared" si="4"/>
        <v>#VALUE!</v>
      </c>
      <c r="GYH32" s="5" t="str">
        <f t="shared" si="4"/>
        <v>#VALUE!</v>
      </c>
      <c r="GYI32" s="5" t="str">
        <f t="shared" si="4"/>
        <v>#VALUE!</v>
      </c>
      <c r="GYJ32" s="5" t="str">
        <f t="shared" si="4"/>
        <v>#VALUE!</v>
      </c>
      <c r="GYK32" s="5" t="str">
        <f t="shared" si="4"/>
        <v>#VALUE!</v>
      </c>
      <c r="GYL32" s="5" t="str">
        <f t="shared" si="4"/>
        <v>#VALUE!</v>
      </c>
      <c r="GYM32" s="5" t="str">
        <f t="shared" si="4"/>
        <v>#VALUE!</v>
      </c>
      <c r="GYN32" s="5" t="str">
        <f t="shared" si="4"/>
        <v>#VALUE!</v>
      </c>
      <c r="GYO32" s="5" t="str">
        <f t="shared" si="4"/>
        <v>#VALUE!</v>
      </c>
      <c r="GYP32" s="5" t="str">
        <f t="shared" si="4"/>
        <v>#VALUE!</v>
      </c>
      <c r="GYQ32" s="5" t="str">
        <f t="shared" si="4"/>
        <v>#VALUE!</v>
      </c>
      <c r="GYR32" s="5" t="str">
        <f t="shared" si="4"/>
        <v>#VALUE!</v>
      </c>
      <c r="GYS32" s="5" t="str">
        <f t="shared" si="4"/>
        <v>#VALUE!</v>
      </c>
      <c r="GYT32" s="5" t="str">
        <f t="shared" si="4"/>
        <v>#VALUE!</v>
      </c>
      <c r="GYU32" s="5" t="str">
        <f t="shared" si="4"/>
        <v>#VALUE!</v>
      </c>
      <c r="GYV32" s="5" t="str">
        <f t="shared" si="4"/>
        <v>#VALUE!</v>
      </c>
      <c r="GYW32" s="5" t="str">
        <f t="shared" si="4"/>
        <v>#VALUE!</v>
      </c>
      <c r="GYX32" s="5" t="str">
        <f t="shared" si="4"/>
        <v>#VALUE!</v>
      </c>
      <c r="GYY32" s="5" t="str">
        <f t="shared" si="4"/>
        <v>#VALUE!</v>
      </c>
      <c r="GYZ32" s="5" t="str">
        <f t="shared" si="4"/>
        <v>#VALUE!</v>
      </c>
      <c r="GZA32" s="5" t="str">
        <f t="shared" si="4"/>
        <v>#VALUE!</v>
      </c>
      <c r="GZB32" s="5" t="str">
        <f t="shared" si="4"/>
        <v>#VALUE!</v>
      </c>
      <c r="GZC32" s="5" t="str">
        <f t="shared" si="4"/>
        <v>#VALUE!</v>
      </c>
      <c r="GZD32" s="5" t="str">
        <f t="shared" si="4"/>
        <v>#VALUE!</v>
      </c>
      <c r="GZE32" s="5" t="str">
        <f t="shared" si="4"/>
        <v>#VALUE!</v>
      </c>
      <c r="GZF32" s="5" t="str">
        <f t="shared" si="4"/>
        <v>#VALUE!</v>
      </c>
      <c r="GZG32" s="5" t="str">
        <f t="shared" si="4"/>
        <v>#VALUE!</v>
      </c>
      <c r="GZH32" s="5" t="str">
        <f t="shared" si="4"/>
        <v>#VALUE!</v>
      </c>
      <c r="GZI32" s="5" t="str">
        <f t="shared" si="4"/>
        <v>#VALUE!</v>
      </c>
      <c r="GZJ32" s="5" t="str">
        <f t="shared" si="4"/>
        <v>#VALUE!</v>
      </c>
      <c r="GZK32" s="5" t="str">
        <f t="shared" si="4"/>
        <v>#VALUE!</v>
      </c>
      <c r="GZL32" s="5" t="str">
        <f t="shared" si="4"/>
        <v>#VALUE!</v>
      </c>
      <c r="GZM32" s="5" t="str">
        <f t="shared" si="4"/>
        <v>#VALUE!</v>
      </c>
      <c r="GZN32" s="5" t="str">
        <f t="shared" si="4"/>
        <v>#VALUE!</v>
      </c>
      <c r="GZO32" s="5" t="str">
        <f t="shared" si="4"/>
        <v>#VALUE!</v>
      </c>
      <c r="GZP32" s="5" t="str">
        <f t="shared" si="4"/>
        <v>#VALUE!</v>
      </c>
      <c r="GZQ32" s="5" t="str">
        <f t="shared" si="4"/>
        <v>#VALUE!</v>
      </c>
      <c r="GZR32" s="5" t="str">
        <f t="shared" si="4"/>
        <v>#VALUE!</v>
      </c>
      <c r="GZS32" s="5" t="str">
        <f t="shared" si="4"/>
        <v>#VALUE!</v>
      </c>
      <c r="GZT32" s="5" t="str">
        <f t="shared" si="4"/>
        <v>#VALUE!</v>
      </c>
      <c r="GZU32" s="5" t="str">
        <f t="shared" si="4"/>
        <v>#VALUE!</v>
      </c>
      <c r="GZV32" s="5" t="str">
        <f t="shared" si="4"/>
        <v>#VALUE!</v>
      </c>
      <c r="GZW32" s="5" t="str">
        <f t="shared" si="4"/>
        <v>#VALUE!</v>
      </c>
      <c r="GZX32" s="5" t="str">
        <f t="shared" si="4"/>
        <v>#VALUE!</v>
      </c>
      <c r="GZY32" s="5" t="str">
        <f t="shared" si="4"/>
        <v>#VALUE!</v>
      </c>
      <c r="GZZ32" s="5" t="str">
        <f t="shared" si="4"/>
        <v>#VALUE!</v>
      </c>
      <c r="HAA32" s="5" t="str">
        <f t="shared" si="4"/>
        <v>#VALUE!</v>
      </c>
      <c r="HAB32" s="5" t="str">
        <f t="shared" si="4"/>
        <v>#VALUE!</v>
      </c>
      <c r="HAC32" s="5" t="str">
        <f t="shared" si="4"/>
        <v>#VALUE!</v>
      </c>
      <c r="HAD32" s="5" t="str">
        <f t="shared" si="4"/>
        <v>#VALUE!</v>
      </c>
      <c r="HAE32" s="5" t="str">
        <f t="shared" si="4"/>
        <v>#VALUE!</v>
      </c>
      <c r="HAF32" s="5" t="str">
        <f t="shared" si="4"/>
        <v>#VALUE!</v>
      </c>
      <c r="HAG32" s="5" t="str">
        <f t="shared" si="4"/>
        <v>#VALUE!</v>
      </c>
      <c r="HAH32" s="5" t="str">
        <f t="shared" si="4"/>
        <v>#VALUE!</v>
      </c>
      <c r="HAI32" s="5" t="str">
        <f t="shared" si="4"/>
        <v>#VALUE!</v>
      </c>
      <c r="HAJ32" s="5" t="str">
        <f t="shared" si="4"/>
        <v>#VALUE!</v>
      </c>
      <c r="HAK32" s="5" t="str">
        <f t="shared" si="4"/>
        <v>#VALUE!</v>
      </c>
      <c r="HAL32" s="5" t="str">
        <f t="shared" si="4"/>
        <v>#VALUE!</v>
      </c>
      <c r="HAM32" s="5" t="str">
        <f t="shared" si="4"/>
        <v>#VALUE!</v>
      </c>
      <c r="HAN32" s="5" t="str">
        <f t="shared" si="4"/>
        <v>#VALUE!</v>
      </c>
      <c r="HAO32" s="5" t="str">
        <f t="shared" si="4"/>
        <v>#VALUE!</v>
      </c>
      <c r="HAP32" s="5" t="str">
        <f t="shared" si="4"/>
        <v>#VALUE!</v>
      </c>
      <c r="HAQ32" s="5" t="str">
        <f t="shared" si="4"/>
        <v>#VALUE!</v>
      </c>
      <c r="HAR32" s="5" t="str">
        <f t="shared" si="4"/>
        <v>#VALUE!</v>
      </c>
      <c r="HAS32" s="5" t="str">
        <f t="shared" si="4"/>
        <v>#VALUE!</v>
      </c>
      <c r="HAT32" s="5" t="str">
        <f t="shared" si="4"/>
        <v>#VALUE!</v>
      </c>
      <c r="HAU32" s="5" t="str">
        <f t="shared" si="4"/>
        <v>#VALUE!</v>
      </c>
      <c r="HAV32" s="5" t="str">
        <f t="shared" si="4"/>
        <v>#VALUE!</v>
      </c>
      <c r="HAW32" s="5" t="str">
        <f t="shared" si="4"/>
        <v>#VALUE!</v>
      </c>
      <c r="HAX32" s="5" t="str">
        <f t="shared" si="4"/>
        <v>#VALUE!</v>
      </c>
      <c r="HAY32" s="5" t="str">
        <f t="shared" si="4"/>
        <v>#VALUE!</v>
      </c>
      <c r="HAZ32" s="5" t="str">
        <f t="shared" si="4"/>
        <v>#VALUE!</v>
      </c>
      <c r="HBA32" s="5" t="str">
        <f t="shared" si="4"/>
        <v>#VALUE!</v>
      </c>
      <c r="HBB32" s="5" t="str">
        <f t="shared" si="4"/>
        <v>#VALUE!</v>
      </c>
      <c r="HBC32" s="5" t="str">
        <f t="shared" si="4"/>
        <v>#VALUE!</v>
      </c>
      <c r="HBD32" s="5" t="str">
        <f t="shared" si="4"/>
        <v>#VALUE!</v>
      </c>
      <c r="HBE32" s="5" t="str">
        <f t="shared" si="4"/>
        <v>#VALUE!</v>
      </c>
      <c r="HBF32" s="5" t="str">
        <f t="shared" si="4"/>
        <v>#VALUE!</v>
      </c>
      <c r="HBG32" s="5" t="str">
        <f t="shared" si="4"/>
        <v>#VALUE!</v>
      </c>
      <c r="HBH32" s="5" t="str">
        <f t="shared" si="4"/>
        <v>#VALUE!</v>
      </c>
      <c r="HBI32" s="5" t="str">
        <f t="shared" si="4"/>
        <v>#VALUE!</v>
      </c>
      <c r="HBJ32" s="5" t="str">
        <f t="shared" si="4"/>
        <v>#VALUE!</v>
      </c>
      <c r="HBK32" s="5" t="str">
        <f t="shared" si="4"/>
        <v>#VALUE!</v>
      </c>
      <c r="HBL32" s="5" t="str">
        <f t="shared" si="4"/>
        <v>#VALUE!</v>
      </c>
      <c r="HBM32" s="5" t="str">
        <f t="shared" si="4"/>
        <v>#VALUE!</v>
      </c>
      <c r="HBN32" s="5" t="str">
        <f t="shared" si="4"/>
        <v>#VALUE!</v>
      </c>
      <c r="HBO32" s="5" t="str">
        <f t="shared" si="4"/>
        <v>#VALUE!</v>
      </c>
      <c r="HBP32" s="5" t="str">
        <f t="shared" si="4"/>
        <v>#VALUE!</v>
      </c>
      <c r="HBQ32" s="5" t="str">
        <f t="shared" si="4"/>
        <v>#VALUE!</v>
      </c>
      <c r="HBR32" s="5" t="str">
        <f t="shared" si="4"/>
        <v>#VALUE!</v>
      </c>
      <c r="HBS32" s="5" t="str">
        <f t="shared" si="4"/>
        <v>#VALUE!</v>
      </c>
      <c r="HBT32" s="5" t="str">
        <f t="shared" si="4"/>
        <v>#VALUE!</v>
      </c>
      <c r="HBU32" s="5" t="str">
        <f t="shared" si="4"/>
        <v>#VALUE!</v>
      </c>
      <c r="HBV32" s="5" t="str">
        <f t="shared" si="4"/>
        <v>#VALUE!</v>
      </c>
      <c r="HBW32" s="5" t="str">
        <f t="shared" si="4"/>
        <v>#VALUE!</v>
      </c>
      <c r="HBX32" s="5" t="str">
        <f t="shared" si="4"/>
        <v>#VALUE!</v>
      </c>
      <c r="HBY32" s="5" t="str">
        <f t="shared" si="4"/>
        <v>#VALUE!</v>
      </c>
      <c r="HBZ32" s="5" t="str">
        <f t="shared" si="4"/>
        <v>#VALUE!</v>
      </c>
      <c r="HCA32" s="5" t="str">
        <f t="shared" si="4"/>
        <v>#VALUE!</v>
      </c>
      <c r="HCB32" s="5" t="str">
        <f t="shared" si="4"/>
        <v>#VALUE!</v>
      </c>
      <c r="HCC32" s="5" t="str">
        <f t="shared" si="4"/>
        <v>#VALUE!</v>
      </c>
      <c r="HCD32" s="5" t="str">
        <f t="shared" si="4"/>
        <v>#VALUE!</v>
      </c>
      <c r="HCE32" s="5" t="str">
        <f t="shared" si="4"/>
        <v>#VALUE!</v>
      </c>
      <c r="HCF32" s="5" t="str">
        <f t="shared" si="4"/>
        <v>#VALUE!</v>
      </c>
      <c r="HCG32" s="5" t="str">
        <f t="shared" si="4"/>
        <v>#VALUE!</v>
      </c>
      <c r="HCH32" s="5" t="str">
        <f t="shared" si="4"/>
        <v>#VALUE!</v>
      </c>
      <c r="HCI32" s="5" t="str">
        <f t="shared" si="4"/>
        <v>#VALUE!</v>
      </c>
      <c r="HCJ32" s="5" t="str">
        <f t="shared" si="4"/>
        <v>#VALUE!</v>
      </c>
      <c r="HCK32" s="5" t="str">
        <f t="shared" si="4"/>
        <v>#VALUE!</v>
      </c>
      <c r="HCL32" s="5" t="str">
        <f t="shared" si="4"/>
        <v>#VALUE!</v>
      </c>
      <c r="HCM32" s="5" t="str">
        <f t="shared" si="4"/>
        <v>#VALUE!</v>
      </c>
      <c r="HCN32" s="5" t="str">
        <f t="shared" si="4"/>
        <v>#VALUE!</v>
      </c>
      <c r="HCO32" s="5" t="str">
        <f t="shared" si="4"/>
        <v>#VALUE!</v>
      </c>
      <c r="HCP32" s="5" t="str">
        <f t="shared" si="4"/>
        <v>#VALUE!</v>
      </c>
      <c r="HCQ32" s="5" t="str">
        <f t="shared" si="4"/>
        <v>#VALUE!</v>
      </c>
      <c r="HCR32" s="5" t="str">
        <f t="shared" si="4"/>
        <v>#VALUE!</v>
      </c>
      <c r="HCS32" s="5" t="str">
        <f t="shared" si="4"/>
        <v>#VALUE!</v>
      </c>
      <c r="HCT32" s="5" t="str">
        <f t="shared" si="4"/>
        <v>#VALUE!</v>
      </c>
      <c r="HCU32" s="5" t="str">
        <f t="shared" si="4"/>
        <v>#VALUE!</v>
      </c>
      <c r="HCV32" s="5" t="str">
        <f t="shared" si="4"/>
        <v>#VALUE!</v>
      </c>
      <c r="HCW32" s="5" t="str">
        <f t="shared" si="4"/>
        <v>#VALUE!</v>
      </c>
      <c r="HCX32" s="5" t="str">
        <f t="shared" si="4"/>
        <v>#VALUE!</v>
      </c>
      <c r="HCY32" s="5" t="str">
        <f t="shared" si="4"/>
        <v>#VALUE!</v>
      </c>
      <c r="HCZ32" s="5" t="str">
        <f t="shared" si="4"/>
        <v>#VALUE!</v>
      </c>
      <c r="HDA32" s="5" t="str">
        <f t="shared" si="4"/>
        <v>#VALUE!</v>
      </c>
      <c r="HDB32" s="5" t="str">
        <f t="shared" si="4"/>
        <v>#VALUE!</v>
      </c>
      <c r="HDC32" s="5" t="str">
        <f t="shared" si="4"/>
        <v>#VALUE!</v>
      </c>
      <c r="HDD32" s="5" t="str">
        <f t="shared" si="4"/>
        <v>#VALUE!</v>
      </c>
      <c r="HDE32" s="5" t="str">
        <f t="shared" si="4"/>
        <v>#VALUE!</v>
      </c>
      <c r="HDF32" s="5" t="str">
        <f t="shared" si="4"/>
        <v>#VALUE!</v>
      </c>
      <c r="HDG32" s="5" t="str">
        <f t="shared" si="4"/>
        <v>#VALUE!</v>
      </c>
      <c r="HDH32" s="5" t="str">
        <f t="shared" si="4"/>
        <v>#VALUE!</v>
      </c>
      <c r="HDI32" s="5" t="str">
        <f t="shared" si="4"/>
        <v>#VALUE!</v>
      </c>
      <c r="HDJ32" s="5" t="str">
        <f t="shared" si="4"/>
        <v>#VALUE!</v>
      </c>
      <c r="HDK32" s="5" t="str">
        <f t="shared" si="4"/>
        <v>#VALUE!</v>
      </c>
      <c r="HDL32" s="5" t="str">
        <f t="shared" si="4"/>
        <v>#VALUE!</v>
      </c>
      <c r="HDM32" s="5" t="str">
        <f t="shared" si="4"/>
        <v>#VALUE!</v>
      </c>
      <c r="HDN32" s="5" t="str">
        <f t="shared" si="4"/>
        <v>#VALUE!</v>
      </c>
      <c r="HDO32" s="5" t="str">
        <f t="shared" si="4"/>
        <v>#VALUE!</v>
      </c>
      <c r="HDP32" s="5" t="str">
        <f t="shared" si="4"/>
        <v>#VALUE!</v>
      </c>
      <c r="HDQ32" s="5" t="str">
        <f t="shared" si="4"/>
        <v>#VALUE!</v>
      </c>
      <c r="HDR32" s="5" t="str">
        <f t="shared" si="4"/>
        <v>#VALUE!</v>
      </c>
      <c r="HDS32" s="5" t="str">
        <f t="shared" si="4"/>
        <v>#VALUE!</v>
      </c>
      <c r="HDT32" s="5" t="str">
        <f t="shared" si="4"/>
        <v>#VALUE!</v>
      </c>
      <c r="HDU32" s="5" t="str">
        <f t="shared" si="4"/>
        <v>#VALUE!</v>
      </c>
      <c r="HDV32" s="5" t="str">
        <f t="shared" si="4"/>
        <v>#VALUE!</v>
      </c>
      <c r="HDW32" s="5" t="str">
        <f t="shared" si="4"/>
        <v>#VALUE!</v>
      </c>
      <c r="HDX32" s="5" t="str">
        <f t="shared" si="4"/>
        <v>#VALUE!</v>
      </c>
      <c r="HDY32" s="5" t="str">
        <f t="shared" si="4"/>
        <v>#VALUE!</v>
      </c>
      <c r="HDZ32" s="5" t="str">
        <f t="shared" si="4"/>
        <v>#VALUE!</v>
      </c>
      <c r="HEA32" s="5" t="str">
        <f t="shared" si="4"/>
        <v>#VALUE!</v>
      </c>
      <c r="HEB32" s="5" t="str">
        <f t="shared" si="4"/>
        <v>#VALUE!</v>
      </c>
      <c r="HEC32" s="5" t="str">
        <f t="shared" si="4"/>
        <v>#VALUE!</v>
      </c>
      <c r="HED32" s="5" t="str">
        <f t="shared" si="4"/>
        <v>#VALUE!</v>
      </c>
      <c r="HEE32" s="5" t="str">
        <f t="shared" si="4"/>
        <v>#VALUE!</v>
      </c>
      <c r="HEF32" s="5" t="str">
        <f t="shared" si="4"/>
        <v>#VALUE!</v>
      </c>
      <c r="HEG32" s="5" t="str">
        <f t="shared" si="4"/>
        <v>#VALUE!</v>
      </c>
      <c r="HEH32" s="5" t="str">
        <f t="shared" si="4"/>
        <v>#VALUE!</v>
      </c>
      <c r="HEI32" s="5" t="str">
        <f t="shared" si="4"/>
        <v>#VALUE!</v>
      </c>
      <c r="HEJ32" s="5" t="str">
        <f t="shared" si="4"/>
        <v>#VALUE!</v>
      </c>
      <c r="HEK32" s="5" t="str">
        <f t="shared" si="4"/>
        <v>#VALUE!</v>
      </c>
      <c r="HEL32" s="5" t="str">
        <f t="shared" si="4"/>
        <v>#VALUE!</v>
      </c>
      <c r="HEM32" s="5" t="str">
        <f t="shared" si="4"/>
        <v>#VALUE!</v>
      </c>
      <c r="HEN32" s="5" t="str">
        <f t="shared" si="4"/>
        <v>#VALUE!</v>
      </c>
      <c r="HEO32" s="5" t="str">
        <f t="shared" si="4"/>
        <v>#VALUE!</v>
      </c>
      <c r="HEP32" s="5" t="str">
        <f t="shared" si="4"/>
        <v>#VALUE!</v>
      </c>
      <c r="HEQ32" s="5" t="str">
        <f t="shared" si="4"/>
        <v>#VALUE!</v>
      </c>
      <c r="HER32" s="5" t="str">
        <f t="shared" si="4"/>
        <v>#VALUE!</v>
      </c>
      <c r="HES32" s="5" t="str">
        <f t="shared" si="4"/>
        <v>#VALUE!</v>
      </c>
      <c r="HET32" s="5" t="str">
        <f t="shared" si="4"/>
        <v>#VALUE!</v>
      </c>
      <c r="HEU32" s="5" t="str">
        <f t="shared" si="4"/>
        <v>#VALUE!</v>
      </c>
      <c r="HEV32" s="5" t="str">
        <f t="shared" si="4"/>
        <v>#VALUE!</v>
      </c>
      <c r="HEW32" s="5" t="str">
        <f t="shared" si="4"/>
        <v>#VALUE!</v>
      </c>
      <c r="HEX32" s="5" t="str">
        <f t="shared" si="4"/>
        <v>#VALUE!</v>
      </c>
      <c r="HEY32" s="5" t="str">
        <f t="shared" si="4"/>
        <v>#VALUE!</v>
      </c>
      <c r="HEZ32" s="5" t="str">
        <f t="shared" si="4"/>
        <v>#VALUE!</v>
      </c>
      <c r="HFA32" s="5" t="str">
        <f t="shared" si="4"/>
        <v>#VALUE!</v>
      </c>
      <c r="HFB32" s="5" t="str">
        <f t="shared" si="4"/>
        <v>#VALUE!</v>
      </c>
      <c r="HFC32" s="5" t="str">
        <f t="shared" si="4"/>
        <v>#VALUE!</v>
      </c>
      <c r="HFD32" s="5" t="str">
        <f t="shared" si="4"/>
        <v>#VALUE!</v>
      </c>
      <c r="HFE32" s="5" t="str">
        <f t="shared" si="4"/>
        <v>#VALUE!</v>
      </c>
      <c r="HFF32" s="5" t="str">
        <f t="shared" si="4"/>
        <v>#VALUE!</v>
      </c>
      <c r="HFG32" s="5" t="str">
        <f t="shared" si="4"/>
        <v>#VALUE!</v>
      </c>
      <c r="HFH32" s="5" t="str">
        <f t="shared" si="4"/>
        <v>#VALUE!</v>
      </c>
      <c r="HFI32" s="5" t="str">
        <f t="shared" si="4"/>
        <v>#VALUE!</v>
      </c>
      <c r="HFJ32" s="5" t="str">
        <f t="shared" si="4"/>
        <v>#VALUE!</v>
      </c>
      <c r="HFK32" s="5" t="str">
        <f t="shared" si="4"/>
        <v>#VALUE!</v>
      </c>
      <c r="HFL32" s="5" t="str">
        <f t="shared" si="4"/>
        <v>#VALUE!</v>
      </c>
      <c r="HFM32" s="5" t="str">
        <f t="shared" si="4"/>
        <v>#VALUE!</v>
      </c>
      <c r="HFN32" s="5" t="str">
        <f t="shared" si="4"/>
        <v>#VALUE!</v>
      </c>
      <c r="HFO32" s="5" t="str">
        <f t="shared" si="4"/>
        <v>#VALUE!</v>
      </c>
      <c r="HFP32" s="5" t="str">
        <f t="shared" si="4"/>
        <v>#VALUE!</v>
      </c>
      <c r="HFQ32" s="5" t="str">
        <f t="shared" si="4"/>
        <v>#VALUE!</v>
      </c>
      <c r="HFR32" s="5" t="str">
        <f t="shared" si="4"/>
        <v>#VALUE!</v>
      </c>
      <c r="HFS32" s="5" t="str">
        <f t="shared" si="4"/>
        <v>#VALUE!</v>
      </c>
      <c r="HFT32" s="5" t="str">
        <f t="shared" si="4"/>
        <v>#VALUE!</v>
      </c>
      <c r="HFU32" s="5" t="str">
        <f t="shared" si="4"/>
        <v>#VALUE!</v>
      </c>
      <c r="HFV32" s="5" t="str">
        <f t="shared" si="4"/>
        <v>#VALUE!</v>
      </c>
      <c r="HFW32" s="5" t="str">
        <f t="shared" si="4"/>
        <v>#VALUE!</v>
      </c>
      <c r="HFX32" s="5" t="str">
        <f t="shared" si="4"/>
        <v>#VALUE!</v>
      </c>
      <c r="HFY32" s="5" t="str">
        <f t="shared" si="4"/>
        <v>#VALUE!</v>
      </c>
      <c r="HFZ32" s="5" t="str">
        <f t="shared" si="4"/>
        <v>#VALUE!</v>
      </c>
      <c r="HGA32" s="5" t="str">
        <f t="shared" si="4"/>
        <v>#VALUE!</v>
      </c>
      <c r="HGB32" s="5" t="str">
        <f t="shared" si="4"/>
        <v>#VALUE!</v>
      </c>
      <c r="HGC32" s="5" t="str">
        <f t="shared" si="4"/>
        <v>#VALUE!</v>
      </c>
      <c r="HGD32" s="5" t="str">
        <f t="shared" si="4"/>
        <v>#VALUE!</v>
      </c>
      <c r="HGE32" s="5" t="str">
        <f t="shared" si="4"/>
        <v>#VALUE!</v>
      </c>
      <c r="HGF32" s="5" t="str">
        <f t="shared" si="4"/>
        <v>#VALUE!</v>
      </c>
      <c r="HGG32" s="5" t="str">
        <f t="shared" si="4"/>
        <v>#VALUE!</v>
      </c>
      <c r="HGH32" s="5" t="str">
        <f t="shared" si="4"/>
        <v>#VALUE!</v>
      </c>
      <c r="HGI32" s="5" t="str">
        <f t="shared" si="4"/>
        <v>#VALUE!</v>
      </c>
      <c r="HGJ32" s="5" t="str">
        <f t="shared" si="4"/>
        <v>#VALUE!</v>
      </c>
      <c r="HGK32" s="5" t="str">
        <f t="shared" si="4"/>
        <v>#VALUE!</v>
      </c>
      <c r="HGL32" s="5" t="str">
        <f t="shared" si="4"/>
        <v>#VALUE!</v>
      </c>
      <c r="HGM32" s="5" t="str">
        <f t="shared" si="4"/>
        <v>#VALUE!</v>
      </c>
      <c r="HGN32" s="5" t="str">
        <f t="shared" si="4"/>
        <v>#VALUE!</v>
      </c>
      <c r="HGO32" s="5" t="str">
        <f t="shared" si="4"/>
        <v>#VALUE!</v>
      </c>
      <c r="HGP32" s="5" t="str">
        <f t="shared" si="4"/>
        <v>#VALUE!</v>
      </c>
      <c r="HGQ32" s="5" t="str">
        <f t="shared" si="4"/>
        <v>#VALUE!</v>
      </c>
      <c r="HGR32" s="5" t="str">
        <f t="shared" si="4"/>
        <v>#VALUE!</v>
      </c>
      <c r="HGS32" s="5" t="str">
        <f t="shared" si="4"/>
        <v>#VALUE!</v>
      </c>
      <c r="HGT32" s="5" t="str">
        <f t="shared" si="4"/>
        <v>#VALUE!</v>
      </c>
      <c r="HGU32" s="5" t="str">
        <f t="shared" si="4"/>
        <v>#VALUE!</v>
      </c>
      <c r="HGV32" s="5" t="str">
        <f t="shared" si="4"/>
        <v>#VALUE!</v>
      </c>
      <c r="HGW32" s="5" t="str">
        <f t="shared" si="4"/>
        <v>#VALUE!</v>
      </c>
      <c r="HGX32" s="5" t="str">
        <f t="shared" si="4"/>
        <v>#VALUE!</v>
      </c>
      <c r="HGY32" s="5" t="str">
        <f t="shared" si="4"/>
        <v>#VALUE!</v>
      </c>
      <c r="HGZ32" s="5" t="str">
        <f t="shared" si="4"/>
        <v>#VALUE!</v>
      </c>
      <c r="HHA32" s="5" t="str">
        <f t="shared" si="4"/>
        <v>#VALUE!</v>
      </c>
      <c r="HHB32" s="5" t="str">
        <f t="shared" si="4"/>
        <v>#VALUE!</v>
      </c>
      <c r="HHC32" s="5" t="str">
        <f t="shared" si="4"/>
        <v>#VALUE!</v>
      </c>
      <c r="HHD32" s="5" t="str">
        <f t="shared" si="4"/>
        <v>#VALUE!</v>
      </c>
      <c r="HHE32" s="5" t="str">
        <f t="shared" si="4"/>
        <v>#VALUE!</v>
      </c>
      <c r="HHF32" s="5" t="str">
        <f t="shared" si="4"/>
        <v>#VALUE!</v>
      </c>
      <c r="HHG32" s="5" t="str">
        <f t="shared" si="4"/>
        <v>#VALUE!</v>
      </c>
      <c r="HHH32" s="5" t="str">
        <f t="shared" si="4"/>
        <v>#VALUE!</v>
      </c>
      <c r="HHI32" s="5" t="str">
        <f t="shared" si="4"/>
        <v>#VALUE!</v>
      </c>
      <c r="HHJ32" s="5" t="str">
        <f t="shared" si="4"/>
        <v>#VALUE!</v>
      </c>
      <c r="HHK32" s="5" t="str">
        <f t="shared" si="4"/>
        <v>#VALUE!</v>
      </c>
      <c r="HHL32" s="5" t="str">
        <f t="shared" si="4"/>
        <v>#VALUE!</v>
      </c>
      <c r="HHM32" s="5" t="str">
        <f t="shared" si="4"/>
        <v>#VALUE!</v>
      </c>
      <c r="HHN32" s="5" t="str">
        <f t="shared" si="4"/>
        <v>#VALUE!</v>
      </c>
      <c r="HHO32" s="5" t="str">
        <f t="shared" si="4"/>
        <v>#VALUE!</v>
      </c>
      <c r="HHP32" s="5" t="str">
        <f t="shared" si="4"/>
        <v>#VALUE!</v>
      </c>
      <c r="HHQ32" s="5" t="str">
        <f t="shared" si="4"/>
        <v>#VALUE!</v>
      </c>
      <c r="HHR32" s="5" t="str">
        <f t="shared" si="4"/>
        <v>#VALUE!</v>
      </c>
      <c r="HHS32" s="5" t="str">
        <f t="shared" si="4"/>
        <v>#VALUE!</v>
      </c>
      <c r="HHT32" s="5" t="str">
        <f t="shared" si="4"/>
        <v>#VALUE!</v>
      </c>
      <c r="HHU32" s="5" t="str">
        <f t="shared" si="4"/>
        <v>#VALUE!</v>
      </c>
      <c r="HHV32" s="5" t="str">
        <f t="shared" si="4"/>
        <v>#VALUE!</v>
      </c>
      <c r="HHW32" s="5" t="str">
        <f t="shared" si="4"/>
        <v>#VALUE!</v>
      </c>
      <c r="HHX32" s="5" t="str">
        <f t="shared" si="4"/>
        <v>#VALUE!</v>
      </c>
      <c r="HHY32" s="5" t="str">
        <f t="shared" si="4"/>
        <v>#VALUE!</v>
      </c>
      <c r="HHZ32" s="5" t="str">
        <f t="shared" si="4"/>
        <v>#VALUE!</v>
      </c>
      <c r="HIA32" s="5" t="str">
        <f t="shared" si="4"/>
        <v>#VALUE!</v>
      </c>
      <c r="HIB32" s="5" t="str">
        <f t="shared" si="4"/>
        <v>#VALUE!</v>
      </c>
      <c r="HIC32" s="5" t="str">
        <f t="shared" si="4"/>
        <v>#VALUE!</v>
      </c>
      <c r="HID32" s="5" t="str">
        <f t="shared" si="4"/>
        <v>#VALUE!</v>
      </c>
      <c r="HIE32" s="5" t="str">
        <f t="shared" si="4"/>
        <v>#VALUE!</v>
      </c>
      <c r="HIF32" s="5" t="str">
        <f t="shared" si="4"/>
        <v>#VALUE!</v>
      </c>
      <c r="HIG32" s="5" t="str">
        <f t="shared" si="4"/>
        <v>#VALUE!</v>
      </c>
      <c r="HIH32" s="5" t="str">
        <f t="shared" si="4"/>
        <v>#VALUE!</v>
      </c>
      <c r="HII32" s="5" t="str">
        <f t="shared" si="4"/>
        <v>#VALUE!</v>
      </c>
      <c r="HIJ32" s="5" t="str">
        <f t="shared" si="4"/>
        <v>#VALUE!</v>
      </c>
      <c r="HIK32" s="5" t="str">
        <f t="shared" si="4"/>
        <v>#VALUE!</v>
      </c>
      <c r="HIL32" s="5" t="str">
        <f t="shared" si="4"/>
        <v>#VALUE!</v>
      </c>
      <c r="HIM32" s="5" t="str">
        <f t="shared" si="4"/>
        <v>#VALUE!</v>
      </c>
      <c r="HIN32" s="5" t="str">
        <f t="shared" si="4"/>
        <v>#VALUE!</v>
      </c>
      <c r="HIO32" s="5" t="str">
        <f t="shared" si="4"/>
        <v>#VALUE!</v>
      </c>
      <c r="HIP32" s="5" t="str">
        <f t="shared" si="4"/>
        <v>#VALUE!</v>
      </c>
      <c r="HIQ32" s="5" t="str">
        <f t="shared" si="4"/>
        <v>#VALUE!</v>
      </c>
      <c r="HIR32" s="5" t="str">
        <f t="shared" si="4"/>
        <v>#VALUE!</v>
      </c>
      <c r="HIS32" s="5" t="str">
        <f t="shared" si="4"/>
        <v>#VALUE!</v>
      </c>
      <c r="HIT32" s="5" t="str">
        <f t="shared" si="4"/>
        <v>#VALUE!</v>
      </c>
      <c r="HIU32" s="5" t="str">
        <f t="shared" si="4"/>
        <v>#VALUE!</v>
      </c>
      <c r="HIV32" s="5" t="str">
        <f t="shared" si="4"/>
        <v>#VALUE!</v>
      </c>
      <c r="HIW32" s="5" t="str">
        <f t="shared" si="4"/>
        <v>#VALUE!</v>
      </c>
      <c r="HIX32" s="5" t="str">
        <f t="shared" si="4"/>
        <v>#VALUE!</v>
      </c>
      <c r="HIY32" s="5" t="str">
        <f t="shared" si="4"/>
        <v>#VALUE!</v>
      </c>
      <c r="HIZ32" s="5" t="str">
        <f t="shared" si="4"/>
        <v>#VALUE!</v>
      </c>
      <c r="HJA32" s="5" t="str">
        <f t="shared" si="4"/>
        <v>#VALUE!</v>
      </c>
      <c r="HJB32" s="5" t="str">
        <f t="shared" si="4"/>
        <v>#VALUE!</v>
      </c>
      <c r="HJC32" s="5" t="str">
        <f t="shared" si="4"/>
        <v>#VALUE!</v>
      </c>
      <c r="HJD32" s="5" t="str">
        <f t="shared" si="4"/>
        <v>#VALUE!</v>
      </c>
      <c r="HJE32" s="5" t="str">
        <f t="shared" si="4"/>
        <v>#VALUE!</v>
      </c>
      <c r="HJF32" s="5" t="str">
        <f t="shared" si="4"/>
        <v>#VALUE!</v>
      </c>
      <c r="HJG32" s="5" t="str">
        <f t="shared" si="4"/>
        <v>#VALUE!</v>
      </c>
      <c r="HJH32" s="5" t="str">
        <f t="shared" si="4"/>
        <v>#VALUE!</v>
      </c>
      <c r="HJI32" s="5" t="str">
        <f t="shared" si="4"/>
        <v>#VALUE!</v>
      </c>
      <c r="HJJ32" s="5" t="str">
        <f t="shared" si="4"/>
        <v>#VALUE!</v>
      </c>
      <c r="HJK32" s="5" t="str">
        <f t="shared" si="4"/>
        <v>#VALUE!</v>
      </c>
      <c r="HJL32" s="5" t="str">
        <f t="shared" si="4"/>
        <v>#VALUE!</v>
      </c>
      <c r="HJM32" s="5" t="str">
        <f t="shared" si="4"/>
        <v>#VALUE!</v>
      </c>
      <c r="HJN32" s="5" t="str">
        <f t="shared" si="4"/>
        <v>#VALUE!</v>
      </c>
      <c r="HJO32" s="5" t="str">
        <f t="shared" si="4"/>
        <v>#VALUE!</v>
      </c>
      <c r="HJP32" s="5" t="str">
        <f t="shared" si="4"/>
        <v>#VALUE!</v>
      </c>
      <c r="HJQ32" s="5" t="str">
        <f t="shared" si="4"/>
        <v>#VALUE!</v>
      </c>
      <c r="HJR32" s="5" t="str">
        <f t="shared" si="4"/>
        <v>#VALUE!</v>
      </c>
      <c r="HJS32" s="5" t="str">
        <f t="shared" si="4"/>
        <v>#VALUE!</v>
      </c>
      <c r="HJT32" s="5" t="str">
        <f t="shared" si="4"/>
        <v>#VALUE!</v>
      </c>
      <c r="HJU32" s="5" t="str">
        <f t="shared" si="4"/>
        <v>#VALUE!</v>
      </c>
      <c r="HJV32" s="5" t="str">
        <f t="shared" si="4"/>
        <v>#VALUE!</v>
      </c>
      <c r="HJW32" s="5" t="str">
        <f t="shared" si="4"/>
        <v>#VALUE!</v>
      </c>
      <c r="HJX32" s="5" t="str">
        <f t="shared" si="4"/>
        <v>#VALUE!</v>
      </c>
      <c r="HJY32" s="5" t="str">
        <f t="shared" si="4"/>
        <v>#VALUE!</v>
      </c>
      <c r="HJZ32" s="5" t="str">
        <f t="shared" si="4"/>
        <v>#VALUE!</v>
      </c>
      <c r="HKA32" s="5" t="str">
        <f t="shared" si="4"/>
        <v>#VALUE!</v>
      </c>
      <c r="HKB32" s="5" t="str">
        <f t="shared" si="4"/>
        <v>#VALUE!</v>
      </c>
      <c r="HKC32" s="5" t="str">
        <f t="shared" si="4"/>
        <v>#VALUE!</v>
      </c>
      <c r="HKD32" s="5" t="str">
        <f t="shared" si="4"/>
        <v>#VALUE!</v>
      </c>
      <c r="HKE32" s="5" t="str">
        <f t="shared" si="4"/>
        <v>#VALUE!</v>
      </c>
      <c r="HKF32" s="5" t="str">
        <f t="shared" si="4"/>
        <v>#VALUE!</v>
      </c>
      <c r="HKG32" s="5" t="str">
        <f t="shared" si="4"/>
        <v>#VALUE!</v>
      </c>
      <c r="HKH32" s="5" t="str">
        <f t="shared" si="4"/>
        <v>#VALUE!</v>
      </c>
      <c r="HKI32" s="5" t="str">
        <f t="shared" si="4"/>
        <v>#VALUE!</v>
      </c>
      <c r="HKJ32" s="5" t="str">
        <f t="shared" si="4"/>
        <v>#VALUE!</v>
      </c>
      <c r="HKK32" s="5" t="str">
        <f t="shared" si="4"/>
        <v>#VALUE!</v>
      </c>
      <c r="HKL32" s="5" t="str">
        <f t="shared" si="4"/>
        <v>#VALUE!</v>
      </c>
      <c r="HKM32" s="5" t="str">
        <f t="shared" si="4"/>
        <v>#VALUE!</v>
      </c>
      <c r="HKN32" s="5" t="str">
        <f t="shared" si="4"/>
        <v>#VALUE!</v>
      </c>
      <c r="HKO32" s="5" t="str">
        <f t="shared" si="4"/>
        <v>#VALUE!</v>
      </c>
      <c r="HKP32" s="5" t="str">
        <f t="shared" si="4"/>
        <v>#VALUE!</v>
      </c>
      <c r="HKQ32" s="5" t="str">
        <f t="shared" si="4"/>
        <v>#VALUE!</v>
      </c>
      <c r="HKR32" s="5" t="str">
        <f t="shared" si="4"/>
        <v>#VALUE!</v>
      </c>
      <c r="HKS32" s="5" t="str">
        <f t="shared" si="4"/>
        <v>#VALUE!</v>
      </c>
      <c r="HKT32" s="5" t="str">
        <f t="shared" si="4"/>
        <v>#VALUE!</v>
      </c>
      <c r="HKU32" s="5" t="str">
        <f t="shared" si="4"/>
        <v>#VALUE!</v>
      </c>
      <c r="HKV32" s="5" t="str">
        <f t="shared" si="4"/>
        <v>#VALUE!</v>
      </c>
      <c r="HKW32" s="5" t="str">
        <f t="shared" si="4"/>
        <v>#VALUE!</v>
      </c>
      <c r="HKX32" s="5" t="str">
        <f t="shared" si="4"/>
        <v>#VALUE!</v>
      </c>
      <c r="HKY32" s="5" t="str">
        <f t="shared" si="4"/>
        <v>#VALUE!</v>
      </c>
      <c r="HKZ32" s="5" t="str">
        <f t="shared" si="4"/>
        <v>#VALUE!</v>
      </c>
      <c r="HLA32" s="5" t="str">
        <f t="shared" si="4"/>
        <v>#VALUE!</v>
      </c>
      <c r="HLB32" s="5" t="str">
        <f t="shared" si="4"/>
        <v>#VALUE!</v>
      </c>
      <c r="HLC32" s="5" t="str">
        <f t="shared" si="4"/>
        <v>#VALUE!</v>
      </c>
      <c r="HLD32" s="5" t="str">
        <f t="shared" si="4"/>
        <v>#VALUE!</v>
      </c>
      <c r="HLE32" s="5" t="str">
        <f t="shared" si="4"/>
        <v>#VALUE!</v>
      </c>
      <c r="HLF32" s="5" t="str">
        <f t="shared" si="4"/>
        <v>#VALUE!</v>
      </c>
      <c r="HLG32" s="5" t="str">
        <f t="shared" si="4"/>
        <v>#VALUE!</v>
      </c>
      <c r="HLH32" s="5" t="str">
        <f t="shared" si="4"/>
        <v>#VALUE!</v>
      </c>
      <c r="HLI32" s="5" t="str">
        <f t="shared" si="4"/>
        <v>#VALUE!</v>
      </c>
      <c r="HLJ32" s="5" t="str">
        <f t="shared" si="4"/>
        <v>#VALUE!</v>
      </c>
      <c r="HLK32" s="5" t="str">
        <f t="shared" si="4"/>
        <v>#VALUE!</v>
      </c>
      <c r="HLL32" s="5" t="str">
        <f t="shared" si="4"/>
        <v>#VALUE!</v>
      </c>
      <c r="HLM32" s="5" t="str">
        <f t="shared" si="4"/>
        <v>#VALUE!</v>
      </c>
      <c r="HLN32" s="5" t="str">
        <f t="shared" si="4"/>
        <v>#VALUE!</v>
      </c>
      <c r="HLO32" s="5" t="str">
        <f t="shared" si="4"/>
        <v>#VALUE!</v>
      </c>
      <c r="HLP32" s="5" t="str">
        <f t="shared" si="4"/>
        <v>#VALUE!</v>
      </c>
      <c r="HLQ32" s="5" t="str">
        <f t="shared" si="4"/>
        <v>#VALUE!</v>
      </c>
      <c r="HLR32" s="5" t="str">
        <f t="shared" si="4"/>
        <v>#VALUE!</v>
      </c>
      <c r="HLS32" s="5" t="str">
        <f t="shared" si="4"/>
        <v>#VALUE!</v>
      </c>
      <c r="HLT32" s="5" t="str">
        <f t="shared" si="4"/>
        <v>#VALUE!</v>
      </c>
      <c r="HLU32" s="5" t="str">
        <f t="shared" si="4"/>
        <v>#VALUE!</v>
      </c>
      <c r="HLV32" s="5" t="str">
        <f t="shared" si="4"/>
        <v>#VALUE!</v>
      </c>
      <c r="HLW32" s="5" t="str">
        <f t="shared" si="4"/>
        <v>#VALUE!</v>
      </c>
      <c r="HLX32" s="5" t="str">
        <f t="shared" si="4"/>
        <v>#VALUE!</v>
      </c>
      <c r="HLY32" s="5" t="str">
        <f t="shared" si="4"/>
        <v>#VALUE!</v>
      </c>
      <c r="HLZ32" s="5" t="str">
        <f t="shared" si="4"/>
        <v>#VALUE!</v>
      </c>
      <c r="HMA32" s="5" t="str">
        <f t="shared" si="4"/>
        <v>#VALUE!</v>
      </c>
      <c r="HMB32" s="5" t="str">
        <f t="shared" si="4"/>
        <v>#VALUE!</v>
      </c>
      <c r="HMC32" s="5" t="str">
        <f t="shared" si="4"/>
        <v>#VALUE!</v>
      </c>
      <c r="HMD32" s="5" t="str">
        <f t="shared" si="4"/>
        <v>#VALUE!</v>
      </c>
      <c r="HME32" s="5" t="str">
        <f t="shared" si="4"/>
        <v>#VALUE!</v>
      </c>
      <c r="HMF32" s="5" t="str">
        <f t="shared" si="4"/>
        <v>#VALUE!</v>
      </c>
      <c r="HMG32" s="5" t="str">
        <f t="shared" si="4"/>
        <v>#VALUE!</v>
      </c>
      <c r="HMH32" s="5" t="str">
        <f t="shared" si="4"/>
        <v>#VALUE!</v>
      </c>
      <c r="HMI32" s="5" t="str">
        <f t="shared" si="4"/>
        <v>#VALUE!</v>
      </c>
      <c r="HMJ32" s="5" t="str">
        <f t="shared" si="4"/>
        <v>#VALUE!</v>
      </c>
      <c r="HMK32" s="5" t="str">
        <f t="shared" si="4"/>
        <v>#VALUE!</v>
      </c>
      <c r="HML32" s="5" t="str">
        <f t="shared" si="4"/>
        <v>#VALUE!</v>
      </c>
      <c r="HMM32" s="5" t="str">
        <f t="shared" si="4"/>
        <v>#VALUE!</v>
      </c>
      <c r="HMN32" s="5" t="str">
        <f t="shared" si="4"/>
        <v>#VALUE!</v>
      </c>
      <c r="HMO32" s="5" t="str">
        <f t="shared" si="4"/>
        <v>#VALUE!</v>
      </c>
      <c r="HMP32" s="5" t="str">
        <f t="shared" si="4"/>
        <v>#VALUE!</v>
      </c>
      <c r="HMQ32" s="5" t="str">
        <f t="shared" si="4"/>
        <v>#VALUE!</v>
      </c>
      <c r="HMR32" s="5" t="str">
        <f t="shared" si="4"/>
        <v>#VALUE!</v>
      </c>
      <c r="HMS32" s="5" t="str">
        <f t="shared" si="4"/>
        <v>#VALUE!</v>
      </c>
      <c r="HMT32" s="5" t="str">
        <f t="shared" si="4"/>
        <v>#VALUE!</v>
      </c>
      <c r="HMU32" s="5" t="str">
        <f t="shared" si="4"/>
        <v>#VALUE!</v>
      </c>
      <c r="HMV32" s="5" t="str">
        <f t="shared" si="4"/>
        <v>#VALUE!</v>
      </c>
      <c r="HMW32" s="5" t="str">
        <f t="shared" si="4"/>
        <v>#VALUE!</v>
      </c>
      <c r="HMX32" s="5" t="str">
        <f t="shared" si="4"/>
        <v>#VALUE!</v>
      </c>
      <c r="HMY32" s="5" t="str">
        <f t="shared" si="4"/>
        <v>#VALUE!</v>
      </c>
      <c r="HMZ32" s="5" t="str">
        <f t="shared" si="4"/>
        <v>#VALUE!</v>
      </c>
      <c r="HNA32" s="5" t="str">
        <f t="shared" si="4"/>
        <v>#VALUE!</v>
      </c>
      <c r="HNB32" s="5" t="str">
        <f t="shared" si="4"/>
        <v>#VALUE!</v>
      </c>
      <c r="HNC32" s="5" t="str">
        <f t="shared" si="4"/>
        <v>#VALUE!</v>
      </c>
      <c r="HND32" s="5" t="str">
        <f t="shared" si="4"/>
        <v>#VALUE!</v>
      </c>
      <c r="HNE32" s="5" t="str">
        <f t="shared" si="4"/>
        <v>#VALUE!</v>
      </c>
      <c r="HNF32" s="5" t="str">
        <f t="shared" si="4"/>
        <v>#VALUE!</v>
      </c>
      <c r="HNG32" s="5" t="str">
        <f t="shared" si="4"/>
        <v>#VALUE!</v>
      </c>
      <c r="HNH32" s="5" t="str">
        <f t="shared" si="4"/>
        <v>#VALUE!</v>
      </c>
      <c r="HNI32" s="5" t="str">
        <f t="shared" si="4"/>
        <v>#VALUE!</v>
      </c>
      <c r="HNJ32" s="5" t="str">
        <f t="shared" si="4"/>
        <v>#VALUE!</v>
      </c>
      <c r="HNK32" s="5" t="str">
        <f t="shared" si="4"/>
        <v>#VALUE!</v>
      </c>
      <c r="HNL32" s="5" t="str">
        <f t="shared" si="4"/>
        <v>#VALUE!</v>
      </c>
      <c r="HNM32" s="5" t="str">
        <f t="shared" si="4"/>
        <v>#VALUE!</v>
      </c>
      <c r="HNN32" s="5" t="str">
        <f t="shared" si="4"/>
        <v>#VALUE!</v>
      </c>
      <c r="HNO32" s="5" t="str">
        <f t="shared" si="4"/>
        <v>#VALUE!</v>
      </c>
      <c r="HNP32" s="5" t="str">
        <f t="shared" si="4"/>
        <v>#VALUE!</v>
      </c>
      <c r="HNQ32" s="5" t="str">
        <f t="shared" si="4"/>
        <v>#VALUE!</v>
      </c>
      <c r="HNR32" s="5" t="str">
        <f t="shared" si="4"/>
        <v>#VALUE!</v>
      </c>
      <c r="HNS32" s="5" t="str">
        <f t="shared" si="4"/>
        <v>#VALUE!</v>
      </c>
      <c r="HNT32" s="5" t="str">
        <f t="shared" si="4"/>
        <v>#VALUE!</v>
      </c>
      <c r="HNU32" s="5" t="str">
        <f t="shared" si="4"/>
        <v>#VALUE!</v>
      </c>
      <c r="HNV32" s="5" t="str">
        <f t="shared" si="4"/>
        <v>#VALUE!</v>
      </c>
      <c r="HNW32" s="5" t="str">
        <f t="shared" si="4"/>
        <v>#VALUE!</v>
      </c>
      <c r="HNX32" s="5" t="str">
        <f t="shared" si="4"/>
        <v>#VALUE!</v>
      </c>
      <c r="HNY32" s="5" t="str">
        <f t="shared" si="4"/>
        <v>#VALUE!</v>
      </c>
      <c r="HNZ32" s="5" t="str">
        <f t="shared" si="4"/>
        <v>#VALUE!</v>
      </c>
      <c r="HOA32" s="5" t="str">
        <f t="shared" si="4"/>
        <v>#VALUE!</v>
      </c>
      <c r="HOB32" s="5" t="str">
        <f t="shared" si="4"/>
        <v>#VALUE!</v>
      </c>
      <c r="HOC32" s="5" t="str">
        <f t="shared" si="4"/>
        <v>#VALUE!</v>
      </c>
      <c r="HOD32" s="5" t="str">
        <f t="shared" si="4"/>
        <v>#VALUE!</v>
      </c>
      <c r="HOE32" s="5" t="str">
        <f t="shared" si="4"/>
        <v>#VALUE!</v>
      </c>
      <c r="HOF32" s="5" t="str">
        <f t="shared" si="4"/>
        <v>#VALUE!</v>
      </c>
      <c r="HOG32" s="5" t="str">
        <f t="shared" si="4"/>
        <v>#VALUE!</v>
      </c>
      <c r="HOH32" s="5" t="str">
        <f t="shared" si="4"/>
        <v>#VALUE!</v>
      </c>
      <c r="HOI32" s="5" t="str">
        <f t="shared" si="4"/>
        <v>#VALUE!</v>
      </c>
      <c r="HOJ32" s="5" t="str">
        <f t="shared" si="4"/>
        <v>#VALUE!</v>
      </c>
      <c r="HOK32" s="5" t="str">
        <f t="shared" si="4"/>
        <v>#VALUE!</v>
      </c>
      <c r="HOL32" s="5" t="str">
        <f t="shared" si="4"/>
        <v>#VALUE!</v>
      </c>
      <c r="HOM32" s="5" t="str">
        <f t="shared" si="4"/>
        <v>#VALUE!</v>
      </c>
      <c r="HON32" s="5" t="str">
        <f t="shared" si="4"/>
        <v>#VALUE!</v>
      </c>
      <c r="HOO32" s="5" t="str">
        <f t="shared" si="4"/>
        <v>#VALUE!</v>
      </c>
      <c r="HOP32" s="5" t="str">
        <f t="shared" si="4"/>
        <v>#VALUE!</v>
      </c>
      <c r="HOQ32" s="5" t="str">
        <f t="shared" si="4"/>
        <v>#VALUE!</v>
      </c>
      <c r="HOR32" s="5" t="str">
        <f t="shared" si="4"/>
        <v>#VALUE!</v>
      </c>
      <c r="HOS32" s="5" t="str">
        <f t="shared" si="4"/>
        <v>#VALUE!</v>
      </c>
      <c r="HOT32" s="5" t="str">
        <f t="shared" si="4"/>
        <v>#VALUE!</v>
      </c>
      <c r="HOU32" s="5" t="str">
        <f t="shared" si="4"/>
        <v>#VALUE!</v>
      </c>
      <c r="HOV32" s="5" t="str">
        <f t="shared" si="4"/>
        <v>#VALUE!</v>
      </c>
      <c r="HOW32" s="5" t="str">
        <f t="shared" si="4"/>
        <v>#VALUE!</v>
      </c>
      <c r="HOX32" s="5" t="str">
        <f t="shared" si="4"/>
        <v>#VALUE!</v>
      </c>
      <c r="HOY32" s="5" t="str">
        <f t="shared" si="4"/>
        <v>#VALUE!</v>
      </c>
      <c r="HOZ32" s="5" t="str">
        <f t="shared" si="4"/>
        <v>#VALUE!</v>
      </c>
      <c r="HPA32" s="5" t="str">
        <f t="shared" si="4"/>
        <v>#VALUE!</v>
      </c>
      <c r="HPB32" s="5" t="str">
        <f t="shared" si="4"/>
        <v>#VALUE!</v>
      </c>
      <c r="HPC32" s="5" t="str">
        <f t="shared" si="4"/>
        <v>#VALUE!</v>
      </c>
      <c r="HPD32" s="5" t="str">
        <f t="shared" si="4"/>
        <v>#VALUE!</v>
      </c>
      <c r="HPE32" s="5" t="str">
        <f t="shared" si="4"/>
        <v>#VALUE!</v>
      </c>
      <c r="HPF32" s="5" t="str">
        <f t="shared" si="4"/>
        <v>#VALUE!</v>
      </c>
      <c r="HPG32" s="5" t="str">
        <f t="shared" si="4"/>
        <v>#VALUE!</v>
      </c>
      <c r="HPH32" s="5" t="str">
        <f t="shared" si="4"/>
        <v>#VALUE!</v>
      </c>
      <c r="HPI32" s="5" t="str">
        <f t="shared" si="4"/>
        <v>#VALUE!</v>
      </c>
      <c r="HPJ32" s="5" t="str">
        <f t="shared" si="4"/>
        <v>#VALUE!</v>
      </c>
      <c r="HPK32" s="5" t="str">
        <f t="shared" si="4"/>
        <v>#VALUE!</v>
      </c>
      <c r="HPL32" s="5" t="str">
        <f t="shared" si="4"/>
        <v>#VALUE!</v>
      </c>
      <c r="HPM32" s="5" t="str">
        <f t="shared" si="4"/>
        <v>#VALUE!</v>
      </c>
      <c r="HPN32" s="5" t="str">
        <f t="shared" si="4"/>
        <v>#VALUE!</v>
      </c>
      <c r="HPO32" s="5" t="str">
        <f t="shared" si="4"/>
        <v>#VALUE!</v>
      </c>
      <c r="HPP32" s="5" t="str">
        <f t="shared" si="4"/>
        <v>#VALUE!</v>
      </c>
      <c r="HPQ32" s="5" t="str">
        <f t="shared" si="4"/>
        <v>#VALUE!</v>
      </c>
      <c r="HPR32" s="5" t="str">
        <f t="shared" si="4"/>
        <v>#VALUE!</v>
      </c>
      <c r="HPS32" s="5" t="str">
        <f t="shared" si="4"/>
        <v>#VALUE!</v>
      </c>
      <c r="HPT32" s="5" t="str">
        <f t="shared" si="4"/>
        <v>#VALUE!</v>
      </c>
      <c r="HPU32" s="5" t="str">
        <f t="shared" si="4"/>
        <v>#VALUE!</v>
      </c>
      <c r="HPV32" s="5" t="str">
        <f t="shared" si="4"/>
        <v>#VALUE!</v>
      </c>
      <c r="HPW32" s="5" t="str">
        <f t="shared" si="4"/>
        <v>#VALUE!</v>
      </c>
      <c r="HPX32" s="5" t="str">
        <f t="shared" si="4"/>
        <v>#VALUE!</v>
      </c>
      <c r="HPY32" s="5" t="str">
        <f t="shared" si="4"/>
        <v>#VALUE!</v>
      </c>
      <c r="HPZ32" s="5" t="str">
        <f t="shared" si="4"/>
        <v>#VALUE!</v>
      </c>
      <c r="HQA32" s="5" t="str">
        <f t="shared" si="4"/>
        <v>#VALUE!</v>
      </c>
      <c r="HQB32" s="5" t="str">
        <f t="shared" si="4"/>
        <v>#VALUE!</v>
      </c>
      <c r="HQC32" s="5" t="str">
        <f t="shared" si="4"/>
        <v>#VALUE!</v>
      </c>
      <c r="HQD32" s="5" t="str">
        <f t="shared" si="4"/>
        <v>#VALUE!</v>
      </c>
      <c r="HQE32" s="5" t="str">
        <f t="shared" si="4"/>
        <v>#VALUE!</v>
      </c>
      <c r="HQF32" s="5" t="str">
        <f t="shared" si="4"/>
        <v>#VALUE!</v>
      </c>
      <c r="HQG32" s="5" t="str">
        <f t="shared" si="4"/>
        <v>#VALUE!</v>
      </c>
      <c r="HQH32" s="5" t="str">
        <f t="shared" si="4"/>
        <v>#VALUE!</v>
      </c>
      <c r="HQI32" s="5" t="str">
        <f t="shared" si="4"/>
        <v>#VALUE!</v>
      </c>
      <c r="HQJ32" s="5" t="str">
        <f t="shared" si="4"/>
        <v>#VALUE!</v>
      </c>
      <c r="HQK32" s="5" t="str">
        <f t="shared" si="4"/>
        <v>#VALUE!</v>
      </c>
      <c r="HQL32" s="5" t="str">
        <f t="shared" si="4"/>
        <v>#VALUE!</v>
      </c>
      <c r="HQM32" s="5" t="str">
        <f t="shared" si="4"/>
        <v>#VALUE!</v>
      </c>
      <c r="HQN32" s="5" t="str">
        <f t="shared" si="4"/>
        <v>#VALUE!</v>
      </c>
      <c r="HQO32" s="5" t="str">
        <f t="shared" si="4"/>
        <v>#VALUE!</v>
      </c>
      <c r="HQP32" s="5" t="str">
        <f t="shared" si="4"/>
        <v>#VALUE!</v>
      </c>
      <c r="HQQ32" s="5" t="str">
        <f t="shared" si="4"/>
        <v>#VALUE!</v>
      </c>
      <c r="HQR32" s="5" t="str">
        <f t="shared" si="4"/>
        <v>#VALUE!</v>
      </c>
      <c r="HQS32" s="5" t="str">
        <f t="shared" si="4"/>
        <v>#VALUE!</v>
      </c>
      <c r="HQT32" s="5" t="str">
        <f t="shared" si="4"/>
        <v>#VALUE!</v>
      </c>
      <c r="HQU32" s="5" t="str">
        <f t="shared" si="4"/>
        <v>#VALUE!</v>
      </c>
      <c r="HQV32" s="5" t="str">
        <f t="shared" si="4"/>
        <v>#VALUE!</v>
      </c>
      <c r="HQW32" s="5" t="str">
        <f t="shared" si="4"/>
        <v>#VALUE!</v>
      </c>
      <c r="HQX32" s="5" t="str">
        <f t="shared" si="4"/>
        <v>#VALUE!</v>
      </c>
      <c r="HQY32" s="5" t="str">
        <f t="shared" si="4"/>
        <v>#VALUE!</v>
      </c>
      <c r="HQZ32" s="5" t="str">
        <f t="shared" si="4"/>
        <v>#VALUE!</v>
      </c>
      <c r="HRA32" s="5" t="str">
        <f t="shared" si="4"/>
        <v>#VALUE!</v>
      </c>
      <c r="HRB32" s="5" t="str">
        <f t="shared" si="4"/>
        <v>#VALUE!</v>
      </c>
      <c r="HRC32" s="5" t="str">
        <f t="shared" si="4"/>
        <v>#VALUE!</v>
      </c>
      <c r="HRD32" s="5" t="str">
        <f t="shared" si="4"/>
        <v>#VALUE!</v>
      </c>
      <c r="HRE32" s="5" t="str">
        <f t="shared" si="4"/>
        <v>#VALUE!</v>
      </c>
      <c r="HRF32" s="5" t="str">
        <f t="shared" si="4"/>
        <v>#VALUE!</v>
      </c>
      <c r="HRG32" s="5" t="str">
        <f t="shared" si="4"/>
        <v>#VALUE!</v>
      </c>
      <c r="HRH32" s="5" t="str">
        <f t="shared" si="4"/>
        <v>#VALUE!</v>
      </c>
      <c r="HRI32" s="5" t="str">
        <f t="shared" si="4"/>
        <v>#VALUE!</v>
      </c>
      <c r="HRJ32" s="5" t="str">
        <f t="shared" si="4"/>
        <v>#VALUE!</v>
      </c>
      <c r="HRK32" s="5" t="str">
        <f t="shared" si="4"/>
        <v>#VALUE!</v>
      </c>
      <c r="HRL32" s="5" t="str">
        <f t="shared" si="4"/>
        <v>#VALUE!</v>
      </c>
      <c r="HRM32" s="5" t="str">
        <f t="shared" si="4"/>
        <v>#VALUE!</v>
      </c>
      <c r="HRN32" s="5" t="str">
        <f t="shared" si="4"/>
        <v>#VALUE!</v>
      </c>
      <c r="HRO32" s="5" t="str">
        <f t="shared" si="4"/>
        <v>#VALUE!</v>
      </c>
      <c r="HRP32" s="5" t="str">
        <f t="shared" si="4"/>
        <v>#VALUE!</v>
      </c>
      <c r="HRQ32" s="5" t="str">
        <f t="shared" si="4"/>
        <v>#VALUE!</v>
      </c>
      <c r="HRR32" s="5" t="str">
        <f t="shared" si="4"/>
        <v>#VALUE!</v>
      </c>
      <c r="HRS32" s="5" t="str">
        <f t="shared" si="4"/>
        <v>#VALUE!</v>
      </c>
      <c r="HRT32" s="5" t="str">
        <f t="shared" si="4"/>
        <v>#VALUE!</v>
      </c>
      <c r="HRU32" s="5" t="str">
        <f t="shared" si="4"/>
        <v>#VALUE!</v>
      </c>
      <c r="HRV32" s="5" t="str">
        <f t="shared" si="4"/>
        <v>#VALUE!</v>
      </c>
      <c r="HRW32" s="5" t="str">
        <f t="shared" si="4"/>
        <v>#VALUE!</v>
      </c>
      <c r="HRX32" s="5" t="str">
        <f t="shared" si="4"/>
        <v>#VALUE!</v>
      </c>
      <c r="HRY32" s="5" t="str">
        <f t="shared" si="4"/>
        <v>#VALUE!</v>
      </c>
      <c r="HRZ32" s="5" t="str">
        <f t="shared" si="4"/>
        <v>#VALUE!</v>
      </c>
      <c r="HSA32" s="5" t="str">
        <f t="shared" si="4"/>
        <v>#VALUE!</v>
      </c>
      <c r="HSB32" s="5" t="str">
        <f t="shared" si="4"/>
        <v>#VALUE!</v>
      </c>
      <c r="HSC32" s="5" t="str">
        <f t="shared" si="4"/>
        <v>#VALUE!</v>
      </c>
      <c r="HSD32" s="5" t="str">
        <f t="shared" si="4"/>
        <v>#VALUE!</v>
      </c>
      <c r="HSE32" s="5" t="str">
        <f t="shared" si="4"/>
        <v>#VALUE!</v>
      </c>
      <c r="HSF32" s="5" t="str">
        <f t="shared" si="4"/>
        <v>#VALUE!</v>
      </c>
      <c r="HSG32" s="5" t="str">
        <f t="shared" si="4"/>
        <v>#VALUE!</v>
      </c>
      <c r="HSH32" s="5" t="str">
        <f t="shared" si="4"/>
        <v>#VALUE!</v>
      </c>
      <c r="HSI32" s="5" t="str">
        <f t="shared" si="4"/>
        <v>#VALUE!</v>
      </c>
      <c r="HSJ32" s="5" t="str">
        <f t="shared" si="4"/>
        <v>#VALUE!</v>
      </c>
      <c r="HSK32" s="5" t="str">
        <f t="shared" si="4"/>
        <v>#VALUE!</v>
      </c>
      <c r="HSL32" s="5" t="str">
        <f t="shared" si="4"/>
        <v>#VALUE!</v>
      </c>
      <c r="HSM32" s="5" t="str">
        <f t="shared" si="4"/>
        <v>#VALUE!</v>
      </c>
      <c r="HSN32" s="5" t="str">
        <f t="shared" si="4"/>
        <v>#VALUE!</v>
      </c>
      <c r="HSO32" s="5" t="str">
        <f t="shared" si="4"/>
        <v>#VALUE!</v>
      </c>
      <c r="HSP32" s="5" t="str">
        <f t="shared" si="4"/>
        <v>#VALUE!</v>
      </c>
      <c r="HSQ32" s="5" t="str">
        <f t="shared" si="4"/>
        <v>#VALUE!</v>
      </c>
      <c r="HSR32" s="5" t="str">
        <f t="shared" si="4"/>
        <v>#VALUE!</v>
      </c>
      <c r="HSS32" s="5" t="str">
        <f t="shared" si="4"/>
        <v>#VALUE!</v>
      </c>
      <c r="HST32" s="5" t="str">
        <f t="shared" si="4"/>
        <v>#VALUE!</v>
      </c>
      <c r="HSU32" s="5" t="str">
        <f t="shared" si="4"/>
        <v>#VALUE!</v>
      </c>
      <c r="HSV32" s="5" t="str">
        <f t="shared" si="4"/>
        <v>#VALUE!</v>
      </c>
      <c r="HSW32" s="5" t="str">
        <f t="shared" si="4"/>
        <v>#VALUE!</v>
      </c>
      <c r="HSX32" s="5" t="str">
        <f t="shared" si="4"/>
        <v>#VALUE!</v>
      </c>
      <c r="HSY32" s="5" t="str">
        <f t="shared" si="4"/>
        <v>#VALUE!</v>
      </c>
      <c r="HSZ32" s="5" t="str">
        <f t="shared" si="4"/>
        <v>#VALUE!</v>
      </c>
      <c r="HTA32" s="5" t="str">
        <f t="shared" si="4"/>
        <v>#VALUE!</v>
      </c>
      <c r="HTB32" s="5" t="str">
        <f t="shared" si="4"/>
        <v>#VALUE!</v>
      </c>
      <c r="HTC32" s="5" t="str">
        <f t="shared" si="4"/>
        <v>#VALUE!</v>
      </c>
      <c r="HTD32" s="5" t="str">
        <f t="shared" si="4"/>
        <v>#VALUE!</v>
      </c>
      <c r="HTE32" s="5" t="str">
        <f t="shared" si="4"/>
        <v>#VALUE!</v>
      </c>
      <c r="HTF32" s="5" t="str">
        <f t="shared" si="4"/>
        <v>#VALUE!</v>
      </c>
      <c r="HTG32" s="5" t="str">
        <f t="shared" si="4"/>
        <v>#VALUE!</v>
      </c>
      <c r="HTH32" s="5" t="str">
        <f t="shared" si="4"/>
        <v>#VALUE!</v>
      </c>
      <c r="HTI32" s="5" t="str">
        <f t="shared" si="4"/>
        <v>#VALUE!</v>
      </c>
      <c r="HTJ32" s="5" t="str">
        <f t="shared" si="4"/>
        <v>#VALUE!</v>
      </c>
      <c r="HTK32" s="5" t="str">
        <f t="shared" si="4"/>
        <v>#VALUE!</v>
      </c>
      <c r="HTL32" s="5" t="str">
        <f t="shared" si="4"/>
        <v>#VALUE!</v>
      </c>
      <c r="HTM32" s="5" t="str">
        <f t="shared" si="4"/>
        <v>#VALUE!</v>
      </c>
      <c r="HTN32" s="5" t="str">
        <f t="shared" si="4"/>
        <v>#VALUE!</v>
      </c>
      <c r="HTO32" s="5" t="str">
        <f t="shared" si="4"/>
        <v>#VALUE!</v>
      </c>
      <c r="HTP32" s="5" t="str">
        <f t="shared" si="4"/>
        <v>#VALUE!</v>
      </c>
      <c r="HTQ32" s="5" t="str">
        <f t="shared" si="4"/>
        <v>#VALUE!</v>
      </c>
      <c r="HTR32" s="5" t="str">
        <f t="shared" si="4"/>
        <v>#VALUE!</v>
      </c>
      <c r="HTS32" s="5" t="str">
        <f t="shared" si="4"/>
        <v>#VALUE!</v>
      </c>
      <c r="HTT32" s="5" t="str">
        <f t="shared" si="4"/>
        <v>#VALUE!</v>
      </c>
      <c r="HTU32" s="5" t="str">
        <f t="shared" si="4"/>
        <v>#VALUE!</v>
      </c>
      <c r="HTV32" s="5" t="str">
        <f t="shared" si="4"/>
        <v>#VALUE!</v>
      </c>
      <c r="HTW32" s="5" t="str">
        <f t="shared" si="4"/>
        <v>#VALUE!</v>
      </c>
      <c r="HTX32" s="5" t="str">
        <f t="shared" si="4"/>
        <v>#VALUE!</v>
      </c>
      <c r="HTY32" s="5" t="str">
        <f t="shared" si="4"/>
        <v>#VALUE!</v>
      </c>
      <c r="HTZ32" s="5" t="str">
        <f t="shared" si="4"/>
        <v>#VALUE!</v>
      </c>
      <c r="HUA32" s="5" t="str">
        <f t="shared" si="4"/>
        <v>#VALUE!</v>
      </c>
      <c r="HUB32" s="5" t="str">
        <f t="shared" si="4"/>
        <v>#VALUE!</v>
      </c>
      <c r="HUC32" s="5" t="str">
        <f t="shared" si="4"/>
        <v>#VALUE!</v>
      </c>
      <c r="HUD32" s="5" t="str">
        <f t="shared" si="4"/>
        <v>#VALUE!</v>
      </c>
      <c r="HUE32" s="5" t="str">
        <f t="shared" si="4"/>
        <v>#VALUE!</v>
      </c>
      <c r="HUF32" s="5" t="str">
        <f t="shared" si="4"/>
        <v>#VALUE!</v>
      </c>
      <c r="HUG32" s="5" t="str">
        <f t="shared" si="4"/>
        <v>#VALUE!</v>
      </c>
      <c r="HUH32" s="5" t="str">
        <f t="shared" si="4"/>
        <v>#VALUE!</v>
      </c>
      <c r="HUI32" s="5" t="str">
        <f t="shared" si="4"/>
        <v>#VALUE!</v>
      </c>
      <c r="HUJ32" s="5" t="str">
        <f t="shared" si="4"/>
        <v>#VALUE!</v>
      </c>
      <c r="HUK32" s="5" t="str">
        <f t="shared" si="4"/>
        <v>#VALUE!</v>
      </c>
      <c r="HUL32" s="5" t="str">
        <f t="shared" si="4"/>
        <v>#VALUE!</v>
      </c>
      <c r="HUM32" s="5" t="str">
        <f t="shared" si="4"/>
        <v>#VALUE!</v>
      </c>
      <c r="HUN32" s="5" t="str">
        <f t="shared" si="4"/>
        <v>#VALUE!</v>
      </c>
      <c r="HUO32" s="5" t="str">
        <f t="shared" si="4"/>
        <v>#VALUE!</v>
      </c>
      <c r="HUP32" s="5" t="str">
        <f t="shared" si="4"/>
        <v>#VALUE!</v>
      </c>
      <c r="HUQ32" s="5" t="str">
        <f t="shared" si="4"/>
        <v>#VALUE!</v>
      </c>
      <c r="HUR32" s="5" t="str">
        <f t="shared" si="4"/>
        <v>#VALUE!</v>
      </c>
      <c r="HUS32" s="5" t="str">
        <f t="shared" si="4"/>
        <v>#VALUE!</v>
      </c>
      <c r="HUT32" s="5" t="str">
        <f t="shared" si="4"/>
        <v>#VALUE!</v>
      </c>
      <c r="HUU32" s="5" t="str">
        <f t="shared" si="4"/>
        <v>#VALUE!</v>
      </c>
      <c r="HUV32" s="5" t="str">
        <f t="shared" si="4"/>
        <v>#VALUE!</v>
      </c>
      <c r="HUW32" s="5" t="str">
        <f t="shared" si="4"/>
        <v>#VALUE!</v>
      </c>
      <c r="HUX32" s="5" t="str">
        <f t="shared" si="4"/>
        <v>#VALUE!</v>
      </c>
      <c r="HUY32" s="5" t="str">
        <f t="shared" si="4"/>
        <v>#VALUE!</v>
      </c>
      <c r="HUZ32" s="5" t="str">
        <f t="shared" si="4"/>
        <v>#VALUE!</v>
      </c>
      <c r="HVA32" s="5" t="str">
        <f t="shared" si="4"/>
        <v>#VALUE!</v>
      </c>
      <c r="HVB32" s="5" t="str">
        <f t="shared" si="4"/>
        <v>#VALUE!</v>
      </c>
      <c r="HVC32" s="5" t="str">
        <f t="shared" si="4"/>
        <v>#VALUE!</v>
      </c>
      <c r="HVD32" s="5" t="str">
        <f t="shared" si="4"/>
        <v>#VALUE!</v>
      </c>
      <c r="HVE32" s="5" t="str">
        <f t="shared" si="4"/>
        <v>#VALUE!</v>
      </c>
      <c r="HVF32" s="5" t="str">
        <f t="shared" si="4"/>
        <v>#VALUE!</v>
      </c>
      <c r="HVG32" s="5" t="str">
        <f t="shared" si="4"/>
        <v>#VALUE!</v>
      </c>
      <c r="HVH32" s="5" t="str">
        <f t="shared" si="4"/>
        <v>#VALUE!</v>
      </c>
      <c r="HVI32" s="5" t="str">
        <f t="shared" si="4"/>
        <v>#VALUE!</v>
      </c>
      <c r="HVJ32" s="5" t="str">
        <f t="shared" si="4"/>
        <v>#VALUE!</v>
      </c>
      <c r="HVK32" s="5" t="str">
        <f t="shared" si="4"/>
        <v>#VALUE!</v>
      </c>
      <c r="HVL32" s="5" t="str">
        <f t="shared" si="4"/>
        <v>#VALUE!</v>
      </c>
      <c r="HVM32" s="5" t="str">
        <f t="shared" si="4"/>
        <v>#VALUE!</v>
      </c>
      <c r="HVN32" s="5" t="str">
        <f t="shared" si="4"/>
        <v>#VALUE!</v>
      </c>
      <c r="HVO32" s="5" t="str">
        <f t="shared" si="4"/>
        <v>#VALUE!</v>
      </c>
      <c r="HVP32" s="5" t="str">
        <f t="shared" si="4"/>
        <v>#VALUE!</v>
      </c>
      <c r="HVQ32" s="5" t="str">
        <f t="shared" si="4"/>
        <v>#VALUE!</v>
      </c>
      <c r="HVR32" s="5" t="str">
        <f t="shared" si="4"/>
        <v>#VALUE!</v>
      </c>
      <c r="HVS32" s="5" t="str">
        <f t="shared" si="4"/>
        <v>#VALUE!</v>
      </c>
      <c r="HVT32" s="5" t="str">
        <f t="shared" si="4"/>
        <v>#VALUE!</v>
      </c>
      <c r="HVU32" s="5" t="str">
        <f t="shared" si="4"/>
        <v>#VALUE!</v>
      </c>
      <c r="HVV32" s="5" t="str">
        <f t="shared" si="4"/>
        <v>#VALUE!</v>
      </c>
      <c r="HVW32" s="5" t="str">
        <f t="shared" si="4"/>
        <v>#VALUE!</v>
      </c>
      <c r="HVX32" s="5" t="str">
        <f t="shared" si="4"/>
        <v>#VALUE!</v>
      </c>
      <c r="HVY32" s="5" t="str">
        <f t="shared" si="4"/>
        <v>#VALUE!</v>
      </c>
      <c r="HVZ32" s="5" t="str">
        <f t="shared" si="4"/>
        <v>#VALUE!</v>
      </c>
      <c r="HWA32" s="5" t="str">
        <f t="shared" si="4"/>
        <v>#VALUE!</v>
      </c>
      <c r="HWB32" s="5" t="str">
        <f t="shared" si="4"/>
        <v>#VALUE!</v>
      </c>
      <c r="HWC32" s="5" t="str">
        <f t="shared" si="4"/>
        <v>#VALUE!</v>
      </c>
      <c r="HWD32" s="5" t="str">
        <f t="shared" si="4"/>
        <v>#VALUE!</v>
      </c>
      <c r="HWE32" s="5" t="str">
        <f t="shared" si="4"/>
        <v>#VALUE!</v>
      </c>
      <c r="HWF32" s="5" t="str">
        <f t="shared" si="4"/>
        <v>#VALUE!</v>
      </c>
      <c r="HWG32" s="5" t="str">
        <f t="shared" si="4"/>
        <v>#VALUE!</v>
      </c>
      <c r="HWH32" s="5" t="str">
        <f t="shared" si="4"/>
        <v>#VALUE!</v>
      </c>
      <c r="HWI32" s="5" t="str">
        <f t="shared" si="4"/>
        <v>#VALUE!</v>
      </c>
      <c r="HWJ32" s="5" t="str">
        <f t="shared" si="4"/>
        <v>#VALUE!</v>
      </c>
      <c r="HWK32" s="5" t="str">
        <f t="shared" si="4"/>
        <v>#VALUE!</v>
      </c>
      <c r="HWL32" s="5" t="str">
        <f t="shared" si="4"/>
        <v>#VALUE!</v>
      </c>
      <c r="HWM32" s="5" t="str">
        <f t="shared" si="4"/>
        <v>#VALUE!</v>
      </c>
      <c r="HWN32" s="5" t="str">
        <f t="shared" si="4"/>
        <v>#VALUE!</v>
      </c>
      <c r="HWO32" s="5" t="str">
        <f t="shared" si="4"/>
        <v>#VALUE!</v>
      </c>
      <c r="HWP32" s="5" t="str">
        <f t="shared" si="4"/>
        <v>#VALUE!</v>
      </c>
      <c r="HWQ32" s="5" t="str">
        <f t="shared" si="4"/>
        <v>#VALUE!</v>
      </c>
      <c r="HWR32" s="5" t="str">
        <f t="shared" si="4"/>
        <v>#VALUE!</v>
      </c>
      <c r="HWS32" s="5" t="str">
        <f t="shared" si="4"/>
        <v>#VALUE!</v>
      </c>
      <c r="HWT32" s="5" t="str">
        <f t="shared" si="4"/>
        <v>#VALUE!</v>
      </c>
      <c r="HWU32" s="5" t="str">
        <f t="shared" si="4"/>
        <v>#VALUE!</v>
      </c>
      <c r="HWV32" s="5" t="str">
        <f t="shared" si="4"/>
        <v>#VALUE!</v>
      </c>
      <c r="HWW32" s="5" t="str">
        <f t="shared" si="4"/>
        <v>#VALUE!</v>
      </c>
      <c r="HWX32" s="5" t="str">
        <f t="shared" si="4"/>
        <v>#VALUE!</v>
      </c>
      <c r="HWY32" s="5" t="str">
        <f t="shared" si="4"/>
        <v>#VALUE!</v>
      </c>
      <c r="HWZ32" s="5" t="str">
        <f t="shared" si="4"/>
        <v>#VALUE!</v>
      </c>
      <c r="HXA32" s="5" t="str">
        <f t="shared" si="4"/>
        <v>#VALUE!</v>
      </c>
      <c r="HXB32" s="5" t="str">
        <f t="shared" si="4"/>
        <v>#VALUE!</v>
      </c>
      <c r="HXC32" s="5" t="str">
        <f t="shared" si="4"/>
        <v>#VALUE!</v>
      </c>
      <c r="HXD32" s="5" t="str">
        <f t="shared" si="4"/>
        <v>#VALUE!</v>
      </c>
      <c r="HXE32" s="5" t="str">
        <f t="shared" si="4"/>
        <v>#VALUE!</v>
      </c>
      <c r="HXF32" s="5" t="str">
        <f t="shared" si="4"/>
        <v>#VALUE!</v>
      </c>
      <c r="HXG32" s="5" t="str">
        <f t="shared" si="4"/>
        <v>#VALUE!</v>
      </c>
      <c r="HXH32" s="5" t="str">
        <f t="shared" si="4"/>
        <v>#VALUE!</v>
      </c>
      <c r="HXI32" s="5" t="str">
        <f t="shared" si="4"/>
        <v>#VALUE!</v>
      </c>
      <c r="HXJ32" s="5" t="str">
        <f t="shared" si="4"/>
        <v>#VALUE!</v>
      </c>
      <c r="HXK32" s="5" t="str">
        <f t="shared" si="4"/>
        <v>#VALUE!</v>
      </c>
      <c r="HXL32" s="5" t="str">
        <f t="shared" si="4"/>
        <v>#VALUE!</v>
      </c>
      <c r="HXM32" s="5" t="str">
        <f t="shared" si="4"/>
        <v>#VALUE!</v>
      </c>
      <c r="HXN32" s="5" t="str">
        <f t="shared" si="4"/>
        <v>#VALUE!</v>
      </c>
      <c r="HXO32" s="5" t="str">
        <f t="shared" si="4"/>
        <v>#VALUE!</v>
      </c>
      <c r="HXP32" s="5" t="str">
        <f t="shared" si="4"/>
        <v>#VALUE!</v>
      </c>
      <c r="HXQ32" s="5" t="str">
        <f t="shared" si="4"/>
        <v>#VALUE!</v>
      </c>
      <c r="HXR32" s="5" t="str">
        <f t="shared" si="4"/>
        <v>#VALUE!</v>
      </c>
      <c r="HXS32" s="5" t="str">
        <f t="shared" si="4"/>
        <v>#VALUE!</v>
      </c>
      <c r="HXT32" s="5" t="str">
        <f t="shared" si="4"/>
        <v>#VALUE!</v>
      </c>
      <c r="HXU32" s="5" t="str">
        <f t="shared" si="4"/>
        <v>#VALUE!</v>
      </c>
      <c r="HXV32" s="5" t="str">
        <f t="shared" si="4"/>
        <v>#VALUE!</v>
      </c>
      <c r="HXW32" s="5" t="str">
        <f t="shared" si="4"/>
        <v>#VALUE!</v>
      </c>
      <c r="HXX32" s="5" t="str">
        <f t="shared" si="4"/>
        <v>#VALUE!</v>
      </c>
      <c r="HXY32" s="5" t="str">
        <f t="shared" si="4"/>
        <v>#VALUE!</v>
      </c>
      <c r="HXZ32" s="5" t="str">
        <f t="shared" si="4"/>
        <v>#VALUE!</v>
      </c>
      <c r="HYA32" s="5" t="str">
        <f t="shared" si="4"/>
        <v>#VALUE!</v>
      </c>
      <c r="HYB32" s="5" t="str">
        <f t="shared" si="4"/>
        <v>#VALUE!</v>
      </c>
      <c r="HYC32" s="5" t="str">
        <f t="shared" si="4"/>
        <v>#VALUE!</v>
      </c>
      <c r="HYD32" s="5" t="str">
        <f t="shared" si="4"/>
        <v>#VALUE!</v>
      </c>
      <c r="HYE32" s="5" t="str">
        <f t="shared" si="4"/>
        <v>#VALUE!</v>
      </c>
      <c r="HYF32" s="5" t="str">
        <f t="shared" si="4"/>
        <v>#VALUE!</v>
      </c>
      <c r="HYG32" s="5" t="str">
        <f t="shared" si="4"/>
        <v>#VALUE!</v>
      </c>
      <c r="HYH32" s="5" t="str">
        <f t="shared" si="4"/>
        <v>#VALUE!</v>
      </c>
      <c r="HYI32" s="5" t="str">
        <f t="shared" si="4"/>
        <v>#VALUE!</v>
      </c>
      <c r="HYJ32" s="5" t="str">
        <f t="shared" si="4"/>
        <v>#VALUE!</v>
      </c>
      <c r="HYK32" s="5" t="str">
        <f t="shared" si="4"/>
        <v>#VALUE!</v>
      </c>
      <c r="HYL32" s="5" t="str">
        <f t="shared" si="4"/>
        <v>#VALUE!</v>
      </c>
      <c r="HYM32" s="5" t="str">
        <f t="shared" si="4"/>
        <v>#VALUE!</v>
      </c>
      <c r="HYN32" s="5" t="str">
        <f t="shared" si="4"/>
        <v>#VALUE!</v>
      </c>
      <c r="HYO32" s="5" t="str">
        <f t="shared" si="4"/>
        <v>#VALUE!</v>
      </c>
      <c r="HYP32" s="5" t="str">
        <f t="shared" si="4"/>
        <v>#VALUE!</v>
      </c>
      <c r="HYQ32" s="5" t="str">
        <f t="shared" si="4"/>
        <v>#VALUE!</v>
      </c>
      <c r="HYR32" s="5" t="str">
        <f t="shared" si="4"/>
        <v>#VALUE!</v>
      </c>
      <c r="HYS32" s="5" t="str">
        <f t="shared" si="4"/>
        <v>#VALUE!</v>
      </c>
      <c r="HYT32" s="5" t="str">
        <f t="shared" si="4"/>
        <v>#VALUE!</v>
      </c>
      <c r="HYU32" s="5" t="str">
        <f t="shared" si="4"/>
        <v>#VALUE!</v>
      </c>
      <c r="HYV32" s="5" t="str">
        <f t="shared" si="4"/>
        <v>#VALUE!</v>
      </c>
      <c r="HYW32" s="5" t="str">
        <f t="shared" si="4"/>
        <v>#VALUE!</v>
      </c>
      <c r="HYX32" s="5" t="str">
        <f t="shared" si="4"/>
        <v>#VALUE!</v>
      </c>
      <c r="HYY32" s="5" t="str">
        <f t="shared" si="4"/>
        <v>#VALUE!</v>
      </c>
      <c r="HYZ32" s="5" t="str">
        <f t="shared" si="4"/>
        <v>#VALUE!</v>
      </c>
      <c r="HZA32" s="5" t="str">
        <f t="shared" si="4"/>
        <v>#VALUE!</v>
      </c>
      <c r="HZB32" s="5" t="str">
        <f t="shared" si="4"/>
        <v>#VALUE!</v>
      </c>
      <c r="HZC32" s="5" t="str">
        <f t="shared" si="4"/>
        <v>#VALUE!</v>
      </c>
      <c r="HZD32" s="5" t="str">
        <f t="shared" si="4"/>
        <v>#VALUE!</v>
      </c>
      <c r="HZE32" s="5" t="str">
        <f t="shared" si="4"/>
        <v>#VALUE!</v>
      </c>
      <c r="HZF32" s="5" t="str">
        <f t="shared" si="4"/>
        <v>#VALUE!</v>
      </c>
      <c r="HZG32" s="5" t="str">
        <f t="shared" si="4"/>
        <v>#VALUE!</v>
      </c>
      <c r="HZH32" s="5" t="str">
        <f t="shared" si="4"/>
        <v>#VALUE!</v>
      </c>
      <c r="HZI32" s="5" t="str">
        <f t="shared" si="4"/>
        <v>#VALUE!</v>
      </c>
      <c r="HZJ32" s="5" t="str">
        <f t="shared" si="4"/>
        <v>#VALUE!</v>
      </c>
      <c r="HZK32" s="5" t="str">
        <f t="shared" si="4"/>
        <v>#VALUE!</v>
      </c>
      <c r="HZL32" s="5" t="str">
        <f t="shared" si="4"/>
        <v>#VALUE!</v>
      </c>
      <c r="HZM32" s="5" t="str">
        <f t="shared" si="4"/>
        <v>#VALUE!</v>
      </c>
      <c r="HZN32" s="5" t="str">
        <f t="shared" si="4"/>
        <v>#VALUE!</v>
      </c>
      <c r="HZO32" s="5" t="str">
        <f t="shared" si="4"/>
        <v>#VALUE!</v>
      </c>
      <c r="HZP32" s="5" t="str">
        <f t="shared" si="4"/>
        <v>#VALUE!</v>
      </c>
      <c r="HZQ32" s="5" t="str">
        <f t="shared" si="4"/>
        <v>#VALUE!</v>
      </c>
      <c r="HZR32" s="5" t="str">
        <f t="shared" si="4"/>
        <v>#VALUE!</v>
      </c>
      <c r="HZS32" s="5" t="str">
        <f t="shared" si="4"/>
        <v>#VALUE!</v>
      </c>
      <c r="HZT32" s="5" t="str">
        <f t="shared" si="4"/>
        <v>#VALUE!</v>
      </c>
      <c r="HZU32" s="5" t="str">
        <f t="shared" si="4"/>
        <v>#VALUE!</v>
      </c>
      <c r="HZV32" s="5" t="str">
        <f t="shared" si="4"/>
        <v>#VALUE!</v>
      </c>
      <c r="HZW32" s="5" t="str">
        <f t="shared" si="4"/>
        <v>#VALUE!</v>
      </c>
      <c r="HZX32" s="5" t="str">
        <f t="shared" si="4"/>
        <v>#VALUE!</v>
      </c>
      <c r="HZY32" s="5" t="str">
        <f t="shared" si="4"/>
        <v>#VALUE!</v>
      </c>
      <c r="HZZ32" s="5" t="str">
        <f t="shared" si="4"/>
        <v>#VALUE!</v>
      </c>
      <c r="IAA32" s="5" t="str">
        <f t="shared" si="4"/>
        <v>#VALUE!</v>
      </c>
      <c r="IAB32" s="5" t="str">
        <f t="shared" si="4"/>
        <v>#VALUE!</v>
      </c>
      <c r="IAC32" s="5" t="str">
        <f t="shared" si="4"/>
        <v>#VALUE!</v>
      </c>
      <c r="IAD32" s="5" t="str">
        <f t="shared" si="4"/>
        <v>#VALUE!</v>
      </c>
      <c r="IAE32" s="5" t="str">
        <f t="shared" si="4"/>
        <v>#VALUE!</v>
      </c>
      <c r="IAF32" s="5" t="str">
        <f t="shared" si="4"/>
        <v>#VALUE!</v>
      </c>
      <c r="IAG32" s="5" t="str">
        <f t="shared" si="4"/>
        <v>#VALUE!</v>
      </c>
      <c r="IAH32" s="5" t="str">
        <f t="shared" si="4"/>
        <v>#VALUE!</v>
      </c>
      <c r="IAI32" s="5" t="str">
        <f t="shared" si="4"/>
        <v>#VALUE!</v>
      </c>
      <c r="IAJ32" s="5" t="str">
        <f t="shared" si="4"/>
        <v>#VALUE!</v>
      </c>
      <c r="IAK32" s="5" t="str">
        <f t="shared" si="4"/>
        <v>#VALUE!</v>
      </c>
      <c r="IAL32" s="5" t="str">
        <f t="shared" si="4"/>
        <v>#VALUE!</v>
      </c>
      <c r="IAM32" s="5" t="str">
        <f t="shared" si="4"/>
        <v>#VALUE!</v>
      </c>
      <c r="IAN32" s="5" t="str">
        <f t="shared" si="4"/>
        <v>#VALUE!</v>
      </c>
      <c r="IAO32" s="5" t="str">
        <f t="shared" si="4"/>
        <v>#VALUE!</v>
      </c>
      <c r="IAP32" s="5" t="str">
        <f t="shared" si="4"/>
        <v>#VALUE!</v>
      </c>
      <c r="IAQ32" s="5" t="str">
        <f t="shared" si="4"/>
        <v>#VALUE!</v>
      </c>
      <c r="IAR32" s="5" t="str">
        <f t="shared" si="4"/>
        <v>#VALUE!</v>
      </c>
      <c r="IAS32" s="5" t="str">
        <f t="shared" si="4"/>
        <v>#VALUE!</v>
      </c>
      <c r="IAT32" s="5" t="str">
        <f t="shared" si="4"/>
        <v>#VALUE!</v>
      </c>
      <c r="IAU32" s="5" t="str">
        <f t="shared" si="4"/>
        <v>#VALUE!</v>
      </c>
      <c r="IAV32" s="5" t="str">
        <f t="shared" si="4"/>
        <v>#VALUE!</v>
      </c>
      <c r="IAW32" s="5" t="str">
        <f t="shared" si="4"/>
        <v>#VALUE!</v>
      </c>
      <c r="IAX32" s="5" t="str">
        <f t="shared" si="4"/>
        <v>#VALUE!</v>
      </c>
      <c r="IAY32" s="5" t="str">
        <f t="shared" si="4"/>
        <v>#VALUE!</v>
      </c>
      <c r="IAZ32" s="5" t="str">
        <f t="shared" si="4"/>
        <v>#VALUE!</v>
      </c>
      <c r="IBA32" s="5" t="str">
        <f t="shared" si="4"/>
        <v>#VALUE!</v>
      </c>
      <c r="IBB32" s="5" t="str">
        <f t="shared" si="4"/>
        <v>#VALUE!</v>
      </c>
      <c r="IBC32" s="5" t="str">
        <f t="shared" si="4"/>
        <v>#VALUE!</v>
      </c>
      <c r="IBD32" s="5" t="str">
        <f t="shared" si="4"/>
        <v>#VALUE!</v>
      </c>
      <c r="IBE32" s="5" t="str">
        <f t="shared" si="4"/>
        <v>#VALUE!</v>
      </c>
      <c r="IBF32" s="5" t="str">
        <f t="shared" si="4"/>
        <v>#VALUE!</v>
      </c>
      <c r="IBG32" s="5" t="str">
        <f t="shared" si="4"/>
        <v>#VALUE!</v>
      </c>
      <c r="IBH32" s="5" t="str">
        <f t="shared" si="4"/>
        <v>#VALUE!</v>
      </c>
      <c r="IBI32" s="5" t="str">
        <f t="shared" si="4"/>
        <v>#VALUE!</v>
      </c>
      <c r="IBJ32" s="5" t="str">
        <f t="shared" si="4"/>
        <v>#VALUE!</v>
      </c>
      <c r="IBK32" s="5" t="str">
        <f t="shared" si="4"/>
        <v>#VALUE!</v>
      </c>
      <c r="IBL32" s="5" t="str">
        <f t="shared" si="4"/>
        <v>#VALUE!</v>
      </c>
      <c r="IBM32" s="5" t="str">
        <f t="shared" si="4"/>
        <v>#VALUE!</v>
      </c>
      <c r="IBN32" s="5" t="str">
        <f t="shared" si="4"/>
        <v>#VALUE!</v>
      </c>
      <c r="IBO32" s="5" t="str">
        <f t="shared" si="4"/>
        <v>#VALUE!</v>
      </c>
      <c r="IBP32" s="5" t="str">
        <f t="shared" si="4"/>
        <v>#VALUE!</v>
      </c>
      <c r="IBQ32" s="5" t="str">
        <f t="shared" si="4"/>
        <v>#VALUE!</v>
      </c>
      <c r="IBR32" s="5" t="str">
        <f t="shared" si="4"/>
        <v>#VALUE!</v>
      </c>
      <c r="IBS32" s="5" t="str">
        <f t="shared" si="4"/>
        <v>#VALUE!</v>
      </c>
      <c r="IBT32" s="5" t="str">
        <f t="shared" si="4"/>
        <v>#VALUE!</v>
      </c>
      <c r="IBU32" s="5" t="str">
        <f t="shared" si="4"/>
        <v>#VALUE!</v>
      </c>
      <c r="IBV32" s="5" t="str">
        <f t="shared" si="4"/>
        <v>#VALUE!</v>
      </c>
      <c r="IBW32" s="5" t="str">
        <f t="shared" si="4"/>
        <v>#VALUE!</v>
      </c>
      <c r="IBX32" s="5" t="str">
        <f t="shared" si="4"/>
        <v>#VALUE!</v>
      </c>
      <c r="IBY32" s="5" t="str">
        <f t="shared" si="4"/>
        <v>#VALUE!</v>
      </c>
      <c r="IBZ32" s="5" t="str">
        <f t="shared" si="4"/>
        <v>#VALUE!</v>
      </c>
      <c r="ICA32" s="5" t="str">
        <f t="shared" si="4"/>
        <v>#VALUE!</v>
      </c>
      <c r="ICB32" s="5" t="str">
        <f t="shared" si="4"/>
        <v>#VALUE!</v>
      </c>
      <c r="ICC32" s="5" t="str">
        <f t="shared" si="4"/>
        <v>#VALUE!</v>
      </c>
      <c r="ICD32" s="5" t="str">
        <f t="shared" si="4"/>
        <v>#VALUE!</v>
      </c>
      <c r="ICE32" s="5" t="str">
        <f t="shared" si="4"/>
        <v>#VALUE!</v>
      </c>
      <c r="ICF32" s="5" t="str">
        <f t="shared" si="4"/>
        <v>#VALUE!</v>
      </c>
      <c r="ICG32" s="5" t="str">
        <f t="shared" si="4"/>
        <v>#VALUE!</v>
      </c>
      <c r="ICH32" s="5" t="str">
        <f t="shared" si="4"/>
        <v>#VALUE!</v>
      </c>
      <c r="ICI32" s="5" t="str">
        <f t="shared" si="4"/>
        <v>#VALUE!</v>
      </c>
      <c r="ICJ32" s="5" t="str">
        <f t="shared" si="4"/>
        <v>#VALUE!</v>
      </c>
      <c r="ICK32" s="5" t="str">
        <f t="shared" si="4"/>
        <v>#VALUE!</v>
      </c>
      <c r="ICL32" s="5" t="str">
        <f t="shared" si="4"/>
        <v>#VALUE!</v>
      </c>
      <c r="ICM32" s="5" t="str">
        <f t="shared" si="4"/>
        <v>#VALUE!</v>
      </c>
      <c r="ICN32" s="5" t="str">
        <f t="shared" si="4"/>
        <v>#VALUE!</v>
      </c>
      <c r="ICO32" s="5" t="str">
        <f t="shared" si="4"/>
        <v>#VALUE!</v>
      </c>
      <c r="ICP32" s="5" t="str">
        <f t="shared" si="4"/>
        <v>#VALUE!</v>
      </c>
      <c r="ICQ32" s="5" t="str">
        <f t="shared" si="4"/>
        <v>#VALUE!</v>
      </c>
      <c r="ICR32" s="5" t="str">
        <f t="shared" si="4"/>
        <v>#VALUE!</v>
      </c>
      <c r="ICS32" s="5" t="str">
        <f t="shared" si="4"/>
        <v>#VALUE!</v>
      </c>
      <c r="ICT32" s="5" t="str">
        <f t="shared" si="4"/>
        <v>#VALUE!</v>
      </c>
      <c r="ICU32" s="5" t="str">
        <f t="shared" si="4"/>
        <v>#VALUE!</v>
      </c>
      <c r="ICV32" s="5" t="str">
        <f t="shared" si="4"/>
        <v>#VALUE!</v>
      </c>
      <c r="ICW32" s="5" t="str">
        <f t="shared" si="4"/>
        <v>#VALUE!</v>
      </c>
      <c r="ICX32" s="5" t="str">
        <f t="shared" si="4"/>
        <v>#VALUE!</v>
      </c>
      <c r="ICY32" s="5" t="str">
        <f t="shared" si="4"/>
        <v>#VALUE!</v>
      </c>
      <c r="ICZ32" s="5" t="str">
        <f t="shared" si="4"/>
        <v>#VALUE!</v>
      </c>
      <c r="IDA32" s="5" t="str">
        <f t="shared" si="4"/>
        <v>#VALUE!</v>
      </c>
      <c r="IDB32" s="5" t="str">
        <f t="shared" si="4"/>
        <v>#VALUE!</v>
      </c>
      <c r="IDC32" s="5" t="str">
        <f t="shared" si="4"/>
        <v>#VALUE!</v>
      </c>
      <c r="IDD32" s="5" t="str">
        <f t="shared" si="4"/>
        <v>#VALUE!</v>
      </c>
      <c r="IDE32" s="5" t="str">
        <f t="shared" si="4"/>
        <v>#VALUE!</v>
      </c>
      <c r="IDF32" s="5" t="str">
        <f t="shared" si="4"/>
        <v>#VALUE!</v>
      </c>
      <c r="IDG32" s="5" t="str">
        <f t="shared" si="4"/>
        <v>#VALUE!</v>
      </c>
      <c r="IDH32" s="5" t="str">
        <f t="shared" si="4"/>
        <v>#VALUE!</v>
      </c>
      <c r="IDI32" s="5" t="str">
        <f t="shared" si="4"/>
        <v>#VALUE!</v>
      </c>
      <c r="IDJ32" s="5" t="str">
        <f t="shared" si="4"/>
        <v>#VALUE!</v>
      </c>
      <c r="IDK32" s="5" t="str">
        <f t="shared" si="4"/>
        <v>#VALUE!</v>
      </c>
      <c r="IDL32" s="5" t="str">
        <f t="shared" si="4"/>
        <v>#VALUE!</v>
      </c>
      <c r="IDM32" s="5" t="str">
        <f t="shared" si="4"/>
        <v>#VALUE!</v>
      </c>
      <c r="IDN32" s="5" t="str">
        <f t="shared" si="4"/>
        <v>#VALUE!</v>
      </c>
      <c r="IDO32" s="5" t="str">
        <f t="shared" si="4"/>
        <v>#VALUE!</v>
      </c>
      <c r="IDP32" s="5" t="str">
        <f t="shared" si="4"/>
        <v>#VALUE!</v>
      </c>
      <c r="IDQ32" s="5" t="str">
        <f t="shared" si="4"/>
        <v>#VALUE!</v>
      </c>
      <c r="IDR32" s="5" t="str">
        <f t="shared" si="4"/>
        <v>#VALUE!</v>
      </c>
      <c r="IDS32" s="5" t="str">
        <f t="shared" si="4"/>
        <v>#VALUE!</v>
      </c>
      <c r="IDT32" s="5" t="str">
        <f t="shared" si="4"/>
        <v>#VALUE!</v>
      </c>
      <c r="IDU32" s="5" t="str">
        <f t="shared" si="4"/>
        <v>#VALUE!</v>
      </c>
      <c r="IDV32" s="5" t="str">
        <f t="shared" si="4"/>
        <v>#VALUE!</v>
      </c>
      <c r="IDW32" s="5" t="str">
        <f t="shared" si="4"/>
        <v>#VALUE!</v>
      </c>
      <c r="IDX32" s="5" t="str">
        <f t="shared" si="4"/>
        <v>#VALUE!</v>
      </c>
      <c r="IDY32" s="5" t="str">
        <f t="shared" si="4"/>
        <v>#VALUE!</v>
      </c>
      <c r="IDZ32" s="5" t="str">
        <f t="shared" si="4"/>
        <v>#VALUE!</v>
      </c>
      <c r="IEA32" s="5" t="str">
        <f t="shared" si="4"/>
        <v>#VALUE!</v>
      </c>
      <c r="IEB32" s="5" t="str">
        <f t="shared" si="4"/>
        <v>#VALUE!</v>
      </c>
      <c r="IEC32" s="5" t="str">
        <f t="shared" si="4"/>
        <v>#VALUE!</v>
      </c>
      <c r="IED32" s="5" t="str">
        <f t="shared" si="4"/>
        <v>#VALUE!</v>
      </c>
      <c r="IEE32" s="5" t="str">
        <f t="shared" si="4"/>
        <v>#VALUE!</v>
      </c>
      <c r="IEF32" s="5" t="str">
        <f t="shared" si="4"/>
        <v>#VALUE!</v>
      </c>
      <c r="IEG32" s="5" t="str">
        <f t="shared" si="4"/>
        <v>#VALUE!</v>
      </c>
      <c r="IEH32" s="5" t="str">
        <f t="shared" si="4"/>
        <v>#VALUE!</v>
      </c>
      <c r="IEI32" s="5" t="str">
        <f t="shared" si="4"/>
        <v>#VALUE!</v>
      </c>
      <c r="IEJ32" s="5" t="str">
        <f t="shared" si="4"/>
        <v>#VALUE!</v>
      </c>
      <c r="IEK32" s="5" t="str">
        <f t="shared" si="4"/>
        <v>#VALUE!</v>
      </c>
      <c r="IEL32" s="5" t="str">
        <f t="shared" si="4"/>
        <v>#VALUE!</v>
      </c>
      <c r="IEM32" s="5" t="str">
        <f t="shared" si="4"/>
        <v>#VALUE!</v>
      </c>
      <c r="IEN32" s="5" t="str">
        <f t="shared" si="4"/>
        <v>#VALUE!</v>
      </c>
      <c r="IEO32" s="5" t="str">
        <f t="shared" si="4"/>
        <v>#VALUE!</v>
      </c>
      <c r="IEP32" s="5" t="str">
        <f t="shared" si="4"/>
        <v>#VALUE!</v>
      </c>
      <c r="IEQ32" s="5" t="str">
        <f t="shared" si="4"/>
        <v>#VALUE!</v>
      </c>
      <c r="IER32" s="5" t="str">
        <f t="shared" si="4"/>
        <v>#VALUE!</v>
      </c>
      <c r="IES32" s="5" t="str">
        <f t="shared" si="4"/>
        <v>#VALUE!</v>
      </c>
      <c r="IET32" s="5" t="str">
        <f t="shared" si="4"/>
        <v>#VALUE!</v>
      </c>
      <c r="IEU32" s="5" t="str">
        <f t="shared" si="4"/>
        <v>#VALUE!</v>
      </c>
      <c r="IEV32" s="5" t="str">
        <f t="shared" si="4"/>
        <v>#VALUE!</v>
      </c>
      <c r="IEW32" s="5" t="str">
        <f t="shared" si="4"/>
        <v>#VALUE!</v>
      </c>
      <c r="IEX32" s="5" t="str">
        <f t="shared" si="4"/>
        <v>#VALUE!</v>
      </c>
      <c r="IEY32" s="5" t="str">
        <f t="shared" si="4"/>
        <v>#VALUE!</v>
      </c>
      <c r="IEZ32" s="5" t="str">
        <f t="shared" si="4"/>
        <v>#VALUE!</v>
      </c>
      <c r="IFA32" s="5" t="str">
        <f t="shared" si="4"/>
        <v>#VALUE!</v>
      </c>
      <c r="IFB32" s="5" t="str">
        <f t="shared" si="4"/>
        <v>#VALUE!</v>
      </c>
      <c r="IFC32" s="5" t="str">
        <f t="shared" si="4"/>
        <v>#VALUE!</v>
      </c>
      <c r="IFD32" s="5" t="str">
        <f t="shared" si="4"/>
        <v>#VALUE!</v>
      </c>
      <c r="IFE32" s="5" t="str">
        <f t="shared" si="4"/>
        <v>#VALUE!</v>
      </c>
      <c r="IFF32" s="5" t="str">
        <f t="shared" si="4"/>
        <v>#VALUE!</v>
      </c>
      <c r="IFG32" s="5" t="str">
        <f t="shared" si="4"/>
        <v>#VALUE!</v>
      </c>
      <c r="IFH32" s="5" t="str">
        <f t="shared" si="4"/>
        <v>#VALUE!</v>
      </c>
      <c r="IFI32" s="5" t="str">
        <f t="shared" si="4"/>
        <v>#VALUE!</v>
      </c>
      <c r="IFJ32" s="5" t="str">
        <f t="shared" si="4"/>
        <v>#VALUE!</v>
      </c>
      <c r="IFK32" s="5" t="str">
        <f t="shared" si="4"/>
        <v>#VALUE!</v>
      </c>
      <c r="IFL32" s="5" t="str">
        <f t="shared" si="4"/>
        <v>#VALUE!</v>
      </c>
      <c r="IFM32" s="5" t="str">
        <f t="shared" si="4"/>
        <v>#VALUE!</v>
      </c>
      <c r="IFN32" s="5" t="str">
        <f t="shared" si="4"/>
        <v>#VALUE!</v>
      </c>
      <c r="IFO32" s="5" t="str">
        <f t="shared" si="4"/>
        <v>#VALUE!</v>
      </c>
      <c r="IFP32" s="5" t="str">
        <f t="shared" si="4"/>
        <v>#VALUE!</v>
      </c>
      <c r="IFQ32" s="5" t="str">
        <f t="shared" si="4"/>
        <v>#VALUE!</v>
      </c>
      <c r="IFR32" s="5" t="str">
        <f t="shared" si="4"/>
        <v>#VALUE!</v>
      </c>
      <c r="IFS32" s="5" t="str">
        <f t="shared" si="4"/>
        <v>#VALUE!</v>
      </c>
      <c r="IFT32" s="5" t="str">
        <f t="shared" si="4"/>
        <v>#VALUE!</v>
      </c>
      <c r="IFU32" s="5" t="str">
        <f t="shared" si="4"/>
        <v>#VALUE!</v>
      </c>
      <c r="IFV32" s="5" t="str">
        <f t="shared" si="4"/>
        <v>#VALUE!</v>
      </c>
      <c r="IFW32" s="5" t="str">
        <f t="shared" si="4"/>
        <v>#VALUE!</v>
      </c>
      <c r="IFX32" s="5" t="str">
        <f t="shared" si="4"/>
        <v>#VALUE!</v>
      </c>
      <c r="IFY32" s="5" t="str">
        <f t="shared" si="4"/>
        <v>#VALUE!</v>
      </c>
      <c r="IFZ32" s="5" t="str">
        <f t="shared" si="4"/>
        <v>#VALUE!</v>
      </c>
      <c r="IGA32" s="5" t="str">
        <f t="shared" si="4"/>
        <v>#VALUE!</v>
      </c>
      <c r="IGB32" s="5" t="str">
        <f t="shared" si="4"/>
        <v>#VALUE!</v>
      </c>
      <c r="IGC32" s="5" t="str">
        <f t="shared" si="4"/>
        <v>#VALUE!</v>
      </c>
      <c r="IGD32" s="5" t="str">
        <f t="shared" si="4"/>
        <v>#VALUE!</v>
      </c>
      <c r="IGE32" s="5" t="str">
        <f t="shared" si="4"/>
        <v>#VALUE!</v>
      </c>
      <c r="IGF32" s="5" t="str">
        <f t="shared" si="4"/>
        <v>#VALUE!</v>
      </c>
      <c r="IGG32" s="5" t="str">
        <f t="shared" si="4"/>
        <v>#VALUE!</v>
      </c>
      <c r="IGH32" s="5" t="str">
        <f t="shared" si="4"/>
        <v>#VALUE!</v>
      </c>
      <c r="IGI32" s="5" t="str">
        <f t="shared" si="4"/>
        <v>#VALUE!</v>
      </c>
      <c r="IGJ32" s="5" t="str">
        <f t="shared" si="4"/>
        <v>#VALUE!</v>
      </c>
      <c r="IGK32" s="5" t="str">
        <f t="shared" si="4"/>
        <v>#VALUE!</v>
      </c>
      <c r="IGL32" s="5" t="str">
        <f t="shared" si="4"/>
        <v>#VALUE!</v>
      </c>
      <c r="IGM32" s="5" t="str">
        <f t="shared" si="4"/>
        <v>#VALUE!</v>
      </c>
      <c r="IGN32" s="5" t="str">
        <f t="shared" si="4"/>
        <v>#VALUE!</v>
      </c>
      <c r="IGO32" s="5" t="str">
        <f t="shared" si="4"/>
        <v>#VALUE!</v>
      </c>
      <c r="IGP32" s="5" t="str">
        <f t="shared" si="4"/>
        <v>#VALUE!</v>
      </c>
      <c r="IGQ32" s="5" t="str">
        <f t="shared" si="4"/>
        <v>#VALUE!</v>
      </c>
      <c r="IGR32" s="5" t="str">
        <f t="shared" si="4"/>
        <v>#VALUE!</v>
      </c>
      <c r="IGS32" s="5" t="str">
        <f t="shared" si="4"/>
        <v>#VALUE!</v>
      </c>
      <c r="IGT32" s="5" t="str">
        <f t="shared" si="4"/>
        <v>#VALUE!</v>
      </c>
      <c r="IGU32" s="5" t="str">
        <f t="shared" si="4"/>
        <v>#VALUE!</v>
      </c>
      <c r="IGV32" s="5" t="str">
        <f t="shared" si="4"/>
        <v>#VALUE!</v>
      </c>
      <c r="IGW32" s="5" t="str">
        <f t="shared" si="4"/>
        <v>#VALUE!</v>
      </c>
      <c r="IGX32" s="5" t="str">
        <f t="shared" si="4"/>
        <v>#VALUE!</v>
      </c>
      <c r="IGY32" s="5" t="str">
        <f t="shared" si="4"/>
        <v>#VALUE!</v>
      </c>
      <c r="IGZ32" s="5" t="str">
        <f t="shared" si="4"/>
        <v>#VALUE!</v>
      </c>
      <c r="IHA32" s="5" t="str">
        <f t="shared" si="4"/>
        <v>#VALUE!</v>
      </c>
      <c r="IHB32" s="5" t="str">
        <f t="shared" si="4"/>
        <v>#VALUE!</v>
      </c>
      <c r="IHC32" s="5" t="str">
        <f t="shared" si="4"/>
        <v>#VALUE!</v>
      </c>
      <c r="IHD32" s="5" t="str">
        <f t="shared" si="4"/>
        <v>#VALUE!</v>
      </c>
      <c r="IHE32" s="5" t="str">
        <f t="shared" si="4"/>
        <v>#VALUE!</v>
      </c>
      <c r="IHF32" s="5" t="str">
        <f t="shared" si="4"/>
        <v>#VALUE!</v>
      </c>
      <c r="IHG32" s="5" t="str">
        <f t="shared" si="4"/>
        <v>#VALUE!</v>
      </c>
      <c r="IHH32" s="5" t="str">
        <f t="shared" si="4"/>
        <v>#VALUE!</v>
      </c>
      <c r="IHI32" s="5" t="str">
        <f t="shared" si="4"/>
        <v>#VALUE!</v>
      </c>
      <c r="IHJ32" s="5" t="str">
        <f t="shared" si="4"/>
        <v>#VALUE!</v>
      </c>
      <c r="IHK32" s="5" t="str">
        <f t="shared" si="4"/>
        <v>#VALUE!</v>
      </c>
      <c r="IHL32" s="5" t="str">
        <f t="shared" si="4"/>
        <v>#VALUE!</v>
      </c>
      <c r="IHM32" s="5" t="str">
        <f t="shared" si="4"/>
        <v>#VALUE!</v>
      </c>
      <c r="IHN32" s="5" t="str">
        <f t="shared" si="4"/>
        <v>#VALUE!</v>
      </c>
      <c r="IHO32" s="5" t="str">
        <f t="shared" si="4"/>
        <v>#VALUE!</v>
      </c>
      <c r="IHP32" s="5" t="str">
        <f t="shared" si="4"/>
        <v>#VALUE!</v>
      </c>
      <c r="IHQ32" s="5" t="str">
        <f t="shared" si="4"/>
        <v>#VALUE!</v>
      </c>
      <c r="IHR32" s="5" t="str">
        <f t="shared" si="4"/>
        <v>#VALUE!</v>
      </c>
      <c r="IHS32" s="5" t="str">
        <f t="shared" si="4"/>
        <v>#VALUE!</v>
      </c>
      <c r="IHT32" s="5" t="str">
        <f t="shared" si="4"/>
        <v>#VALUE!</v>
      </c>
      <c r="IHU32" s="5" t="str">
        <f t="shared" si="4"/>
        <v>#VALUE!</v>
      </c>
      <c r="IHV32" s="5" t="str">
        <f t="shared" si="4"/>
        <v>#VALUE!</v>
      </c>
      <c r="IHW32" s="5" t="str">
        <f t="shared" si="4"/>
        <v>#VALUE!</v>
      </c>
      <c r="IHX32" s="5" t="str">
        <f t="shared" si="4"/>
        <v>#VALUE!</v>
      </c>
      <c r="IHY32" s="5" t="str">
        <f t="shared" si="4"/>
        <v>#VALUE!</v>
      </c>
      <c r="IHZ32" s="5" t="str">
        <f t="shared" si="4"/>
        <v>#VALUE!</v>
      </c>
      <c r="IIA32" s="5" t="str">
        <f t="shared" si="4"/>
        <v>#VALUE!</v>
      </c>
      <c r="IIB32" s="5" t="str">
        <f t="shared" si="4"/>
        <v>#VALUE!</v>
      </c>
      <c r="IIC32" s="5" t="str">
        <f t="shared" si="4"/>
        <v>#VALUE!</v>
      </c>
      <c r="IID32" s="5" t="str">
        <f t="shared" si="4"/>
        <v>#VALUE!</v>
      </c>
      <c r="IIE32" s="5" t="str">
        <f t="shared" si="4"/>
        <v>#VALUE!</v>
      </c>
      <c r="IIF32" s="5" t="str">
        <f t="shared" si="4"/>
        <v>#VALUE!</v>
      </c>
      <c r="IIG32" s="5" t="str">
        <f t="shared" si="4"/>
        <v>#VALUE!</v>
      </c>
      <c r="IIH32" s="5" t="str">
        <f t="shared" si="4"/>
        <v>#VALUE!</v>
      </c>
      <c r="III32" s="5" t="str">
        <f t="shared" si="4"/>
        <v>#VALUE!</v>
      </c>
      <c r="IIJ32" s="5" t="str">
        <f t="shared" si="4"/>
        <v>#VALUE!</v>
      </c>
      <c r="IIK32" s="5" t="str">
        <f t="shared" si="4"/>
        <v>#VALUE!</v>
      </c>
      <c r="IIL32" s="5" t="str">
        <f t="shared" si="4"/>
        <v>#VALUE!</v>
      </c>
      <c r="IIM32" s="5" t="str">
        <f t="shared" si="4"/>
        <v>#VALUE!</v>
      </c>
      <c r="IIN32" s="5" t="str">
        <f t="shared" si="4"/>
        <v>#VALUE!</v>
      </c>
      <c r="IIO32" s="5" t="str">
        <f t="shared" si="4"/>
        <v>#VALUE!</v>
      </c>
      <c r="IIP32" s="5" t="str">
        <f t="shared" si="4"/>
        <v>#VALUE!</v>
      </c>
      <c r="IIQ32" s="5" t="str">
        <f t="shared" si="4"/>
        <v>#VALUE!</v>
      </c>
      <c r="IIR32" s="5" t="str">
        <f t="shared" si="4"/>
        <v>#VALUE!</v>
      </c>
      <c r="IIS32" s="5" t="str">
        <f t="shared" si="4"/>
        <v>#VALUE!</v>
      </c>
      <c r="IIT32" s="5" t="str">
        <f t="shared" si="4"/>
        <v>#VALUE!</v>
      </c>
      <c r="IIU32" s="5" t="str">
        <f t="shared" si="4"/>
        <v>#VALUE!</v>
      </c>
      <c r="IIV32" s="5" t="str">
        <f t="shared" si="4"/>
        <v>#VALUE!</v>
      </c>
      <c r="IIW32" s="5" t="str">
        <f t="shared" si="4"/>
        <v>#VALUE!</v>
      </c>
      <c r="IIX32" s="5" t="str">
        <f t="shared" si="4"/>
        <v>#VALUE!</v>
      </c>
      <c r="IIY32" s="5" t="str">
        <f t="shared" si="4"/>
        <v>#VALUE!</v>
      </c>
      <c r="IIZ32" s="5" t="str">
        <f t="shared" si="4"/>
        <v>#VALUE!</v>
      </c>
      <c r="IJA32" s="5" t="str">
        <f t="shared" si="4"/>
        <v>#VALUE!</v>
      </c>
      <c r="IJB32" s="5" t="str">
        <f t="shared" si="4"/>
        <v>#VALUE!</v>
      </c>
      <c r="IJC32" s="5" t="str">
        <f t="shared" si="4"/>
        <v>#VALUE!</v>
      </c>
      <c r="IJD32" s="5" t="str">
        <f t="shared" si="4"/>
        <v>#VALUE!</v>
      </c>
      <c r="IJE32" s="5" t="str">
        <f t="shared" si="4"/>
        <v>#VALUE!</v>
      </c>
      <c r="IJF32" s="5" t="str">
        <f t="shared" si="4"/>
        <v>#VALUE!</v>
      </c>
      <c r="IJG32" s="5" t="str">
        <f t="shared" si="4"/>
        <v>#VALUE!</v>
      </c>
      <c r="IJH32" s="5" t="str">
        <f t="shared" si="4"/>
        <v>#VALUE!</v>
      </c>
      <c r="IJI32" s="5" t="str">
        <f t="shared" si="4"/>
        <v>#VALUE!</v>
      </c>
      <c r="IJJ32" s="5" t="str">
        <f t="shared" si="4"/>
        <v>#VALUE!</v>
      </c>
      <c r="IJK32" s="5" t="str">
        <f t="shared" si="4"/>
        <v>#VALUE!</v>
      </c>
      <c r="IJL32" s="5" t="str">
        <f t="shared" si="4"/>
        <v>#VALUE!</v>
      </c>
      <c r="IJM32" s="5" t="str">
        <f t="shared" si="4"/>
        <v>#VALUE!</v>
      </c>
      <c r="IJN32" s="5" t="str">
        <f t="shared" si="4"/>
        <v>#VALUE!</v>
      </c>
      <c r="IJO32" s="5" t="str">
        <f t="shared" si="4"/>
        <v>#VALUE!</v>
      </c>
      <c r="IJP32" s="5" t="str">
        <f t="shared" si="4"/>
        <v>#VALUE!</v>
      </c>
      <c r="IJQ32" s="5" t="str">
        <f t="shared" si="4"/>
        <v>#VALUE!</v>
      </c>
      <c r="IJR32" s="5" t="str">
        <f t="shared" si="4"/>
        <v>#VALUE!</v>
      </c>
      <c r="IJS32" s="5" t="str">
        <f t="shared" si="4"/>
        <v>#VALUE!</v>
      </c>
      <c r="IJT32" s="5" t="str">
        <f t="shared" si="4"/>
        <v>#VALUE!</v>
      </c>
      <c r="IJU32" s="5" t="str">
        <f t="shared" si="4"/>
        <v>#VALUE!</v>
      </c>
      <c r="IJV32" s="5" t="str">
        <f t="shared" si="4"/>
        <v>#VALUE!</v>
      </c>
      <c r="IJW32" s="5" t="str">
        <f t="shared" si="4"/>
        <v>#VALUE!</v>
      </c>
      <c r="IJX32" s="5" t="str">
        <f t="shared" si="4"/>
        <v>#VALUE!</v>
      </c>
      <c r="IJY32" s="5" t="str">
        <f t="shared" si="4"/>
        <v>#VALUE!</v>
      </c>
      <c r="IJZ32" s="5" t="str">
        <f t="shared" si="4"/>
        <v>#VALUE!</v>
      </c>
      <c r="IKA32" s="5" t="str">
        <f t="shared" si="4"/>
        <v>#VALUE!</v>
      </c>
      <c r="IKB32" s="5" t="str">
        <f t="shared" si="4"/>
        <v>#VALUE!</v>
      </c>
      <c r="IKC32" s="5" t="str">
        <f t="shared" si="4"/>
        <v>#VALUE!</v>
      </c>
      <c r="IKD32" s="5" t="str">
        <f t="shared" si="4"/>
        <v>#VALUE!</v>
      </c>
      <c r="IKE32" s="5" t="str">
        <f t="shared" si="4"/>
        <v>#VALUE!</v>
      </c>
      <c r="IKF32" s="5" t="str">
        <f t="shared" si="4"/>
        <v>#VALUE!</v>
      </c>
      <c r="IKG32" s="5" t="str">
        <f t="shared" si="4"/>
        <v>#VALUE!</v>
      </c>
      <c r="IKH32" s="5" t="str">
        <f t="shared" si="4"/>
        <v>#VALUE!</v>
      </c>
      <c r="IKI32" s="5" t="str">
        <f t="shared" si="4"/>
        <v>#VALUE!</v>
      </c>
      <c r="IKJ32" s="5" t="str">
        <f t="shared" si="4"/>
        <v>#VALUE!</v>
      </c>
      <c r="IKK32" s="5" t="str">
        <f t="shared" si="4"/>
        <v>#VALUE!</v>
      </c>
      <c r="IKL32" s="5" t="str">
        <f t="shared" si="4"/>
        <v>#VALUE!</v>
      </c>
      <c r="IKM32" s="5" t="str">
        <f t="shared" si="4"/>
        <v>#VALUE!</v>
      </c>
      <c r="IKN32" s="5" t="str">
        <f t="shared" si="4"/>
        <v>#VALUE!</v>
      </c>
      <c r="IKO32" s="5" t="str">
        <f t="shared" si="4"/>
        <v>#VALUE!</v>
      </c>
      <c r="IKP32" s="5" t="str">
        <f t="shared" si="4"/>
        <v>#VALUE!</v>
      </c>
      <c r="IKQ32" s="5" t="str">
        <f t="shared" si="4"/>
        <v>#VALUE!</v>
      </c>
      <c r="IKR32" s="5" t="str">
        <f t="shared" si="4"/>
        <v>#VALUE!</v>
      </c>
      <c r="IKS32" s="5" t="str">
        <f t="shared" si="4"/>
        <v>#VALUE!</v>
      </c>
      <c r="IKT32" s="5" t="str">
        <f t="shared" si="4"/>
        <v>#VALUE!</v>
      </c>
      <c r="IKU32" s="5" t="str">
        <f t="shared" si="4"/>
        <v>#VALUE!</v>
      </c>
      <c r="IKV32" s="5" t="str">
        <f t="shared" si="4"/>
        <v>#VALUE!</v>
      </c>
      <c r="IKW32" s="5" t="str">
        <f t="shared" si="4"/>
        <v>#VALUE!</v>
      </c>
      <c r="IKX32" s="5" t="str">
        <f t="shared" si="4"/>
        <v>#VALUE!</v>
      </c>
      <c r="IKY32" s="5" t="str">
        <f t="shared" si="4"/>
        <v>#VALUE!</v>
      </c>
      <c r="IKZ32" s="5" t="str">
        <f t="shared" si="4"/>
        <v>#VALUE!</v>
      </c>
      <c r="ILA32" s="5" t="str">
        <f t="shared" si="4"/>
        <v>#VALUE!</v>
      </c>
      <c r="ILB32" s="5" t="str">
        <f t="shared" si="4"/>
        <v>#VALUE!</v>
      </c>
      <c r="ILC32" s="5" t="str">
        <f t="shared" si="4"/>
        <v>#VALUE!</v>
      </c>
      <c r="ILD32" s="5" t="str">
        <f t="shared" si="4"/>
        <v>#VALUE!</v>
      </c>
      <c r="ILE32" s="5" t="str">
        <f t="shared" si="4"/>
        <v>#VALUE!</v>
      </c>
      <c r="ILF32" s="5" t="str">
        <f t="shared" si="4"/>
        <v>#VALUE!</v>
      </c>
      <c r="ILG32" s="5" t="str">
        <f t="shared" si="4"/>
        <v>#VALUE!</v>
      </c>
      <c r="ILH32" s="5" t="str">
        <f t="shared" si="4"/>
        <v>#VALUE!</v>
      </c>
      <c r="ILI32" s="5" t="str">
        <f t="shared" si="4"/>
        <v>#VALUE!</v>
      </c>
      <c r="ILJ32" s="5" t="str">
        <f t="shared" si="4"/>
        <v>#VALUE!</v>
      </c>
      <c r="ILK32" s="5" t="str">
        <f t="shared" si="4"/>
        <v>#VALUE!</v>
      </c>
      <c r="ILL32" s="5" t="str">
        <f t="shared" si="4"/>
        <v>#VALUE!</v>
      </c>
      <c r="ILM32" s="5" t="str">
        <f t="shared" si="4"/>
        <v>#VALUE!</v>
      </c>
      <c r="ILN32" s="5" t="str">
        <f t="shared" si="4"/>
        <v>#VALUE!</v>
      </c>
      <c r="ILO32" s="5" t="str">
        <f t="shared" si="4"/>
        <v>#VALUE!</v>
      </c>
      <c r="ILP32" s="5" t="str">
        <f t="shared" si="4"/>
        <v>#VALUE!</v>
      </c>
      <c r="ILQ32" s="5" t="str">
        <f t="shared" si="4"/>
        <v>#VALUE!</v>
      </c>
      <c r="ILR32" s="5" t="str">
        <f t="shared" si="4"/>
        <v>#VALUE!</v>
      </c>
      <c r="ILS32" s="5" t="str">
        <f t="shared" si="4"/>
        <v>#VALUE!</v>
      </c>
      <c r="ILT32" s="5" t="str">
        <f t="shared" si="4"/>
        <v>#VALUE!</v>
      </c>
      <c r="ILU32" s="5" t="str">
        <f t="shared" si="4"/>
        <v>#VALUE!</v>
      </c>
      <c r="ILV32" s="5" t="str">
        <f t="shared" si="4"/>
        <v>#VALUE!</v>
      </c>
      <c r="ILW32" s="5" t="str">
        <f t="shared" si="4"/>
        <v>#VALUE!</v>
      </c>
      <c r="ILX32" s="5" t="str">
        <f t="shared" si="4"/>
        <v>#VALUE!</v>
      </c>
      <c r="ILY32" s="5" t="str">
        <f t="shared" si="4"/>
        <v>#VALUE!</v>
      </c>
      <c r="ILZ32" s="5" t="str">
        <f t="shared" si="4"/>
        <v>#VALUE!</v>
      </c>
      <c r="IMA32" s="5" t="str">
        <f t="shared" si="4"/>
        <v>#VALUE!</v>
      </c>
      <c r="IMB32" s="5" t="str">
        <f t="shared" si="4"/>
        <v>#VALUE!</v>
      </c>
      <c r="IMC32" s="5" t="str">
        <f t="shared" si="4"/>
        <v>#VALUE!</v>
      </c>
      <c r="IMD32" s="5" t="str">
        <f t="shared" si="4"/>
        <v>#VALUE!</v>
      </c>
      <c r="IME32" s="5" t="str">
        <f t="shared" si="4"/>
        <v>#VALUE!</v>
      </c>
      <c r="IMF32" s="5" t="str">
        <f t="shared" si="4"/>
        <v>#VALUE!</v>
      </c>
      <c r="IMG32" s="5" t="str">
        <f t="shared" si="4"/>
        <v>#VALUE!</v>
      </c>
      <c r="IMH32" s="5" t="str">
        <f t="shared" si="4"/>
        <v>#VALUE!</v>
      </c>
      <c r="IMI32" s="5" t="str">
        <f t="shared" si="4"/>
        <v>#VALUE!</v>
      </c>
      <c r="IMJ32" s="5" t="str">
        <f t="shared" si="4"/>
        <v>#VALUE!</v>
      </c>
      <c r="IMK32" s="5" t="str">
        <f t="shared" si="4"/>
        <v>#VALUE!</v>
      </c>
      <c r="IML32" s="5" t="str">
        <f t="shared" si="4"/>
        <v>#VALUE!</v>
      </c>
      <c r="IMM32" s="5" t="str">
        <f t="shared" si="4"/>
        <v>#VALUE!</v>
      </c>
      <c r="IMN32" s="5" t="str">
        <f t="shared" si="4"/>
        <v>#VALUE!</v>
      </c>
      <c r="IMO32" s="5" t="str">
        <f t="shared" si="4"/>
        <v>#VALUE!</v>
      </c>
      <c r="IMP32" s="5" t="str">
        <f t="shared" si="4"/>
        <v>#VALUE!</v>
      </c>
      <c r="IMQ32" s="5" t="str">
        <f t="shared" si="4"/>
        <v>#VALUE!</v>
      </c>
      <c r="IMR32" s="5" t="str">
        <f t="shared" si="4"/>
        <v>#VALUE!</v>
      </c>
      <c r="IMS32" s="5" t="str">
        <f t="shared" si="4"/>
        <v>#VALUE!</v>
      </c>
      <c r="IMT32" s="5" t="str">
        <f t="shared" si="4"/>
        <v>#VALUE!</v>
      </c>
      <c r="IMU32" s="5" t="str">
        <f t="shared" si="4"/>
        <v>#VALUE!</v>
      </c>
      <c r="IMV32" s="5" t="str">
        <f t="shared" si="4"/>
        <v>#VALUE!</v>
      </c>
      <c r="IMW32" s="5" t="str">
        <f t="shared" si="4"/>
        <v>#VALUE!</v>
      </c>
      <c r="IMX32" s="5" t="str">
        <f t="shared" si="4"/>
        <v>#VALUE!</v>
      </c>
      <c r="IMY32" s="5" t="str">
        <f t="shared" si="4"/>
        <v>#VALUE!</v>
      </c>
      <c r="IMZ32" s="5" t="str">
        <f t="shared" si="4"/>
        <v>#VALUE!</v>
      </c>
      <c r="INA32" s="5" t="str">
        <f t="shared" si="4"/>
        <v>#VALUE!</v>
      </c>
      <c r="INB32" s="5" t="str">
        <f t="shared" si="4"/>
        <v>#VALUE!</v>
      </c>
      <c r="INC32" s="5" t="str">
        <f t="shared" si="4"/>
        <v>#VALUE!</v>
      </c>
      <c r="IND32" s="5" t="str">
        <f t="shared" si="4"/>
        <v>#VALUE!</v>
      </c>
      <c r="INE32" s="5" t="str">
        <f t="shared" si="4"/>
        <v>#VALUE!</v>
      </c>
      <c r="INF32" s="5" t="str">
        <f t="shared" si="4"/>
        <v>#VALUE!</v>
      </c>
      <c r="ING32" s="5" t="str">
        <f t="shared" si="4"/>
        <v>#VALUE!</v>
      </c>
      <c r="INH32" s="5" t="str">
        <f t="shared" si="4"/>
        <v>#VALUE!</v>
      </c>
      <c r="INI32" s="5" t="str">
        <f t="shared" si="4"/>
        <v>#VALUE!</v>
      </c>
      <c r="INJ32" s="5" t="str">
        <f t="shared" si="4"/>
        <v>#VALUE!</v>
      </c>
      <c r="INK32" s="5" t="str">
        <f t="shared" si="4"/>
        <v>#VALUE!</v>
      </c>
      <c r="INL32" s="5" t="str">
        <f t="shared" si="4"/>
        <v>#VALUE!</v>
      </c>
      <c r="INM32" s="5" t="str">
        <f t="shared" si="4"/>
        <v>#VALUE!</v>
      </c>
      <c r="INN32" s="5" t="str">
        <f t="shared" si="4"/>
        <v>#VALUE!</v>
      </c>
      <c r="INO32" s="5" t="str">
        <f t="shared" si="4"/>
        <v>#VALUE!</v>
      </c>
      <c r="INP32" s="5" t="str">
        <f t="shared" si="4"/>
        <v>#VALUE!</v>
      </c>
      <c r="INQ32" s="5" t="str">
        <f t="shared" si="4"/>
        <v>#VALUE!</v>
      </c>
      <c r="INR32" s="5" t="str">
        <f t="shared" si="4"/>
        <v>#VALUE!</v>
      </c>
      <c r="INS32" s="5" t="str">
        <f t="shared" si="4"/>
        <v>#VALUE!</v>
      </c>
      <c r="INT32" s="5" t="str">
        <f t="shared" si="4"/>
        <v>#VALUE!</v>
      </c>
      <c r="INU32" s="5" t="str">
        <f t="shared" si="4"/>
        <v>#VALUE!</v>
      </c>
      <c r="INV32" s="5" t="str">
        <f t="shared" si="4"/>
        <v>#VALUE!</v>
      </c>
      <c r="INW32" s="5" t="str">
        <f t="shared" si="4"/>
        <v>#VALUE!</v>
      </c>
      <c r="INX32" s="5" t="str">
        <f t="shared" si="4"/>
        <v>#VALUE!</v>
      </c>
      <c r="INY32" s="5" t="str">
        <f t="shared" si="4"/>
        <v>#VALUE!</v>
      </c>
      <c r="INZ32" s="5" t="str">
        <f t="shared" si="4"/>
        <v>#VALUE!</v>
      </c>
      <c r="IOA32" s="5" t="str">
        <f t="shared" si="4"/>
        <v>#VALUE!</v>
      </c>
      <c r="IOB32" s="5" t="str">
        <f t="shared" si="4"/>
        <v>#VALUE!</v>
      </c>
      <c r="IOC32" s="5" t="str">
        <f t="shared" si="4"/>
        <v>#VALUE!</v>
      </c>
      <c r="IOD32" s="5" t="str">
        <f t="shared" si="4"/>
        <v>#VALUE!</v>
      </c>
      <c r="IOE32" s="5" t="str">
        <f t="shared" si="4"/>
        <v>#VALUE!</v>
      </c>
      <c r="IOF32" s="5" t="str">
        <f t="shared" si="4"/>
        <v>#VALUE!</v>
      </c>
      <c r="IOG32" s="5" t="str">
        <f t="shared" si="4"/>
        <v>#VALUE!</v>
      </c>
      <c r="IOH32" s="5" t="str">
        <f t="shared" si="4"/>
        <v>#VALUE!</v>
      </c>
      <c r="IOI32" s="5" t="str">
        <f t="shared" si="4"/>
        <v>#VALUE!</v>
      </c>
      <c r="IOJ32" s="5" t="str">
        <f t="shared" si="4"/>
        <v>#VALUE!</v>
      </c>
      <c r="IOK32" s="5" t="str">
        <f t="shared" si="4"/>
        <v>#VALUE!</v>
      </c>
      <c r="IOL32" s="5" t="str">
        <f t="shared" si="4"/>
        <v>#VALUE!</v>
      </c>
      <c r="IOM32" s="5" t="str">
        <f t="shared" si="4"/>
        <v>#VALUE!</v>
      </c>
      <c r="ION32" s="5" t="str">
        <f t="shared" si="4"/>
        <v>#VALUE!</v>
      </c>
      <c r="IOO32" s="5" t="str">
        <f t="shared" si="4"/>
        <v>#VALUE!</v>
      </c>
      <c r="IOP32" s="5" t="str">
        <f t="shared" si="4"/>
        <v>#VALUE!</v>
      </c>
      <c r="IOQ32" s="5" t="str">
        <f t="shared" si="4"/>
        <v>#VALUE!</v>
      </c>
      <c r="IOR32" s="5" t="str">
        <f t="shared" si="4"/>
        <v>#VALUE!</v>
      </c>
      <c r="IOS32" s="5" t="str">
        <f t="shared" si="4"/>
        <v>#VALUE!</v>
      </c>
      <c r="IOT32" s="5" t="str">
        <f t="shared" si="4"/>
        <v>#VALUE!</v>
      </c>
      <c r="IOU32" s="5" t="str">
        <f t="shared" si="4"/>
        <v>#VALUE!</v>
      </c>
      <c r="IOV32" s="5" t="str">
        <f t="shared" si="4"/>
        <v>#VALUE!</v>
      </c>
      <c r="IOW32" s="5" t="str">
        <f t="shared" si="4"/>
        <v>#VALUE!</v>
      </c>
      <c r="IOX32" s="5" t="str">
        <f t="shared" si="4"/>
        <v>#VALUE!</v>
      </c>
      <c r="IOY32" s="5" t="str">
        <f t="shared" si="4"/>
        <v>#VALUE!</v>
      </c>
      <c r="IOZ32" s="5" t="str">
        <f t="shared" si="4"/>
        <v>#VALUE!</v>
      </c>
      <c r="IPA32" s="5" t="str">
        <f t="shared" si="4"/>
        <v>#VALUE!</v>
      </c>
      <c r="IPB32" s="5" t="str">
        <f t="shared" si="4"/>
        <v>#VALUE!</v>
      </c>
      <c r="IPC32" s="5" t="str">
        <f t="shared" si="4"/>
        <v>#VALUE!</v>
      </c>
      <c r="IPD32" s="5" t="str">
        <f t="shared" si="4"/>
        <v>#VALUE!</v>
      </c>
      <c r="IPE32" s="5" t="str">
        <f t="shared" si="4"/>
        <v>#VALUE!</v>
      </c>
      <c r="IPF32" s="5" t="str">
        <f t="shared" si="4"/>
        <v>#VALUE!</v>
      </c>
      <c r="IPG32" s="5" t="str">
        <f t="shared" si="4"/>
        <v>#VALUE!</v>
      </c>
      <c r="IPH32" s="5" t="str">
        <f t="shared" si="4"/>
        <v>#VALUE!</v>
      </c>
      <c r="IPI32" s="5" t="str">
        <f t="shared" si="4"/>
        <v>#VALUE!</v>
      </c>
      <c r="IPJ32" s="5" t="str">
        <f t="shared" si="4"/>
        <v>#VALUE!</v>
      </c>
      <c r="IPK32" s="5" t="str">
        <f t="shared" si="4"/>
        <v>#VALUE!</v>
      </c>
      <c r="IPL32" s="5" t="str">
        <f t="shared" si="4"/>
        <v>#VALUE!</v>
      </c>
      <c r="IPM32" s="5" t="str">
        <f t="shared" si="4"/>
        <v>#VALUE!</v>
      </c>
      <c r="IPN32" s="5" t="str">
        <f t="shared" si="4"/>
        <v>#VALUE!</v>
      </c>
      <c r="IPO32" s="5" t="str">
        <f t="shared" si="4"/>
        <v>#VALUE!</v>
      </c>
      <c r="IPP32" s="5" t="str">
        <f t="shared" si="4"/>
        <v>#VALUE!</v>
      </c>
      <c r="IPQ32" s="5" t="str">
        <f t="shared" si="4"/>
        <v>#VALUE!</v>
      </c>
      <c r="IPR32" s="5" t="str">
        <f t="shared" si="4"/>
        <v>#VALUE!</v>
      </c>
      <c r="IPS32" s="5" t="str">
        <f t="shared" si="4"/>
        <v>#VALUE!</v>
      </c>
      <c r="IPT32" s="5" t="str">
        <f t="shared" si="4"/>
        <v>#VALUE!</v>
      </c>
      <c r="IPU32" s="5" t="str">
        <f t="shared" si="4"/>
        <v>#VALUE!</v>
      </c>
      <c r="IPV32" s="5" t="str">
        <f t="shared" si="4"/>
        <v>#VALUE!</v>
      </c>
      <c r="IPW32" s="5" t="str">
        <f t="shared" si="4"/>
        <v>#VALUE!</v>
      </c>
      <c r="IPX32" s="5" t="str">
        <f t="shared" si="4"/>
        <v>#VALUE!</v>
      </c>
      <c r="IPY32" s="5" t="str">
        <f t="shared" si="4"/>
        <v>#VALUE!</v>
      </c>
      <c r="IPZ32" s="5" t="str">
        <f t="shared" si="4"/>
        <v>#VALUE!</v>
      </c>
      <c r="IQA32" s="5" t="str">
        <f t="shared" si="4"/>
        <v>#VALUE!</v>
      </c>
      <c r="IQB32" s="5" t="str">
        <f t="shared" si="4"/>
        <v>#VALUE!</v>
      </c>
      <c r="IQC32" s="5" t="str">
        <f t="shared" si="4"/>
        <v>#VALUE!</v>
      </c>
      <c r="IQD32" s="5" t="str">
        <f t="shared" si="4"/>
        <v>#VALUE!</v>
      </c>
      <c r="IQE32" s="5" t="str">
        <f t="shared" si="4"/>
        <v>#VALUE!</v>
      </c>
      <c r="IQF32" s="5" t="str">
        <f t="shared" si="4"/>
        <v>#VALUE!</v>
      </c>
      <c r="IQG32" s="5" t="str">
        <f t="shared" si="4"/>
        <v>#VALUE!</v>
      </c>
      <c r="IQH32" s="5" t="str">
        <f t="shared" si="4"/>
        <v>#VALUE!</v>
      </c>
      <c r="IQI32" s="5" t="str">
        <f t="shared" si="4"/>
        <v>#VALUE!</v>
      </c>
      <c r="IQJ32" s="5" t="str">
        <f t="shared" si="4"/>
        <v>#VALUE!</v>
      </c>
      <c r="IQK32" s="5" t="str">
        <f t="shared" si="4"/>
        <v>#VALUE!</v>
      </c>
      <c r="IQL32" s="5" t="str">
        <f t="shared" si="4"/>
        <v>#VALUE!</v>
      </c>
      <c r="IQM32" s="5" t="str">
        <f t="shared" si="4"/>
        <v>#VALUE!</v>
      </c>
      <c r="IQN32" s="5" t="str">
        <f t="shared" si="4"/>
        <v>#VALUE!</v>
      </c>
      <c r="IQO32" s="5" t="str">
        <f t="shared" si="4"/>
        <v>#VALUE!</v>
      </c>
      <c r="IQP32" s="5" t="str">
        <f t="shared" si="4"/>
        <v>#VALUE!</v>
      </c>
      <c r="IQQ32" s="5" t="str">
        <f t="shared" si="4"/>
        <v>#VALUE!</v>
      </c>
      <c r="IQR32" s="5" t="str">
        <f t="shared" si="4"/>
        <v>#VALUE!</v>
      </c>
      <c r="IQS32" s="5" t="str">
        <f t="shared" si="4"/>
        <v>#VALUE!</v>
      </c>
      <c r="IQT32" s="5" t="str">
        <f t="shared" si="4"/>
        <v>#VALUE!</v>
      </c>
      <c r="IQU32" s="5" t="str">
        <f t="shared" si="4"/>
        <v>#VALUE!</v>
      </c>
      <c r="IQV32" s="5" t="str">
        <f t="shared" si="4"/>
        <v>#VALUE!</v>
      </c>
      <c r="IQW32" s="5" t="str">
        <f t="shared" si="4"/>
        <v>#VALUE!</v>
      </c>
      <c r="IQX32" s="5" t="str">
        <f t="shared" si="4"/>
        <v>#VALUE!</v>
      </c>
      <c r="IQY32" s="5" t="str">
        <f t="shared" si="4"/>
        <v>#VALUE!</v>
      </c>
      <c r="IQZ32" s="5" t="str">
        <f t="shared" si="4"/>
        <v>#VALUE!</v>
      </c>
      <c r="IRA32" s="5" t="str">
        <f t="shared" si="4"/>
        <v>#VALUE!</v>
      </c>
      <c r="IRB32" s="5" t="str">
        <f t="shared" si="4"/>
        <v>#VALUE!</v>
      </c>
      <c r="IRC32" s="5" t="str">
        <f t="shared" si="4"/>
        <v>#VALUE!</v>
      </c>
      <c r="IRD32" s="5" t="str">
        <f t="shared" si="4"/>
        <v>#VALUE!</v>
      </c>
      <c r="IRE32" s="5" t="str">
        <f t="shared" si="4"/>
        <v>#VALUE!</v>
      </c>
      <c r="IRF32" s="5" t="str">
        <f t="shared" si="4"/>
        <v>#VALUE!</v>
      </c>
      <c r="IRG32" s="5" t="str">
        <f t="shared" si="4"/>
        <v>#VALUE!</v>
      </c>
      <c r="IRH32" s="5" t="str">
        <f t="shared" si="4"/>
        <v>#VALUE!</v>
      </c>
      <c r="IRI32" s="5" t="str">
        <f t="shared" si="4"/>
        <v>#VALUE!</v>
      </c>
      <c r="IRJ32" s="5" t="str">
        <f t="shared" si="4"/>
        <v>#VALUE!</v>
      </c>
      <c r="IRK32" s="5" t="str">
        <f t="shared" si="4"/>
        <v>#VALUE!</v>
      </c>
      <c r="IRL32" s="5" t="str">
        <f t="shared" si="4"/>
        <v>#VALUE!</v>
      </c>
      <c r="IRM32" s="5" t="str">
        <f t="shared" si="4"/>
        <v>#VALUE!</v>
      </c>
      <c r="IRN32" s="5" t="str">
        <f t="shared" si="4"/>
        <v>#VALUE!</v>
      </c>
      <c r="IRO32" s="5" t="str">
        <f t="shared" si="4"/>
        <v>#VALUE!</v>
      </c>
      <c r="IRP32" s="5" t="str">
        <f t="shared" si="4"/>
        <v>#VALUE!</v>
      </c>
      <c r="IRQ32" s="5" t="str">
        <f t="shared" si="4"/>
        <v>#VALUE!</v>
      </c>
      <c r="IRR32" s="5" t="str">
        <f t="shared" si="4"/>
        <v>#VALUE!</v>
      </c>
      <c r="IRS32" s="5" t="str">
        <f t="shared" si="4"/>
        <v>#VALUE!</v>
      </c>
      <c r="IRT32" s="5" t="str">
        <f t="shared" si="4"/>
        <v>#VALUE!</v>
      </c>
      <c r="IRU32" s="5" t="str">
        <f t="shared" si="4"/>
        <v>#VALUE!</v>
      </c>
      <c r="IRV32" s="5" t="str">
        <f t="shared" si="4"/>
        <v>#VALUE!</v>
      </c>
      <c r="IRW32" s="5" t="str">
        <f t="shared" si="4"/>
        <v>#VALUE!</v>
      </c>
      <c r="IRX32" s="5" t="str">
        <f t="shared" si="4"/>
        <v>#VALUE!</v>
      </c>
      <c r="IRY32" s="5" t="str">
        <f t="shared" si="4"/>
        <v>#VALUE!</v>
      </c>
      <c r="IRZ32" s="5" t="str">
        <f t="shared" si="4"/>
        <v>#VALUE!</v>
      </c>
      <c r="ISA32" s="5" t="str">
        <f t="shared" si="4"/>
        <v>#VALUE!</v>
      </c>
      <c r="ISB32" s="5" t="str">
        <f t="shared" si="4"/>
        <v>#VALUE!</v>
      </c>
      <c r="ISC32" s="5" t="str">
        <f t="shared" si="4"/>
        <v>#VALUE!</v>
      </c>
      <c r="ISD32" s="5" t="str">
        <f t="shared" si="4"/>
        <v>#VALUE!</v>
      </c>
      <c r="ISE32" s="5" t="str">
        <f t="shared" si="4"/>
        <v>#VALUE!</v>
      </c>
      <c r="ISF32" s="5" t="str">
        <f t="shared" si="4"/>
        <v>#VALUE!</v>
      </c>
      <c r="ISG32" s="5" t="str">
        <f t="shared" si="4"/>
        <v>#VALUE!</v>
      </c>
      <c r="ISH32" s="5" t="str">
        <f t="shared" si="4"/>
        <v>#VALUE!</v>
      </c>
      <c r="ISI32" s="5" t="str">
        <f t="shared" si="4"/>
        <v>#VALUE!</v>
      </c>
      <c r="ISJ32" s="5" t="str">
        <f t="shared" si="4"/>
        <v>#VALUE!</v>
      </c>
      <c r="ISK32" s="5" t="str">
        <f t="shared" si="4"/>
        <v>#VALUE!</v>
      </c>
      <c r="ISL32" s="5" t="str">
        <f t="shared" si="4"/>
        <v>#VALUE!</v>
      </c>
      <c r="ISM32" s="5" t="str">
        <f t="shared" si="4"/>
        <v>#VALUE!</v>
      </c>
      <c r="ISN32" s="5" t="str">
        <f t="shared" si="4"/>
        <v>#VALUE!</v>
      </c>
      <c r="ISO32" s="5" t="str">
        <f t="shared" si="4"/>
        <v>#VALUE!</v>
      </c>
      <c r="ISP32" s="5" t="str">
        <f t="shared" si="4"/>
        <v>#VALUE!</v>
      </c>
      <c r="ISQ32" s="5" t="str">
        <f t="shared" si="4"/>
        <v>#VALUE!</v>
      </c>
      <c r="ISR32" s="5" t="str">
        <f t="shared" si="4"/>
        <v>#VALUE!</v>
      </c>
      <c r="ISS32" s="5" t="str">
        <f t="shared" si="4"/>
        <v>#VALUE!</v>
      </c>
      <c r="IST32" s="5" t="str">
        <f t="shared" si="4"/>
        <v>#VALUE!</v>
      </c>
      <c r="ISU32" s="5" t="str">
        <f t="shared" si="4"/>
        <v>#VALUE!</v>
      </c>
      <c r="ISV32" s="5" t="str">
        <f t="shared" si="4"/>
        <v>#VALUE!</v>
      </c>
      <c r="ISW32" s="5" t="str">
        <f t="shared" si="4"/>
        <v>#VALUE!</v>
      </c>
      <c r="ISX32" s="5" t="str">
        <f t="shared" si="4"/>
        <v>#VALUE!</v>
      </c>
      <c r="ISY32" s="5" t="str">
        <f t="shared" si="4"/>
        <v>#VALUE!</v>
      </c>
      <c r="ISZ32" s="5" t="str">
        <f t="shared" si="4"/>
        <v>#VALUE!</v>
      </c>
      <c r="ITA32" s="5" t="str">
        <f t="shared" si="4"/>
        <v>#VALUE!</v>
      </c>
      <c r="ITB32" s="5" t="str">
        <f t="shared" si="4"/>
        <v>#VALUE!</v>
      </c>
      <c r="ITC32" s="5" t="str">
        <f t="shared" si="4"/>
        <v>#VALUE!</v>
      </c>
      <c r="ITD32" s="5" t="str">
        <f t="shared" si="4"/>
        <v>#VALUE!</v>
      </c>
      <c r="ITE32" s="5" t="str">
        <f t="shared" si="4"/>
        <v>#VALUE!</v>
      </c>
      <c r="ITF32" s="5" t="str">
        <f t="shared" si="4"/>
        <v>#VALUE!</v>
      </c>
      <c r="ITG32" s="5" t="str">
        <f t="shared" si="4"/>
        <v>#VALUE!</v>
      </c>
      <c r="ITH32" s="5" t="str">
        <f t="shared" si="4"/>
        <v>#VALUE!</v>
      </c>
      <c r="ITI32" s="5" t="str">
        <f t="shared" si="4"/>
        <v>#VALUE!</v>
      </c>
      <c r="ITJ32" s="5" t="str">
        <f t="shared" si="4"/>
        <v>#VALUE!</v>
      </c>
      <c r="ITK32" s="5" t="str">
        <f t="shared" si="4"/>
        <v>#VALUE!</v>
      </c>
      <c r="ITL32" s="5" t="str">
        <f t="shared" si="4"/>
        <v>#VALUE!</v>
      </c>
      <c r="ITM32" s="5" t="str">
        <f t="shared" si="4"/>
        <v>#VALUE!</v>
      </c>
      <c r="ITN32" s="5" t="str">
        <f t="shared" si="4"/>
        <v>#VALUE!</v>
      </c>
      <c r="ITO32" s="5" t="str">
        <f t="shared" si="4"/>
        <v>#VALUE!</v>
      </c>
      <c r="ITP32" s="5" t="str">
        <f t="shared" si="4"/>
        <v>#VALUE!</v>
      </c>
      <c r="ITQ32" s="5" t="str">
        <f t="shared" si="4"/>
        <v>#VALUE!</v>
      </c>
      <c r="ITR32" s="5" t="str">
        <f t="shared" si="4"/>
        <v>#VALUE!</v>
      </c>
      <c r="ITS32" s="5" t="str">
        <f t="shared" si="4"/>
        <v>#VALUE!</v>
      </c>
      <c r="ITT32" s="5" t="str">
        <f t="shared" si="4"/>
        <v>#VALUE!</v>
      </c>
      <c r="ITU32" s="5" t="str">
        <f t="shared" si="4"/>
        <v>#VALUE!</v>
      </c>
      <c r="ITV32" s="5" t="str">
        <f t="shared" si="4"/>
        <v>#VALUE!</v>
      </c>
      <c r="ITW32" s="5" t="str">
        <f t="shared" si="4"/>
        <v>#VALUE!</v>
      </c>
      <c r="ITX32" s="5" t="str">
        <f t="shared" si="4"/>
        <v>#VALUE!</v>
      </c>
      <c r="ITY32" s="5" t="str">
        <f t="shared" si="4"/>
        <v>#VALUE!</v>
      </c>
      <c r="ITZ32" s="5" t="str">
        <f t="shared" si="4"/>
        <v>#VALUE!</v>
      </c>
      <c r="IUA32" s="5" t="str">
        <f t="shared" si="4"/>
        <v>#VALUE!</v>
      </c>
      <c r="IUB32" s="5" t="str">
        <f t="shared" si="4"/>
        <v>#VALUE!</v>
      </c>
      <c r="IUC32" s="5" t="str">
        <f t="shared" si="4"/>
        <v>#VALUE!</v>
      </c>
      <c r="IUD32" s="5" t="str">
        <f t="shared" si="4"/>
        <v>#VALUE!</v>
      </c>
      <c r="IUE32" s="5" t="str">
        <f t="shared" si="4"/>
        <v>#VALUE!</v>
      </c>
      <c r="IUF32" s="5" t="str">
        <f t="shared" si="4"/>
        <v>#VALUE!</v>
      </c>
      <c r="IUG32" s="5" t="str">
        <f t="shared" si="4"/>
        <v>#VALUE!</v>
      </c>
      <c r="IUH32" s="5" t="str">
        <f t="shared" si="4"/>
        <v>#VALUE!</v>
      </c>
      <c r="IUI32" s="5" t="str">
        <f t="shared" si="4"/>
        <v>#VALUE!</v>
      </c>
      <c r="IUJ32" s="5" t="str">
        <f t="shared" si="4"/>
        <v>#VALUE!</v>
      </c>
      <c r="IUK32" s="5" t="str">
        <f t="shared" si="4"/>
        <v>#VALUE!</v>
      </c>
      <c r="IUL32" s="5" t="str">
        <f t="shared" si="4"/>
        <v>#VALUE!</v>
      </c>
      <c r="IUM32" s="5" t="str">
        <f t="shared" si="4"/>
        <v>#VALUE!</v>
      </c>
      <c r="IUN32" s="5" t="str">
        <f t="shared" si="4"/>
        <v>#VALUE!</v>
      </c>
      <c r="IUO32" s="5" t="str">
        <f t="shared" si="4"/>
        <v>#VALUE!</v>
      </c>
      <c r="IUP32" s="5" t="str">
        <f t="shared" si="4"/>
        <v>#VALUE!</v>
      </c>
      <c r="IUQ32" s="5" t="str">
        <f t="shared" si="4"/>
        <v>#VALUE!</v>
      </c>
      <c r="IUR32" s="5" t="str">
        <f t="shared" si="4"/>
        <v>#VALUE!</v>
      </c>
      <c r="IUS32" s="5" t="str">
        <f t="shared" si="4"/>
        <v>#VALUE!</v>
      </c>
      <c r="IUT32" s="5" t="str">
        <f t="shared" si="4"/>
        <v>#VALUE!</v>
      </c>
      <c r="IUU32" s="5" t="str">
        <f t="shared" si="4"/>
        <v>#VALUE!</v>
      </c>
      <c r="IUV32" s="5" t="str">
        <f t="shared" si="4"/>
        <v>#VALUE!</v>
      </c>
      <c r="IUW32" s="5" t="str">
        <f t="shared" si="4"/>
        <v>#VALUE!</v>
      </c>
      <c r="IUX32" s="5" t="str">
        <f t="shared" si="4"/>
        <v>#VALUE!</v>
      </c>
      <c r="IUY32" s="5" t="str">
        <f t="shared" si="4"/>
        <v>#VALUE!</v>
      </c>
      <c r="IUZ32" s="5" t="str">
        <f t="shared" si="4"/>
        <v>#VALUE!</v>
      </c>
      <c r="IVA32" s="5" t="str">
        <f t="shared" si="4"/>
        <v>#VALUE!</v>
      </c>
      <c r="IVB32" s="5" t="str">
        <f t="shared" si="4"/>
        <v>#VALUE!</v>
      </c>
      <c r="IVC32" s="5" t="str">
        <f t="shared" si="4"/>
        <v>#VALUE!</v>
      </c>
      <c r="IVD32" s="5" t="str">
        <f t="shared" si="4"/>
        <v>#VALUE!</v>
      </c>
      <c r="IVE32" s="5" t="str">
        <f t="shared" si="4"/>
        <v>#VALUE!</v>
      </c>
      <c r="IVF32" s="5" t="str">
        <f t="shared" si="4"/>
        <v>#VALUE!</v>
      </c>
      <c r="IVG32" s="5" t="str">
        <f t="shared" si="4"/>
        <v>#VALUE!</v>
      </c>
      <c r="IVH32" s="5" t="str">
        <f t="shared" si="4"/>
        <v>#VALUE!</v>
      </c>
      <c r="IVI32" s="5" t="str">
        <f t="shared" si="4"/>
        <v>#VALUE!</v>
      </c>
      <c r="IVJ32" s="5" t="str">
        <f t="shared" si="4"/>
        <v>#VALUE!</v>
      </c>
      <c r="IVK32" s="5" t="str">
        <f t="shared" si="4"/>
        <v>#VALUE!</v>
      </c>
      <c r="IVL32" s="5" t="str">
        <f t="shared" si="4"/>
        <v>#VALUE!</v>
      </c>
      <c r="IVM32" s="5" t="str">
        <f t="shared" si="4"/>
        <v>#VALUE!</v>
      </c>
      <c r="IVN32" s="5" t="str">
        <f t="shared" si="4"/>
        <v>#VALUE!</v>
      </c>
      <c r="IVO32" s="5" t="str">
        <f t="shared" si="4"/>
        <v>#VALUE!</v>
      </c>
      <c r="IVP32" s="5" t="str">
        <f t="shared" si="4"/>
        <v>#VALUE!</v>
      </c>
      <c r="IVQ32" s="5" t="str">
        <f t="shared" si="4"/>
        <v>#VALUE!</v>
      </c>
      <c r="IVR32" s="5" t="str">
        <f t="shared" si="4"/>
        <v>#VALUE!</v>
      </c>
      <c r="IVS32" s="5" t="str">
        <f t="shared" si="4"/>
        <v>#VALUE!</v>
      </c>
      <c r="IVT32" s="5" t="str">
        <f t="shared" si="4"/>
        <v>#VALUE!</v>
      </c>
      <c r="IVU32" s="5" t="str">
        <f t="shared" si="4"/>
        <v>#VALUE!</v>
      </c>
      <c r="IVV32" s="5" t="str">
        <f t="shared" si="4"/>
        <v>#VALUE!</v>
      </c>
      <c r="IVW32" s="5" t="str">
        <f t="shared" si="4"/>
        <v>#VALUE!</v>
      </c>
      <c r="IVX32" s="5" t="str">
        <f t="shared" si="4"/>
        <v>#VALUE!</v>
      </c>
      <c r="IVY32" s="5" t="str">
        <f t="shared" si="4"/>
        <v>#VALUE!</v>
      </c>
      <c r="IVZ32" s="5" t="str">
        <f t="shared" si="4"/>
        <v>#VALUE!</v>
      </c>
      <c r="IWA32" s="5" t="str">
        <f t="shared" si="4"/>
        <v>#VALUE!</v>
      </c>
      <c r="IWB32" s="5" t="str">
        <f t="shared" si="4"/>
        <v>#VALUE!</v>
      </c>
      <c r="IWC32" s="5" t="str">
        <f t="shared" si="4"/>
        <v>#VALUE!</v>
      </c>
      <c r="IWD32" s="5" t="str">
        <f t="shared" si="4"/>
        <v>#VALUE!</v>
      </c>
      <c r="IWE32" s="5" t="str">
        <f t="shared" si="4"/>
        <v>#VALUE!</v>
      </c>
      <c r="IWF32" s="5" t="str">
        <f t="shared" si="4"/>
        <v>#VALUE!</v>
      </c>
      <c r="IWG32" s="5" t="str">
        <f t="shared" si="4"/>
        <v>#VALUE!</v>
      </c>
      <c r="IWH32" s="5" t="str">
        <f t="shared" si="4"/>
        <v>#VALUE!</v>
      </c>
      <c r="IWI32" s="5" t="str">
        <f t="shared" si="4"/>
        <v>#VALUE!</v>
      </c>
      <c r="IWJ32" s="5" t="str">
        <f t="shared" si="4"/>
        <v>#VALUE!</v>
      </c>
      <c r="IWK32" s="5" t="str">
        <f t="shared" si="4"/>
        <v>#VALUE!</v>
      </c>
      <c r="IWL32" s="5" t="str">
        <f t="shared" si="4"/>
        <v>#VALUE!</v>
      </c>
      <c r="IWM32" s="5" t="str">
        <f t="shared" si="4"/>
        <v>#VALUE!</v>
      </c>
      <c r="IWN32" s="5" t="str">
        <f t="shared" si="4"/>
        <v>#VALUE!</v>
      </c>
      <c r="IWO32" s="5" t="str">
        <f t="shared" si="4"/>
        <v>#VALUE!</v>
      </c>
      <c r="IWP32" s="5" t="str">
        <f t="shared" si="4"/>
        <v>#VALUE!</v>
      </c>
      <c r="IWQ32" s="5" t="str">
        <f t="shared" si="4"/>
        <v>#VALUE!</v>
      </c>
      <c r="IWR32" s="5" t="str">
        <f t="shared" si="4"/>
        <v>#VALUE!</v>
      </c>
      <c r="IWS32" s="5" t="str">
        <f t="shared" si="4"/>
        <v>#VALUE!</v>
      </c>
      <c r="IWT32" s="5" t="str">
        <f t="shared" si="4"/>
        <v>#VALUE!</v>
      </c>
      <c r="IWU32" s="5" t="str">
        <f t="shared" si="4"/>
        <v>#VALUE!</v>
      </c>
      <c r="IWV32" s="5" t="str">
        <f t="shared" si="4"/>
        <v>#VALUE!</v>
      </c>
      <c r="IWW32" s="5" t="str">
        <f t="shared" si="4"/>
        <v>#VALUE!</v>
      </c>
      <c r="IWX32" s="5" t="str">
        <f t="shared" si="4"/>
        <v>#VALUE!</v>
      </c>
      <c r="IWY32" s="5" t="str">
        <f t="shared" si="4"/>
        <v>#VALUE!</v>
      </c>
      <c r="IWZ32" s="5" t="str">
        <f t="shared" si="4"/>
        <v>#VALUE!</v>
      </c>
      <c r="IXA32" s="5" t="str">
        <f t="shared" si="4"/>
        <v>#VALUE!</v>
      </c>
      <c r="IXB32" s="5" t="str">
        <f t="shared" si="4"/>
        <v>#VALUE!</v>
      </c>
      <c r="IXC32" s="5" t="str">
        <f t="shared" si="4"/>
        <v>#VALUE!</v>
      </c>
      <c r="IXD32" s="5" t="str">
        <f t="shared" si="4"/>
        <v>#VALUE!</v>
      </c>
      <c r="IXE32" s="5" t="str">
        <f t="shared" si="4"/>
        <v>#VALUE!</v>
      </c>
      <c r="IXF32" s="5" t="str">
        <f t="shared" si="4"/>
        <v>#VALUE!</v>
      </c>
      <c r="IXG32" s="5" t="str">
        <f t="shared" si="4"/>
        <v>#VALUE!</v>
      </c>
      <c r="IXH32" s="5" t="str">
        <f t="shared" si="4"/>
        <v>#VALUE!</v>
      </c>
      <c r="IXI32" s="5" t="str">
        <f t="shared" si="4"/>
        <v>#VALUE!</v>
      </c>
      <c r="IXJ32" s="5" t="str">
        <f t="shared" si="4"/>
        <v>#VALUE!</v>
      </c>
      <c r="IXK32" s="5" t="str">
        <f t="shared" si="4"/>
        <v>#VALUE!</v>
      </c>
      <c r="IXL32" s="5" t="str">
        <f t="shared" si="4"/>
        <v>#VALUE!</v>
      </c>
      <c r="IXM32" s="5" t="str">
        <f t="shared" si="4"/>
        <v>#VALUE!</v>
      </c>
      <c r="IXN32" s="5" t="str">
        <f t="shared" si="4"/>
        <v>#VALUE!</v>
      </c>
      <c r="IXO32" s="5" t="str">
        <f t="shared" si="4"/>
        <v>#VALUE!</v>
      </c>
      <c r="IXP32" s="5" t="str">
        <f t="shared" si="4"/>
        <v>#VALUE!</v>
      </c>
      <c r="IXQ32" s="5" t="str">
        <f t="shared" si="4"/>
        <v>#VALUE!</v>
      </c>
      <c r="IXR32" s="5" t="str">
        <f t="shared" si="4"/>
        <v>#VALUE!</v>
      </c>
      <c r="IXS32" s="5" t="str">
        <f t="shared" si="4"/>
        <v>#VALUE!</v>
      </c>
      <c r="IXT32" s="5" t="str">
        <f t="shared" si="4"/>
        <v>#VALUE!</v>
      </c>
      <c r="IXU32" s="5" t="str">
        <f t="shared" si="4"/>
        <v>#VALUE!</v>
      </c>
      <c r="IXV32" s="5" t="str">
        <f t="shared" si="4"/>
        <v>#VALUE!</v>
      </c>
      <c r="IXW32" s="5" t="str">
        <f t="shared" si="4"/>
        <v>#VALUE!</v>
      </c>
      <c r="IXX32" s="5" t="str">
        <f t="shared" si="4"/>
        <v>#VALUE!</v>
      </c>
      <c r="IXY32" s="5" t="str">
        <f t="shared" si="4"/>
        <v>#VALUE!</v>
      </c>
      <c r="IXZ32" s="5" t="str">
        <f t="shared" si="4"/>
        <v>#VALUE!</v>
      </c>
      <c r="IYA32" s="5" t="str">
        <f t="shared" si="4"/>
        <v>#VALUE!</v>
      </c>
      <c r="IYB32" s="5" t="str">
        <f t="shared" si="4"/>
        <v>#VALUE!</v>
      </c>
      <c r="IYC32" s="5" t="str">
        <f t="shared" si="4"/>
        <v>#VALUE!</v>
      </c>
      <c r="IYD32" s="5" t="str">
        <f t="shared" si="4"/>
        <v>#VALUE!</v>
      </c>
      <c r="IYE32" s="5" t="str">
        <f t="shared" si="4"/>
        <v>#VALUE!</v>
      </c>
      <c r="IYF32" s="5" t="str">
        <f t="shared" si="4"/>
        <v>#VALUE!</v>
      </c>
      <c r="IYG32" s="5" t="str">
        <f t="shared" si="4"/>
        <v>#VALUE!</v>
      </c>
      <c r="IYH32" s="5" t="str">
        <f t="shared" si="4"/>
        <v>#VALUE!</v>
      </c>
      <c r="IYI32" s="5" t="str">
        <f t="shared" si="4"/>
        <v>#VALUE!</v>
      </c>
      <c r="IYJ32" s="5" t="str">
        <f t="shared" si="4"/>
        <v>#VALUE!</v>
      </c>
      <c r="IYK32" s="5" t="str">
        <f t="shared" si="4"/>
        <v>#VALUE!</v>
      </c>
      <c r="IYL32" s="5" t="str">
        <f t="shared" si="4"/>
        <v>#VALUE!</v>
      </c>
      <c r="IYM32" s="5" t="str">
        <f t="shared" si="4"/>
        <v>#VALUE!</v>
      </c>
      <c r="IYN32" s="5" t="str">
        <f t="shared" si="4"/>
        <v>#VALUE!</v>
      </c>
      <c r="IYO32" s="5" t="str">
        <f t="shared" si="4"/>
        <v>#VALUE!</v>
      </c>
      <c r="IYP32" s="5" t="str">
        <f t="shared" si="4"/>
        <v>#VALUE!</v>
      </c>
      <c r="IYQ32" s="5" t="str">
        <f t="shared" si="4"/>
        <v>#VALUE!</v>
      </c>
      <c r="IYR32" s="5" t="str">
        <f t="shared" si="4"/>
        <v>#VALUE!</v>
      </c>
      <c r="IYS32" s="5" t="str">
        <f t="shared" si="4"/>
        <v>#VALUE!</v>
      </c>
      <c r="IYT32" s="5" t="str">
        <f t="shared" si="4"/>
        <v>#VALUE!</v>
      </c>
      <c r="IYU32" s="5" t="str">
        <f t="shared" si="4"/>
        <v>#VALUE!</v>
      </c>
      <c r="IYV32" s="5" t="str">
        <f t="shared" si="4"/>
        <v>#VALUE!</v>
      </c>
      <c r="IYW32" s="5" t="str">
        <f t="shared" si="4"/>
        <v>#VALUE!</v>
      </c>
      <c r="IYX32" s="5" t="str">
        <f t="shared" si="4"/>
        <v>#VALUE!</v>
      </c>
      <c r="IYY32" s="5" t="str">
        <f t="shared" si="4"/>
        <v>#VALUE!</v>
      </c>
      <c r="IYZ32" s="5" t="str">
        <f t="shared" si="4"/>
        <v>#VALUE!</v>
      </c>
      <c r="IZA32" s="5" t="str">
        <f t="shared" si="4"/>
        <v>#VALUE!</v>
      </c>
      <c r="IZB32" s="5" t="str">
        <f t="shared" si="4"/>
        <v>#VALUE!</v>
      </c>
      <c r="IZC32" s="5" t="str">
        <f t="shared" si="4"/>
        <v>#VALUE!</v>
      </c>
      <c r="IZD32" s="5" t="str">
        <f t="shared" si="4"/>
        <v>#VALUE!</v>
      </c>
      <c r="IZE32" s="5" t="str">
        <f t="shared" si="4"/>
        <v>#VALUE!</v>
      </c>
      <c r="IZF32" s="5" t="str">
        <f t="shared" si="4"/>
        <v>#VALUE!</v>
      </c>
      <c r="IZG32" s="5" t="str">
        <f t="shared" si="4"/>
        <v>#VALUE!</v>
      </c>
      <c r="IZH32" s="5" t="str">
        <f t="shared" si="4"/>
        <v>#VALUE!</v>
      </c>
      <c r="IZI32" s="5" t="str">
        <f t="shared" si="4"/>
        <v>#VALUE!</v>
      </c>
      <c r="IZJ32" s="5" t="str">
        <f t="shared" si="4"/>
        <v>#VALUE!</v>
      </c>
      <c r="IZK32" s="5" t="str">
        <f t="shared" si="4"/>
        <v>#VALUE!</v>
      </c>
      <c r="IZL32" s="5" t="str">
        <f t="shared" si="4"/>
        <v>#VALUE!</v>
      </c>
      <c r="IZM32" s="5" t="str">
        <f t="shared" si="4"/>
        <v>#VALUE!</v>
      </c>
      <c r="IZN32" s="5" t="str">
        <f t="shared" si="4"/>
        <v>#VALUE!</v>
      </c>
      <c r="IZO32" s="5" t="str">
        <f t="shared" si="4"/>
        <v>#VALUE!</v>
      </c>
      <c r="IZP32" s="5" t="str">
        <f t="shared" si="4"/>
        <v>#VALUE!</v>
      </c>
      <c r="IZQ32" s="5" t="str">
        <f t="shared" si="4"/>
        <v>#VALUE!</v>
      </c>
      <c r="IZR32" s="5" t="str">
        <f t="shared" si="4"/>
        <v>#VALUE!</v>
      </c>
      <c r="IZS32" s="5" t="str">
        <f t="shared" si="4"/>
        <v>#VALUE!</v>
      </c>
      <c r="IZT32" s="5" t="str">
        <f t="shared" si="4"/>
        <v>#VALUE!</v>
      </c>
      <c r="IZU32" s="5" t="str">
        <f t="shared" si="4"/>
        <v>#VALUE!</v>
      </c>
      <c r="IZV32" s="5" t="str">
        <f t="shared" si="4"/>
        <v>#VALUE!</v>
      </c>
      <c r="IZW32" s="5" t="str">
        <f t="shared" si="4"/>
        <v>#VALUE!</v>
      </c>
      <c r="IZX32" s="5" t="str">
        <f t="shared" si="4"/>
        <v>#VALUE!</v>
      </c>
      <c r="IZY32" s="5" t="str">
        <f t="shared" si="4"/>
        <v>#VALUE!</v>
      </c>
      <c r="IZZ32" s="5" t="str">
        <f t="shared" si="4"/>
        <v>#VALUE!</v>
      </c>
      <c r="JAA32" s="5" t="str">
        <f t="shared" si="4"/>
        <v>#VALUE!</v>
      </c>
      <c r="JAB32" s="5" t="str">
        <f t="shared" si="4"/>
        <v>#VALUE!</v>
      </c>
      <c r="JAC32" s="5" t="str">
        <f t="shared" si="4"/>
        <v>#VALUE!</v>
      </c>
      <c r="JAD32" s="5" t="str">
        <f t="shared" si="4"/>
        <v>#VALUE!</v>
      </c>
      <c r="JAE32" s="5" t="str">
        <f t="shared" si="4"/>
        <v>#VALUE!</v>
      </c>
      <c r="JAF32" s="5" t="str">
        <f t="shared" si="4"/>
        <v>#VALUE!</v>
      </c>
      <c r="JAG32" s="5" t="str">
        <f t="shared" si="4"/>
        <v>#VALUE!</v>
      </c>
      <c r="JAH32" s="5" t="str">
        <f t="shared" si="4"/>
        <v>#VALUE!</v>
      </c>
      <c r="JAI32" s="5" t="str">
        <f t="shared" si="4"/>
        <v>#VALUE!</v>
      </c>
      <c r="JAJ32" s="5" t="str">
        <f t="shared" si="4"/>
        <v>#VALUE!</v>
      </c>
      <c r="JAK32" s="5" t="str">
        <f t="shared" si="4"/>
        <v>#VALUE!</v>
      </c>
      <c r="JAL32" s="5" t="str">
        <f t="shared" si="4"/>
        <v>#VALUE!</v>
      </c>
      <c r="JAM32" s="5" t="str">
        <f t="shared" si="4"/>
        <v>#VALUE!</v>
      </c>
      <c r="JAN32" s="5" t="str">
        <f t="shared" si="4"/>
        <v>#VALUE!</v>
      </c>
      <c r="JAO32" s="5" t="str">
        <f t="shared" si="4"/>
        <v>#VALUE!</v>
      </c>
      <c r="JAP32" s="5" t="str">
        <f t="shared" si="4"/>
        <v>#VALUE!</v>
      </c>
      <c r="JAQ32" s="5" t="str">
        <f t="shared" si="4"/>
        <v>#VALUE!</v>
      </c>
      <c r="JAR32" s="5" t="str">
        <f t="shared" si="4"/>
        <v>#VALUE!</v>
      </c>
      <c r="JAS32" s="5" t="str">
        <f t="shared" si="4"/>
        <v>#VALUE!</v>
      </c>
      <c r="JAT32" s="5" t="str">
        <f t="shared" si="4"/>
        <v>#VALUE!</v>
      </c>
      <c r="JAU32" s="5" t="str">
        <f t="shared" si="4"/>
        <v>#VALUE!</v>
      </c>
      <c r="JAV32" s="5" t="str">
        <f t="shared" si="4"/>
        <v>#VALUE!</v>
      </c>
      <c r="JAW32" s="5" t="str">
        <f t="shared" si="4"/>
        <v>#VALUE!</v>
      </c>
      <c r="JAX32" s="5" t="str">
        <f t="shared" si="4"/>
        <v>#VALUE!</v>
      </c>
      <c r="JAY32" s="5" t="str">
        <f t="shared" si="4"/>
        <v>#VALUE!</v>
      </c>
      <c r="JAZ32" s="5" t="str">
        <f t="shared" si="4"/>
        <v>#VALUE!</v>
      </c>
      <c r="JBA32" s="5" t="str">
        <f t="shared" si="4"/>
        <v>#VALUE!</v>
      </c>
      <c r="JBB32" s="5" t="str">
        <f t="shared" si="4"/>
        <v>#VALUE!</v>
      </c>
      <c r="JBC32" s="5" t="str">
        <f t="shared" si="4"/>
        <v>#VALUE!</v>
      </c>
      <c r="JBD32" s="5" t="str">
        <f t="shared" si="4"/>
        <v>#VALUE!</v>
      </c>
      <c r="JBE32" s="5" t="str">
        <f t="shared" si="4"/>
        <v>#VALUE!</v>
      </c>
      <c r="JBF32" s="5" t="str">
        <f t="shared" si="4"/>
        <v>#VALUE!</v>
      </c>
      <c r="JBG32" s="5" t="str">
        <f t="shared" si="4"/>
        <v>#VALUE!</v>
      </c>
      <c r="JBH32" s="5" t="str">
        <f t="shared" si="4"/>
        <v>#VALUE!</v>
      </c>
      <c r="JBI32" s="5" t="str">
        <f t="shared" si="4"/>
        <v>#VALUE!</v>
      </c>
      <c r="JBJ32" s="5" t="str">
        <f t="shared" si="4"/>
        <v>#VALUE!</v>
      </c>
      <c r="JBK32" s="5" t="str">
        <f t="shared" si="4"/>
        <v>#VALUE!</v>
      </c>
      <c r="JBL32" s="5" t="str">
        <f t="shared" si="4"/>
        <v>#VALUE!</v>
      </c>
      <c r="JBM32" s="5" t="str">
        <f t="shared" si="4"/>
        <v>#VALUE!</v>
      </c>
      <c r="JBN32" s="5" t="str">
        <f t="shared" si="4"/>
        <v>#VALUE!</v>
      </c>
      <c r="JBO32" s="5" t="str">
        <f t="shared" si="4"/>
        <v>#VALUE!</v>
      </c>
      <c r="JBP32" s="5" t="str">
        <f t="shared" si="4"/>
        <v>#VALUE!</v>
      </c>
      <c r="JBQ32" s="5" t="str">
        <f t="shared" si="4"/>
        <v>#VALUE!</v>
      </c>
      <c r="JBR32" s="5" t="str">
        <f t="shared" si="4"/>
        <v>#VALUE!</v>
      </c>
      <c r="JBS32" s="5" t="str">
        <f t="shared" si="4"/>
        <v>#VALUE!</v>
      </c>
      <c r="JBT32" s="5" t="str">
        <f t="shared" si="4"/>
        <v>#VALUE!</v>
      </c>
      <c r="JBU32" s="5" t="str">
        <f t="shared" si="4"/>
        <v>#VALUE!</v>
      </c>
      <c r="JBV32" s="5" t="str">
        <f t="shared" si="4"/>
        <v>#VALUE!</v>
      </c>
      <c r="JBW32" s="5" t="str">
        <f t="shared" si="4"/>
        <v>#VALUE!</v>
      </c>
      <c r="JBX32" s="5" t="str">
        <f t="shared" si="4"/>
        <v>#VALUE!</v>
      </c>
      <c r="JBY32" s="5" t="str">
        <f t="shared" si="4"/>
        <v>#VALUE!</v>
      </c>
      <c r="JBZ32" s="5" t="str">
        <f t="shared" si="4"/>
        <v>#VALUE!</v>
      </c>
      <c r="JCA32" s="5" t="str">
        <f t="shared" si="4"/>
        <v>#VALUE!</v>
      </c>
      <c r="JCB32" s="5" t="str">
        <f t="shared" si="4"/>
        <v>#VALUE!</v>
      </c>
      <c r="JCC32" s="5" t="str">
        <f t="shared" si="4"/>
        <v>#VALUE!</v>
      </c>
      <c r="JCD32" s="5" t="str">
        <f t="shared" si="4"/>
        <v>#VALUE!</v>
      </c>
      <c r="JCE32" s="5" t="str">
        <f t="shared" si="4"/>
        <v>#VALUE!</v>
      </c>
      <c r="JCF32" s="5" t="str">
        <f t="shared" si="4"/>
        <v>#VALUE!</v>
      </c>
      <c r="JCG32" s="5" t="str">
        <f t="shared" si="4"/>
        <v>#VALUE!</v>
      </c>
      <c r="JCH32" s="5" t="str">
        <f t="shared" si="4"/>
        <v>#VALUE!</v>
      </c>
      <c r="JCI32" s="5" t="str">
        <f t="shared" si="4"/>
        <v>#VALUE!</v>
      </c>
      <c r="JCJ32" s="5" t="str">
        <f t="shared" si="4"/>
        <v>#VALUE!</v>
      </c>
      <c r="JCK32" s="5" t="str">
        <f t="shared" si="4"/>
        <v>#VALUE!</v>
      </c>
      <c r="JCL32" s="5" t="str">
        <f t="shared" si="4"/>
        <v>#VALUE!</v>
      </c>
      <c r="JCM32" s="5" t="str">
        <f t="shared" si="4"/>
        <v>#VALUE!</v>
      </c>
      <c r="JCN32" s="5" t="str">
        <f t="shared" si="4"/>
        <v>#VALUE!</v>
      </c>
      <c r="JCO32" s="5" t="str">
        <f t="shared" si="4"/>
        <v>#VALUE!</v>
      </c>
      <c r="JCP32" s="5" t="str">
        <f t="shared" si="4"/>
        <v>#VALUE!</v>
      </c>
      <c r="JCQ32" s="5" t="str">
        <f t="shared" si="4"/>
        <v>#VALUE!</v>
      </c>
      <c r="JCR32" s="5" t="str">
        <f t="shared" si="4"/>
        <v>#VALUE!</v>
      </c>
      <c r="JCS32" s="5" t="str">
        <f t="shared" si="4"/>
        <v>#VALUE!</v>
      </c>
      <c r="JCT32" s="5" t="str">
        <f t="shared" si="4"/>
        <v>#VALUE!</v>
      </c>
      <c r="JCU32" s="5" t="str">
        <f t="shared" si="4"/>
        <v>#VALUE!</v>
      </c>
      <c r="JCV32" s="5" t="str">
        <f t="shared" si="4"/>
        <v>#VALUE!</v>
      </c>
      <c r="JCW32" s="5" t="str">
        <f t="shared" si="4"/>
        <v>#VALUE!</v>
      </c>
      <c r="JCX32" s="5" t="str">
        <f t="shared" si="4"/>
        <v>#VALUE!</v>
      </c>
      <c r="JCY32" s="5" t="str">
        <f t="shared" si="4"/>
        <v>#VALUE!</v>
      </c>
      <c r="JCZ32" s="5" t="str">
        <f t="shared" si="4"/>
        <v>#VALUE!</v>
      </c>
      <c r="JDA32" s="5" t="str">
        <f t="shared" si="4"/>
        <v>#VALUE!</v>
      </c>
      <c r="JDB32" s="5" t="str">
        <f t="shared" si="4"/>
        <v>#VALUE!</v>
      </c>
      <c r="JDC32" s="5" t="str">
        <f t="shared" si="4"/>
        <v>#VALUE!</v>
      </c>
      <c r="JDD32" s="5" t="str">
        <f t="shared" si="4"/>
        <v>#VALUE!</v>
      </c>
      <c r="JDE32" s="5" t="str">
        <f t="shared" si="4"/>
        <v>#VALUE!</v>
      </c>
      <c r="JDF32" s="5" t="str">
        <f t="shared" si="4"/>
        <v>#VALUE!</v>
      </c>
      <c r="JDG32" s="5" t="str">
        <f t="shared" si="4"/>
        <v>#VALUE!</v>
      </c>
      <c r="JDH32" s="5" t="str">
        <f t="shared" si="4"/>
        <v>#VALUE!</v>
      </c>
      <c r="JDI32" s="5" t="str">
        <f t="shared" si="4"/>
        <v>#VALUE!</v>
      </c>
      <c r="JDJ32" s="5" t="str">
        <f t="shared" si="4"/>
        <v>#VALUE!</v>
      </c>
      <c r="JDK32" s="5" t="str">
        <f t="shared" si="4"/>
        <v>#VALUE!</v>
      </c>
      <c r="JDL32" s="5" t="str">
        <f t="shared" si="4"/>
        <v>#VALUE!</v>
      </c>
      <c r="JDM32" s="5" t="str">
        <f t="shared" si="4"/>
        <v>#VALUE!</v>
      </c>
      <c r="JDN32" s="5" t="str">
        <f t="shared" si="4"/>
        <v>#VALUE!</v>
      </c>
      <c r="JDO32" s="5" t="str">
        <f t="shared" si="4"/>
        <v>#VALUE!</v>
      </c>
      <c r="JDP32" s="5" t="str">
        <f t="shared" si="4"/>
        <v>#VALUE!</v>
      </c>
      <c r="JDQ32" s="5" t="str">
        <f t="shared" si="4"/>
        <v>#VALUE!</v>
      </c>
      <c r="JDR32" s="5" t="str">
        <f t="shared" si="4"/>
        <v>#VALUE!</v>
      </c>
      <c r="JDS32" s="5" t="str">
        <f t="shared" si="4"/>
        <v>#VALUE!</v>
      </c>
      <c r="JDT32" s="5" t="str">
        <f t="shared" si="4"/>
        <v>#VALUE!</v>
      </c>
      <c r="JDU32" s="5" t="str">
        <f t="shared" si="4"/>
        <v>#VALUE!</v>
      </c>
      <c r="JDV32" s="5" t="str">
        <f t="shared" si="4"/>
        <v>#VALUE!</v>
      </c>
      <c r="JDW32" s="5" t="str">
        <f t="shared" si="4"/>
        <v>#VALUE!</v>
      </c>
      <c r="JDX32" s="5" t="str">
        <f t="shared" si="4"/>
        <v>#VALUE!</v>
      </c>
      <c r="JDY32" s="5" t="str">
        <f t="shared" si="4"/>
        <v>#VALUE!</v>
      </c>
      <c r="JDZ32" s="5" t="str">
        <f t="shared" si="4"/>
        <v>#VALUE!</v>
      </c>
      <c r="JEA32" s="5" t="str">
        <f t="shared" si="4"/>
        <v>#VALUE!</v>
      </c>
      <c r="JEB32" s="5" t="str">
        <f t="shared" si="4"/>
        <v>#VALUE!</v>
      </c>
      <c r="JEC32" s="5" t="str">
        <f t="shared" si="4"/>
        <v>#VALUE!</v>
      </c>
      <c r="JED32" s="5" t="str">
        <f t="shared" si="4"/>
        <v>#VALUE!</v>
      </c>
      <c r="JEE32" s="5" t="str">
        <f t="shared" si="4"/>
        <v>#VALUE!</v>
      </c>
      <c r="JEF32" s="5" t="str">
        <f t="shared" si="4"/>
        <v>#VALUE!</v>
      </c>
      <c r="JEG32" s="5" t="str">
        <f t="shared" si="4"/>
        <v>#VALUE!</v>
      </c>
      <c r="JEH32" s="5" t="str">
        <f t="shared" si="4"/>
        <v>#VALUE!</v>
      </c>
      <c r="JEI32" s="5" t="str">
        <f t="shared" si="4"/>
        <v>#VALUE!</v>
      </c>
      <c r="JEJ32" s="5" t="str">
        <f t="shared" si="4"/>
        <v>#VALUE!</v>
      </c>
      <c r="JEK32" s="5" t="str">
        <f t="shared" si="4"/>
        <v>#VALUE!</v>
      </c>
      <c r="JEL32" s="5" t="str">
        <f t="shared" si="4"/>
        <v>#VALUE!</v>
      </c>
      <c r="JEM32" s="5" t="str">
        <f t="shared" si="4"/>
        <v>#VALUE!</v>
      </c>
      <c r="JEN32" s="5" t="str">
        <f t="shared" si="4"/>
        <v>#VALUE!</v>
      </c>
      <c r="JEO32" s="5" t="str">
        <f t="shared" si="4"/>
        <v>#VALUE!</v>
      </c>
      <c r="JEP32" s="5" t="str">
        <f t="shared" si="4"/>
        <v>#VALUE!</v>
      </c>
      <c r="JEQ32" s="5" t="str">
        <f t="shared" si="4"/>
        <v>#VALUE!</v>
      </c>
      <c r="JER32" s="5" t="str">
        <f t="shared" si="4"/>
        <v>#VALUE!</v>
      </c>
      <c r="JES32" s="5" t="str">
        <f t="shared" si="4"/>
        <v>#VALUE!</v>
      </c>
      <c r="JET32" s="5" t="str">
        <f t="shared" si="4"/>
        <v>#VALUE!</v>
      </c>
      <c r="JEU32" s="5" t="str">
        <f t="shared" si="4"/>
        <v>#VALUE!</v>
      </c>
      <c r="JEV32" s="5" t="str">
        <f t="shared" si="4"/>
        <v>#VALUE!</v>
      </c>
      <c r="JEW32" s="5" t="str">
        <f t="shared" si="4"/>
        <v>#VALUE!</v>
      </c>
      <c r="JEX32" s="5" t="str">
        <f t="shared" si="4"/>
        <v>#VALUE!</v>
      </c>
      <c r="JEY32" s="5" t="str">
        <f t="shared" si="4"/>
        <v>#VALUE!</v>
      </c>
      <c r="JEZ32" s="5" t="str">
        <f t="shared" si="4"/>
        <v>#VALUE!</v>
      </c>
      <c r="JFA32" s="5" t="str">
        <f t="shared" si="4"/>
        <v>#VALUE!</v>
      </c>
      <c r="JFB32" s="5" t="str">
        <f t="shared" si="4"/>
        <v>#VALUE!</v>
      </c>
      <c r="JFC32" s="5" t="str">
        <f t="shared" si="4"/>
        <v>#VALUE!</v>
      </c>
      <c r="JFD32" s="5" t="str">
        <f t="shared" si="4"/>
        <v>#VALUE!</v>
      </c>
      <c r="JFE32" s="5" t="str">
        <f t="shared" si="4"/>
        <v>#VALUE!</v>
      </c>
      <c r="JFF32" s="5" t="str">
        <f t="shared" si="4"/>
        <v>#VALUE!</v>
      </c>
      <c r="JFG32" s="5" t="str">
        <f t="shared" si="4"/>
        <v>#VALUE!</v>
      </c>
      <c r="JFH32" s="5" t="str">
        <f t="shared" si="4"/>
        <v>#VALUE!</v>
      </c>
      <c r="JFI32" s="5" t="str">
        <f t="shared" si="4"/>
        <v>#VALUE!</v>
      </c>
      <c r="JFJ32" s="5" t="str">
        <f t="shared" si="4"/>
        <v>#VALUE!</v>
      </c>
      <c r="JFK32" s="5" t="str">
        <f t="shared" si="4"/>
        <v>#VALUE!</v>
      </c>
      <c r="JFL32" s="5" t="str">
        <f t="shared" si="4"/>
        <v>#VALUE!</v>
      </c>
      <c r="JFM32" s="5" t="str">
        <f t="shared" si="4"/>
        <v>#VALUE!</v>
      </c>
      <c r="JFN32" s="5" t="str">
        <f t="shared" si="4"/>
        <v>#VALUE!</v>
      </c>
      <c r="JFO32" s="5" t="str">
        <f t="shared" si="4"/>
        <v>#VALUE!</v>
      </c>
      <c r="JFP32" s="5" t="str">
        <f t="shared" si="4"/>
        <v>#VALUE!</v>
      </c>
      <c r="JFQ32" s="5" t="str">
        <f t="shared" si="4"/>
        <v>#VALUE!</v>
      </c>
      <c r="JFR32" s="5" t="str">
        <f t="shared" si="4"/>
        <v>#VALUE!</v>
      </c>
      <c r="JFS32" s="5" t="str">
        <f t="shared" si="4"/>
        <v>#VALUE!</v>
      </c>
      <c r="JFT32" s="5" t="str">
        <f t="shared" si="4"/>
        <v>#VALUE!</v>
      </c>
      <c r="JFU32" s="5" t="str">
        <f t="shared" si="4"/>
        <v>#VALUE!</v>
      </c>
      <c r="JFV32" s="5" t="str">
        <f t="shared" si="4"/>
        <v>#VALUE!</v>
      </c>
      <c r="JFW32" s="5" t="str">
        <f t="shared" si="4"/>
        <v>#VALUE!</v>
      </c>
      <c r="JFX32" s="5" t="str">
        <f t="shared" si="4"/>
        <v>#VALUE!</v>
      </c>
      <c r="JFY32" s="5" t="str">
        <f t="shared" si="4"/>
        <v>#VALUE!</v>
      </c>
      <c r="JFZ32" s="5" t="str">
        <f t="shared" si="4"/>
        <v>#VALUE!</v>
      </c>
      <c r="JGA32" s="5" t="str">
        <f t="shared" si="4"/>
        <v>#VALUE!</v>
      </c>
      <c r="JGB32" s="5" t="str">
        <f t="shared" si="4"/>
        <v>#VALUE!</v>
      </c>
      <c r="JGC32" s="5" t="str">
        <f t="shared" si="4"/>
        <v>#VALUE!</v>
      </c>
      <c r="JGD32" s="5" t="str">
        <f t="shared" si="4"/>
        <v>#VALUE!</v>
      </c>
      <c r="JGE32" s="5" t="str">
        <f t="shared" si="4"/>
        <v>#VALUE!</v>
      </c>
      <c r="JGF32" s="5" t="str">
        <f t="shared" si="4"/>
        <v>#VALUE!</v>
      </c>
      <c r="JGG32" s="5" t="str">
        <f t="shared" si="4"/>
        <v>#VALUE!</v>
      </c>
      <c r="JGH32" s="5" t="str">
        <f t="shared" si="4"/>
        <v>#VALUE!</v>
      </c>
      <c r="JGI32" s="5" t="str">
        <f t="shared" si="4"/>
        <v>#VALUE!</v>
      </c>
      <c r="JGJ32" s="5" t="str">
        <f t="shared" si="4"/>
        <v>#VALUE!</v>
      </c>
      <c r="JGK32" s="5" t="str">
        <f t="shared" si="4"/>
        <v>#VALUE!</v>
      </c>
      <c r="JGL32" s="5" t="str">
        <f t="shared" si="4"/>
        <v>#VALUE!</v>
      </c>
      <c r="JGM32" s="5" t="str">
        <f t="shared" si="4"/>
        <v>#VALUE!</v>
      </c>
      <c r="JGN32" s="5" t="str">
        <f t="shared" si="4"/>
        <v>#VALUE!</v>
      </c>
      <c r="JGO32" s="5" t="str">
        <f t="shared" si="4"/>
        <v>#VALUE!</v>
      </c>
      <c r="JGP32" s="5" t="str">
        <f t="shared" si="4"/>
        <v>#VALUE!</v>
      </c>
      <c r="JGQ32" s="5" t="str">
        <f t="shared" si="4"/>
        <v>#VALUE!</v>
      </c>
      <c r="JGR32" s="5" t="str">
        <f t="shared" si="4"/>
        <v>#VALUE!</v>
      </c>
      <c r="JGS32" s="5" t="str">
        <f t="shared" si="4"/>
        <v>#VALUE!</v>
      </c>
      <c r="JGT32" s="5" t="str">
        <f t="shared" si="4"/>
        <v>#VALUE!</v>
      </c>
      <c r="JGU32" s="5" t="str">
        <f t="shared" si="4"/>
        <v>#VALUE!</v>
      </c>
      <c r="JGV32" s="5" t="str">
        <f t="shared" si="4"/>
        <v>#VALUE!</v>
      </c>
      <c r="JGW32" s="5" t="str">
        <f t="shared" si="4"/>
        <v>#VALUE!</v>
      </c>
      <c r="JGX32" s="5" t="str">
        <f t="shared" si="4"/>
        <v>#VALUE!</v>
      </c>
      <c r="JGY32" s="5" t="str">
        <f t="shared" si="4"/>
        <v>#VALUE!</v>
      </c>
      <c r="JGZ32" s="5" t="str">
        <f t="shared" si="4"/>
        <v>#VALUE!</v>
      </c>
      <c r="JHA32" s="5" t="str">
        <f t="shared" si="4"/>
        <v>#VALUE!</v>
      </c>
      <c r="JHB32" s="5" t="str">
        <f t="shared" si="4"/>
        <v>#VALUE!</v>
      </c>
      <c r="JHC32" s="5" t="str">
        <f t="shared" si="4"/>
        <v>#VALUE!</v>
      </c>
      <c r="JHD32" s="5" t="str">
        <f t="shared" si="4"/>
        <v>#VALUE!</v>
      </c>
      <c r="JHE32" s="5" t="str">
        <f t="shared" si="4"/>
        <v>#VALUE!</v>
      </c>
      <c r="JHF32" s="5" t="str">
        <f t="shared" si="4"/>
        <v>#VALUE!</v>
      </c>
      <c r="JHG32" s="5" t="str">
        <f t="shared" si="4"/>
        <v>#VALUE!</v>
      </c>
      <c r="JHH32" s="5" t="str">
        <f t="shared" si="4"/>
        <v>#VALUE!</v>
      </c>
      <c r="JHI32" s="5" t="str">
        <f t="shared" si="4"/>
        <v>#VALUE!</v>
      </c>
      <c r="JHJ32" s="5" t="str">
        <f t="shared" si="4"/>
        <v>#VALUE!</v>
      </c>
      <c r="JHK32" s="5" t="str">
        <f t="shared" si="4"/>
        <v>#VALUE!</v>
      </c>
      <c r="JHL32" s="5" t="str">
        <f t="shared" si="4"/>
        <v>#VALUE!</v>
      </c>
      <c r="JHM32" s="5" t="str">
        <f t="shared" si="4"/>
        <v>#VALUE!</v>
      </c>
      <c r="JHN32" s="5" t="str">
        <f t="shared" si="4"/>
        <v>#VALUE!</v>
      </c>
      <c r="JHO32" s="5" t="str">
        <f t="shared" si="4"/>
        <v>#VALUE!</v>
      </c>
      <c r="JHP32" s="5" t="str">
        <f t="shared" si="4"/>
        <v>#VALUE!</v>
      </c>
      <c r="JHQ32" s="5" t="str">
        <f t="shared" si="4"/>
        <v>#VALUE!</v>
      </c>
      <c r="JHR32" s="5" t="str">
        <f t="shared" si="4"/>
        <v>#VALUE!</v>
      </c>
      <c r="JHS32" s="5" t="str">
        <f t="shared" si="4"/>
        <v>#VALUE!</v>
      </c>
      <c r="JHT32" s="5" t="str">
        <f t="shared" si="4"/>
        <v>#VALUE!</v>
      </c>
      <c r="JHU32" s="5" t="str">
        <f t="shared" si="4"/>
        <v>#VALUE!</v>
      </c>
      <c r="JHV32" s="5" t="str">
        <f t="shared" si="4"/>
        <v>#VALUE!</v>
      </c>
      <c r="JHW32" s="5" t="str">
        <f t="shared" si="4"/>
        <v>#VALUE!</v>
      </c>
      <c r="JHX32" s="5" t="str">
        <f t="shared" si="4"/>
        <v>#VALUE!</v>
      </c>
      <c r="JHY32" s="5" t="str">
        <f t="shared" si="4"/>
        <v>#VALUE!</v>
      </c>
      <c r="JHZ32" s="5" t="str">
        <f t="shared" si="4"/>
        <v>#VALUE!</v>
      </c>
      <c r="JIA32" s="5" t="str">
        <f t="shared" si="4"/>
        <v>#VALUE!</v>
      </c>
      <c r="JIB32" s="5" t="str">
        <f t="shared" si="4"/>
        <v>#VALUE!</v>
      </c>
      <c r="JIC32" s="5" t="str">
        <f t="shared" si="4"/>
        <v>#VALUE!</v>
      </c>
      <c r="JID32" s="5" t="str">
        <f t="shared" si="4"/>
        <v>#VALUE!</v>
      </c>
      <c r="JIE32" s="5" t="str">
        <f t="shared" si="4"/>
        <v>#VALUE!</v>
      </c>
      <c r="JIF32" s="5" t="str">
        <f t="shared" si="4"/>
        <v>#VALUE!</v>
      </c>
      <c r="JIG32" s="5" t="str">
        <f t="shared" si="4"/>
        <v>#VALUE!</v>
      </c>
      <c r="JIH32" s="5" t="str">
        <f t="shared" si="4"/>
        <v>#VALUE!</v>
      </c>
      <c r="JII32" s="5" t="str">
        <f t="shared" si="4"/>
        <v>#VALUE!</v>
      </c>
      <c r="JIJ32" s="5" t="str">
        <f t="shared" si="4"/>
        <v>#VALUE!</v>
      </c>
      <c r="JIK32" s="5" t="str">
        <f t="shared" si="4"/>
        <v>#VALUE!</v>
      </c>
      <c r="JIL32" s="5" t="str">
        <f t="shared" si="4"/>
        <v>#VALUE!</v>
      </c>
      <c r="JIM32" s="5" t="str">
        <f t="shared" si="4"/>
        <v>#VALUE!</v>
      </c>
      <c r="JIN32" s="5" t="str">
        <f t="shared" si="4"/>
        <v>#VALUE!</v>
      </c>
      <c r="JIO32" s="5" t="str">
        <f t="shared" si="4"/>
        <v>#VALUE!</v>
      </c>
      <c r="JIP32" s="5" t="str">
        <f t="shared" si="4"/>
        <v>#VALUE!</v>
      </c>
      <c r="JIQ32" s="5" t="str">
        <f t="shared" si="4"/>
        <v>#VALUE!</v>
      </c>
      <c r="JIR32" s="5" t="str">
        <f t="shared" si="4"/>
        <v>#VALUE!</v>
      </c>
      <c r="JIS32" s="5" t="str">
        <f t="shared" si="4"/>
        <v>#VALUE!</v>
      </c>
      <c r="JIT32" s="5" t="str">
        <f t="shared" si="4"/>
        <v>#VALUE!</v>
      </c>
      <c r="JIU32" s="5" t="str">
        <f t="shared" si="4"/>
        <v>#VALUE!</v>
      </c>
      <c r="JIV32" s="5" t="str">
        <f t="shared" si="4"/>
        <v>#VALUE!</v>
      </c>
      <c r="JIW32" s="5" t="str">
        <f t="shared" si="4"/>
        <v>#VALUE!</v>
      </c>
      <c r="JIX32" s="5" t="str">
        <f t="shared" si="4"/>
        <v>#VALUE!</v>
      </c>
      <c r="JIY32" s="5" t="str">
        <f t="shared" si="4"/>
        <v>#VALUE!</v>
      </c>
      <c r="JIZ32" s="5" t="str">
        <f t="shared" si="4"/>
        <v>#VALUE!</v>
      </c>
      <c r="JJA32" s="5" t="str">
        <f t="shared" si="4"/>
        <v>#VALUE!</v>
      </c>
      <c r="JJB32" s="5" t="str">
        <f t="shared" si="4"/>
        <v>#VALUE!</v>
      </c>
      <c r="JJC32" s="5" t="str">
        <f t="shared" si="4"/>
        <v>#VALUE!</v>
      </c>
      <c r="JJD32" s="5" t="str">
        <f t="shared" si="4"/>
        <v>#VALUE!</v>
      </c>
      <c r="JJE32" s="5" t="str">
        <f t="shared" si="4"/>
        <v>#VALUE!</v>
      </c>
      <c r="JJF32" s="5" t="str">
        <f t="shared" si="4"/>
        <v>#VALUE!</v>
      </c>
      <c r="JJG32" s="5" t="str">
        <f t="shared" si="4"/>
        <v>#VALUE!</v>
      </c>
      <c r="JJH32" s="5" t="str">
        <f t="shared" si="4"/>
        <v>#VALUE!</v>
      </c>
      <c r="JJI32" s="5" t="str">
        <f t="shared" si="4"/>
        <v>#VALUE!</v>
      </c>
      <c r="JJJ32" s="5" t="str">
        <f t="shared" si="4"/>
        <v>#VALUE!</v>
      </c>
      <c r="JJK32" s="5" t="str">
        <f t="shared" si="4"/>
        <v>#VALUE!</v>
      </c>
      <c r="JJL32" s="5" t="str">
        <f t="shared" si="4"/>
        <v>#VALUE!</v>
      </c>
      <c r="JJM32" s="5" t="str">
        <f t="shared" si="4"/>
        <v>#VALUE!</v>
      </c>
      <c r="JJN32" s="5" t="str">
        <f t="shared" si="4"/>
        <v>#VALUE!</v>
      </c>
      <c r="JJO32" s="5" t="str">
        <f t="shared" si="4"/>
        <v>#VALUE!</v>
      </c>
      <c r="JJP32" s="5" t="str">
        <f t="shared" si="4"/>
        <v>#VALUE!</v>
      </c>
      <c r="JJQ32" s="5" t="str">
        <f t="shared" si="4"/>
        <v>#VALUE!</v>
      </c>
      <c r="JJR32" s="5" t="str">
        <f t="shared" si="4"/>
        <v>#VALUE!</v>
      </c>
      <c r="JJS32" s="5" t="str">
        <f t="shared" si="4"/>
        <v>#VALUE!</v>
      </c>
      <c r="JJT32" s="5" t="str">
        <f t="shared" si="4"/>
        <v>#VALUE!</v>
      </c>
      <c r="JJU32" s="5" t="str">
        <f t="shared" si="4"/>
        <v>#VALUE!</v>
      </c>
      <c r="JJV32" s="5" t="str">
        <f t="shared" si="4"/>
        <v>#VALUE!</v>
      </c>
      <c r="JJW32" s="5" t="str">
        <f t="shared" si="4"/>
        <v>#VALUE!</v>
      </c>
      <c r="JJX32" s="5" t="str">
        <f t="shared" si="4"/>
        <v>#VALUE!</v>
      </c>
      <c r="JJY32" s="5" t="str">
        <f t="shared" si="4"/>
        <v>#VALUE!</v>
      </c>
      <c r="JJZ32" s="5" t="str">
        <f t="shared" si="4"/>
        <v>#VALUE!</v>
      </c>
      <c r="JKA32" s="5" t="str">
        <f t="shared" si="4"/>
        <v>#VALUE!</v>
      </c>
      <c r="JKB32" s="5" t="str">
        <f t="shared" si="4"/>
        <v>#VALUE!</v>
      </c>
      <c r="JKC32" s="5" t="str">
        <f t="shared" si="4"/>
        <v>#VALUE!</v>
      </c>
      <c r="JKD32" s="5" t="str">
        <f t="shared" si="4"/>
        <v>#VALUE!</v>
      </c>
      <c r="JKE32" s="5" t="str">
        <f t="shared" si="4"/>
        <v>#VALUE!</v>
      </c>
      <c r="JKF32" s="5" t="str">
        <f t="shared" si="4"/>
        <v>#VALUE!</v>
      </c>
      <c r="JKG32" s="5" t="str">
        <f t="shared" si="4"/>
        <v>#VALUE!</v>
      </c>
      <c r="JKH32" s="5" t="str">
        <f t="shared" si="4"/>
        <v>#VALUE!</v>
      </c>
      <c r="JKI32" s="5" t="str">
        <f t="shared" si="4"/>
        <v>#VALUE!</v>
      </c>
      <c r="JKJ32" s="5" t="str">
        <f t="shared" si="4"/>
        <v>#VALUE!</v>
      </c>
      <c r="JKK32" s="5" t="str">
        <f t="shared" si="4"/>
        <v>#VALUE!</v>
      </c>
      <c r="JKL32" s="5" t="str">
        <f t="shared" si="4"/>
        <v>#VALUE!</v>
      </c>
      <c r="JKM32" s="5" t="str">
        <f t="shared" si="4"/>
        <v>#VALUE!</v>
      </c>
      <c r="JKN32" s="5" t="str">
        <f t="shared" si="4"/>
        <v>#VALUE!</v>
      </c>
      <c r="JKO32" s="5" t="str">
        <f t="shared" si="4"/>
        <v>#VALUE!</v>
      </c>
      <c r="JKP32" s="5" t="str">
        <f t="shared" si="4"/>
        <v>#VALUE!</v>
      </c>
      <c r="JKQ32" s="5" t="str">
        <f t="shared" si="4"/>
        <v>#VALUE!</v>
      </c>
      <c r="JKR32" s="5" t="str">
        <f t="shared" si="4"/>
        <v>#VALUE!</v>
      </c>
      <c r="JKS32" s="5" t="str">
        <f t="shared" si="4"/>
        <v>#VALUE!</v>
      </c>
      <c r="JKT32" s="5" t="str">
        <f t="shared" si="4"/>
        <v>#VALUE!</v>
      </c>
      <c r="JKU32" s="5" t="str">
        <f t="shared" si="4"/>
        <v>#VALUE!</v>
      </c>
      <c r="JKV32" s="5" t="str">
        <f t="shared" si="4"/>
        <v>#VALUE!</v>
      </c>
      <c r="JKW32" s="5" t="str">
        <f t="shared" si="4"/>
        <v>#VALUE!</v>
      </c>
      <c r="JKX32" s="5" t="str">
        <f t="shared" si="4"/>
        <v>#VALUE!</v>
      </c>
      <c r="JKY32" s="5" t="str">
        <f t="shared" si="4"/>
        <v>#VALUE!</v>
      </c>
      <c r="JKZ32" s="5" t="str">
        <f t="shared" si="4"/>
        <v>#VALUE!</v>
      </c>
      <c r="JLA32" s="5" t="str">
        <f t="shared" si="4"/>
        <v>#VALUE!</v>
      </c>
      <c r="JLB32" s="5" t="str">
        <f t="shared" si="4"/>
        <v>#VALUE!</v>
      </c>
      <c r="JLC32" s="5" t="str">
        <f t="shared" si="4"/>
        <v>#VALUE!</v>
      </c>
      <c r="JLD32" s="5" t="str">
        <f t="shared" si="4"/>
        <v>#VALUE!</v>
      </c>
      <c r="JLE32" s="5" t="str">
        <f t="shared" si="4"/>
        <v>#VALUE!</v>
      </c>
      <c r="JLF32" s="5" t="str">
        <f t="shared" si="4"/>
        <v>#VALUE!</v>
      </c>
      <c r="JLG32" s="5" t="str">
        <f t="shared" si="4"/>
        <v>#VALUE!</v>
      </c>
      <c r="JLH32" s="5" t="str">
        <f t="shared" si="4"/>
        <v>#VALUE!</v>
      </c>
      <c r="JLI32" s="5" t="str">
        <f t="shared" si="4"/>
        <v>#VALUE!</v>
      </c>
      <c r="JLJ32" s="5" t="str">
        <f t="shared" si="4"/>
        <v>#VALUE!</v>
      </c>
      <c r="JLK32" s="5" t="str">
        <f t="shared" si="4"/>
        <v>#VALUE!</v>
      </c>
      <c r="JLL32" s="5" t="str">
        <f t="shared" si="4"/>
        <v>#VALUE!</v>
      </c>
      <c r="JLM32" s="5" t="str">
        <f t="shared" si="4"/>
        <v>#VALUE!</v>
      </c>
      <c r="JLN32" s="5" t="str">
        <f t="shared" si="4"/>
        <v>#VALUE!</v>
      </c>
      <c r="JLO32" s="5" t="str">
        <f t="shared" si="4"/>
        <v>#VALUE!</v>
      </c>
      <c r="JLP32" s="5" t="str">
        <f t="shared" si="4"/>
        <v>#VALUE!</v>
      </c>
      <c r="JLQ32" s="5" t="str">
        <f t="shared" si="4"/>
        <v>#VALUE!</v>
      </c>
      <c r="JLR32" s="5" t="str">
        <f t="shared" si="4"/>
        <v>#VALUE!</v>
      </c>
      <c r="JLS32" s="5" t="str">
        <f t="shared" si="4"/>
        <v>#VALUE!</v>
      </c>
      <c r="JLT32" s="5" t="str">
        <f t="shared" si="4"/>
        <v>#VALUE!</v>
      </c>
      <c r="JLU32" s="5" t="str">
        <f t="shared" si="4"/>
        <v>#VALUE!</v>
      </c>
      <c r="JLV32" s="5" t="str">
        <f t="shared" si="4"/>
        <v>#VALUE!</v>
      </c>
      <c r="JLW32" s="5" t="str">
        <f t="shared" si="4"/>
        <v>#VALUE!</v>
      </c>
      <c r="JLX32" s="5" t="str">
        <f t="shared" si="4"/>
        <v>#VALUE!</v>
      </c>
      <c r="JLY32" s="5" t="str">
        <f t="shared" si="4"/>
        <v>#VALUE!</v>
      </c>
      <c r="JLZ32" s="5" t="str">
        <f t="shared" si="4"/>
        <v>#VALUE!</v>
      </c>
      <c r="JMA32" s="5" t="str">
        <f t="shared" si="4"/>
        <v>#VALUE!</v>
      </c>
      <c r="JMB32" s="5" t="str">
        <f t="shared" si="4"/>
        <v>#VALUE!</v>
      </c>
      <c r="JMC32" s="5" t="str">
        <f t="shared" si="4"/>
        <v>#VALUE!</v>
      </c>
      <c r="JMD32" s="5" t="str">
        <f t="shared" si="4"/>
        <v>#VALUE!</v>
      </c>
      <c r="JME32" s="5" t="str">
        <f t="shared" si="4"/>
        <v>#VALUE!</v>
      </c>
      <c r="JMF32" s="5" t="str">
        <f t="shared" si="4"/>
        <v>#VALUE!</v>
      </c>
      <c r="JMG32" s="5" t="str">
        <f t="shared" si="4"/>
        <v>#VALUE!</v>
      </c>
      <c r="JMH32" s="5" t="str">
        <f t="shared" si="4"/>
        <v>#VALUE!</v>
      </c>
      <c r="JMI32" s="5" t="str">
        <f t="shared" si="4"/>
        <v>#VALUE!</v>
      </c>
      <c r="JMJ32" s="5" t="str">
        <f t="shared" si="4"/>
        <v>#VALUE!</v>
      </c>
      <c r="JMK32" s="5" t="str">
        <f t="shared" si="4"/>
        <v>#VALUE!</v>
      </c>
      <c r="JML32" s="5" t="str">
        <f t="shared" si="4"/>
        <v>#VALUE!</v>
      </c>
      <c r="JMM32" s="5" t="str">
        <f t="shared" si="4"/>
        <v>#VALUE!</v>
      </c>
      <c r="JMN32" s="5" t="str">
        <f t="shared" si="4"/>
        <v>#VALUE!</v>
      </c>
      <c r="JMO32" s="5" t="str">
        <f t="shared" si="4"/>
        <v>#VALUE!</v>
      </c>
      <c r="JMP32" s="5" t="str">
        <f t="shared" si="4"/>
        <v>#VALUE!</v>
      </c>
      <c r="JMQ32" s="5" t="str">
        <f t="shared" si="4"/>
        <v>#VALUE!</v>
      </c>
      <c r="JMR32" s="5" t="str">
        <f t="shared" si="4"/>
        <v>#VALUE!</v>
      </c>
      <c r="JMS32" s="5" t="str">
        <f t="shared" si="4"/>
        <v>#VALUE!</v>
      </c>
      <c r="JMT32" s="5" t="str">
        <f t="shared" si="4"/>
        <v>#VALUE!</v>
      </c>
      <c r="JMU32" s="5" t="str">
        <f t="shared" si="4"/>
        <v>#VALUE!</v>
      </c>
      <c r="JMV32" s="5" t="str">
        <f t="shared" si="4"/>
        <v>#VALUE!</v>
      </c>
      <c r="JMW32" s="5" t="str">
        <f t="shared" si="4"/>
        <v>#VALUE!</v>
      </c>
      <c r="JMX32" s="5" t="str">
        <f t="shared" si="4"/>
        <v>#VALUE!</v>
      </c>
      <c r="JMY32" s="5" t="str">
        <f t="shared" si="4"/>
        <v>#VALUE!</v>
      </c>
      <c r="JMZ32" s="5" t="str">
        <f t="shared" si="4"/>
        <v>#VALUE!</v>
      </c>
      <c r="JNA32" s="5" t="str">
        <f t="shared" si="4"/>
        <v>#VALUE!</v>
      </c>
      <c r="JNB32" s="5" t="str">
        <f t="shared" si="4"/>
        <v>#VALUE!</v>
      </c>
      <c r="JNC32" s="5" t="str">
        <f t="shared" si="4"/>
        <v>#VALUE!</v>
      </c>
      <c r="JND32" s="5" t="str">
        <f t="shared" si="4"/>
        <v>#VALUE!</v>
      </c>
      <c r="JNE32" s="5" t="str">
        <f t="shared" si="4"/>
        <v>#VALUE!</v>
      </c>
      <c r="JNF32" s="5" t="str">
        <f t="shared" si="4"/>
        <v>#VALUE!</v>
      </c>
      <c r="JNG32" s="5" t="str">
        <f t="shared" si="4"/>
        <v>#VALUE!</v>
      </c>
      <c r="JNH32" s="5" t="str">
        <f t="shared" si="4"/>
        <v>#VALUE!</v>
      </c>
      <c r="JNI32" s="5" t="str">
        <f t="shared" si="4"/>
        <v>#VALUE!</v>
      </c>
      <c r="JNJ32" s="5" t="str">
        <f t="shared" si="4"/>
        <v>#VALUE!</v>
      </c>
      <c r="JNK32" s="5" t="str">
        <f t="shared" si="4"/>
        <v>#VALUE!</v>
      </c>
      <c r="JNL32" s="5" t="str">
        <f t="shared" si="4"/>
        <v>#VALUE!</v>
      </c>
      <c r="JNM32" s="5" t="str">
        <f t="shared" si="4"/>
        <v>#VALUE!</v>
      </c>
      <c r="JNN32" s="5" t="str">
        <f t="shared" si="4"/>
        <v>#VALUE!</v>
      </c>
      <c r="JNO32" s="5" t="str">
        <f t="shared" si="4"/>
        <v>#VALUE!</v>
      </c>
      <c r="JNP32" s="5" t="str">
        <f t="shared" si="4"/>
        <v>#VALUE!</v>
      </c>
      <c r="JNQ32" s="5" t="str">
        <f t="shared" si="4"/>
        <v>#VALUE!</v>
      </c>
      <c r="JNR32" s="5" t="str">
        <f t="shared" si="4"/>
        <v>#VALUE!</v>
      </c>
      <c r="JNS32" s="5" t="str">
        <f t="shared" si="4"/>
        <v>#VALUE!</v>
      </c>
      <c r="JNT32" s="5" t="str">
        <f t="shared" si="4"/>
        <v>#VALUE!</v>
      </c>
      <c r="JNU32" s="5" t="str">
        <f t="shared" si="4"/>
        <v>#VALUE!</v>
      </c>
      <c r="JNV32" s="5" t="str">
        <f t="shared" si="4"/>
        <v>#VALUE!</v>
      </c>
      <c r="JNW32" s="5" t="str">
        <f t="shared" si="4"/>
        <v>#VALUE!</v>
      </c>
      <c r="JNX32" s="5" t="str">
        <f t="shared" si="4"/>
        <v>#VALUE!</v>
      </c>
      <c r="JNY32" s="5" t="str">
        <f t="shared" si="4"/>
        <v>#VALUE!</v>
      </c>
      <c r="JNZ32" s="5" t="str">
        <f t="shared" si="4"/>
        <v>#VALUE!</v>
      </c>
      <c r="JOA32" s="5" t="str">
        <f t="shared" si="4"/>
        <v>#VALUE!</v>
      </c>
      <c r="JOB32" s="5" t="str">
        <f t="shared" si="4"/>
        <v>#VALUE!</v>
      </c>
      <c r="JOC32" s="5" t="str">
        <f t="shared" si="4"/>
        <v>#VALUE!</v>
      </c>
      <c r="JOD32" s="5" t="str">
        <f t="shared" si="4"/>
        <v>#VALUE!</v>
      </c>
      <c r="JOE32" s="5" t="str">
        <f t="shared" si="4"/>
        <v>#VALUE!</v>
      </c>
      <c r="JOF32" s="5" t="str">
        <f t="shared" si="4"/>
        <v>#VALUE!</v>
      </c>
      <c r="JOG32" s="5" t="str">
        <f t="shared" si="4"/>
        <v>#VALUE!</v>
      </c>
      <c r="JOH32" s="5" t="str">
        <f t="shared" si="4"/>
        <v>#VALUE!</v>
      </c>
      <c r="JOI32" s="5" t="str">
        <f t="shared" si="4"/>
        <v>#VALUE!</v>
      </c>
      <c r="JOJ32" s="5" t="str">
        <f t="shared" si="4"/>
        <v>#VALUE!</v>
      </c>
      <c r="JOK32" s="5" t="str">
        <f t="shared" si="4"/>
        <v>#VALUE!</v>
      </c>
      <c r="JOL32" s="5" t="str">
        <f t="shared" si="4"/>
        <v>#VALUE!</v>
      </c>
      <c r="JOM32" s="5" t="str">
        <f t="shared" si="4"/>
        <v>#VALUE!</v>
      </c>
      <c r="JON32" s="5" t="str">
        <f t="shared" si="4"/>
        <v>#VALUE!</v>
      </c>
      <c r="JOO32" s="5" t="str">
        <f t="shared" si="4"/>
        <v>#VALUE!</v>
      </c>
      <c r="JOP32" s="5" t="str">
        <f t="shared" si="4"/>
        <v>#VALUE!</v>
      </c>
      <c r="JOQ32" s="5" t="str">
        <f t="shared" si="4"/>
        <v>#VALUE!</v>
      </c>
      <c r="JOR32" s="5" t="str">
        <f t="shared" si="4"/>
        <v>#VALUE!</v>
      </c>
      <c r="JOS32" s="5" t="str">
        <f t="shared" si="4"/>
        <v>#VALUE!</v>
      </c>
      <c r="JOT32" s="5" t="str">
        <f t="shared" si="4"/>
        <v>#VALUE!</v>
      </c>
      <c r="JOU32" s="5" t="str">
        <f t="shared" si="4"/>
        <v>#VALUE!</v>
      </c>
      <c r="JOV32" s="5" t="str">
        <f t="shared" si="4"/>
        <v>#VALUE!</v>
      </c>
      <c r="JOW32" s="5" t="str">
        <f t="shared" si="4"/>
        <v>#VALUE!</v>
      </c>
      <c r="JOX32" s="5" t="str">
        <f t="shared" si="4"/>
        <v>#VALUE!</v>
      </c>
      <c r="JOY32" s="5" t="str">
        <f t="shared" si="4"/>
        <v>#VALUE!</v>
      </c>
      <c r="JOZ32" s="5" t="str">
        <f t="shared" si="4"/>
        <v>#VALUE!</v>
      </c>
      <c r="JPA32" s="5" t="str">
        <f t="shared" si="4"/>
        <v>#VALUE!</v>
      </c>
      <c r="JPB32" s="5" t="str">
        <f t="shared" si="4"/>
        <v>#VALUE!</v>
      </c>
      <c r="JPC32" s="5" t="str">
        <f t="shared" si="4"/>
        <v>#VALUE!</v>
      </c>
      <c r="JPD32" s="5" t="str">
        <f t="shared" si="4"/>
        <v>#VALUE!</v>
      </c>
      <c r="JPE32" s="5" t="str">
        <f t="shared" si="4"/>
        <v>#VALUE!</v>
      </c>
      <c r="JPF32" s="5" t="str">
        <f t="shared" si="4"/>
        <v>#VALUE!</v>
      </c>
      <c r="JPG32" s="5" t="str">
        <f t="shared" si="4"/>
        <v>#VALUE!</v>
      </c>
      <c r="JPH32" s="5" t="str">
        <f t="shared" si="4"/>
        <v>#VALUE!</v>
      </c>
      <c r="JPI32" s="5" t="str">
        <f t="shared" si="4"/>
        <v>#VALUE!</v>
      </c>
      <c r="JPJ32" s="5" t="str">
        <f t="shared" si="4"/>
        <v>#VALUE!</v>
      </c>
      <c r="JPK32" s="5" t="str">
        <f t="shared" si="4"/>
        <v>#VALUE!</v>
      </c>
      <c r="JPL32" s="5" t="str">
        <f t="shared" si="4"/>
        <v>#VALUE!</v>
      </c>
      <c r="JPM32" s="5" t="str">
        <f t="shared" si="4"/>
        <v>#VALUE!</v>
      </c>
      <c r="JPN32" s="5" t="str">
        <f t="shared" si="4"/>
        <v>#VALUE!</v>
      </c>
      <c r="JPO32" s="5" t="str">
        <f t="shared" si="4"/>
        <v>#VALUE!</v>
      </c>
      <c r="JPP32" s="5" t="str">
        <f t="shared" si="4"/>
        <v>#VALUE!</v>
      </c>
      <c r="JPQ32" s="5" t="str">
        <f t="shared" si="4"/>
        <v>#VALUE!</v>
      </c>
      <c r="JPR32" s="5" t="str">
        <f t="shared" si="4"/>
        <v>#VALUE!</v>
      </c>
      <c r="JPS32" s="5" t="str">
        <f t="shared" si="4"/>
        <v>#VALUE!</v>
      </c>
      <c r="JPT32" s="5" t="str">
        <f t="shared" si="4"/>
        <v>#VALUE!</v>
      </c>
      <c r="JPU32" s="5" t="str">
        <f t="shared" si="4"/>
        <v>#VALUE!</v>
      </c>
      <c r="JPV32" s="5" t="str">
        <f t="shared" si="4"/>
        <v>#VALUE!</v>
      </c>
      <c r="JPW32" s="5" t="str">
        <f t="shared" si="4"/>
        <v>#VALUE!</v>
      </c>
      <c r="JPX32" s="5" t="str">
        <f t="shared" si="4"/>
        <v>#VALUE!</v>
      </c>
      <c r="JPY32" s="5" t="str">
        <f t="shared" si="4"/>
        <v>#VALUE!</v>
      </c>
      <c r="JPZ32" s="5" t="str">
        <f t="shared" si="4"/>
        <v>#VALUE!</v>
      </c>
      <c r="JQA32" s="5" t="str">
        <f t="shared" si="4"/>
        <v>#VALUE!</v>
      </c>
      <c r="JQB32" s="5" t="str">
        <f t="shared" si="4"/>
        <v>#VALUE!</v>
      </c>
      <c r="JQC32" s="5" t="str">
        <f t="shared" si="4"/>
        <v>#VALUE!</v>
      </c>
      <c r="JQD32" s="5" t="str">
        <f t="shared" si="4"/>
        <v>#VALUE!</v>
      </c>
      <c r="JQE32" s="5" t="str">
        <f t="shared" si="4"/>
        <v>#VALUE!</v>
      </c>
      <c r="JQF32" s="5" t="str">
        <f t="shared" si="4"/>
        <v>#VALUE!</v>
      </c>
      <c r="JQG32" s="5" t="str">
        <f t="shared" si="4"/>
        <v>#VALUE!</v>
      </c>
      <c r="JQH32" s="5" t="str">
        <f t="shared" si="4"/>
        <v>#VALUE!</v>
      </c>
      <c r="JQI32" s="5" t="str">
        <f t="shared" si="4"/>
        <v>#VALUE!</v>
      </c>
      <c r="JQJ32" s="5" t="str">
        <f t="shared" si="4"/>
        <v>#VALUE!</v>
      </c>
      <c r="JQK32" s="5" t="str">
        <f t="shared" si="4"/>
        <v>#VALUE!</v>
      </c>
      <c r="JQL32" s="5" t="str">
        <f t="shared" si="4"/>
        <v>#VALUE!</v>
      </c>
      <c r="JQM32" s="5" t="str">
        <f t="shared" si="4"/>
        <v>#VALUE!</v>
      </c>
      <c r="JQN32" s="5" t="str">
        <f t="shared" si="4"/>
        <v>#VALUE!</v>
      </c>
      <c r="JQO32" s="5" t="str">
        <f t="shared" si="4"/>
        <v>#VALUE!</v>
      </c>
      <c r="JQP32" s="5" t="str">
        <f t="shared" si="4"/>
        <v>#VALUE!</v>
      </c>
      <c r="JQQ32" s="5" t="str">
        <f t="shared" si="4"/>
        <v>#VALUE!</v>
      </c>
      <c r="JQR32" s="5" t="str">
        <f t="shared" si="4"/>
        <v>#VALUE!</v>
      </c>
      <c r="JQS32" s="5" t="str">
        <f t="shared" si="4"/>
        <v>#VALUE!</v>
      </c>
      <c r="JQT32" s="5" t="str">
        <f t="shared" si="4"/>
        <v>#VALUE!</v>
      </c>
      <c r="JQU32" s="5" t="str">
        <f t="shared" si="4"/>
        <v>#VALUE!</v>
      </c>
      <c r="JQV32" s="5" t="str">
        <f t="shared" si="4"/>
        <v>#VALUE!</v>
      </c>
      <c r="JQW32" s="5" t="str">
        <f t="shared" si="4"/>
        <v>#VALUE!</v>
      </c>
      <c r="JQX32" s="5" t="str">
        <f t="shared" si="4"/>
        <v>#VALUE!</v>
      </c>
      <c r="JQY32" s="5" t="str">
        <f t="shared" si="4"/>
        <v>#VALUE!</v>
      </c>
      <c r="JQZ32" s="5" t="str">
        <f t="shared" si="4"/>
        <v>#VALUE!</v>
      </c>
      <c r="JRA32" s="5" t="str">
        <f t="shared" si="4"/>
        <v>#VALUE!</v>
      </c>
      <c r="JRB32" s="5" t="str">
        <f t="shared" si="4"/>
        <v>#VALUE!</v>
      </c>
      <c r="JRC32" s="5" t="str">
        <f t="shared" si="4"/>
        <v>#VALUE!</v>
      </c>
      <c r="JRD32" s="5" t="str">
        <f t="shared" si="4"/>
        <v>#VALUE!</v>
      </c>
      <c r="JRE32" s="5" t="str">
        <f t="shared" si="4"/>
        <v>#VALUE!</v>
      </c>
      <c r="JRF32" s="5" t="str">
        <f t="shared" si="4"/>
        <v>#VALUE!</v>
      </c>
      <c r="JRG32" s="5" t="str">
        <f t="shared" si="4"/>
        <v>#VALUE!</v>
      </c>
      <c r="JRH32" s="5" t="str">
        <f t="shared" si="4"/>
        <v>#VALUE!</v>
      </c>
      <c r="JRI32" s="5" t="str">
        <f t="shared" si="4"/>
        <v>#VALUE!</v>
      </c>
      <c r="JRJ32" s="5" t="str">
        <f t="shared" si="4"/>
        <v>#VALUE!</v>
      </c>
      <c r="JRK32" s="5" t="str">
        <f t="shared" si="4"/>
        <v>#VALUE!</v>
      </c>
      <c r="JRL32" s="5" t="str">
        <f t="shared" si="4"/>
        <v>#VALUE!</v>
      </c>
      <c r="JRM32" s="5" t="str">
        <f t="shared" si="4"/>
        <v>#VALUE!</v>
      </c>
      <c r="JRN32" s="5" t="str">
        <f t="shared" si="4"/>
        <v>#VALUE!</v>
      </c>
      <c r="JRO32" s="5" t="str">
        <f t="shared" si="4"/>
        <v>#VALUE!</v>
      </c>
      <c r="JRP32" s="5" t="str">
        <f t="shared" si="4"/>
        <v>#VALUE!</v>
      </c>
      <c r="JRQ32" s="5" t="str">
        <f t="shared" si="4"/>
        <v>#VALUE!</v>
      </c>
      <c r="JRR32" s="5" t="str">
        <f t="shared" si="4"/>
        <v>#VALUE!</v>
      </c>
      <c r="JRS32" s="5" t="str">
        <f t="shared" si="4"/>
        <v>#VALUE!</v>
      </c>
      <c r="JRT32" s="5" t="str">
        <f t="shared" si="4"/>
        <v>#VALUE!</v>
      </c>
      <c r="JRU32" s="5" t="str">
        <f t="shared" si="4"/>
        <v>#VALUE!</v>
      </c>
      <c r="JRV32" s="5" t="str">
        <f t="shared" si="4"/>
        <v>#VALUE!</v>
      </c>
      <c r="JRW32" s="5" t="str">
        <f t="shared" si="4"/>
        <v>#VALUE!</v>
      </c>
      <c r="JRX32" s="5" t="str">
        <f t="shared" si="4"/>
        <v>#VALUE!</v>
      </c>
      <c r="JRY32" s="5" t="str">
        <f t="shared" si="4"/>
        <v>#VALUE!</v>
      </c>
      <c r="JRZ32" s="5" t="str">
        <f t="shared" si="4"/>
        <v>#VALUE!</v>
      </c>
      <c r="JSA32" s="5" t="str">
        <f t="shared" si="4"/>
        <v>#VALUE!</v>
      </c>
      <c r="JSB32" s="5" t="str">
        <f t="shared" si="4"/>
        <v>#VALUE!</v>
      </c>
      <c r="JSC32" s="5" t="str">
        <f t="shared" si="4"/>
        <v>#VALUE!</v>
      </c>
      <c r="JSD32" s="5" t="str">
        <f t="shared" si="4"/>
        <v>#VALUE!</v>
      </c>
      <c r="JSE32" s="5" t="str">
        <f t="shared" si="4"/>
        <v>#VALUE!</v>
      </c>
      <c r="JSF32" s="5" t="str">
        <f t="shared" si="4"/>
        <v>#VALUE!</v>
      </c>
      <c r="JSG32" s="5" t="str">
        <f t="shared" si="4"/>
        <v>#VALUE!</v>
      </c>
      <c r="JSH32" s="5" t="str">
        <f t="shared" si="4"/>
        <v>#VALUE!</v>
      </c>
      <c r="JSI32" s="5" t="str">
        <f t="shared" si="4"/>
        <v>#VALUE!</v>
      </c>
      <c r="JSJ32" s="5" t="str">
        <f t="shared" si="4"/>
        <v>#VALUE!</v>
      </c>
      <c r="JSK32" s="5" t="str">
        <f t="shared" si="4"/>
        <v>#VALUE!</v>
      </c>
      <c r="JSL32" s="5" t="str">
        <f t="shared" si="4"/>
        <v>#VALUE!</v>
      </c>
      <c r="JSM32" s="5" t="str">
        <f t="shared" si="4"/>
        <v>#VALUE!</v>
      </c>
      <c r="JSN32" s="5" t="str">
        <f t="shared" si="4"/>
        <v>#VALUE!</v>
      </c>
      <c r="JSO32" s="5" t="str">
        <f t="shared" si="4"/>
        <v>#VALUE!</v>
      </c>
      <c r="JSP32" s="5" t="str">
        <f t="shared" si="4"/>
        <v>#VALUE!</v>
      </c>
      <c r="JSQ32" s="5" t="str">
        <f t="shared" si="4"/>
        <v>#VALUE!</v>
      </c>
      <c r="JSR32" s="5" t="str">
        <f t="shared" si="4"/>
        <v>#VALUE!</v>
      </c>
      <c r="JSS32" s="5" t="str">
        <f t="shared" si="4"/>
        <v>#VALUE!</v>
      </c>
      <c r="JST32" s="5" t="str">
        <f t="shared" si="4"/>
        <v>#VALUE!</v>
      </c>
      <c r="JSU32" s="5" t="str">
        <f t="shared" si="4"/>
        <v>#VALUE!</v>
      </c>
      <c r="JSV32" s="5" t="str">
        <f t="shared" si="4"/>
        <v>#VALUE!</v>
      </c>
      <c r="JSW32" s="5" t="str">
        <f t="shared" si="4"/>
        <v>#VALUE!</v>
      </c>
      <c r="JSX32" s="5" t="str">
        <f t="shared" si="4"/>
        <v>#VALUE!</v>
      </c>
      <c r="JSY32" s="5" t="str">
        <f t="shared" si="4"/>
        <v>#VALUE!</v>
      </c>
      <c r="JSZ32" s="5" t="str">
        <f t="shared" si="4"/>
        <v>#VALUE!</v>
      </c>
      <c r="JTA32" s="5" t="str">
        <f t="shared" si="4"/>
        <v>#VALUE!</v>
      </c>
      <c r="JTB32" s="5" t="str">
        <f t="shared" si="4"/>
        <v>#VALUE!</v>
      </c>
      <c r="JTC32" s="5" t="str">
        <f t="shared" si="4"/>
        <v>#VALUE!</v>
      </c>
      <c r="JTD32" s="5" t="str">
        <f t="shared" si="4"/>
        <v>#VALUE!</v>
      </c>
      <c r="JTE32" s="5" t="str">
        <f t="shared" si="4"/>
        <v>#VALUE!</v>
      </c>
      <c r="JTF32" s="5" t="str">
        <f t="shared" si="4"/>
        <v>#VALUE!</v>
      </c>
      <c r="JTG32" s="5" t="str">
        <f t="shared" si="4"/>
        <v>#VALUE!</v>
      </c>
      <c r="JTH32" s="5" t="str">
        <f t="shared" si="4"/>
        <v>#VALUE!</v>
      </c>
      <c r="JTI32" s="5" t="str">
        <f t="shared" si="4"/>
        <v>#VALUE!</v>
      </c>
      <c r="JTJ32" s="5" t="str">
        <f t="shared" si="4"/>
        <v>#VALUE!</v>
      </c>
      <c r="JTK32" s="5" t="str">
        <f t="shared" si="4"/>
        <v>#VALUE!</v>
      </c>
      <c r="JTL32" s="5" t="str">
        <f t="shared" si="4"/>
        <v>#VALUE!</v>
      </c>
      <c r="JTM32" s="5" t="str">
        <f t="shared" si="4"/>
        <v>#VALUE!</v>
      </c>
      <c r="JTN32" s="5" t="str">
        <f t="shared" si="4"/>
        <v>#VALUE!</v>
      </c>
      <c r="JTO32" s="5" t="str">
        <f t="shared" si="4"/>
        <v>#VALUE!</v>
      </c>
      <c r="JTP32" s="5" t="str">
        <f t="shared" si="4"/>
        <v>#VALUE!</v>
      </c>
      <c r="JTQ32" s="5" t="str">
        <f t="shared" si="4"/>
        <v>#VALUE!</v>
      </c>
      <c r="JTR32" s="5" t="str">
        <f t="shared" si="4"/>
        <v>#VALUE!</v>
      </c>
      <c r="JTS32" s="5" t="str">
        <f t="shared" si="4"/>
        <v>#VALUE!</v>
      </c>
      <c r="JTT32" s="5" t="str">
        <f t="shared" si="4"/>
        <v>#VALUE!</v>
      </c>
      <c r="JTU32" s="5" t="str">
        <f t="shared" si="4"/>
        <v>#VALUE!</v>
      </c>
      <c r="JTV32" s="5" t="str">
        <f t="shared" si="4"/>
        <v>#VALUE!</v>
      </c>
      <c r="JTW32" s="5" t="str">
        <f t="shared" si="4"/>
        <v>#VALUE!</v>
      </c>
      <c r="JTX32" s="5" t="str">
        <f t="shared" si="4"/>
        <v>#VALUE!</v>
      </c>
      <c r="JTY32" s="5" t="str">
        <f t="shared" si="4"/>
        <v>#VALUE!</v>
      </c>
      <c r="JTZ32" s="5" t="str">
        <f t="shared" si="4"/>
        <v>#VALUE!</v>
      </c>
      <c r="JUA32" s="5" t="str">
        <f t="shared" si="4"/>
        <v>#VALUE!</v>
      </c>
      <c r="JUB32" s="5" t="str">
        <f t="shared" si="4"/>
        <v>#VALUE!</v>
      </c>
      <c r="JUC32" s="5" t="str">
        <f t="shared" si="4"/>
        <v>#VALUE!</v>
      </c>
      <c r="JUD32" s="5" t="str">
        <f t="shared" si="4"/>
        <v>#VALUE!</v>
      </c>
      <c r="JUE32" s="5" t="str">
        <f t="shared" si="4"/>
        <v>#VALUE!</v>
      </c>
      <c r="JUF32" s="5" t="str">
        <f t="shared" si="4"/>
        <v>#VALUE!</v>
      </c>
      <c r="JUG32" s="5" t="str">
        <f t="shared" si="4"/>
        <v>#VALUE!</v>
      </c>
      <c r="JUH32" s="5" t="str">
        <f t="shared" si="4"/>
        <v>#VALUE!</v>
      </c>
      <c r="JUI32" s="5" t="str">
        <f t="shared" si="4"/>
        <v>#VALUE!</v>
      </c>
      <c r="JUJ32" s="5" t="str">
        <f t="shared" si="4"/>
        <v>#VALUE!</v>
      </c>
      <c r="JUK32" s="5" t="str">
        <f t="shared" si="4"/>
        <v>#VALUE!</v>
      </c>
      <c r="JUL32" s="5" t="str">
        <f t="shared" si="4"/>
        <v>#VALUE!</v>
      </c>
      <c r="JUM32" s="5" t="str">
        <f t="shared" si="4"/>
        <v>#VALUE!</v>
      </c>
      <c r="JUN32" s="5" t="str">
        <f t="shared" si="4"/>
        <v>#VALUE!</v>
      </c>
      <c r="JUO32" s="5" t="str">
        <f t="shared" si="4"/>
        <v>#VALUE!</v>
      </c>
      <c r="JUP32" s="5" t="str">
        <f t="shared" si="4"/>
        <v>#VALUE!</v>
      </c>
      <c r="JUQ32" s="5" t="str">
        <f t="shared" si="4"/>
        <v>#VALUE!</v>
      </c>
      <c r="JUR32" s="5" t="str">
        <f t="shared" si="4"/>
        <v>#VALUE!</v>
      </c>
      <c r="JUS32" s="5" t="str">
        <f t="shared" si="4"/>
        <v>#VALUE!</v>
      </c>
      <c r="JUT32" s="5" t="str">
        <f t="shared" si="4"/>
        <v>#VALUE!</v>
      </c>
      <c r="JUU32" s="5" t="str">
        <f t="shared" si="4"/>
        <v>#VALUE!</v>
      </c>
      <c r="JUV32" s="5" t="str">
        <f t="shared" si="4"/>
        <v>#VALUE!</v>
      </c>
      <c r="JUW32" s="5" t="str">
        <f t="shared" si="4"/>
        <v>#VALUE!</v>
      </c>
      <c r="JUX32" s="5" t="str">
        <f t="shared" si="4"/>
        <v>#VALUE!</v>
      </c>
      <c r="JUY32" s="5" t="str">
        <f t="shared" si="4"/>
        <v>#VALUE!</v>
      </c>
      <c r="JUZ32" s="5" t="str">
        <f t="shared" si="4"/>
        <v>#VALUE!</v>
      </c>
      <c r="JVA32" s="5" t="str">
        <f t="shared" si="4"/>
        <v>#VALUE!</v>
      </c>
      <c r="JVB32" s="5" t="str">
        <f t="shared" si="4"/>
        <v>#VALUE!</v>
      </c>
      <c r="JVC32" s="5" t="str">
        <f t="shared" si="4"/>
        <v>#VALUE!</v>
      </c>
      <c r="JVD32" s="5" t="str">
        <f t="shared" si="4"/>
        <v>#VALUE!</v>
      </c>
      <c r="JVE32" s="5" t="str">
        <f t="shared" si="4"/>
        <v>#VALUE!</v>
      </c>
      <c r="JVF32" s="5" t="str">
        <f t="shared" si="4"/>
        <v>#VALUE!</v>
      </c>
      <c r="JVG32" s="5" t="str">
        <f t="shared" si="4"/>
        <v>#VALUE!</v>
      </c>
      <c r="JVH32" s="5" t="str">
        <f t="shared" si="4"/>
        <v>#VALUE!</v>
      </c>
      <c r="JVI32" s="5" t="str">
        <f t="shared" si="4"/>
        <v>#VALUE!</v>
      </c>
      <c r="JVJ32" s="5" t="str">
        <f t="shared" si="4"/>
        <v>#VALUE!</v>
      </c>
      <c r="JVK32" s="5" t="str">
        <f t="shared" si="4"/>
        <v>#VALUE!</v>
      </c>
      <c r="JVL32" s="5" t="str">
        <f t="shared" si="4"/>
        <v>#VALUE!</v>
      </c>
      <c r="JVM32" s="5" t="str">
        <f t="shared" si="4"/>
        <v>#VALUE!</v>
      </c>
      <c r="JVN32" s="5" t="str">
        <f t="shared" si="4"/>
        <v>#VALUE!</v>
      </c>
      <c r="JVO32" s="5" t="str">
        <f t="shared" si="4"/>
        <v>#VALUE!</v>
      </c>
      <c r="JVP32" s="5" t="str">
        <f t="shared" si="4"/>
        <v>#VALUE!</v>
      </c>
      <c r="JVQ32" s="5" t="str">
        <f t="shared" si="4"/>
        <v>#VALUE!</v>
      </c>
      <c r="JVR32" s="5" t="str">
        <f t="shared" si="4"/>
        <v>#VALUE!</v>
      </c>
      <c r="JVS32" s="5" t="str">
        <f t="shared" si="4"/>
        <v>#VALUE!</v>
      </c>
      <c r="JVT32" s="5" t="str">
        <f t="shared" si="4"/>
        <v>#VALUE!</v>
      </c>
      <c r="JVU32" s="5" t="str">
        <f t="shared" si="4"/>
        <v>#VALUE!</v>
      </c>
      <c r="JVV32" s="5" t="str">
        <f t="shared" si="4"/>
        <v>#VALUE!</v>
      </c>
      <c r="JVW32" s="5" t="str">
        <f t="shared" si="4"/>
        <v>#VALUE!</v>
      </c>
      <c r="JVX32" s="5" t="str">
        <f t="shared" si="4"/>
        <v>#VALUE!</v>
      </c>
      <c r="JVY32" s="5" t="str">
        <f t="shared" si="4"/>
        <v>#VALUE!</v>
      </c>
      <c r="JVZ32" s="5" t="str">
        <f t="shared" si="4"/>
        <v>#VALUE!</v>
      </c>
      <c r="JWA32" s="5" t="str">
        <f t="shared" si="4"/>
        <v>#VALUE!</v>
      </c>
      <c r="JWB32" s="5" t="str">
        <f t="shared" si="4"/>
        <v>#VALUE!</v>
      </c>
      <c r="JWC32" s="5" t="str">
        <f t="shared" si="4"/>
        <v>#VALUE!</v>
      </c>
      <c r="JWD32" s="5" t="str">
        <f t="shared" si="4"/>
        <v>#VALUE!</v>
      </c>
      <c r="JWE32" s="5" t="str">
        <f t="shared" si="4"/>
        <v>#VALUE!</v>
      </c>
      <c r="JWF32" s="5" t="str">
        <f t="shared" si="4"/>
        <v>#VALUE!</v>
      </c>
      <c r="JWG32" s="5" t="str">
        <f t="shared" si="4"/>
        <v>#VALUE!</v>
      </c>
      <c r="JWH32" s="5" t="str">
        <f t="shared" si="4"/>
        <v>#VALUE!</v>
      </c>
      <c r="JWI32" s="5" t="str">
        <f t="shared" si="4"/>
        <v>#VALUE!</v>
      </c>
      <c r="JWJ32" s="5" t="str">
        <f t="shared" si="4"/>
        <v>#VALUE!</v>
      </c>
      <c r="JWK32" s="5" t="str">
        <f t="shared" si="4"/>
        <v>#VALUE!</v>
      </c>
      <c r="JWL32" s="5" t="str">
        <f t="shared" si="4"/>
        <v>#VALUE!</v>
      </c>
      <c r="JWM32" s="5" t="str">
        <f t="shared" si="4"/>
        <v>#VALUE!</v>
      </c>
      <c r="JWN32" s="5" t="str">
        <f t="shared" si="4"/>
        <v>#VALUE!</v>
      </c>
      <c r="JWO32" s="5" t="str">
        <f t="shared" si="4"/>
        <v>#VALUE!</v>
      </c>
      <c r="JWP32" s="5" t="str">
        <f t="shared" si="4"/>
        <v>#VALUE!</v>
      </c>
      <c r="JWQ32" s="5" t="str">
        <f t="shared" si="4"/>
        <v>#VALUE!</v>
      </c>
      <c r="JWR32" s="5" t="str">
        <f t="shared" si="4"/>
        <v>#VALUE!</v>
      </c>
      <c r="JWS32" s="5" t="str">
        <f t="shared" si="4"/>
        <v>#VALUE!</v>
      </c>
      <c r="JWT32" s="5" t="str">
        <f t="shared" si="4"/>
        <v>#VALUE!</v>
      </c>
      <c r="JWU32" s="5" t="str">
        <f t="shared" si="4"/>
        <v>#VALUE!</v>
      </c>
      <c r="JWV32" s="5" t="str">
        <f t="shared" si="4"/>
        <v>#VALUE!</v>
      </c>
      <c r="JWW32" s="5" t="str">
        <f t="shared" si="4"/>
        <v>#VALUE!</v>
      </c>
      <c r="JWX32" s="5" t="str">
        <f t="shared" si="4"/>
        <v>#VALUE!</v>
      </c>
      <c r="JWY32" s="5" t="str">
        <f t="shared" si="4"/>
        <v>#VALUE!</v>
      </c>
      <c r="JWZ32" s="5" t="str">
        <f t="shared" si="4"/>
        <v>#VALUE!</v>
      </c>
      <c r="JXA32" s="5" t="str">
        <f t="shared" si="4"/>
        <v>#VALUE!</v>
      </c>
      <c r="JXB32" s="5" t="str">
        <f t="shared" si="4"/>
        <v>#VALUE!</v>
      </c>
      <c r="JXC32" s="5" t="str">
        <f t="shared" si="4"/>
        <v>#VALUE!</v>
      </c>
      <c r="JXD32" s="5" t="str">
        <f t="shared" si="4"/>
        <v>#VALUE!</v>
      </c>
      <c r="JXE32" s="5" t="str">
        <f t="shared" si="4"/>
        <v>#VALUE!</v>
      </c>
      <c r="JXF32" s="5" t="str">
        <f t="shared" si="4"/>
        <v>#VALUE!</v>
      </c>
      <c r="JXG32" s="5" t="str">
        <f t="shared" si="4"/>
        <v>#VALUE!</v>
      </c>
      <c r="JXH32" s="5" t="str">
        <f t="shared" si="4"/>
        <v>#VALUE!</v>
      </c>
      <c r="JXI32" s="5" t="str">
        <f t="shared" si="4"/>
        <v>#VALUE!</v>
      </c>
      <c r="JXJ32" s="5" t="str">
        <f t="shared" si="4"/>
        <v>#VALUE!</v>
      </c>
      <c r="JXK32" s="5" t="str">
        <f t="shared" si="4"/>
        <v>#VALUE!</v>
      </c>
      <c r="JXL32" s="5" t="str">
        <f t="shared" si="4"/>
        <v>#VALUE!</v>
      </c>
      <c r="JXM32" s="5" t="str">
        <f t="shared" si="4"/>
        <v>#VALUE!</v>
      </c>
      <c r="JXN32" s="5" t="str">
        <f t="shared" si="4"/>
        <v>#VALUE!</v>
      </c>
      <c r="JXO32" s="5" t="str">
        <f t="shared" si="4"/>
        <v>#VALUE!</v>
      </c>
      <c r="JXP32" s="5" t="str">
        <f t="shared" si="4"/>
        <v>#VALUE!</v>
      </c>
      <c r="JXQ32" s="5" t="str">
        <f t="shared" si="4"/>
        <v>#VALUE!</v>
      </c>
      <c r="JXR32" s="5" t="str">
        <f t="shared" si="4"/>
        <v>#VALUE!</v>
      </c>
      <c r="JXS32" s="5" t="str">
        <f t="shared" si="4"/>
        <v>#VALUE!</v>
      </c>
      <c r="JXT32" s="5" t="str">
        <f t="shared" si="4"/>
        <v>#VALUE!</v>
      </c>
      <c r="JXU32" s="5" t="str">
        <f t="shared" si="4"/>
        <v>#VALUE!</v>
      </c>
      <c r="JXV32" s="5" t="str">
        <f t="shared" si="4"/>
        <v>#VALUE!</v>
      </c>
      <c r="JXW32" s="5" t="str">
        <f t="shared" si="4"/>
        <v>#VALUE!</v>
      </c>
      <c r="JXX32" s="5" t="str">
        <f t="shared" si="4"/>
        <v>#VALUE!</v>
      </c>
      <c r="JXY32" s="5" t="str">
        <f t="shared" si="4"/>
        <v>#VALUE!</v>
      </c>
      <c r="JXZ32" s="5" t="str">
        <f t="shared" si="4"/>
        <v>#VALUE!</v>
      </c>
      <c r="JYA32" s="5" t="str">
        <f t="shared" si="4"/>
        <v>#VALUE!</v>
      </c>
      <c r="JYB32" s="5" t="str">
        <f t="shared" si="4"/>
        <v>#VALUE!</v>
      </c>
      <c r="JYC32" s="5" t="str">
        <f t="shared" si="4"/>
        <v>#VALUE!</v>
      </c>
      <c r="JYD32" s="5" t="str">
        <f t="shared" si="4"/>
        <v>#VALUE!</v>
      </c>
      <c r="JYE32" s="5" t="str">
        <f t="shared" si="4"/>
        <v>#VALUE!</v>
      </c>
      <c r="JYF32" s="5" t="str">
        <f t="shared" si="4"/>
        <v>#VALUE!</v>
      </c>
      <c r="JYG32" s="5" t="str">
        <f t="shared" si="4"/>
        <v>#VALUE!</v>
      </c>
      <c r="JYH32" s="5" t="str">
        <f t="shared" si="4"/>
        <v>#VALUE!</v>
      </c>
      <c r="JYI32" s="5" t="str">
        <f t="shared" si="4"/>
        <v>#VALUE!</v>
      </c>
      <c r="JYJ32" s="5" t="str">
        <f t="shared" si="4"/>
        <v>#VALUE!</v>
      </c>
      <c r="JYK32" s="5" t="str">
        <f t="shared" si="4"/>
        <v>#VALUE!</v>
      </c>
      <c r="JYL32" s="5" t="str">
        <f t="shared" si="4"/>
        <v>#VALUE!</v>
      </c>
      <c r="JYM32" s="5" t="str">
        <f t="shared" si="4"/>
        <v>#VALUE!</v>
      </c>
      <c r="JYN32" s="5" t="str">
        <f t="shared" si="4"/>
        <v>#VALUE!</v>
      </c>
      <c r="JYO32" s="5" t="str">
        <f t="shared" si="4"/>
        <v>#VALUE!</v>
      </c>
      <c r="JYP32" s="5" t="str">
        <f t="shared" si="4"/>
        <v>#VALUE!</v>
      </c>
      <c r="JYQ32" s="5" t="str">
        <f t="shared" si="4"/>
        <v>#VALUE!</v>
      </c>
      <c r="JYR32" s="5" t="str">
        <f t="shared" si="4"/>
        <v>#VALUE!</v>
      </c>
      <c r="JYS32" s="5" t="str">
        <f t="shared" si="4"/>
        <v>#VALUE!</v>
      </c>
      <c r="JYT32" s="5" t="str">
        <f t="shared" si="4"/>
        <v>#VALUE!</v>
      </c>
      <c r="JYU32" s="5" t="str">
        <f t="shared" si="4"/>
        <v>#VALUE!</v>
      </c>
      <c r="JYV32" s="5" t="str">
        <f t="shared" si="4"/>
        <v>#VALUE!</v>
      </c>
      <c r="JYW32" s="5" t="str">
        <f t="shared" si="4"/>
        <v>#VALUE!</v>
      </c>
      <c r="JYX32" s="5" t="str">
        <f t="shared" si="4"/>
        <v>#VALUE!</v>
      </c>
      <c r="JYY32" s="5" t="str">
        <f t="shared" si="4"/>
        <v>#VALUE!</v>
      </c>
      <c r="JYZ32" s="5" t="str">
        <f t="shared" si="4"/>
        <v>#VALUE!</v>
      </c>
      <c r="JZA32" s="5" t="str">
        <f t="shared" si="4"/>
        <v>#VALUE!</v>
      </c>
      <c r="JZB32" s="5" t="str">
        <f t="shared" si="4"/>
        <v>#VALUE!</v>
      </c>
      <c r="JZC32" s="5" t="str">
        <f t="shared" si="4"/>
        <v>#VALUE!</v>
      </c>
      <c r="JZD32" s="5" t="str">
        <f t="shared" si="4"/>
        <v>#VALUE!</v>
      </c>
      <c r="JZE32" s="5" t="str">
        <f t="shared" si="4"/>
        <v>#VALUE!</v>
      </c>
      <c r="JZF32" s="5" t="str">
        <f t="shared" si="4"/>
        <v>#VALUE!</v>
      </c>
      <c r="JZG32" s="5" t="str">
        <f t="shared" si="4"/>
        <v>#VALUE!</v>
      </c>
      <c r="JZH32" s="5" t="str">
        <f t="shared" si="4"/>
        <v>#VALUE!</v>
      </c>
      <c r="JZI32" s="5" t="str">
        <f t="shared" si="4"/>
        <v>#VALUE!</v>
      </c>
      <c r="JZJ32" s="5" t="str">
        <f t="shared" si="4"/>
        <v>#VALUE!</v>
      </c>
      <c r="JZK32" s="5" t="str">
        <f t="shared" si="4"/>
        <v>#VALUE!</v>
      </c>
      <c r="JZL32" s="5" t="str">
        <f t="shared" si="4"/>
        <v>#VALUE!</v>
      </c>
      <c r="JZM32" s="5" t="str">
        <f t="shared" si="4"/>
        <v>#VALUE!</v>
      </c>
      <c r="JZN32" s="5" t="str">
        <f t="shared" si="4"/>
        <v>#VALUE!</v>
      </c>
      <c r="JZO32" s="5" t="str">
        <f t="shared" si="4"/>
        <v>#VALUE!</v>
      </c>
      <c r="JZP32" s="5" t="str">
        <f t="shared" si="4"/>
        <v>#VALUE!</v>
      </c>
      <c r="JZQ32" s="5" t="str">
        <f t="shared" si="4"/>
        <v>#VALUE!</v>
      </c>
      <c r="JZR32" s="5" t="str">
        <f t="shared" si="4"/>
        <v>#VALUE!</v>
      </c>
      <c r="JZS32" s="5" t="str">
        <f t="shared" si="4"/>
        <v>#VALUE!</v>
      </c>
      <c r="JZT32" s="5" t="str">
        <f t="shared" si="4"/>
        <v>#VALUE!</v>
      </c>
      <c r="JZU32" s="5" t="str">
        <f t="shared" si="4"/>
        <v>#VALUE!</v>
      </c>
      <c r="JZV32" s="5" t="str">
        <f t="shared" si="4"/>
        <v>#VALUE!</v>
      </c>
      <c r="JZW32" s="5" t="str">
        <f t="shared" si="4"/>
        <v>#VALUE!</v>
      </c>
      <c r="JZX32" s="5" t="str">
        <f t="shared" si="4"/>
        <v>#VALUE!</v>
      </c>
      <c r="JZY32" s="5" t="str">
        <f t="shared" si="4"/>
        <v>#VALUE!</v>
      </c>
      <c r="JZZ32" s="5" t="str">
        <f t="shared" si="4"/>
        <v>#VALUE!</v>
      </c>
      <c r="KAA32" s="5" t="str">
        <f t="shared" si="4"/>
        <v>#VALUE!</v>
      </c>
      <c r="KAB32" s="5" t="str">
        <f t="shared" si="4"/>
        <v>#VALUE!</v>
      </c>
      <c r="KAC32" s="5" t="str">
        <f t="shared" si="4"/>
        <v>#VALUE!</v>
      </c>
      <c r="KAD32" s="5" t="str">
        <f t="shared" si="4"/>
        <v>#VALUE!</v>
      </c>
      <c r="KAE32" s="5" t="str">
        <f t="shared" si="4"/>
        <v>#VALUE!</v>
      </c>
      <c r="KAF32" s="5" t="str">
        <f t="shared" si="4"/>
        <v>#VALUE!</v>
      </c>
      <c r="KAG32" s="5" t="str">
        <f t="shared" si="4"/>
        <v>#VALUE!</v>
      </c>
      <c r="KAH32" s="5" t="str">
        <f t="shared" si="4"/>
        <v>#VALUE!</v>
      </c>
      <c r="KAI32" s="5" t="str">
        <f t="shared" si="4"/>
        <v>#VALUE!</v>
      </c>
      <c r="KAJ32" s="5" t="str">
        <f t="shared" si="4"/>
        <v>#VALUE!</v>
      </c>
      <c r="KAK32" s="5" t="str">
        <f t="shared" si="4"/>
        <v>#VALUE!</v>
      </c>
      <c r="KAL32" s="5" t="str">
        <f t="shared" si="4"/>
        <v>#VALUE!</v>
      </c>
      <c r="KAM32" s="5" t="str">
        <f t="shared" si="4"/>
        <v>#VALUE!</v>
      </c>
      <c r="KAN32" s="5" t="str">
        <f t="shared" si="4"/>
        <v>#VALUE!</v>
      </c>
      <c r="KAO32" s="5" t="str">
        <f t="shared" si="4"/>
        <v>#VALUE!</v>
      </c>
      <c r="KAP32" s="5" t="str">
        <f t="shared" si="4"/>
        <v>#VALUE!</v>
      </c>
      <c r="KAQ32" s="5" t="str">
        <f t="shared" si="4"/>
        <v>#VALUE!</v>
      </c>
      <c r="KAR32" s="5" t="str">
        <f t="shared" si="4"/>
        <v>#VALUE!</v>
      </c>
      <c r="KAS32" s="5" t="str">
        <f t="shared" si="4"/>
        <v>#VALUE!</v>
      </c>
      <c r="KAT32" s="5" t="str">
        <f t="shared" si="4"/>
        <v>#VALUE!</v>
      </c>
      <c r="KAU32" s="5" t="str">
        <f t="shared" si="4"/>
        <v>#VALUE!</v>
      </c>
      <c r="KAV32" s="5" t="str">
        <f t="shared" si="4"/>
        <v>#VALUE!</v>
      </c>
      <c r="KAW32" s="5" t="str">
        <f t="shared" si="4"/>
        <v>#VALUE!</v>
      </c>
      <c r="KAX32" s="5" t="str">
        <f t="shared" si="4"/>
        <v>#VALUE!</v>
      </c>
      <c r="KAY32" s="5" t="str">
        <f t="shared" si="4"/>
        <v>#VALUE!</v>
      </c>
      <c r="KAZ32" s="5" t="str">
        <f t="shared" si="4"/>
        <v>#VALUE!</v>
      </c>
      <c r="KBA32" s="5" t="str">
        <f t="shared" si="4"/>
        <v>#VALUE!</v>
      </c>
      <c r="KBB32" s="5" t="str">
        <f t="shared" si="4"/>
        <v>#VALUE!</v>
      </c>
      <c r="KBC32" s="5" t="str">
        <f t="shared" si="4"/>
        <v>#VALUE!</v>
      </c>
      <c r="KBD32" s="5" t="str">
        <f t="shared" si="4"/>
        <v>#VALUE!</v>
      </c>
      <c r="KBE32" s="5" t="str">
        <f t="shared" si="4"/>
        <v>#VALUE!</v>
      </c>
      <c r="KBF32" s="5" t="str">
        <f t="shared" si="4"/>
        <v>#VALUE!</v>
      </c>
      <c r="KBG32" s="5" t="str">
        <f t="shared" si="4"/>
        <v>#VALUE!</v>
      </c>
      <c r="KBH32" s="5" t="str">
        <f t="shared" si="4"/>
        <v>#VALUE!</v>
      </c>
      <c r="KBI32" s="5" t="str">
        <f t="shared" si="4"/>
        <v>#VALUE!</v>
      </c>
      <c r="KBJ32" s="5" t="str">
        <f t="shared" si="4"/>
        <v>#VALUE!</v>
      </c>
      <c r="KBK32" s="5" t="str">
        <f t="shared" si="4"/>
        <v>#VALUE!</v>
      </c>
      <c r="KBL32" s="5" t="str">
        <f t="shared" si="4"/>
        <v>#VALUE!</v>
      </c>
      <c r="KBM32" s="5" t="str">
        <f t="shared" si="4"/>
        <v>#VALUE!</v>
      </c>
      <c r="KBN32" s="5" t="str">
        <f t="shared" si="4"/>
        <v>#VALUE!</v>
      </c>
      <c r="KBO32" s="5" t="str">
        <f t="shared" si="4"/>
        <v>#VALUE!</v>
      </c>
      <c r="KBP32" s="5" t="str">
        <f t="shared" si="4"/>
        <v>#VALUE!</v>
      </c>
      <c r="KBQ32" s="5" t="str">
        <f t="shared" si="4"/>
        <v>#VALUE!</v>
      </c>
      <c r="KBR32" s="5" t="str">
        <f t="shared" si="4"/>
        <v>#VALUE!</v>
      </c>
      <c r="KBS32" s="5" t="str">
        <f t="shared" si="4"/>
        <v>#VALUE!</v>
      </c>
      <c r="KBT32" s="5" t="str">
        <f t="shared" si="4"/>
        <v>#VALUE!</v>
      </c>
      <c r="KBU32" s="5" t="str">
        <f t="shared" si="4"/>
        <v>#VALUE!</v>
      </c>
      <c r="KBV32" s="5" t="str">
        <f t="shared" si="4"/>
        <v>#VALUE!</v>
      </c>
      <c r="KBW32" s="5" t="str">
        <f t="shared" si="4"/>
        <v>#VALUE!</v>
      </c>
      <c r="KBX32" s="5" t="str">
        <f t="shared" si="4"/>
        <v>#VALUE!</v>
      </c>
      <c r="KBY32" s="5" t="str">
        <f t="shared" si="4"/>
        <v>#VALUE!</v>
      </c>
      <c r="KBZ32" s="5" t="str">
        <f t="shared" si="4"/>
        <v>#VALUE!</v>
      </c>
      <c r="KCA32" s="5" t="str">
        <f t="shared" si="4"/>
        <v>#VALUE!</v>
      </c>
      <c r="KCB32" s="5" t="str">
        <f t="shared" si="4"/>
        <v>#VALUE!</v>
      </c>
      <c r="KCC32" s="5" t="str">
        <f t="shared" si="4"/>
        <v>#VALUE!</v>
      </c>
      <c r="KCD32" s="5" t="str">
        <f t="shared" si="4"/>
        <v>#VALUE!</v>
      </c>
      <c r="KCE32" s="5" t="str">
        <f t="shared" si="4"/>
        <v>#VALUE!</v>
      </c>
      <c r="KCF32" s="5" t="str">
        <f t="shared" si="4"/>
        <v>#VALUE!</v>
      </c>
      <c r="KCG32" s="5" t="str">
        <f t="shared" si="4"/>
        <v>#VALUE!</v>
      </c>
      <c r="KCH32" s="5" t="str">
        <f t="shared" si="4"/>
        <v>#VALUE!</v>
      </c>
      <c r="KCI32" s="5" t="str">
        <f t="shared" si="4"/>
        <v>#VALUE!</v>
      </c>
      <c r="KCJ32" s="5" t="str">
        <f t="shared" si="4"/>
        <v>#VALUE!</v>
      </c>
      <c r="KCK32" s="5" t="str">
        <f t="shared" si="4"/>
        <v>#VALUE!</v>
      </c>
      <c r="KCL32" s="5" t="str">
        <f t="shared" si="4"/>
        <v>#VALUE!</v>
      </c>
      <c r="KCM32" s="5" t="str">
        <f t="shared" si="4"/>
        <v>#VALUE!</v>
      </c>
      <c r="KCN32" s="5" t="str">
        <f t="shared" si="4"/>
        <v>#VALUE!</v>
      </c>
      <c r="KCO32" s="5" t="str">
        <f t="shared" si="4"/>
        <v>#VALUE!</v>
      </c>
      <c r="KCP32" s="5" t="str">
        <f t="shared" si="4"/>
        <v>#VALUE!</v>
      </c>
      <c r="KCQ32" s="5" t="str">
        <f t="shared" si="4"/>
        <v>#VALUE!</v>
      </c>
      <c r="KCR32" s="5" t="str">
        <f t="shared" si="4"/>
        <v>#VALUE!</v>
      </c>
      <c r="KCS32" s="5" t="str">
        <f t="shared" si="4"/>
        <v>#VALUE!</v>
      </c>
      <c r="KCT32" s="5" t="str">
        <f t="shared" si="4"/>
        <v>#VALUE!</v>
      </c>
      <c r="KCU32" s="5" t="str">
        <f t="shared" si="4"/>
        <v>#VALUE!</v>
      </c>
      <c r="KCV32" s="5" t="str">
        <f t="shared" si="4"/>
        <v>#VALUE!</v>
      </c>
      <c r="KCW32" s="5" t="str">
        <f t="shared" si="4"/>
        <v>#VALUE!</v>
      </c>
      <c r="KCX32" s="5" t="str">
        <f t="shared" si="4"/>
        <v>#VALUE!</v>
      </c>
      <c r="KCY32" s="5" t="str">
        <f t="shared" si="4"/>
        <v>#VALUE!</v>
      </c>
      <c r="KCZ32" s="5" t="str">
        <f t="shared" si="4"/>
        <v>#VALUE!</v>
      </c>
      <c r="KDA32" s="5" t="str">
        <f t="shared" si="4"/>
        <v>#VALUE!</v>
      </c>
      <c r="KDB32" s="5" t="str">
        <f t="shared" si="4"/>
        <v>#VALUE!</v>
      </c>
      <c r="KDC32" s="5" t="str">
        <f t="shared" si="4"/>
        <v>#VALUE!</v>
      </c>
      <c r="KDD32" s="5" t="str">
        <f t="shared" si="4"/>
        <v>#VALUE!</v>
      </c>
      <c r="KDE32" s="5" t="str">
        <f t="shared" si="4"/>
        <v>#VALUE!</v>
      </c>
      <c r="KDF32" s="5" t="str">
        <f t="shared" si="4"/>
        <v>#VALUE!</v>
      </c>
      <c r="KDG32" s="5" t="str">
        <f t="shared" si="4"/>
        <v>#VALUE!</v>
      </c>
      <c r="KDH32" s="5" t="str">
        <f t="shared" si="4"/>
        <v>#VALUE!</v>
      </c>
      <c r="KDI32" s="5" t="str">
        <f t="shared" si="4"/>
        <v>#VALUE!</v>
      </c>
      <c r="KDJ32" s="5" t="str">
        <f t="shared" si="4"/>
        <v>#VALUE!</v>
      </c>
      <c r="KDK32" s="5" t="str">
        <f t="shared" si="4"/>
        <v>#VALUE!</v>
      </c>
      <c r="KDL32" s="5" t="str">
        <f t="shared" si="4"/>
        <v>#VALUE!</v>
      </c>
      <c r="KDM32" s="5" t="str">
        <f t="shared" si="4"/>
        <v>#VALUE!</v>
      </c>
      <c r="KDN32" s="5" t="str">
        <f t="shared" si="4"/>
        <v>#VALUE!</v>
      </c>
      <c r="KDO32" s="5" t="str">
        <f t="shared" si="4"/>
        <v>#VALUE!</v>
      </c>
      <c r="KDP32" s="5" t="str">
        <f t="shared" si="4"/>
        <v>#VALUE!</v>
      </c>
      <c r="KDQ32" s="5" t="str">
        <f t="shared" si="4"/>
        <v>#VALUE!</v>
      </c>
      <c r="KDR32" s="5" t="str">
        <f t="shared" si="4"/>
        <v>#VALUE!</v>
      </c>
      <c r="KDS32" s="5" t="str">
        <f t="shared" si="4"/>
        <v>#VALUE!</v>
      </c>
      <c r="KDT32" s="5" t="str">
        <f t="shared" si="4"/>
        <v>#VALUE!</v>
      </c>
      <c r="KDU32" s="5" t="str">
        <f t="shared" si="4"/>
        <v>#VALUE!</v>
      </c>
      <c r="KDV32" s="5" t="str">
        <f t="shared" si="4"/>
        <v>#VALUE!</v>
      </c>
      <c r="KDW32" s="5" t="str">
        <f t="shared" si="4"/>
        <v>#VALUE!</v>
      </c>
      <c r="KDX32" s="5" t="str">
        <f t="shared" si="4"/>
        <v>#VALUE!</v>
      </c>
      <c r="KDY32" s="5" t="str">
        <f t="shared" si="4"/>
        <v>#VALUE!</v>
      </c>
      <c r="KDZ32" s="5" t="str">
        <f t="shared" si="4"/>
        <v>#VALUE!</v>
      </c>
      <c r="KEA32" s="5" t="str">
        <f t="shared" si="4"/>
        <v>#VALUE!</v>
      </c>
      <c r="KEB32" s="5" t="str">
        <f t="shared" si="4"/>
        <v>#VALUE!</v>
      </c>
      <c r="KEC32" s="5" t="str">
        <f t="shared" si="4"/>
        <v>#VALUE!</v>
      </c>
      <c r="KED32" s="5" t="str">
        <f t="shared" si="4"/>
        <v>#VALUE!</v>
      </c>
      <c r="KEE32" s="5" t="str">
        <f t="shared" si="4"/>
        <v>#VALUE!</v>
      </c>
      <c r="KEF32" s="5" t="str">
        <f t="shared" si="4"/>
        <v>#VALUE!</v>
      </c>
      <c r="KEG32" s="5" t="str">
        <f t="shared" si="4"/>
        <v>#VALUE!</v>
      </c>
      <c r="KEH32" s="5" t="str">
        <f t="shared" si="4"/>
        <v>#VALUE!</v>
      </c>
      <c r="KEI32" s="5" t="str">
        <f t="shared" si="4"/>
        <v>#VALUE!</v>
      </c>
      <c r="KEJ32" s="5" t="str">
        <f t="shared" si="4"/>
        <v>#VALUE!</v>
      </c>
      <c r="KEK32" s="5" t="str">
        <f t="shared" si="4"/>
        <v>#VALUE!</v>
      </c>
      <c r="KEL32" s="5" t="str">
        <f t="shared" si="4"/>
        <v>#VALUE!</v>
      </c>
      <c r="KEM32" s="5" t="str">
        <f t="shared" si="4"/>
        <v>#VALUE!</v>
      </c>
      <c r="KEN32" s="5" t="str">
        <f t="shared" si="4"/>
        <v>#VALUE!</v>
      </c>
      <c r="KEO32" s="5" t="str">
        <f t="shared" si="4"/>
        <v>#VALUE!</v>
      </c>
      <c r="KEP32" s="5" t="str">
        <f t="shared" si="4"/>
        <v>#VALUE!</v>
      </c>
      <c r="KEQ32" s="5" t="str">
        <f t="shared" si="4"/>
        <v>#VALUE!</v>
      </c>
      <c r="KER32" s="5" t="str">
        <f t="shared" si="4"/>
        <v>#VALUE!</v>
      </c>
      <c r="KES32" s="5" t="str">
        <f t="shared" si="4"/>
        <v>#VALUE!</v>
      </c>
      <c r="KET32" s="5" t="str">
        <f t="shared" si="4"/>
        <v>#VALUE!</v>
      </c>
      <c r="KEU32" s="5" t="str">
        <f t="shared" si="4"/>
        <v>#VALUE!</v>
      </c>
      <c r="KEV32" s="5" t="str">
        <f t="shared" si="4"/>
        <v>#VALUE!</v>
      </c>
      <c r="KEW32" s="5" t="str">
        <f t="shared" si="4"/>
        <v>#VALUE!</v>
      </c>
      <c r="KEX32" s="5" t="str">
        <f t="shared" si="4"/>
        <v>#VALUE!</v>
      </c>
      <c r="KEY32" s="5" t="str">
        <f t="shared" si="4"/>
        <v>#VALUE!</v>
      </c>
      <c r="KEZ32" s="5" t="str">
        <f t="shared" si="4"/>
        <v>#VALUE!</v>
      </c>
      <c r="KFA32" s="5" t="str">
        <f t="shared" si="4"/>
        <v>#VALUE!</v>
      </c>
      <c r="KFB32" s="5" t="str">
        <f t="shared" si="4"/>
        <v>#VALUE!</v>
      </c>
      <c r="KFC32" s="5" t="str">
        <f t="shared" si="4"/>
        <v>#VALUE!</v>
      </c>
      <c r="KFD32" s="5" t="str">
        <f t="shared" si="4"/>
        <v>#VALUE!</v>
      </c>
      <c r="KFE32" s="5" t="str">
        <f t="shared" si="4"/>
        <v>#VALUE!</v>
      </c>
      <c r="KFF32" s="5" t="str">
        <f t="shared" si="4"/>
        <v>#VALUE!</v>
      </c>
      <c r="KFG32" s="5" t="str">
        <f t="shared" si="4"/>
        <v>#VALUE!</v>
      </c>
      <c r="KFH32" s="5" t="str">
        <f t="shared" si="4"/>
        <v>#VALUE!</v>
      </c>
      <c r="KFI32" s="5" t="str">
        <f t="shared" si="4"/>
        <v>#VALUE!</v>
      </c>
      <c r="KFJ32" s="5" t="str">
        <f t="shared" si="4"/>
        <v>#VALUE!</v>
      </c>
      <c r="KFK32" s="5" t="str">
        <f t="shared" si="4"/>
        <v>#VALUE!</v>
      </c>
      <c r="KFL32" s="5" t="str">
        <f t="shared" si="4"/>
        <v>#VALUE!</v>
      </c>
      <c r="KFM32" s="5" t="str">
        <f t="shared" si="4"/>
        <v>#VALUE!</v>
      </c>
      <c r="KFN32" s="5" t="str">
        <f t="shared" si="4"/>
        <v>#VALUE!</v>
      </c>
      <c r="KFO32" s="5" t="str">
        <f t="shared" si="4"/>
        <v>#VALUE!</v>
      </c>
      <c r="KFP32" s="5" t="str">
        <f t="shared" si="4"/>
        <v>#VALUE!</v>
      </c>
      <c r="KFQ32" s="5" t="str">
        <f t="shared" si="4"/>
        <v>#VALUE!</v>
      </c>
      <c r="KFR32" s="5" t="str">
        <f t="shared" si="4"/>
        <v>#VALUE!</v>
      </c>
      <c r="KFS32" s="5" t="str">
        <f t="shared" si="4"/>
        <v>#VALUE!</v>
      </c>
      <c r="KFT32" s="5" t="str">
        <f t="shared" si="4"/>
        <v>#VALUE!</v>
      </c>
      <c r="KFU32" s="5" t="str">
        <f t="shared" si="4"/>
        <v>#VALUE!</v>
      </c>
      <c r="KFV32" s="5" t="str">
        <f t="shared" si="4"/>
        <v>#VALUE!</v>
      </c>
      <c r="KFW32" s="5" t="str">
        <f t="shared" si="4"/>
        <v>#VALUE!</v>
      </c>
      <c r="KFX32" s="5" t="str">
        <f t="shared" si="4"/>
        <v>#VALUE!</v>
      </c>
      <c r="KFY32" s="5" t="str">
        <f t="shared" si="4"/>
        <v>#VALUE!</v>
      </c>
      <c r="KFZ32" s="5" t="str">
        <f t="shared" si="4"/>
        <v>#VALUE!</v>
      </c>
      <c r="KGA32" s="5" t="str">
        <f t="shared" si="4"/>
        <v>#VALUE!</v>
      </c>
      <c r="KGB32" s="5" t="str">
        <f t="shared" si="4"/>
        <v>#VALUE!</v>
      </c>
      <c r="KGC32" s="5" t="str">
        <f t="shared" si="4"/>
        <v>#VALUE!</v>
      </c>
      <c r="KGD32" s="5" t="str">
        <f t="shared" si="4"/>
        <v>#VALUE!</v>
      </c>
      <c r="KGE32" s="5" t="str">
        <f t="shared" si="4"/>
        <v>#VALUE!</v>
      </c>
      <c r="KGF32" s="5" t="str">
        <f t="shared" si="4"/>
        <v>#VALUE!</v>
      </c>
      <c r="KGG32" s="5" t="str">
        <f t="shared" si="4"/>
        <v>#VALUE!</v>
      </c>
      <c r="KGH32" s="5" t="str">
        <f t="shared" si="4"/>
        <v>#VALUE!</v>
      </c>
      <c r="KGI32" s="5" t="str">
        <f t="shared" si="4"/>
        <v>#VALUE!</v>
      </c>
      <c r="KGJ32" s="5" t="str">
        <f t="shared" si="4"/>
        <v>#VALUE!</v>
      </c>
      <c r="KGK32" s="5" t="str">
        <f t="shared" si="4"/>
        <v>#VALUE!</v>
      </c>
      <c r="KGL32" s="5" t="str">
        <f t="shared" si="4"/>
        <v>#VALUE!</v>
      </c>
      <c r="KGM32" s="5" t="str">
        <f t="shared" si="4"/>
        <v>#VALUE!</v>
      </c>
      <c r="KGN32" s="5" t="str">
        <f t="shared" si="4"/>
        <v>#VALUE!</v>
      </c>
      <c r="KGO32" s="5" t="str">
        <f t="shared" si="4"/>
        <v>#VALUE!</v>
      </c>
      <c r="KGP32" s="5" t="str">
        <f t="shared" si="4"/>
        <v>#VALUE!</v>
      </c>
      <c r="KGQ32" s="5" t="str">
        <f t="shared" si="4"/>
        <v>#VALUE!</v>
      </c>
      <c r="KGR32" s="5" t="str">
        <f t="shared" si="4"/>
        <v>#VALUE!</v>
      </c>
      <c r="KGS32" s="5" t="str">
        <f t="shared" si="4"/>
        <v>#VALUE!</v>
      </c>
      <c r="KGT32" s="5" t="str">
        <f t="shared" si="4"/>
        <v>#VALUE!</v>
      </c>
      <c r="KGU32" s="5" t="str">
        <f t="shared" si="4"/>
        <v>#VALUE!</v>
      </c>
      <c r="KGV32" s="5" t="str">
        <f t="shared" si="4"/>
        <v>#VALUE!</v>
      </c>
      <c r="KGW32" s="5" t="str">
        <f t="shared" si="4"/>
        <v>#VALUE!</v>
      </c>
      <c r="KGX32" s="5" t="str">
        <f t="shared" si="4"/>
        <v>#VALUE!</v>
      </c>
      <c r="KGY32" s="5" t="str">
        <f t="shared" si="4"/>
        <v>#VALUE!</v>
      </c>
      <c r="KGZ32" s="5" t="str">
        <f t="shared" si="4"/>
        <v>#VALUE!</v>
      </c>
      <c r="KHA32" s="5" t="str">
        <f t="shared" si="4"/>
        <v>#VALUE!</v>
      </c>
      <c r="KHB32" s="5" t="str">
        <f t="shared" si="4"/>
        <v>#VALUE!</v>
      </c>
      <c r="KHC32" s="5" t="str">
        <f t="shared" si="4"/>
        <v>#VALUE!</v>
      </c>
      <c r="KHD32" s="5" t="str">
        <f t="shared" si="4"/>
        <v>#VALUE!</v>
      </c>
      <c r="KHE32" s="5" t="str">
        <f t="shared" si="4"/>
        <v>#VALUE!</v>
      </c>
      <c r="KHF32" s="5" t="str">
        <f t="shared" si="4"/>
        <v>#VALUE!</v>
      </c>
      <c r="KHG32" s="5" t="str">
        <f t="shared" si="4"/>
        <v>#VALUE!</v>
      </c>
      <c r="KHH32" s="5" t="str">
        <f t="shared" si="4"/>
        <v>#VALUE!</v>
      </c>
      <c r="KHI32" s="5" t="str">
        <f t="shared" si="4"/>
        <v>#VALUE!</v>
      </c>
      <c r="KHJ32" s="5" t="str">
        <f t="shared" si="4"/>
        <v>#VALUE!</v>
      </c>
      <c r="KHK32" s="5" t="str">
        <f t="shared" si="4"/>
        <v>#VALUE!</v>
      </c>
      <c r="KHL32" s="5" t="str">
        <f t="shared" si="4"/>
        <v>#VALUE!</v>
      </c>
      <c r="KHM32" s="5" t="str">
        <f t="shared" si="4"/>
        <v>#VALUE!</v>
      </c>
      <c r="KHN32" s="5" t="str">
        <f t="shared" si="4"/>
        <v>#VALUE!</v>
      </c>
      <c r="KHO32" s="5" t="str">
        <f t="shared" si="4"/>
        <v>#VALUE!</v>
      </c>
      <c r="KHP32" s="5" t="str">
        <f t="shared" si="4"/>
        <v>#VALUE!</v>
      </c>
      <c r="KHQ32" s="5" t="str">
        <f t="shared" si="4"/>
        <v>#VALUE!</v>
      </c>
      <c r="KHR32" s="5" t="str">
        <f t="shared" si="4"/>
        <v>#VALUE!</v>
      </c>
      <c r="KHS32" s="5" t="str">
        <f t="shared" si="4"/>
        <v>#VALUE!</v>
      </c>
      <c r="KHT32" s="5" t="str">
        <f t="shared" si="4"/>
        <v>#VALUE!</v>
      </c>
      <c r="KHU32" s="5" t="str">
        <f t="shared" si="4"/>
        <v>#VALUE!</v>
      </c>
      <c r="KHV32" s="5" t="str">
        <f t="shared" si="4"/>
        <v>#VALUE!</v>
      </c>
      <c r="KHW32" s="5" t="str">
        <f t="shared" si="4"/>
        <v>#VALUE!</v>
      </c>
      <c r="KHX32" s="5" t="str">
        <f t="shared" si="4"/>
        <v>#VALUE!</v>
      </c>
      <c r="KHY32" s="5" t="str">
        <f t="shared" si="4"/>
        <v>#VALUE!</v>
      </c>
      <c r="KHZ32" s="5" t="str">
        <f t="shared" si="4"/>
        <v>#VALUE!</v>
      </c>
      <c r="KIA32" s="5" t="str">
        <f t="shared" si="4"/>
        <v>#VALUE!</v>
      </c>
      <c r="KIB32" s="5" t="str">
        <f t="shared" si="4"/>
        <v>#VALUE!</v>
      </c>
      <c r="KIC32" s="5" t="str">
        <f t="shared" si="4"/>
        <v>#VALUE!</v>
      </c>
      <c r="KID32" s="5" t="str">
        <f t="shared" si="4"/>
        <v>#VALUE!</v>
      </c>
      <c r="KIE32" s="5" t="str">
        <f t="shared" si="4"/>
        <v>#VALUE!</v>
      </c>
      <c r="KIF32" s="5" t="str">
        <f t="shared" si="4"/>
        <v>#VALUE!</v>
      </c>
      <c r="KIG32" s="5" t="str">
        <f t="shared" si="4"/>
        <v>#VALUE!</v>
      </c>
      <c r="KIH32" s="5" t="str">
        <f t="shared" si="4"/>
        <v>#VALUE!</v>
      </c>
      <c r="KII32" s="5" t="str">
        <f t="shared" si="4"/>
        <v>#VALUE!</v>
      </c>
      <c r="KIJ32" s="5" t="str">
        <f t="shared" si="4"/>
        <v>#VALUE!</v>
      </c>
      <c r="KIK32" s="5" t="str">
        <f t="shared" si="4"/>
        <v>#VALUE!</v>
      </c>
      <c r="KIL32" s="5" t="str">
        <f t="shared" si="4"/>
        <v>#VALUE!</v>
      </c>
      <c r="KIM32" s="5" t="str">
        <f t="shared" si="4"/>
        <v>#VALUE!</v>
      </c>
      <c r="KIN32" s="5" t="str">
        <f t="shared" si="4"/>
        <v>#VALUE!</v>
      </c>
      <c r="KIO32" s="5" t="str">
        <f t="shared" si="4"/>
        <v>#VALUE!</v>
      </c>
      <c r="KIP32" s="5" t="str">
        <f t="shared" si="4"/>
        <v>#VALUE!</v>
      </c>
      <c r="KIQ32" s="5" t="str">
        <f t="shared" si="4"/>
        <v>#VALUE!</v>
      </c>
      <c r="KIR32" s="5" t="str">
        <f t="shared" si="4"/>
        <v>#VALUE!</v>
      </c>
      <c r="KIS32" s="5" t="str">
        <f t="shared" si="4"/>
        <v>#VALUE!</v>
      </c>
      <c r="KIT32" s="5" t="str">
        <f t="shared" si="4"/>
        <v>#VALUE!</v>
      </c>
      <c r="KIU32" s="5" t="str">
        <f t="shared" si="4"/>
        <v>#VALUE!</v>
      </c>
      <c r="KIV32" s="5" t="str">
        <f t="shared" si="4"/>
        <v>#VALUE!</v>
      </c>
      <c r="KIW32" s="5" t="str">
        <f t="shared" si="4"/>
        <v>#VALUE!</v>
      </c>
      <c r="KIX32" s="5" t="str">
        <f t="shared" si="4"/>
        <v>#VALUE!</v>
      </c>
      <c r="KIY32" s="5" t="str">
        <f t="shared" si="4"/>
        <v>#VALUE!</v>
      </c>
      <c r="KIZ32" s="5" t="str">
        <f t="shared" si="4"/>
        <v>#VALUE!</v>
      </c>
      <c r="KJA32" s="5" t="str">
        <f t="shared" si="4"/>
        <v>#VALUE!</v>
      </c>
      <c r="KJB32" s="5" t="str">
        <f t="shared" si="4"/>
        <v>#VALUE!</v>
      </c>
      <c r="KJC32" s="5" t="str">
        <f t="shared" si="4"/>
        <v>#VALUE!</v>
      </c>
      <c r="KJD32" s="5" t="str">
        <f t="shared" si="4"/>
        <v>#VALUE!</v>
      </c>
      <c r="KJE32" s="5" t="str">
        <f t="shared" si="4"/>
        <v>#VALUE!</v>
      </c>
      <c r="KJF32" s="5" t="str">
        <f t="shared" si="4"/>
        <v>#VALUE!</v>
      </c>
      <c r="KJG32" s="5" t="str">
        <f t="shared" si="4"/>
        <v>#VALUE!</v>
      </c>
      <c r="KJH32" s="5" t="str">
        <f t="shared" si="4"/>
        <v>#VALUE!</v>
      </c>
      <c r="KJI32" s="5" t="str">
        <f t="shared" si="4"/>
        <v>#VALUE!</v>
      </c>
      <c r="KJJ32" s="5" t="str">
        <f t="shared" si="4"/>
        <v>#VALUE!</v>
      </c>
      <c r="KJK32" s="5" t="str">
        <f t="shared" si="4"/>
        <v>#VALUE!</v>
      </c>
      <c r="KJL32" s="5" t="str">
        <f t="shared" si="4"/>
        <v>#VALUE!</v>
      </c>
      <c r="KJM32" s="5" t="str">
        <f t="shared" si="4"/>
        <v>#VALUE!</v>
      </c>
      <c r="KJN32" s="5" t="str">
        <f t="shared" si="4"/>
        <v>#VALUE!</v>
      </c>
      <c r="KJO32" s="5" t="str">
        <f t="shared" si="4"/>
        <v>#VALUE!</v>
      </c>
      <c r="KJP32" s="5" t="str">
        <f t="shared" si="4"/>
        <v>#VALUE!</v>
      </c>
      <c r="KJQ32" s="5" t="str">
        <f t="shared" si="4"/>
        <v>#VALUE!</v>
      </c>
      <c r="KJR32" s="5" t="str">
        <f t="shared" si="4"/>
        <v>#VALUE!</v>
      </c>
      <c r="KJS32" s="5" t="str">
        <f t="shared" si="4"/>
        <v>#VALUE!</v>
      </c>
      <c r="KJT32" s="5" t="str">
        <f t="shared" si="4"/>
        <v>#VALUE!</v>
      </c>
      <c r="KJU32" s="5" t="str">
        <f t="shared" si="4"/>
        <v>#VALUE!</v>
      </c>
      <c r="KJV32" s="5" t="str">
        <f t="shared" si="4"/>
        <v>#VALUE!</v>
      </c>
      <c r="KJW32" s="5" t="str">
        <f t="shared" si="4"/>
        <v>#VALUE!</v>
      </c>
      <c r="KJX32" s="5" t="str">
        <f t="shared" si="4"/>
        <v>#VALUE!</v>
      </c>
      <c r="KJY32" s="5" t="str">
        <f t="shared" si="4"/>
        <v>#VALUE!</v>
      </c>
      <c r="KJZ32" s="5" t="str">
        <f t="shared" si="4"/>
        <v>#VALUE!</v>
      </c>
      <c r="KKA32" s="5" t="str">
        <f t="shared" si="4"/>
        <v>#VALUE!</v>
      </c>
      <c r="KKB32" s="5" t="str">
        <f t="shared" si="4"/>
        <v>#VALUE!</v>
      </c>
      <c r="KKC32" s="5" t="str">
        <f t="shared" si="4"/>
        <v>#VALUE!</v>
      </c>
      <c r="KKD32" s="5" t="str">
        <f t="shared" si="4"/>
        <v>#VALUE!</v>
      </c>
      <c r="KKE32" s="5" t="str">
        <f t="shared" si="4"/>
        <v>#VALUE!</v>
      </c>
      <c r="KKF32" s="5" t="str">
        <f t="shared" si="4"/>
        <v>#VALUE!</v>
      </c>
      <c r="KKG32" s="5" t="str">
        <f t="shared" si="4"/>
        <v>#VALUE!</v>
      </c>
      <c r="KKH32" s="5" t="str">
        <f t="shared" si="4"/>
        <v>#VALUE!</v>
      </c>
      <c r="KKI32" s="5" t="str">
        <f t="shared" si="4"/>
        <v>#VALUE!</v>
      </c>
      <c r="KKJ32" s="5" t="str">
        <f t="shared" si="4"/>
        <v>#VALUE!</v>
      </c>
      <c r="KKK32" s="5" t="str">
        <f t="shared" si="4"/>
        <v>#VALUE!</v>
      </c>
      <c r="KKL32" s="5" t="str">
        <f t="shared" si="4"/>
        <v>#VALUE!</v>
      </c>
      <c r="KKM32" s="5" t="str">
        <f t="shared" si="4"/>
        <v>#VALUE!</v>
      </c>
      <c r="KKN32" s="5" t="str">
        <f t="shared" si="4"/>
        <v>#VALUE!</v>
      </c>
      <c r="KKO32" s="5" t="str">
        <f t="shared" si="4"/>
        <v>#VALUE!</v>
      </c>
      <c r="KKP32" s="5" t="str">
        <f t="shared" si="4"/>
        <v>#VALUE!</v>
      </c>
      <c r="KKQ32" s="5" t="str">
        <f t="shared" si="4"/>
        <v>#VALUE!</v>
      </c>
      <c r="KKR32" s="5" t="str">
        <f t="shared" si="4"/>
        <v>#VALUE!</v>
      </c>
      <c r="KKS32" s="5" t="str">
        <f t="shared" si="4"/>
        <v>#VALUE!</v>
      </c>
      <c r="KKT32" s="5" t="str">
        <f t="shared" si="4"/>
        <v>#VALUE!</v>
      </c>
      <c r="KKU32" s="5" t="str">
        <f t="shared" si="4"/>
        <v>#VALUE!</v>
      </c>
      <c r="KKV32" s="5" t="str">
        <f t="shared" si="4"/>
        <v>#VALUE!</v>
      </c>
      <c r="KKW32" s="5" t="str">
        <f t="shared" si="4"/>
        <v>#VALUE!</v>
      </c>
      <c r="KKX32" s="5" t="str">
        <f t="shared" si="4"/>
        <v>#VALUE!</v>
      </c>
      <c r="KKY32" s="5" t="str">
        <f t="shared" si="4"/>
        <v>#VALUE!</v>
      </c>
      <c r="KKZ32" s="5" t="str">
        <f t="shared" si="4"/>
        <v>#VALUE!</v>
      </c>
      <c r="KLA32" s="5" t="str">
        <f t="shared" si="4"/>
        <v>#VALUE!</v>
      </c>
      <c r="KLB32" s="5" t="str">
        <f t="shared" si="4"/>
        <v>#VALUE!</v>
      </c>
      <c r="KLC32" s="5" t="str">
        <f t="shared" si="4"/>
        <v>#VALUE!</v>
      </c>
      <c r="KLD32" s="5" t="str">
        <f t="shared" si="4"/>
        <v>#VALUE!</v>
      </c>
      <c r="KLE32" s="5" t="str">
        <f t="shared" si="4"/>
        <v>#VALUE!</v>
      </c>
      <c r="KLF32" s="5" t="str">
        <f t="shared" si="4"/>
        <v>#VALUE!</v>
      </c>
      <c r="KLG32" s="5" t="str">
        <f t="shared" si="4"/>
        <v>#VALUE!</v>
      </c>
      <c r="KLH32" s="5" t="str">
        <f t="shared" si="4"/>
        <v>#VALUE!</v>
      </c>
      <c r="KLI32" s="5" t="str">
        <f t="shared" si="4"/>
        <v>#VALUE!</v>
      </c>
      <c r="KLJ32" s="5" t="str">
        <f t="shared" si="4"/>
        <v>#VALUE!</v>
      </c>
      <c r="KLK32" s="5" t="str">
        <f t="shared" si="4"/>
        <v>#VALUE!</v>
      </c>
      <c r="KLL32" s="5" t="str">
        <f t="shared" si="4"/>
        <v>#VALUE!</v>
      </c>
      <c r="KLM32" s="5" t="str">
        <f t="shared" si="4"/>
        <v>#VALUE!</v>
      </c>
      <c r="KLN32" s="5" t="str">
        <f t="shared" si="4"/>
        <v>#VALUE!</v>
      </c>
      <c r="KLO32" s="5" t="str">
        <f t="shared" si="4"/>
        <v>#VALUE!</v>
      </c>
      <c r="KLP32" s="5" t="str">
        <f t="shared" si="4"/>
        <v>#VALUE!</v>
      </c>
      <c r="KLQ32" s="5" t="str">
        <f t="shared" si="4"/>
        <v>#VALUE!</v>
      </c>
      <c r="KLR32" s="5" t="str">
        <f t="shared" si="4"/>
        <v>#VALUE!</v>
      </c>
      <c r="KLS32" s="5" t="str">
        <f t="shared" si="4"/>
        <v>#VALUE!</v>
      </c>
      <c r="KLT32" s="5" t="str">
        <f t="shared" si="4"/>
        <v>#VALUE!</v>
      </c>
      <c r="KLU32" s="5" t="str">
        <f t="shared" si="4"/>
        <v>#VALUE!</v>
      </c>
      <c r="KLV32" s="5" t="str">
        <f t="shared" si="4"/>
        <v>#VALUE!</v>
      </c>
      <c r="KLW32" s="5" t="str">
        <f t="shared" si="4"/>
        <v>#VALUE!</v>
      </c>
      <c r="KLX32" s="5" t="str">
        <f t="shared" si="4"/>
        <v>#VALUE!</v>
      </c>
      <c r="KLY32" s="5" t="str">
        <f t="shared" si="4"/>
        <v>#VALUE!</v>
      </c>
      <c r="KLZ32" s="5" t="str">
        <f t="shared" si="4"/>
        <v>#VALUE!</v>
      </c>
      <c r="KMA32" s="5" t="str">
        <f t="shared" si="4"/>
        <v>#VALUE!</v>
      </c>
      <c r="KMB32" s="5" t="str">
        <f t="shared" si="4"/>
        <v>#VALUE!</v>
      </c>
      <c r="KMC32" s="5" t="str">
        <f t="shared" si="4"/>
        <v>#VALUE!</v>
      </c>
      <c r="KMD32" s="5" t="str">
        <f t="shared" si="4"/>
        <v>#VALUE!</v>
      </c>
      <c r="KME32" s="5" t="str">
        <f t="shared" si="4"/>
        <v>#VALUE!</v>
      </c>
      <c r="KMF32" s="5" t="str">
        <f t="shared" si="4"/>
        <v>#VALUE!</v>
      </c>
      <c r="KMG32" s="5" t="str">
        <f t="shared" si="4"/>
        <v>#VALUE!</v>
      </c>
      <c r="KMH32" s="5" t="str">
        <f t="shared" si="4"/>
        <v>#VALUE!</v>
      </c>
      <c r="KMI32" s="5" t="str">
        <f t="shared" si="4"/>
        <v>#VALUE!</v>
      </c>
      <c r="KMJ32" s="5" t="str">
        <f t="shared" si="4"/>
        <v>#VALUE!</v>
      </c>
      <c r="KMK32" s="5" t="str">
        <f t="shared" si="4"/>
        <v>#VALUE!</v>
      </c>
      <c r="KML32" s="5" t="str">
        <f t="shared" si="4"/>
        <v>#VALUE!</v>
      </c>
      <c r="KMM32" s="5" t="str">
        <f t="shared" si="4"/>
        <v>#VALUE!</v>
      </c>
      <c r="KMN32" s="5" t="str">
        <f t="shared" si="4"/>
        <v>#VALUE!</v>
      </c>
      <c r="KMO32" s="5" t="str">
        <f t="shared" si="4"/>
        <v>#VALUE!</v>
      </c>
      <c r="KMP32" s="5" t="str">
        <f t="shared" si="4"/>
        <v>#VALUE!</v>
      </c>
      <c r="KMQ32" s="5" t="str">
        <f t="shared" si="4"/>
        <v>#VALUE!</v>
      </c>
      <c r="KMR32" s="5" t="str">
        <f t="shared" si="4"/>
        <v>#VALUE!</v>
      </c>
      <c r="KMS32" s="5" t="str">
        <f t="shared" si="4"/>
        <v>#VALUE!</v>
      </c>
      <c r="KMT32" s="5" t="str">
        <f t="shared" si="4"/>
        <v>#VALUE!</v>
      </c>
      <c r="KMU32" s="5" t="str">
        <f t="shared" si="4"/>
        <v>#VALUE!</v>
      </c>
      <c r="KMV32" s="5" t="str">
        <f t="shared" si="4"/>
        <v>#VALUE!</v>
      </c>
      <c r="KMW32" s="5" t="str">
        <f t="shared" si="4"/>
        <v>#VALUE!</v>
      </c>
      <c r="KMX32" s="5" t="str">
        <f t="shared" si="4"/>
        <v>#VALUE!</v>
      </c>
      <c r="KMY32" s="5" t="str">
        <f t="shared" si="4"/>
        <v>#VALUE!</v>
      </c>
      <c r="KMZ32" s="5" t="str">
        <f t="shared" si="4"/>
        <v>#VALUE!</v>
      </c>
      <c r="KNA32" s="5" t="str">
        <f t="shared" si="4"/>
        <v>#VALUE!</v>
      </c>
      <c r="KNB32" s="5" t="str">
        <f t="shared" si="4"/>
        <v>#VALUE!</v>
      </c>
      <c r="KNC32" s="5" t="str">
        <f t="shared" si="4"/>
        <v>#VALUE!</v>
      </c>
      <c r="KND32" s="5" t="str">
        <f t="shared" si="4"/>
        <v>#VALUE!</v>
      </c>
      <c r="KNE32" s="5" t="str">
        <f t="shared" si="4"/>
        <v>#VALUE!</v>
      </c>
      <c r="KNF32" s="5" t="str">
        <f t="shared" si="4"/>
        <v>#VALUE!</v>
      </c>
      <c r="KNG32" s="5" t="str">
        <f t="shared" si="4"/>
        <v>#VALUE!</v>
      </c>
      <c r="KNH32" s="5" t="str">
        <f t="shared" si="4"/>
        <v>#VALUE!</v>
      </c>
      <c r="KNI32" s="5" t="str">
        <f t="shared" si="4"/>
        <v>#VALUE!</v>
      </c>
      <c r="KNJ32" s="5" t="str">
        <f t="shared" si="4"/>
        <v>#VALUE!</v>
      </c>
      <c r="KNK32" s="5" t="str">
        <f t="shared" si="4"/>
        <v>#VALUE!</v>
      </c>
      <c r="KNL32" s="5" t="str">
        <f t="shared" si="4"/>
        <v>#VALUE!</v>
      </c>
      <c r="KNM32" s="5" t="str">
        <f t="shared" si="4"/>
        <v>#VALUE!</v>
      </c>
      <c r="KNN32" s="5" t="str">
        <f t="shared" si="4"/>
        <v>#VALUE!</v>
      </c>
      <c r="KNO32" s="5" t="str">
        <f t="shared" si="4"/>
        <v>#VALUE!</v>
      </c>
      <c r="KNP32" s="5" t="str">
        <f t="shared" si="4"/>
        <v>#VALUE!</v>
      </c>
      <c r="KNQ32" s="5" t="str">
        <f t="shared" si="4"/>
        <v>#VALUE!</v>
      </c>
      <c r="KNR32" s="5" t="str">
        <f t="shared" si="4"/>
        <v>#VALUE!</v>
      </c>
      <c r="KNS32" s="5" t="str">
        <f t="shared" si="4"/>
        <v>#VALUE!</v>
      </c>
      <c r="KNT32" s="5" t="str">
        <f t="shared" si="4"/>
        <v>#VALUE!</v>
      </c>
      <c r="KNU32" s="5" t="str">
        <f t="shared" si="4"/>
        <v>#VALUE!</v>
      </c>
      <c r="KNV32" s="5" t="str">
        <f t="shared" si="4"/>
        <v>#VALUE!</v>
      </c>
      <c r="KNW32" s="5" t="str">
        <f t="shared" si="4"/>
        <v>#VALUE!</v>
      </c>
      <c r="KNX32" s="5" t="str">
        <f t="shared" si="4"/>
        <v>#VALUE!</v>
      </c>
      <c r="KNY32" s="5" t="str">
        <f t="shared" si="4"/>
        <v>#VALUE!</v>
      </c>
      <c r="KNZ32" s="5" t="str">
        <f t="shared" si="4"/>
        <v>#VALUE!</v>
      </c>
      <c r="KOA32" s="5" t="str">
        <f t="shared" si="4"/>
        <v>#VALUE!</v>
      </c>
      <c r="KOB32" s="5" t="str">
        <f t="shared" si="4"/>
        <v>#VALUE!</v>
      </c>
      <c r="KOC32" s="5" t="str">
        <f t="shared" si="4"/>
        <v>#VALUE!</v>
      </c>
      <c r="KOD32" s="5" t="str">
        <f t="shared" si="4"/>
        <v>#VALUE!</v>
      </c>
      <c r="KOE32" s="5" t="str">
        <f t="shared" si="4"/>
        <v>#VALUE!</v>
      </c>
      <c r="KOF32" s="5" t="str">
        <f t="shared" si="4"/>
        <v>#VALUE!</v>
      </c>
      <c r="KOG32" s="5" t="str">
        <f t="shared" si="4"/>
        <v>#VALUE!</v>
      </c>
      <c r="KOH32" s="5" t="str">
        <f t="shared" si="4"/>
        <v>#VALUE!</v>
      </c>
      <c r="KOI32" s="5" t="str">
        <f t="shared" si="4"/>
        <v>#VALUE!</v>
      </c>
      <c r="KOJ32" s="5" t="str">
        <f t="shared" si="4"/>
        <v>#VALUE!</v>
      </c>
      <c r="KOK32" s="5" t="str">
        <f t="shared" si="4"/>
        <v>#VALUE!</v>
      </c>
      <c r="KOL32" s="5" t="str">
        <f t="shared" si="4"/>
        <v>#VALUE!</v>
      </c>
      <c r="KOM32" s="5" t="str">
        <f t="shared" si="4"/>
        <v>#VALUE!</v>
      </c>
      <c r="KON32" s="5" t="str">
        <f t="shared" si="4"/>
        <v>#VALUE!</v>
      </c>
      <c r="KOO32" s="5" t="str">
        <f t="shared" si="4"/>
        <v>#VALUE!</v>
      </c>
      <c r="KOP32" s="5" t="str">
        <f t="shared" si="4"/>
        <v>#VALUE!</v>
      </c>
      <c r="KOQ32" s="5" t="str">
        <f t="shared" si="4"/>
        <v>#VALUE!</v>
      </c>
      <c r="KOR32" s="5" t="str">
        <f t="shared" si="4"/>
        <v>#VALUE!</v>
      </c>
      <c r="KOS32" s="5" t="str">
        <f t="shared" si="4"/>
        <v>#VALUE!</v>
      </c>
      <c r="KOT32" s="5" t="str">
        <f t="shared" si="4"/>
        <v>#VALUE!</v>
      </c>
      <c r="KOU32" s="5" t="str">
        <f t="shared" si="4"/>
        <v>#VALUE!</v>
      </c>
      <c r="KOV32" s="5" t="str">
        <f t="shared" si="4"/>
        <v>#VALUE!</v>
      </c>
      <c r="KOW32" s="5" t="str">
        <f t="shared" si="4"/>
        <v>#VALUE!</v>
      </c>
      <c r="KOX32" s="5" t="str">
        <f t="shared" si="4"/>
        <v>#VALUE!</v>
      </c>
      <c r="KOY32" s="5" t="str">
        <f t="shared" si="4"/>
        <v>#VALUE!</v>
      </c>
      <c r="KOZ32" s="5" t="str">
        <f t="shared" si="4"/>
        <v>#VALUE!</v>
      </c>
      <c r="KPA32" s="5" t="str">
        <f t="shared" si="4"/>
        <v>#VALUE!</v>
      </c>
      <c r="KPB32" s="5" t="str">
        <f t="shared" si="4"/>
        <v>#VALUE!</v>
      </c>
      <c r="KPC32" s="5" t="str">
        <f t="shared" si="4"/>
        <v>#VALUE!</v>
      </c>
      <c r="KPD32" s="5" t="str">
        <f t="shared" si="4"/>
        <v>#VALUE!</v>
      </c>
      <c r="KPE32" s="5" t="str">
        <f t="shared" si="4"/>
        <v>#VALUE!</v>
      </c>
      <c r="KPF32" s="5" t="str">
        <f t="shared" si="4"/>
        <v>#VALUE!</v>
      </c>
      <c r="KPG32" s="5" t="str">
        <f t="shared" si="4"/>
        <v>#VALUE!</v>
      </c>
      <c r="KPH32" s="5" t="str">
        <f t="shared" si="4"/>
        <v>#VALUE!</v>
      </c>
      <c r="KPI32" s="5" t="str">
        <f t="shared" si="4"/>
        <v>#VALUE!</v>
      </c>
      <c r="KPJ32" s="5" t="str">
        <f t="shared" si="4"/>
        <v>#VALUE!</v>
      </c>
      <c r="KPK32" s="5" t="str">
        <f t="shared" si="4"/>
        <v>#VALUE!</v>
      </c>
      <c r="KPL32" s="5" t="str">
        <f t="shared" si="4"/>
        <v>#VALUE!</v>
      </c>
      <c r="KPM32" s="5" t="str">
        <f t="shared" si="4"/>
        <v>#VALUE!</v>
      </c>
      <c r="KPN32" s="5" t="str">
        <f t="shared" si="4"/>
        <v>#VALUE!</v>
      </c>
      <c r="KPO32" s="5" t="str">
        <f t="shared" si="4"/>
        <v>#VALUE!</v>
      </c>
      <c r="KPP32" s="5" t="str">
        <f t="shared" si="4"/>
        <v>#VALUE!</v>
      </c>
      <c r="KPQ32" s="5" t="str">
        <f t="shared" si="4"/>
        <v>#VALUE!</v>
      </c>
      <c r="KPR32" s="5" t="str">
        <f t="shared" si="4"/>
        <v>#VALUE!</v>
      </c>
      <c r="KPS32" s="5" t="str">
        <f t="shared" si="4"/>
        <v>#VALUE!</v>
      </c>
      <c r="KPT32" s="5" t="str">
        <f t="shared" si="4"/>
        <v>#VALUE!</v>
      </c>
      <c r="KPU32" s="5" t="str">
        <f t="shared" si="4"/>
        <v>#VALUE!</v>
      </c>
      <c r="KPV32" s="5" t="str">
        <f t="shared" si="4"/>
        <v>#VALUE!</v>
      </c>
      <c r="KPW32" s="5" t="str">
        <f t="shared" si="4"/>
        <v>#VALUE!</v>
      </c>
      <c r="KPX32" s="5" t="str">
        <f t="shared" si="4"/>
        <v>#VALUE!</v>
      </c>
      <c r="KPY32" s="5" t="str">
        <f t="shared" si="4"/>
        <v>#VALUE!</v>
      </c>
      <c r="KPZ32" s="5" t="str">
        <f t="shared" si="4"/>
        <v>#VALUE!</v>
      </c>
      <c r="KQA32" s="5" t="str">
        <f t="shared" si="4"/>
        <v>#VALUE!</v>
      </c>
      <c r="KQB32" s="5" t="str">
        <f t="shared" si="4"/>
        <v>#VALUE!</v>
      </c>
      <c r="KQC32" s="5" t="str">
        <f t="shared" si="4"/>
        <v>#VALUE!</v>
      </c>
      <c r="KQD32" s="5" t="str">
        <f t="shared" si="4"/>
        <v>#VALUE!</v>
      </c>
      <c r="KQE32" s="5" t="str">
        <f t="shared" si="4"/>
        <v>#VALUE!</v>
      </c>
      <c r="KQF32" s="5" t="str">
        <f t="shared" si="4"/>
        <v>#VALUE!</v>
      </c>
      <c r="KQG32" s="5" t="str">
        <f t="shared" si="4"/>
        <v>#VALUE!</v>
      </c>
      <c r="KQH32" s="5" t="str">
        <f t="shared" si="4"/>
        <v>#VALUE!</v>
      </c>
      <c r="KQI32" s="5" t="str">
        <f t="shared" si="4"/>
        <v>#VALUE!</v>
      </c>
      <c r="KQJ32" s="5" t="str">
        <f t="shared" si="4"/>
        <v>#VALUE!</v>
      </c>
      <c r="KQK32" s="5" t="str">
        <f t="shared" si="4"/>
        <v>#VALUE!</v>
      </c>
      <c r="KQL32" s="5" t="str">
        <f t="shared" si="4"/>
        <v>#VALUE!</v>
      </c>
      <c r="KQM32" s="5" t="str">
        <f t="shared" si="4"/>
        <v>#VALUE!</v>
      </c>
      <c r="KQN32" s="5" t="str">
        <f t="shared" si="4"/>
        <v>#VALUE!</v>
      </c>
      <c r="KQO32" s="5" t="str">
        <f t="shared" si="4"/>
        <v>#VALUE!</v>
      </c>
      <c r="KQP32" s="5" t="str">
        <f t="shared" si="4"/>
        <v>#VALUE!</v>
      </c>
      <c r="KQQ32" s="5" t="str">
        <f t="shared" si="4"/>
        <v>#VALUE!</v>
      </c>
      <c r="KQR32" s="5" t="str">
        <f t="shared" si="4"/>
        <v>#VALUE!</v>
      </c>
      <c r="KQS32" s="5" t="str">
        <f t="shared" si="4"/>
        <v>#VALUE!</v>
      </c>
      <c r="KQT32" s="5" t="str">
        <f t="shared" si="4"/>
        <v>#VALUE!</v>
      </c>
      <c r="KQU32" s="5" t="str">
        <f t="shared" si="4"/>
        <v>#VALUE!</v>
      </c>
      <c r="KQV32" s="5" t="str">
        <f t="shared" si="4"/>
        <v>#VALUE!</v>
      </c>
      <c r="KQW32" s="5" t="str">
        <f t="shared" si="4"/>
        <v>#VALUE!</v>
      </c>
      <c r="KQX32" s="5" t="str">
        <f t="shared" si="4"/>
        <v>#VALUE!</v>
      </c>
      <c r="KQY32" s="5" t="str">
        <f t="shared" si="4"/>
        <v>#VALUE!</v>
      </c>
      <c r="KQZ32" s="5" t="str">
        <f t="shared" si="4"/>
        <v>#VALUE!</v>
      </c>
      <c r="KRA32" s="5" t="str">
        <f t="shared" si="4"/>
        <v>#VALUE!</v>
      </c>
      <c r="KRB32" s="5" t="str">
        <f t="shared" si="4"/>
        <v>#VALUE!</v>
      </c>
      <c r="KRC32" s="5" t="str">
        <f t="shared" si="4"/>
        <v>#VALUE!</v>
      </c>
      <c r="KRD32" s="5" t="str">
        <f t="shared" si="4"/>
        <v>#VALUE!</v>
      </c>
      <c r="KRE32" s="5" t="str">
        <f t="shared" si="4"/>
        <v>#VALUE!</v>
      </c>
      <c r="KRF32" s="5" t="str">
        <f t="shared" si="4"/>
        <v>#VALUE!</v>
      </c>
      <c r="KRG32" s="5" t="str">
        <f t="shared" si="4"/>
        <v>#VALUE!</v>
      </c>
      <c r="KRH32" s="5" t="str">
        <f t="shared" si="4"/>
        <v>#VALUE!</v>
      </c>
      <c r="KRI32" s="5" t="str">
        <f t="shared" si="4"/>
        <v>#VALUE!</v>
      </c>
      <c r="KRJ32" s="5" t="str">
        <f t="shared" si="4"/>
        <v>#VALUE!</v>
      </c>
      <c r="KRK32" s="5" t="str">
        <f t="shared" si="4"/>
        <v>#VALUE!</v>
      </c>
      <c r="KRL32" s="5" t="str">
        <f t="shared" si="4"/>
        <v>#VALUE!</v>
      </c>
      <c r="KRM32" s="5" t="str">
        <f t="shared" si="4"/>
        <v>#VALUE!</v>
      </c>
      <c r="KRN32" s="5" t="str">
        <f t="shared" si="4"/>
        <v>#VALUE!</v>
      </c>
      <c r="KRO32" s="5" t="str">
        <f t="shared" si="4"/>
        <v>#VALUE!</v>
      </c>
      <c r="KRP32" s="5" t="str">
        <f t="shared" si="4"/>
        <v>#VALUE!</v>
      </c>
      <c r="KRQ32" s="5" t="str">
        <f t="shared" si="4"/>
        <v>#VALUE!</v>
      </c>
      <c r="KRR32" s="5" t="str">
        <f t="shared" si="4"/>
        <v>#VALUE!</v>
      </c>
    </row>
    <row r="33">
      <c r="A33" s="5">
        <f t="shared" ref="A33:KRR33" si="5">A$28/A$30</f>
        <v>0</v>
      </c>
      <c r="B33" s="5">
        <f t="shared" si="5"/>
        <v>-0.894427191</v>
      </c>
      <c r="C33" s="5">
        <f t="shared" si="5"/>
        <v>-1</v>
      </c>
      <c r="D33" s="5">
        <f t="shared" si="5"/>
        <v>-0.894427191</v>
      </c>
      <c r="E33" s="5">
        <f t="shared" si="5"/>
        <v>-0.7071067812</v>
      </c>
      <c r="F33" s="5">
        <f t="shared" si="5"/>
        <v>-0.5547001962</v>
      </c>
      <c r="G33" s="5">
        <f t="shared" si="5"/>
        <v>-0.7071067812</v>
      </c>
      <c r="H33" s="5">
        <f t="shared" si="5"/>
        <v>-0.894427191</v>
      </c>
      <c r="I33" s="5">
        <f t="shared" si="5"/>
        <v>-0.8</v>
      </c>
      <c r="J33" s="5">
        <f t="shared" si="5"/>
        <v>0</v>
      </c>
      <c r="K33" s="5">
        <f t="shared" si="5"/>
        <v>-0.4472135955</v>
      </c>
      <c r="L33" s="5">
        <f t="shared" si="5"/>
        <v>-0.5547001962</v>
      </c>
      <c r="M33" s="5">
        <f t="shared" si="5"/>
        <v>-0.7071067812</v>
      </c>
      <c r="N33" s="5">
        <f t="shared" si="5"/>
        <v>-0.894427191</v>
      </c>
      <c r="O33" s="5">
        <f t="shared" si="5"/>
        <v>-1</v>
      </c>
      <c r="P33" s="5">
        <f t="shared" si="5"/>
        <v>-1</v>
      </c>
      <c r="Q33" s="5">
        <f t="shared" si="5"/>
        <v>-0.9701425001</v>
      </c>
      <c r="R33" s="5">
        <f t="shared" si="5"/>
        <v>-1</v>
      </c>
      <c r="S33" s="5">
        <f t="shared" si="5"/>
        <v>0.894427191</v>
      </c>
      <c r="T33" s="5">
        <f t="shared" si="5"/>
        <v>0.4472135955</v>
      </c>
      <c r="U33" s="5">
        <f t="shared" si="5"/>
        <v>0</v>
      </c>
      <c r="V33" s="5">
        <f t="shared" si="5"/>
        <v>0</v>
      </c>
      <c r="W33" s="5">
        <f t="shared" si="5"/>
        <v>0</v>
      </c>
      <c r="X33" s="5">
        <f t="shared" si="5"/>
        <v>0</v>
      </c>
      <c r="Y33" s="5">
        <f t="shared" si="5"/>
        <v>-0.242535625</v>
      </c>
      <c r="Z33" s="5">
        <f t="shared" si="5"/>
        <v>-0.5547001962</v>
      </c>
      <c r="AA33" s="5">
        <f t="shared" si="5"/>
        <v>-0.4472135955</v>
      </c>
      <c r="AB33" s="5">
        <f t="shared" si="5"/>
        <v>1</v>
      </c>
      <c r="AC33" s="5">
        <f t="shared" si="5"/>
        <v>0.5547001962</v>
      </c>
      <c r="AD33" s="5">
        <f t="shared" si="5"/>
        <v>0</v>
      </c>
      <c r="AE33" s="5">
        <f t="shared" si="5"/>
        <v>0</v>
      </c>
      <c r="AF33" s="5">
        <f t="shared" si="5"/>
        <v>0</v>
      </c>
      <c r="AG33" s="5">
        <f t="shared" si="5"/>
        <v>0</v>
      </c>
      <c r="AH33" s="5">
        <f t="shared" si="5"/>
        <v>-0.316227766</v>
      </c>
      <c r="AI33" s="5">
        <f t="shared" si="5"/>
        <v>-0.7071067812</v>
      </c>
      <c r="AJ33" s="5">
        <f t="shared" si="5"/>
        <v>-0.5547001962</v>
      </c>
      <c r="AK33" s="5">
        <f t="shared" si="5"/>
        <v>0.894427191</v>
      </c>
      <c r="AL33" s="5">
        <f t="shared" si="5"/>
        <v>0.7071067812</v>
      </c>
      <c r="AM33" s="5">
        <f t="shared" si="5"/>
        <v>0</v>
      </c>
      <c r="AN33" s="5">
        <f t="shared" si="5"/>
        <v>0</v>
      </c>
      <c r="AO33" s="5">
        <f t="shared" si="5"/>
        <v>0</v>
      </c>
      <c r="AP33" s="5">
        <f t="shared" si="5"/>
        <v>0</v>
      </c>
      <c r="AQ33" s="5">
        <f t="shared" si="5"/>
        <v>-0.4472135955</v>
      </c>
      <c r="AR33" s="5">
        <f t="shared" si="5"/>
        <v>-0.894427191</v>
      </c>
      <c r="AS33" s="5">
        <f t="shared" si="5"/>
        <v>-0.7071067812</v>
      </c>
      <c r="AT33" s="5">
        <f t="shared" si="5"/>
        <v>0.7071067812</v>
      </c>
      <c r="AU33" s="5">
        <f t="shared" si="5"/>
        <v>0.894427191</v>
      </c>
      <c r="AV33" s="5">
        <f t="shared" si="5"/>
        <v>0</v>
      </c>
      <c r="AW33" s="5">
        <f t="shared" si="5"/>
        <v>0</v>
      </c>
      <c r="AX33" s="5">
        <f t="shared" si="5"/>
        <v>0</v>
      </c>
      <c r="AY33" s="5">
        <f t="shared" si="5"/>
        <v>0</v>
      </c>
      <c r="AZ33" s="5">
        <f t="shared" si="5"/>
        <v>-0.7071067812</v>
      </c>
      <c r="BA33" s="5">
        <f t="shared" si="5"/>
        <v>-1</v>
      </c>
      <c r="BB33" s="5">
        <f t="shared" si="5"/>
        <v>-0.894427191</v>
      </c>
      <c r="BC33" s="5">
        <f t="shared" si="5"/>
        <v>0.5547001962</v>
      </c>
      <c r="BD33" s="5">
        <f t="shared" si="5"/>
        <v>1</v>
      </c>
      <c r="BE33" s="5">
        <f t="shared" si="5"/>
        <v>0</v>
      </c>
      <c r="BF33" s="5">
        <f t="shared" si="5"/>
        <v>0</v>
      </c>
      <c r="BG33" s="5">
        <f t="shared" si="5"/>
        <v>0</v>
      </c>
      <c r="BH33" s="5">
        <f t="shared" si="5"/>
        <v>0</v>
      </c>
      <c r="BI33" s="5">
        <f t="shared" si="5"/>
        <v>-1</v>
      </c>
      <c r="BJ33" s="5">
        <f t="shared" si="5"/>
        <v>-0.894427191</v>
      </c>
      <c r="BK33" s="5">
        <f t="shared" si="5"/>
        <v>-1</v>
      </c>
      <c r="BL33" s="5">
        <f t="shared" si="5"/>
        <v>0.7071067812</v>
      </c>
      <c r="BM33" s="5">
        <f t="shared" si="5"/>
        <v>1</v>
      </c>
      <c r="BN33" s="5">
        <f t="shared" si="5"/>
        <v>0.242535625</v>
      </c>
      <c r="BO33" s="5">
        <f t="shared" si="5"/>
        <v>0.316227766</v>
      </c>
      <c r="BP33" s="5">
        <f t="shared" si="5"/>
        <v>0.4472135955</v>
      </c>
      <c r="BQ33" s="5">
        <f t="shared" si="5"/>
        <v>0.7071067812</v>
      </c>
      <c r="BR33" s="5">
        <f t="shared" si="5"/>
        <v>1</v>
      </c>
      <c r="BS33" s="5">
        <f t="shared" si="5"/>
        <v>-0.7071067812</v>
      </c>
      <c r="BT33" s="5">
        <f t="shared" si="5"/>
        <v>-1</v>
      </c>
      <c r="BU33" s="5">
        <f t="shared" si="5"/>
        <v>0.894427191</v>
      </c>
      <c r="BV33" s="5">
        <f t="shared" si="5"/>
        <v>0.9701425001</v>
      </c>
      <c r="BW33" s="5">
        <f t="shared" si="5"/>
        <v>0.5547001962</v>
      </c>
      <c r="BX33" s="5">
        <f t="shared" si="5"/>
        <v>0.7071067812</v>
      </c>
      <c r="BY33" s="5">
        <f t="shared" si="5"/>
        <v>0.894427191</v>
      </c>
      <c r="BZ33" s="5">
        <f t="shared" si="5"/>
        <v>1</v>
      </c>
      <c r="CA33" s="5">
        <f t="shared" si="5"/>
        <v>0.894427191</v>
      </c>
      <c r="CB33" s="5">
        <f t="shared" si="5"/>
        <v>0.7071067812</v>
      </c>
      <c r="CC33" s="5">
        <f t="shared" si="5"/>
        <v>0</v>
      </c>
      <c r="CD33" s="5">
        <f t="shared" si="5"/>
        <v>0.8</v>
      </c>
      <c r="CE33" s="5">
        <f t="shared" si="5"/>
        <v>1</v>
      </c>
      <c r="CF33" s="5">
        <f t="shared" si="5"/>
        <v>0.4472135955</v>
      </c>
      <c r="CG33" s="5">
        <f t="shared" si="5"/>
        <v>0.5547001962</v>
      </c>
      <c r="CH33" s="5">
        <f t="shared" si="5"/>
        <v>0.7071067812</v>
      </c>
      <c r="CI33" s="5">
        <f t="shared" si="5"/>
        <v>0.894427191</v>
      </c>
      <c r="CJ33" s="5">
        <f t="shared" si="5"/>
        <v>1</v>
      </c>
      <c r="CK33" s="5">
        <f t="shared" si="5"/>
        <v>1</v>
      </c>
      <c r="CL33" s="5">
        <f t="shared" si="5"/>
        <v>0</v>
      </c>
      <c r="CM33" s="5" t="str">
        <f t="shared" si="5"/>
        <v>#VALUE!</v>
      </c>
      <c r="CN33" s="5" t="str">
        <f t="shared" si="5"/>
        <v>#VALUE!</v>
      </c>
      <c r="CO33" s="5" t="str">
        <f t="shared" si="5"/>
        <v>#VALUE!</v>
      </c>
      <c r="CP33" s="5" t="str">
        <f t="shared" si="5"/>
        <v>#VALUE!</v>
      </c>
      <c r="CQ33" s="5" t="str">
        <f t="shared" si="5"/>
        <v>#VALUE!</v>
      </c>
      <c r="CR33" s="5" t="str">
        <f t="shared" si="5"/>
        <v>#VALUE!</v>
      </c>
      <c r="CS33" s="5" t="str">
        <f t="shared" si="5"/>
        <v>#VALUE!</v>
      </c>
      <c r="CT33" s="5" t="str">
        <f t="shared" si="5"/>
        <v>#VALUE!</v>
      </c>
      <c r="CU33" s="5" t="str">
        <f t="shared" si="5"/>
        <v>#VALUE!</v>
      </c>
      <c r="CV33" s="5" t="str">
        <f t="shared" si="5"/>
        <v>#VALUE!</v>
      </c>
      <c r="CW33" s="5" t="str">
        <f t="shared" si="5"/>
        <v>#VALUE!</v>
      </c>
      <c r="CX33" s="5" t="str">
        <f t="shared" si="5"/>
        <v>#VALUE!</v>
      </c>
      <c r="CY33" s="5" t="str">
        <f t="shared" si="5"/>
        <v>#VALUE!</v>
      </c>
      <c r="CZ33" s="5" t="str">
        <f t="shared" si="5"/>
        <v>#VALUE!</v>
      </c>
      <c r="DA33" s="5" t="str">
        <f t="shared" si="5"/>
        <v>#VALUE!</v>
      </c>
      <c r="DB33" s="5" t="str">
        <f t="shared" si="5"/>
        <v>#VALUE!</v>
      </c>
      <c r="DC33" s="5" t="str">
        <f t="shared" si="5"/>
        <v>#VALUE!</v>
      </c>
      <c r="DD33" s="5" t="str">
        <f t="shared" si="5"/>
        <v>#VALUE!</v>
      </c>
      <c r="DE33" s="5" t="str">
        <f t="shared" si="5"/>
        <v>#VALUE!</v>
      </c>
      <c r="DF33" s="5" t="str">
        <f t="shared" si="5"/>
        <v>#VALUE!</v>
      </c>
      <c r="DG33" s="5" t="str">
        <f t="shared" si="5"/>
        <v>#VALUE!</v>
      </c>
      <c r="DH33" s="5" t="str">
        <f t="shared" si="5"/>
        <v>#VALUE!</v>
      </c>
      <c r="DI33" s="5" t="str">
        <f t="shared" si="5"/>
        <v>#VALUE!</v>
      </c>
      <c r="DJ33" s="5" t="str">
        <f t="shared" si="5"/>
        <v>#VALUE!</v>
      </c>
      <c r="DK33" s="5" t="str">
        <f t="shared" si="5"/>
        <v>#VALUE!</v>
      </c>
      <c r="DL33" s="5" t="str">
        <f t="shared" si="5"/>
        <v>#VALUE!</v>
      </c>
      <c r="DM33" s="5" t="str">
        <f t="shared" si="5"/>
        <v>#VALUE!</v>
      </c>
      <c r="DN33" s="5" t="str">
        <f t="shared" si="5"/>
        <v>#VALUE!</v>
      </c>
      <c r="DO33" s="5" t="str">
        <f t="shared" si="5"/>
        <v>#VALUE!</v>
      </c>
      <c r="DP33" s="5" t="str">
        <f t="shared" si="5"/>
        <v>#VALUE!</v>
      </c>
      <c r="DQ33" s="5" t="str">
        <f t="shared" si="5"/>
        <v>#VALUE!</v>
      </c>
      <c r="DR33" s="5" t="str">
        <f t="shared" si="5"/>
        <v>#VALUE!</v>
      </c>
      <c r="DS33" s="5" t="str">
        <f t="shared" si="5"/>
        <v>#VALUE!</v>
      </c>
      <c r="DT33" s="5" t="str">
        <f t="shared" si="5"/>
        <v>#VALUE!</v>
      </c>
      <c r="DU33" s="5" t="str">
        <f t="shared" si="5"/>
        <v>#VALUE!</v>
      </c>
      <c r="DV33" s="5" t="str">
        <f t="shared" si="5"/>
        <v>#VALUE!</v>
      </c>
      <c r="DW33" s="5" t="str">
        <f t="shared" si="5"/>
        <v>#VALUE!</v>
      </c>
      <c r="DX33" s="5" t="str">
        <f t="shared" si="5"/>
        <v>#VALUE!</v>
      </c>
      <c r="DY33" s="5" t="str">
        <f t="shared" si="5"/>
        <v>#VALUE!</v>
      </c>
      <c r="DZ33" s="5" t="str">
        <f t="shared" si="5"/>
        <v>#VALUE!</v>
      </c>
      <c r="EA33" s="5" t="str">
        <f t="shared" si="5"/>
        <v>#VALUE!</v>
      </c>
      <c r="EB33" s="5" t="str">
        <f t="shared" si="5"/>
        <v>#VALUE!</v>
      </c>
      <c r="EC33" s="5" t="str">
        <f t="shared" si="5"/>
        <v>#VALUE!</v>
      </c>
      <c r="ED33" s="5" t="str">
        <f t="shared" si="5"/>
        <v>#VALUE!</v>
      </c>
      <c r="EE33" s="5" t="str">
        <f t="shared" si="5"/>
        <v>#VALUE!</v>
      </c>
      <c r="EF33" s="5" t="str">
        <f t="shared" si="5"/>
        <v>#VALUE!</v>
      </c>
      <c r="EG33" s="5" t="str">
        <f t="shared" si="5"/>
        <v>#VALUE!</v>
      </c>
      <c r="EH33" s="5" t="str">
        <f t="shared" si="5"/>
        <v>#VALUE!</v>
      </c>
      <c r="EI33" s="5" t="str">
        <f t="shared" si="5"/>
        <v>#VALUE!</v>
      </c>
      <c r="EJ33" s="5" t="str">
        <f t="shared" si="5"/>
        <v>#VALUE!</v>
      </c>
      <c r="EK33" s="5" t="str">
        <f t="shared" si="5"/>
        <v>#VALUE!</v>
      </c>
      <c r="EL33" s="5" t="str">
        <f t="shared" si="5"/>
        <v>#VALUE!</v>
      </c>
      <c r="EM33" s="5" t="str">
        <f t="shared" si="5"/>
        <v>#VALUE!</v>
      </c>
      <c r="EN33" s="5" t="str">
        <f t="shared" si="5"/>
        <v>#VALUE!</v>
      </c>
      <c r="EO33" s="5" t="str">
        <f t="shared" si="5"/>
        <v>#VALUE!</v>
      </c>
      <c r="EP33" s="5" t="str">
        <f t="shared" si="5"/>
        <v>#VALUE!</v>
      </c>
      <c r="EQ33" s="5" t="str">
        <f t="shared" si="5"/>
        <v>#VALUE!</v>
      </c>
      <c r="ER33" s="5" t="str">
        <f t="shared" si="5"/>
        <v>#VALUE!</v>
      </c>
      <c r="ES33" s="5" t="str">
        <f t="shared" si="5"/>
        <v>#VALUE!</v>
      </c>
      <c r="ET33" s="5" t="str">
        <f t="shared" si="5"/>
        <v>#VALUE!</v>
      </c>
      <c r="EU33" s="5" t="str">
        <f t="shared" si="5"/>
        <v>#VALUE!</v>
      </c>
      <c r="EV33" s="5" t="str">
        <f t="shared" si="5"/>
        <v>#VALUE!</v>
      </c>
      <c r="EW33" s="5" t="str">
        <f t="shared" si="5"/>
        <v>#VALUE!</v>
      </c>
      <c r="EX33" s="5" t="str">
        <f t="shared" si="5"/>
        <v>#VALUE!</v>
      </c>
      <c r="EY33" s="5" t="str">
        <f t="shared" si="5"/>
        <v>#VALUE!</v>
      </c>
      <c r="EZ33" s="5" t="str">
        <f t="shared" si="5"/>
        <v>#VALUE!</v>
      </c>
      <c r="FA33" s="5" t="str">
        <f t="shared" si="5"/>
        <v>#VALUE!</v>
      </c>
      <c r="FB33" s="5" t="str">
        <f t="shared" si="5"/>
        <v>#VALUE!</v>
      </c>
      <c r="FC33" s="5" t="str">
        <f t="shared" si="5"/>
        <v>#VALUE!</v>
      </c>
      <c r="FD33" s="5" t="str">
        <f t="shared" si="5"/>
        <v>#VALUE!</v>
      </c>
      <c r="FE33" s="5" t="str">
        <f t="shared" si="5"/>
        <v>#VALUE!</v>
      </c>
      <c r="FF33" s="5" t="str">
        <f t="shared" si="5"/>
        <v>#VALUE!</v>
      </c>
      <c r="FG33" s="5" t="str">
        <f t="shared" si="5"/>
        <v>#VALUE!</v>
      </c>
      <c r="FH33" s="5" t="str">
        <f t="shared" si="5"/>
        <v>#VALUE!</v>
      </c>
      <c r="FI33" s="5" t="str">
        <f t="shared" si="5"/>
        <v>#VALUE!</v>
      </c>
      <c r="FJ33" s="5" t="str">
        <f t="shared" si="5"/>
        <v>#VALUE!</v>
      </c>
      <c r="FK33" s="5" t="str">
        <f t="shared" si="5"/>
        <v>#VALUE!</v>
      </c>
      <c r="FL33" s="5" t="str">
        <f t="shared" si="5"/>
        <v>#VALUE!</v>
      </c>
      <c r="FM33" s="5" t="str">
        <f t="shared" si="5"/>
        <v>#VALUE!</v>
      </c>
      <c r="FN33" s="5" t="str">
        <f t="shared" si="5"/>
        <v>#VALUE!</v>
      </c>
      <c r="FO33" s="5" t="str">
        <f t="shared" si="5"/>
        <v>#VALUE!</v>
      </c>
      <c r="FP33" s="5" t="str">
        <f t="shared" si="5"/>
        <v>#VALUE!</v>
      </c>
      <c r="FQ33" s="5" t="str">
        <f t="shared" si="5"/>
        <v>#VALUE!</v>
      </c>
      <c r="FR33" s="5" t="str">
        <f t="shared" si="5"/>
        <v>#VALUE!</v>
      </c>
      <c r="FS33" s="5" t="str">
        <f t="shared" si="5"/>
        <v>#VALUE!</v>
      </c>
      <c r="FT33" s="5" t="str">
        <f t="shared" si="5"/>
        <v>#VALUE!</v>
      </c>
      <c r="FU33" s="5" t="str">
        <f t="shared" si="5"/>
        <v>#VALUE!</v>
      </c>
      <c r="FV33" s="5" t="str">
        <f t="shared" si="5"/>
        <v>#VALUE!</v>
      </c>
      <c r="FW33" s="5" t="str">
        <f t="shared" si="5"/>
        <v>#VALUE!</v>
      </c>
      <c r="FX33" s="5" t="str">
        <f t="shared" si="5"/>
        <v>#VALUE!</v>
      </c>
      <c r="FY33" s="5" t="str">
        <f t="shared" si="5"/>
        <v>#VALUE!</v>
      </c>
      <c r="FZ33" s="5" t="str">
        <f t="shared" si="5"/>
        <v>#VALUE!</v>
      </c>
      <c r="GA33" s="5" t="str">
        <f t="shared" si="5"/>
        <v>#VALUE!</v>
      </c>
      <c r="GB33" s="5" t="str">
        <f t="shared" si="5"/>
        <v>#VALUE!</v>
      </c>
      <c r="GC33" s="5" t="str">
        <f t="shared" si="5"/>
        <v>#VALUE!</v>
      </c>
      <c r="GD33" s="5" t="str">
        <f t="shared" si="5"/>
        <v>#VALUE!</v>
      </c>
      <c r="GE33" s="5" t="str">
        <f t="shared" si="5"/>
        <v>#VALUE!</v>
      </c>
      <c r="GF33" s="5" t="str">
        <f t="shared" si="5"/>
        <v>#VALUE!</v>
      </c>
      <c r="GG33" s="5" t="str">
        <f t="shared" si="5"/>
        <v>#VALUE!</v>
      </c>
      <c r="GH33" s="5" t="str">
        <f t="shared" si="5"/>
        <v>#VALUE!</v>
      </c>
      <c r="GI33" s="5" t="str">
        <f t="shared" si="5"/>
        <v>#VALUE!</v>
      </c>
      <c r="GJ33" s="5" t="str">
        <f t="shared" si="5"/>
        <v>#VALUE!</v>
      </c>
      <c r="GK33" s="5" t="str">
        <f t="shared" si="5"/>
        <v>#VALUE!</v>
      </c>
      <c r="GL33" s="5" t="str">
        <f t="shared" si="5"/>
        <v>#VALUE!</v>
      </c>
      <c r="GM33" s="5" t="str">
        <f t="shared" si="5"/>
        <v>#VALUE!</v>
      </c>
      <c r="GN33" s="5" t="str">
        <f t="shared" si="5"/>
        <v>#VALUE!</v>
      </c>
      <c r="GO33" s="5" t="str">
        <f t="shared" si="5"/>
        <v>#VALUE!</v>
      </c>
      <c r="GP33" s="5" t="str">
        <f t="shared" si="5"/>
        <v>#VALUE!</v>
      </c>
      <c r="GQ33" s="5" t="str">
        <f t="shared" si="5"/>
        <v>#VALUE!</v>
      </c>
      <c r="GR33" s="5" t="str">
        <f t="shared" si="5"/>
        <v>#VALUE!</v>
      </c>
      <c r="GS33" s="5" t="str">
        <f t="shared" si="5"/>
        <v>#VALUE!</v>
      </c>
      <c r="GT33" s="5" t="str">
        <f t="shared" si="5"/>
        <v>#VALUE!</v>
      </c>
      <c r="GU33" s="5" t="str">
        <f t="shared" si="5"/>
        <v>#VALUE!</v>
      </c>
      <c r="GV33" s="5" t="str">
        <f t="shared" si="5"/>
        <v>#VALUE!</v>
      </c>
      <c r="GW33" s="5" t="str">
        <f t="shared" si="5"/>
        <v>#VALUE!</v>
      </c>
      <c r="GX33" s="5" t="str">
        <f t="shared" si="5"/>
        <v>#VALUE!</v>
      </c>
      <c r="GY33" s="5" t="str">
        <f t="shared" si="5"/>
        <v>#VALUE!</v>
      </c>
      <c r="GZ33" s="5" t="str">
        <f t="shared" si="5"/>
        <v>#VALUE!</v>
      </c>
      <c r="HA33" s="5" t="str">
        <f t="shared" si="5"/>
        <v>#VALUE!</v>
      </c>
      <c r="HB33" s="5" t="str">
        <f t="shared" si="5"/>
        <v>#VALUE!</v>
      </c>
      <c r="HC33" s="5" t="str">
        <f t="shared" si="5"/>
        <v>#VALUE!</v>
      </c>
      <c r="HD33" s="5" t="str">
        <f t="shared" si="5"/>
        <v>#VALUE!</v>
      </c>
      <c r="HE33" s="5" t="str">
        <f t="shared" si="5"/>
        <v>#VALUE!</v>
      </c>
      <c r="HF33" s="5" t="str">
        <f t="shared" si="5"/>
        <v>#VALUE!</v>
      </c>
      <c r="HG33" s="5" t="str">
        <f t="shared" si="5"/>
        <v>#VALUE!</v>
      </c>
      <c r="HH33" s="5" t="str">
        <f t="shared" si="5"/>
        <v>#VALUE!</v>
      </c>
      <c r="HI33" s="5" t="str">
        <f t="shared" si="5"/>
        <v>#VALUE!</v>
      </c>
      <c r="HJ33" s="5" t="str">
        <f t="shared" si="5"/>
        <v>#VALUE!</v>
      </c>
      <c r="HK33" s="5" t="str">
        <f t="shared" si="5"/>
        <v>#VALUE!</v>
      </c>
      <c r="HL33" s="5" t="str">
        <f t="shared" si="5"/>
        <v>#VALUE!</v>
      </c>
      <c r="HM33" s="5" t="str">
        <f t="shared" si="5"/>
        <v>#VALUE!</v>
      </c>
      <c r="HN33" s="5" t="str">
        <f t="shared" si="5"/>
        <v>#VALUE!</v>
      </c>
      <c r="HO33" s="5" t="str">
        <f t="shared" si="5"/>
        <v>#VALUE!</v>
      </c>
      <c r="HP33" s="5" t="str">
        <f t="shared" si="5"/>
        <v>#VALUE!</v>
      </c>
      <c r="HQ33" s="5" t="str">
        <f t="shared" si="5"/>
        <v>#VALUE!</v>
      </c>
      <c r="HR33" s="5" t="str">
        <f t="shared" si="5"/>
        <v>#VALUE!</v>
      </c>
      <c r="HS33" s="5" t="str">
        <f t="shared" si="5"/>
        <v>#VALUE!</v>
      </c>
      <c r="HT33" s="5" t="str">
        <f t="shared" si="5"/>
        <v>#VALUE!</v>
      </c>
      <c r="HU33" s="5" t="str">
        <f t="shared" si="5"/>
        <v>#VALUE!</v>
      </c>
      <c r="HV33" s="5" t="str">
        <f t="shared" si="5"/>
        <v>#VALUE!</v>
      </c>
      <c r="HW33" s="5" t="str">
        <f t="shared" si="5"/>
        <v>#VALUE!</v>
      </c>
      <c r="HX33" s="5" t="str">
        <f t="shared" si="5"/>
        <v>#VALUE!</v>
      </c>
      <c r="HY33" s="5" t="str">
        <f t="shared" si="5"/>
        <v>#VALUE!</v>
      </c>
      <c r="HZ33" s="5" t="str">
        <f t="shared" si="5"/>
        <v>#VALUE!</v>
      </c>
      <c r="IA33" s="5" t="str">
        <f t="shared" si="5"/>
        <v>#VALUE!</v>
      </c>
      <c r="IB33" s="5" t="str">
        <f t="shared" si="5"/>
        <v>#VALUE!</v>
      </c>
      <c r="IC33" s="5" t="str">
        <f t="shared" si="5"/>
        <v>#VALUE!</v>
      </c>
      <c r="ID33" s="5" t="str">
        <f t="shared" si="5"/>
        <v>#VALUE!</v>
      </c>
      <c r="IE33" s="5" t="str">
        <f t="shared" si="5"/>
        <v>#VALUE!</v>
      </c>
      <c r="IF33" s="5" t="str">
        <f t="shared" si="5"/>
        <v>#VALUE!</v>
      </c>
      <c r="IG33" s="5" t="str">
        <f t="shared" si="5"/>
        <v>#VALUE!</v>
      </c>
      <c r="IH33" s="5" t="str">
        <f t="shared" si="5"/>
        <v>#VALUE!</v>
      </c>
      <c r="II33" s="5" t="str">
        <f t="shared" si="5"/>
        <v>#VALUE!</v>
      </c>
      <c r="IJ33" s="5" t="str">
        <f t="shared" si="5"/>
        <v>#VALUE!</v>
      </c>
      <c r="IK33" s="5" t="str">
        <f t="shared" si="5"/>
        <v>#VALUE!</v>
      </c>
      <c r="IL33" s="5" t="str">
        <f t="shared" si="5"/>
        <v>#VALUE!</v>
      </c>
      <c r="IM33" s="5" t="str">
        <f t="shared" si="5"/>
        <v>#VALUE!</v>
      </c>
      <c r="IN33" s="5" t="str">
        <f t="shared" si="5"/>
        <v>#VALUE!</v>
      </c>
      <c r="IO33" s="5" t="str">
        <f t="shared" si="5"/>
        <v>#VALUE!</v>
      </c>
      <c r="IP33" s="5" t="str">
        <f t="shared" si="5"/>
        <v>#VALUE!</v>
      </c>
      <c r="IQ33" s="5" t="str">
        <f t="shared" si="5"/>
        <v>#VALUE!</v>
      </c>
      <c r="IR33" s="5" t="str">
        <f t="shared" si="5"/>
        <v>#VALUE!</v>
      </c>
      <c r="IS33" s="5" t="str">
        <f t="shared" si="5"/>
        <v>#VALUE!</v>
      </c>
      <c r="IT33" s="5" t="str">
        <f t="shared" si="5"/>
        <v>#VALUE!</v>
      </c>
      <c r="IU33" s="5" t="str">
        <f t="shared" si="5"/>
        <v>#VALUE!</v>
      </c>
      <c r="IV33" s="5" t="str">
        <f t="shared" si="5"/>
        <v>#VALUE!</v>
      </c>
      <c r="IW33" s="5" t="str">
        <f t="shared" si="5"/>
        <v>#VALUE!</v>
      </c>
      <c r="IX33" s="5" t="str">
        <f t="shared" si="5"/>
        <v>#VALUE!</v>
      </c>
      <c r="IY33" s="5" t="str">
        <f t="shared" si="5"/>
        <v>#VALUE!</v>
      </c>
      <c r="IZ33" s="5" t="str">
        <f t="shared" si="5"/>
        <v>#VALUE!</v>
      </c>
      <c r="JA33" s="5" t="str">
        <f t="shared" si="5"/>
        <v>#VALUE!</v>
      </c>
      <c r="JB33" s="5" t="str">
        <f t="shared" si="5"/>
        <v>#VALUE!</v>
      </c>
      <c r="JC33" s="5" t="str">
        <f t="shared" si="5"/>
        <v>#VALUE!</v>
      </c>
      <c r="JD33" s="5" t="str">
        <f t="shared" si="5"/>
        <v>#VALUE!</v>
      </c>
      <c r="JE33" s="5" t="str">
        <f t="shared" si="5"/>
        <v>#VALUE!</v>
      </c>
      <c r="JF33" s="5" t="str">
        <f t="shared" si="5"/>
        <v>#VALUE!</v>
      </c>
      <c r="JG33" s="5" t="str">
        <f t="shared" si="5"/>
        <v>#VALUE!</v>
      </c>
      <c r="JH33" s="5" t="str">
        <f t="shared" si="5"/>
        <v>#VALUE!</v>
      </c>
      <c r="JI33" s="5" t="str">
        <f t="shared" si="5"/>
        <v>#VALUE!</v>
      </c>
      <c r="JJ33" s="5" t="str">
        <f t="shared" si="5"/>
        <v>#VALUE!</v>
      </c>
      <c r="JK33" s="5" t="str">
        <f t="shared" si="5"/>
        <v>#VALUE!</v>
      </c>
      <c r="JL33" s="5" t="str">
        <f t="shared" si="5"/>
        <v>#VALUE!</v>
      </c>
      <c r="JM33" s="5" t="str">
        <f t="shared" si="5"/>
        <v>#VALUE!</v>
      </c>
      <c r="JN33" s="5" t="str">
        <f t="shared" si="5"/>
        <v>#VALUE!</v>
      </c>
      <c r="JO33" s="5" t="str">
        <f t="shared" si="5"/>
        <v>#VALUE!</v>
      </c>
      <c r="JP33" s="5" t="str">
        <f t="shared" si="5"/>
        <v>#VALUE!</v>
      </c>
      <c r="JQ33" s="5" t="str">
        <f t="shared" si="5"/>
        <v>#VALUE!</v>
      </c>
      <c r="JR33" s="5" t="str">
        <f t="shared" si="5"/>
        <v>#VALUE!</v>
      </c>
      <c r="JS33" s="5" t="str">
        <f t="shared" si="5"/>
        <v>#VALUE!</v>
      </c>
      <c r="JT33" s="5" t="str">
        <f t="shared" si="5"/>
        <v>#VALUE!</v>
      </c>
      <c r="JU33" s="5" t="str">
        <f t="shared" si="5"/>
        <v>#VALUE!</v>
      </c>
      <c r="JV33" s="5" t="str">
        <f t="shared" si="5"/>
        <v>#VALUE!</v>
      </c>
      <c r="JW33" s="5" t="str">
        <f t="shared" si="5"/>
        <v>#VALUE!</v>
      </c>
      <c r="JX33" s="5" t="str">
        <f t="shared" si="5"/>
        <v>#VALUE!</v>
      </c>
      <c r="JY33" s="5" t="str">
        <f t="shared" si="5"/>
        <v>#VALUE!</v>
      </c>
      <c r="JZ33" s="5" t="str">
        <f t="shared" si="5"/>
        <v>#VALUE!</v>
      </c>
      <c r="KA33" s="5" t="str">
        <f t="shared" si="5"/>
        <v>#VALUE!</v>
      </c>
      <c r="KB33" s="5" t="str">
        <f t="shared" si="5"/>
        <v>#VALUE!</v>
      </c>
      <c r="KC33" s="5" t="str">
        <f t="shared" si="5"/>
        <v>#VALUE!</v>
      </c>
      <c r="KD33" s="5" t="str">
        <f t="shared" si="5"/>
        <v>#VALUE!</v>
      </c>
      <c r="KE33" s="5" t="str">
        <f t="shared" si="5"/>
        <v>#VALUE!</v>
      </c>
      <c r="KF33" s="5" t="str">
        <f t="shared" si="5"/>
        <v>#VALUE!</v>
      </c>
      <c r="KG33" s="5" t="str">
        <f t="shared" si="5"/>
        <v>#VALUE!</v>
      </c>
      <c r="KH33" s="5" t="str">
        <f t="shared" si="5"/>
        <v>#VALUE!</v>
      </c>
      <c r="KI33" s="5" t="str">
        <f t="shared" si="5"/>
        <v>#VALUE!</v>
      </c>
      <c r="KJ33" s="5" t="str">
        <f t="shared" si="5"/>
        <v>#VALUE!</v>
      </c>
      <c r="KK33" s="5" t="str">
        <f t="shared" si="5"/>
        <v>#VALUE!</v>
      </c>
      <c r="KL33" s="5" t="str">
        <f t="shared" si="5"/>
        <v>#VALUE!</v>
      </c>
      <c r="KM33" s="5" t="str">
        <f t="shared" si="5"/>
        <v>#VALUE!</v>
      </c>
      <c r="KN33" s="5" t="str">
        <f t="shared" si="5"/>
        <v>#VALUE!</v>
      </c>
      <c r="KO33" s="5" t="str">
        <f t="shared" si="5"/>
        <v>#VALUE!</v>
      </c>
      <c r="KP33" s="5" t="str">
        <f t="shared" si="5"/>
        <v>#VALUE!</v>
      </c>
      <c r="KQ33" s="5" t="str">
        <f t="shared" si="5"/>
        <v>#VALUE!</v>
      </c>
      <c r="KR33" s="5" t="str">
        <f t="shared" si="5"/>
        <v>#VALUE!</v>
      </c>
      <c r="KS33" s="5" t="str">
        <f t="shared" si="5"/>
        <v>#VALUE!</v>
      </c>
      <c r="KT33" s="5" t="str">
        <f t="shared" si="5"/>
        <v>#VALUE!</v>
      </c>
      <c r="KU33" s="5" t="str">
        <f t="shared" si="5"/>
        <v>#VALUE!</v>
      </c>
      <c r="KV33" s="5" t="str">
        <f t="shared" si="5"/>
        <v>#VALUE!</v>
      </c>
      <c r="KW33" s="5" t="str">
        <f t="shared" si="5"/>
        <v>#VALUE!</v>
      </c>
      <c r="KX33" s="5" t="str">
        <f t="shared" si="5"/>
        <v>#VALUE!</v>
      </c>
      <c r="KY33" s="5" t="str">
        <f t="shared" si="5"/>
        <v>#VALUE!</v>
      </c>
      <c r="KZ33" s="5" t="str">
        <f t="shared" si="5"/>
        <v>#VALUE!</v>
      </c>
      <c r="LA33" s="5" t="str">
        <f t="shared" si="5"/>
        <v>#VALUE!</v>
      </c>
      <c r="LB33" s="5" t="str">
        <f t="shared" si="5"/>
        <v>#VALUE!</v>
      </c>
      <c r="LC33" s="5" t="str">
        <f t="shared" si="5"/>
        <v>#VALUE!</v>
      </c>
      <c r="LD33" s="5" t="str">
        <f t="shared" si="5"/>
        <v>#VALUE!</v>
      </c>
      <c r="LE33" s="5" t="str">
        <f t="shared" si="5"/>
        <v>#VALUE!</v>
      </c>
      <c r="LF33" s="5" t="str">
        <f t="shared" si="5"/>
        <v>#VALUE!</v>
      </c>
      <c r="LG33" s="5" t="str">
        <f t="shared" si="5"/>
        <v>#VALUE!</v>
      </c>
      <c r="LH33" s="5" t="str">
        <f t="shared" si="5"/>
        <v>#VALUE!</v>
      </c>
      <c r="LI33" s="5" t="str">
        <f t="shared" si="5"/>
        <v>#VALUE!</v>
      </c>
      <c r="LJ33" s="5" t="str">
        <f t="shared" si="5"/>
        <v>#VALUE!</v>
      </c>
      <c r="LK33" s="5" t="str">
        <f t="shared" si="5"/>
        <v>#VALUE!</v>
      </c>
      <c r="LL33" s="5" t="str">
        <f t="shared" si="5"/>
        <v>#VALUE!</v>
      </c>
      <c r="LM33" s="5" t="str">
        <f t="shared" si="5"/>
        <v>#VALUE!</v>
      </c>
      <c r="LN33" s="5" t="str">
        <f t="shared" si="5"/>
        <v>#VALUE!</v>
      </c>
      <c r="LO33" s="5" t="str">
        <f t="shared" si="5"/>
        <v>#VALUE!</v>
      </c>
      <c r="LP33" s="5" t="str">
        <f t="shared" si="5"/>
        <v>#VALUE!</v>
      </c>
      <c r="LQ33" s="5" t="str">
        <f t="shared" si="5"/>
        <v>#VALUE!</v>
      </c>
      <c r="LR33" s="5" t="str">
        <f t="shared" si="5"/>
        <v>#VALUE!</v>
      </c>
      <c r="LS33" s="5" t="str">
        <f t="shared" si="5"/>
        <v>#VALUE!</v>
      </c>
      <c r="LT33" s="5" t="str">
        <f t="shared" si="5"/>
        <v>#VALUE!</v>
      </c>
      <c r="LU33" s="5" t="str">
        <f t="shared" si="5"/>
        <v>#VALUE!</v>
      </c>
      <c r="LV33" s="5" t="str">
        <f t="shared" si="5"/>
        <v>#VALUE!</v>
      </c>
      <c r="LW33" s="5" t="str">
        <f t="shared" si="5"/>
        <v>#VALUE!</v>
      </c>
      <c r="LX33" s="5" t="str">
        <f t="shared" si="5"/>
        <v>#VALUE!</v>
      </c>
      <c r="LY33" s="5" t="str">
        <f t="shared" si="5"/>
        <v>#VALUE!</v>
      </c>
      <c r="LZ33" s="5" t="str">
        <f t="shared" si="5"/>
        <v>#VALUE!</v>
      </c>
      <c r="MA33" s="5" t="str">
        <f t="shared" si="5"/>
        <v>#VALUE!</v>
      </c>
      <c r="MB33" s="5" t="str">
        <f t="shared" si="5"/>
        <v>#VALUE!</v>
      </c>
      <c r="MC33" s="5" t="str">
        <f t="shared" si="5"/>
        <v>#VALUE!</v>
      </c>
      <c r="MD33" s="5" t="str">
        <f t="shared" si="5"/>
        <v>#VALUE!</v>
      </c>
      <c r="ME33" s="5" t="str">
        <f t="shared" si="5"/>
        <v>#VALUE!</v>
      </c>
      <c r="MF33" s="5" t="str">
        <f t="shared" si="5"/>
        <v>#VALUE!</v>
      </c>
      <c r="MG33" s="5" t="str">
        <f t="shared" si="5"/>
        <v>#VALUE!</v>
      </c>
      <c r="MH33" s="5" t="str">
        <f t="shared" si="5"/>
        <v>#VALUE!</v>
      </c>
      <c r="MI33" s="5" t="str">
        <f t="shared" si="5"/>
        <v>#VALUE!</v>
      </c>
      <c r="MJ33" s="5" t="str">
        <f t="shared" si="5"/>
        <v>#VALUE!</v>
      </c>
      <c r="MK33" s="5" t="str">
        <f t="shared" si="5"/>
        <v>#VALUE!</v>
      </c>
      <c r="ML33" s="5" t="str">
        <f t="shared" si="5"/>
        <v>#VALUE!</v>
      </c>
      <c r="MM33" s="5" t="str">
        <f t="shared" si="5"/>
        <v>#VALUE!</v>
      </c>
      <c r="MN33" s="5" t="str">
        <f t="shared" si="5"/>
        <v>#VALUE!</v>
      </c>
      <c r="MO33" s="5" t="str">
        <f t="shared" si="5"/>
        <v>#VALUE!</v>
      </c>
      <c r="MP33" s="5" t="str">
        <f t="shared" si="5"/>
        <v>#VALUE!</v>
      </c>
      <c r="MQ33" s="5" t="str">
        <f t="shared" si="5"/>
        <v>#VALUE!</v>
      </c>
      <c r="MR33" s="5" t="str">
        <f t="shared" si="5"/>
        <v>#VALUE!</v>
      </c>
      <c r="MS33" s="5" t="str">
        <f t="shared" si="5"/>
        <v>#VALUE!</v>
      </c>
      <c r="MT33" s="5" t="str">
        <f t="shared" si="5"/>
        <v>#VALUE!</v>
      </c>
      <c r="MU33" s="5" t="str">
        <f t="shared" si="5"/>
        <v>#VALUE!</v>
      </c>
      <c r="MV33" s="5" t="str">
        <f t="shared" si="5"/>
        <v>#VALUE!</v>
      </c>
      <c r="MW33" s="5" t="str">
        <f t="shared" si="5"/>
        <v>#VALUE!</v>
      </c>
      <c r="MX33" s="5" t="str">
        <f t="shared" si="5"/>
        <v>#VALUE!</v>
      </c>
      <c r="MY33" s="5" t="str">
        <f t="shared" si="5"/>
        <v>#VALUE!</v>
      </c>
      <c r="MZ33" s="5" t="str">
        <f t="shared" si="5"/>
        <v>#VALUE!</v>
      </c>
      <c r="NA33" s="5" t="str">
        <f t="shared" si="5"/>
        <v>#VALUE!</v>
      </c>
      <c r="NB33" s="5" t="str">
        <f t="shared" si="5"/>
        <v>#VALUE!</v>
      </c>
      <c r="NC33" s="5" t="str">
        <f t="shared" si="5"/>
        <v>#VALUE!</v>
      </c>
      <c r="ND33" s="5" t="str">
        <f t="shared" si="5"/>
        <v>#VALUE!</v>
      </c>
      <c r="NE33" s="5" t="str">
        <f t="shared" si="5"/>
        <v>#VALUE!</v>
      </c>
      <c r="NF33" s="5" t="str">
        <f t="shared" si="5"/>
        <v>#VALUE!</v>
      </c>
      <c r="NG33" s="5" t="str">
        <f t="shared" si="5"/>
        <v>#VALUE!</v>
      </c>
      <c r="NH33" s="5" t="str">
        <f t="shared" si="5"/>
        <v>#VALUE!</v>
      </c>
      <c r="NI33" s="5" t="str">
        <f t="shared" si="5"/>
        <v>#VALUE!</v>
      </c>
      <c r="NJ33" s="5" t="str">
        <f t="shared" si="5"/>
        <v>#VALUE!</v>
      </c>
      <c r="NK33" s="5" t="str">
        <f t="shared" si="5"/>
        <v>#VALUE!</v>
      </c>
      <c r="NL33" s="5" t="str">
        <f t="shared" si="5"/>
        <v>#VALUE!</v>
      </c>
      <c r="NM33" s="5" t="str">
        <f t="shared" si="5"/>
        <v>#VALUE!</v>
      </c>
      <c r="NN33" s="5" t="str">
        <f t="shared" si="5"/>
        <v>#VALUE!</v>
      </c>
      <c r="NO33" s="5" t="str">
        <f t="shared" si="5"/>
        <v>#VALUE!</v>
      </c>
      <c r="NP33" s="5" t="str">
        <f t="shared" si="5"/>
        <v>#VALUE!</v>
      </c>
      <c r="NQ33" s="5" t="str">
        <f t="shared" si="5"/>
        <v>#VALUE!</v>
      </c>
      <c r="NR33" s="5" t="str">
        <f t="shared" si="5"/>
        <v>#VALUE!</v>
      </c>
      <c r="NS33" s="5" t="str">
        <f t="shared" si="5"/>
        <v>#VALUE!</v>
      </c>
      <c r="NT33" s="5" t="str">
        <f t="shared" si="5"/>
        <v>#VALUE!</v>
      </c>
      <c r="NU33" s="5" t="str">
        <f t="shared" si="5"/>
        <v>#VALUE!</v>
      </c>
      <c r="NV33" s="5" t="str">
        <f t="shared" si="5"/>
        <v>#VALUE!</v>
      </c>
      <c r="NW33" s="5" t="str">
        <f t="shared" si="5"/>
        <v>#VALUE!</v>
      </c>
      <c r="NX33" s="5" t="str">
        <f t="shared" si="5"/>
        <v>#VALUE!</v>
      </c>
      <c r="NY33" s="5" t="str">
        <f t="shared" si="5"/>
        <v>#VALUE!</v>
      </c>
      <c r="NZ33" s="5" t="str">
        <f t="shared" si="5"/>
        <v>#VALUE!</v>
      </c>
      <c r="OA33" s="5" t="str">
        <f t="shared" si="5"/>
        <v>#VALUE!</v>
      </c>
      <c r="OB33" s="5" t="str">
        <f t="shared" si="5"/>
        <v>#VALUE!</v>
      </c>
      <c r="OC33" s="5" t="str">
        <f t="shared" si="5"/>
        <v>#VALUE!</v>
      </c>
      <c r="OD33" s="5" t="str">
        <f t="shared" si="5"/>
        <v>#VALUE!</v>
      </c>
      <c r="OE33" s="5" t="str">
        <f t="shared" si="5"/>
        <v>#VALUE!</v>
      </c>
      <c r="OF33" s="5" t="str">
        <f t="shared" si="5"/>
        <v>#VALUE!</v>
      </c>
      <c r="OG33" s="5" t="str">
        <f t="shared" si="5"/>
        <v>#VALUE!</v>
      </c>
      <c r="OH33" s="5" t="str">
        <f t="shared" si="5"/>
        <v>#VALUE!</v>
      </c>
      <c r="OI33" s="5" t="str">
        <f t="shared" si="5"/>
        <v>#VALUE!</v>
      </c>
      <c r="OJ33" s="5" t="str">
        <f t="shared" si="5"/>
        <v>#VALUE!</v>
      </c>
      <c r="OK33" s="5" t="str">
        <f t="shared" si="5"/>
        <v>#VALUE!</v>
      </c>
      <c r="OL33" s="5" t="str">
        <f t="shared" si="5"/>
        <v>#VALUE!</v>
      </c>
      <c r="OM33" s="5" t="str">
        <f t="shared" si="5"/>
        <v>#VALUE!</v>
      </c>
      <c r="ON33" s="5" t="str">
        <f t="shared" si="5"/>
        <v>#VALUE!</v>
      </c>
      <c r="OO33" s="5" t="str">
        <f t="shared" si="5"/>
        <v>#VALUE!</v>
      </c>
      <c r="OP33" s="5" t="str">
        <f t="shared" si="5"/>
        <v>#VALUE!</v>
      </c>
      <c r="OQ33" s="5" t="str">
        <f t="shared" si="5"/>
        <v>#VALUE!</v>
      </c>
      <c r="OR33" s="5" t="str">
        <f t="shared" si="5"/>
        <v>#VALUE!</v>
      </c>
      <c r="OS33" s="5" t="str">
        <f t="shared" si="5"/>
        <v>#VALUE!</v>
      </c>
      <c r="OT33" s="5" t="str">
        <f t="shared" si="5"/>
        <v>#VALUE!</v>
      </c>
      <c r="OU33" s="5" t="str">
        <f t="shared" si="5"/>
        <v>#VALUE!</v>
      </c>
      <c r="OV33" s="5" t="str">
        <f t="shared" si="5"/>
        <v>#VALUE!</v>
      </c>
      <c r="OW33" s="5" t="str">
        <f t="shared" si="5"/>
        <v>#VALUE!</v>
      </c>
      <c r="OX33" s="5" t="str">
        <f t="shared" si="5"/>
        <v>#VALUE!</v>
      </c>
      <c r="OY33" s="5" t="str">
        <f t="shared" si="5"/>
        <v>#VALUE!</v>
      </c>
      <c r="OZ33" s="5" t="str">
        <f t="shared" si="5"/>
        <v>#VALUE!</v>
      </c>
      <c r="PA33" s="5" t="str">
        <f t="shared" si="5"/>
        <v>#VALUE!</v>
      </c>
      <c r="PB33" s="5" t="str">
        <f t="shared" si="5"/>
        <v>#VALUE!</v>
      </c>
      <c r="PC33" s="5" t="str">
        <f t="shared" si="5"/>
        <v>#VALUE!</v>
      </c>
      <c r="PD33" s="5" t="str">
        <f t="shared" si="5"/>
        <v>#VALUE!</v>
      </c>
      <c r="PE33" s="5" t="str">
        <f t="shared" si="5"/>
        <v>#VALUE!</v>
      </c>
      <c r="PF33" s="5" t="str">
        <f t="shared" si="5"/>
        <v>#VALUE!</v>
      </c>
      <c r="PG33" s="5" t="str">
        <f t="shared" si="5"/>
        <v>#VALUE!</v>
      </c>
      <c r="PH33" s="5" t="str">
        <f t="shared" si="5"/>
        <v>#VALUE!</v>
      </c>
      <c r="PI33" s="5" t="str">
        <f t="shared" si="5"/>
        <v>#VALUE!</v>
      </c>
      <c r="PJ33" s="5" t="str">
        <f t="shared" si="5"/>
        <v>#VALUE!</v>
      </c>
      <c r="PK33" s="5" t="str">
        <f t="shared" si="5"/>
        <v>#VALUE!</v>
      </c>
      <c r="PL33" s="5" t="str">
        <f t="shared" si="5"/>
        <v>#VALUE!</v>
      </c>
      <c r="PM33" s="5" t="str">
        <f t="shared" si="5"/>
        <v>#VALUE!</v>
      </c>
      <c r="PN33" s="5" t="str">
        <f t="shared" si="5"/>
        <v>#VALUE!</v>
      </c>
      <c r="PO33" s="5" t="str">
        <f t="shared" si="5"/>
        <v>#VALUE!</v>
      </c>
      <c r="PP33" s="5" t="str">
        <f t="shared" si="5"/>
        <v>#VALUE!</v>
      </c>
      <c r="PQ33" s="5" t="str">
        <f t="shared" si="5"/>
        <v>#VALUE!</v>
      </c>
      <c r="PR33" s="5" t="str">
        <f t="shared" si="5"/>
        <v>#VALUE!</v>
      </c>
      <c r="PS33" s="5" t="str">
        <f t="shared" si="5"/>
        <v>#VALUE!</v>
      </c>
      <c r="PT33" s="5" t="str">
        <f t="shared" si="5"/>
        <v>#VALUE!</v>
      </c>
      <c r="PU33" s="5" t="str">
        <f t="shared" si="5"/>
        <v>#VALUE!</v>
      </c>
      <c r="PV33" s="5" t="str">
        <f t="shared" si="5"/>
        <v>#VALUE!</v>
      </c>
      <c r="PW33" s="5" t="str">
        <f t="shared" si="5"/>
        <v>#VALUE!</v>
      </c>
      <c r="PX33" s="5" t="str">
        <f t="shared" si="5"/>
        <v>#VALUE!</v>
      </c>
      <c r="PY33" s="5" t="str">
        <f t="shared" si="5"/>
        <v>#VALUE!</v>
      </c>
      <c r="PZ33" s="5" t="str">
        <f t="shared" si="5"/>
        <v>#VALUE!</v>
      </c>
      <c r="QA33" s="5" t="str">
        <f t="shared" si="5"/>
        <v>#VALUE!</v>
      </c>
      <c r="QB33" s="5" t="str">
        <f t="shared" si="5"/>
        <v>#VALUE!</v>
      </c>
      <c r="QC33" s="5" t="str">
        <f t="shared" si="5"/>
        <v>#VALUE!</v>
      </c>
      <c r="QD33" s="5" t="str">
        <f t="shared" si="5"/>
        <v>#VALUE!</v>
      </c>
      <c r="QE33" s="5" t="str">
        <f t="shared" si="5"/>
        <v>#VALUE!</v>
      </c>
      <c r="QF33" s="5" t="str">
        <f t="shared" si="5"/>
        <v>#VALUE!</v>
      </c>
      <c r="QG33" s="5" t="str">
        <f t="shared" si="5"/>
        <v>#VALUE!</v>
      </c>
      <c r="QH33" s="5" t="str">
        <f t="shared" si="5"/>
        <v>#VALUE!</v>
      </c>
      <c r="QI33" s="5" t="str">
        <f t="shared" si="5"/>
        <v>#VALUE!</v>
      </c>
      <c r="QJ33" s="5" t="str">
        <f t="shared" si="5"/>
        <v>#VALUE!</v>
      </c>
      <c r="QK33" s="5" t="str">
        <f t="shared" si="5"/>
        <v>#VALUE!</v>
      </c>
      <c r="QL33" s="5" t="str">
        <f t="shared" si="5"/>
        <v>#VALUE!</v>
      </c>
      <c r="QM33" s="5" t="str">
        <f t="shared" si="5"/>
        <v>#VALUE!</v>
      </c>
      <c r="QN33" s="5" t="str">
        <f t="shared" si="5"/>
        <v>#VALUE!</v>
      </c>
      <c r="QO33" s="5" t="str">
        <f t="shared" si="5"/>
        <v>#VALUE!</v>
      </c>
      <c r="QP33" s="5" t="str">
        <f t="shared" si="5"/>
        <v>#VALUE!</v>
      </c>
      <c r="QQ33" s="5" t="str">
        <f t="shared" si="5"/>
        <v>#VALUE!</v>
      </c>
      <c r="QR33" s="5" t="str">
        <f t="shared" si="5"/>
        <v>#VALUE!</v>
      </c>
      <c r="QS33" s="5" t="str">
        <f t="shared" si="5"/>
        <v>#VALUE!</v>
      </c>
      <c r="QT33" s="5" t="str">
        <f t="shared" si="5"/>
        <v>#VALUE!</v>
      </c>
      <c r="QU33" s="5" t="str">
        <f t="shared" si="5"/>
        <v>#VALUE!</v>
      </c>
      <c r="QV33" s="5" t="str">
        <f t="shared" si="5"/>
        <v>#VALUE!</v>
      </c>
      <c r="QW33" s="5" t="str">
        <f t="shared" si="5"/>
        <v>#VALUE!</v>
      </c>
      <c r="QX33" s="5" t="str">
        <f t="shared" si="5"/>
        <v>#VALUE!</v>
      </c>
      <c r="QY33" s="5" t="str">
        <f t="shared" si="5"/>
        <v>#VALUE!</v>
      </c>
      <c r="QZ33" s="5" t="str">
        <f t="shared" si="5"/>
        <v>#VALUE!</v>
      </c>
      <c r="RA33" s="5" t="str">
        <f t="shared" si="5"/>
        <v>#VALUE!</v>
      </c>
      <c r="RB33" s="5" t="str">
        <f t="shared" si="5"/>
        <v>#VALUE!</v>
      </c>
      <c r="RC33" s="5" t="str">
        <f t="shared" si="5"/>
        <v>#VALUE!</v>
      </c>
      <c r="RD33" s="5" t="str">
        <f t="shared" si="5"/>
        <v>#VALUE!</v>
      </c>
      <c r="RE33" s="5" t="str">
        <f t="shared" si="5"/>
        <v>#VALUE!</v>
      </c>
      <c r="RF33" s="5" t="str">
        <f t="shared" si="5"/>
        <v>#VALUE!</v>
      </c>
      <c r="RG33" s="5" t="str">
        <f t="shared" si="5"/>
        <v>#VALUE!</v>
      </c>
      <c r="RH33" s="5" t="str">
        <f t="shared" si="5"/>
        <v>#VALUE!</v>
      </c>
      <c r="RI33" s="5" t="str">
        <f t="shared" si="5"/>
        <v>#VALUE!</v>
      </c>
      <c r="RJ33" s="5" t="str">
        <f t="shared" si="5"/>
        <v>#VALUE!</v>
      </c>
      <c r="RK33" s="5" t="str">
        <f t="shared" si="5"/>
        <v>#VALUE!</v>
      </c>
      <c r="RL33" s="5" t="str">
        <f t="shared" si="5"/>
        <v>#VALUE!</v>
      </c>
      <c r="RM33" s="5" t="str">
        <f t="shared" si="5"/>
        <v>#VALUE!</v>
      </c>
      <c r="RN33" s="5" t="str">
        <f t="shared" si="5"/>
        <v>#VALUE!</v>
      </c>
      <c r="RO33" s="5" t="str">
        <f t="shared" si="5"/>
        <v>#VALUE!</v>
      </c>
      <c r="RP33" s="5" t="str">
        <f t="shared" si="5"/>
        <v>#VALUE!</v>
      </c>
      <c r="RQ33" s="5" t="str">
        <f t="shared" si="5"/>
        <v>#VALUE!</v>
      </c>
      <c r="RR33" s="5" t="str">
        <f t="shared" si="5"/>
        <v>#VALUE!</v>
      </c>
      <c r="RS33" s="5" t="str">
        <f t="shared" si="5"/>
        <v>#VALUE!</v>
      </c>
      <c r="RT33" s="5" t="str">
        <f t="shared" si="5"/>
        <v>#VALUE!</v>
      </c>
      <c r="RU33" s="5" t="str">
        <f t="shared" si="5"/>
        <v>#VALUE!</v>
      </c>
      <c r="RV33" s="5" t="str">
        <f t="shared" si="5"/>
        <v>#VALUE!</v>
      </c>
      <c r="RW33" s="5" t="str">
        <f t="shared" si="5"/>
        <v>#VALUE!</v>
      </c>
      <c r="RX33" s="5" t="str">
        <f t="shared" si="5"/>
        <v>#VALUE!</v>
      </c>
      <c r="RY33" s="5" t="str">
        <f t="shared" si="5"/>
        <v>#VALUE!</v>
      </c>
      <c r="RZ33" s="5" t="str">
        <f t="shared" si="5"/>
        <v>#VALUE!</v>
      </c>
      <c r="SA33" s="5" t="str">
        <f t="shared" si="5"/>
        <v>#VALUE!</v>
      </c>
      <c r="SB33" s="5" t="str">
        <f t="shared" si="5"/>
        <v>#VALUE!</v>
      </c>
      <c r="SC33" s="5" t="str">
        <f t="shared" si="5"/>
        <v>#VALUE!</v>
      </c>
      <c r="SD33" s="5" t="str">
        <f t="shared" si="5"/>
        <v>#VALUE!</v>
      </c>
      <c r="SE33" s="5" t="str">
        <f t="shared" si="5"/>
        <v>#VALUE!</v>
      </c>
      <c r="SF33" s="5" t="str">
        <f t="shared" si="5"/>
        <v>#VALUE!</v>
      </c>
      <c r="SG33" s="5" t="str">
        <f t="shared" si="5"/>
        <v>#VALUE!</v>
      </c>
      <c r="SH33" s="5" t="str">
        <f t="shared" si="5"/>
        <v>#VALUE!</v>
      </c>
      <c r="SI33" s="5" t="str">
        <f t="shared" si="5"/>
        <v>#VALUE!</v>
      </c>
      <c r="SJ33" s="5" t="str">
        <f t="shared" si="5"/>
        <v>#VALUE!</v>
      </c>
      <c r="SK33" s="5" t="str">
        <f t="shared" si="5"/>
        <v>#VALUE!</v>
      </c>
      <c r="SL33" s="5" t="str">
        <f t="shared" si="5"/>
        <v>#VALUE!</v>
      </c>
      <c r="SM33" s="5" t="str">
        <f t="shared" si="5"/>
        <v>#VALUE!</v>
      </c>
      <c r="SN33" s="5" t="str">
        <f t="shared" si="5"/>
        <v>#VALUE!</v>
      </c>
      <c r="SO33" s="5" t="str">
        <f t="shared" si="5"/>
        <v>#VALUE!</v>
      </c>
      <c r="SP33" s="5" t="str">
        <f t="shared" si="5"/>
        <v>#VALUE!</v>
      </c>
      <c r="SQ33" s="5" t="str">
        <f t="shared" si="5"/>
        <v>#VALUE!</v>
      </c>
      <c r="SR33" s="5" t="str">
        <f t="shared" si="5"/>
        <v>#VALUE!</v>
      </c>
      <c r="SS33" s="5" t="str">
        <f t="shared" si="5"/>
        <v>#VALUE!</v>
      </c>
      <c r="ST33" s="5" t="str">
        <f t="shared" si="5"/>
        <v>#VALUE!</v>
      </c>
      <c r="SU33" s="5" t="str">
        <f t="shared" si="5"/>
        <v>#VALUE!</v>
      </c>
      <c r="SV33" s="5" t="str">
        <f t="shared" si="5"/>
        <v>#VALUE!</v>
      </c>
      <c r="SW33" s="5" t="str">
        <f t="shared" si="5"/>
        <v>#VALUE!</v>
      </c>
      <c r="SX33" s="5" t="str">
        <f t="shared" si="5"/>
        <v>#VALUE!</v>
      </c>
      <c r="SY33" s="5" t="str">
        <f t="shared" si="5"/>
        <v>#VALUE!</v>
      </c>
      <c r="SZ33" s="5" t="str">
        <f t="shared" si="5"/>
        <v>#VALUE!</v>
      </c>
      <c r="TA33" s="5" t="str">
        <f t="shared" si="5"/>
        <v>#VALUE!</v>
      </c>
      <c r="TB33" s="5" t="str">
        <f t="shared" si="5"/>
        <v>#VALUE!</v>
      </c>
      <c r="TC33" s="5" t="str">
        <f t="shared" si="5"/>
        <v>#VALUE!</v>
      </c>
      <c r="TD33" s="5" t="str">
        <f t="shared" si="5"/>
        <v>#VALUE!</v>
      </c>
      <c r="TE33" s="5" t="str">
        <f t="shared" si="5"/>
        <v>#VALUE!</v>
      </c>
      <c r="TF33" s="5" t="str">
        <f t="shared" si="5"/>
        <v>#VALUE!</v>
      </c>
      <c r="TG33" s="5" t="str">
        <f t="shared" si="5"/>
        <v>#VALUE!</v>
      </c>
      <c r="TH33" s="5" t="str">
        <f t="shared" si="5"/>
        <v>#VALUE!</v>
      </c>
      <c r="TI33" s="5" t="str">
        <f t="shared" si="5"/>
        <v>#VALUE!</v>
      </c>
      <c r="TJ33" s="5" t="str">
        <f t="shared" si="5"/>
        <v>#VALUE!</v>
      </c>
      <c r="TK33" s="5" t="str">
        <f t="shared" si="5"/>
        <v>#VALUE!</v>
      </c>
      <c r="TL33" s="5" t="str">
        <f t="shared" si="5"/>
        <v>#VALUE!</v>
      </c>
      <c r="TM33" s="5" t="str">
        <f t="shared" si="5"/>
        <v>#VALUE!</v>
      </c>
      <c r="TN33" s="5" t="str">
        <f t="shared" si="5"/>
        <v>#VALUE!</v>
      </c>
      <c r="TO33" s="5" t="str">
        <f t="shared" si="5"/>
        <v>#VALUE!</v>
      </c>
      <c r="TP33" s="5" t="str">
        <f t="shared" si="5"/>
        <v>#VALUE!</v>
      </c>
      <c r="TQ33" s="5" t="str">
        <f t="shared" si="5"/>
        <v>#VALUE!</v>
      </c>
      <c r="TR33" s="5" t="str">
        <f t="shared" si="5"/>
        <v>#VALUE!</v>
      </c>
      <c r="TS33" s="5" t="str">
        <f t="shared" si="5"/>
        <v>#VALUE!</v>
      </c>
      <c r="TT33" s="5" t="str">
        <f t="shared" si="5"/>
        <v>#VALUE!</v>
      </c>
      <c r="TU33" s="5" t="str">
        <f t="shared" si="5"/>
        <v>#VALUE!</v>
      </c>
      <c r="TV33" s="5" t="str">
        <f t="shared" si="5"/>
        <v>#VALUE!</v>
      </c>
      <c r="TW33" s="5" t="str">
        <f t="shared" si="5"/>
        <v>#VALUE!</v>
      </c>
      <c r="TX33" s="5" t="str">
        <f t="shared" si="5"/>
        <v>#VALUE!</v>
      </c>
      <c r="TY33" s="5" t="str">
        <f t="shared" si="5"/>
        <v>#VALUE!</v>
      </c>
      <c r="TZ33" s="5" t="str">
        <f t="shared" si="5"/>
        <v>#VALUE!</v>
      </c>
      <c r="UA33" s="5" t="str">
        <f t="shared" si="5"/>
        <v>#VALUE!</v>
      </c>
      <c r="UB33" s="5" t="str">
        <f t="shared" si="5"/>
        <v>#VALUE!</v>
      </c>
      <c r="UC33" s="5" t="str">
        <f t="shared" si="5"/>
        <v>#VALUE!</v>
      </c>
      <c r="UD33" s="5" t="str">
        <f t="shared" si="5"/>
        <v>#VALUE!</v>
      </c>
      <c r="UE33" s="5" t="str">
        <f t="shared" si="5"/>
        <v>#VALUE!</v>
      </c>
      <c r="UF33" s="5" t="str">
        <f t="shared" si="5"/>
        <v>#VALUE!</v>
      </c>
      <c r="UG33" s="5" t="str">
        <f t="shared" si="5"/>
        <v>#VALUE!</v>
      </c>
      <c r="UH33" s="5" t="str">
        <f t="shared" si="5"/>
        <v>#VALUE!</v>
      </c>
      <c r="UI33" s="5" t="str">
        <f t="shared" si="5"/>
        <v>#VALUE!</v>
      </c>
      <c r="UJ33" s="5" t="str">
        <f t="shared" si="5"/>
        <v>#VALUE!</v>
      </c>
      <c r="UK33" s="5" t="str">
        <f t="shared" si="5"/>
        <v>#VALUE!</v>
      </c>
      <c r="UL33" s="5" t="str">
        <f t="shared" si="5"/>
        <v>#VALUE!</v>
      </c>
      <c r="UM33" s="5" t="str">
        <f t="shared" si="5"/>
        <v>#VALUE!</v>
      </c>
      <c r="UN33" s="5" t="str">
        <f t="shared" si="5"/>
        <v>#VALUE!</v>
      </c>
      <c r="UO33" s="5" t="str">
        <f t="shared" si="5"/>
        <v>#VALUE!</v>
      </c>
      <c r="UP33" s="5" t="str">
        <f t="shared" si="5"/>
        <v>#VALUE!</v>
      </c>
      <c r="UQ33" s="5" t="str">
        <f t="shared" si="5"/>
        <v>#VALUE!</v>
      </c>
      <c r="UR33" s="5" t="str">
        <f t="shared" si="5"/>
        <v>#VALUE!</v>
      </c>
      <c r="US33" s="5" t="str">
        <f t="shared" si="5"/>
        <v>#VALUE!</v>
      </c>
      <c r="UT33" s="5" t="str">
        <f t="shared" si="5"/>
        <v>#VALUE!</v>
      </c>
      <c r="UU33" s="5" t="str">
        <f t="shared" si="5"/>
        <v>#VALUE!</v>
      </c>
      <c r="UV33" s="5" t="str">
        <f t="shared" si="5"/>
        <v>#VALUE!</v>
      </c>
      <c r="UW33" s="5" t="str">
        <f t="shared" si="5"/>
        <v>#VALUE!</v>
      </c>
      <c r="UX33" s="5" t="str">
        <f t="shared" si="5"/>
        <v>#VALUE!</v>
      </c>
      <c r="UY33" s="5" t="str">
        <f t="shared" si="5"/>
        <v>#VALUE!</v>
      </c>
      <c r="UZ33" s="5" t="str">
        <f t="shared" si="5"/>
        <v>#VALUE!</v>
      </c>
      <c r="VA33" s="5" t="str">
        <f t="shared" si="5"/>
        <v>#VALUE!</v>
      </c>
      <c r="VB33" s="5" t="str">
        <f t="shared" si="5"/>
        <v>#VALUE!</v>
      </c>
      <c r="VC33" s="5" t="str">
        <f t="shared" si="5"/>
        <v>#VALUE!</v>
      </c>
      <c r="VD33" s="5" t="str">
        <f t="shared" si="5"/>
        <v>#VALUE!</v>
      </c>
      <c r="VE33" s="5" t="str">
        <f t="shared" si="5"/>
        <v>#VALUE!</v>
      </c>
      <c r="VF33" s="5" t="str">
        <f t="shared" si="5"/>
        <v>#VALUE!</v>
      </c>
      <c r="VG33" s="5" t="str">
        <f t="shared" si="5"/>
        <v>#VALUE!</v>
      </c>
      <c r="VH33" s="5" t="str">
        <f t="shared" si="5"/>
        <v>#VALUE!</v>
      </c>
      <c r="VI33" s="5" t="str">
        <f t="shared" si="5"/>
        <v>#VALUE!</v>
      </c>
      <c r="VJ33" s="5" t="str">
        <f t="shared" si="5"/>
        <v>#VALUE!</v>
      </c>
      <c r="VK33" s="5" t="str">
        <f t="shared" si="5"/>
        <v>#VALUE!</v>
      </c>
      <c r="VL33" s="5" t="str">
        <f t="shared" si="5"/>
        <v>#VALUE!</v>
      </c>
      <c r="VM33" s="5" t="str">
        <f t="shared" si="5"/>
        <v>#VALUE!</v>
      </c>
      <c r="VN33" s="5" t="str">
        <f t="shared" si="5"/>
        <v>#VALUE!</v>
      </c>
      <c r="VO33" s="5" t="str">
        <f t="shared" si="5"/>
        <v>#VALUE!</v>
      </c>
      <c r="VP33" s="5" t="str">
        <f t="shared" si="5"/>
        <v>#VALUE!</v>
      </c>
      <c r="VQ33" s="5" t="str">
        <f t="shared" si="5"/>
        <v>#VALUE!</v>
      </c>
      <c r="VR33" s="5" t="str">
        <f t="shared" si="5"/>
        <v>#VALUE!</v>
      </c>
      <c r="VS33" s="5" t="str">
        <f t="shared" si="5"/>
        <v>#VALUE!</v>
      </c>
      <c r="VT33" s="5" t="str">
        <f t="shared" si="5"/>
        <v>#VALUE!</v>
      </c>
      <c r="VU33" s="5" t="str">
        <f t="shared" si="5"/>
        <v>#VALUE!</v>
      </c>
      <c r="VV33" s="5" t="str">
        <f t="shared" si="5"/>
        <v>#VALUE!</v>
      </c>
      <c r="VW33" s="5" t="str">
        <f t="shared" si="5"/>
        <v>#VALUE!</v>
      </c>
      <c r="VX33" s="5" t="str">
        <f t="shared" si="5"/>
        <v>#VALUE!</v>
      </c>
      <c r="VY33" s="5" t="str">
        <f t="shared" si="5"/>
        <v>#VALUE!</v>
      </c>
      <c r="VZ33" s="5" t="str">
        <f t="shared" si="5"/>
        <v>#VALUE!</v>
      </c>
      <c r="WA33" s="5" t="str">
        <f t="shared" si="5"/>
        <v>#VALUE!</v>
      </c>
      <c r="WB33" s="5" t="str">
        <f t="shared" si="5"/>
        <v>#VALUE!</v>
      </c>
      <c r="WC33" s="5" t="str">
        <f t="shared" si="5"/>
        <v>#VALUE!</v>
      </c>
      <c r="WD33" s="5" t="str">
        <f t="shared" si="5"/>
        <v>#VALUE!</v>
      </c>
      <c r="WE33" s="5" t="str">
        <f t="shared" si="5"/>
        <v>#VALUE!</v>
      </c>
      <c r="WF33" s="5" t="str">
        <f t="shared" si="5"/>
        <v>#VALUE!</v>
      </c>
      <c r="WG33" s="5" t="str">
        <f t="shared" si="5"/>
        <v>#VALUE!</v>
      </c>
      <c r="WH33" s="5" t="str">
        <f t="shared" si="5"/>
        <v>#VALUE!</v>
      </c>
      <c r="WI33" s="5" t="str">
        <f t="shared" si="5"/>
        <v>#VALUE!</v>
      </c>
      <c r="WJ33" s="5" t="str">
        <f t="shared" si="5"/>
        <v>#VALUE!</v>
      </c>
      <c r="WK33" s="5" t="str">
        <f t="shared" si="5"/>
        <v>#VALUE!</v>
      </c>
      <c r="WL33" s="5" t="str">
        <f t="shared" si="5"/>
        <v>#VALUE!</v>
      </c>
      <c r="WM33" s="5" t="str">
        <f t="shared" si="5"/>
        <v>#VALUE!</v>
      </c>
      <c r="WN33" s="5" t="str">
        <f t="shared" si="5"/>
        <v>#VALUE!</v>
      </c>
      <c r="WO33" s="5" t="str">
        <f t="shared" si="5"/>
        <v>#VALUE!</v>
      </c>
      <c r="WP33" s="5" t="str">
        <f t="shared" si="5"/>
        <v>#VALUE!</v>
      </c>
      <c r="WQ33" s="5" t="str">
        <f t="shared" si="5"/>
        <v>#VALUE!</v>
      </c>
      <c r="WR33" s="5" t="str">
        <f t="shared" si="5"/>
        <v>#VALUE!</v>
      </c>
      <c r="WS33" s="5" t="str">
        <f t="shared" si="5"/>
        <v>#VALUE!</v>
      </c>
      <c r="WT33" s="5" t="str">
        <f t="shared" si="5"/>
        <v>#VALUE!</v>
      </c>
      <c r="WU33" s="5" t="str">
        <f t="shared" si="5"/>
        <v>#VALUE!</v>
      </c>
      <c r="WV33" s="5" t="str">
        <f t="shared" si="5"/>
        <v>#VALUE!</v>
      </c>
      <c r="WW33" s="5" t="str">
        <f t="shared" si="5"/>
        <v>#VALUE!</v>
      </c>
      <c r="WX33" s="5" t="str">
        <f t="shared" si="5"/>
        <v>#VALUE!</v>
      </c>
      <c r="WY33" s="5" t="str">
        <f t="shared" si="5"/>
        <v>#VALUE!</v>
      </c>
      <c r="WZ33" s="5" t="str">
        <f t="shared" si="5"/>
        <v>#VALUE!</v>
      </c>
      <c r="XA33" s="5" t="str">
        <f t="shared" si="5"/>
        <v>#VALUE!</v>
      </c>
      <c r="XB33" s="5" t="str">
        <f t="shared" si="5"/>
        <v>#VALUE!</v>
      </c>
      <c r="XC33" s="5" t="str">
        <f t="shared" si="5"/>
        <v>#VALUE!</v>
      </c>
      <c r="XD33" s="5" t="str">
        <f t="shared" si="5"/>
        <v>#VALUE!</v>
      </c>
      <c r="XE33" s="5" t="str">
        <f t="shared" si="5"/>
        <v>#VALUE!</v>
      </c>
      <c r="XF33" s="5" t="str">
        <f t="shared" si="5"/>
        <v>#VALUE!</v>
      </c>
      <c r="XG33" s="5" t="str">
        <f t="shared" si="5"/>
        <v>#VALUE!</v>
      </c>
      <c r="XH33" s="5" t="str">
        <f t="shared" si="5"/>
        <v>#VALUE!</v>
      </c>
      <c r="XI33" s="5" t="str">
        <f t="shared" si="5"/>
        <v>#VALUE!</v>
      </c>
      <c r="XJ33" s="5" t="str">
        <f t="shared" si="5"/>
        <v>#VALUE!</v>
      </c>
      <c r="XK33" s="5" t="str">
        <f t="shared" si="5"/>
        <v>#VALUE!</v>
      </c>
      <c r="XL33" s="5" t="str">
        <f t="shared" si="5"/>
        <v>#VALUE!</v>
      </c>
      <c r="XM33" s="5" t="str">
        <f t="shared" si="5"/>
        <v>#VALUE!</v>
      </c>
      <c r="XN33" s="5" t="str">
        <f t="shared" si="5"/>
        <v>#VALUE!</v>
      </c>
      <c r="XO33" s="5" t="str">
        <f t="shared" si="5"/>
        <v>#VALUE!</v>
      </c>
      <c r="XP33" s="5" t="str">
        <f t="shared" si="5"/>
        <v>#VALUE!</v>
      </c>
      <c r="XQ33" s="5" t="str">
        <f t="shared" si="5"/>
        <v>#VALUE!</v>
      </c>
      <c r="XR33" s="5" t="str">
        <f t="shared" si="5"/>
        <v>#VALUE!</v>
      </c>
      <c r="XS33" s="5" t="str">
        <f t="shared" si="5"/>
        <v>#VALUE!</v>
      </c>
      <c r="XT33" s="5" t="str">
        <f t="shared" si="5"/>
        <v>#VALUE!</v>
      </c>
      <c r="XU33" s="5" t="str">
        <f t="shared" si="5"/>
        <v>#VALUE!</v>
      </c>
      <c r="XV33" s="5" t="str">
        <f t="shared" si="5"/>
        <v>#VALUE!</v>
      </c>
      <c r="XW33" s="5" t="str">
        <f t="shared" si="5"/>
        <v>#VALUE!</v>
      </c>
      <c r="XX33" s="5" t="str">
        <f t="shared" si="5"/>
        <v>#VALUE!</v>
      </c>
      <c r="XY33" s="5" t="str">
        <f t="shared" si="5"/>
        <v>#VALUE!</v>
      </c>
      <c r="XZ33" s="5" t="str">
        <f t="shared" si="5"/>
        <v>#VALUE!</v>
      </c>
      <c r="YA33" s="5" t="str">
        <f t="shared" si="5"/>
        <v>#VALUE!</v>
      </c>
      <c r="YB33" s="5" t="str">
        <f t="shared" si="5"/>
        <v>#VALUE!</v>
      </c>
      <c r="YC33" s="5" t="str">
        <f t="shared" si="5"/>
        <v>#VALUE!</v>
      </c>
      <c r="YD33" s="5" t="str">
        <f t="shared" si="5"/>
        <v>#VALUE!</v>
      </c>
      <c r="YE33" s="5" t="str">
        <f t="shared" si="5"/>
        <v>#VALUE!</v>
      </c>
      <c r="YF33" s="5" t="str">
        <f t="shared" si="5"/>
        <v>#VALUE!</v>
      </c>
      <c r="YG33" s="5" t="str">
        <f t="shared" si="5"/>
        <v>#VALUE!</v>
      </c>
      <c r="YH33" s="5" t="str">
        <f t="shared" si="5"/>
        <v>#VALUE!</v>
      </c>
      <c r="YI33" s="5" t="str">
        <f t="shared" si="5"/>
        <v>#VALUE!</v>
      </c>
      <c r="YJ33" s="5" t="str">
        <f t="shared" si="5"/>
        <v>#VALUE!</v>
      </c>
      <c r="YK33" s="5" t="str">
        <f t="shared" si="5"/>
        <v>#VALUE!</v>
      </c>
      <c r="YL33" s="5" t="str">
        <f t="shared" si="5"/>
        <v>#VALUE!</v>
      </c>
      <c r="YM33" s="5" t="str">
        <f t="shared" si="5"/>
        <v>#VALUE!</v>
      </c>
      <c r="YN33" s="5" t="str">
        <f t="shared" si="5"/>
        <v>#VALUE!</v>
      </c>
      <c r="YO33" s="5" t="str">
        <f t="shared" si="5"/>
        <v>#VALUE!</v>
      </c>
      <c r="YP33" s="5" t="str">
        <f t="shared" si="5"/>
        <v>#VALUE!</v>
      </c>
      <c r="YQ33" s="5" t="str">
        <f t="shared" si="5"/>
        <v>#VALUE!</v>
      </c>
      <c r="YR33" s="5" t="str">
        <f t="shared" si="5"/>
        <v>#VALUE!</v>
      </c>
      <c r="YS33" s="5" t="str">
        <f t="shared" si="5"/>
        <v>#VALUE!</v>
      </c>
      <c r="YT33" s="5" t="str">
        <f t="shared" si="5"/>
        <v>#VALUE!</v>
      </c>
      <c r="YU33" s="5" t="str">
        <f t="shared" si="5"/>
        <v>#VALUE!</v>
      </c>
      <c r="YV33" s="5" t="str">
        <f t="shared" si="5"/>
        <v>#VALUE!</v>
      </c>
      <c r="YW33" s="5" t="str">
        <f t="shared" si="5"/>
        <v>#VALUE!</v>
      </c>
      <c r="YX33" s="5" t="str">
        <f t="shared" si="5"/>
        <v>#VALUE!</v>
      </c>
      <c r="YY33" s="5" t="str">
        <f t="shared" si="5"/>
        <v>#VALUE!</v>
      </c>
      <c r="YZ33" s="5" t="str">
        <f t="shared" si="5"/>
        <v>#VALUE!</v>
      </c>
      <c r="ZA33" s="5" t="str">
        <f t="shared" si="5"/>
        <v>#VALUE!</v>
      </c>
      <c r="ZB33" s="5" t="str">
        <f t="shared" si="5"/>
        <v>#VALUE!</v>
      </c>
      <c r="ZC33" s="5" t="str">
        <f t="shared" si="5"/>
        <v>#VALUE!</v>
      </c>
      <c r="ZD33" s="5" t="str">
        <f t="shared" si="5"/>
        <v>#VALUE!</v>
      </c>
      <c r="ZE33" s="5" t="str">
        <f t="shared" si="5"/>
        <v>#VALUE!</v>
      </c>
      <c r="ZF33" s="5" t="str">
        <f t="shared" si="5"/>
        <v>#VALUE!</v>
      </c>
      <c r="ZG33" s="5" t="str">
        <f t="shared" si="5"/>
        <v>#VALUE!</v>
      </c>
      <c r="ZH33" s="5" t="str">
        <f t="shared" si="5"/>
        <v>#VALUE!</v>
      </c>
      <c r="ZI33" s="5" t="str">
        <f t="shared" si="5"/>
        <v>#VALUE!</v>
      </c>
      <c r="ZJ33" s="5" t="str">
        <f t="shared" si="5"/>
        <v>#VALUE!</v>
      </c>
      <c r="ZK33" s="5" t="str">
        <f t="shared" si="5"/>
        <v>#VALUE!</v>
      </c>
      <c r="ZL33" s="5" t="str">
        <f t="shared" si="5"/>
        <v>#VALUE!</v>
      </c>
      <c r="ZM33" s="5" t="str">
        <f t="shared" si="5"/>
        <v>#VALUE!</v>
      </c>
      <c r="ZN33" s="5" t="str">
        <f t="shared" si="5"/>
        <v>#VALUE!</v>
      </c>
      <c r="ZO33" s="5" t="str">
        <f t="shared" si="5"/>
        <v>#VALUE!</v>
      </c>
      <c r="ZP33" s="5" t="str">
        <f t="shared" si="5"/>
        <v>#VALUE!</v>
      </c>
      <c r="ZQ33" s="5" t="str">
        <f t="shared" si="5"/>
        <v>#VALUE!</v>
      </c>
      <c r="ZR33" s="5" t="str">
        <f t="shared" si="5"/>
        <v>#VALUE!</v>
      </c>
      <c r="ZS33" s="5" t="str">
        <f t="shared" si="5"/>
        <v>#VALUE!</v>
      </c>
      <c r="ZT33" s="5" t="str">
        <f t="shared" si="5"/>
        <v>#VALUE!</v>
      </c>
      <c r="ZU33" s="5" t="str">
        <f t="shared" si="5"/>
        <v>#VALUE!</v>
      </c>
      <c r="ZV33" s="5" t="str">
        <f t="shared" si="5"/>
        <v>#VALUE!</v>
      </c>
      <c r="ZW33" s="5" t="str">
        <f t="shared" si="5"/>
        <v>#VALUE!</v>
      </c>
      <c r="ZX33" s="5" t="str">
        <f t="shared" si="5"/>
        <v>#VALUE!</v>
      </c>
      <c r="ZY33" s="5" t="str">
        <f t="shared" si="5"/>
        <v>#VALUE!</v>
      </c>
      <c r="ZZ33" s="5" t="str">
        <f t="shared" si="5"/>
        <v>#VALUE!</v>
      </c>
      <c r="AAA33" s="5" t="str">
        <f t="shared" si="5"/>
        <v>#VALUE!</v>
      </c>
      <c r="AAB33" s="5" t="str">
        <f t="shared" si="5"/>
        <v>#VALUE!</v>
      </c>
      <c r="AAC33" s="5" t="str">
        <f t="shared" si="5"/>
        <v>#VALUE!</v>
      </c>
      <c r="AAD33" s="5" t="str">
        <f t="shared" si="5"/>
        <v>#VALUE!</v>
      </c>
      <c r="AAE33" s="5" t="str">
        <f t="shared" si="5"/>
        <v>#VALUE!</v>
      </c>
      <c r="AAF33" s="5" t="str">
        <f t="shared" si="5"/>
        <v>#VALUE!</v>
      </c>
      <c r="AAG33" s="5" t="str">
        <f t="shared" si="5"/>
        <v>#VALUE!</v>
      </c>
      <c r="AAH33" s="5" t="str">
        <f t="shared" si="5"/>
        <v>#VALUE!</v>
      </c>
      <c r="AAI33" s="5" t="str">
        <f t="shared" si="5"/>
        <v>#VALUE!</v>
      </c>
      <c r="AAJ33" s="5" t="str">
        <f t="shared" si="5"/>
        <v>#VALUE!</v>
      </c>
      <c r="AAK33" s="5" t="str">
        <f t="shared" si="5"/>
        <v>#VALUE!</v>
      </c>
      <c r="AAL33" s="5" t="str">
        <f t="shared" si="5"/>
        <v>#VALUE!</v>
      </c>
      <c r="AAM33" s="5" t="str">
        <f t="shared" si="5"/>
        <v>#VALUE!</v>
      </c>
      <c r="AAN33" s="5" t="str">
        <f t="shared" si="5"/>
        <v>#VALUE!</v>
      </c>
      <c r="AAO33" s="5" t="str">
        <f t="shared" si="5"/>
        <v>#VALUE!</v>
      </c>
      <c r="AAP33" s="5" t="str">
        <f t="shared" si="5"/>
        <v>#VALUE!</v>
      </c>
      <c r="AAQ33" s="5" t="str">
        <f t="shared" si="5"/>
        <v>#VALUE!</v>
      </c>
      <c r="AAR33" s="5" t="str">
        <f t="shared" si="5"/>
        <v>#VALUE!</v>
      </c>
      <c r="AAS33" s="5" t="str">
        <f t="shared" si="5"/>
        <v>#VALUE!</v>
      </c>
      <c r="AAT33" s="5" t="str">
        <f t="shared" si="5"/>
        <v>#VALUE!</v>
      </c>
      <c r="AAU33" s="5" t="str">
        <f t="shared" si="5"/>
        <v>#VALUE!</v>
      </c>
      <c r="AAV33" s="5" t="str">
        <f t="shared" si="5"/>
        <v>#VALUE!</v>
      </c>
      <c r="AAW33" s="5" t="str">
        <f t="shared" si="5"/>
        <v>#VALUE!</v>
      </c>
      <c r="AAX33" s="5" t="str">
        <f t="shared" si="5"/>
        <v>#VALUE!</v>
      </c>
      <c r="AAY33" s="5" t="str">
        <f t="shared" si="5"/>
        <v>#VALUE!</v>
      </c>
      <c r="AAZ33" s="5" t="str">
        <f t="shared" si="5"/>
        <v>#VALUE!</v>
      </c>
      <c r="ABA33" s="5" t="str">
        <f t="shared" si="5"/>
        <v>#VALUE!</v>
      </c>
      <c r="ABB33" s="5" t="str">
        <f t="shared" si="5"/>
        <v>#VALUE!</v>
      </c>
      <c r="ABC33" s="5" t="str">
        <f t="shared" si="5"/>
        <v>#VALUE!</v>
      </c>
      <c r="ABD33" s="5" t="str">
        <f t="shared" si="5"/>
        <v>#VALUE!</v>
      </c>
      <c r="ABE33" s="5" t="str">
        <f t="shared" si="5"/>
        <v>#VALUE!</v>
      </c>
      <c r="ABF33" s="5" t="str">
        <f t="shared" si="5"/>
        <v>#VALUE!</v>
      </c>
      <c r="ABG33" s="5" t="str">
        <f t="shared" si="5"/>
        <v>#VALUE!</v>
      </c>
      <c r="ABH33" s="5" t="str">
        <f t="shared" si="5"/>
        <v>#VALUE!</v>
      </c>
      <c r="ABI33" s="5" t="str">
        <f t="shared" si="5"/>
        <v>#VALUE!</v>
      </c>
      <c r="ABJ33" s="5" t="str">
        <f t="shared" si="5"/>
        <v>#VALUE!</v>
      </c>
      <c r="ABK33" s="5" t="str">
        <f t="shared" si="5"/>
        <v>#VALUE!</v>
      </c>
      <c r="ABL33" s="5" t="str">
        <f t="shared" si="5"/>
        <v>#VALUE!</v>
      </c>
      <c r="ABM33" s="5" t="str">
        <f t="shared" si="5"/>
        <v>#VALUE!</v>
      </c>
      <c r="ABN33" s="5" t="str">
        <f t="shared" si="5"/>
        <v>#VALUE!</v>
      </c>
      <c r="ABO33" s="5" t="str">
        <f t="shared" si="5"/>
        <v>#VALUE!</v>
      </c>
      <c r="ABP33" s="5" t="str">
        <f t="shared" si="5"/>
        <v>#VALUE!</v>
      </c>
      <c r="ABQ33" s="5" t="str">
        <f t="shared" si="5"/>
        <v>#VALUE!</v>
      </c>
      <c r="ABR33" s="5" t="str">
        <f t="shared" si="5"/>
        <v>#VALUE!</v>
      </c>
      <c r="ABS33" s="5" t="str">
        <f t="shared" si="5"/>
        <v>#VALUE!</v>
      </c>
      <c r="ABT33" s="5" t="str">
        <f t="shared" si="5"/>
        <v>#VALUE!</v>
      </c>
      <c r="ABU33" s="5" t="str">
        <f t="shared" si="5"/>
        <v>#VALUE!</v>
      </c>
      <c r="ABV33" s="5" t="str">
        <f t="shared" si="5"/>
        <v>#VALUE!</v>
      </c>
      <c r="ABW33" s="5" t="str">
        <f t="shared" si="5"/>
        <v>#VALUE!</v>
      </c>
      <c r="ABX33" s="5" t="str">
        <f t="shared" si="5"/>
        <v>#VALUE!</v>
      </c>
      <c r="ABY33" s="5" t="str">
        <f t="shared" si="5"/>
        <v>#VALUE!</v>
      </c>
      <c r="ABZ33" s="5" t="str">
        <f t="shared" si="5"/>
        <v>#VALUE!</v>
      </c>
      <c r="ACA33" s="5" t="str">
        <f t="shared" si="5"/>
        <v>#VALUE!</v>
      </c>
      <c r="ACB33" s="5" t="str">
        <f t="shared" si="5"/>
        <v>#VALUE!</v>
      </c>
      <c r="ACC33" s="5" t="str">
        <f t="shared" si="5"/>
        <v>#VALUE!</v>
      </c>
      <c r="ACD33" s="5" t="str">
        <f t="shared" si="5"/>
        <v>#VALUE!</v>
      </c>
      <c r="ACE33" s="5" t="str">
        <f t="shared" si="5"/>
        <v>#VALUE!</v>
      </c>
      <c r="ACF33" s="5" t="str">
        <f t="shared" si="5"/>
        <v>#VALUE!</v>
      </c>
      <c r="ACG33" s="5" t="str">
        <f t="shared" si="5"/>
        <v>#VALUE!</v>
      </c>
      <c r="ACH33" s="5" t="str">
        <f t="shared" si="5"/>
        <v>#VALUE!</v>
      </c>
      <c r="ACI33" s="5" t="str">
        <f t="shared" si="5"/>
        <v>#VALUE!</v>
      </c>
      <c r="ACJ33" s="5" t="str">
        <f t="shared" si="5"/>
        <v>#VALUE!</v>
      </c>
      <c r="ACK33" s="5" t="str">
        <f t="shared" si="5"/>
        <v>#VALUE!</v>
      </c>
      <c r="ACL33" s="5" t="str">
        <f t="shared" si="5"/>
        <v>#VALUE!</v>
      </c>
      <c r="ACM33" s="5" t="str">
        <f t="shared" si="5"/>
        <v>#VALUE!</v>
      </c>
      <c r="ACN33" s="5" t="str">
        <f t="shared" si="5"/>
        <v>#VALUE!</v>
      </c>
      <c r="ACO33" s="5" t="str">
        <f t="shared" si="5"/>
        <v>#VALUE!</v>
      </c>
      <c r="ACP33" s="5" t="str">
        <f t="shared" si="5"/>
        <v>#VALUE!</v>
      </c>
      <c r="ACQ33" s="5" t="str">
        <f t="shared" si="5"/>
        <v>#VALUE!</v>
      </c>
      <c r="ACR33" s="5" t="str">
        <f t="shared" si="5"/>
        <v>#VALUE!</v>
      </c>
      <c r="ACS33" s="5" t="str">
        <f t="shared" si="5"/>
        <v>#VALUE!</v>
      </c>
      <c r="ACT33" s="5" t="str">
        <f t="shared" si="5"/>
        <v>#VALUE!</v>
      </c>
      <c r="ACU33" s="5" t="str">
        <f t="shared" si="5"/>
        <v>#VALUE!</v>
      </c>
      <c r="ACV33" s="5" t="str">
        <f t="shared" si="5"/>
        <v>#VALUE!</v>
      </c>
      <c r="ACW33" s="5" t="str">
        <f t="shared" si="5"/>
        <v>#VALUE!</v>
      </c>
      <c r="ACX33" s="5" t="str">
        <f t="shared" si="5"/>
        <v>#VALUE!</v>
      </c>
      <c r="ACY33" s="5" t="str">
        <f t="shared" si="5"/>
        <v>#VALUE!</v>
      </c>
      <c r="ACZ33" s="5" t="str">
        <f t="shared" si="5"/>
        <v>#VALUE!</v>
      </c>
      <c r="ADA33" s="5" t="str">
        <f t="shared" si="5"/>
        <v>#VALUE!</v>
      </c>
      <c r="ADB33" s="5" t="str">
        <f t="shared" si="5"/>
        <v>#VALUE!</v>
      </c>
      <c r="ADC33" s="5" t="str">
        <f t="shared" si="5"/>
        <v>#VALUE!</v>
      </c>
      <c r="ADD33" s="5" t="str">
        <f t="shared" si="5"/>
        <v>#VALUE!</v>
      </c>
      <c r="ADE33" s="5" t="str">
        <f t="shared" si="5"/>
        <v>#VALUE!</v>
      </c>
      <c r="ADF33" s="5" t="str">
        <f t="shared" si="5"/>
        <v>#VALUE!</v>
      </c>
      <c r="ADG33" s="5" t="str">
        <f t="shared" si="5"/>
        <v>#VALUE!</v>
      </c>
      <c r="ADH33" s="5" t="str">
        <f t="shared" si="5"/>
        <v>#VALUE!</v>
      </c>
      <c r="ADI33" s="5" t="str">
        <f t="shared" si="5"/>
        <v>#VALUE!</v>
      </c>
      <c r="ADJ33" s="5" t="str">
        <f t="shared" si="5"/>
        <v>#VALUE!</v>
      </c>
      <c r="ADK33" s="5" t="str">
        <f t="shared" si="5"/>
        <v>#VALUE!</v>
      </c>
      <c r="ADL33" s="5" t="str">
        <f t="shared" si="5"/>
        <v>#VALUE!</v>
      </c>
      <c r="ADM33" s="5" t="str">
        <f t="shared" si="5"/>
        <v>#VALUE!</v>
      </c>
      <c r="ADN33" s="5" t="str">
        <f t="shared" si="5"/>
        <v>#VALUE!</v>
      </c>
      <c r="ADO33" s="5" t="str">
        <f t="shared" si="5"/>
        <v>#VALUE!</v>
      </c>
      <c r="ADP33" s="5" t="str">
        <f t="shared" si="5"/>
        <v>#VALUE!</v>
      </c>
      <c r="ADQ33" s="5" t="str">
        <f t="shared" si="5"/>
        <v>#VALUE!</v>
      </c>
      <c r="ADR33" s="5" t="str">
        <f t="shared" si="5"/>
        <v>#VALUE!</v>
      </c>
      <c r="ADS33" s="5" t="str">
        <f t="shared" si="5"/>
        <v>#VALUE!</v>
      </c>
      <c r="ADT33" s="5" t="str">
        <f t="shared" si="5"/>
        <v>#VALUE!</v>
      </c>
      <c r="ADU33" s="5" t="str">
        <f t="shared" si="5"/>
        <v>#VALUE!</v>
      </c>
      <c r="ADV33" s="5" t="str">
        <f t="shared" si="5"/>
        <v>#VALUE!</v>
      </c>
      <c r="ADW33" s="5" t="str">
        <f t="shared" si="5"/>
        <v>#VALUE!</v>
      </c>
      <c r="ADX33" s="5" t="str">
        <f t="shared" si="5"/>
        <v>#VALUE!</v>
      </c>
      <c r="ADY33" s="5" t="str">
        <f t="shared" si="5"/>
        <v>#VALUE!</v>
      </c>
      <c r="ADZ33" s="5" t="str">
        <f t="shared" si="5"/>
        <v>#VALUE!</v>
      </c>
      <c r="AEA33" s="5" t="str">
        <f t="shared" si="5"/>
        <v>#VALUE!</v>
      </c>
      <c r="AEB33" s="5" t="str">
        <f t="shared" si="5"/>
        <v>#VALUE!</v>
      </c>
      <c r="AEC33" s="5" t="str">
        <f t="shared" si="5"/>
        <v>#VALUE!</v>
      </c>
      <c r="AED33" s="5" t="str">
        <f t="shared" si="5"/>
        <v>#VALUE!</v>
      </c>
      <c r="AEE33" s="5" t="str">
        <f t="shared" si="5"/>
        <v>#VALUE!</v>
      </c>
      <c r="AEF33" s="5" t="str">
        <f t="shared" si="5"/>
        <v>#VALUE!</v>
      </c>
      <c r="AEG33" s="5" t="str">
        <f t="shared" si="5"/>
        <v>#VALUE!</v>
      </c>
      <c r="AEH33" s="5" t="str">
        <f t="shared" si="5"/>
        <v>#VALUE!</v>
      </c>
      <c r="AEI33" s="5" t="str">
        <f t="shared" si="5"/>
        <v>#VALUE!</v>
      </c>
      <c r="AEJ33" s="5" t="str">
        <f t="shared" si="5"/>
        <v>#VALUE!</v>
      </c>
      <c r="AEK33" s="5" t="str">
        <f t="shared" si="5"/>
        <v>#VALUE!</v>
      </c>
      <c r="AEL33" s="5" t="str">
        <f t="shared" si="5"/>
        <v>#VALUE!</v>
      </c>
      <c r="AEM33" s="5" t="str">
        <f t="shared" si="5"/>
        <v>#VALUE!</v>
      </c>
      <c r="AEN33" s="5" t="str">
        <f t="shared" si="5"/>
        <v>#VALUE!</v>
      </c>
      <c r="AEO33" s="5" t="str">
        <f t="shared" si="5"/>
        <v>#VALUE!</v>
      </c>
      <c r="AEP33" s="5" t="str">
        <f t="shared" si="5"/>
        <v>#VALUE!</v>
      </c>
      <c r="AEQ33" s="5" t="str">
        <f t="shared" si="5"/>
        <v>#VALUE!</v>
      </c>
      <c r="AER33" s="5" t="str">
        <f t="shared" si="5"/>
        <v>#VALUE!</v>
      </c>
      <c r="AES33" s="5" t="str">
        <f t="shared" si="5"/>
        <v>#VALUE!</v>
      </c>
      <c r="AET33" s="5" t="str">
        <f t="shared" si="5"/>
        <v>#VALUE!</v>
      </c>
      <c r="AEU33" s="5" t="str">
        <f t="shared" si="5"/>
        <v>#VALUE!</v>
      </c>
      <c r="AEV33" s="5" t="str">
        <f t="shared" si="5"/>
        <v>#VALUE!</v>
      </c>
      <c r="AEW33" s="5" t="str">
        <f t="shared" si="5"/>
        <v>#VALUE!</v>
      </c>
      <c r="AEX33" s="5" t="str">
        <f t="shared" si="5"/>
        <v>#VALUE!</v>
      </c>
      <c r="AEY33" s="5" t="str">
        <f t="shared" si="5"/>
        <v>#VALUE!</v>
      </c>
      <c r="AEZ33" s="5" t="str">
        <f t="shared" si="5"/>
        <v>#VALUE!</v>
      </c>
      <c r="AFA33" s="5" t="str">
        <f t="shared" si="5"/>
        <v>#VALUE!</v>
      </c>
      <c r="AFB33" s="5" t="str">
        <f t="shared" si="5"/>
        <v>#VALUE!</v>
      </c>
      <c r="AFC33" s="5" t="str">
        <f t="shared" si="5"/>
        <v>#VALUE!</v>
      </c>
      <c r="AFD33" s="5" t="str">
        <f t="shared" si="5"/>
        <v>#VALUE!</v>
      </c>
      <c r="AFE33" s="5" t="str">
        <f t="shared" si="5"/>
        <v>#VALUE!</v>
      </c>
      <c r="AFF33" s="5" t="str">
        <f t="shared" si="5"/>
        <v>#VALUE!</v>
      </c>
      <c r="AFG33" s="5" t="str">
        <f t="shared" si="5"/>
        <v>#VALUE!</v>
      </c>
      <c r="AFH33" s="5" t="str">
        <f t="shared" si="5"/>
        <v>#VALUE!</v>
      </c>
      <c r="AFI33" s="5" t="str">
        <f t="shared" si="5"/>
        <v>#VALUE!</v>
      </c>
      <c r="AFJ33" s="5" t="str">
        <f t="shared" si="5"/>
        <v>#VALUE!</v>
      </c>
      <c r="AFK33" s="5" t="str">
        <f t="shared" si="5"/>
        <v>#VALUE!</v>
      </c>
      <c r="AFL33" s="5" t="str">
        <f t="shared" si="5"/>
        <v>#VALUE!</v>
      </c>
      <c r="AFM33" s="5" t="str">
        <f t="shared" si="5"/>
        <v>#VALUE!</v>
      </c>
      <c r="AFN33" s="5" t="str">
        <f t="shared" si="5"/>
        <v>#VALUE!</v>
      </c>
      <c r="AFO33" s="5" t="str">
        <f t="shared" si="5"/>
        <v>#VALUE!</v>
      </c>
      <c r="AFP33" s="5" t="str">
        <f t="shared" si="5"/>
        <v>#VALUE!</v>
      </c>
      <c r="AFQ33" s="5" t="str">
        <f t="shared" si="5"/>
        <v>#VALUE!</v>
      </c>
      <c r="AFR33" s="5" t="str">
        <f t="shared" si="5"/>
        <v>#VALUE!</v>
      </c>
      <c r="AFS33" s="5" t="str">
        <f t="shared" si="5"/>
        <v>#VALUE!</v>
      </c>
      <c r="AFT33" s="5" t="str">
        <f t="shared" si="5"/>
        <v>#VALUE!</v>
      </c>
      <c r="AFU33" s="5" t="str">
        <f t="shared" si="5"/>
        <v>#VALUE!</v>
      </c>
      <c r="AFV33" s="5" t="str">
        <f t="shared" si="5"/>
        <v>#VALUE!</v>
      </c>
      <c r="AFW33" s="5" t="str">
        <f t="shared" si="5"/>
        <v>#VALUE!</v>
      </c>
      <c r="AFX33" s="5" t="str">
        <f t="shared" si="5"/>
        <v>#VALUE!</v>
      </c>
      <c r="AFY33" s="5" t="str">
        <f t="shared" si="5"/>
        <v>#VALUE!</v>
      </c>
      <c r="AFZ33" s="5" t="str">
        <f t="shared" si="5"/>
        <v>#VALUE!</v>
      </c>
      <c r="AGA33" s="5" t="str">
        <f t="shared" si="5"/>
        <v>#VALUE!</v>
      </c>
      <c r="AGB33" s="5" t="str">
        <f t="shared" si="5"/>
        <v>#VALUE!</v>
      </c>
      <c r="AGC33" s="5" t="str">
        <f t="shared" si="5"/>
        <v>#VALUE!</v>
      </c>
      <c r="AGD33" s="5" t="str">
        <f t="shared" si="5"/>
        <v>#VALUE!</v>
      </c>
      <c r="AGE33" s="5" t="str">
        <f t="shared" si="5"/>
        <v>#VALUE!</v>
      </c>
      <c r="AGF33" s="5" t="str">
        <f t="shared" si="5"/>
        <v>#VALUE!</v>
      </c>
      <c r="AGG33" s="5" t="str">
        <f t="shared" si="5"/>
        <v>#VALUE!</v>
      </c>
      <c r="AGH33" s="5" t="str">
        <f t="shared" si="5"/>
        <v>#VALUE!</v>
      </c>
      <c r="AGI33" s="5" t="str">
        <f t="shared" si="5"/>
        <v>#VALUE!</v>
      </c>
      <c r="AGJ33" s="5" t="str">
        <f t="shared" si="5"/>
        <v>#VALUE!</v>
      </c>
      <c r="AGK33" s="5" t="str">
        <f t="shared" si="5"/>
        <v>#VALUE!</v>
      </c>
      <c r="AGL33" s="5" t="str">
        <f t="shared" si="5"/>
        <v>#VALUE!</v>
      </c>
      <c r="AGM33" s="5" t="str">
        <f t="shared" si="5"/>
        <v>#VALUE!</v>
      </c>
      <c r="AGN33" s="5" t="str">
        <f t="shared" si="5"/>
        <v>#VALUE!</v>
      </c>
      <c r="AGO33" s="5" t="str">
        <f t="shared" si="5"/>
        <v>#VALUE!</v>
      </c>
      <c r="AGP33" s="5" t="str">
        <f t="shared" si="5"/>
        <v>#VALUE!</v>
      </c>
      <c r="AGQ33" s="5" t="str">
        <f t="shared" si="5"/>
        <v>#VALUE!</v>
      </c>
      <c r="AGR33" s="5" t="str">
        <f t="shared" si="5"/>
        <v>#VALUE!</v>
      </c>
      <c r="AGS33" s="5" t="str">
        <f t="shared" si="5"/>
        <v>#VALUE!</v>
      </c>
      <c r="AGT33" s="5" t="str">
        <f t="shared" si="5"/>
        <v>#VALUE!</v>
      </c>
      <c r="AGU33" s="5" t="str">
        <f t="shared" si="5"/>
        <v>#VALUE!</v>
      </c>
      <c r="AGV33" s="5" t="str">
        <f t="shared" si="5"/>
        <v>#VALUE!</v>
      </c>
      <c r="AGW33" s="5" t="str">
        <f t="shared" si="5"/>
        <v>#VALUE!</v>
      </c>
      <c r="AGX33" s="5" t="str">
        <f t="shared" si="5"/>
        <v>#VALUE!</v>
      </c>
      <c r="AGY33" s="5" t="str">
        <f t="shared" si="5"/>
        <v>#VALUE!</v>
      </c>
      <c r="AGZ33" s="5" t="str">
        <f t="shared" si="5"/>
        <v>#VALUE!</v>
      </c>
      <c r="AHA33" s="5" t="str">
        <f t="shared" si="5"/>
        <v>#VALUE!</v>
      </c>
      <c r="AHB33" s="5" t="str">
        <f t="shared" si="5"/>
        <v>#VALUE!</v>
      </c>
      <c r="AHC33" s="5" t="str">
        <f t="shared" si="5"/>
        <v>#VALUE!</v>
      </c>
      <c r="AHD33" s="5" t="str">
        <f t="shared" si="5"/>
        <v>#VALUE!</v>
      </c>
      <c r="AHE33" s="5" t="str">
        <f t="shared" si="5"/>
        <v>#VALUE!</v>
      </c>
      <c r="AHF33" s="5" t="str">
        <f t="shared" si="5"/>
        <v>#VALUE!</v>
      </c>
      <c r="AHG33" s="5" t="str">
        <f t="shared" si="5"/>
        <v>#VALUE!</v>
      </c>
      <c r="AHH33" s="5" t="str">
        <f t="shared" si="5"/>
        <v>#VALUE!</v>
      </c>
      <c r="AHI33" s="5" t="str">
        <f t="shared" si="5"/>
        <v>#VALUE!</v>
      </c>
      <c r="AHJ33" s="5" t="str">
        <f t="shared" si="5"/>
        <v>#VALUE!</v>
      </c>
      <c r="AHK33" s="5" t="str">
        <f t="shared" si="5"/>
        <v>#VALUE!</v>
      </c>
      <c r="AHL33" s="5" t="str">
        <f t="shared" si="5"/>
        <v>#VALUE!</v>
      </c>
      <c r="AHM33" s="5" t="str">
        <f t="shared" si="5"/>
        <v>#VALUE!</v>
      </c>
      <c r="AHN33" s="5" t="str">
        <f t="shared" si="5"/>
        <v>#VALUE!</v>
      </c>
      <c r="AHO33" s="5" t="str">
        <f t="shared" si="5"/>
        <v>#VALUE!</v>
      </c>
      <c r="AHP33" s="5" t="str">
        <f t="shared" si="5"/>
        <v>#VALUE!</v>
      </c>
      <c r="AHQ33" s="5" t="str">
        <f t="shared" si="5"/>
        <v>#VALUE!</v>
      </c>
      <c r="AHR33" s="5" t="str">
        <f t="shared" si="5"/>
        <v>#VALUE!</v>
      </c>
      <c r="AHS33" s="5" t="str">
        <f t="shared" si="5"/>
        <v>#VALUE!</v>
      </c>
      <c r="AHT33" s="5" t="str">
        <f t="shared" si="5"/>
        <v>#VALUE!</v>
      </c>
      <c r="AHU33" s="5" t="str">
        <f t="shared" si="5"/>
        <v>#VALUE!</v>
      </c>
      <c r="AHV33" s="5" t="str">
        <f t="shared" si="5"/>
        <v>#VALUE!</v>
      </c>
      <c r="AHW33" s="5" t="str">
        <f t="shared" si="5"/>
        <v>#VALUE!</v>
      </c>
      <c r="AHX33" s="5" t="str">
        <f t="shared" si="5"/>
        <v>#VALUE!</v>
      </c>
      <c r="AHY33" s="5" t="str">
        <f t="shared" si="5"/>
        <v>#VALUE!</v>
      </c>
      <c r="AHZ33" s="5" t="str">
        <f t="shared" si="5"/>
        <v>#VALUE!</v>
      </c>
      <c r="AIA33" s="5" t="str">
        <f t="shared" si="5"/>
        <v>#VALUE!</v>
      </c>
      <c r="AIB33" s="5" t="str">
        <f t="shared" si="5"/>
        <v>#VALUE!</v>
      </c>
      <c r="AIC33" s="5" t="str">
        <f t="shared" si="5"/>
        <v>#VALUE!</v>
      </c>
      <c r="AID33" s="5" t="str">
        <f t="shared" si="5"/>
        <v>#VALUE!</v>
      </c>
      <c r="AIE33" s="5" t="str">
        <f t="shared" si="5"/>
        <v>#VALUE!</v>
      </c>
      <c r="AIF33" s="5" t="str">
        <f t="shared" si="5"/>
        <v>#VALUE!</v>
      </c>
      <c r="AIG33" s="5" t="str">
        <f t="shared" si="5"/>
        <v>#VALUE!</v>
      </c>
      <c r="AIH33" s="5" t="str">
        <f t="shared" si="5"/>
        <v>#VALUE!</v>
      </c>
      <c r="AII33" s="5" t="str">
        <f t="shared" si="5"/>
        <v>#VALUE!</v>
      </c>
      <c r="AIJ33" s="5" t="str">
        <f t="shared" si="5"/>
        <v>#VALUE!</v>
      </c>
      <c r="AIK33" s="5" t="str">
        <f t="shared" si="5"/>
        <v>#VALUE!</v>
      </c>
      <c r="AIL33" s="5" t="str">
        <f t="shared" si="5"/>
        <v>#VALUE!</v>
      </c>
      <c r="AIM33" s="5" t="str">
        <f t="shared" si="5"/>
        <v>#VALUE!</v>
      </c>
      <c r="AIN33" s="5" t="str">
        <f t="shared" si="5"/>
        <v>#VALUE!</v>
      </c>
      <c r="AIO33" s="5" t="str">
        <f t="shared" si="5"/>
        <v>#VALUE!</v>
      </c>
      <c r="AIP33" s="5" t="str">
        <f t="shared" si="5"/>
        <v>#VALUE!</v>
      </c>
      <c r="AIQ33" s="5" t="str">
        <f t="shared" si="5"/>
        <v>#VALUE!</v>
      </c>
      <c r="AIR33" s="5" t="str">
        <f t="shared" si="5"/>
        <v>#VALUE!</v>
      </c>
      <c r="AIS33" s="5" t="str">
        <f t="shared" si="5"/>
        <v>#VALUE!</v>
      </c>
      <c r="AIT33" s="5" t="str">
        <f t="shared" si="5"/>
        <v>#VALUE!</v>
      </c>
      <c r="AIU33" s="5" t="str">
        <f t="shared" si="5"/>
        <v>#VALUE!</v>
      </c>
      <c r="AIV33" s="5" t="str">
        <f t="shared" si="5"/>
        <v>#VALUE!</v>
      </c>
      <c r="AIW33" s="5" t="str">
        <f t="shared" si="5"/>
        <v>#VALUE!</v>
      </c>
      <c r="AIX33" s="5" t="str">
        <f t="shared" si="5"/>
        <v>#VALUE!</v>
      </c>
      <c r="AIY33" s="5" t="str">
        <f t="shared" si="5"/>
        <v>#VALUE!</v>
      </c>
      <c r="AIZ33" s="5" t="str">
        <f t="shared" si="5"/>
        <v>#VALUE!</v>
      </c>
      <c r="AJA33" s="5" t="str">
        <f t="shared" si="5"/>
        <v>#VALUE!</v>
      </c>
      <c r="AJB33" s="5" t="str">
        <f t="shared" si="5"/>
        <v>#VALUE!</v>
      </c>
      <c r="AJC33" s="5" t="str">
        <f t="shared" si="5"/>
        <v>#VALUE!</v>
      </c>
      <c r="AJD33" s="5" t="str">
        <f t="shared" si="5"/>
        <v>#VALUE!</v>
      </c>
      <c r="AJE33" s="5" t="str">
        <f t="shared" si="5"/>
        <v>#VALUE!</v>
      </c>
      <c r="AJF33" s="5" t="str">
        <f t="shared" si="5"/>
        <v>#VALUE!</v>
      </c>
      <c r="AJG33" s="5" t="str">
        <f t="shared" si="5"/>
        <v>#VALUE!</v>
      </c>
      <c r="AJH33" s="5" t="str">
        <f t="shared" si="5"/>
        <v>#VALUE!</v>
      </c>
      <c r="AJI33" s="5" t="str">
        <f t="shared" si="5"/>
        <v>#VALUE!</v>
      </c>
      <c r="AJJ33" s="5" t="str">
        <f t="shared" si="5"/>
        <v>#VALUE!</v>
      </c>
      <c r="AJK33" s="5" t="str">
        <f t="shared" si="5"/>
        <v>#VALUE!</v>
      </c>
      <c r="AJL33" s="5" t="str">
        <f t="shared" si="5"/>
        <v>#VALUE!</v>
      </c>
      <c r="AJM33" s="5" t="str">
        <f t="shared" si="5"/>
        <v>#VALUE!</v>
      </c>
      <c r="AJN33" s="5" t="str">
        <f t="shared" si="5"/>
        <v>#VALUE!</v>
      </c>
      <c r="AJO33" s="5" t="str">
        <f t="shared" si="5"/>
        <v>#VALUE!</v>
      </c>
      <c r="AJP33" s="5" t="str">
        <f t="shared" si="5"/>
        <v>#VALUE!</v>
      </c>
      <c r="AJQ33" s="5" t="str">
        <f t="shared" si="5"/>
        <v>#VALUE!</v>
      </c>
      <c r="AJR33" s="5" t="str">
        <f t="shared" si="5"/>
        <v>#VALUE!</v>
      </c>
      <c r="AJS33" s="5" t="str">
        <f t="shared" si="5"/>
        <v>#VALUE!</v>
      </c>
      <c r="AJT33" s="5" t="str">
        <f t="shared" si="5"/>
        <v>#VALUE!</v>
      </c>
      <c r="AJU33" s="5" t="str">
        <f t="shared" si="5"/>
        <v>#VALUE!</v>
      </c>
      <c r="AJV33" s="5" t="str">
        <f t="shared" si="5"/>
        <v>#VALUE!</v>
      </c>
      <c r="AJW33" s="5" t="str">
        <f t="shared" si="5"/>
        <v>#VALUE!</v>
      </c>
      <c r="AJX33" s="5" t="str">
        <f t="shared" si="5"/>
        <v>#VALUE!</v>
      </c>
      <c r="AJY33" s="5" t="str">
        <f t="shared" si="5"/>
        <v>#VALUE!</v>
      </c>
      <c r="AJZ33" s="5" t="str">
        <f t="shared" si="5"/>
        <v>#VALUE!</v>
      </c>
      <c r="AKA33" s="5" t="str">
        <f t="shared" si="5"/>
        <v>#VALUE!</v>
      </c>
      <c r="AKB33" s="5" t="str">
        <f t="shared" si="5"/>
        <v>#VALUE!</v>
      </c>
      <c r="AKC33" s="5" t="str">
        <f t="shared" si="5"/>
        <v>#VALUE!</v>
      </c>
      <c r="AKD33" s="5" t="str">
        <f t="shared" si="5"/>
        <v>#VALUE!</v>
      </c>
      <c r="AKE33" s="5" t="str">
        <f t="shared" si="5"/>
        <v>#VALUE!</v>
      </c>
      <c r="AKF33" s="5" t="str">
        <f t="shared" si="5"/>
        <v>#VALUE!</v>
      </c>
      <c r="AKG33" s="5" t="str">
        <f t="shared" si="5"/>
        <v>#VALUE!</v>
      </c>
      <c r="AKH33" s="5" t="str">
        <f t="shared" si="5"/>
        <v>#VALUE!</v>
      </c>
      <c r="AKI33" s="5" t="str">
        <f t="shared" si="5"/>
        <v>#VALUE!</v>
      </c>
      <c r="AKJ33" s="5" t="str">
        <f t="shared" si="5"/>
        <v>#VALUE!</v>
      </c>
      <c r="AKK33" s="5" t="str">
        <f t="shared" si="5"/>
        <v>#VALUE!</v>
      </c>
      <c r="AKL33" s="5" t="str">
        <f t="shared" si="5"/>
        <v>#VALUE!</v>
      </c>
      <c r="AKM33" s="5" t="str">
        <f t="shared" si="5"/>
        <v>#VALUE!</v>
      </c>
      <c r="AKN33" s="5" t="str">
        <f t="shared" si="5"/>
        <v>#VALUE!</v>
      </c>
      <c r="AKO33" s="5" t="str">
        <f t="shared" si="5"/>
        <v>#VALUE!</v>
      </c>
      <c r="AKP33" s="5" t="str">
        <f t="shared" si="5"/>
        <v>#VALUE!</v>
      </c>
      <c r="AKQ33" s="5" t="str">
        <f t="shared" si="5"/>
        <v>#VALUE!</v>
      </c>
      <c r="AKR33" s="5" t="str">
        <f t="shared" si="5"/>
        <v>#VALUE!</v>
      </c>
      <c r="AKS33" s="5" t="str">
        <f t="shared" si="5"/>
        <v>#VALUE!</v>
      </c>
      <c r="AKT33" s="5" t="str">
        <f t="shared" si="5"/>
        <v>#VALUE!</v>
      </c>
      <c r="AKU33" s="5" t="str">
        <f t="shared" si="5"/>
        <v>#VALUE!</v>
      </c>
      <c r="AKV33" s="5" t="str">
        <f t="shared" si="5"/>
        <v>#VALUE!</v>
      </c>
      <c r="AKW33" s="5" t="str">
        <f t="shared" si="5"/>
        <v>#VALUE!</v>
      </c>
      <c r="AKX33" s="5" t="str">
        <f t="shared" si="5"/>
        <v>#VALUE!</v>
      </c>
      <c r="AKY33" s="5" t="str">
        <f t="shared" si="5"/>
        <v>#VALUE!</v>
      </c>
      <c r="AKZ33" s="5" t="str">
        <f t="shared" si="5"/>
        <v>#VALUE!</v>
      </c>
      <c r="ALA33" s="5" t="str">
        <f t="shared" si="5"/>
        <v>#VALUE!</v>
      </c>
      <c r="ALB33" s="5" t="str">
        <f t="shared" si="5"/>
        <v>#VALUE!</v>
      </c>
      <c r="ALC33" s="5" t="str">
        <f t="shared" si="5"/>
        <v>#VALUE!</v>
      </c>
      <c r="ALD33" s="5" t="str">
        <f t="shared" si="5"/>
        <v>#VALUE!</v>
      </c>
      <c r="ALE33" s="5" t="str">
        <f t="shared" si="5"/>
        <v>#VALUE!</v>
      </c>
      <c r="ALF33" s="5" t="str">
        <f t="shared" si="5"/>
        <v>#VALUE!</v>
      </c>
      <c r="ALG33" s="5" t="str">
        <f t="shared" si="5"/>
        <v>#VALUE!</v>
      </c>
      <c r="ALH33" s="5" t="str">
        <f t="shared" si="5"/>
        <v>#VALUE!</v>
      </c>
      <c r="ALI33" s="5" t="str">
        <f t="shared" si="5"/>
        <v>#VALUE!</v>
      </c>
      <c r="ALJ33" s="5" t="str">
        <f t="shared" si="5"/>
        <v>#VALUE!</v>
      </c>
      <c r="ALK33" s="5" t="str">
        <f t="shared" si="5"/>
        <v>#VALUE!</v>
      </c>
      <c r="ALL33" s="5" t="str">
        <f t="shared" si="5"/>
        <v>#VALUE!</v>
      </c>
      <c r="ALM33" s="5" t="str">
        <f t="shared" si="5"/>
        <v>#VALUE!</v>
      </c>
      <c r="ALN33" s="5" t="str">
        <f t="shared" si="5"/>
        <v>#VALUE!</v>
      </c>
      <c r="ALO33" s="5" t="str">
        <f t="shared" si="5"/>
        <v>#VALUE!</v>
      </c>
      <c r="ALP33" s="5" t="str">
        <f t="shared" si="5"/>
        <v>#VALUE!</v>
      </c>
      <c r="ALQ33" s="5" t="str">
        <f t="shared" si="5"/>
        <v>#VALUE!</v>
      </c>
      <c r="ALR33" s="5" t="str">
        <f t="shared" si="5"/>
        <v>#VALUE!</v>
      </c>
      <c r="ALS33" s="5" t="str">
        <f t="shared" si="5"/>
        <v>#VALUE!</v>
      </c>
      <c r="ALT33" s="5" t="str">
        <f t="shared" si="5"/>
        <v>#VALUE!</v>
      </c>
      <c r="ALU33" s="5" t="str">
        <f t="shared" si="5"/>
        <v>#VALUE!</v>
      </c>
      <c r="ALV33" s="5" t="str">
        <f t="shared" si="5"/>
        <v>#VALUE!</v>
      </c>
      <c r="ALW33" s="5" t="str">
        <f t="shared" si="5"/>
        <v>#VALUE!</v>
      </c>
      <c r="ALX33" s="5" t="str">
        <f t="shared" si="5"/>
        <v>#VALUE!</v>
      </c>
      <c r="ALY33" s="5" t="str">
        <f t="shared" si="5"/>
        <v>#VALUE!</v>
      </c>
      <c r="ALZ33" s="5" t="str">
        <f t="shared" si="5"/>
        <v>#VALUE!</v>
      </c>
      <c r="AMA33" s="5" t="str">
        <f t="shared" si="5"/>
        <v>#VALUE!</v>
      </c>
      <c r="AMB33" s="5" t="str">
        <f t="shared" si="5"/>
        <v>#VALUE!</v>
      </c>
      <c r="AMC33" s="5" t="str">
        <f t="shared" si="5"/>
        <v>#VALUE!</v>
      </c>
      <c r="AMD33" s="5" t="str">
        <f t="shared" si="5"/>
        <v>#VALUE!</v>
      </c>
      <c r="AME33" s="5" t="str">
        <f t="shared" si="5"/>
        <v>#VALUE!</v>
      </c>
      <c r="AMF33" s="5" t="str">
        <f t="shared" si="5"/>
        <v>#VALUE!</v>
      </c>
      <c r="AMG33" s="5" t="str">
        <f t="shared" si="5"/>
        <v>#VALUE!</v>
      </c>
      <c r="AMH33" s="5" t="str">
        <f t="shared" si="5"/>
        <v>#VALUE!</v>
      </c>
      <c r="AMI33" s="5" t="str">
        <f t="shared" si="5"/>
        <v>#VALUE!</v>
      </c>
      <c r="AMJ33" s="5" t="str">
        <f t="shared" si="5"/>
        <v>#VALUE!</v>
      </c>
      <c r="AMK33" s="5" t="str">
        <f t="shared" si="5"/>
        <v>#VALUE!</v>
      </c>
      <c r="AML33" s="5" t="str">
        <f t="shared" si="5"/>
        <v>#VALUE!</v>
      </c>
      <c r="AMM33" s="5" t="str">
        <f t="shared" si="5"/>
        <v>#VALUE!</v>
      </c>
      <c r="AMN33" s="5" t="str">
        <f t="shared" si="5"/>
        <v>#VALUE!</v>
      </c>
      <c r="AMO33" s="5" t="str">
        <f t="shared" si="5"/>
        <v>#VALUE!</v>
      </c>
      <c r="AMP33" s="5" t="str">
        <f t="shared" si="5"/>
        <v>#VALUE!</v>
      </c>
      <c r="AMQ33" s="5" t="str">
        <f t="shared" si="5"/>
        <v>#VALUE!</v>
      </c>
      <c r="AMR33" s="5" t="str">
        <f t="shared" si="5"/>
        <v>#VALUE!</v>
      </c>
      <c r="AMS33" s="5" t="str">
        <f t="shared" si="5"/>
        <v>#VALUE!</v>
      </c>
      <c r="AMT33" s="5" t="str">
        <f t="shared" si="5"/>
        <v>#VALUE!</v>
      </c>
      <c r="AMU33" s="5" t="str">
        <f t="shared" si="5"/>
        <v>#VALUE!</v>
      </c>
      <c r="AMV33" s="5" t="str">
        <f t="shared" si="5"/>
        <v>#VALUE!</v>
      </c>
      <c r="AMW33" s="5" t="str">
        <f t="shared" si="5"/>
        <v>#VALUE!</v>
      </c>
      <c r="AMX33" s="5" t="str">
        <f t="shared" si="5"/>
        <v>#VALUE!</v>
      </c>
      <c r="AMY33" s="5" t="str">
        <f t="shared" si="5"/>
        <v>#VALUE!</v>
      </c>
      <c r="AMZ33" s="5" t="str">
        <f t="shared" si="5"/>
        <v>#VALUE!</v>
      </c>
      <c r="ANA33" s="5" t="str">
        <f t="shared" si="5"/>
        <v>#VALUE!</v>
      </c>
      <c r="ANB33" s="5" t="str">
        <f t="shared" si="5"/>
        <v>#VALUE!</v>
      </c>
      <c r="ANC33" s="5" t="str">
        <f t="shared" si="5"/>
        <v>#VALUE!</v>
      </c>
      <c r="AND33" s="5" t="str">
        <f t="shared" si="5"/>
        <v>#VALUE!</v>
      </c>
      <c r="ANE33" s="5" t="str">
        <f t="shared" si="5"/>
        <v>#VALUE!</v>
      </c>
      <c r="ANF33" s="5" t="str">
        <f t="shared" si="5"/>
        <v>#VALUE!</v>
      </c>
      <c r="ANG33" s="5" t="str">
        <f t="shared" si="5"/>
        <v>#VALUE!</v>
      </c>
      <c r="ANH33" s="5" t="str">
        <f t="shared" si="5"/>
        <v>#VALUE!</v>
      </c>
      <c r="ANI33" s="5" t="str">
        <f t="shared" si="5"/>
        <v>#VALUE!</v>
      </c>
      <c r="ANJ33" s="5" t="str">
        <f t="shared" si="5"/>
        <v>#VALUE!</v>
      </c>
      <c r="ANK33" s="5" t="str">
        <f t="shared" si="5"/>
        <v>#VALUE!</v>
      </c>
      <c r="ANL33" s="5" t="str">
        <f t="shared" si="5"/>
        <v>#VALUE!</v>
      </c>
      <c r="ANM33" s="5" t="str">
        <f t="shared" si="5"/>
        <v>#VALUE!</v>
      </c>
      <c r="ANN33" s="5" t="str">
        <f t="shared" si="5"/>
        <v>#VALUE!</v>
      </c>
      <c r="ANO33" s="5" t="str">
        <f t="shared" si="5"/>
        <v>#VALUE!</v>
      </c>
      <c r="ANP33" s="5" t="str">
        <f t="shared" si="5"/>
        <v>#VALUE!</v>
      </c>
      <c r="ANQ33" s="5" t="str">
        <f t="shared" si="5"/>
        <v>#VALUE!</v>
      </c>
      <c r="ANR33" s="5" t="str">
        <f t="shared" si="5"/>
        <v>#VALUE!</v>
      </c>
      <c r="ANS33" s="5" t="str">
        <f t="shared" si="5"/>
        <v>#VALUE!</v>
      </c>
      <c r="ANT33" s="5" t="str">
        <f t="shared" si="5"/>
        <v>#VALUE!</v>
      </c>
      <c r="ANU33" s="5" t="str">
        <f t="shared" si="5"/>
        <v>#VALUE!</v>
      </c>
      <c r="ANV33" s="5" t="str">
        <f t="shared" si="5"/>
        <v>#VALUE!</v>
      </c>
      <c r="ANW33" s="5" t="str">
        <f t="shared" si="5"/>
        <v>#VALUE!</v>
      </c>
      <c r="ANX33" s="5" t="str">
        <f t="shared" si="5"/>
        <v>#VALUE!</v>
      </c>
      <c r="ANY33" s="5" t="str">
        <f t="shared" si="5"/>
        <v>#VALUE!</v>
      </c>
      <c r="ANZ33" s="5" t="str">
        <f t="shared" si="5"/>
        <v>#VALUE!</v>
      </c>
      <c r="AOA33" s="5" t="str">
        <f t="shared" si="5"/>
        <v>#VALUE!</v>
      </c>
      <c r="AOB33" s="5" t="str">
        <f t="shared" si="5"/>
        <v>#VALUE!</v>
      </c>
      <c r="AOC33" s="5" t="str">
        <f t="shared" si="5"/>
        <v>#VALUE!</v>
      </c>
      <c r="AOD33" s="5" t="str">
        <f t="shared" si="5"/>
        <v>#VALUE!</v>
      </c>
      <c r="AOE33" s="5" t="str">
        <f t="shared" si="5"/>
        <v>#VALUE!</v>
      </c>
      <c r="AOF33" s="5" t="str">
        <f t="shared" si="5"/>
        <v>#VALUE!</v>
      </c>
      <c r="AOG33" s="5" t="str">
        <f t="shared" si="5"/>
        <v>#VALUE!</v>
      </c>
      <c r="AOH33" s="5" t="str">
        <f t="shared" si="5"/>
        <v>#VALUE!</v>
      </c>
      <c r="AOI33" s="5" t="str">
        <f t="shared" si="5"/>
        <v>#VALUE!</v>
      </c>
      <c r="AOJ33" s="5" t="str">
        <f t="shared" si="5"/>
        <v>#VALUE!</v>
      </c>
      <c r="AOK33" s="5" t="str">
        <f t="shared" si="5"/>
        <v>#VALUE!</v>
      </c>
      <c r="AOL33" s="5" t="str">
        <f t="shared" si="5"/>
        <v>#VALUE!</v>
      </c>
      <c r="AOM33" s="5" t="str">
        <f t="shared" si="5"/>
        <v>#VALUE!</v>
      </c>
      <c r="AON33" s="5" t="str">
        <f t="shared" si="5"/>
        <v>#VALUE!</v>
      </c>
      <c r="AOO33" s="5" t="str">
        <f t="shared" si="5"/>
        <v>#VALUE!</v>
      </c>
      <c r="AOP33" s="5" t="str">
        <f t="shared" si="5"/>
        <v>#VALUE!</v>
      </c>
      <c r="AOQ33" s="5" t="str">
        <f t="shared" si="5"/>
        <v>#VALUE!</v>
      </c>
      <c r="AOR33" s="5" t="str">
        <f t="shared" si="5"/>
        <v>#VALUE!</v>
      </c>
      <c r="AOS33" s="5" t="str">
        <f t="shared" si="5"/>
        <v>#VALUE!</v>
      </c>
      <c r="AOT33" s="5" t="str">
        <f t="shared" si="5"/>
        <v>#VALUE!</v>
      </c>
      <c r="AOU33" s="5" t="str">
        <f t="shared" si="5"/>
        <v>#VALUE!</v>
      </c>
      <c r="AOV33" s="5" t="str">
        <f t="shared" si="5"/>
        <v>#VALUE!</v>
      </c>
      <c r="AOW33" s="5" t="str">
        <f t="shared" si="5"/>
        <v>#VALUE!</v>
      </c>
      <c r="AOX33" s="5" t="str">
        <f t="shared" si="5"/>
        <v>#VALUE!</v>
      </c>
      <c r="AOY33" s="5" t="str">
        <f t="shared" si="5"/>
        <v>#VALUE!</v>
      </c>
      <c r="AOZ33" s="5" t="str">
        <f t="shared" si="5"/>
        <v>#VALUE!</v>
      </c>
      <c r="APA33" s="5" t="str">
        <f t="shared" si="5"/>
        <v>#VALUE!</v>
      </c>
      <c r="APB33" s="5" t="str">
        <f t="shared" si="5"/>
        <v>#VALUE!</v>
      </c>
      <c r="APC33" s="5" t="str">
        <f t="shared" si="5"/>
        <v>#VALUE!</v>
      </c>
      <c r="APD33" s="5" t="str">
        <f t="shared" si="5"/>
        <v>#VALUE!</v>
      </c>
      <c r="APE33" s="5" t="str">
        <f t="shared" si="5"/>
        <v>#VALUE!</v>
      </c>
      <c r="APF33" s="5" t="str">
        <f t="shared" si="5"/>
        <v>#VALUE!</v>
      </c>
      <c r="APG33" s="5" t="str">
        <f t="shared" si="5"/>
        <v>#VALUE!</v>
      </c>
      <c r="APH33" s="5" t="str">
        <f t="shared" si="5"/>
        <v>#VALUE!</v>
      </c>
      <c r="API33" s="5" t="str">
        <f t="shared" si="5"/>
        <v>#VALUE!</v>
      </c>
      <c r="APJ33" s="5" t="str">
        <f t="shared" si="5"/>
        <v>#VALUE!</v>
      </c>
      <c r="APK33" s="5" t="str">
        <f t="shared" si="5"/>
        <v>#VALUE!</v>
      </c>
      <c r="APL33" s="5" t="str">
        <f t="shared" si="5"/>
        <v>#VALUE!</v>
      </c>
      <c r="APM33" s="5" t="str">
        <f t="shared" si="5"/>
        <v>#VALUE!</v>
      </c>
      <c r="APN33" s="5" t="str">
        <f t="shared" si="5"/>
        <v>#VALUE!</v>
      </c>
      <c r="APO33" s="5" t="str">
        <f t="shared" si="5"/>
        <v>#VALUE!</v>
      </c>
      <c r="APP33" s="5" t="str">
        <f t="shared" si="5"/>
        <v>#VALUE!</v>
      </c>
      <c r="APQ33" s="5" t="str">
        <f t="shared" si="5"/>
        <v>#VALUE!</v>
      </c>
      <c r="APR33" s="5" t="str">
        <f t="shared" si="5"/>
        <v>#VALUE!</v>
      </c>
      <c r="APS33" s="5" t="str">
        <f t="shared" si="5"/>
        <v>#VALUE!</v>
      </c>
      <c r="APT33" s="5" t="str">
        <f t="shared" si="5"/>
        <v>#VALUE!</v>
      </c>
      <c r="APU33" s="5" t="str">
        <f t="shared" si="5"/>
        <v>#VALUE!</v>
      </c>
      <c r="APV33" s="5" t="str">
        <f t="shared" si="5"/>
        <v>#VALUE!</v>
      </c>
      <c r="APW33" s="5" t="str">
        <f t="shared" si="5"/>
        <v>#VALUE!</v>
      </c>
      <c r="APX33" s="5" t="str">
        <f t="shared" si="5"/>
        <v>#VALUE!</v>
      </c>
      <c r="APY33" s="5" t="str">
        <f t="shared" si="5"/>
        <v>#VALUE!</v>
      </c>
      <c r="APZ33" s="5" t="str">
        <f t="shared" si="5"/>
        <v>#VALUE!</v>
      </c>
      <c r="AQA33" s="5" t="str">
        <f t="shared" si="5"/>
        <v>#VALUE!</v>
      </c>
      <c r="AQB33" s="5" t="str">
        <f t="shared" si="5"/>
        <v>#VALUE!</v>
      </c>
      <c r="AQC33" s="5" t="str">
        <f t="shared" si="5"/>
        <v>#VALUE!</v>
      </c>
      <c r="AQD33" s="5" t="str">
        <f t="shared" si="5"/>
        <v>#VALUE!</v>
      </c>
      <c r="AQE33" s="5" t="str">
        <f t="shared" si="5"/>
        <v>#VALUE!</v>
      </c>
      <c r="AQF33" s="5" t="str">
        <f t="shared" si="5"/>
        <v>#VALUE!</v>
      </c>
      <c r="AQG33" s="5" t="str">
        <f t="shared" si="5"/>
        <v>#VALUE!</v>
      </c>
      <c r="AQH33" s="5" t="str">
        <f t="shared" si="5"/>
        <v>#VALUE!</v>
      </c>
      <c r="AQI33" s="5" t="str">
        <f t="shared" si="5"/>
        <v>#VALUE!</v>
      </c>
      <c r="AQJ33" s="5" t="str">
        <f t="shared" si="5"/>
        <v>#VALUE!</v>
      </c>
      <c r="AQK33" s="5" t="str">
        <f t="shared" si="5"/>
        <v>#VALUE!</v>
      </c>
      <c r="AQL33" s="5" t="str">
        <f t="shared" si="5"/>
        <v>#VALUE!</v>
      </c>
      <c r="AQM33" s="5" t="str">
        <f t="shared" si="5"/>
        <v>#VALUE!</v>
      </c>
      <c r="AQN33" s="5" t="str">
        <f t="shared" si="5"/>
        <v>#VALUE!</v>
      </c>
      <c r="AQO33" s="5" t="str">
        <f t="shared" si="5"/>
        <v>#VALUE!</v>
      </c>
      <c r="AQP33" s="5" t="str">
        <f t="shared" si="5"/>
        <v>#VALUE!</v>
      </c>
      <c r="AQQ33" s="5" t="str">
        <f t="shared" si="5"/>
        <v>#VALUE!</v>
      </c>
      <c r="AQR33" s="5" t="str">
        <f t="shared" si="5"/>
        <v>#VALUE!</v>
      </c>
      <c r="AQS33" s="5" t="str">
        <f t="shared" si="5"/>
        <v>#VALUE!</v>
      </c>
      <c r="AQT33" s="5" t="str">
        <f t="shared" si="5"/>
        <v>#VALUE!</v>
      </c>
      <c r="AQU33" s="5" t="str">
        <f t="shared" si="5"/>
        <v>#VALUE!</v>
      </c>
      <c r="AQV33" s="5" t="str">
        <f t="shared" si="5"/>
        <v>#VALUE!</v>
      </c>
      <c r="AQW33" s="5" t="str">
        <f t="shared" si="5"/>
        <v>#VALUE!</v>
      </c>
      <c r="AQX33" s="5" t="str">
        <f t="shared" si="5"/>
        <v>#VALUE!</v>
      </c>
      <c r="AQY33" s="5" t="str">
        <f t="shared" si="5"/>
        <v>#VALUE!</v>
      </c>
      <c r="AQZ33" s="5" t="str">
        <f t="shared" si="5"/>
        <v>#VALUE!</v>
      </c>
      <c r="ARA33" s="5" t="str">
        <f t="shared" si="5"/>
        <v>#VALUE!</v>
      </c>
      <c r="ARB33" s="5" t="str">
        <f t="shared" si="5"/>
        <v>#VALUE!</v>
      </c>
      <c r="ARC33" s="5" t="str">
        <f t="shared" si="5"/>
        <v>#VALUE!</v>
      </c>
      <c r="ARD33" s="5" t="str">
        <f t="shared" si="5"/>
        <v>#VALUE!</v>
      </c>
      <c r="ARE33" s="5" t="str">
        <f t="shared" si="5"/>
        <v>#VALUE!</v>
      </c>
      <c r="ARF33" s="5" t="str">
        <f t="shared" si="5"/>
        <v>#VALUE!</v>
      </c>
      <c r="ARG33" s="5" t="str">
        <f t="shared" si="5"/>
        <v>#VALUE!</v>
      </c>
      <c r="ARH33" s="5" t="str">
        <f t="shared" si="5"/>
        <v>#VALUE!</v>
      </c>
      <c r="ARI33" s="5" t="str">
        <f t="shared" si="5"/>
        <v>#VALUE!</v>
      </c>
      <c r="ARJ33" s="5" t="str">
        <f t="shared" si="5"/>
        <v>#VALUE!</v>
      </c>
      <c r="ARK33" s="5" t="str">
        <f t="shared" si="5"/>
        <v>#VALUE!</v>
      </c>
      <c r="ARL33" s="5" t="str">
        <f t="shared" si="5"/>
        <v>#VALUE!</v>
      </c>
      <c r="ARM33" s="5" t="str">
        <f t="shared" si="5"/>
        <v>#VALUE!</v>
      </c>
      <c r="ARN33" s="5" t="str">
        <f t="shared" si="5"/>
        <v>#VALUE!</v>
      </c>
      <c r="ARO33" s="5" t="str">
        <f t="shared" si="5"/>
        <v>#VALUE!</v>
      </c>
      <c r="ARP33" s="5" t="str">
        <f t="shared" si="5"/>
        <v>#VALUE!</v>
      </c>
      <c r="ARQ33" s="5" t="str">
        <f t="shared" si="5"/>
        <v>#VALUE!</v>
      </c>
      <c r="ARR33" s="5" t="str">
        <f t="shared" si="5"/>
        <v>#VALUE!</v>
      </c>
      <c r="ARS33" s="5" t="str">
        <f t="shared" si="5"/>
        <v>#VALUE!</v>
      </c>
      <c r="ART33" s="5" t="str">
        <f t="shared" si="5"/>
        <v>#VALUE!</v>
      </c>
      <c r="ARU33" s="5" t="str">
        <f t="shared" si="5"/>
        <v>#VALUE!</v>
      </c>
      <c r="ARV33" s="5" t="str">
        <f t="shared" si="5"/>
        <v>#VALUE!</v>
      </c>
      <c r="ARW33" s="5" t="str">
        <f t="shared" si="5"/>
        <v>#VALUE!</v>
      </c>
      <c r="ARX33" s="5" t="str">
        <f t="shared" si="5"/>
        <v>#VALUE!</v>
      </c>
      <c r="ARY33" s="5" t="str">
        <f t="shared" si="5"/>
        <v>#VALUE!</v>
      </c>
      <c r="ARZ33" s="5" t="str">
        <f t="shared" si="5"/>
        <v>#VALUE!</v>
      </c>
      <c r="ASA33" s="5" t="str">
        <f t="shared" si="5"/>
        <v>#VALUE!</v>
      </c>
      <c r="ASB33" s="5" t="str">
        <f t="shared" si="5"/>
        <v>#VALUE!</v>
      </c>
      <c r="ASC33" s="5" t="str">
        <f t="shared" si="5"/>
        <v>#VALUE!</v>
      </c>
      <c r="ASD33" s="5" t="str">
        <f t="shared" si="5"/>
        <v>#VALUE!</v>
      </c>
      <c r="ASE33" s="5" t="str">
        <f t="shared" si="5"/>
        <v>#VALUE!</v>
      </c>
      <c r="ASF33" s="5" t="str">
        <f t="shared" si="5"/>
        <v>#VALUE!</v>
      </c>
      <c r="ASG33" s="5" t="str">
        <f t="shared" si="5"/>
        <v>#VALUE!</v>
      </c>
      <c r="ASH33" s="5" t="str">
        <f t="shared" si="5"/>
        <v>#VALUE!</v>
      </c>
      <c r="ASI33" s="5" t="str">
        <f t="shared" si="5"/>
        <v>#VALUE!</v>
      </c>
      <c r="ASJ33" s="5" t="str">
        <f t="shared" si="5"/>
        <v>#VALUE!</v>
      </c>
      <c r="ASK33" s="5" t="str">
        <f t="shared" si="5"/>
        <v>#VALUE!</v>
      </c>
      <c r="ASL33" s="5" t="str">
        <f t="shared" si="5"/>
        <v>#VALUE!</v>
      </c>
      <c r="ASM33" s="5" t="str">
        <f t="shared" si="5"/>
        <v>#VALUE!</v>
      </c>
      <c r="ASN33" s="5" t="str">
        <f t="shared" si="5"/>
        <v>#VALUE!</v>
      </c>
      <c r="ASO33" s="5" t="str">
        <f t="shared" si="5"/>
        <v>#VALUE!</v>
      </c>
      <c r="ASP33" s="5" t="str">
        <f t="shared" si="5"/>
        <v>#VALUE!</v>
      </c>
      <c r="ASQ33" s="5" t="str">
        <f t="shared" si="5"/>
        <v>#VALUE!</v>
      </c>
      <c r="ASR33" s="5" t="str">
        <f t="shared" si="5"/>
        <v>#VALUE!</v>
      </c>
      <c r="ASS33" s="5" t="str">
        <f t="shared" si="5"/>
        <v>#VALUE!</v>
      </c>
      <c r="AST33" s="5" t="str">
        <f t="shared" si="5"/>
        <v>#VALUE!</v>
      </c>
      <c r="ASU33" s="5" t="str">
        <f t="shared" si="5"/>
        <v>#VALUE!</v>
      </c>
      <c r="ASV33" s="5" t="str">
        <f t="shared" si="5"/>
        <v>#VALUE!</v>
      </c>
      <c r="ASW33" s="5" t="str">
        <f t="shared" si="5"/>
        <v>#VALUE!</v>
      </c>
      <c r="ASX33" s="5" t="str">
        <f t="shared" si="5"/>
        <v>#VALUE!</v>
      </c>
      <c r="ASY33" s="5" t="str">
        <f t="shared" si="5"/>
        <v>#VALUE!</v>
      </c>
      <c r="ASZ33" s="5" t="str">
        <f t="shared" si="5"/>
        <v>#VALUE!</v>
      </c>
      <c r="ATA33" s="5" t="str">
        <f t="shared" si="5"/>
        <v>#VALUE!</v>
      </c>
      <c r="ATB33" s="5" t="str">
        <f t="shared" si="5"/>
        <v>#VALUE!</v>
      </c>
      <c r="ATC33" s="5" t="str">
        <f t="shared" si="5"/>
        <v>#VALUE!</v>
      </c>
      <c r="ATD33" s="5" t="str">
        <f t="shared" si="5"/>
        <v>#VALUE!</v>
      </c>
      <c r="ATE33" s="5" t="str">
        <f t="shared" si="5"/>
        <v>#VALUE!</v>
      </c>
      <c r="ATF33" s="5" t="str">
        <f t="shared" si="5"/>
        <v>#VALUE!</v>
      </c>
      <c r="ATG33" s="5" t="str">
        <f t="shared" si="5"/>
        <v>#VALUE!</v>
      </c>
      <c r="ATH33" s="5" t="str">
        <f t="shared" si="5"/>
        <v>#VALUE!</v>
      </c>
      <c r="ATI33" s="5" t="str">
        <f t="shared" si="5"/>
        <v>#VALUE!</v>
      </c>
      <c r="ATJ33" s="5" t="str">
        <f t="shared" si="5"/>
        <v>#VALUE!</v>
      </c>
      <c r="ATK33" s="5" t="str">
        <f t="shared" si="5"/>
        <v>#VALUE!</v>
      </c>
      <c r="ATL33" s="5" t="str">
        <f t="shared" si="5"/>
        <v>#VALUE!</v>
      </c>
      <c r="ATM33" s="5" t="str">
        <f t="shared" si="5"/>
        <v>#VALUE!</v>
      </c>
      <c r="ATN33" s="5" t="str">
        <f t="shared" si="5"/>
        <v>#VALUE!</v>
      </c>
      <c r="ATO33" s="5" t="str">
        <f t="shared" si="5"/>
        <v>#VALUE!</v>
      </c>
      <c r="ATP33" s="5" t="str">
        <f t="shared" si="5"/>
        <v>#VALUE!</v>
      </c>
      <c r="ATQ33" s="5" t="str">
        <f t="shared" si="5"/>
        <v>#VALUE!</v>
      </c>
      <c r="ATR33" s="5" t="str">
        <f t="shared" si="5"/>
        <v>#VALUE!</v>
      </c>
      <c r="ATS33" s="5" t="str">
        <f t="shared" si="5"/>
        <v>#VALUE!</v>
      </c>
      <c r="ATT33" s="5" t="str">
        <f t="shared" si="5"/>
        <v>#VALUE!</v>
      </c>
      <c r="ATU33" s="5" t="str">
        <f t="shared" si="5"/>
        <v>#VALUE!</v>
      </c>
      <c r="ATV33" s="5" t="str">
        <f t="shared" si="5"/>
        <v>#VALUE!</v>
      </c>
      <c r="ATW33" s="5" t="str">
        <f t="shared" si="5"/>
        <v>#VALUE!</v>
      </c>
      <c r="ATX33" s="5" t="str">
        <f t="shared" si="5"/>
        <v>#VALUE!</v>
      </c>
      <c r="ATY33" s="5" t="str">
        <f t="shared" si="5"/>
        <v>#VALUE!</v>
      </c>
      <c r="ATZ33" s="5" t="str">
        <f t="shared" si="5"/>
        <v>#VALUE!</v>
      </c>
      <c r="AUA33" s="5" t="str">
        <f t="shared" si="5"/>
        <v>#VALUE!</v>
      </c>
      <c r="AUB33" s="5" t="str">
        <f t="shared" si="5"/>
        <v>#VALUE!</v>
      </c>
      <c r="AUC33" s="5" t="str">
        <f t="shared" si="5"/>
        <v>#VALUE!</v>
      </c>
      <c r="AUD33" s="5" t="str">
        <f t="shared" si="5"/>
        <v>#VALUE!</v>
      </c>
      <c r="AUE33" s="5" t="str">
        <f t="shared" si="5"/>
        <v>#VALUE!</v>
      </c>
      <c r="AUF33" s="5" t="str">
        <f t="shared" si="5"/>
        <v>#VALUE!</v>
      </c>
      <c r="AUG33" s="5" t="str">
        <f t="shared" si="5"/>
        <v>#VALUE!</v>
      </c>
      <c r="AUH33" s="5" t="str">
        <f t="shared" si="5"/>
        <v>#VALUE!</v>
      </c>
      <c r="AUI33" s="5" t="str">
        <f t="shared" si="5"/>
        <v>#VALUE!</v>
      </c>
      <c r="AUJ33" s="5" t="str">
        <f t="shared" si="5"/>
        <v>#VALUE!</v>
      </c>
      <c r="AUK33" s="5" t="str">
        <f t="shared" si="5"/>
        <v>#VALUE!</v>
      </c>
      <c r="AUL33" s="5" t="str">
        <f t="shared" si="5"/>
        <v>#VALUE!</v>
      </c>
      <c r="AUM33" s="5" t="str">
        <f t="shared" si="5"/>
        <v>#VALUE!</v>
      </c>
      <c r="AUN33" s="5" t="str">
        <f t="shared" si="5"/>
        <v>#VALUE!</v>
      </c>
      <c r="AUO33" s="5" t="str">
        <f t="shared" si="5"/>
        <v>#VALUE!</v>
      </c>
      <c r="AUP33" s="5" t="str">
        <f t="shared" si="5"/>
        <v>#VALUE!</v>
      </c>
      <c r="AUQ33" s="5" t="str">
        <f t="shared" si="5"/>
        <v>#VALUE!</v>
      </c>
      <c r="AUR33" s="5" t="str">
        <f t="shared" si="5"/>
        <v>#VALUE!</v>
      </c>
      <c r="AUS33" s="5" t="str">
        <f t="shared" si="5"/>
        <v>#VALUE!</v>
      </c>
      <c r="AUT33" s="5" t="str">
        <f t="shared" si="5"/>
        <v>#VALUE!</v>
      </c>
      <c r="AUU33" s="5" t="str">
        <f t="shared" si="5"/>
        <v>#VALUE!</v>
      </c>
      <c r="AUV33" s="5" t="str">
        <f t="shared" si="5"/>
        <v>#VALUE!</v>
      </c>
      <c r="AUW33" s="5" t="str">
        <f t="shared" si="5"/>
        <v>#VALUE!</v>
      </c>
      <c r="AUX33" s="5" t="str">
        <f t="shared" si="5"/>
        <v>#VALUE!</v>
      </c>
      <c r="AUY33" s="5" t="str">
        <f t="shared" si="5"/>
        <v>#VALUE!</v>
      </c>
      <c r="AUZ33" s="5" t="str">
        <f t="shared" si="5"/>
        <v>#VALUE!</v>
      </c>
      <c r="AVA33" s="5" t="str">
        <f t="shared" si="5"/>
        <v>#VALUE!</v>
      </c>
      <c r="AVB33" s="5" t="str">
        <f t="shared" si="5"/>
        <v>#VALUE!</v>
      </c>
      <c r="AVC33" s="5" t="str">
        <f t="shared" si="5"/>
        <v>#VALUE!</v>
      </c>
      <c r="AVD33" s="5" t="str">
        <f t="shared" si="5"/>
        <v>#VALUE!</v>
      </c>
      <c r="AVE33" s="5" t="str">
        <f t="shared" si="5"/>
        <v>#VALUE!</v>
      </c>
      <c r="AVF33" s="5" t="str">
        <f t="shared" si="5"/>
        <v>#VALUE!</v>
      </c>
      <c r="AVG33" s="5" t="str">
        <f t="shared" si="5"/>
        <v>#VALUE!</v>
      </c>
      <c r="AVH33" s="5" t="str">
        <f t="shared" si="5"/>
        <v>#VALUE!</v>
      </c>
      <c r="AVI33" s="5" t="str">
        <f t="shared" si="5"/>
        <v>#VALUE!</v>
      </c>
      <c r="AVJ33" s="5" t="str">
        <f t="shared" si="5"/>
        <v>#VALUE!</v>
      </c>
      <c r="AVK33" s="5" t="str">
        <f t="shared" si="5"/>
        <v>#VALUE!</v>
      </c>
      <c r="AVL33" s="5" t="str">
        <f t="shared" si="5"/>
        <v>#VALUE!</v>
      </c>
      <c r="AVM33" s="5" t="str">
        <f t="shared" si="5"/>
        <v>#VALUE!</v>
      </c>
      <c r="AVN33" s="5" t="str">
        <f t="shared" si="5"/>
        <v>#VALUE!</v>
      </c>
      <c r="AVO33" s="5" t="str">
        <f t="shared" si="5"/>
        <v>#VALUE!</v>
      </c>
      <c r="AVP33" s="5" t="str">
        <f t="shared" si="5"/>
        <v>#VALUE!</v>
      </c>
      <c r="AVQ33" s="5" t="str">
        <f t="shared" si="5"/>
        <v>#VALUE!</v>
      </c>
      <c r="AVR33" s="5" t="str">
        <f t="shared" si="5"/>
        <v>#VALUE!</v>
      </c>
      <c r="AVS33" s="5" t="str">
        <f t="shared" si="5"/>
        <v>#VALUE!</v>
      </c>
      <c r="AVT33" s="5" t="str">
        <f t="shared" si="5"/>
        <v>#VALUE!</v>
      </c>
      <c r="AVU33" s="5" t="str">
        <f t="shared" si="5"/>
        <v>#VALUE!</v>
      </c>
      <c r="AVV33" s="5" t="str">
        <f t="shared" si="5"/>
        <v>#VALUE!</v>
      </c>
      <c r="AVW33" s="5" t="str">
        <f t="shared" si="5"/>
        <v>#VALUE!</v>
      </c>
      <c r="AVX33" s="5" t="str">
        <f t="shared" si="5"/>
        <v>#VALUE!</v>
      </c>
      <c r="AVY33" s="5" t="str">
        <f t="shared" si="5"/>
        <v>#VALUE!</v>
      </c>
      <c r="AVZ33" s="5" t="str">
        <f t="shared" si="5"/>
        <v>#VALUE!</v>
      </c>
      <c r="AWA33" s="5" t="str">
        <f t="shared" si="5"/>
        <v>#VALUE!</v>
      </c>
      <c r="AWB33" s="5" t="str">
        <f t="shared" si="5"/>
        <v>#VALUE!</v>
      </c>
      <c r="AWC33" s="5" t="str">
        <f t="shared" si="5"/>
        <v>#VALUE!</v>
      </c>
      <c r="AWD33" s="5" t="str">
        <f t="shared" si="5"/>
        <v>#VALUE!</v>
      </c>
      <c r="AWE33" s="5" t="str">
        <f t="shared" si="5"/>
        <v>#VALUE!</v>
      </c>
      <c r="AWF33" s="5" t="str">
        <f t="shared" si="5"/>
        <v>#VALUE!</v>
      </c>
      <c r="AWG33" s="5" t="str">
        <f t="shared" si="5"/>
        <v>#VALUE!</v>
      </c>
      <c r="AWH33" s="5" t="str">
        <f t="shared" si="5"/>
        <v>#VALUE!</v>
      </c>
      <c r="AWI33" s="5" t="str">
        <f t="shared" si="5"/>
        <v>#VALUE!</v>
      </c>
      <c r="AWJ33" s="5" t="str">
        <f t="shared" si="5"/>
        <v>#VALUE!</v>
      </c>
      <c r="AWK33" s="5" t="str">
        <f t="shared" si="5"/>
        <v>#VALUE!</v>
      </c>
      <c r="AWL33" s="5" t="str">
        <f t="shared" si="5"/>
        <v>#VALUE!</v>
      </c>
      <c r="AWM33" s="5" t="str">
        <f t="shared" si="5"/>
        <v>#VALUE!</v>
      </c>
      <c r="AWN33" s="5" t="str">
        <f t="shared" si="5"/>
        <v>#VALUE!</v>
      </c>
      <c r="AWO33" s="5" t="str">
        <f t="shared" si="5"/>
        <v>#VALUE!</v>
      </c>
      <c r="AWP33" s="5" t="str">
        <f t="shared" si="5"/>
        <v>#VALUE!</v>
      </c>
      <c r="AWQ33" s="5" t="str">
        <f t="shared" si="5"/>
        <v>#VALUE!</v>
      </c>
      <c r="AWR33" s="5" t="str">
        <f t="shared" si="5"/>
        <v>#VALUE!</v>
      </c>
      <c r="AWS33" s="5" t="str">
        <f t="shared" si="5"/>
        <v>#VALUE!</v>
      </c>
      <c r="AWT33" s="5" t="str">
        <f t="shared" si="5"/>
        <v>#VALUE!</v>
      </c>
      <c r="AWU33" s="5" t="str">
        <f t="shared" si="5"/>
        <v>#VALUE!</v>
      </c>
      <c r="AWV33" s="5" t="str">
        <f t="shared" si="5"/>
        <v>#VALUE!</v>
      </c>
      <c r="AWW33" s="5" t="str">
        <f t="shared" si="5"/>
        <v>#VALUE!</v>
      </c>
      <c r="AWX33" s="5" t="str">
        <f t="shared" si="5"/>
        <v>#VALUE!</v>
      </c>
      <c r="AWY33" s="5" t="str">
        <f t="shared" si="5"/>
        <v>#VALUE!</v>
      </c>
      <c r="AWZ33" s="5" t="str">
        <f t="shared" si="5"/>
        <v>#VALUE!</v>
      </c>
      <c r="AXA33" s="5" t="str">
        <f t="shared" si="5"/>
        <v>#VALUE!</v>
      </c>
      <c r="AXB33" s="5" t="str">
        <f t="shared" si="5"/>
        <v>#VALUE!</v>
      </c>
      <c r="AXC33" s="5" t="str">
        <f t="shared" si="5"/>
        <v>#VALUE!</v>
      </c>
      <c r="AXD33" s="5" t="str">
        <f t="shared" si="5"/>
        <v>#VALUE!</v>
      </c>
      <c r="AXE33" s="5" t="str">
        <f t="shared" si="5"/>
        <v>#VALUE!</v>
      </c>
      <c r="AXF33" s="5" t="str">
        <f t="shared" si="5"/>
        <v>#VALUE!</v>
      </c>
      <c r="AXG33" s="5" t="str">
        <f t="shared" si="5"/>
        <v>#VALUE!</v>
      </c>
      <c r="AXH33" s="5" t="str">
        <f t="shared" si="5"/>
        <v>#VALUE!</v>
      </c>
      <c r="AXI33" s="5" t="str">
        <f t="shared" si="5"/>
        <v>#VALUE!</v>
      </c>
      <c r="AXJ33" s="5" t="str">
        <f t="shared" si="5"/>
        <v>#VALUE!</v>
      </c>
      <c r="AXK33" s="5" t="str">
        <f t="shared" si="5"/>
        <v>#VALUE!</v>
      </c>
      <c r="AXL33" s="5" t="str">
        <f t="shared" si="5"/>
        <v>#VALUE!</v>
      </c>
      <c r="AXM33" s="5" t="str">
        <f t="shared" si="5"/>
        <v>#VALUE!</v>
      </c>
      <c r="AXN33" s="5" t="str">
        <f t="shared" si="5"/>
        <v>#VALUE!</v>
      </c>
      <c r="AXO33" s="5" t="str">
        <f t="shared" si="5"/>
        <v>#VALUE!</v>
      </c>
      <c r="AXP33" s="5" t="str">
        <f t="shared" si="5"/>
        <v>#VALUE!</v>
      </c>
      <c r="AXQ33" s="5" t="str">
        <f t="shared" si="5"/>
        <v>#VALUE!</v>
      </c>
      <c r="AXR33" s="5" t="str">
        <f t="shared" si="5"/>
        <v>#VALUE!</v>
      </c>
      <c r="AXS33" s="5" t="str">
        <f t="shared" si="5"/>
        <v>#VALUE!</v>
      </c>
      <c r="AXT33" s="5" t="str">
        <f t="shared" si="5"/>
        <v>#VALUE!</v>
      </c>
      <c r="AXU33" s="5" t="str">
        <f t="shared" si="5"/>
        <v>#VALUE!</v>
      </c>
      <c r="AXV33" s="5" t="str">
        <f t="shared" si="5"/>
        <v>#VALUE!</v>
      </c>
      <c r="AXW33" s="5" t="str">
        <f t="shared" si="5"/>
        <v>#VALUE!</v>
      </c>
      <c r="AXX33" s="5" t="str">
        <f t="shared" si="5"/>
        <v>#VALUE!</v>
      </c>
      <c r="AXY33" s="5" t="str">
        <f t="shared" si="5"/>
        <v>#VALUE!</v>
      </c>
      <c r="AXZ33" s="5" t="str">
        <f t="shared" si="5"/>
        <v>#VALUE!</v>
      </c>
      <c r="AYA33" s="5" t="str">
        <f t="shared" si="5"/>
        <v>#VALUE!</v>
      </c>
      <c r="AYB33" s="5" t="str">
        <f t="shared" si="5"/>
        <v>#VALUE!</v>
      </c>
      <c r="AYC33" s="5" t="str">
        <f t="shared" si="5"/>
        <v>#VALUE!</v>
      </c>
      <c r="AYD33" s="5" t="str">
        <f t="shared" si="5"/>
        <v>#VALUE!</v>
      </c>
      <c r="AYE33" s="5" t="str">
        <f t="shared" si="5"/>
        <v>#VALUE!</v>
      </c>
      <c r="AYF33" s="5" t="str">
        <f t="shared" si="5"/>
        <v>#VALUE!</v>
      </c>
      <c r="AYG33" s="5" t="str">
        <f t="shared" si="5"/>
        <v>#VALUE!</v>
      </c>
      <c r="AYH33" s="5" t="str">
        <f t="shared" si="5"/>
        <v>#VALUE!</v>
      </c>
      <c r="AYI33" s="5" t="str">
        <f t="shared" si="5"/>
        <v>#VALUE!</v>
      </c>
      <c r="AYJ33" s="5" t="str">
        <f t="shared" si="5"/>
        <v>#VALUE!</v>
      </c>
      <c r="AYK33" s="5" t="str">
        <f t="shared" si="5"/>
        <v>#VALUE!</v>
      </c>
      <c r="AYL33" s="5" t="str">
        <f t="shared" si="5"/>
        <v>#VALUE!</v>
      </c>
      <c r="AYM33" s="5" t="str">
        <f t="shared" si="5"/>
        <v>#VALUE!</v>
      </c>
      <c r="AYN33" s="5" t="str">
        <f t="shared" si="5"/>
        <v>#VALUE!</v>
      </c>
      <c r="AYO33" s="5" t="str">
        <f t="shared" si="5"/>
        <v>#VALUE!</v>
      </c>
      <c r="AYP33" s="5" t="str">
        <f t="shared" si="5"/>
        <v>#VALUE!</v>
      </c>
      <c r="AYQ33" s="5" t="str">
        <f t="shared" si="5"/>
        <v>#VALUE!</v>
      </c>
      <c r="AYR33" s="5" t="str">
        <f t="shared" si="5"/>
        <v>#VALUE!</v>
      </c>
      <c r="AYS33" s="5" t="str">
        <f t="shared" si="5"/>
        <v>#VALUE!</v>
      </c>
      <c r="AYT33" s="5" t="str">
        <f t="shared" si="5"/>
        <v>#VALUE!</v>
      </c>
      <c r="AYU33" s="5" t="str">
        <f t="shared" si="5"/>
        <v>#VALUE!</v>
      </c>
      <c r="AYV33" s="5" t="str">
        <f t="shared" si="5"/>
        <v>#VALUE!</v>
      </c>
      <c r="AYW33" s="5" t="str">
        <f t="shared" si="5"/>
        <v>#VALUE!</v>
      </c>
      <c r="AYX33" s="5" t="str">
        <f t="shared" si="5"/>
        <v>#VALUE!</v>
      </c>
      <c r="AYY33" s="5" t="str">
        <f t="shared" si="5"/>
        <v>#VALUE!</v>
      </c>
      <c r="AYZ33" s="5" t="str">
        <f t="shared" si="5"/>
        <v>#VALUE!</v>
      </c>
      <c r="AZA33" s="5" t="str">
        <f t="shared" si="5"/>
        <v>#VALUE!</v>
      </c>
      <c r="AZB33" s="5" t="str">
        <f t="shared" si="5"/>
        <v>#VALUE!</v>
      </c>
      <c r="AZC33" s="5" t="str">
        <f t="shared" si="5"/>
        <v>#VALUE!</v>
      </c>
      <c r="AZD33" s="5" t="str">
        <f t="shared" si="5"/>
        <v>#VALUE!</v>
      </c>
      <c r="AZE33" s="5" t="str">
        <f t="shared" si="5"/>
        <v>#VALUE!</v>
      </c>
      <c r="AZF33" s="5" t="str">
        <f t="shared" si="5"/>
        <v>#VALUE!</v>
      </c>
      <c r="AZG33" s="5" t="str">
        <f t="shared" si="5"/>
        <v>#VALUE!</v>
      </c>
      <c r="AZH33" s="5" t="str">
        <f t="shared" si="5"/>
        <v>#VALUE!</v>
      </c>
      <c r="AZI33" s="5" t="str">
        <f t="shared" si="5"/>
        <v>#VALUE!</v>
      </c>
      <c r="AZJ33" s="5" t="str">
        <f t="shared" si="5"/>
        <v>#VALUE!</v>
      </c>
      <c r="AZK33" s="5" t="str">
        <f t="shared" si="5"/>
        <v>#VALUE!</v>
      </c>
      <c r="AZL33" s="5" t="str">
        <f t="shared" si="5"/>
        <v>#VALUE!</v>
      </c>
      <c r="AZM33" s="5" t="str">
        <f t="shared" si="5"/>
        <v>#VALUE!</v>
      </c>
      <c r="AZN33" s="5" t="str">
        <f t="shared" si="5"/>
        <v>#VALUE!</v>
      </c>
      <c r="AZO33" s="5" t="str">
        <f t="shared" si="5"/>
        <v>#VALUE!</v>
      </c>
      <c r="AZP33" s="5" t="str">
        <f t="shared" si="5"/>
        <v>#VALUE!</v>
      </c>
      <c r="AZQ33" s="5" t="str">
        <f t="shared" si="5"/>
        <v>#VALUE!</v>
      </c>
      <c r="AZR33" s="5" t="str">
        <f t="shared" si="5"/>
        <v>#VALUE!</v>
      </c>
      <c r="AZS33" s="5" t="str">
        <f t="shared" si="5"/>
        <v>#VALUE!</v>
      </c>
      <c r="AZT33" s="5" t="str">
        <f t="shared" si="5"/>
        <v>#VALUE!</v>
      </c>
      <c r="AZU33" s="5" t="str">
        <f t="shared" si="5"/>
        <v>#VALUE!</v>
      </c>
      <c r="AZV33" s="5" t="str">
        <f t="shared" si="5"/>
        <v>#VALUE!</v>
      </c>
      <c r="AZW33" s="5" t="str">
        <f t="shared" si="5"/>
        <v>#VALUE!</v>
      </c>
      <c r="AZX33" s="5" t="str">
        <f t="shared" si="5"/>
        <v>#VALUE!</v>
      </c>
      <c r="AZY33" s="5" t="str">
        <f t="shared" si="5"/>
        <v>#VALUE!</v>
      </c>
      <c r="AZZ33" s="5" t="str">
        <f t="shared" si="5"/>
        <v>#VALUE!</v>
      </c>
      <c r="BAA33" s="5" t="str">
        <f t="shared" si="5"/>
        <v>#VALUE!</v>
      </c>
      <c r="BAB33" s="5" t="str">
        <f t="shared" si="5"/>
        <v>#VALUE!</v>
      </c>
      <c r="BAC33" s="5" t="str">
        <f t="shared" si="5"/>
        <v>#VALUE!</v>
      </c>
      <c r="BAD33" s="5" t="str">
        <f t="shared" si="5"/>
        <v>#VALUE!</v>
      </c>
      <c r="BAE33" s="5" t="str">
        <f t="shared" si="5"/>
        <v>#VALUE!</v>
      </c>
      <c r="BAF33" s="5" t="str">
        <f t="shared" si="5"/>
        <v>#VALUE!</v>
      </c>
      <c r="BAG33" s="5" t="str">
        <f t="shared" si="5"/>
        <v>#VALUE!</v>
      </c>
      <c r="BAH33" s="5" t="str">
        <f t="shared" si="5"/>
        <v>#VALUE!</v>
      </c>
      <c r="BAI33" s="5" t="str">
        <f t="shared" si="5"/>
        <v>#VALUE!</v>
      </c>
      <c r="BAJ33" s="5" t="str">
        <f t="shared" si="5"/>
        <v>#VALUE!</v>
      </c>
      <c r="BAK33" s="5" t="str">
        <f t="shared" si="5"/>
        <v>#VALUE!</v>
      </c>
      <c r="BAL33" s="5" t="str">
        <f t="shared" si="5"/>
        <v>#VALUE!</v>
      </c>
      <c r="BAM33" s="5" t="str">
        <f t="shared" si="5"/>
        <v>#VALUE!</v>
      </c>
      <c r="BAN33" s="5" t="str">
        <f t="shared" si="5"/>
        <v>#VALUE!</v>
      </c>
      <c r="BAO33" s="5" t="str">
        <f t="shared" si="5"/>
        <v>#VALUE!</v>
      </c>
      <c r="BAP33" s="5" t="str">
        <f t="shared" si="5"/>
        <v>#VALUE!</v>
      </c>
      <c r="BAQ33" s="5" t="str">
        <f t="shared" si="5"/>
        <v>#VALUE!</v>
      </c>
      <c r="BAR33" s="5" t="str">
        <f t="shared" si="5"/>
        <v>#VALUE!</v>
      </c>
      <c r="BAS33" s="5" t="str">
        <f t="shared" si="5"/>
        <v>#VALUE!</v>
      </c>
      <c r="BAT33" s="5" t="str">
        <f t="shared" si="5"/>
        <v>#VALUE!</v>
      </c>
      <c r="BAU33" s="5" t="str">
        <f t="shared" si="5"/>
        <v>#VALUE!</v>
      </c>
      <c r="BAV33" s="5" t="str">
        <f t="shared" si="5"/>
        <v>#VALUE!</v>
      </c>
      <c r="BAW33" s="5" t="str">
        <f t="shared" si="5"/>
        <v>#VALUE!</v>
      </c>
      <c r="BAX33" s="5" t="str">
        <f t="shared" si="5"/>
        <v>#VALUE!</v>
      </c>
      <c r="BAY33" s="5" t="str">
        <f t="shared" si="5"/>
        <v>#VALUE!</v>
      </c>
      <c r="BAZ33" s="5" t="str">
        <f t="shared" si="5"/>
        <v>#VALUE!</v>
      </c>
      <c r="BBA33" s="5" t="str">
        <f t="shared" si="5"/>
        <v>#VALUE!</v>
      </c>
      <c r="BBB33" s="5" t="str">
        <f t="shared" si="5"/>
        <v>#VALUE!</v>
      </c>
      <c r="BBC33" s="5" t="str">
        <f t="shared" si="5"/>
        <v>#VALUE!</v>
      </c>
      <c r="BBD33" s="5" t="str">
        <f t="shared" si="5"/>
        <v>#VALUE!</v>
      </c>
      <c r="BBE33" s="5" t="str">
        <f t="shared" si="5"/>
        <v>#VALUE!</v>
      </c>
      <c r="BBF33" s="5" t="str">
        <f t="shared" si="5"/>
        <v>#VALUE!</v>
      </c>
      <c r="BBG33" s="5" t="str">
        <f t="shared" si="5"/>
        <v>#VALUE!</v>
      </c>
      <c r="BBH33" s="5" t="str">
        <f t="shared" si="5"/>
        <v>#VALUE!</v>
      </c>
      <c r="BBI33" s="5" t="str">
        <f t="shared" si="5"/>
        <v>#VALUE!</v>
      </c>
      <c r="BBJ33" s="5" t="str">
        <f t="shared" si="5"/>
        <v>#VALUE!</v>
      </c>
      <c r="BBK33" s="5" t="str">
        <f t="shared" si="5"/>
        <v>#VALUE!</v>
      </c>
      <c r="BBL33" s="5" t="str">
        <f t="shared" si="5"/>
        <v>#VALUE!</v>
      </c>
      <c r="BBM33" s="5" t="str">
        <f t="shared" si="5"/>
        <v>#VALUE!</v>
      </c>
      <c r="BBN33" s="5" t="str">
        <f t="shared" si="5"/>
        <v>#VALUE!</v>
      </c>
      <c r="BBO33" s="5" t="str">
        <f t="shared" si="5"/>
        <v>#VALUE!</v>
      </c>
      <c r="BBP33" s="5" t="str">
        <f t="shared" si="5"/>
        <v>#VALUE!</v>
      </c>
      <c r="BBQ33" s="5" t="str">
        <f t="shared" si="5"/>
        <v>#VALUE!</v>
      </c>
      <c r="BBR33" s="5" t="str">
        <f t="shared" si="5"/>
        <v>#VALUE!</v>
      </c>
      <c r="BBS33" s="5" t="str">
        <f t="shared" si="5"/>
        <v>#VALUE!</v>
      </c>
      <c r="BBT33" s="5" t="str">
        <f t="shared" si="5"/>
        <v>#VALUE!</v>
      </c>
      <c r="BBU33" s="5" t="str">
        <f t="shared" si="5"/>
        <v>#VALUE!</v>
      </c>
      <c r="BBV33" s="5" t="str">
        <f t="shared" si="5"/>
        <v>#VALUE!</v>
      </c>
      <c r="BBW33" s="5" t="str">
        <f t="shared" si="5"/>
        <v>#VALUE!</v>
      </c>
      <c r="BBX33" s="5" t="str">
        <f t="shared" si="5"/>
        <v>#VALUE!</v>
      </c>
      <c r="BBY33" s="5" t="str">
        <f t="shared" si="5"/>
        <v>#VALUE!</v>
      </c>
      <c r="BBZ33" s="5" t="str">
        <f t="shared" si="5"/>
        <v>#VALUE!</v>
      </c>
      <c r="BCA33" s="5" t="str">
        <f t="shared" si="5"/>
        <v>#VALUE!</v>
      </c>
      <c r="BCB33" s="5" t="str">
        <f t="shared" si="5"/>
        <v>#VALUE!</v>
      </c>
      <c r="BCC33" s="5" t="str">
        <f t="shared" si="5"/>
        <v>#VALUE!</v>
      </c>
      <c r="BCD33" s="5" t="str">
        <f t="shared" si="5"/>
        <v>#VALUE!</v>
      </c>
      <c r="BCE33" s="5" t="str">
        <f t="shared" si="5"/>
        <v>#VALUE!</v>
      </c>
      <c r="BCF33" s="5" t="str">
        <f t="shared" si="5"/>
        <v>#VALUE!</v>
      </c>
      <c r="BCG33" s="5" t="str">
        <f t="shared" si="5"/>
        <v>#VALUE!</v>
      </c>
      <c r="BCH33" s="5" t="str">
        <f t="shared" si="5"/>
        <v>#VALUE!</v>
      </c>
      <c r="BCI33" s="5" t="str">
        <f t="shared" si="5"/>
        <v>#VALUE!</v>
      </c>
      <c r="BCJ33" s="5" t="str">
        <f t="shared" si="5"/>
        <v>#VALUE!</v>
      </c>
      <c r="BCK33" s="5" t="str">
        <f t="shared" si="5"/>
        <v>#VALUE!</v>
      </c>
      <c r="BCL33" s="5" t="str">
        <f t="shared" si="5"/>
        <v>#VALUE!</v>
      </c>
      <c r="BCM33" s="5" t="str">
        <f t="shared" si="5"/>
        <v>#VALUE!</v>
      </c>
      <c r="BCN33" s="5" t="str">
        <f t="shared" si="5"/>
        <v>#VALUE!</v>
      </c>
      <c r="BCO33" s="5" t="str">
        <f t="shared" si="5"/>
        <v>#VALUE!</v>
      </c>
      <c r="BCP33" s="5" t="str">
        <f t="shared" si="5"/>
        <v>#VALUE!</v>
      </c>
      <c r="BCQ33" s="5" t="str">
        <f t="shared" si="5"/>
        <v>#VALUE!</v>
      </c>
      <c r="BCR33" s="5" t="str">
        <f t="shared" si="5"/>
        <v>#VALUE!</v>
      </c>
      <c r="BCS33" s="5" t="str">
        <f t="shared" si="5"/>
        <v>#VALUE!</v>
      </c>
      <c r="BCT33" s="5" t="str">
        <f t="shared" si="5"/>
        <v>#VALUE!</v>
      </c>
      <c r="BCU33" s="5" t="str">
        <f t="shared" si="5"/>
        <v>#VALUE!</v>
      </c>
      <c r="BCV33" s="5" t="str">
        <f t="shared" si="5"/>
        <v>#VALUE!</v>
      </c>
      <c r="BCW33" s="5" t="str">
        <f t="shared" si="5"/>
        <v>#VALUE!</v>
      </c>
      <c r="BCX33" s="5" t="str">
        <f t="shared" si="5"/>
        <v>#VALUE!</v>
      </c>
      <c r="BCY33" s="5" t="str">
        <f t="shared" si="5"/>
        <v>#VALUE!</v>
      </c>
      <c r="BCZ33" s="5" t="str">
        <f t="shared" si="5"/>
        <v>#VALUE!</v>
      </c>
      <c r="BDA33" s="5" t="str">
        <f t="shared" si="5"/>
        <v>#VALUE!</v>
      </c>
      <c r="BDB33" s="5" t="str">
        <f t="shared" si="5"/>
        <v>#VALUE!</v>
      </c>
      <c r="BDC33" s="5" t="str">
        <f t="shared" si="5"/>
        <v>#VALUE!</v>
      </c>
      <c r="BDD33" s="5" t="str">
        <f t="shared" si="5"/>
        <v>#VALUE!</v>
      </c>
      <c r="BDE33" s="5" t="str">
        <f t="shared" si="5"/>
        <v>#VALUE!</v>
      </c>
      <c r="BDF33" s="5" t="str">
        <f t="shared" si="5"/>
        <v>#VALUE!</v>
      </c>
      <c r="BDG33" s="5" t="str">
        <f t="shared" si="5"/>
        <v>#VALUE!</v>
      </c>
      <c r="BDH33" s="5" t="str">
        <f t="shared" si="5"/>
        <v>#VALUE!</v>
      </c>
      <c r="BDI33" s="5" t="str">
        <f t="shared" si="5"/>
        <v>#VALUE!</v>
      </c>
      <c r="BDJ33" s="5" t="str">
        <f t="shared" si="5"/>
        <v>#VALUE!</v>
      </c>
      <c r="BDK33" s="5" t="str">
        <f t="shared" si="5"/>
        <v>#VALUE!</v>
      </c>
      <c r="BDL33" s="5" t="str">
        <f t="shared" si="5"/>
        <v>#VALUE!</v>
      </c>
      <c r="BDM33" s="5" t="str">
        <f t="shared" si="5"/>
        <v>#VALUE!</v>
      </c>
      <c r="BDN33" s="5" t="str">
        <f t="shared" si="5"/>
        <v>#VALUE!</v>
      </c>
      <c r="BDO33" s="5" t="str">
        <f t="shared" si="5"/>
        <v>#VALUE!</v>
      </c>
      <c r="BDP33" s="5" t="str">
        <f t="shared" si="5"/>
        <v>#VALUE!</v>
      </c>
      <c r="BDQ33" s="5" t="str">
        <f t="shared" si="5"/>
        <v>#VALUE!</v>
      </c>
      <c r="BDR33" s="5" t="str">
        <f t="shared" si="5"/>
        <v>#VALUE!</v>
      </c>
      <c r="BDS33" s="5" t="str">
        <f t="shared" si="5"/>
        <v>#VALUE!</v>
      </c>
      <c r="BDT33" s="5" t="str">
        <f t="shared" si="5"/>
        <v>#VALUE!</v>
      </c>
      <c r="BDU33" s="5" t="str">
        <f t="shared" si="5"/>
        <v>#VALUE!</v>
      </c>
      <c r="BDV33" s="5" t="str">
        <f t="shared" si="5"/>
        <v>#VALUE!</v>
      </c>
      <c r="BDW33" s="5" t="str">
        <f t="shared" si="5"/>
        <v>#VALUE!</v>
      </c>
      <c r="BDX33" s="5" t="str">
        <f t="shared" si="5"/>
        <v>#VALUE!</v>
      </c>
      <c r="BDY33" s="5" t="str">
        <f t="shared" si="5"/>
        <v>#VALUE!</v>
      </c>
      <c r="BDZ33" s="5" t="str">
        <f t="shared" si="5"/>
        <v>#VALUE!</v>
      </c>
      <c r="BEA33" s="5" t="str">
        <f t="shared" si="5"/>
        <v>#VALUE!</v>
      </c>
      <c r="BEB33" s="5" t="str">
        <f t="shared" si="5"/>
        <v>#VALUE!</v>
      </c>
      <c r="BEC33" s="5" t="str">
        <f t="shared" si="5"/>
        <v>#VALUE!</v>
      </c>
      <c r="BED33" s="5" t="str">
        <f t="shared" si="5"/>
        <v>#VALUE!</v>
      </c>
      <c r="BEE33" s="5" t="str">
        <f t="shared" si="5"/>
        <v>#VALUE!</v>
      </c>
      <c r="BEF33" s="5" t="str">
        <f t="shared" si="5"/>
        <v>#VALUE!</v>
      </c>
      <c r="BEG33" s="5" t="str">
        <f t="shared" si="5"/>
        <v>#VALUE!</v>
      </c>
      <c r="BEH33" s="5" t="str">
        <f t="shared" si="5"/>
        <v>#VALUE!</v>
      </c>
      <c r="BEI33" s="5" t="str">
        <f t="shared" si="5"/>
        <v>#VALUE!</v>
      </c>
      <c r="BEJ33" s="5" t="str">
        <f t="shared" si="5"/>
        <v>#VALUE!</v>
      </c>
      <c r="BEK33" s="5" t="str">
        <f t="shared" si="5"/>
        <v>#VALUE!</v>
      </c>
      <c r="BEL33" s="5" t="str">
        <f t="shared" si="5"/>
        <v>#VALUE!</v>
      </c>
      <c r="BEM33" s="5" t="str">
        <f t="shared" si="5"/>
        <v>#VALUE!</v>
      </c>
      <c r="BEN33" s="5" t="str">
        <f t="shared" si="5"/>
        <v>#VALUE!</v>
      </c>
      <c r="BEO33" s="5" t="str">
        <f t="shared" si="5"/>
        <v>#VALUE!</v>
      </c>
      <c r="BEP33" s="5" t="str">
        <f t="shared" si="5"/>
        <v>#VALUE!</v>
      </c>
      <c r="BEQ33" s="5" t="str">
        <f t="shared" si="5"/>
        <v>#VALUE!</v>
      </c>
      <c r="BER33" s="5" t="str">
        <f t="shared" si="5"/>
        <v>#VALUE!</v>
      </c>
      <c r="BES33" s="5" t="str">
        <f t="shared" si="5"/>
        <v>#VALUE!</v>
      </c>
      <c r="BET33" s="5" t="str">
        <f t="shared" si="5"/>
        <v>#VALUE!</v>
      </c>
      <c r="BEU33" s="5" t="str">
        <f t="shared" si="5"/>
        <v>#VALUE!</v>
      </c>
      <c r="BEV33" s="5" t="str">
        <f t="shared" si="5"/>
        <v>#VALUE!</v>
      </c>
      <c r="BEW33" s="5" t="str">
        <f t="shared" si="5"/>
        <v>#VALUE!</v>
      </c>
      <c r="BEX33" s="5" t="str">
        <f t="shared" si="5"/>
        <v>#VALUE!</v>
      </c>
      <c r="BEY33" s="5" t="str">
        <f t="shared" si="5"/>
        <v>#VALUE!</v>
      </c>
      <c r="BEZ33" s="5" t="str">
        <f t="shared" si="5"/>
        <v>#VALUE!</v>
      </c>
      <c r="BFA33" s="5" t="str">
        <f t="shared" si="5"/>
        <v>#VALUE!</v>
      </c>
      <c r="BFB33" s="5" t="str">
        <f t="shared" si="5"/>
        <v>#VALUE!</v>
      </c>
      <c r="BFC33" s="5" t="str">
        <f t="shared" si="5"/>
        <v>#VALUE!</v>
      </c>
      <c r="BFD33" s="5" t="str">
        <f t="shared" si="5"/>
        <v>#VALUE!</v>
      </c>
      <c r="BFE33" s="5" t="str">
        <f t="shared" si="5"/>
        <v>#VALUE!</v>
      </c>
      <c r="BFF33" s="5" t="str">
        <f t="shared" si="5"/>
        <v>#VALUE!</v>
      </c>
      <c r="BFG33" s="5" t="str">
        <f t="shared" si="5"/>
        <v>#VALUE!</v>
      </c>
      <c r="BFH33" s="5" t="str">
        <f t="shared" si="5"/>
        <v>#VALUE!</v>
      </c>
      <c r="BFI33" s="5" t="str">
        <f t="shared" si="5"/>
        <v>#VALUE!</v>
      </c>
      <c r="BFJ33" s="5" t="str">
        <f t="shared" si="5"/>
        <v>#VALUE!</v>
      </c>
      <c r="BFK33" s="5" t="str">
        <f t="shared" si="5"/>
        <v>#VALUE!</v>
      </c>
      <c r="BFL33" s="5" t="str">
        <f t="shared" si="5"/>
        <v>#VALUE!</v>
      </c>
      <c r="BFM33" s="5" t="str">
        <f t="shared" si="5"/>
        <v>#VALUE!</v>
      </c>
      <c r="BFN33" s="5" t="str">
        <f t="shared" si="5"/>
        <v>#VALUE!</v>
      </c>
      <c r="BFO33" s="5" t="str">
        <f t="shared" si="5"/>
        <v>#VALUE!</v>
      </c>
      <c r="BFP33" s="5" t="str">
        <f t="shared" si="5"/>
        <v>#VALUE!</v>
      </c>
      <c r="BFQ33" s="5" t="str">
        <f t="shared" si="5"/>
        <v>#VALUE!</v>
      </c>
      <c r="BFR33" s="5" t="str">
        <f t="shared" si="5"/>
        <v>#VALUE!</v>
      </c>
      <c r="BFS33" s="5" t="str">
        <f t="shared" si="5"/>
        <v>#VALUE!</v>
      </c>
      <c r="BFT33" s="5" t="str">
        <f t="shared" si="5"/>
        <v>#VALUE!</v>
      </c>
      <c r="BFU33" s="5" t="str">
        <f t="shared" si="5"/>
        <v>#VALUE!</v>
      </c>
      <c r="BFV33" s="5" t="str">
        <f t="shared" si="5"/>
        <v>#VALUE!</v>
      </c>
      <c r="BFW33" s="5" t="str">
        <f t="shared" si="5"/>
        <v>#VALUE!</v>
      </c>
      <c r="BFX33" s="5" t="str">
        <f t="shared" si="5"/>
        <v>#VALUE!</v>
      </c>
      <c r="BFY33" s="5" t="str">
        <f t="shared" si="5"/>
        <v>#VALUE!</v>
      </c>
      <c r="BFZ33" s="5" t="str">
        <f t="shared" si="5"/>
        <v>#VALUE!</v>
      </c>
      <c r="BGA33" s="5" t="str">
        <f t="shared" si="5"/>
        <v>#VALUE!</v>
      </c>
      <c r="BGB33" s="5" t="str">
        <f t="shared" si="5"/>
        <v>#VALUE!</v>
      </c>
      <c r="BGC33" s="5" t="str">
        <f t="shared" si="5"/>
        <v>#VALUE!</v>
      </c>
      <c r="BGD33" s="5" t="str">
        <f t="shared" si="5"/>
        <v>#VALUE!</v>
      </c>
      <c r="BGE33" s="5" t="str">
        <f t="shared" si="5"/>
        <v>#VALUE!</v>
      </c>
      <c r="BGF33" s="5" t="str">
        <f t="shared" si="5"/>
        <v>#VALUE!</v>
      </c>
      <c r="BGG33" s="5" t="str">
        <f t="shared" si="5"/>
        <v>#VALUE!</v>
      </c>
      <c r="BGH33" s="5" t="str">
        <f t="shared" si="5"/>
        <v>#VALUE!</v>
      </c>
      <c r="BGI33" s="5" t="str">
        <f t="shared" si="5"/>
        <v>#VALUE!</v>
      </c>
      <c r="BGJ33" s="5" t="str">
        <f t="shared" si="5"/>
        <v>#VALUE!</v>
      </c>
      <c r="BGK33" s="5" t="str">
        <f t="shared" si="5"/>
        <v>#VALUE!</v>
      </c>
      <c r="BGL33" s="5" t="str">
        <f t="shared" si="5"/>
        <v>#VALUE!</v>
      </c>
      <c r="BGM33" s="5" t="str">
        <f t="shared" si="5"/>
        <v>#VALUE!</v>
      </c>
      <c r="BGN33" s="5" t="str">
        <f t="shared" si="5"/>
        <v>#VALUE!</v>
      </c>
      <c r="BGO33" s="5" t="str">
        <f t="shared" si="5"/>
        <v>#VALUE!</v>
      </c>
      <c r="BGP33" s="5" t="str">
        <f t="shared" si="5"/>
        <v>#VALUE!</v>
      </c>
      <c r="BGQ33" s="5" t="str">
        <f t="shared" si="5"/>
        <v>#VALUE!</v>
      </c>
      <c r="BGR33" s="5" t="str">
        <f t="shared" si="5"/>
        <v>#VALUE!</v>
      </c>
      <c r="BGS33" s="5" t="str">
        <f t="shared" si="5"/>
        <v>#VALUE!</v>
      </c>
      <c r="BGT33" s="5" t="str">
        <f t="shared" si="5"/>
        <v>#VALUE!</v>
      </c>
      <c r="BGU33" s="5" t="str">
        <f t="shared" si="5"/>
        <v>#VALUE!</v>
      </c>
      <c r="BGV33" s="5" t="str">
        <f t="shared" si="5"/>
        <v>#VALUE!</v>
      </c>
      <c r="BGW33" s="5" t="str">
        <f t="shared" si="5"/>
        <v>#VALUE!</v>
      </c>
      <c r="BGX33" s="5" t="str">
        <f t="shared" si="5"/>
        <v>#VALUE!</v>
      </c>
      <c r="BGY33" s="5" t="str">
        <f t="shared" si="5"/>
        <v>#VALUE!</v>
      </c>
      <c r="BGZ33" s="5" t="str">
        <f t="shared" si="5"/>
        <v>#VALUE!</v>
      </c>
      <c r="BHA33" s="5" t="str">
        <f t="shared" si="5"/>
        <v>#VALUE!</v>
      </c>
      <c r="BHB33" s="5" t="str">
        <f t="shared" si="5"/>
        <v>#VALUE!</v>
      </c>
      <c r="BHC33" s="5" t="str">
        <f t="shared" si="5"/>
        <v>#VALUE!</v>
      </c>
      <c r="BHD33" s="5" t="str">
        <f t="shared" si="5"/>
        <v>#VALUE!</v>
      </c>
      <c r="BHE33" s="5" t="str">
        <f t="shared" si="5"/>
        <v>#VALUE!</v>
      </c>
      <c r="BHF33" s="5" t="str">
        <f t="shared" si="5"/>
        <v>#VALUE!</v>
      </c>
      <c r="BHG33" s="5" t="str">
        <f t="shared" si="5"/>
        <v>#VALUE!</v>
      </c>
      <c r="BHH33" s="5" t="str">
        <f t="shared" si="5"/>
        <v>#VALUE!</v>
      </c>
      <c r="BHI33" s="5" t="str">
        <f t="shared" si="5"/>
        <v>#VALUE!</v>
      </c>
      <c r="BHJ33" s="5" t="str">
        <f t="shared" si="5"/>
        <v>#VALUE!</v>
      </c>
      <c r="BHK33" s="5" t="str">
        <f t="shared" si="5"/>
        <v>#VALUE!</v>
      </c>
      <c r="BHL33" s="5" t="str">
        <f t="shared" si="5"/>
        <v>#VALUE!</v>
      </c>
      <c r="BHM33" s="5" t="str">
        <f t="shared" si="5"/>
        <v>#VALUE!</v>
      </c>
      <c r="BHN33" s="5" t="str">
        <f t="shared" si="5"/>
        <v>#VALUE!</v>
      </c>
      <c r="BHO33" s="5" t="str">
        <f t="shared" si="5"/>
        <v>#VALUE!</v>
      </c>
      <c r="BHP33" s="5" t="str">
        <f t="shared" si="5"/>
        <v>#VALUE!</v>
      </c>
      <c r="BHQ33" s="5" t="str">
        <f t="shared" si="5"/>
        <v>#VALUE!</v>
      </c>
      <c r="BHR33" s="5" t="str">
        <f t="shared" si="5"/>
        <v>#VALUE!</v>
      </c>
      <c r="BHS33" s="5" t="str">
        <f t="shared" si="5"/>
        <v>#VALUE!</v>
      </c>
      <c r="BHT33" s="5" t="str">
        <f t="shared" si="5"/>
        <v>#VALUE!</v>
      </c>
      <c r="BHU33" s="5" t="str">
        <f t="shared" si="5"/>
        <v>#VALUE!</v>
      </c>
      <c r="BHV33" s="5" t="str">
        <f t="shared" si="5"/>
        <v>#VALUE!</v>
      </c>
      <c r="BHW33" s="5" t="str">
        <f t="shared" si="5"/>
        <v>#VALUE!</v>
      </c>
      <c r="BHX33" s="5" t="str">
        <f t="shared" si="5"/>
        <v>#VALUE!</v>
      </c>
      <c r="BHY33" s="5" t="str">
        <f t="shared" si="5"/>
        <v>#VALUE!</v>
      </c>
      <c r="BHZ33" s="5" t="str">
        <f t="shared" si="5"/>
        <v>#VALUE!</v>
      </c>
      <c r="BIA33" s="5" t="str">
        <f t="shared" si="5"/>
        <v>#VALUE!</v>
      </c>
      <c r="BIB33" s="5" t="str">
        <f t="shared" si="5"/>
        <v>#VALUE!</v>
      </c>
      <c r="BIC33" s="5" t="str">
        <f t="shared" si="5"/>
        <v>#VALUE!</v>
      </c>
      <c r="BID33" s="5" t="str">
        <f t="shared" si="5"/>
        <v>#VALUE!</v>
      </c>
      <c r="BIE33" s="5" t="str">
        <f t="shared" si="5"/>
        <v>#VALUE!</v>
      </c>
      <c r="BIF33" s="5" t="str">
        <f t="shared" si="5"/>
        <v>#VALUE!</v>
      </c>
      <c r="BIG33" s="5" t="str">
        <f t="shared" si="5"/>
        <v>#VALUE!</v>
      </c>
      <c r="BIH33" s="5" t="str">
        <f t="shared" si="5"/>
        <v>#VALUE!</v>
      </c>
      <c r="BII33" s="5" t="str">
        <f t="shared" si="5"/>
        <v>#VALUE!</v>
      </c>
      <c r="BIJ33" s="5" t="str">
        <f t="shared" si="5"/>
        <v>#VALUE!</v>
      </c>
      <c r="BIK33" s="5" t="str">
        <f t="shared" si="5"/>
        <v>#VALUE!</v>
      </c>
      <c r="BIL33" s="5" t="str">
        <f t="shared" si="5"/>
        <v>#VALUE!</v>
      </c>
      <c r="BIM33" s="5" t="str">
        <f t="shared" si="5"/>
        <v>#VALUE!</v>
      </c>
      <c r="BIN33" s="5" t="str">
        <f t="shared" si="5"/>
        <v>#VALUE!</v>
      </c>
      <c r="BIO33" s="5" t="str">
        <f t="shared" si="5"/>
        <v>#VALUE!</v>
      </c>
      <c r="BIP33" s="5" t="str">
        <f t="shared" si="5"/>
        <v>#VALUE!</v>
      </c>
      <c r="BIQ33" s="5" t="str">
        <f t="shared" si="5"/>
        <v>#VALUE!</v>
      </c>
      <c r="BIR33" s="5" t="str">
        <f t="shared" si="5"/>
        <v>#VALUE!</v>
      </c>
      <c r="BIS33" s="5" t="str">
        <f t="shared" si="5"/>
        <v>#VALUE!</v>
      </c>
      <c r="BIT33" s="5" t="str">
        <f t="shared" si="5"/>
        <v>#VALUE!</v>
      </c>
      <c r="BIU33" s="5" t="str">
        <f t="shared" si="5"/>
        <v>#VALUE!</v>
      </c>
      <c r="BIV33" s="5" t="str">
        <f t="shared" si="5"/>
        <v>#VALUE!</v>
      </c>
      <c r="BIW33" s="5" t="str">
        <f t="shared" si="5"/>
        <v>#VALUE!</v>
      </c>
      <c r="BIX33" s="5" t="str">
        <f t="shared" si="5"/>
        <v>#VALUE!</v>
      </c>
      <c r="BIY33" s="5" t="str">
        <f t="shared" si="5"/>
        <v>#VALUE!</v>
      </c>
      <c r="BIZ33" s="5" t="str">
        <f t="shared" si="5"/>
        <v>#VALUE!</v>
      </c>
      <c r="BJA33" s="5" t="str">
        <f t="shared" si="5"/>
        <v>#VALUE!</v>
      </c>
      <c r="BJB33" s="5" t="str">
        <f t="shared" si="5"/>
        <v>#VALUE!</v>
      </c>
      <c r="BJC33" s="5" t="str">
        <f t="shared" si="5"/>
        <v>#VALUE!</v>
      </c>
      <c r="BJD33" s="5" t="str">
        <f t="shared" si="5"/>
        <v>#VALUE!</v>
      </c>
      <c r="BJE33" s="5" t="str">
        <f t="shared" si="5"/>
        <v>#VALUE!</v>
      </c>
      <c r="BJF33" s="5" t="str">
        <f t="shared" si="5"/>
        <v>#VALUE!</v>
      </c>
      <c r="BJG33" s="5" t="str">
        <f t="shared" si="5"/>
        <v>#VALUE!</v>
      </c>
      <c r="BJH33" s="5" t="str">
        <f t="shared" si="5"/>
        <v>#VALUE!</v>
      </c>
      <c r="BJI33" s="5" t="str">
        <f t="shared" si="5"/>
        <v>#VALUE!</v>
      </c>
      <c r="BJJ33" s="5" t="str">
        <f t="shared" si="5"/>
        <v>#VALUE!</v>
      </c>
      <c r="BJK33" s="5" t="str">
        <f t="shared" si="5"/>
        <v>#VALUE!</v>
      </c>
      <c r="BJL33" s="5" t="str">
        <f t="shared" si="5"/>
        <v>#VALUE!</v>
      </c>
      <c r="BJM33" s="5" t="str">
        <f t="shared" si="5"/>
        <v>#VALUE!</v>
      </c>
      <c r="BJN33" s="5" t="str">
        <f t="shared" si="5"/>
        <v>#VALUE!</v>
      </c>
      <c r="BJO33" s="5" t="str">
        <f t="shared" si="5"/>
        <v>#VALUE!</v>
      </c>
      <c r="BJP33" s="5" t="str">
        <f t="shared" si="5"/>
        <v>#VALUE!</v>
      </c>
      <c r="BJQ33" s="5" t="str">
        <f t="shared" si="5"/>
        <v>#VALUE!</v>
      </c>
      <c r="BJR33" s="5" t="str">
        <f t="shared" si="5"/>
        <v>#VALUE!</v>
      </c>
      <c r="BJS33" s="5" t="str">
        <f t="shared" si="5"/>
        <v>#VALUE!</v>
      </c>
      <c r="BJT33" s="5" t="str">
        <f t="shared" si="5"/>
        <v>#VALUE!</v>
      </c>
      <c r="BJU33" s="5" t="str">
        <f t="shared" si="5"/>
        <v>#VALUE!</v>
      </c>
      <c r="BJV33" s="5" t="str">
        <f t="shared" si="5"/>
        <v>#VALUE!</v>
      </c>
      <c r="BJW33" s="5" t="str">
        <f t="shared" si="5"/>
        <v>#VALUE!</v>
      </c>
      <c r="BJX33" s="5" t="str">
        <f t="shared" si="5"/>
        <v>#VALUE!</v>
      </c>
      <c r="BJY33" s="5" t="str">
        <f t="shared" si="5"/>
        <v>#VALUE!</v>
      </c>
      <c r="BJZ33" s="5" t="str">
        <f t="shared" si="5"/>
        <v>#VALUE!</v>
      </c>
      <c r="BKA33" s="5" t="str">
        <f t="shared" si="5"/>
        <v>#VALUE!</v>
      </c>
      <c r="BKB33" s="5" t="str">
        <f t="shared" si="5"/>
        <v>#VALUE!</v>
      </c>
      <c r="BKC33" s="5" t="str">
        <f t="shared" si="5"/>
        <v>#VALUE!</v>
      </c>
      <c r="BKD33" s="5" t="str">
        <f t="shared" si="5"/>
        <v>#VALUE!</v>
      </c>
      <c r="BKE33" s="5" t="str">
        <f t="shared" si="5"/>
        <v>#VALUE!</v>
      </c>
      <c r="BKF33" s="5" t="str">
        <f t="shared" si="5"/>
        <v>#VALUE!</v>
      </c>
      <c r="BKG33" s="5" t="str">
        <f t="shared" si="5"/>
        <v>#VALUE!</v>
      </c>
      <c r="BKH33" s="5" t="str">
        <f t="shared" si="5"/>
        <v>#VALUE!</v>
      </c>
      <c r="BKI33" s="5" t="str">
        <f t="shared" si="5"/>
        <v>#VALUE!</v>
      </c>
      <c r="BKJ33" s="5" t="str">
        <f t="shared" si="5"/>
        <v>#VALUE!</v>
      </c>
      <c r="BKK33" s="5" t="str">
        <f t="shared" si="5"/>
        <v>#VALUE!</v>
      </c>
      <c r="BKL33" s="5" t="str">
        <f t="shared" si="5"/>
        <v>#VALUE!</v>
      </c>
      <c r="BKM33" s="5" t="str">
        <f t="shared" si="5"/>
        <v>#VALUE!</v>
      </c>
      <c r="BKN33" s="5" t="str">
        <f t="shared" si="5"/>
        <v>#VALUE!</v>
      </c>
      <c r="BKO33" s="5" t="str">
        <f t="shared" si="5"/>
        <v>#VALUE!</v>
      </c>
      <c r="BKP33" s="5" t="str">
        <f t="shared" si="5"/>
        <v>#VALUE!</v>
      </c>
      <c r="BKQ33" s="5" t="str">
        <f t="shared" si="5"/>
        <v>#VALUE!</v>
      </c>
      <c r="BKR33" s="5" t="str">
        <f t="shared" si="5"/>
        <v>#VALUE!</v>
      </c>
      <c r="BKS33" s="5" t="str">
        <f t="shared" si="5"/>
        <v>#VALUE!</v>
      </c>
      <c r="BKT33" s="5" t="str">
        <f t="shared" si="5"/>
        <v>#VALUE!</v>
      </c>
      <c r="BKU33" s="5" t="str">
        <f t="shared" si="5"/>
        <v>#VALUE!</v>
      </c>
      <c r="BKV33" s="5" t="str">
        <f t="shared" si="5"/>
        <v>#VALUE!</v>
      </c>
      <c r="BKW33" s="5" t="str">
        <f t="shared" si="5"/>
        <v>#VALUE!</v>
      </c>
      <c r="BKX33" s="5" t="str">
        <f t="shared" si="5"/>
        <v>#VALUE!</v>
      </c>
      <c r="BKY33" s="5" t="str">
        <f t="shared" si="5"/>
        <v>#VALUE!</v>
      </c>
      <c r="BKZ33" s="5" t="str">
        <f t="shared" si="5"/>
        <v>#VALUE!</v>
      </c>
      <c r="BLA33" s="5" t="str">
        <f t="shared" si="5"/>
        <v>#VALUE!</v>
      </c>
      <c r="BLB33" s="5" t="str">
        <f t="shared" si="5"/>
        <v>#VALUE!</v>
      </c>
      <c r="BLC33" s="5" t="str">
        <f t="shared" si="5"/>
        <v>#VALUE!</v>
      </c>
      <c r="BLD33" s="5" t="str">
        <f t="shared" si="5"/>
        <v>#VALUE!</v>
      </c>
      <c r="BLE33" s="5" t="str">
        <f t="shared" si="5"/>
        <v>#VALUE!</v>
      </c>
      <c r="BLF33" s="5" t="str">
        <f t="shared" si="5"/>
        <v>#VALUE!</v>
      </c>
      <c r="BLG33" s="5" t="str">
        <f t="shared" si="5"/>
        <v>#VALUE!</v>
      </c>
      <c r="BLH33" s="5" t="str">
        <f t="shared" si="5"/>
        <v>#VALUE!</v>
      </c>
      <c r="BLI33" s="5" t="str">
        <f t="shared" si="5"/>
        <v>#VALUE!</v>
      </c>
      <c r="BLJ33" s="5" t="str">
        <f t="shared" si="5"/>
        <v>#VALUE!</v>
      </c>
      <c r="BLK33" s="5" t="str">
        <f t="shared" si="5"/>
        <v>#VALUE!</v>
      </c>
      <c r="BLL33" s="5" t="str">
        <f t="shared" si="5"/>
        <v>#VALUE!</v>
      </c>
      <c r="BLM33" s="5" t="str">
        <f t="shared" si="5"/>
        <v>#VALUE!</v>
      </c>
      <c r="BLN33" s="5" t="str">
        <f t="shared" si="5"/>
        <v>#VALUE!</v>
      </c>
      <c r="BLO33" s="5" t="str">
        <f t="shared" si="5"/>
        <v>#VALUE!</v>
      </c>
      <c r="BLP33" s="5" t="str">
        <f t="shared" si="5"/>
        <v>#VALUE!</v>
      </c>
      <c r="BLQ33" s="5" t="str">
        <f t="shared" si="5"/>
        <v>#VALUE!</v>
      </c>
      <c r="BLR33" s="5" t="str">
        <f t="shared" si="5"/>
        <v>#VALUE!</v>
      </c>
      <c r="BLS33" s="5" t="str">
        <f t="shared" si="5"/>
        <v>#VALUE!</v>
      </c>
      <c r="BLT33" s="5" t="str">
        <f t="shared" si="5"/>
        <v>#VALUE!</v>
      </c>
      <c r="BLU33" s="5" t="str">
        <f t="shared" si="5"/>
        <v>#VALUE!</v>
      </c>
      <c r="BLV33" s="5" t="str">
        <f t="shared" si="5"/>
        <v>#VALUE!</v>
      </c>
      <c r="BLW33" s="5" t="str">
        <f t="shared" si="5"/>
        <v>#VALUE!</v>
      </c>
      <c r="BLX33" s="5" t="str">
        <f t="shared" si="5"/>
        <v>#VALUE!</v>
      </c>
      <c r="BLY33" s="5" t="str">
        <f t="shared" si="5"/>
        <v>#VALUE!</v>
      </c>
      <c r="BLZ33" s="5" t="str">
        <f t="shared" si="5"/>
        <v>#VALUE!</v>
      </c>
      <c r="BMA33" s="5" t="str">
        <f t="shared" si="5"/>
        <v>#VALUE!</v>
      </c>
      <c r="BMB33" s="5" t="str">
        <f t="shared" si="5"/>
        <v>#VALUE!</v>
      </c>
      <c r="BMC33" s="5" t="str">
        <f t="shared" si="5"/>
        <v>#VALUE!</v>
      </c>
      <c r="BMD33" s="5" t="str">
        <f t="shared" si="5"/>
        <v>#VALUE!</v>
      </c>
      <c r="BME33" s="5" t="str">
        <f t="shared" si="5"/>
        <v>#VALUE!</v>
      </c>
      <c r="BMF33" s="5" t="str">
        <f t="shared" si="5"/>
        <v>#VALUE!</v>
      </c>
      <c r="BMG33" s="5" t="str">
        <f t="shared" si="5"/>
        <v>#VALUE!</v>
      </c>
      <c r="BMH33" s="5" t="str">
        <f t="shared" si="5"/>
        <v>#VALUE!</v>
      </c>
      <c r="BMI33" s="5" t="str">
        <f t="shared" si="5"/>
        <v>#VALUE!</v>
      </c>
      <c r="BMJ33" s="5" t="str">
        <f t="shared" si="5"/>
        <v>#VALUE!</v>
      </c>
      <c r="BMK33" s="5" t="str">
        <f t="shared" si="5"/>
        <v>#VALUE!</v>
      </c>
      <c r="BML33" s="5" t="str">
        <f t="shared" si="5"/>
        <v>#VALUE!</v>
      </c>
      <c r="BMM33" s="5" t="str">
        <f t="shared" si="5"/>
        <v>#VALUE!</v>
      </c>
      <c r="BMN33" s="5" t="str">
        <f t="shared" si="5"/>
        <v>#VALUE!</v>
      </c>
      <c r="BMO33" s="5" t="str">
        <f t="shared" si="5"/>
        <v>#VALUE!</v>
      </c>
      <c r="BMP33" s="5" t="str">
        <f t="shared" si="5"/>
        <v>#VALUE!</v>
      </c>
      <c r="BMQ33" s="5" t="str">
        <f t="shared" si="5"/>
        <v>#VALUE!</v>
      </c>
      <c r="BMR33" s="5" t="str">
        <f t="shared" si="5"/>
        <v>#VALUE!</v>
      </c>
      <c r="BMS33" s="5" t="str">
        <f t="shared" si="5"/>
        <v>#VALUE!</v>
      </c>
      <c r="BMT33" s="5" t="str">
        <f t="shared" si="5"/>
        <v>#VALUE!</v>
      </c>
      <c r="BMU33" s="5" t="str">
        <f t="shared" si="5"/>
        <v>#VALUE!</v>
      </c>
      <c r="BMV33" s="5" t="str">
        <f t="shared" si="5"/>
        <v>#VALUE!</v>
      </c>
      <c r="BMW33" s="5" t="str">
        <f t="shared" si="5"/>
        <v>#VALUE!</v>
      </c>
      <c r="BMX33" s="5" t="str">
        <f t="shared" si="5"/>
        <v>#VALUE!</v>
      </c>
      <c r="BMY33" s="5" t="str">
        <f t="shared" si="5"/>
        <v>#VALUE!</v>
      </c>
      <c r="BMZ33" s="5" t="str">
        <f t="shared" si="5"/>
        <v>#VALUE!</v>
      </c>
      <c r="BNA33" s="5" t="str">
        <f t="shared" si="5"/>
        <v>#VALUE!</v>
      </c>
      <c r="BNB33" s="5" t="str">
        <f t="shared" si="5"/>
        <v>#VALUE!</v>
      </c>
      <c r="BNC33" s="5" t="str">
        <f t="shared" si="5"/>
        <v>#VALUE!</v>
      </c>
      <c r="BND33" s="5" t="str">
        <f t="shared" si="5"/>
        <v>#VALUE!</v>
      </c>
      <c r="BNE33" s="5" t="str">
        <f t="shared" si="5"/>
        <v>#VALUE!</v>
      </c>
      <c r="BNF33" s="5" t="str">
        <f t="shared" si="5"/>
        <v>#VALUE!</v>
      </c>
      <c r="BNG33" s="5" t="str">
        <f t="shared" si="5"/>
        <v>#VALUE!</v>
      </c>
      <c r="BNH33" s="5" t="str">
        <f t="shared" si="5"/>
        <v>#VALUE!</v>
      </c>
      <c r="BNI33" s="5" t="str">
        <f t="shared" si="5"/>
        <v>#VALUE!</v>
      </c>
      <c r="BNJ33" s="5" t="str">
        <f t="shared" si="5"/>
        <v>#VALUE!</v>
      </c>
      <c r="BNK33" s="5" t="str">
        <f t="shared" si="5"/>
        <v>#VALUE!</v>
      </c>
      <c r="BNL33" s="5" t="str">
        <f t="shared" si="5"/>
        <v>#VALUE!</v>
      </c>
      <c r="BNM33" s="5" t="str">
        <f t="shared" si="5"/>
        <v>#VALUE!</v>
      </c>
      <c r="BNN33" s="5" t="str">
        <f t="shared" si="5"/>
        <v>#VALUE!</v>
      </c>
      <c r="BNO33" s="5" t="str">
        <f t="shared" si="5"/>
        <v>#VALUE!</v>
      </c>
      <c r="BNP33" s="5" t="str">
        <f t="shared" si="5"/>
        <v>#VALUE!</v>
      </c>
      <c r="BNQ33" s="5" t="str">
        <f t="shared" si="5"/>
        <v>#VALUE!</v>
      </c>
      <c r="BNR33" s="5" t="str">
        <f t="shared" si="5"/>
        <v>#VALUE!</v>
      </c>
      <c r="BNS33" s="5" t="str">
        <f t="shared" si="5"/>
        <v>#VALUE!</v>
      </c>
      <c r="BNT33" s="5" t="str">
        <f t="shared" si="5"/>
        <v>#VALUE!</v>
      </c>
      <c r="BNU33" s="5" t="str">
        <f t="shared" si="5"/>
        <v>#VALUE!</v>
      </c>
      <c r="BNV33" s="5" t="str">
        <f t="shared" si="5"/>
        <v>#VALUE!</v>
      </c>
      <c r="BNW33" s="5" t="str">
        <f t="shared" si="5"/>
        <v>#VALUE!</v>
      </c>
      <c r="BNX33" s="5" t="str">
        <f t="shared" si="5"/>
        <v>#VALUE!</v>
      </c>
      <c r="BNY33" s="5" t="str">
        <f t="shared" si="5"/>
        <v>#VALUE!</v>
      </c>
      <c r="BNZ33" s="5" t="str">
        <f t="shared" si="5"/>
        <v>#VALUE!</v>
      </c>
      <c r="BOA33" s="5" t="str">
        <f t="shared" si="5"/>
        <v>#VALUE!</v>
      </c>
      <c r="BOB33" s="5" t="str">
        <f t="shared" si="5"/>
        <v>#VALUE!</v>
      </c>
      <c r="BOC33" s="5" t="str">
        <f t="shared" si="5"/>
        <v>#VALUE!</v>
      </c>
      <c r="BOD33" s="5" t="str">
        <f t="shared" si="5"/>
        <v>#VALUE!</v>
      </c>
      <c r="BOE33" s="5" t="str">
        <f t="shared" si="5"/>
        <v>#VALUE!</v>
      </c>
      <c r="BOF33" s="5" t="str">
        <f t="shared" si="5"/>
        <v>#VALUE!</v>
      </c>
      <c r="BOG33" s="5" t="str">
        <f t="shared" si="5"/>
        <v>#VALUE!</v>
      </c>
      <c r="BOH33" s="5" t="str">
        <f t="shared" si="5"/>
        <v>#VALUE!</v>
      </c>
      <c r="BOI33" s="5" t="str">
        <f t="shared" si="5"/>
        <v>#VALUE!</v>
      </c>
      <c r="BOJ33" s="5" t="str">
        <f t="shared" si="5"/>
        <v>#VALUE!</v>
      </c>
      <c r="BOK33" s="5" t="str">
        <f t="shared" si="5"/>
        <v>#VALUE!</v>
      </c>
      <c r="BOL33" s="5" t="str">
        <f t="shared" si="5"/>
        <v>#VALUE!</v>
      </c>
      <c r="BOM33" s="5" t="str">
        <f t="shared" si="5"/>
        <v>#VALUE!</v>
      </c>
      <c r="BON33" s="5" t="str">
        <f t="shared" si="5"/>
        <v>#VALUE!</v>
      </c>
      <c r="BOO33" s="5" t="str">
        <f t="shared" si="5"/>
        <v>#VALUE!</v>
      </c>
      <c r="BOP33" s="5" t="str">
        <f t="shared" si="5"/>
        <v>#VALUE!</v>
      </c>
      <c r="BOQ33" s="5" t="str">
        <f t="shared" si="5"/>
        <v>#VALUE!</v>
      </c>
      <c r="BOR33" s="5" t="str">
        <f t="shared" si="5"/>
        <v>#VALUE!</v>
      </c>
      <c r="BOS33" s="5" t="str">
        <f t="shared" si="5"/>
        <v>#VALUE!</v>
      </c>
      <c r="BOT33" s="5" t="str">
        <f t="shared" si="5"/>
        <v>#VALUE!</v>
      </c>
      <c r="BOU33" s="5" t="str">
        <f t="shared" si="5"/>
        <v>#VALUE!</v>
      </c>
      <c r="BOV33" s="5" t="str">
        <f t="shared" si="5"/>
        <v>#VALUE!</v>
      </c>
      <c r="BOW33" s="5" t="str">
        <f t="shared" si="5"/>
        <v>#VALUE!</v>
      </c>
      <c r="BOX33" s="5" t="str">
        <f t="shared" si="5"/>
        <v>#VALUE!</v>
      </c>
      <c r="BOY33" s="5" t="str">
        <f t="shared" si="5"/>
        <v>#VALUE!</v>
      </c>
      <c r="BOZ33" s="5" t="str">
        <f t="shared" si="5"/>
        <v>#VALUE!</v>
      </c>
      <c r="BPA33" s="5" t="str">
        <f t="shared" si="5"/>
        <v>#VALUE!</v>
      </c>
      <c r="BPB33" s="5" t="str">
        <f t="shared" si="5"/>
        <v>#VALUE!</v>
      </c>
      <c r="BPC33" s="5" t="str">
        <f t="shared" si="5"/>
        <v>#VALUE!</v>
      </c>
      <c r="BPD33" s="5" t="str">
        <f t="shared" si="5"/>
        <v>#VALUE!</v>
      </c>
      <c r="BPE33" s="5" t="str">
        <f t="shared" si="5"/>
        <v>#VALUE!</v>
      </c>
      <c r="BPF33" s="5" t="str">
        <f t="shared" si="5"/>
        <v>#VALUE!</v>
      </c>
      <c r="BPG33" s="5" t="str">
        <f t="shared" si="5"/>
        <v>#VALUE!</v>
      </c>
      <c r="BPH33" s="5" t="str">
        <f t="shared" si="5"/>
        <v>#VALUE!</v>
      </c>
      <c r="BPI33" s="5" t="str">
        <f t="shared" si="5"/>
        <v>#VALUE!</v>
      </c>
      <c r="BPJ33" s="5" t="str">
        <f t="shared" si="5"/>
        <v>#VALUE!</v>
      </c>
      <c r="BPK33" s="5" t="str">
        <f t="shared" si="5"/>
        <v>#VALUE!</v>
      </c>
      <c r="BPL33" s="5" t="str">
        <f t="shared" si="5"/>
        <v>#VALUE!</v>
      </c>
      <c r="BPM33" s="5" t="str">
        <f t="shared" si="5"/>
        <v>#VALUE!</v>
      </c>
      <c r="BPN33" s="5" t="str">
        <f t="shared" si="5"/>
        <v>#VALUE!</v>
      </c>
      <c r="BPO33" s="5" t="str">
        <f t="shared" si="5"/>
        <v>#VALUE!</v>
      </c>
      <c r="BPP33" s="5" t="str">
        <f t="shared" si="5"/>
        <v>#VALUE!</v>
      </c>
      <c r="BPQ33" s="5" t="str">
        <f t="shared" si="5"/>
        <v>#VALUE!</v>
      </c>
      <c r="BPR33" s="5" t="str">
        <f t="shared" si="5"/>
        <v>#VALUE!</v>
      </c>
      <c r="BPS33" s="5" t="str">
        <f t="shared" si="5"/>
        <v>#VALUE!</v>
      </c>
      <c r="BPT33" s="5" t="str">
        <f t="shared" si="5"/>
        <v>#VALUE!</v>
      </c>
      <c r="BPU33" s="5" t="str">
        <f t="shared" si="5"/>
        <v>#VALUE!</v>
      </c>
      <c r="BPV33" s="5" t="str">
        <f t="shared" si="5"/>
        <v>#VALUE!</v>
      </c>
      <c r="BPW33" s="5" t="str">
        <f t="shared" si="5"/>
        <v>#VALUE!</v>
      </c>
      <c r="BPX33" s="5" t="str">
        <f t="shared" si="5"/>
        <v>#VALUE!</v>
      </c>
      <c r="BPY33" s="5" t="str">
        <f t="shared" si="5"/>
        <v>#VALUE!</v>
      </c>
      <c r="BPZ33" s="5" t="str">
        <f t="shared" si="5"/>
        <v>#VALUE!</v>
      </c>
      <c r="BQA33" s="5" t="str">
        <f t="shared" si="5"/>
        <v>#VALUE!</v>
      </c>
      <c r="BQB33" s="5" t="str">
        <f t="shared" si="5"/>
        <v>#VALUE!</v>
      </c>
      <c r="BQC33" s="5" t="str">
        <f t="shared" si="5"/>
        <v>#VALUE!</v>
      </c>
      <c r="BQD33" s="5" t="str">
        <f t="shared" si="5"/>
        <v>#VALUE!</v>
      </c>
      <c r="BQE33" s="5" t="str">
        <f t="shared" si="5"/>
        <v>#VALUE!</v>
      </c>
      <c r="BQF33" s="5" t="str">
        <f t="shared" si="5"/>
        <v>#VALUE!</v>
      </c>
      <c r="BQG33" s="5" t="str">
        <f t="shared" si="5"/>
        <v>#VALUE!</v>
      </c>
      <c r="BQH33" s="5" t="str">
        <f t="shared" si="5"/>
        <v>#VALUE!</v>
      </c>
      <c r="BQI33" s="5" t="str">
        <f t="shared" si="5"/>
        <v>#VALUE!</v>
      </c>
      <c r="BQJ33" s="5" t="str">
        <f t="shared" si="5"/>
        <v>#VALUE!</v>
      </c>
      <c r="BQK33" s="5" t="str">
        <f t="shared" si="5"/>
        <v>#VALUE!</v>
      </c>
      <c r="BQL33" s="5" t="str">
        <f t="shared" si="5"/>
        <v>#VALUE!</v>
      </c>
      <c r="BQM33" s="5" t="str">
        <f t="shared" si="5"/>
        <v>#VALUE!</v>
      </c>
      <c r="BQN33" s="5" t="str">
        <f t="shared" si="5"/>
        <v>#VALUE!</v>
      </c>
      <c r="BQO33" s="5" t="str">
        <f t="shared" si="5"/>
        <v>#VALUE!</v>
      </c>
      <c r="BQP33" s="5" t="str">
        <f t="shared" si="5"/>
        <v>#VALUE!</v>
      </c>
      <c r="BQQ33" s="5" t="str">
        <f t="shared" si="5"/>
        <v>#VALUE!</v>
      </c>
      <c r="BQR33" s="5" t="str">
        <f t="shared" si="5"/>
        <v>#VALUE!</v>
      </c>
      <c r="BQS33" s="5" t="str">
        <f t="shared" si="5"/>
        <v>#VALUE!</v>
      </c>
      <c r="BQT33" s="5" t="str">
        <f t="shared" si="5"/>
        <v>#VALUE!</v>
      </c>
      <c r="BQU33" s="5" t="str">
        <f t="shared" si="5"/>
        <v>#VALUE!</v>
      </c>
      <c r="BQV33" s="5" t="str">
        <f t="shared" si="5"/>
        <v>#VALUE!</v>
      </c>
      <c r="BQW33" s="5" t="str">
        <f t="shared" si="5"/>
        <v>#VALUE!</v>
      </c>
      <c r="BQX33" s="5" t="str">
        <f t="shared" si="5"/>
        <v>#VALUE!</v>
      </c>
      <c r="BQY33" s="5" t="str">
        <f t="shared" si="5"/>
        <v>#VALUE!</v>
      </c>
      <c r="BQZ33" s="5" t="str">
        <f t="shared" si="5"/>
        <v>#VALUE!</v>
      </c>
      <c r="BRA33" s="5" t="str">
        <f t="shared" si="5"/>
        <v>#VALUE!</v>
      </c>
      <c r="BRB33" s="5" t="str">
        <f t="shared" si="5"/>
        <v>#VALUE!</v>
      </c>
      <c r="BRC33" s="5" t="str">
        <f t="shared" si="5"/>
        <v>#VALUE!</v>
      </c>
      <c r="BRD33" s="5" t="str">
        <f t="shared" si="5"/>
        <v>#VALUE!</v>
      </c>
      <c r="BRE33" s="5" t="str">
        <f t="shared" si="5"/>
        <v>#VALUE!</v>
      </c>
      <c r="BRF33" s="5" t="str">
        <f t="shared" si="5"/>
        <v>#VALUE!</v>
      </c>
      <c r="BRG33" s="5" t="str">
        <f t="shared" si="5"/>
        <v>#VALUE!</v>
      </c>
      <c r="BRH33" s="5" t="str">
        <f t="shared" si="5"/>
        <v>#VALUE!</v>
      </c>
      <c r="BRI33" s="5" t="str">
        <f t="shared" si="5"/>
        <v>#VALUE!</v>
      </c>
      <c r="BRJ33" s="5" t="str">
        <f t="shared" si="5"/>
        <v>#VALUE!</v>
      </c>
      <c r="BRK33" s="5" t="str">
        <f t="shared" si="5"/>
        <v>#VALUE!</v>
      </c>
      <c r="BRL33" s="5" t="str">
        <f t="shared" si="5"/>
        <v>#VALUE!</v>
      </c>
      <c r="BRM33" s="5" t="str">
        <f t="shared" si="5"/>
        <v>#VALUE!</v>
      </c>
      <c r="BRN33" s="5" t="str">
        <f t="shared" si="5"/>
        <v>#VALUE!</v>
      </c>
      <c r="BRO33" s="5" t="str">
        <f t="shared" si="5"/>
        <v>#VALUE!</v>
      </c>
      <c r="BRP33" s="5" t="str">
        <f t="shared" si="5"/>
        <v>#VALUE!</v>
      </c>
      <c r="BRQ33" s="5" t="str">
        <f t="shared" si="5"/>
        <v>#VALUE!</v>
      </c>
      <c r="BRR33" s="5" t="str">
        <f t="shared" si="5"/>
        <v>#VALUE!</v>
      </c>
      <c r="BRS33" s="5" t="str">
        <f t="shared" si="5"/>
        <v>#VALUE!</v>
      </c>
      <c r="BRT33" s="5" t="str">
        <f t="shared" si="5"/>
        <v>#VALUE!</v>
      </c>
      <c r="BRU33" s="5" t="str">
        <f t="shared" si="5"/>
        <v>#VALUE!</v>
      </c>
      <c r="BRV33" s="5" t="str">
        <f t="shared" si="5"/>
        <v>#VALUE!</v>
      </c>
      <c r="BRW33" s="5" t="str">
        <f t="shared" si="5"/>
        <v>#VALUE!</v>
      </c>
      <c r="BRX33" s="5" t="str">
        <f t="shared" si="5"/>
        <v>#VALUE!</v>
      </c>
      <c r="BRY33" s="5" t="str">
        <f t="shared" si="5"/>
        <v>#VALUE!</v>
      </c>
      <c r="BRZ33" s="5" t="str">
        <f t="shared" si="5"/>
        <v>#VALUE!</v>
      </c>
      <c r="BSA33" s="5" t="str">
        <f t="shared" si="5"/>
        <v>#VALUE!</v>
      </c>
      <c r="BSB33" s="5" t="str">
        <f t="shared" si="5"/>
        <v>#VALUE!</v>
      </c>
      <c r="BSC33" s="5" t="str">
        <f t="shared" si="5"/>
        <v>#VALUE!</v>
      </c>
      <c r="BSD33" s="5" t="str">
        <f t="shared" si="5"/>
        <v>#VALUE!</v>
      </c>
      <c r="BSE33" s="5" t="str">
        <f t="shared" si="5"/>
        <v>#VALUE!</v>
      </c>
      <c r="BSF33" s="5" t="str">
        <f t="shared" si="5"/>
        <v>#VALUE!</v>
      </c>
      <c r="BSG33" s="5" t="str">
        <f t="shared" si="5"/>
        <v>#VALUE!</v>
      </c>
      <c r="BSH33" s="5" t="str">
        <f t="shared" si="5"/>
        <v>#VALUE!</v>
      </c>
      <c r="BSI33" s="5" t="str">
        <f t="shared" si="5"/>
        <v>#VALUE!</v>
      </c>
      <c r="BSJ33" s="5" t="str">
        <f t="shared" si="5"/>
        <v>#VALUE!</v>
      </c>
      <c r="BSK33" s="5" t="str">
        <f t="shared" si="5"/>
        <v>#VALUE!</v>
      </c>
      <c r="BSL33" s="5" t="str">
        <f t="shared" si="5"/>
        <v>#VALUE!</v>
      </c>
      <c r="BSM33" s="5" t="str">
        <f t="shared" si="5"/>
        <v>#VALUE!</v>
      </c>
      <c r="BSN33" s="5" t="str">
        <f t="shared" si="5"/>
        <v>#VALUE!</v>
      </c>
      <c r="BSO33" s="5" t="str">
        <f t="shared" si="5"/>
        <v>#VALUE!</v>
      </c>
      <c r="BSP33" s="5" t="str">
        <f t="shared" si="5"/>
        <v>#VALUE!</v>
      </c>
      <c r="BSQ33" s="5" t="str">
        <f t="shared" si="5"/>
        <v>#VALUE!</v>
      </c>
      <c r="BSR33" s="5" t="str">
        <f t="shared" si="5"/>
        <v>#VALUE!</v>
      </c>
      <c r="BSS33" s="5" t="str">
        <f t="shared" si="5"/>
        <v>#VALUE!</v>
      </c>
      <c r="BST33" s="5" t="str">
        <f t="shared" si="5"/>
        <v>#VALUE!</v>
      </c>
      <c r="BSU33" s="5" t="str">
        <f t="shared" si="5"/>
        <v>#VALUE!</v>
      </c>
      <c r="BSV33" s="5" t="str">
        <f t="shared" si="5"/>
        <v>#VALUE!</v>
      </c>
      <c r="BSW33" s="5" t="str">
        <f t="shared" si="5"/>
        <v>#VALUE!</v>
      </c>
      <c r="BSX33" s="5" t="str">
        <f t="shared" si="5"/>
        <v>#VALUE!</v>
      </c>
      <c r="BSY33" s="5" t="str">
        <f t="shared" si="5"/>
        <v>#VALUE!</v>
      </c>
      <c r="BSZ33" s="5" t="str">
        <f t="shared" si="5"/>
        <v>#VALUE!</v>
      </c>
      <c r="BTA33" s="5" t="str">
        <f t="shared" si="5"/>
        <v>#VALUE!</v>
      </c>
      <c r="BTB33" s="5" t="str">
        <f t="shared" si="5"/>
        <v>#VALUE!</v>
      </c>
      <c r="BTC33" s="5" t="str">
        <f t="shared" si="5"/>
        <v>#VALUE!</v>
      </c>
      <c r="BTD33" s="5" t="str">
        <f t="shared" si="5"/>
        <v>#VALUE!</v>
      </c>
      <c r="BTE33" s="5" t="str">
        <f t="shared" si="5"/>
        <v>#VALUE!</v>
      </c>
      <c r="BTF33" s="5" t="str">
        <f t="shared" si="5"/>
        <v>#VALUE!</v>
      </c>
      <c r="BTG33" s="5" t="str">
        <f t="shared" si="5"/>
        <v>#VALUE!</v>
      </c>
      <c r="BTH33" s="5" t="str">
        <f t="shared" si="5"/>
        <v>#VALUE!</v>
      </c>
      <c r="BTI33" s="5" t="str">
        <f t="shared" si="5"/>
        <v>#VALUE!</v>
      </c>
      <c r="BTJ33" s="5" t="str">
        <f t="shared" si="5"/>
        <v>#VALUE!</v>
      </c>
      <c r="BTK33" s="5" t="str">
        <f t="shared" si="5"/>
        <v>#VALUE!</v>
      </c>
      <c r="BTL33" s="5" t="str">
        <f t="shared" si="5"/>
        <v>#VALUE!</v>
      </c>
      <c r="BTM33" s="5" t="str">
        <f t="shared" si="5"/>
        <v>#VALUE!</v>
      </c>
      <c r="BTN33" s="5" t="str">
        <f t="shared" si="5"/>
        <v>#VALUE!</v>
      </c>
      <c r="BTO33" s="5" t="str">
        <f t="shared" si="5"/>
        <v>#VALUE!</v>
      </c>
      <c r="BTP33" s="5" t="str">
        <f t="shared" si="5"/>
        <v>#VALUE!</v>
      </c>
      <c r="BTQ33" s="5" t="str">
        <f t="shared" si="5"/>
        <v>#VALUE!</v>
      </c>
      <c r="BTR33" s="5" t="str">
        <f t="shared" si="5"/>
        <v>#VALUE!</v>
      </c>
      <c r="BTS33" s="5" t="str">
        <f t="shared" si="5"/>
        <v>#VALUE!</v>
      </c>
      <c r="BTT33" s="5" t="str">
        <f t="shared" si="5"/>
        <v>#VALUE!</v>
      </c>
      <c r="BTU33" s="5" t="str">
        <f t="shared" si="5"/>
        <v>#VALUE!</v>
      </c>
      <c r="BTV33" s="5" t="str">
        <f t="shared" si="5"/>
        <v>#VALUE!</v>
      </c>
      <c r="BTW33" s="5" t="str">
        <f t="shared" si="5"/>
        <v>#VALUE!</v>
      </c>
      <c r="BTX33" s="5" t="str">
        <f t="shared" si="5"/>
        <v>#VALUE!</v>
      </c>
      <c r="BTY33" s="5" t="str">
        <f t="shared" si="5"/>
        <v>#VALUE!</v>
      </c>
      <c r="BTZ33" s="5" t="str">
        <f t="shared" si="5"/>
        <v>#VALUE!</v>
      </c>
      <c r="BUA33" s="5" t="str">
        <f t="shared" si="5"/>
        <v>#VALUE!</v>
      </c>
      <c r="BUB33" s="5" t="str">
        <f t="shared" si="5"/>
        <v>#VALUE!</v>
      </c>
      <c r="BUC33" s="5" t="str">
        <f t="shared" si="5"/>
        <v>#VALUE!</v>
      </c>
      <c r="BUD33" s="5" t="str">
        <f t="shared" si="5"/>
        <v>#VALUE!</v>
      </c>
      <c r="BUE33" s="5" t="str">
        <f t="shared" si="5"/>
        <v>#VALUE!</v>
      </c>
      <c r="BUF33" s="5" t="str">
        <f t="shared" si="5"/>
        <v>#VALUE!</v>
      </c>
      <c r="BUG33" s="5" t="str">
        <f t="shared" si="5"/>
        <v>#VALUE!</v>
      </c>
      <c r="BUH33" s="5" t="str">
        <f t="shared" si="5"/>
        <v>#VALUE!</v>
      </c>
      <c r="BUI33" s="5" t="str">
        <f t="shared" si="5"/>
        <v>#VALUE!</v>
      </c>
      <c r="BUJ33" s="5" t="str">
        <f t="shared" si="5"/>
        <v>#VALUE!</v>
      </c>
      <c r="BUK33" s="5" t="str">
        <f t="shared" si="5"/>
        <v>#VALUE!</v>
      </c>
      <c r="BUL33" s="5" t="str">
        <f t="shared" si="5"/>
        <v>#VALUE!</v>
      </c>
      <c r="BUM33" s="5" t="str">
        <f t="shared" si="5"/>
        <v>#VALUE!</v>
      </c>
      <c r="BUN33" s="5" t="str">
        <f t="shared" si="5"/>
        <v>#VALUE!</v>
      </c>
      <c r="BUO33" s="5" t="str">
        <f t="shared" si="5"/>
        <v>#VALUE!</v>
      </c>
      <c r="BUP33" s="5" t="str">
        <f t="shared" si="5"/>
        <v>#VALUE!</v>
      </c>
      <c r="BUQ33" s="5" t="str">
        <f t="shared" si="5"/>
        <v>#VALUE!</v>
      </c>
      <c r="BUR33" s="5" t="str">
        <f t="shared" si="5"/>
        <v>#VALUE!</v>
      </c>
      <c r="BUS33" s="5" t="str">
        <f t="shared" si="5"/>
        <v>#VALUE!</v>
      </c>
      <c r="BUT33" s="5" t="str">
        <f t="shared" si="5"/>
        <v>#VALUE!</v>
      </c>
      <c r="BUU33" s="5" t="str">
        <f t="shared" si="5"/>
        <v>#VALUE!</v>
      </c>
      <c r="BUV33" s="5" t="str">
        <f t="shared" si="5"/>
        <v>#VALUE!</v>
      </c>
      <c r="BUW33" s="5" t="str">
        <f t="shared" si="5"/>
        <v>#VALUE!</v>
      </c>
      <c r="BUX33" s="5" t="str">
        <f t="shared" si="5"/>
        <v>#VALUE!</v>
      </c>
      <c r="BUY33" s="5" t="str">
        <f t="shared" si="5"/>
        <v>#VALUE!</v>
      </c>
      <c r="BUZ33" s="5" t="str">
        <f t="shared" si="5"/>
        <v>#VALUE!</v>
      </c>
      <c r="BVA33" s="5" t="str">
        <f t="shared" si="5"/>
        <v>#VALUE!</v>
      </c>
      <c r="BVB33" s="5" t="str">
        <f t="shared" si="5"/>
        <v>#VALUE!</v>
      </c>
      <c r="BVC33" s="5" t="str">
        <f t="shared" si="5"/>
        <v>#VALUE!</v>
      </c>
      <c r="BVD33" s="5" t="str">
        <f t="shared" si="5"/>
        <v>#VALUE!</v>
      </c>
      <c r="BVE33" s="5" t="str">
        <f t="shared" si="5"/>
        <v>#VALUE!</v>
      </c>
      <c r="BVF33" s="5" t="str">
        <f t="shared" si="5"/>
        <v>#VALUE!</v>
      </c>
      <c r="BVG33" s="5" t="str">
        <f t="shared" si="5"/>
        <v>#VALUE!</v>
      </c>
      <c r="BVH33" s="5" t="str">
        <f t="shared" si="5"/>
        <v>#VALUE!</v>
      </c>
      <c r="BVI33" s="5" t="str">
        <f t="shared" si="5"/>
        <v>#VALUE!</v>
      </c>
      <c r="BVJ33" s="5" t="str">
        <f t="shared" si="5"/>
        <v>#VALUE!</v>
      </c>
      <c r="BVK33" s="5" t="str">
        <f t="shared" si="5"/>
        <v>#VALUE!</v>
      </c>
      <c r="BVL33" s="5" t="str">
        <f t="shared" si="5"/>
        <v>#VALUE!</v>
      </c>
      <c r="BVM33" s="5" t="str">
        <f t="shared" si="5"/>
        <v>#VALUE!</v>
      </c>
      <c r="BVN33" s="5" t="str">
        <f t="shared" si="5"/>
        <v>#VALUE!</v>
      </c>
      <c r="BVO33" s="5" t="str">
        <f t="shared" si="5"/>
        <v>#VALUE!</v>
      </c>
      <c r="BVP33" s="5" t="str">
        <f t="shared" si="5"/>
        <v>#VALUE!</v>
      </c>
      <c r="BVQ33" s="5" t="str">
        <f t="shared" si="5"/>
        <v>#VALUE!</v>
      </c>
      <c r="BVR33" s="5" t="str">
        <f t="shared" si="5"/>
        <v>#VALUE!</v>
      </c>
      <c r="BVS33" s="5" t="str">
        <f t="shared" si="5"/>
        <v>#VALUE!</v>
      </c>
      <c r="BVT33" s="5" t="str">
        <f t="shared" si="5"/>
        <v>#VALUE!</v>
      </c>
      <c r="BVU33" s="5" t="str">
        <f t="shared" si="5"/>
        <v>#VALUE!</v>
      </c>
      <c r="BVV33" s="5" t="str">
        <f t="shared" si="5"/>
        <v>#VALUE!</v>
      </c>
      <c r="BVW33" s="5" t="str">
        <f t="shared" si="5"/>
        <v>#VALUE!</v>
      </c>
      <c r="BVX33" s="5" t="str">
        <f t="shared" si="5"/>
        <v>#VALUE!</v>
      </c>
      <c r="BVY33" s="5" t="str">
        <f t="shared" si="5"/>
        <v>#VALUE!</v>
      </c>
      <c r="BVZ33" s="5" t="str">
        <f t="shared" si="5"/>
        <v>#VALUE!</v>
      </c>
      <c r="BWA33" s="5" t="str">
        <f t="shared" si="5"/>
        <v>#VALUE!</v>
      </c>
      <c r="BWB33" s="5" t="str">
        <f t="shared" si="5"/>
        <v>#VALUE!</v>
      </c>
      <c r="BWC33" s="5" t="str">
        <f t="shared" si="5"/>
        <v>#VALUE!</v>
      </c>
      <c r="BWD33" s="5" t="str">
        <f t="shared" si="5"/>
        <v>#VALUE!</v>
      </c>
      <c r="BWE33" s="5" t="str">
        <f t="shared" si="5"/>
        <v>#VALUE!</v>
      </c>
      <c r="BWF33" s="5" t="str">
        <f t="shared" si="5"/>
        <v>#VALUE!</v>
      </c>
      <c r="BWG33" s="5" t="str">
        <f t="shared" si="5"/>
        <v>#VALUE!</v>
      </c>
      <c r="BWH33" s="5" t="str">
        <f t="shared" si="5"/>
        <v>#VALUE!</v>
      </c>
      <c r="BWI33" s="5" t="str">
        <f t="shared" si="5"/>
        <v>#VALUE!</v>
      </c>
      <c r="BWJ33" s="5" t="str">
        <f t="shared" si="5"/>
        <v>#VALUE!</v>
      </c>
      <c r="BWK33" s="5" t="str">
        <f t="shared" si="5"/>
        <v>#VALUE!</v>
      </c>
      <c r="BWL33" s="5" t="str">
        <f t="shared" si="5"/>
        <v>#VALUE!</v>
      </c>
      <c r="BWM33" s="5" t="str">
        <f t="shared" si="5"/>
        <v>#VALUE!</v>
      </c>
      <c r="BWN33" s="5" t="str">
        <f t="shared" si="5"/>
        <v>#VALUE!</v>
      </c>
      <c r="BWO33" s="5" t="str">
        <f t="shared" si="5"/>
        <v>#VALUE!</v>
      </c>
      <c r="BWP33" s="5" t="str">
        <f t="shared" si="5"/>
        <v>#VALUE!</v>
      </c>
      <c r="BWQ33" s="5" t="str">
        <f t="shared" si="5"/>
        <v>#VALUE!</v>
      </c>
      <c r="BWR33" s="5" t="str">
        <f t="shared" si="5"/>
        <v>#VALUE!</v>
      </c>
      <c r="BWS33" s="5" t="str">
        <f t="shared" si="5"/>
        <v>#VALUE!</v>
      </c>
      <c r="BWT33" s="5" t="str">
        <f t="shared" si="5"/>
        <v>#VALUE!</v>
      </c>
      <c r="BWU33" s="5" t="str">
        <f t="shared" si="5"/>
        <v>#VALUE!</v>
      </c>
      <c r="BWV33" s="5" t="str">
        <f t="shared" si="5"/>
        <v>#VALUE!</v>
      </c>
      <c r="BWW33" s="5" t="str">
        <f t="shared" si="5"/>
        <v>#VALUE!</v>
      </c>
      <c r="BWX33" s="5" t="str">
        <f t="shared" si="5"/>
        <v>#VALUE!</v>
      </c>
      <c r="BWY33" s="5" t="str">
        <f t="shared" si="5"/>
        <v>#VALUE!</v>
      </c>
      <c r="BWZ33" s="5" t="str">
        <f t="shared" si="5"/>
        <v>#VALUE!</v>
      </c>
      <c r="BXA33" s="5" t="str">
        <f t="shared" si="5"/>
        <v>#VALUE!</v>
      </c>
      <c r="BXB33" s="5" t="str">
        <f t="shared" si="5"/>
        <v>#VALUE!</v>
      </c>
      <c r="BXC33" s="5" t="str">
        <f t="shared" si="5"/>
        <v>#VALUE!</v>
      </c>
      <c r="BXD33" s="5" t="str">
        <f t="shared" si="5"/>
        <v>#VALUE!</v>
      </c>
      <c r="BXE33" s="5" t="str">
        <f t="shared" si="5"/>
        <v>#VALUE!</v>
      </c>
      <c r="BXF33" s="5" t="str">
        <f t="shared" si="5"/>
        <v>#VALUE!</v>
      </c>
      <c r="BXG33" s="5" t="str">
        <f t="shared" si="5"/>
        <v>#VALUE!</v>
      </c>
      <c r="BXH33" s="5" t="str">
        <f t="shared" si="5"/>
        <v>#VALUE!</v>
      </c>
      <c r="BXI33" s="5" t="str">
        <f t="shared" si="5"/>
        <v>#VALUE!</v>
      </c>
      <c r="BXJ33" s="5" t="str">
        <f t="shared" si="5"/>
        <v>#VALUE!</v>
      </c>
      <c r="BXK33" s="5" t="str">
        <f t="shared" si="5"/>
        <v>#VALUE!</v>
      </c>
      <c r="BXL33" s="5" t="str">
        <f t="shared" si="5"/>
        <v>#VALUE!</v>
      </c>
      <c r="BXM33" s="5" t="str">
        <f t="shared" si="5"/>
        <v>#VALUE!</v>
      </c>
      <c r="BXN33" s="5" t="str">
        <f t="shared" si="5"/>
        <v>#VALUE!</v>
      </c>
      <c r="BXO33" s="5" t="str">
        <f t="shared" si="5"/>
        <v>#VALUE!</v>
      </c>
      <c r="BXP33" s="5" t="str">
        <f t="shared" si="5"/>
        <v>#VALUE!</v>
      </c>
      <c r="BXQ33" s="5" t="str">
        <f t="shared" si="5"/>
        <v>#VALUE!</v>
      </c>
      <c r="BXR33" s="5" t="str">
        <f t="shared" si="5"/>
        <v>#VALUE!</v>
      </c>
      <c r="BXS33" s="5" t="str">
        <f t="shared" si="5"/>
        <v>#VALUE!</v>
      </c>
      <c r="BXT33" s="5" t="str">
        <f t="shared" si="5"/>
        <v>#VALUE!</v>
      </c>
      <c r="BXU33" s="5" t="str">
        <f t="shared" si="5"/>
        <v>#VALUE!</v>
      </c>
      <c r="BXV33" s="5" t="str">
        <f t="shared" si="5"/>
        <v>#VALUE!</v>
      </c>
      <c r="BXW33" s="5" t="str">
        <f t="shared" si="5"/>
        <v>#VALUE!</v>
      </c>
      <c r="BXX33" s="5" t="str">
        <f t="shared" si="5"/>
        <v>#VALUE!</v>
      </c>
      <c r="BXY33" s="5" t="str">
        <f t="shared" si="5"/>
        <v>#VALUE!</v>
      </c>
      <c r="BXZ33" s="5" t="str">
        <f t="shared" si="5"/>
        <v>#VALUE!</v>
      </c>
      <c r="BYA33" s="5" t="str">
        <f t="shared" si="5"/>
        <v>#VALUE!</v>
      </c>
      <c r="BYB33" s="5" t="str">
        <f t="shared" si="5"/>
        <v>#VALUE!</v>
      </c>
      <c r="BYC33" s="5" t="str">
        <f t="shared" si="5"/>
        <v>#VALUE!</v>
      </c>
      <c r="BYD33" s="5" t="str">
        <f t="shared" si="5"/>
        <v>#VALUE!</v>
      </c>
      <c r="BYE33" s="5" t="str">
        <f t="shared" si="5"/>
        <v>#VALUE!</v>
      </c>
      <c r="BYF33" s="5" t="str">
        <f t="shared" si="5"/>
        <v>#VALUE!</v>
      </c>
      <c r="BYG33" s="5" t="str">
        <f t="shared" si="5"/>
        <v>#VALUE!</v>
      </c>
      <c r="BYH33" s="5" t="str">
        <f t="shared" si="5"/>
        <v>#VALUE!</v>
      </c>
      <c r="BYI33" s="5" t="str">
        <f t="shared" si="5"/>
        <v>#VALUE!</v>
      </c>
      <c r="BYJ33" s="5" t="str">
        <f t="shared" si="5"/>
        <v>#VALUE!</v>
      </c>
      <c r="BYK33" s="5" t="str">
        <f t="shared" si="5"/>
        <v>#VALUE!</v>
      </c>
      <c r="BYL33" s="5" t="str">
        <f t="shared" si="5"/>
        <v>#VALUE!</v>
      </c>
      <c r="BYM33" s="5" t="str">
        <f t="shared" si="5"/>
        <v>#VALUE!</v>
      </c>
      <c r="BYN33" s="5" t="str">
        <f t="shared" si="5"/>
        <v>#VALUE!</v>
      </c>
      <c r="BYO33" s="5" t="str">
        <f t="shared" si="5"/>
        <v>#VALUE!</v>
      </c>
      <c r="BYP33" s="5" t="str">
        <f t="shared" si="5"/>
        <v>#VALUE!</v>
      </c>
      <c r="BYQ33" s="5" t="str">
        <f t="shared" si="5"/>
        <v>#VALUE!</v>
      </c>
      <c r="BYR33" s="5" t="str">
        <f t="shared" si="5"/>
        <v>#VALUE!</v>
      </c>
      <c r="BYS33" s="5" t="str">
        <f t="shared" si="5"/>
        <v>#VALUE!</v>
      </c>
      <c r="BYT33" s="5" t="str">
        <f t="shared" si="5"/>
        <v>#VALUE!</v>
      </c>
      <c r="BYU33" s="5" t="str">
        <f t="shared" si="5"/>
        <v>#VALUE!</v>
      </c>
      <c r="BYV33" s="5" t="str">
        <f t="shared" si="5"/>
        <v>#VALUE!</v>
      </c>
      <c r="BYW33" s="5" t="str">
        <f t="shared" si="5"/>
        <v>#VALUE!</v>
      </c>
      <c r="BYX33" s="5" t="str">
        <f t="shared" si="5"/>
        <v>#VALUE!</v>
      </c>
      <c r="BYY33" s="5" t="str">
        <f t="shared" si="5"/>
        <v>#VALUE!</v>
      </c>
      <c r="BYZ33" s="5" t="str">
        <f t="shared" si="5"/>
        <v>#VALUE!</v>
      </c>
      <c r="BZA33" s="5" t="str">
        <f t="shared" si="5"/>
        <v>#VALUE!</v>
      </c>
      <c r="BZB33" s="5" t="str">
        <f t="shared" si="5"/>
        <v>#VALUE!</v>
      </c>
      <c r="BZC33" s="5" t="str">
        <f t="shared" si="5"/>
        <v>#VALUE!</v>
      </c>
      <c r="BZD33" s="5" t="str">
        <f t="shared" si="5"/>
        <v>#VALUE!</v>
      </c>
      <c r="BZE33" s="5" t="str">
        <f t="shared" si="5"/>
        <v>#VALUE!</v>
      </c>
      <c r="BZF33" s="5" t="str">
        <f t="shared" si="5"/>
        <v>#VALUE!</v>
      </c>
      <c r="BZG33" s="5" t="str">
        <f t="shared" si="5"/>
        <v>#VALUE!</v>
      </c>
      <c r="BZH33" s="5" t="str">
        <f t="shared" si="5"/>
        <v>#VALUE!</v>
      </c>
      <c r="BZI33" s="5" t="str">
        <f t="shared" si="5"/>
        <v>#VALUE!</v>
      </c>
      <c r="BZJ33" s="5" t="str">
        <f t="shared" si="5"/>
        <v>#VALUE!</v>
      </c>
      <c r="BZK33" s="5" t="str">
        <f t="shared" si="5"/>
        <v>#VALUE!</v>
      </c>
      <c r="BZL33" s="5" t="str">
        <f t="shared" si="5"/>
        <v>#VALUE!</v>
      </c>
      <c r="BZM33" s="5" t="str">
        <f t="shared" si="5"/>
        <v>#VALUE!</v>
      </c>
      <c r="BZN33" s="5" t="str">
        <f t="shared" si="5"/>
        <v>#VALUE!</v>
      </c>
      <c r="BZO33" s="5" t="str">
        <f t="shared" si="5"/>
        <v>#VALUE!</v>
      </c>
      <c r="BZP33" s="5" t="str">
        <f t="shared" si="5"/>
        <v>#VALUE!</v>
      </c>
      <c r="BZQ33" s="5" t="str">
        <f t="shared" si="5"/>
        <v>#VALUE!</v>
      </c>
      <c r="BZR33" s="5" t="str">
        <f t="shared" si="5"/>
        <v>#VALUE!</v>
      </c>
      <c r="BZS33" s="5" t="str">
        <f t="shared" si="5"/>
        <v>#VALUE!</v>
      </c>
      <c r="BZT33" s="5" t="str">
        <f t="shared" si="5"/>
        <v>#VALUE!</v>
      </c>
      <c r="BZU33" s="5" t="str">
        <f t="shared" si="5"/>
        <v>#VALUE!</v>
      </c>
      <c r="BZV33" s="5" t="str">
        <f t="shared" si="5"/>
        <v>#VALUE!</v>
      </c>
      <c r="BZW33" s="5" t="str">
        <f t="shared" si="5"/>
        <v>#VALUE!</v>
      </c>
      <c r="BZX33" s="5" t="str">
        <f t="shared" si="5"/>
        <v>#VALUE!</v>
      </c>
      <c r="BZY33" s="5" t="str">
        <f t="shared" si="5"/>
        <v>#VALUE!</v>
      </c>
      <c r="BZZ33" s="5" t="str">
        <f t="shared" si="5"/>
        <v>#VALUE!</v>
      </c>
      <c r="CAA33" s="5" t="str">
        <f t="shared" si="5"/>
        <v>#VALUE!</v>
      </c>
      <c r="CAB33" s="5" t="str">
        <f t="shared" si="5"/>
        <v>#VALUE!</v>
      </c>
      <c r="CAC33" s="5" t="str">
        <f t="shared" si="5"/>
        <v>#VALUE!</v>
      </c>
      <c r="CAD33" s="5" t="str">
        <f t="shared" si="5"/>
        <v>#VALUE!</v>
      </c>
      <c r="CAE33" s="5" t="str">
        <f t="shared" si="5"/>
        <v>#VALUE!</v>
      </c>
      <c r="CAF33" s="5" t="str">
        <f t="shared" si="5"/>
        <v>#VALUE!</v>
      </c>
      <c r="CAG33" s="5" t="str">
        <f t="shared" si="5"/>
        <v>#VALUE!</v>
      </c>
      <c r="CAH33" s="5" t="str">
        <f t="shared" si="5"/>
        <v>#VALUE!</v>
      </c>
      <c r="CAI33" s="5" t="str">
        <f t="shared" si="5"/>
        <v>#VALUE!</v>
      </c>
      <c r="CAJ33" s="5" t="str">
        <f t="shared" si="5"/>
        <v>#VALUE!</v>
      </c>
      <c r="CAK33" s="5" t="str">
        <f t="shared" si="5"/>
        <v>#VALUE!</v>
      </c>
      <c r="CAL33" s="5" t="str">
        <f t="shared" si="5"/>
        <v>#VALUE!</v>
      </c>
      <c r="CAM33" s="5" t="str">
        <f t="shared" si="5"/>
        <v>#VALUE!</v>
      </c>
      <c r="CAN33" s="5" t="str">
        <f t="shared" si="5"/>
        <v>#VALUE!</v>
      </c>
      <c r="CAO33" s="5" t="str">
        <f t="shared" si="5"/>
        <v>#VALUE!</v>
      </c>
      <c r="CAP33" s="5" t="str">
        <f t="shared" si="5"/>
        <v>#VALUE!</v>
      </c>
      <c r="CAQ33" s="5" t="str">
        <f t="shared" si="5"/>
        <v>#VALUE!</v>
      </c>
      <c r="CAR33" s="5" t="str">
        <f t="shared" si="5"/>
        <v>#VALUE!</v>
      </c>
      <c r="CAS33" s="5" t="str">
        <f t="shared" si="5"/>
        <v>#VALUE!</v>
      </c>
      <c r="CAT33" s="5" t="str">
        <f t="shared" si="5"/>
        <v>#VALUE!</v>
      </c>
      <c r="CAU33" s="5" t="str">
        <f t="shared" si="5"/>
        <v>#VALUE!</v>
      </c>
      <c r="CAV33" s="5" t="str">
        <f t="shared" si="5"/>
        <v>#VALUE!</v>
      </c>
      <c r="CAW33" s="5" t="str">
        <f t="shared" si="5"/>
        <v>#VALUE!</v>
      </c>
      <c r="CAX33" s="5" t="str">
        <f t="shared" si="5"/>
        <v>#VALUE!</v>
      </c>
      <c r="CAY33" s="5" t="str">
        <f t="shared" si="5"/>
        <v>#VALUE!</v>
      </c>
      <c r="CAZ33" s="5" t="str">
        <f t="shared" si="5"/>
        <v>#VALUE!</v>
      </c>
      <c r="CBA33" s="5" t="str">
        <f t="shared" si="5"/>
        <v>#VALUE!</v>
      </c>
      <c r="CBB33" s="5" t="str">
        <f t="shared" si="5"/>
        <v>#VALUE!</v>
      </c>
      <c r="CBC33" s="5" t="str">
        <f t="shared" si="5"/>
        <v>#VALUE!</v>
      </c>
      <c r="CBD33" s="5" t="str">
        <f t="shared" si="5"/>
        <v>#VALUE!</v>
      </c>
      <c r="CBE33" s="5" t="str">
        <f t="shared" si="5"/>
        <v>#VALUE!</v>
      </c>
      <c r="CBF33" s="5" t="str">
        <f t="shared" si="5"/>
        <v>#VALUE!</v>
      </c>
      <c r="CBG33" s="5" t="str">
        <f t="shared" si="5"/>
        <v>#VALUE!</v>
      </c>
      <c r="CBH33" s="5" t="str">
        <f t="shared" si="5"/>
        <v>#VALUE!</v>
      </c>
      <c r="CBI33" s="5" t="str">
        <f t="shared" si="5"/>
        <v>#VALUE!</v>
      </c>
      <c r="CBJ33" s="5" t="str">
        <f t="shared" si="5"/>
        <v>#VALUE!</v>
      </c>
      <c r="CBK33" s="5" t="str">
        <f t="shared" si="5"/>
        <v>#VALUE!</v>
      </c>
      <c r="CBL33" s="5" t="str">
        <f t="shared" si="5"/>
        <v>#VALUE!</v>
      </c>
      <c r="CBM33" s="5" t="str">
        <f t="shared" si="5"/>
        <v>#VALUE!</v>
      </c>
      <c r="CBN33" s="5" t="str">
        <f t="shared" si="5"/>
        <v>#VALUE!</v>
      </c>
      <c r="CBO33" s="5" t="str">
        <f t="shared" si="5"/>
        <v>#VALUE!</v>
      </c>
      <c r="CBP33" s="5" t="str">
        <f t="shared" si="5"/>
        <v>#VALUE!</v>
      </c>
      <c r="CBQ33" s="5" t="str">
        <f t="shared" si="5"/>
        <v>#VALUE!</v>
      </c>
      <c r="CBR33" s="5" t="str">
        <f t="shared" si="5"/>
        <v>#VALUE!</v>
      </c>
      <c r="CBS33" s="5" t="str">
        <f t="shared" si="5"/>
        <v>#VALUE!</v>
      </c>
      <c r="CBT33" s="5" t="str">
        <f t="shared" si="5"/>
        <v>#VALUE!</v>
      </c>
      <c r="CBU33" s="5" t="str">
        <f t="shared" si="5"/>
        <v>#VALUE!</v>
      </c>
      <c r="CBV33" s="5" t="str">
        <f t="shared" si="5"/>
        <v>#VALUE!</v>
      </c>
      <c r="CBW33" s="5" t="str">
        <f t="shared" si="5"/>
        <v>#VALUE!</v>
      </c>
      <c r="CBX33" s="5" t="str">
        <f t="shared" si="5"/>
        <v>#VALUE!</v>
      </c>
      <c r="CBY33" s="5" t="str">
        <f t="shared" si="5"/>
        <v>#VALUE!</v>
      </c>
      <c r="CBZ33" s="5" t="str">
        <f t="shared" si="5"/>
        <v>#VALUE!</v>
      </c>
      <c r="CCA33" s="5" t="str">
        <f t="shared" si="5"/>
        <v>#VALUE!</v>
      </c>
      <c r="CCB33" s="5" t="str">
        <f t="shared" si="5"/>
        <v>#VALUE!</v>
      </c>
      <c r="CCC33" s="5" t="str">
        <f t="shared" si="5"/>
        <v>#VALUE!</v>
      </c>
      <c r="CCD33" s="5" t="str">
        <f t="shared" si="5"/>
        <v>#VALUE!</v>
      </c>
      <c r="CCE33" s="5" t="str">
        <f t="shared" si="5"/>
        <v>#VALUE!</v>
      </c>
      <c r="CCF33" s="5" t="str">
        <f t="shared" si="5"/>
        <v>#VALUE!</v>
      </c>
      <c r="CCG33" s="5" t="str">
        <f t="shared" si="5"/>
        <v>#VALUE!</v>
      </c>
      <c r="CCH33" s="5" t="str">
        <f t="shared" si="5"/>
        <v>#VALUE!</v>
      </c>
      <c r="CCI33" s="5" t="str">
        <f t="shared" si="5"/>
        <v>#VALUE!</v>
      </c>
      <c r="CCJ33" s="5" t="str">
        <f t="shared" si="5"/>
        <v>#VALUE!</v>
      </c>
      <c r="CCK33" s="5" t="str">
        <f t="shared" si="5"/>
        <v>#VALUE!</v>
      </c>
      <c r="CCL33" s="5" t="str">
        <f t="shared" si="5"/>
        <v>#VALUE!</v>
      </c>
      <c r="CCM33" s="5" t="str">
        <f t="shared" si="5"/>
        <v>#VALUE!</v>
      </c>
      <c r="CCN33" s="5" t="str">
        <f t="shared" si="5"/>
        <v>#VALUE!</v>
      </c>
      <c r="CCO33" s="5" t="str">
        <f t="shared" si="5"/>
        <v>#VALUE!</v>
      </c>
      <c r="CCP33" s="5" t="str">
        <f t="shared" si="5"/>
        <v>#VALUE!</v>
      </c>
      <c r="CCQ33" s="5" t="str">
        <f t="shared" si="5"/>
        <v>#VALUE!</v>
      </c>
      <c r="CCR33" s="5" t="str">
        <f t="shared" si="5"/>
        <v>#VALUE!</v>
      </c>
      <c r="CCS33" s="5" t="str">
        <f t="shared" si="5"/>
        <v>#VALUE!</v>
      </c>
      <c r="CCT33" s="5" t="str">
        <f t="shared" si="5"/>
        <v>#VALUE!</v>
      </c>
      <c r="CCU33" s="5" t="str">
        <f t="shared" si="5"/>
        <v>#VALUE!</v>
      </c>
      <c r="CCV33" s="5" t="str">
        <f t="shared" si="5"/>
        <v>#VALUE!</v>
      </c>
      <c r="CCW33" s="5" t="str">
        <f t="shared" si="5"/>
        <v>#VALUE!</v>
      </c>
      <c r="CCX33" s="5" t="str">
        <f t="shared" si="5"/>
        <v>#VALUE!</v>
      </c>
      <c r="CCY33" s="5" t="str">
        <f t="shared" si="5"/>
        <v>#VALUE!</v>
      </c>
      <c r="CCZ33" s="5" t="str">
        <f t="shared" si="5"/>
        <v>#VALUE!</v>
      </c>
      <c r="CDA33" s="5" t="str">
        <f t="shared" si="5"/>
        <v>#VALUE!</v>
      </c>
      <c r="CDB33" s="5" t="str">
        <f t="shared" si="5"/>
        <v>#VALUE!</v>
      </c>
      <c r="CDC33" s="5" t="str">
        <f t="shared" si="5"/>
        <v>#VALUE!</v>
      </c>
      <c r="CDD33" s="5" t="str">
        <f t="shared" si="5"/>
        <v>#VALUE!</v>
      </c>
      <c r="CDE33" s="5" t="str">
        <f t="shared" si="5"/>
        <v>#VALUE!</v>
      </c>
      <c r="CDF33" s="5" t="str">
        <f t="shared" si="5"/>
        <v>#VALUE!</v>
      </c>
      <c r="CDG33" s="5" t="str">
        <f t="shared" si="5"/>
        <v>#VALUE!</v>
      </c>
      <c r="CDH33" s="5" t="str">
        <f t="shared" si="5"/>
        <v>#VALUE!</v>
      </c>
      <c r="CDI33" s="5" t="str">
        <f t="shared" si="5"/>
        <v>#VALUE!</v>
      </c>
      <c r="CDJ33" s="5" t="str">
        <f t="shared" si="5"/>
        <v>#VALUE!</v>
      </c>
      <c r="CDK33" s="5" t="str">
        <f t="shared" si="5"/>
        <v>#VALUE!</v>
      </c>
      <c r="CDL33" s="5" t="str">
        <f t="shared" si="5"/>
        <v>#VALUE!</v>
      </c>
      <c r="CDM33" s="5" t="str">
        <f t="shared" si="5"/>
        <v>#VALUE!</v>
      </c>
      <c r="CDN33" s="5" t="str">
        <f t="shared" si="5"/>
        <v>#VALUE!</v>
      </c>
      <c r="CDO33" s="5" t="str">
        <f t="shared" si="5"/>
        <v>#VALUE!</v>
      </c>
      <c r="CDP33" s="5" t="str">
        <f t="shared" si="5"/>
        <v>#VALUE!</v>
      </c>
      <c r="CDQ33" s="5" t="str">
        <f t="shared" si="5"/>
        <v>#VALUE!</v>
      </c>
      <c r="CDR33" s="5" t="str">
        <f t="shared" si="5"/>
        <v>#VALUE!</v>
      </c>
      <c r="CDS33" s="5" t="str">
        <f t="shared" si="5"/>
        <v>#VALUE!</v>
      </c>
      <c r="CDT33" s="5" t="str">
        <f t="shared" si="5"/>
        <v>#VALUE!</v>
      </c>
      <c r="CDU33" s="5" t="str">
        <f t="shared" si="5"/>
        <v>#VALUE!</v>
      </c>
      <c r="CDV33" s="5" t="str">
        <f t="shared" si="5"/>
        <v>#VALUE!</v>
      </c>
      <c r="CDW33" s="5" t="str">
        <f t="shared" si="5"/>
        <v>#VALUE!</v>
      </c>
      <c r="CDX33" s="5" t="str">
        <f t="shared" si="5"/>
        <v>#VALUE!</v>
      </c>
      <c r="CDY33" s="5" t="str">
        <f t="shared" si="5"/>
        <v>#VALUE!</v>
      </c>
      <c r="CDZ33" s="5" t="str">
        <f t="shared" si="5"/>
        <v>#VALUE!</v>
      </c>
      <c r="CEA33" s="5" t="str">
        <f t="shared" si="5"/>
        <v>#VALUE!</v>
      </c>
      <c r="CEB33" s="5" t="str">
        <f t="shared" si="5"/>
        <v>#VALUE!</v>
      </c>
      <c r="CEC33" s="5" t="str">
        <f t="shared" si="5"/>
        <v>#VALUE!</v>
      </c>
      <c r="CED33" s="5" t="str">
        <f t="shared" si="5"/>
        <v>#VALUE!</v>
      </c>
      <c r="CEE33" s="5" t="str">
        <f t="shared" si="5"/>
        <v>#VALUE!</v>
      </c>
      <c r="CEF33" s="5" t="str">
        <f t="shared" si="5"/>
        <v>#VALUE!</v>
      </c>
      <c r="CEG33" s="5" t="str">
        <f t="shared" si="5"/>
        <v>#VALUE!</v>
      </c>
      <c r="CEH33" s="5" t="str">
        <f t="shared" si="5"/>
        <v>#VALUE!</v>
      </c>
      <c r="CEI33" s="5" t="str">
        <f t="shared" si="5"/>
        <v>#VALUE!</v>
      </c>
      <c r="CEJ33" s="5" t="str">
        <f t="shared" si="5"/>
        <v>#VALUE!</v>
      </c>
      <c r="CEK33" s="5" t="str">
        <f t="shared" si="5"/>
        <v>#VALUE!</v>
      </c>
      <c r="CEL33" s="5" t="str">
        <f t="shared" si="5"/>
        <v>#VALUE!</v>
      </c>
      <c r="CEM33" s="5" t="str">
        <f t="shared" si="5"/>
        <v>#VALUE!</v>
      </c>
      <c r="CEN33" s="5" t="str">
        <f t="shared" si="5"/>
        <v>#VALUE!</v>
      </c>
      <c r="CEO33" s="5" t="str">
        <f t="shared" si="5"/>
        <v>#VALUE!</v>
      </c>
      <c r="CEP33" s="5" t="str">
        <f t="shared" si="5"/>
        <v>#VALUE!</v>
      </c>
      <c r="CEQ33" s="5" t="str">
        <f t="shared" si="5"/>
        <v>#VALUE!</v>
      </c>
      <c r="CER33" s="5" t="str">
        <f t="shared" si="5"/>
        <v>#VALUE!</v>
      </c>
      <c r="CES33" s="5" t="str">
        <f t="shared" si="5"/>
        <v>#VALUE!</v>
      </c>
      <c r="CET33" s="5" t="str">
        <f t="shared" si="5"/>
        <v>#VALUE!</v>
      </c>
      <c r="CEU33" s="5" t="str">
        <f t="shared" si="5"/>
        <v>#VALUE!</v>
      </c>
      <c r="CEV33" s="5" t="str">
        <f t="shared" si="5"/>
        <v>#VALUE!</v>
      </c>
      <c r="CEW33" s="5" t="str">
        <f t="shared" si="5"/>
        <v>#VALUE!</v>
      </c>
      <c r="CEX33" s="5" t="str">
        <f t="shared" si="5"/>
        <v>#VALUE!</v>
      </c>
      <c r="CEY33" s="5" t="str">
        <f t="shared" si="5"/>
        <v>#VALUE!</v>
      </c>
      <c r="CEZ33" s="5" t="str">
        <f t="shared" si="5"/>
        <v>#VALUE!</v>
      </c>
      <c r="CFA33" s="5" t="str">
        <f t="shared" si="5"/>
        <v>#VALUE!</v>
      </c>
      <c r="CFB33" s="5" t="str">
        <f t="shared" si="5"/>
        <v>#VALUE!</v>
      </c>
      <c r="CFC33" s="5" t="str">
        <f t="shared" si="5"/>
        <v>#VALUE!</v>
      </c>
      <c r="CFD33" s="5" t="str">
        <f t="shared" si="5"/>
        <v>#VALUE!</v>
      </c>
      <c r="CFE33" s="5" t="str">
        <f t="shared" si="5"/>
        <v>#VALUE!</v>
      </c>
      <c r="CFF33" s="5" t="str">
        <f t="shared" si="5"/>
        <v>#VALUE!</v>
      </c>
      <c r="CFG33" s="5" t="str">
        <f t="shared" si="5"/>
        <v>#VALUE!</v>
      </c>
      <c r="CFH33" s="5" t="str">
        <f t="shared" si="5"/>
        <v>#VALUE!</v>
      </c>
      <c r="CFI33" s="5" t="str">
        <f t="shared" si="5"/>
        <v>#VALUE!</v>
      </c>
      <c r="CFJ33" s="5" t="str">
        <f t="shared" si="5"/>
        <v>#VALUE!</v>
      </c>
      <c r="CFK33" s="5" t="str">
        <f t="shared" si="5"/>
        <v>#VALUE!</v>
      </c>
      <c r="CFL33" s="5" t="str">
        <f t="shared" si="5"/>
        <v>#VALUE!</v>
      </c>
      <c r="CFM33" s="5" t="str">
        <f t="shared" si="5"/>
        <v>#VALUE!</v>
      </c>
      <c r="CFN33" s="5" t="str">
        <f t="shared" si="5"/>
        <v>#VALUE!</v>
      </c>
      <c r="CFO33" s="5" t="str">
        <f t="shared" si="5"/>
        <v>#VALUE!</v>
      </c>
      <c r="CFP33" s="5" t="str">
        <f t="shared" si="5"/>
        <v>#VALUE!</v>
      </c>
      <c r="CFQ33" s="5" t="str">
        <f t="shared" si="5"/>
        <v>#VALUE!</v>
      </c>
      <c r="CFR33" s="5" t="str">
        <f t="shared" si="5"/>
        <v>#VALUE!</v>
      </c>
      <c r="CFS33" s="5" t="str">
        <f t="shared" si="5"/>
        <v>#VALUE!</v>
      </c>
      <c r="CFT33" s="5" t="str">
        <f t="shared" si="5"/>
        <v>#VALUE!</v>
      </c>
      <c r="CFU33" s="5" t="str">
        <f t="shared" si="5"/>
        <v>#VALUE!</v>
      </c>
      <c r="CFV33" s="5" t="str">
        <f t="shared" si="5"/>
        <v>#VALUE!</v>
      </c>
      <c r="CFW33" s="5" t="str">
        <f t="shared" si="5"/>
        <v>#VALUE!</v>
      </c>
      <c r="CFX33" s="5" t="str">
        <f t="shared" si="5"/>
        <v>#VALUE!</v>
      </c>
      <c r="CFY33" s="5" t="str">
        <f t="shared" si="5"/>
        <v>#VALUE!</v>
      </c>
      <c r="CFZ33" s="5" t="str">
        <f t="shared" si="5"/>
        <v>#VALUE!</v>
      </c>
      <c r="CGA33" s="5" t="str">
        <f t="shared" si="5"/>
        <v>#VALUE!</v>
      </c>
      <c r="CGB33" s="5" t="str">
        <f t="shared" si="5"/>
        <v>#VALUE!</v>
      </c>
      <c r="CGC33" s="5" t="str">
        <f t="shared" si="5"/>
        <v>#VALUE!</v>
      </c>
      <c r="CGD33" s="5" t="str">
        <f t="shared" si="5"/>
        <v>#VALUE!</v>
      </c>
      <c r="CGE33" s="5" t="str">
        <f t="shared" si="5"/>
        <v>#VALUE!</v>
      </c>
      <c r="CGF33" s="5" t="str">
        <f t="shared" si="5"/>
        <v>#VALUE!</v>
      </c>
      <c r="CGG33" s="5" t="str">
        <f t="shared" si="5"/>
        <v>#VALUE!</v>
      </c>
      <c r="CGH33" s="5" t="str">
        <f t="shared" si="5"/>
        <v>#VALUE!</v>
      </c>
      <c r="CGI33" s="5" t="str">
        <f t="shared" si="5"/>
        <v>#VALUE!</v>
      </c>
      <c r="CGJ33" s="5" t="str">
        <f t="shared" si="5"/>
        <v>#VALUE!</v>
      </c>
      <c r="CGK33" s="5" t="str">
        <f t="shared" si="5"/>
        <v>#VALUE!</v>
      </c>
      <c r="CGL33" s="5" t="str">
        <f t="shared" si="5"/>
        <v>#VALUE!</v>
      </c>
      <c r="CGM33" s="5" t="str">
        <f t="shared" si="5"/>
        <v>#VALUE!</v>
      </c>
      <c r="CGN33" s="5" t="str">
        <f t="shared" si="5"/>
        <v>#VALUE!</v>
      </c>
      <c r="CGO33" s="5" t="str">
        <f t="shared" si="5"/>
        <v>#VALUE!</v>
      </c>
      <c r="CGP33" s="5" t="str">
        <f t="shared" si="5"/>
        <v>#VALUE!</v>
      </c>
      <c r="CGQ33" s="5" t="str">
        <f t="shared" si="5"/>
        <v>#VALUE!</v>
      </c>
      <c r="CGR33" s="5" t="str">
        <f t="shared" si="5"/>
        <v>#VALUE!</v>
      </c>
      <c r="CGS33" s="5" t="str">
        <f t="shared" si="5"/>
        <v>#VALUE!</v>
      </c>
      <c r="CGT33" s="5" t="str">
        <f t="shared" si="5"/>
        <v>#VALUE!</v>
      </c>
      <c r="CGU33" s="5" t="str">
        <f t="shared" si="5"/>
        <v>#VALUE!</v>
      </c>
      <c r="CGV33" s="5" t="str">
        <f t="shared" si="5"/>
        <v>#VALUE!</v>
      </c>
      <c r="CGW33" s="5" t="str">
        <f t="shared" si="5"/>
        <v>#VALUE!</v>
      </c>
      <c r="CGX33" s="5" t="str">
        <f t="shared" si="5"/>
        <v>#VALUE!</v>
      </c>
      <c r="CGY33" s="5" t="str">
        <f t="shared" si="5"/>
        <v>#VALUE!</v>
      </c>
      <c r="CGZ33" s="5" t="str">
        <f t="shared" si="5"/>
        <v>#VALUE!</v>
      </c>
      <c r="CHA33" s="5" t="str">
        <f t="shared" si="5"/>
        <v>#VALUE!</v>
      </c>
      <c r="CHB33" s="5" t="str">
        <f t="shared" si="5"/>
        <v>#VALUE!</v>
      </c>
      <c r="CHC33" s="5" t="str">
        <f t="shared" si="5"/>
        <v>#VALUE!</v>
      </c>
      <c r="CHD33" s="5" t="str">
        <f t="shared" si="5"/>
        <v>#VALUE!</v>
      </c>
      <c r="CHE33" s="5" t="str">
        <f t="shared" si="5"/>
        <v>#VALUE!</v>
      </c>
      <c r="CHF33" s="5" t="str">
        <f t="shared" si="5"/>
        <v>#VALUE!</v>
      </c>
      <c r="CHG33" s="5" t="str">
        <f t="shared" si="5"/>
        <v>#VALUE!</v>
      </c>
      <c r="CHH33" s="5" t="str">
        <f t="shared" si="5"/>
        <v>#VALUE!</v>
      </c>
      <c r="CHI33" s="5" t="str">
        <f t="shared" si="5"/>
        <v>#VALUE!</v>
      </c>
      <c r="CHJ33" s="5" t="str">
        <f t="shared" si="5"/>
        <v>#VALUE!</v>
      </c>
      <c r="CHK33" s="5" t="str">
        <f t="shared" si="5"/>
        <v>#VALUE!</v>
      </c>
      <c r="CHL33" s="5" t="str">
        <f t="shared" si="5"/>
        <v>#VALUE!</v>
      </c>
      <c r="CHM33" s="5" t="str">
        <f t="shared" si="5"/>
        <v>#VALUE!</v>
      </c>
      <c r="CHN33" s="5" t="str">
        <f t="shared" si="5"/>
        <v>#VALUE!</v>
      </c>
      <c r="CHO33" s="5" t="str">
        <f t="shared" si="5"/>
        <v>#VALUE!</v>
      </c>
      <c r="CHP33" s="5" t="str">
        <f t="shared" si="5"/>
        <v>#VALUE!</v>
      </c>
      <c r="CHQ33" s="5" t="str">
        <f t="shared" si="5"/>
        <v>#VALUE!</v>
      </c>
      <c r="CHR33" s="5" t="str">
        <f t="shared" si="5"/>
        <v>#VALUE!</v>
      </c>
      <c r="CHS33" s="5" t="str">
        <f t="shared" si="5"/>
        <v>#VALUE!</v>
      </c>
      <c r="CHT33" s="5" t="str">
        <f t="shared" si="5"/>
        <v>#VALUE!</v>
      </c>
      <c r="CHU33" s="5" t="str">
        <f t="shared" si="5"/>
        <v>#VALUE!</v>
      </c>
      <c r="CHV33" s="5" t="str">
        <f t="shared" si="5"/>
        <v>#VALUE!</v>
      </c>
      <c r="CHW33" s="5" t="str">
        <f t="shared" si="5"/>
        <v>#VALUE!</v>
      </c>
      <c r="CHX33" s="5" t="str">
        <f t="shared" si="5"/>
        <v>#VALUE!</v>
      </c>
      <c r="CHY33" s="5" t="str">
        <f t="shared" si="5"/>
        <v>#VALUE!</v>
      </c>
      <c r="CHZ33" s="5" t="str">
        <f t="shared" si="5"/>
        <v>#VALUE!</v>
      </c>
      <c r="CIA33" s="5" t="str">
        <f t="shared" si="5"/>
        <v>#VALUE!</v>
      </c>
      <c r="CIB33" s="5" t="str">
        <f t="shared" si="5"/>
        <v>#VALUE!</v>
      </c>
      <c r="CIC33" s="5" t="str">
        <f t="shared" si="5"/>
        <v>#VALUE!</v>
      </c>
      <c r="CID33" s="5" t="str">
        <f t="shared" si="5"/>
        <v>#VALUE!</v>
      </c>
      <c r="CIE33" s="5" t="str">
        <f t="shared" si="5"/>
        <v>#VALUE!</v>
      </c>
      <c r="CIF33" s="5" t="str">
        <f t="shared" si="5"/>
        <v>#VALUE!</v>
      </c>
      <c r="CIG33" s="5" t="str">
        <f t="shared" si="5"/>
        <v>#VALUE!</v>
      </c>
      <c r="CIH33" s="5" t="str">
        <f t="shared" si="5"/>
        <v>#VALUE!</v>
      </c>
      <c r="CII33" s="5" t="str">
        <f t="shared" si="5"/>
        <v>#VALUE!</v>
      </c>
      <c r="CIJ33" s="5" t="str">
        <f t="shared" si="5"/>
        <v>#VALUE!</v>
      </c>
      <c r="CIK33" s="5" t="str">
        <f t="shared" si="5"/>
        <v>#VALUE!</v>
      </c>
      <c r="CIL33" s="5" t="str">
        <f t="shared" si="5"/>
        <v>#VALUE!</v>
      </c>
      <c r="CIM33" s="5" t="str">
        <f t="shared" si="5"/>
        <v>#VALUE!</v>
      </c>
      <c r="CIN33" s="5" t="str">
        <f t="shared" si="5"/>
        <v>#VALUE!</v>
      </c>
      <c r="CIO33" s="5" t="str">
        <f t="shared" si="5"/>
        <v>#VALUE!</v>
      </c>
      <c r="CIP33" s="5" t="str">
        <f t="shared" si="5"/>
        <v>#VALUE!</v>
      </c>
      <c r="CIQ33" s="5" t="str">
        <f t="shared" si="5"/>
        <v>#VALUE!</v>
      </c>
      <c r="CIR33" s="5" t="str">
        <f t="shared" si="5"/>
        <v>#VALUE!</v>
      </c>
      <c r="CIS33" s="5" t="str">
        <f t="shared" si="5"/>
        <v>#VALUE!</v>
      </c>
      <c r="CIT33" s="5" t="str">
        <f t="shared" si="5"/>
        <v>#VALUE!</v>
      </c>
      <c r="CIU33" s="5" t="str">
        <f t="shared" si="5"/>
        <v>#VALUE!</v>
      </c>
      <c r="CIV33" s="5" t="str">
        <f t="shared" si="5"/>
        <v>#VALUE!</v>
      </c>
      <c r="CIW33" s="5" t="str">
        <f t="shared" si="5"/>
        <v>#VALUE!</v>
      </c>
      <c r="CIX33" s="5" t="str">
        <f t="shared" si="5"/>
        <v>#VALUE!</v>
      </c>
      <c r="CIY33" s="5" t="str">
        <f t="shared" si="5"/>
        <v>#VALUE!</v>
      </c>
      <c r="CIZ33" s="5" t="str">
        <f t="shared" si="5"/>
        <v>#VALUE!</v>
      </c>
      <c r="CJA33" s="5" t="str">
        <f t="shared" si="5"/>
        <v>#VALUE!</v>
      </c>
      <c r="CJB33" s="5" t="str">
        <f t="shared" si="5"/>
        <v>#VALUE!</v>
      </c>
      <c r="CJC33" s="5" t="str">
        <f t="shared" si="5"/>
        <v>#VALUE!</v>
      </c>
      <c r="CJD33" s="5" t="str">
        <f t="shared" si="5"/>
        <v>#VALUE!</v>
      </c>
      <c r="CJE33" s="5" t="str">
        <f t="shared" si="5"/>
        <v>#VALUE!</v>
      </c>
      <c r="CJF33" s="5" t="str">
        <f t="shared" si="5"/>
        <v>#VALUE!</v>
      </c>
      <c r="CJG33" s="5" t="str">
        <f t="shared" si="5"/>
        <v>#VALUE!</v>
      </c>
      <c r="CJH33" s="5" t="str">
        <f t="shared" si="5"/>
        <v>#VALUE!</v>
      </c>
      <c r="CJI33" s="5" t="str">
        <f t="shared" si="5"/>
        <v>#VALUE!</v>
      </c>
      <c r="CJJ33" s="5" t="str">
        <f t="shared" si="5"/>
        <v>#VALUE!</v>
      </c>
      <c r="CJK33" s="5" t="str">
        <f t="shared" si="5"/>
        <v>#VALUE!</v>
      </c>
      <c r="CJL33" s="5" t="str">
        <f t="shared" si="5"/>
        <v>#VALUE!</v>
      </c>
      <c r="CJM33" s="5" t="str">
        <f t="shared" si="5"/>
        <v>#VALUE!</v>
      </c>
      <c r="CJN33" s="5" t="str">
        <f t="shared" si="5"/>
        <v>#VALUE!</v>
      </c>
      <c r="CJO33" s="5" t="str">
        <f t="shared" si="5"/>
        <v>#VALUE!</v>
      </c>
      <c r="CJP33" s="5" t="str">
        <f t="shared" si="5"/>
        <v>#VALUE!</v>
      </c>
      <c r="CJQ33" s="5" t="str">
        <f t="shared" si="5"/>
        <v>#VALUE!</v>
      </c>
      <c r="CJR33" s="5" t="str">
        <f t="shared" si="5"/>
        <v>#VALUE!</v>
      </c>
      <c r="CJS33" s="5" t="str">
        <f t="shared" si="5"/>
        <v>#VALUE!</v>
      </c>
      <c r="CJT33" s="5" t="str">
        <f t="shared" si="5"/>
        <v>#VALUE!</v>
      </c>
      <c r="CJU33" s="5" t="str">
        <f t="shared" si="5"/>
        <v>#VALUE!</v>
      </c>
      <c r="CJV33" s="5" t="str">
        <f t="shared" si="5"/>
        <v>#VALUE!</v>
      </c>
      <c r="CJW33" s="5" t="str">
        <f t="shared" si="5"/>
        <v>#VALUE!</v>
      </c>
      <c r="CJX33" s="5" t="str">
        <f t="shared" si="5"/>
        <v>#VALUE!</v>
      </c>
      <c r="CJY33" s="5" t="str">
        <f t="shared" si="5"/>
        <v>#VALUE!</v>
      </c>
      <c r="CJZ33" s="5" t="str">
        <f t="shared" si="5"/>
        <v>#VALUE!</v>
      </c>
      <c r="CKA33" s="5" t="str">
        <f t="shared" si="5"/>
        <v>#VALUE!</v>
      </c>
      <c r="CKB33" s="5" t="str">
        <f t="shared" si="5"/>
        <v>#VALUE!</v>
      </c>
      <c r="CKC33" s="5" t="str">
        <f t="shared" si="5"/>
        <v>#VALUE!</v>
      </c>
      <c r="CKD33" s="5" t="str">
        <f t="shared" si="5"/>
        <v>#VALUE!</v>
      </c>
      <c r="CKE33" s="5" t="str">
        <f t="shared" si="5"/>
        <v>#VALUE!</v>
      </c>
      <c r="CKF33" s="5" t="str">
        <f t="shared" si="5"/>
        <v>#VALUE!</v>
      </c>
      <c r="CKG33" s="5" t="str">
        <f t="shared" si="5"/>
        <v>#VALUE!</v>
      </c>
      <c r="CKH33" s="5" t="str">
        <f t="shared" si="5"/>
        <v>#VALUE!</v>
      </c>
      <c r="CKI33" s="5" t="str">
        <f t="shared" si="5"/>
        <v>#VALUE!</v>
      </c>
      <c r="CKJ33" s="5" t="str">
        <f t="shared" si="5"/>
        <v>#VALUE!</v>
      </c>
      <c r="CKK33" s="5" t="str">
        <f t="shared" si="5"/>
        <v>#VALUE!</v>
      </c>
      <c r="CKL33" s="5" t="str">
        <f t="shared" si="5"/>
        <v>#VALUE!</v>
      </c>
      <c r="CKM33" s="5" t="str">
        <f t="shared" si="5"/>
        <v>#VALUE!</v>
      </c>
      <c r="CKN33" s="5" t="str">
        <f t="shared" si="5"/>
        <v>#VALUE!</v>
      </c>
      <c r="CKO33" s="5" t="str">
        <f t="shared" si="5"/>
        <v>#VALUE!</v>
      </c>
      <c r="CKP33" s="5" t="str">
        <f t="shared" si="5"/>
        <v>#VALUE!</v>
      </c>
      <c r="CKQ33" s="5" t="str">
        <f t="shared" si="5"/>
        <v>#VALUE!</v>
      </c>
      <c r="CKR33" s="5" t="str">
        <f t="shared" si="5"/>
        <v>#VALUE!</v>
      </c>
      <c r="CKS33" s="5" t="str">
        <f t="shared" si="5"/>
        <v>#VALUE!</v>
      </c>
      <c r="CKT33" s="5" t="str">
        <f t="shared" si="5"/>
        <v>#VALUE!</v>
      </c>
      <c r="CKU33" s="5" t="str">
        <f t="shared" si="5"/>
        <v>#VALUE!</v>
      </c>
      <c r="CKV33" s="5" t="str">
        <f t="shared" si="5"/>
        <v>#VALUE!</v>
      </c>
      <c r="CKW33" s="5" t="str">
        <f t="shared" si="5"/>
        <v>#VALUE!</v>
      </c>
      <c r="CKX33" s="5" t="str">
        <f t="shared" si="5"/>
        <v>#VALUE!</v>
      </c>
      <c r="CKY33" s="5" t="str">
        <f t="shared" si="5"/>
        <v>#VALUE!</v>
      </c>
      <c r="CKZ33" s="5" t="str">
        <f t="shared" si="5"/>
        <v>#VALUE!</v>
      </c>
      <c r="CLA33" s="5" t="str">
        <f t="shared" si="5"/>
        <v>#VALUE!</v>
      </c>
      <c r="CLB33" s="5" t="str">
        <f t="shared" si="5"/>
        <v>#VALUE!</v>
      </c>
      <c r="CLC33" s="5" t="str">
        <f t="shared" si="5"/>
        <v>#VALUE!</v>
      </c>
      <c r="CLD33" s="5" t="str">
        <f t="shared" si="5"/>
        <v>#VALUE!</v>
      </c>
      <c r="CLE33" s="5" t="str">
        <f t="shared" si="5"/>
        <v>#VALUE!</v>
      </c>
      <c r="CLF33" s="5" t="str">
        <f t="shared" si="5"/>
        <v>#VALUE!</v>
      </c>
      <c r="CLG33" s="5" t="str">
        <f t="shared" si="5"/>
        <v>#VALUE!</v>
      </c>
      <c r="CLH33" s="5" t="str">
        <f t="shared" si="5"/>
        <v>#VALUE!</v>
      </c>
      <c r="CLI33" s="5" t="str">
        <f t="shared" si="5"/>
        <v>#VALUE!</v>
      </c>
      <c r="CLJ33" s="5" t="str">
        <f t="shared" si="5"/>
        <v>#VALUE!</v>
      </c>
      <c r="CLK33" s="5" t="str">
        <f t="shared" si="5"/>
        <v>#VALUE!</v>
      </c>
      <c r="CLL33" s="5" t="str">
        <f t="shared" si="5"/>
        <v>#VALUE!</v>
      </c>
      <c r="CLM33" s="5" t="str">
        <f t="shared" si="5"/>
        <v>#VALUE!</v>
      </c>
      <c r="CLN33" s="5" t="str">
        <f t="shared" si="5"/>
        <v>#VALUE!</v>
      </c>
      <c r="CLO33" s="5" t="str">
        <f t="shared" si="5"/>
        <v>#VALUE!</v>
      </c>
      <c r="CLP33" s="5" t="str">
        <f t="shared" si="5"/>
        <v>#VALUE!</v>
      </c>
      <c r="CLQ33" s="5" t="str">
        <f t="shared" si="5"/>
        <v>#VALUE!</v>
      </c>
      <c r="CLR33" s="5" t="str">
        <f t="shared" si="5"/>
        <v>#VALUE!</v>
      </c>
      <c r="CLS33" s="5" t="str">
        <f t="shared" si="5"/>
        <v>#VALUE!</v>
      </c>
      <c r="CLT33" s="5" t="str">
        <f t="shared" si="5"/>
        <v>#VALUE!</v>
      </c>
      <c r="CLU33" s="5" t="str">
        <f t="shared" si="5"/>
        <v>#VALUE!</v>
      </c>
      <c r="CLV33" s="5" t="str">
        <f t="shared" si="5"/>
        <v>#VALUE!</v>
      </c>
      <c r="CLW33" s="5" t="str">
        <f t="shared" si="5"/>
        <v>#VALUE!</v>
      </c>
      <c r="CLX33" s="5" t="str">
        <f t="shared" si="5"/>
        <v>#VALUE!</v>
      </c>
      <c r="CLY33" s="5" t="str">
        <f t="shared" si="5"/>
        <v>#VALUE!</v>
      </c>
      <c r="CLZ33" s="5" t="str">
        <f t="shared" si="5"/>
        <v>#VALUE!</v>
      </c>
      <c r="CMA33" s="5" t="str">
        <f t="shared" si="5"/>
        <v>#VALUE!</v>
      </c>
      <c r="CMB33" s="5" t="str">
        <f t="shared" si="5"/>
        <v>#VALUE!</v>
      </c>
      <c r="CMC33" s="5" t="str">
        <f t="shared" si="5"/>
        <v>#VALUE!</v>
      </c>
      <c r="CMD33" s="5" t="str">
        <f t="shared" si="5"/>
        <v>#VALUE!</v>
      </c>
      <c r="CME33" s="5" t="str">
        <f t="shared" si="5"/>
        <v>#VALUE!</v>
      </c>
      <c r="CMF33" s="5" t="str">
        <f t="shared" si="5"/>
        <v>#VALUE!</v>
      </c>
      <c r="CMG33" s="5" t="str">
        <f t="shared" si="5"/>
        <v>#VALUE!</v>
      </c>
      <c r="CMH33" s="5" t="str">
        <f t="shared" si="5"/>
        <v>#VALUE!</v>
      </c>
      <c r="CMI33" s="5" t="str">
        <f t="shared" si="5"/>
        <v>#VALUE!</v>
      </c>
      <c r="CMJ33" s="5" t="str">
        <f t="shared" si="5"/>
        <v>#VALUE!</v>
      </c>
      <c r="CMK33" s="5" t="str">
        <f t="shared" si="5"/>
        <v>#VALUE!</v>
      </c>
      <c r="CML33" s="5" t="str">
        <f t="shared" si="5"/>
        <v>#VALUE!</v>
      </c>
      <c r="CMM33" s="5" t="str">
        <f t="shared" si="5"/>
        <v>#VALUE!</v>
      </c>
      <c r="CMN33" s="5" t="str">
        <f t="shared" si="5"/>
        <v>#VALUE!</v>
      </c>
      <c r="CMO33" s="5" t="str">
        <f t="shared" si="5"/>
        <v>#VALUE!</v>
      </c>
      <c r="CMP33" s="5" t="str">
        <f t="shared" si="5"/>
        <v>#VALUE!</v>
      </c>
      <c r="CMQ33" s="5" t="str">
        <f t="shared" si="5"/>
        <v>#VALUE!</v>
      </c>
      <c r="CMR33" s="5" t="str">
        <f t="shared" si="5"/>
        <v>#VALUE!</v>
      </c>
      <c r="CMS33" s="5" t="str">
        <f t="shared" si="5"/>
        <v>#VALUE!</v>
      </c>
      <c r="CMT33" s="5" t="str">
        <f t="shared" si="5"/>
        <v>#VALUE!</v>
      </c>
      <c r="CMU33" s="5" t="str">
        <f t="shared" si="5"/>
        <v>#VALUE!</v>
      </c>
      <c r="CMV33" s="5" t="str">
        <f t="shared" si="5"/>
        <v>#VALUE!</v>
      </c>
      <c r="CMW33" s="5" t="str">
        <f t="shared" si="5"/>
        <v>#VALUE!</v>
      </c>
      <c r="CMX33" s="5" t="str">
        <f t="shared" si="5"/>
        <v>#VALUE!</v>
      </c>
      <c r="CMY33" s="5" t="str">
        <f t="shared" si="5"/>
        <v>#VALUE!</v>
      </c>
      <c r="CMZ33" s="5" t="str">
        <f t="shared" si="5"/>
        <v>#VALUE!</v>
      </c>
      <c r="CNA33" s="5" t="str">
        <f t="shared" si="5"/>
        <v>#VALUE!</v>
      </c>
      <c r="CNB33" s="5" t="str">
        <f t="shared" si="5"/>
        <v>#VALUE!</v>
      </c>
      <c r="CNC33" s="5" t="str">
        <f t="shared" si="5"/>
        <v>#VALUE!</v>
      </c>
      <c r="CND33" s="5" t="str">
        <f t="shared" si="5"/>
        <v>#VALUE!</v>
      </c>
      <c r="CNE33" s="5" t="str">
        <f t="shared" si="5"/>
        <v>#VALUE!</v>
      </c>
      <c r="CNF33" s="5" t="str">
        <f t="shared" si="5"/>
        <v>#VALUE!</v>
      </c>
      <c r="CNG33" s="5" t="str">
        <f t="shared" si="5"/>
        <v>#VALUE!</v>
      </c>
      <c r="CNH33" s="5" t="str">
        <f t="shared" si="5"/>
        <v>#VALUE!</v>
      </c>
      <c r="CNI33" s="5" t="str">
        <f t="shared" si="5"/>
        <v>#VALUE!</v>
      </c>
      <c r="CNJ33" s="5" t="str">
        <f t="shared" si="5"/>
        <v>#VALUE!</v>
      </c>
      <c r="CNK33" s="5" t="str">
        <f t="shared" si="5"/>
        <v>#VALUE!</v>
      </c>
      <c r="CNL33" s="5" t="str">
        <f t="shared" si="5"/>
        <v>#VALUE!</v>
      </c>
      <c r="CNM33" s="5" t="str">
        <f t="shared" si="5"/>
        <v>#VALUE!</v>
      </c>
      <c r="CNN33" s="5" t="str">
        <f t="shared" si="5"/>
        <v>#VALUE!</v>
      </c>
      <c r="CNO33" s="5" t="str">
        <f t="shared" si="5"/>
        <v>#VALUE!</v>
      </c>
      <c r="CNP33" s="5" t="str">
        <f t="shared" si="5"/>
        <v>#VALUE!</v>
      </c>
      <c r="CNQ33" s="5" t="str">
        <f t="shared" si="5"/>
        <v>#VALUE!</v>
      </c>
      <c r="CNR33" s="5" t="str">
        <f t="shared" si="5"/>
        <v>#VALUE!</v>
      </c>
      <c r="CNS33" s="5" t="str">
        <f t="shared" si="5"/>
        <v>#VALUE!</v>
      </c>
      <c r="CNT33" s="5" t="str">
        <f t="shared" si="5"/>
        <v>#VALUE!</v>
      </c>
      <c r="CNU33" s="5" t="str">
        <f t="shared" si="5"/>
        <v>#VALUE!</v>
      </c>
      <c r="CNV33" s="5" t="str">
        <f t="shared" si="5"/>
        <v>#VALUE!</v>
      </c>
      <c r="CNW33" s="5" t="str">
        <f t="shared" si="5"/>
        <v>#VALUE!</v>
      </c>
      <c r="CNX33" s="5" t="str">
        <f t="shared" si="5"/>
        <v>#VALUE!</v>
      </c>
      <c r="CNY33" s="5" t="str">
        <f t="shared" si="5"/>
        <v>#VALUE!</v>
      </c>
      <c r="CNZ33" s="5" t="str">
        <f t="shared" si="5"/>
        <v>#VALUE!</v>
      </c>
      <c r="COA33" s="5" t="str">
        <f t="shared" si="5"/>
        <v>#VALUE!</v>
      </c>
      <c r="COB33" s="5" t="str">
        <f t="shared" si="5"/>
        <v>#VALUE!</v>
      </c>
      <c r="COC33" s="5" t="str">
        <f t="shared" si="5"/>
        <v>#VALUE!</v>
      </c>
      <c r="COD33" s="5" t="str">
        <f t="shared" si="5"/>
        <v>#VALUE!</v>
      </c>
      <c r="COE33" s="5" t="str">
        <f t="shared" si="5"/>
        <v>#VALUE!</v>
      </c>
      <c r="COF33" s="5" t="str">
        <f t="shared" si="5"/>
        <v>#VALUE!</v>
      </c>
      <c r="COG33" s="5" t="str">
        <f t="shared" si="5"/>
        <v>#VALUE!</v>
      </c>
      <c r="COH33" s="5" t="str">
        <f t="shared" si="5"/>
        <v>#VALUE!</v>
      </c>
      <c r="COI33" s="5" t="str">
        <f t="shared" si="5"/>
        <v>#VALUE!</v>
      </c>
      <c r="COJ33" s="5" t="str">
        <f t="shared" si="5"/>
        <v>#VALUE!</v>
      </c>
      <c r="COK33" s="5" t="str">
        <f t="shared" si="5"/>
        <v>#VALUE!</v>
      </c>
      <c r="COL33" s="5" t="str">
        <f t="shared" si="5"/>
        <v>#VALUE!</v>
      </c>
      <c r="COM33" s="5" t="str">
        <f t="shared" si="5"/>
        <v>#VALUE!</v>
      </c>
      <c r="CON33" s="5" t="str">
        <f t="shared" si="5"/>
        <v>#VALUE!</v>
      </c>
      <c r="COO33" s="5" t="str">
        <f t="shared" si="5"/>
        <v>#VALUE!</v>
      </c>
      <c r="COP33" s="5" t="str">
        <f t="shared" si="5"/>
        <v>#VALUE!</v>
      </c>
      <c r="COQ33" s="5" t="str">
        <f t="shared" si="5"/>
        <v>#VALUE!</v>
      </c>
      <c r="COR33" s="5" t="str">
        <f t="shared" si="5"/>
        <v>#VALUE!</v>
      </c>
      <c r="COS33" s="5" t="str">
        <f t="shared" si="5"/>
        <v>#VALUE!</v>
      </c>
      <c r="COT33" s="5" t="str">
        <f t="shared" si="5"/>
        <v>#VALUE!</v>
      </c>
      <c r="COU33" s="5" t="str">
        <f t="shared" si="5"/>
        <v>#VALUE!</v>
      </c>
      <c r="COV33" s="5" t="str">
        <f t="shared" si="5"/>
        <v>#VALUE!</v>
      </c>
      <c r="COW33" s="5" t="str">
        <f t="shared" si="5"/>
        <v>#VALUE!</v>
      </c>
      <c r="COX33" s="5" t="str">
        <f t="shared" si="5"/>
        <v>#VALUE!</v>
      </c>
      <c r="COY33" s="5" t="str">
        <f t="shared" si="5"/>
        <v>#VALUE!</v>
      </c>
      <c r="COZ33" s="5" t="str">
        <f t="shared" si="5"/>
        <v>#VALUE!</v>
      </c>
      <c r="CPA33" s="5" t="str">
        <f t="shared" si="5"/>
        <v>#VALUE!</v>
      </c>
      <c r="CPB33" s="5" t="str">
        <f t="shared" si="5"/>
        <v>#VALUE!</v>
      </c>
      <c r="CPC33" s="5" t="str">
        <f t="shared" si="5"/>
        <v>#VALUE!</v>
      </c>
      <c r="CPD33" s="5" t="str">
        <f t="shared" si="5"/>
        <v>#VALUE!</v>
      </c>
      <c r="CPE33" s="5" t="str">
        <f t="shared" si="5"/>
        <v>#VALUE!</v>
      </c>
      <c r="CPF33" s="5" t="str">
        <f t="shared" si="5"/>
        <v>#VALUE!</v>
      </c>
      <c r="CPG33" s="5" t="str">
        <f t="shared" si="5"/>
        <v>#VALUE!</v>
      </c>
      <c r="CPH33" s="5" t="str">
        <f t="shared" si="5"/>
        <v>#VALUE!</v>
      </c>
      <c r="CPI33" s="5" t="str">
        <f t="shared" si="5"/>
        <v>#VALUE!</v>
      </c>
      <c r="CPJ33" s="5" t="str">
        <f t="shared" si="5"/>
        <v>#VALUE!</v>
      </c>
      <c r="CPK33" s="5" t="str">
        <f t="shared" si="5"/>
        <v>#VALUE!</v>
      </c>
      <c r="CPL33" s="5" t="str">
        <f t="shared" si="5"/>
        <v>#VALUE!</v>
      </c>
      <c r="CPM33" s="5" t="str">
        <f t="shared" si="5"/>
        <v>#VALUE!</v>
      </c>
      <c r="CPN33" s="5" t="str">
        <f t="shared" si="5"/>
        <v>#VALUE!</v>
      </c>
      <c r="CPO33" s="5" t="str">
        <f t="shared" si="5"/>
        <v>#VALUE!</v>
      </c>
      <c r="CPP33" s="5" t="str">
        <f t="shared" si="5"/>
        <v>#VALUE!</v>
      </c>
      <c r="CPQ33" s="5" t="str">
        <f t="shared" si="5"/>
        <v>#VALUE!</v>
      </c>
      <c r="CPR33" s="5" t="str">
        <f t="shared" si="5"/>
        <v>#VALUE!</v>
      </c>
      <c r="CPS33" s="5" t="str">
        <f t="shared" si="5"/>
        <v>#VALUE!</v>
      </c>
      <c r="CPT33" s="5" t="str">
        <f t="shared" si="5"/>
        <v>#VALUE!</v>
      </c>
      <c r="CPU33" s="5" t="str">
        <f t="shared" si="5"/>
        <v>#VALUE!</v>
      </c>
      <c r="CPV33" s="5" t="str">
        <f t="shared" si="5"/>
        <v>#VALUE!</v>
      </c>
      <c r="CPW33" s="5" t="str">
        <f t="shared" si="5"/>
        <v>#VALUE!</v>
      </c>
      <c r="CPX33" s="5" t="str">
        <f t="shared" si="5"/>
        <v>#VALUE!</v>
      </c>
      <c r="CPY33" s="5" t="str">
        <f t="shared" si="5"/>
        <v>#VALUE!</v>
      </c>
      <c r="CPZ33" s="5" t="str">
        <f t="shared" si="5"/>
        <v>#VALUE!</v>
      </c>
      <c r="CQA33" s="5" t="str">
        <f t="shared" si="5"/>
        <v>#VALUE!</v>
      </c>
      <c r="CQB33" s="5" t="str">
        <f t="shared" si="5"/>
        <v>#VALUE!</v>
      </c>
      <c r="CQC33" s="5" t="str">
        <f t="shared" si="5"/>
        <v>#VALUE!</v>
      </c>
      <c r="CQD33" s="5" t="str">
        <f t="shared" si="5"/>
        <v>#VALUE!</v>
      </c>
      <c r="CQE33" s="5" t="str">
        <f t="shared" si="5"/>
        <v>#VALUE!</v>
      </c>
      <c r="CQF33" s="5" t="str">
        <f t="shared" si="5"/>
        <v>#VALUE!</v>
      </c>
      <c r="CQG33" s="5" t="str">
        <f t="shared" si="5"/>
        <v>#VALUE!</v>
      </c>
      <c r="CQH33" s="5" t="str">
        <f t="shared" si="5"/>
        <v>#VALUE!</v>
      </c>
      <c r="CQI33" s="5" t="str">
        <f t="shared" si="5"/>
        <v>#VALUE!</v>
      </c>
      <c r="CQJ33" s="5" t="str">
        <f t="shared" si="5"/>
        <v>#VALUE!</v>
      </c>
      <c r="CQK33" s="5" t="str">
        <f t="shared" si="5"/>
        <v>#VALUE!</v>
      </c>
      <c r="CQL33" s="5" t="str">
        <f t="shared" si="5"/>
        <v>#VALUE!</v>
      </c>
      <c r="CQM33" s="5" t="str">
        <f t="shared" si="5"/>
        <v>#VALUE!</v>
      </c>
      <c r="CQN33" s="5" t="str">
        <f t="shared" si="5"/>
        <v>#VALUE!</v>
      </c>
      <c r="CQO33" s="5" t="str">
        <f t="shared" si="5"/>
        <v>#VALUE!</v>
      </c>
      <c r="CQP33" s="5" t="str">
        <f t="shared" si="5"/>
        <v>#VALUE!</v>
      </c>
      <c r="CQQ33" s="5" t="str">
        <f t="shared" si="5"/>
        <v>#VALUE!</v>
      </c>
      <c r="CQR33" s="5" t="str">
        <f t="shared" si="5"/>
        <v>#VALUE!</v>
      </c>
      <c r="CQS33" s="5" t="str">
        <f t="shared" si="5"/>
        <v>#VALUE!</v>
      </c>
      <c r="CQT33" s="5" t="str">
        <f t="shared" si="5"/>
        <v>#VALUE!</v>
      </c>
      <c r="CQU33" s="5" t="str">
        <f t="shared" si="5"/>
        <v>#VALUE!</v>
      </c>
      <c r="CQV33" s="5" t="str">
        <f t="shared" si="5"/>
        <v>#VALUE!</v>
      </c>
      <c r="CQW33" s="5" t="str">
        <f t="shared" si="5"/>
        <v>#VALUE!</v>
      </c>
      <c r="CQX33" s="5" t="str">
        <f t="shared" si="5"/>
        <v>#VALUE!</v>
      </c>
      <c r="CQY33" s="5" t="str">
        <f t="shared" si="5"/>
        <v>#VALUE!</v>
      </c>
      <c r="CQZ33" s="5" t="str">
        <f t="shared" si="5"/>
        <v>#VALUE!</v>
      </c>
      <c r="CRA33" s="5" t="str">
        <f t="shared" si="5"/>
        <v>#VALUE!</v>
      </c>
      <c r="CRB33" s="5" t="str">
        <f t="shared" si="5"/>
        <v>#VALUE!</v>
      </c>
      <c r="CRC33" s="5" t="str">
        <f t="shared" si="5"/>
        <v>#VALUE!</v>
      </c>
      <c r="CRD33" s="5" t="str">
        <f t="shared" si="5"/>
        <v>#VALUE!</v>
      </c>
      <c r="CRE33" s="5" t="str">
        <f t="shared" si="5"/>
        <v>#VALUE!</v>
      </c>
      <c r="CRF33" s="5" t="str">
        <f t="shared" si="5"/>
        <v>#VALUE!</v>
      </c>
      <c r="CRG33" s="5" t="str">
        <f t="shared" si="5"/>
        <v>#VALUE!</v>
      </c>
      <c r="CRH33" s="5" t="str">
        <f t="shared" si="5"/>
        <v>#VALUE!</v>
      </c>
      <c r="CRI33" s="5" t="str">
        <f t="shared" si="5"/>
        <v>#VALUE!</v>
      </c>
      <c r="CRJ33" s="5" t="str">
        <f t="shared" si="5"/>
        <v>#VALUE!</v>
      </c>
      <c r="CRK33" s="5" t="str">
        <f t="shared" si="5"/>
        <v>#VALUE!</v>
      </c>
      <c r="CRL33" s="5" t="str">
        <f t="shared" si="5"/>
        <v>#VALUE!</v>
      </c>
      <c r="CRM33" s="5" t="str">
        <f t="shared" si="5"/>
        <v>#VALUE!</v>
      </c>
      <c r="CRN33" s="5" t="str">
        <f t="shared" si="5"/>
        <v>#VALUE!</v>
      </c>
      <c r="CRO33" s="5" t="str">
        <f t="shared" si="5"/>
        <v>#VALUE!</v>
      </c>
      <c r="CRP33" s="5" t="str">
        <f t="shared" si="5"/>
        <v>#VALUE!</v>
      </c>
      <c r="CRQ33" s="5" t="str">
        <f t="shared" si="5"/>
        <v>#VALUE!</v>
      </c>
      <c r="CRR33" s="5" t="str">
        <f t="shared" si="5"/>
        <v>#VALUE!</v>
      </c>
      <c r="CRS33" s="5" t="str">
        <f t="shared" si="5"/>
        <v>#VALUE!</v>
      </c>
      <c r="CRT33" s="5" t="str">
        <f t="shared" si="5"/>
        <v>#VALUE!</v>
      </c>
      <c r="CRU33" s="5" t="str">
        <f t="shared" si="5"/>
        <v>#VALUE!</v>
      </c>
      <c r="CRV33" s="5" t="str">
        <f t="shared" si="5"/>
        <v>#VALUE!</v>
      </c>
      <c r="CRW33" s="5" t="str">
        <f t="shared" si="5"/>
        <v>#VALUE!</v>
      </c>
      <c r="CRX33" s="5" t="str">
        <f t="shared" si="5"/>
        <v>#VALUE!</v>
      </c>
      <c r="CRY33" s="5" t="str">
        <f t="shared" si="5"/>
        <v>#VALUE!</v>
      </c>
      <c r="CRZ33" s="5" t="str">
        <f t="shared" si="5"/>
        <v>#VALUE!</v>
      </c>
      <c r="CSA33" s="5" t="str">
        <f t="shared" si="5"/>
        <v>#VALUE!</v>
      </c>
      <c r="CSB33" s="5" t="str">
        <f t="shared" si="5"/>
        <v>#VALUE!</v>
      </c>
      <c r="CSC33" s="5" t="str">
        <f t="shared" si="5"/>
        <v>#VALUE!</v>
      </c>
      <c r="CSD33" s="5" t="str">
        <f t="shared" si="5"/>
        <v>#VALUE!</v>
      </c>
      <c r="CSE33" s="5" t="str">
        <f t="shared" si="5"/>
        <v>#VALUE!</v>
      </c>
      <c r="CSF33" s="5" t="str">
        <f t="shared" si="5"/>
        <v>#VALUE!</v>
      </c>
      <c r="CSG33" s="5" t="str">
        <f t="shared" si="5"/>
        <v>#VALUE!</v>
      </c>
      <c r="CSH33" s="5" t="str">
        <f t="shared" si="5"/>
        <v>#VALUE!</v>
      </c>
      <c r="CSI33" s="5" t="str">
        <f t="shared" si="5"/>
        <v>#VALUE!</v>
      </c>
      <c r="CSJ33" s="5" t="str">
        <f t="shared" si="5"/>
        <v>#VALUE!</v>
      </c>
      <c r="CSK33" s="5" t="str">
        <f t="shared" si="5"/>
        <v>#VALUE!</v>
      </c>
      <c r="CSL33" s="5" t="str">
        <f t="shared" si="5"/>
        <v>#VALUE!</v>
      </c>
      <c r="CSM33" s="5" t="str">
        <f t="shared" si="5"/>
        <v>#VALUE!</v>
      </c>
      <c r="CSN33" s="5" t="str">
        <f t="shared" si="5"/>
        <v>#VALUE!</v>
      </c>
      <c r="CSO33" s="5" t="str">
        <f t="shared" si="5"/>
        <v>#VALUE!</v>
      </c>
      <c r="CSP33" s="5" t="str">
        <f t="shared" si="5"/>
        <v>#VALUE!</v>
      </c>
      <c r="CSQ33" s="5" t="str">
        <f t="shared" si="5"/>
        <v>#VALUE!</v>
      </c>
      <c r="CSR33" s="5" t="str">
        <f t="shared" si="5"/>
        <v>#VALUE!</v>
      </c>
      <c r="CSS33" s="5" t="str">
        <f t="shared" si="5"/>
        <v>#VALUE!</v>
      </c>
      <c r="CST33" s="5" t="str">
        <f t="shared" si="5"/>
        <v>#VALUE!</v>
      </c>
      <c r="CSU33" s="5" t="str">
        <f t="shared" si="5"/>
        <v>#VALUE!</v>
      </c>
      <c r="CSV33" s="5" t="str">
        <f t="shared" si="5"/>
        <v>#VALUE!</v>
      </c>
      <c r="CSW33" s="5" t="str">
        <f t="shared" si="5"/>
        <v>#VALUE!</v>
      </c>
      <c r="CSX33" s="5" t="str">
        <f t="shared" si="5"/>
        <v>#VALUE!</v>
      </c>
      <c r="CSY33" s="5" t="str">
        <f t="shared" si="5"/>
        <v>#VALUE!</v>
      </c>
      <c r="CSZ33" s="5" t="str">
        <f t="shared" si="5"/>
        <v>#VALUE!</v>
      </c>
      <c r="CTA33" s="5" t="str">
        <f t="shared" si="5"/>
        <v>#VALUE!</v>
      </c>
      <c r="CTB33" s="5" t="str">
        <f t="shared" si="5"/>
        <v>#VALUE!</v>
      </c>
      <c r="CTC33" s="5" t="str">
        <f t="shared" si="5"/>
        <v>#VALUE!</v>
      </c>
      <c r="CTD33" s="5" t="str">
        <f t="shared" si="5"/>
        <v>#VALUE!</v>
      </c>
      <c r="CTE33" s="5" t="str">
        <f t="shared" si="5"/>
        <v>#VALUE!</v>
      </c>
      <c r="CTF33" s="5" t="str">
        <f t="shared" si="5"/>
        <v>#VALUE!</v>
      </c>
      <c r="CTG33" s="5" t="str">
        <f t="shared" si="5"/>
        <v>#VALUE!</v>
      </c>
      <c r="CTH33" s="5" t="str">
        <f t="shared" si="5"/>
        <v>#VALUE!</v>
      </c>
      <c r="CTI33" s="5" t="str">
        <f t="shared" si="5"/>
        <v>#VALUE!</v>
      </c>
      <c r="CTJ33" s="5" t="str">
        <f t="shared" si="5"/>
        <v>#VALUE!</v>
      </c>
      <c r="CTK33" s="5" t="str">
        <f t="shared" si="5"/>
        <v>#VALUE!</v>
      </c>
      <c r="CTL33" s="5" t="str">
        <f t="shared" si="5"/>
        <v>#VALUE!</v>
      </c>
      <c r="CTM33" s="5" t="str">
        <f t="shared" si="5"/>
        <v>#VALUE!</v>
      </c>
      <c r="CTN33" s="5" t="str">
        <f t="shared" si="5"/>
        <v>#VALUE!</v>
      </c>
      <c r="CTO33" s="5" t="str">
        <f t="shared" si="5"/>
        <v>#VALUE!</v>
      </c>
      <c r="CTP33" s="5" t="str">
        <f t="shared" si="5"/>
        <v>#VALUE!</v>
      </c>
      <c r="CTQ33" s="5" t="str">
        <f t="shared" si="5"/>
        <v>#VALUE!</v>
      </c>
      <c r="CTR33" s="5" t="str">
        <f t="shared" si="5"/>
        <v>#VALUE!</v>
      </c>
      <c r="CTS33" s="5" t="str">
        <f t="shared" si="5"/>
        <v>#VALUE!</v>
      </c>
      <c r="CTT33" s="5" t="str">
        <f t="shared" si="5"/>
        <v>#VALUE!</v>
      </c>
      <c r="CTU33" s="5" t="str">
        <f t="shared" si="5"/>
        <v>#VALUE!</v>
      </c>
      <c r="CTV33" s="5" t="str">
        <f t="shared" si="5"/>
        <v>#VALUE!</v>
      </c>
      <c r="CTW33" s="5" t="str">
        <f t="shared" si="5"/>
        <v>#VALUE!</v>
      </c>
      <c r="CTX33" s="5" t="str">
        <f t="shared" si="5"/>
        <v>#VALUE!</v>
      </c>
      <c r="CTY33" s="5" t="str">
        <f t="shared" si="5"/>
        <v>#VALUE!</v>
      </c>
      <c r="CTZ33" s="5" t="str">
        <f t="shared" si="5"/>
        <v>#VALUE!</v>
      </c>
      <c r="CUA33" s="5" t="str">
        <f t="shared" si="5"/>
        <v>#VALUE!</v>
      </c>
      <c r="CUB33" s="5" t="str">
        <f t="shared" si="5"/>
        <v>#VALUE!</v>
      </c>
      <c r="CUC33" s="5" t="str">
        <f t="shared" si="5"/>
        <v>#VALUE!</v>
      </c>
      <c r="CUD33" s="5" t="str">
        <f t="shared" si="5"/>
        <v>#VALUE!</v>
      </c>
      <c r="CUE33" s="5" t="str">
        <f t="shared" si="5"/>
        <v>#VALUE!</v>
      </c>
      <c r="CUF33" s="5" t="str">
        <f t="shared" si="5"/>
        <v>#VALUE!</v>
      </c>
      <c r="CUG33" s="5" t="str">
        <f t="shared" si="5"/>
        <v>#VALUE!</v>
      </c>
      <c r="CUH33" s="5" t="str">
        <f t="shared" si="5"/>
        <v>#VALUE!</v>
      </c>
      <c r="CUI33" s="5" t="str">
        <f t="shared" si="5"/>
        <v>#VALUE!</v>
      </c>
      <c r="CUJ33" s="5" t="str">
        <f t="shared" si="5"/>
        <v>#VALUE!</v>
      </c>
      <c r="CUK33" s="5" t="str">
        <f t="shared" si="5"/>
        <v>#VALUE!</v>
      </c>
      <c r="CUL33" s="5" t="str">
        <f t="shared" si="5"/>
        <v>#VALUE!</v>
      </c>
      <c r="CUM33" s="5" t="str">
        <f t="shared" si="5"/>
        <v>#VALUE!</v>
      </c>
      <c r="CUN33" s="5" t="str">
        <f t="shared" si="5"/>
        <v>#VALUE!</v>
      </c>
      <c r="CUO33" s="5" t="str">
        <f t="shared" si="5"/>
        <v>#VALUE!</v>
      </c>
      <c r="CUP33" s="5" t="str">
        <f t="shared" si="5"/>
        <v>#VALUE!</v>
      </c>
      <c r="CUQ33" s="5" t="str">
        <f t="shared" si="5"/>
        <v>#VALUE!</v>
      </c>
      <c r="CUR33" s="5" t="str">
        <f t="shared" si="5"/>
        <v>#VALUE!</v>
      </c>
      <c r="CUS33" s="5" t="str">
        <f t="shared" si="5"/>
        <v>#VALUE!</v>
      </c>
      <c r="CUT33" s="5" t="str">
        <f t="shared" si="5"/>
        <v>#VALUE!</v>
      </c>
      <c r="CUU33" s="5" t="str">
        <f t="shared" si="5"/>
        <v>#VALUE!</v>
      </c>
      <c r="CUV33" s="5" t="str">
        <f t="shared" si="5"/>
        <v>#VALUE!</v>
      </c>
      <c r="CUW33" s="5" t="str">
        <f t="shared" si="5"/>
        <v>#VALUE!</v>
      </c>
      <c r="CUX33" s="5" t="str">
        <f t="shared" si="5"/>
        <v>#VALUE!</v>
      </c>
      <c r="CUY33" s="5" t="str">
        <f t="shared" si="5"/>
        <v>#VALUE!</v>
      </c>
      <c r="CUZ33" s="5" t="str">
        <f t="shared" si="5"/>
        <v>#VALUE!</v>
      </c>
      <c r="CVA33" s="5" t="str">
        <f t="shared" si="5"/>
        <v>#VALUE!</v>
      </c>
      <c r="CVB33" s="5" t="str">
        <f t="shared" si="5"/>
        <v>#VALUE!</v>
      </c>
      <c r="CVC33" s="5" t="str">
        <f t="shared" si="5"/>
        <v>#VALUE!</v>
      </c>
      <c r="CVD33" s="5" t="str">
        <f t="shared" si="5"/>
        <v>#VALUE!</v>
      </c>
      <c r="CVE33" s="5" t="str">
        <f t="shared" si="5"/>
        <v>#VALUE!</v>
      </c>
      <c r="CVF33" s="5" t="str">
        <f t="shared" si="5"/>
        <v>#VALUE!</v>
      </c>
      <c r="CVG33" s="5" t="str">
        <f t="shared" si="5"/>
        <v>#VALUE!</v>
      </c>
      <c r="CVH33" s="5" t="str">
        <f t="shared" si="5"/>
        <v>#VALUE!</v>
      </c>
      <c r="CVI33" s="5" t="str">
        <f t="shared" si="5"/>
        <v>#VALUE!</v>
      </c>
      <c r="CVJ33" s="5" t="str">
        <f t="shared" si="5"/>
        <v>#VALUE!</v>
      </c>
      <c r="CVK33" s="5" t="str">
        <f t="shared" si="5"/>
        <v>#VALUE!</v>
      </c>
      <c r="CVL33" s="5" t="str">
        <f t="shared" si="5"/>
        <v>#VALUE!</v>
      </c>
      <c r="CVM33" s="5" t="str">
        <f t="shared" si="5"/>
        <v>#VALUE!</v>
      </c>
      <c r="CVN33" s="5" t="str">
        <f t="shared" si="5"/>
        <v>#VALUE!</v>
      </c>
      <c r="CVO33" s="5" t="str">
        <f t="shared" si="5"/>
        <v>#VALUE!</v>
      </c>
      <c r="CVP33" s="5" t="str">
        <f t="shared" si="5"/>
        <v>#VALUE!</v>
      </c>
      <c r="CVQ33" s="5" t="str">
        <f t="shared" si="5"/>
        <v>#VALUE!</v>
      </c>
      <c r="CVR33" s="5" t="str">
        <f t="shared" si="5"/>
        <v>#VALUE!</v>
      </c>
      <c r="CVS33" s="5" t="str">
        <f t="shared" si="5"/>
        <v>#VALUE!</v>
      </c>
      <c r="CVT33" s="5" t="str">
        <f t="shared" si="5"/>
        <v>#VALUE!</v>
      </c>
      <c r="CVU33" s="5" t="str">
        <f t="shared" si="5"/>
        <v>#VALUE!</v>
      </c>
      <c r="CVV33" s="5" t="str">
        <f t="shared" si="5"/>
        <v>#VALUE!</v>
      </c>
      <c r="CVW33" s="5" t="str">
        <f t="shared" si="5"/>
        <v>#VALUE!</v>
      </c>
      <c r="CVX33" s="5" t="str">
        <f t="shared" si="5"/>
        <v>#VALUE!</v>
      </c>
      <c r="CVY33" s="5" t="str">
        <f t="shared" si="5"/>
        <v>#VALUE!</v>
      </c>
      <c r="CVZ33" s="5" t="str">
        <f t="shared" si="5"/>
        <v>#VALUE!</v>
      </c>
      <c r="CWA33" s="5" t="str">
        <f t="shared" si="5"/>
        <v>#VALUE!</v>
      </c>
      <c r="CWB33" s="5" t="str">
        <f t="shared" si="5"/>
        <v>#VALUE!</v>
      </c>
      <c r="CWC33" s="5" t="str">
        <f t="shared" si="5"/>
        <v>#VALUE!</v>
      </c>
      <c r="CWD33" s="5" t="str">
        <f t="shared" si="5"/>
        <v>#VALUE!</v>
      </c>
      <c r="CWE33" s="5" t="str">
        <f t="shared" si="5"/>
        <v>#VALUE!</v>
      </c>
      <c r="CWF33" s="5" t="str">
        <f t="shared" si="5"/>
        <v>#VALUE!</v>
      </c>
      <c r="CWG33" s="5" t="str">
        <f t="shared" si="5"/>
        <v>#VALUE!</v>
      </c>
      <c r="CWH33" s="5" t="str">
        <f t="shared" si="5"/>
        <v>#VALUE!</v>
      </c>
      <c r="CWI33" s="5" t="str">
        <f t="shared" si="5"/>
        <v>#VALUE!</v>
      </c>
      <c r="CWJ33" s="5" t="str">
        <f t="shared" si="5"/>
        <v>#VALUE!</v>
      </c>
      <c r="CWK33" s="5" t="str">
        <f t="shared" si="5"/>
        <v>#VALUE!</v>
      </c>
      <c r="CWL33" s="5" t="str">
        <f t="shared" si="5"/>
        <v>#VALUE!</v>
      </c>
      <c r="CWM33" s="5" t="str">
        <f t="shared" si="5"/>
        <v>#VALUE!</v>
      </c>
      <c r="CWN33" s="5" t="str">
        <f t="shared" si="5"/>
        <v>#VALUE!</v>
      </c>
      <c r="CWO33" s="5" t="str">
        <f t="shared" si="5"/>
        <v>#VALUE!</v>
      </c>
      <c r="CWP33" s="5" t="str">
        <f t="shared" si="5"/>
        <v>#VALUE!</v>
      </c>
      <c r="CWQ33" s="5" t="str">
        <f t="shared" si="5"/>
        <v>#VALUE!</v>
      </c>
      <c r="CWR33" s="5" t="str">
        <f t="shared" si="5"/>
        <v>#VALUE!</v>
      </c>
      <c r="CWS33" s="5" t="str">
        <f t="shared" si="5"/>
        <v>#VALUE!</v>
      </c>
      <c r="CWT33" s="5" t="str">
        <f t="shared" si="5"/>
        <v>#VALUE!</v>
      </c>
      <c r="CWU33" s="5" t="str">
        <f t="shared" si="5"/>
        <v>#VALUE!</v>
      </c>
      <c r="CWV33" s="5" t="str">
        <f t="shared" si="5"/>
        <v>#VALUE!</v>
      </c>
      <c r="CWW33" s="5" t="str">
        <f t="shared" si="5"/>
        <v>#VALUE!</v>
      </c>
      <c r="CWX33" s="5" t="str">
        <f t="shared" si="5"/>
        <v>#VALUE!</v>
      </c>
      <c r="CWY33" s="5" t="str">
        <f t="shared" si="5"/>
        <v>#VALUE!</v>
      </c>
      <c r="CWZ33" s="5" t="str">
        <f t="shared" si="5"/>
        <v>#VALUE!</v>
      </c>
      <c r="CXA33" s="5" t="str">
        <f t="shared" si="5"/>
        <v>#VALUE!</v>
      </c>
      <c r="CXB33" s="5" t="str">
        <f t="shared" si="5"/>
        <v>#VALUE!</v>
      </c>
      <c r="CXC33" s="5" t="str">
        <f t="shared" si="5"/>
        <v>#VALUE!</v>
      </c>
      <c r="CXD33" s="5" t="str">
        <f t="shared" si="5"/>
        <v>#VALUE!</v>
      </c>
      <c r="CXE33" s="5" t="str">
        <f t="shared" si="5"/>
        <v>#VALUE!</v>
      </c>
      <c r="CXF33" s="5" t="str">
        <f t="shared" si="5"/>
        <v>#VALUE!</v>
      </c>
      <c r="CXG33" s="5" t="str">
        <f t="shared" si="5"/>
        <v>#VALUE!</v>
      </c>
      <c r="CXH33" s="5" t="str">
        <f t="shared" si="5"/>
        <v>#VALUE!</v>
      </c>
      <c r="CXI33" s="5" t="str">
        <f t="shared" si="5"/>
        <v>#VALUE!</v>
      </c>
      <c r="CXJ33" s="5" t="str">
        <f t="shared" si="5"/>
        <v>#VALUE!</v>
      </c>
      <c r="CXK33" s="5" t="str">
        <f t="shared" si="5"/>
        <v>#VALUE!</v>
      </c>
      <c r="CXL33" s="5" t="str">
        <f t="shared" si="5"/>
        <v>#VALUE!</v>
      </c>
      <c r="CXM33" s="5" t="str">
        <f t="shared" si="5"/>
        <v>#VALUE!</v>
      </c>
      <c r="CXN33" s="5" t="str">
        <f t="shared" si="5"/>
        <v>#VALUE!</v>
      </c>
      <c r="CXO33" s="5" t="str">
        <f t="shared" si="5"/>
        <v>#VALUE!</v>
      </c>
      <c r="CXP33" s="5" t="str">
        <f t="shared" si="5"/>
        <v>#VALUE!</v>
      </c>
      <c r="CXQ33" s="5" t="str">
        <f t="shared" si="5"/>
        <v>#VALUE!</v>
      </c>
      <c r="CXR33" s="5" t="str">
        <f t="shared" si="5"/>
        <v>#VALUE!</v>
      </c>
      <c r="CXS33" s="5" t="str">
        <f t="shared" si="5"/>
        <v>#VALUE!</v>
      </c>
      <c r="CXT33" s="5" t="str">
        <f t="shared" si="5"/>
        <v>#VALUE!</v>
      </c>
      <c r="CXU33" s="5" t="str">
        <f t="shared" si="5"/>
        <v>#VALUE!</v>
      </c>
      <c r="CXV33" s="5" t="str">
        <f t="shared" si="5"/>
        <v>#VALUE!</v>
      </c>
      <c r="CXW33" s="5" t="str">
        <f t="shared" si="5"/>
        <v>#VALUE!</v>
      </c>
      <c r="CXX33" s="5" t="str">
        <f t="shared" si="5"/>
        <v>#VALUE!</v>
      </c>
      <c r="CXY33" s="5" t="str">
        <f t="shared" si="5"/>
        <v>#VALUE!</v>
      </c>
      <c r="CXZ33" s="5" t="str">
        <f t="shared" si="5"/>
        <v>#VALUE!</v>
      </c>
      <c r="CYA33" s="5" t="str">
        <f t="shared" si="5"/>
        <v>#VALUE!</v>
      </c>
      <c r="CYB33" s="5" t="str">
        <f t="shared" si="5"/>
        <v>#VALUE!</v>
      </c>
      <c r="CYC33" s="5" t="str">
        <f t="shared" si="5"/>
        <v>#VALUE!</v>
      </c>
      <c r="CYD33" s="5" t="str">
        <f t="shared" si="5"/>
        <v>#VALUE!</v>
      </c>
      <c r="CYE33" s="5" t="str">
        <f t="shared" si="5"/>
        <v>#VALUE!</v>
      </c>
      <c r="CYF33" s="5" t="str">
        <f t="shared" si="5"/>
        <v>#VALUE!</v>
      </c>
      <c r="CYG33" s="5" t="str">
        <f t="shared" si="5"/>
        <v>#VALUE!</v>
      </c>
      <c r="CYH33" s="5" t="str">
        <f t="shared" si="5"/>
        <v>#VALUE!</v>
      </c>
      <c r="CYI33" s="5" t="str">
        <f t="shared" si="5"/>
        <v>#VALUE!</v>
      </c>
      <c r="CYJ33" s="5" t="str">
        <f t="shared" si="5"/>
        <v>#VALUE!</v>
      </c>
      <c r="CYK33" s="5" t="str">
        <f t="shared" si="5"/>
        <v>#VALUE!</v>
      </c>
      <c r="CYL33" s="5" t="str">
        <f t="shared" si="5"/>
        <v>#VALUE!</v>
      </c>
      <c r="CYM33" s="5" t="str">
        <f t="shared" si="5"/>
        <v>#VALUE!</v>
      </c>
      <c r="CYN33" s="5" t="str">
        <f t="shared" si="5"/>
        <v>#VALUE!</v>
      </c>
      <c r="CYO33" s="5" t="str">
        <f t="shared" si="5"/>
        <v>#VALUE!</v>
      </c>
      <c r="CYP33" s="5" t="str">
        <f t="shared" si="5"/>
        <v>#VALUE!</v>
      </c>
      <c r="CYQ33" s="5" t="str">
        <f t="shared" si="5"/>
        <v>#VALUE!</v>
      </c>
      <c r="CYR33" s="5" t="str">
        <f t="shared" si="5"/>
        <v>#VALUE!</v>
      </c>
      <c r="CYS33" s="5" t="str">
        <f t="shared" si="5"/>
        <v>#VALUE!</v>
      </c>
      <c r="CYT33" s="5" t="str">
        <f t="shared" si="5"/>
        <v>#VALUE!</v>
      </c>
      <c r="CYU33" s="5" t="str">
        <f t="shared" si="5"/>
        <v>#VALUE!</v>
      </c>
      <c r="CYV33" s="5" t="str">
        <f t="shared" si="5"/>
        <v>#VALUE!</v>
      </c>
      <c r="CYW33" s="5" t="str">
        <f t="shared" si="5"/>
        <v>#VALUE!</v>
      </c>
      <c r="CYX33" s="5" t="str">
        <f t="shared" si="5"/>
        <v>#VALUE!</v>
      </c>
      <c r="CYY33" s="5" t="str">
        <f t="shared" si="5"/>
        <v>#VALUE!</v>
      </c>
      <c r="CYZ33" s="5" t="str">
        <f t="shared" si="5"/>
        <v>#VALUE!</v>
      </c>
      <c r="CZA33" s="5" t="str">
        <f t="shared" si="5"/>
        <v>#VALUE!</v>
      </c>
      <c r="CZB33" s="5" t="str">
        <f t="shared" si="5"/>
        <v>#VALUE!</v>
      </c>
      <c r="CZC33" s="5" t="str">
        <f t="shared" si="5"/>
        <v>#VALUE!</v>
      </c>
      <c r="CZD33" s="5" t="str">
        <f t="shared" si="5"/>
        <v>#VALUE!</v>
      </c>
      <c r="CZE33" s="5" t="str">
        <f t="shared" si="5"/>
        <v>#VALUE!</v>
      </c>
      <c r="CZF33" s="5" t="str">
        <f t="shared" si="5"/>
        <v>#VALUE!</v>
      </c>
      <c r="CZG33" s="5" t="str">
        <f t="shared" si="5"/>
        <v>#VALUE!</v>
      </c>
      <c r="CZH33" s="5" t="str">
        <f t="shared" si="5"/>
        <v>#VALUE!</v>
      </c>
      <c r="CZI33" s="5" t="str">
        <f t="shared" si="5"/>
        <v>#VALUE!</v>
      </c>
      <c r="CZJ33" s="5" t="str">
        <f t="shared" si="5"/>
        <v>#VALUE!</v>
      </c>
      <c r="CZK33" s="5" t="str">
        <f t="shared" si="5"/>
        <v>#VALUE!</v>
      </c>
      <c r="CZL33" s="5" t="str">
        <f t="shared" si="5"/>
        <v>#VALUE!</v>
      </c>
      <c r="CZM33" s="5" t="str">
        <f t="shared" si="5"/>
        <v>#VALUE!</v>
      </c>
      <c r="CZN33" s="5" t="str">
        <f t="shared" si="5"/>
        <v>#VALUE!</v>
      </c>
      <c r="CZO33" s="5" t="str">
        <f t="shared" si="5"/>
        <v>#VALUE!</v>
      </c>
      <c r="CZP33" s="5" t="str">
        <f t="shared" si="5"/>
        <v>#VALUE!</v>
      </c>
      <c r="CZQ33" s="5" t="str">
        <f t="shared" si="5"/>
        <v>#VALUE!</v>
      </c>
      <c r="CZR33" s="5" t="str">
        <f t="shared" si="5"/>
        <v>#VALUE!</v>
      </c>
      <c r="CZS33" s="5" t="str">
        <f t="shared" si="5"/>
        <v>#VALUE!</v>
      </c>
      <c r="CZT33" s="5" t="str">
        <f t="shared" si="5"/>
        <v>#VALUE!</v>
      </c>
      <c r="CZU33" s="5" t="str">
        <f t="shared" si="5"/>
        <v>#VALUE!</v>
      </c>
      <c r="CZV33" s="5" t="str">
        <f t="shared" si="5"/>
        <v>#VALUE!</v>
      </c>
      <c r="CZW33" s="5" t="str">
        <f t="shared" si="5"/>
        <v>#VALUE!</v>
      </c>
      <c r="CZX33" s="5" t="str">
        <f t="shared" si="5"/>
        <v>#VALUE!</v>
      </c>
      <c r="CZY33" s="5" t="str">
        <f t="shared" si="5"/>
        <v>#VALUE!</v>
      </c>
      <c r="CZZ33" s="5" t="str">
        <f t="shared" si="5"/>
        <v>#VALUE!</v>
      </c>
      <c r="DAA33" s="5" t="str">
        <f t="shared" si="5"/>
        <v>#VALUE!</v>
      </c>
      <c r="DAB33" s="5" t="str">
        <f t="shared" si="5"/>
        <v>#VALUE!</v>
      </c>
      <c r="DAC33" s="5" t="str">
        <f t="shared" si="5"/>
        <v>#VALUE!</v>
      </c>
      <c r="DAD33" s="5" t="str">
        <f t="shared" si="5"/>
        <v>#VALUE!</v>
      </c>
      <c r="DAE33" s="5" t="str">
        <f t="shared" si="5"/>
        <v>#VALUE!</v>
      </c>
      <c r="DAF33" s="5" t="str">
        <f t="shared" si="5"/>
        <v>#VALUE!</v>
      </c>
      <c r="DAG33" s="5" t="str">
        <f t="shared" si="5"/>
        <v>#VALUE!</v>
      </c>
      <c r="DAH33" s="5" t="str">
        <f t="shared" si="5"/>
        <v>#VALUE!</v>
      </c>
      <c r="DAI33" s="5" t="str">
        <f t="shared" si="5"/>
        <v>#VALUE!</v>
      </c>
      <c r="DAJ33" s="5" t="str">
        <f t="shared" si="5"/>
        <v>#VALUE!</v>
      </c>
      <c r="DAK33" s="5" t="str">
        <f t="shared" si="5"/>
        <v>#VALUE!</v>
      </c>
      <c r="DAL33" s="5" t="str">
        <f t="shared" si="5"/>
        <v>#VALUE!</v>
      </c>
      <c r="DAM33" s="5" t="str">
        <f t="shared" si="5"/>
        <v>#VALUE!</v>
      </c>
      <c r="DAN33" s="5" t="str">
        <f t="shared" si="5"/>
        <v>#VALUE!</v>
      </c>
      <c r="DAO33" s="5" t="str">
        <f t="shared" si="5"/>
        <v>#VALUE!</v>
      </c>
      <c r="DAP33" s="5" t="str">
        <f t="shared" si="5"/>
        <v>#VALUE!</v>
      </c>
      <c r="DAQ33" s="5" t="str">
        <f t="shared" si="5"/>
        <v>#VALUE!</v>
      </c>
      <c r="DAR33" s="5" t="str">
        <f t="shared" si="5"/>
        <v>#VALUE!</v>
      </c>
      <c r="DAS33" s="5" t="str">
        <f t="shared" si="5"/>
        <v>#VALUE!</v>
      </c>
      <c r="DAT33" s="5" t="str">
        <f t="shared" si="5"/>
        <v>#VALUE!</v>
      </c>
      <c r="DAU33" s="5" t="str">
        <f t="shared" si="5"/>
        <v>#VALUE!</v>
      </c>
      <c r="DAV33" s="5" t="str">
        <f t="shared" si="5"/>
        <v>#VALUE!</v>
      </c>
      <c r="DAW33" s="5" t="str">
        <f t="shared" si="5"/>
        <v>#VALUE!</v>
      </c>
      <c r="DAX33" s="5" t="str">
        <f t="shared" si="5"/>
        <v>#VALUE!</v>
      </c>
      <c r="DAY33" s="5" t="str">
        <f t="shared" si="5"/>
        <v>#VALUE!</v>
      </c>
      <c r="DAZ33" s="5" t="str">
        <f t="shared" si="5"/>
        <v>#VALUE!</v>
      </c>
      <c r="DBA33" s="5" t="str">
        <f t="shared" si="5"/>
        <v>#VALUE!</v>
      </c>
      <c r="DBB33" s="5" t="str">
        <f t="shared" si="5"/>
        <v>#VALUE!</v>
      </c>
      <c r="DBC33" s="5" t="str">
        <f t="shared" si="5"/>
        <v>#VALUE!</v>
      </c>
      <c r="DBD33" s="5" t="str">
        <f t="shared" si="5"/>
        <v>#VALUE!</v>
      </c>
      <c r="DBE33" s="5" t="str">
        <f t="shared" si="5"/>
        <v>#VALUE!</v>
      </c>
      <c r="DBF33" s="5" t="str">
        <f t="shared" si="5"/>
        <v>#VALUE!</v>
      </c>
      <c r="DBG33" s="5" t="str">
        <f t="shared" si="5"/>
        <v>#VALUE!</v>
      </c>
      <c r="DBH33" s="5" t="str">
        <f t="shared" si="5"/>
        <v>#VALUE!</v>
      </c>
      <c r="DBI33" s="5" t="str">
        <f t="shared" si="5"/>
        <v>#VALUE!</v>
      </c>
      <c r="DBJ33" s="5" t="str">
        <f t="shared" si="5"/>
        <v>#VALUE!</v>
      </c>
      <c r="DBK33" s="5" t="str">
        <f t="shared" si="5"/>
        <v>#VALUE!</v>
      </c>
      <c r="DBL33" s="5" t="str">
        <f t="shared" si="5"/>
        <v>#VALUE!</v>
      </c>
      <c r="DBM33" s="5" t="str">
        <f t="shared" si="5"/>
        <v>#VALUE!</v>
      </c>
      <c r="DBN33" s="5" t="str">
        <f t="shared" si="5"/>
        <v>#VALUE!</v>
      </c>
      <c r="DBO33" s="5" t="str">
        <f t="shared" si="5"/>
        <v>#VALUE!</v>
      </c>
      <c r="DBP33" s="5" t="str">
        <f t="shared" si="5"/>
        <v>#VALUE!</v>
      </c>
      <c r="DBQ33" s="5" t="str">
        <f t="shared" si="5"/>
        <v>#VALUE!</v>
      </c>
      <c r="DBR33" s="5" t="str">
        <f t="shared" si="5"/>
        <v>#VALUE!</v>
      </c>
      <c r="DBS33" s="5" t="str">
        <f t="shared" si="5"/>
        <v>#VALUE!</v>
      </c>
      <c r="DBT33" s="5" t="str">
        <f t="shared" si="5"/>
        <v>#VALUE!</v>
      </c>
      <c r="DBU33" s="5" t="str">
        <f t="shared" si="5"/>
        <v>#VALUE!</v>
      </c>
      <c r="DBV33" s="5" t="str">
        <f t="shared" si="5"/>
        <v>#VALUE!</v>
      </c>
      <c r="DBW33" s="5" t="str">
        <f t="shared" si="5"/>
        <v>#VALUE!</v>
      </c>
      <c r="DBX33" s="5" t="str">
        <f t="shared" si="5"/>
        <v>#VALUE!</v>
      </c>
      <c r="DBY33" s="5" t="str">
        <f t="shared" si="5"/>
        <v>#VALUE!</v>
      </c>
      <c r="DBZ33" s="5" t="str">
        <f t="shared" si="5"/>
        <v>#VALUE!</v>
      </c>
      <c r="DCA33" s="5" t="str">
        <f t="shared" si="5"/>
        <v>#VALUE!</v>
      </c>
      <c r="DCB33" s="5" t="str">
        <f t="shared" si="5"/>
        <v>#VALUE!</v>
      </c>
      <c r="DCC33" s="5" t="str">
        <f t="shared" si="5"/>
        <v>#VALUE!</v>
      </c>
      <c r="DCD33" s="5" t="str">
        <f t="shared" si="5"/>
        <v>#VALUE!</v>
      </c>
      <c r="DCE33" s="5" t="str">
        <f t="shared" si="5"/>
        <v>#VALUE!</v>
      </c>
      <c r="DCF33" s="5" t="str">
        <f t="shared" si="5"/>
        <v>#VALUE!</v>
      </c>
      <c r="DCG33" s="5" t="str">
        <f t="shared" si="5"/>
        <v>#VALUE!</v>
      </c>
      <c r="DCH33" s="5" t="str">
        <f t="shared" si="5"/>
        <v>#VALUE!</v>
      </c>
      <c r="DCI33" s="5" t="str">
        <f t="shared" si="5"/>
        <v>#VALUE!</v>
      </c>
      <c r="DCJ33" s="5" t="str">
        <f t="shared" si="5"/>
        <v>#VALUE!</v>
      </c>
      <c r="DCK33" s="5" t="str">
        <f t="shared" si="5"/>
        <v>#VALUE!</v>
      </c>
      <c r="DCL33" s="5" t="str">
        <f t="shared" si="5"/>
        <v>#VALUE!</v>
      </c>
      <c r="DCM33" s="5" t="str">
        <f t="shared" si="5"/>
        <v>#VALUE!</v>
      </c>
      <c r="DCN33" s="5" t="str">
        <f t="shared" si="5"/>
        <v>#VALUE!</v>
      </c>
      <c r="DCO33" s="5" t="str">
        <f t="shared" si="5"/>
        <v>#VALUE!</v>
      </c>
      <c r="DCP33" s="5" t="str">
        <f t="shared" si="5"/>
        <v>#VALUE!</v>
      </c>
      <c r="DCQ33" s="5" t="str">
        <f t="shared" si="5"/>
        <v>#VALUE!</v>
      </c>
      <c r="DCR33" s="5" t="str">
        <f t="shared" si="5"/>
        <v>#VALUE!</v>
      </c>
      <c r="DCS33" s="5" t="str">
        <f t="shared" si="5"/>
        <v>#VALUE!</v>
      </c>
      <c r="DCT33" s="5" t="str">
        <f t="shared" si="5"/>
        <v>#VALUE!</v>
      </c>
      <c r="DCU33" s="5" t="str">
        <f t="shared" si="5"/>
        <v>#VALUE!</v>
      </c>
      <c r="DCV33" s="5" t="str">
        <f t="shared" si="5"/>
        <v>#VALUE!</v>
      </c>
      <c r="DCW33" s="5" t="str">
        <f t="shared" si="5"/>
        <v>#VALUE!</v>
      </c>
      <c r="DCX33" s="5" t="str">
        <f t="shared" si="5"/>
        <v>#VALUE!</v>
      </c>
      <c r="DCY33" s="5" t="str">
        <f t="shared" si="5"/>
        <v>#VALUE!</v>
      </c>
      <c r="DCZ33" s="5" t="str">
        <f t="shared" si="5"/>
        <v>#VALUE!</v>
      </c>
      <c r="DDA33" s="5" t="str">
        <f t="shared" si="5"/>
        <v>#VALUE!</v>
      </c>
      <c r="DDB33" s="5" t="str">
        <f t="shared" si="5"/>
        <v>#VALUE!</v>
      </c>
      <c r="DDC33" s="5" t="str">
        <f t="shared" si="5"/>
        <v>#VALUE!</v>
      </c>
      <c r="DDD33" s="5" t="str">
        <f t="shared" si="5"/>
        <v>#VALUE!</v>
      </c>
      <c r="DDE33" s="5" t="str">
        <f t="shared" si="5"/>
        <v>#VALUE!</v>
      </c>
      <c r="DDF33" s="5" t="str">
        <f t="shared" si="5"/>
        <v>#VALUE!</v>
      </c>
      <c r="DDG33" s="5" t="str">
        <f t="shared" si="5"/>
        <v>#VALUE!</v>
      </c>
      <c r="DDH33" s="5" t="str">
        <f t="shared" si="5"/>
        <v>#VALUE!</v>
      </c>
      <c r="DDI33" s="5" t="str">
        <f t="shared" si="5"/>
        <v>#VALUE!</v>
      </c>
      <c r="DDJ33" s="5" t="str">
        <f t="shared" si="5"/>
        <v>#VALUE!</v>
      </c>
      <c r="DDK33" s="5" t="str">
        <f t="shared" si="5"/>
        <v>#VALUE!</v>
      </c>
      <c r="DDL33" s="5" t="str">
        <f t="shared" si="5"/>
        <v>#VALUE!</v>
      </c>
      <c r="DDM33" s="5" t="str">
        <f t="shared" si="5"/>
        <v>#VALUE!</v>
      </c>
      <c r="DDN33" s="5" t="str">
        <f t="shared" si="5"/>
        <v>#VALUE!</v>
      </c>
      <c r="DDO33" s="5" t="str">
        <f t="shared" si="5"/>
        <v>#VALUE!</v>
      </c>
      <c r="DDP33" s="5" t="str">
        <f t="shared" si="5"/>
        <v>#VALUE!</v>
      </c>
      <c r="DDQ33" s="5" t="str">
        <f t="shared" si="5"/>
        <v>#VALUE!</v>
      </c>
      <c r="DDR33" s="5" t="str">
        <f t="shared" si="5"/>
        <v>#VALUE!</v>
      </c>
      <c r="DDS33" s="5" t="str">
        <f t="shared" si="5"/>
        <v>#VALUE!</v>
      </c>
      <c r="DDT33" s="5" t="str">
        <f t="shared" si="5"/>
        <v>#VALUE!</v>
      </c>
      <c r="DDU33" s="5" t="str">
        <f t="shared" si="5"/>
        <v>#VALUE!</v>
      </c>
      <c r="DDV33" s="5" t="str">
        <f t="shared" si="5"/>
        <v>#VALUE!</v>
      </c>
      <c r="DDW33" s="5" t="str">
        <f t="shared" si="5"/>
        <v>#VALUE!</v>
      </c>
      <c r="DDX33" s="5" t="str">
        <f t="shared" si="5"/>
        <v>#VALUE!</v>
      </c>
      <c r="DDY33" s="5" t="str">
        <f t="shared" si="5"/>
        <v>#VALUE!</v>
      </c>
      <c r="DDZ33" s="5" t="str">
        <f t="shared" si="5"/>
        <v>#VALUE!</v>
      </c>
      <c r="DEA33" s="5" t="str">
        <f t="shared" si="5"/>
        <v>#VALUE!</v>
      </c>
      <c r="DEB33" s="5" t="str">
        <f t="shared" si="5"/>
        <v>#VALUE!</v>
      </c>
      <c r="DEC33" s="5" t="str">
        <f t="shared" si="5"/>
        <v>#VALUE!</v>
      </c>
      <c r="DED33" s="5" t="str">
        <f t="shared" si="5"/>
        <v>#VALUE!</v>
      </c>
      <c r="DEE33" s="5" t="str">
        <f t="shared" si="5"/>
        <v>#VALUE!</v>
      </c>
      <c r="DEF33" s="5" t="str">
        <f t="shared" si="5"/>
        <v>#VALUE!</v>
      </c>
      <c r="DEG33" s="5" t="str">
        <f t="shared" si="5"/>
        <v>#VALUE!</v>
      </c>
      <c r="DEH33" s="5" t="str">
        <f t="shared" si="5"/>
        <v>#VALUE!</v>
      </c>
      <c r="DEI33" s="5" t="str">
        <f t="shared" si="5"/>
        <v>#VALUE!</v>
      </c>
      <c r="DEJ33" s="5" t="str">
        <f t="shared" si="5"/>
        <v>#VALUE!</v>
      </c>
      <c r="DEK33" s="5" t="str">
        <f t="shared" si="5"/>
        <v>#VALUE!</v>
      </c>
      <c r="DEL33" s="5" t="str">
        <f t="shared" si="5"/>
        <v>#VALUE!</v>
      </c>
      <c r="DEM33" s="5" t="str">
        <f t="shared" si="5"/>
        <v>#VALUE!</v>
      </c>
      <c r="DEN33" s="5" t="str">
        <f t="shared" si="5"/>
        <v>#VALUE!</v>
      </c>
      <c r="DEO33" s="5" t="str">
        <f t="shared" si="5"/>
        <v>#VALUE!</v>
      </c>
      <c r="DEP33" s="5" t="str">
        <f t="shared" si="5"/>
        <v>#VALUE!</v>
      </c>
      <c r="DEQ33" s="5" t="str">
        <f t="shared" si="5"/>
        <v>#VALUE!</v>
      </c>
      <c r="DER33" s="5" t="str">
        <f t="shared" si="5"/>
        <v>#VALUE!</v>
      </c>
      <c r="DES33" s="5" t="str">
        <f t="shared" si="5"/>
        <v>#VALUE!</v>
      </c>
      <c r="DET33" s="5" t="str">
        <f t="shared" si="5"/>
        <v>#VALUE!</v>
      </c>
      <c r="DEU33" s="5" t="str">
        <f t="shared" si="5"/>
        <v>#VALUE!</v>
      </c>
      <c r="DEV33" s="5" t="str">
        <f t="shared" si="5"/>
        <v>#VALUE!</v>
      </c>
      <c r="DEW33" s="5" t="str">
        <f t="shared" si="5"/>
        <v>#VALUE!</v>
      </c>
      <c r="DEX33" s="5" t="str">
        <f t="shared" si="5"/>
        <v>#VALUE!</v>
      </c>
      <c r="DEY33" s="5" t="str">
        <f t="shared" si="5"/>
        <v>#VALUE!</v>
      </c>
      <c r="DEZ33" s="5" t="str">
        <f t="shared" si="5"/>
        <v>#VALUE!</v>
      </c>
      <c r="DFA33" s="5" t="str">
        <f t="shared" si="5"/>
        <v>#VALUE!</v>
      </c>
      <c r="DFB33" s="5" t="str">
        <f t="shared" si="5"/>
        <v>#VALUE!</v>
      </c>
      <c r="DFC33" s="5" t="str">
        <f t="shared" si="5"/>
        <v>#VALUE!</v>
      </c>
      <c r="DFD33" s="5" t="str">
        <f t="shared" si="5"/>
        <v>#VALUE!</v>
      </c>
      <c r="DFE33" s="5" t="str">
        <f t="shared" si="5"/>
        <v>#VALUE!</v>
      </c>
      <c r="DFF33" s="5" t="str">
        <f t="shared" si="5"/>
        <v>#VALUE!</v>
      </c>
      <c r="DFG33" s="5" t="str">
        <f t="shared" si="5"/>
        <v>#VALUE!</v>
      </c>
      <c r="DFH33" s="5" t="str">
        <f t="shared" si="5"/>
        <v>#VALUE!</v>
      </c>
      <c r="DFI33" s="5" t="str">
        <f t="shared" si="5"/>
        <v>#VALUE!</v>
      </c>
      <c r="DFJ33" s="5" t="str">
        <f t="shared" si="5"/>
        <v>#VALUE!</v>
      </c>
      <c r="DFK33" s="5" t="str">
        <f t="shared" si="5"/>
        <v>#VALUE!</v>
      </c>
      <c r="DFL33" s="5" t="str">
        <f t="shared" si="5"/>
        <v>#VALUE!</v>
      </c>
      <c r="DFM33" s="5" t="str">
        <f t="shared" si="5"/>
        <v>#VALUE!</v>
      </c>
      <c r="DFN33" s="5" t="str">
        <f t="shared" si="5"/>
        <v>#VALUE!</v>
      </c>
      <c r="DFO33" s="5" t="str">
        <f t="shared" si="5"/>
        <v>#VALUE!</v>
      </c>
      <c r="DFP33" s="5" t="str">
        <f t="shared" si="5"/>
        <v>#VALUE!</v>
      </c>
      <c r="DFQ33" s="5" t="str">
        <f t="shared" si="5"/>
        <v>#VALUE!</v>
      </c>
      <c r="DFR33" s="5" t="str">
        <f t="shared" si="5"/>
        <v>#VALUE!</v>
      </c>
      <c r="DFS33" s="5" t="str">
        <f t="shared" si="5"/>
        <v>#VALUE!</v>
      </c>
      <c r="DFT33" s="5" t="str">
        <f t="shared" si="5"/>
        <v>#VALUE!</v>
      </c>
      <c r="DFU33" s="5" t="str">
        <f t="shared" si="5"/>
        <v>#VALUE!</v>
      </c>
      <c r="DFV33" s="5" t="str">
        <f t="shared" si="5"/>
        <v>#VALUE!</v>
      </c>
      <c r="DFW33" s="5" t="str">
        <f t="shared" si="5"/>
        <v>#VALUE!</v>
      </c>
      <c r="DFX33" s="5" t="str">
        <f t="shared" si="5"/>
        <v>#VALUE!</v>
      </c>
      <c r="DFY33" s="5" t="str">
        <f t="shared" si="5"/>
        <v>#VALUE!</v>
      </c>
      <c r="DFZ33" s="5" t="str">
        <f t="shared" si="5"/>
        <v>#VALUE!</v>
      </c>
      <c r="DGA33" s="5" t="str">
        <f t="shared" si="5"/>
        <v>#VALUE!</v>
      </c>
      <c r="DGB33" s="5" t="str">
        <f t="shared" si="5"/>
        <v>#VALUE!</v>
      </c>
      <c r="DGC33" s="5" t="str">
        <f t="shared" si="5"/>
        <v>#VALUE!</v>
      </c>
      <c r="DGD33" s="5" t="str">
        <f t="shared" si="5"/>
        <v>#VALUE!</v>
      </c>
      <c r="DGE33" s="5" t="str">
        <f t="shared" si="5"/>
        <v>#VALUE!</v>
      </c>
      <c r="DGF33" s="5" t="str">
        <f t="shared" si="5"/>
        <v>#VALUE!</v>
      </c>
      <c r="DGG33" s="5" t="str">
        <f t="shared" si="5"/>
        <v>#VALUE!</v>
      </c>
      <c r="DGH33" s="5" t="str">
        <f t="shared" si="5"/>
        <v>#VALUE!</v>
      </c>
      <c r="DGI33" s="5" t="str">
        <f t="shared" si="5"/>
        <v>#VALUE!</v>
      </c>
      <c r="DGJ33" s="5" t="str">
        <f t="shared" si="5"/>
        <v>#VALUE!</v>
      </c>
      <c r="DGK33" s="5" t="str">
        <f t="shared" si="5"/>
        <v>#VALUE!</v>
      </c>
      <c r="DGL33" s="5" t="str">
        <f t="shared" si="5"/>
        <v>#VALUE!</v>
      </c>
      <c r="DGM33" s="5" t="str">
        <f t="shared" si="5"/>
        <v>#VALUE!</v>
      </c>
      <c r="DGN33" s="5" t="str">
        <f t="shared" si="5"/>
        <v>#VALUE!</v>
      </c>
      <c r="DGO33" s="5" t="str">
        <f t="shared" si="5"/>
        <v>#VALUE!</v>
      </c>
      <c r="DGP33" s="5" t="str">
        <f t="shared" si="5"/>
        <v>#VALUE!</v>
      </c>
      <c r="DGQ33" s="5" t="str">
        <f t="shared" si="5"/>
        <v>#VALUE!</v>
      </c>
      <c r="DGR33" s="5" t="str">
        <f t="shared" si="5"/>
        <v>#VALUE!</v>
      </c>
      <c r="DGS33" s="5" t="str">
        <f t="shared" si="5"/>
        <v>#VALUE!</v>
      </c>
      <c r="DGT33" s="5" t="str">
        <f t="shared" si="5"/>
        <v>#VALUE!</v>
      </c>
      <c r="DGU33" s="5" t="str">
        <f t="shared" si="5"/>
        <v>#VALUE!</v>
      </c>
      <c r="DGV33" s="5" t="str">
        <f t="shared" si="5"/>
        <v>#VALUE!</v>
      </c>
      <c r="DGW33" s="5" t="str">
        <f t="shared" si="5"/>
        <v>#VALUE!</v>
      </c>
      <c r="DGX33" s="5" t="str">
        <f t="shared" si="5"/>
        <v>#VALUE!</v>
      </c>
      <c r="DGY33" s="5" t="str">
        <f t="shared" si="5"/>
        <v>#VALUE!</v>
      </c>
      <c r="DGZ33" s="5" t="str">
        <f t="shared" si="5"/>
        <v>#VALUE!</v>
      </c>
      <c r="DHA33" s="5" t="str">
        <f t="shared" si="5"/>
        <v>#VALUE!</v>
      </c>
      <c r="DHB33" s="5" t="str">
        <f t="shared" si="5"/>
        <v>#VALUE!</v>
      </c>
      <c r="DHC33" s="5" t="str">
        <f t="shared" si="5"/>
        <v>#VALUE!</v>
      </c>
      <c r="DHD33" s="5" t="str">
        <f t="shared" si="5"/>
        <v>#VALUE!</v>
      </c>
      <c r="DHE33" s="5" t="str">
        <f t="shared" si="5"/>
        <v>#VALUE!</v>
      </c>
      <c r="DHF33" s="5" t="str">
        <f t="shared" si="5"/>
        <v>#VALUE!</v>
      </c>
      <c r="DHG33" s="5" t="str">
        <f t="shared" si="5"/>
        <v>#VALUE!</v>
      </c>
      <c r="DHH33" s="5" t="str">
        <f t="shared" si="5"/>
        <v>#VALUE!</v>
      </c>
      <c r="DHI33" s="5" t="str">
        <f t="shared" si="5"/>
        <v>#VALUE!</v>
      </c>
      <c r="DHJ33" s="5" t="str">
        <f t="shared" si="5"/>
        <v>#VALUE!</v>
      </c>
      <c r="DHK33" s="5" t="str">
        <f t="shared" si="5"/>
        <v>#VALUE!</v>
      </c>
      <c r="DHL33" s="5" t="str">
        <f t="shared" si="5"/>
        <v>#VALUE!</v>
      </c>
      <c r="DHM33" s="5" t="str">
        <f t="shared" si="5"/>
        <v>#VALUE!</v>
      </c>
      <c r="DHN33" s="5" t="str">
        <f t="shared" si="5"/>
        <v>#VALUE!</v>
      </c>
      <c r="DHO33" s="5" t="str">
        <f t="shared" si="5"/>
        <v>#VALUE!</v>
      </c>
      <c r="DHP33" s="5" t="str">
        <f t="shared" si="5"/>
        <v>#VALUE!</v>
      </c>
      <c r="DHQ33" s="5" t="str">
        <f t="shared" si="5"/>
        <v>#VALUE!</v>
      </c>
      <c r="DHR33" s="5" t="str">
        <f t="shared" si="5"/>
        <v>#VALUE!</v>
      </c>
      <c r="DHS33" s="5" t="str">
        <f t="shared" si="5"/>
        <v>#VALUE!</v>
      </c>
      <c r="DHT33" s="5" t="str">
        <f t="shared" si="5"/>
        <v>#VALUE!</v>
      </c>
      <c r="DHU33" s="5" t="str">
        <f t="shared" si="5"/>
        <v>#VALUE!</v>
      </c>
      <c r="DHV33" s="5" t="str">
        <f t="shared" si="5"/>
        <v>#VALUE!</v>
      </c>
      <c r="DHW33" s="5" t="str">
        <f t="shared" si="5"/>
        <v>#VALUE!</v>
      </c>
      <c r="DHX33" s="5" t="str">
        <f t="shared" si="5"/>
        <v>#VALUE!</v>
      </c>
      <c r="DHY33" s="5" t="str">
        <f t="shared" si="5"/>
        <v>#VALUE!</v>
      </c>
      <c r="DHZ33" s="5" t="str">
        <f t="shared" si="5"/>
        <v>#VALUE!</v>
      </c>
      <c r="DIA33" s="5" t="str">
        <f t="shared" si="5"/>
        <v>#VALUE!</v>
      </c>
      <c r="DIB33" s="5" t="str">
        <f t="shared" si="5"/>
        <v>#VALUE!</v>
      </c>
      <c r="DIC33" s="5" t="str">
        <f t="shared" si="5"/>
        <v>#VALUE!</v>
      </c>
      <c r="DID33" s="5" t="str">
        <f t="shared" si="5"/>
        <v>#VALUE!</v>
      </c>
      <c r="DIE33" s="5" t="str">
        <f t="shared" si="5"/>
        <v>#VALUE!</v>
      </c>
      <c r="DIF33" s="5" t="str">
        <f t="shared" si="5"/>
        <v>#VALUE!</v>
      </c>
      <c r="DIG33" s="5" t="str">
        <f t="shared" si="5"/>
        <v>#VALUE!</v>
      </c>
      <c r="DIH33" s="5" t="str">
        <f t="shared" si="5"/>
        <v>#VALUE!</v>
      </c>
      <c r="DII33" s="5" t="str">
        <f t="shared" si="5"/>
        <v>#VALUE!</v>
      </c>
      <c r="DIJ33" s="5" t="str">
        <f t="shared" si="5"/>
        <v>#VALUE!</v>
      </c>
      <c r="DIK33" s="5" t="str">
        <f t="shared" si="5"/>
        <v>#VALUE!</v>
      </c>
      <c r="DIL33" s="5" t="str">
        <f t="shared" si="5"/>
        <v>#VALUE!</v>
      </c>
      <c r="DIM33" s="5" t="str">
        <f t="shared" si="5"/>
        <v>#VALUE!</v>
      </c>
      <c r="DIN33" s="5" t="str">
        <f t="shared" si="5"/>
        <v>#VALUE!</v>
      </c>
      <c r="DIO33" s="5" t="str">
        <f t="shared" si="5"/>
        <v>#VALUE!</v>
      </c>
      <c r="DIP33" s="5" t="str">
        <f t="shared" si="5"/>
        <v>#VALUE!</v>
      </c>
      <c r="DIQ33" s="5" t="str">
        <f t="shared" si="5"/>
        <v>#VALUE!</v>
      </c>
      <c r="DIR33" s="5" t="str">
        <f t="shared" si="5"/>
        <v>#VALUE!</v>
      </c>
      <c r="DIS33" s="5" t="str">
        <f t="shared" si="5"/>
        <v>#VALUE!</v>
      </c>
      <c r="DIT33" s="5" t="str">
        <f t="shared" si="5"/>
        <v>#VALUE!</v>
      </c>
      <c r="DIU33" s="5" t="str">
        <f t="shared" si="5"/>
        <v>#VALUE!</v>
      </c>
      <c r="DIV33" s="5" t="str">
        <f t="shared" si="5"/>
        <v>#VALUE!</v>
      </c>
      <c r="DIW33" s="5" t="str">
        <f t="shared" si="5"/>
        <v>#VALUE!</v>
      </c>
      <c r="DIX33" s="5" t="str">
        <f t="shared" si="5"/>
        <v>#VALUE!</v>
      </c>
      <c r="DIY33" s="5" t="str">
        <f t="shared" si="5"/>
        <v>#VALUE!</v>
      </c>
      <c r="DIZ33" s="5" t="str">
        <f t="shared" si="5"/>
        <v>#VALUE!</v>
      </c>
      <c r="DJA33" s="5" t="str">
        <f t="shared" si="5"/>
        <v>#VALUE!</v>
      </c>
      <c r="DJB33" s="5" t="str">
        <f t="shared" si="5"/>
        <v>#VALUE!</v>
      </c>
      <c r="DJC33" s="5" t="str">
        <f t="shared" si="5"/>
        <v>#VALUE!</v>
      </c>
      <c r="DJD33" s="5" t="str">
        <f t="shared" si="5"/>
        <v>#VALUE!</v>
      </c>
      <c r="DJE33" s="5" t="str">
        <f t="shared" si="5"/>
        <v>#VALUE!</v>
      </c>
      <c r="DJF33" s="5" t="str">
        <f t="shared" si="5"/>
        <v>#VALUE!</v>
      </c>
      <c r="DJG33" s="5" t="str">
        <f t="shared" si="5"/>
        <v>#VALUE!</v>
      </c>
      <c r="DJH33" s="5" t="str">
        <f t="shared" si="5"/>
        <v>#VALUE!</v>
      </c>
      <c r="DJI33" s="5" t="str">
        <f t="shared" si="5"/>
        <v>#VALUE!</v>
      </c>
      <c r="DJJ33" s="5" t="str">
        <f t="shared" si="5"/>
        <v>#VALUE!</v>
      </c>
      <c r="DJK33" s="5" t="str">
        <f t="shared" si="5"/>
        <v>#VALUE!</v>
      </c>
      <c r="DJL33" s="5" t="str">
        <f t="shared" si="5"/>
        <v>#VALUE!</v>
      </c>
      <c r="DJM33" s="5" t="str">
        <f t="shared" si="5"/>
        <v>#VALUE!</v>
      </c>
      <c r="DJN33" s="5" t="str">
        <f t="shared" si="5"/>
        <v>#VALUE!</v>
      </c>
      <c r="DJO33" s="5" t="str">
        <f t="shared" si="5"/>
        <v>#VALUE!</v>
      </c>
      <c r="DJP33" s="5" t="str">
        <f t="shared" si="5"/>
        <v>#VALUE!</v>
      </c>
      <c r="DJQ33" s="5" t="str">
        <f t="shared" si="5"/>
        <v>#VALUE!</v>
      </c>
      <c r="DJR33" s="5" t="str">
        <f t="shared" si="5"/>
        <v>#VALUE!</v>
      </c>
      <c r="DJS33" s="5" t="str">
        <f t="shared" si="5"/>
        <v>#VALUE!</v>
      </c>
      <c r="DJT33" s="5" t="str">
        <f t="shared" si="5"/>
        <v>#VALUE!</v>
      </c>
      <c r="DJU33" s="5" t="str">
        <f t="shared" si="5"/>
        <v>#VALUE!</v>
      </c>
      <c r="DJV33" s="5" t="str">
        <f t="shared" si="5"/>
        <v>#VALUE!</v>
      </c>
      <c r="DJW33" s="5" t="str">
        <f t="shared" si="5"/>
        <v>#VALUE!</v>
      </c>
      <c r="DJX33" s="5" t="str">
        <f t="shared" si="5"/>
        <v>#VALUE!</v>
      </c>
      <c r="DJY33" s="5" t="str">
        <f t="shared" si="5"/>
        <v>#VALUE!</v>
      </c>
      <c r="DJZ33" s="5" t="str">
        <f t="shared" si="5"/>
        <v>#VALUE!</v>
      </c>
      <c r="DKA33" s="5" t="str">
        <f t="shared" si="5"/>
        <v>#VALUE!</v>
      </c>
      <c r="DKB33" s="5" t="str">
        <f t="shared" si="5"/>
        <v>#VALUE!</v>
      </c>
      <c r="DKC33" s="5" t="str">
        <f t="shared" si="5"/>
        <v>#VALUE!</v>
      </c>
      <c r="DKD33" s="5" t="str">
        <f t="shared" si="5"/>
        <v>#VALUE!</v>
      </c>
      <c r="DKE33" s="5" t="str">
        <f t="shared" si="5"/>
        <v>#VALUE!</v>
      </c>
      <c r="DKF33" s="5" t="str">
        <f t="shared" si="5"/>
        <v>#VALUE!</v>
      </c>
      <c r="DKG33" s="5" t="str">
        <f t="shared" si="5"/>
        <v>#VALUE!</v>
      </c>
      <c r="DKH33" s="5" t="str">
        <f t="shared" si="5"/>
        <v>#VALUE!</v>
      </c>
      <c r="DKI33" s="5" t="str">
        <f t="shared" si="5"/>
        <v>#VALUE!</v>
      </c>
      <c r="DKJ33" s="5" t="str">
        <f t="shared" si="5"/>
        <v>#VALUE!</v>
      </c>
      <c r="DKK33" s="5" t="str">
        <f t="shared" si="5"/>
        <v>#VALUE!</v>
      </c>
      <c r="DKL33" s="5" t="str">
        <f t="shared" si="5"/>
        <v>#VALUE!</v>
      </c>
      <c r="DKM33" s="5" t="str">
        <f t="shared" si="5"/>
        <v>#VALUE!</v>
      </c>
      <c r="DKN33" s="5" t="str">
        <f t="shared" si="5"/>
        <v>#VALUE!</v>
      </c>
      <c r="DKO33" s="5" t="str">
        <f t="shared" si="5"/>
        <v>#VALUE!</v>
      </c>
      <c r="DKP33" s="5" t="str">
        <f t="shared" si="5"/>
        <v>#VALUE!</v>
      </c>
      <c r="DKQ33" s="5" t="str">
        <f t="shared" si="5"/>
        <v>#VALUE!</v>
      </c>
      <c r="DKR33" s="5" t="str">
        <f t="shared" si="5"/>
        <v>#VALUE!</v>
      </c>
      <c r="DKS33" s="5" t="str">
        <f t="shared" si="5"/>
        <v>#VALUE!</v>
      </c>
      <c r="DKT33" s="5" t="str">
        <f t="shared" si="5"/>
        <v>#VALUE!</v>
      </c>
      <c r="DKU33" s="5" t="str">
        <f t="shared" si="5"/>
        <v>#VALUE!</v>
      </c>
      <c r="DKV33" s="5" t="str">
        <f t="shared" si="5"/>
        <v>#VALUE!</v>
      </c>
      <c r="DKW33" s="5" t="str">
        <f t="shared" si="5"/>
        <v>#VALUE!</v>
      </c>
      <c r="DKX33" s="5" t="str">
        <f t="shared" si="5"/>
        <v>#VALUE!</v>
      </c>
      <c r="DKY33" s="5" t="str">
        <f t="shared" si="5"/>
        <v>#VALUE!</v>
      </c>
      <c r="DKZ33" s="5" t="str">
        <f t="shared" si="5"/>
        <v>#VALUE!</v>
      </c>
      <c r="DLA33" s="5" t="str">
        <f t="shared" si="5"/>
        <v>#VALUE!</v>
      </c>
      <c r="DLB33" s="5" t="str">
        <f t="shared" si="5"/>
        <v>#VALUE!</v>
      </c>
      <c r="DLC33" s="5" t="str">
        <f t="shared" si="5"/>
        <v>#VALUE!</v>
      </c>
      <c r="DLD33" s="5" t="str">
        <f t="shared" si="5"/>
        <v>#VALUE!</v>
      </c>
      <c r="DLE33" s="5" t="str">
        <f t="shared" si="5"/>
        <v>#VALUE!</v>
      </c>
      <c r="DLF33" s="5" t="str">
        <f t="shared" si="5"/>
        <v>#VALUE!</v>
      </c>
      <c r="DLG33" s="5" t="str">
        <f t="shared" si="5"/>
        <v>#VALUE!</v>
      </c>
      <c r="DLH33" s="5" t="str">
        <f t="shared" si="5"/>
        <v>#VALUE!</v>
      </c>
      <c r="DLI33" s="5" t="str">
        <f t="shared" si="5"/>
        <v>#VALUE!</v>
      </c>
      <c r="DLJ33" s="5" t="str">
        <f t="shared" si="5"/>
        <v>#VALUE!</v>
      </c>
      <c r="DLK33" s="5" t="str">
        <f t="shared" si="5"/>
        <v>#VALUE!</v>
      </c>
      <c r="DLL33" s="5" t="str">
        <f t="shared" si="5"/>
        <v>#VALUE!</v>
      </c>
      <c r="DLM33" s="5" t="str">
        <f t="shared" si="5"/>
        <v>#VALUE!</v>
      </c>
      <c r="DLN33" s="5" t="str">
        <f t="shared" si="5"/>
        <v>#VALUE!</v>
      </c>
      <c r="DLO33" s="5" t="str">
        <f t="shared" si="5"/>
        <v>#VALUE!</v>
      </c>
      <c r="DLP33" s="5" t="str">
        <f t="shared" si="5"/>
        <v>#VALUE!</v>
      </c>
      <c r="DLQ33" s="5" t="str">
        <f t="shared" si="5"/>
        <v>#VALUE!</v>
      </c>
      <c r="DLR33" s="5" t="str">
        <f t="shared" si="5"/>
        <v>#VALUE!</v>
      </c>
      <c r="DLS33" s="5" t="str">
        <f t="shared" si="5"/>
        <v>#VALUE!</v>
      </c>
      <c r="DLT33" s="5" t="str">
        <f t="shared" si="5"/>
        <v>#VALUE!</v>
      </c>
      <c r="DLU33" s="5" t="str">
        <f t="shared" si="5"/>
        <v>#VALUE!</v>
      </c>
      <c r="DLV33" s="5" t="str">
        <f t="shared" si="5"/>
        <v>#VALUE!</v>
      </c>
      <c r="DLW33" s="5" t="str">
        <f t="shared" si="5"/>
        <v>#VALUE!</v>
      </c>
      <c r="DLX33" s="5" t="str">
        <f t="shared" si="5"/>
        <v>#VALUE!</v>
      </c>
      <c r="DLY33" s="5" t="str">
        <f t="shared" si="5"/>
        <v>#VALUE!</v>
      </c>
      <c r="DLZ33" s="5" t="str">
        <f t="shared" si="5"/>
        <v>#VALUE!</v>
      </c>
      <c r="DMA33" s="5" t="str">
        <f t="shared" si="5"/>
        <v>#VALUE!</v>
      </c>
      <c r="DMB33" s="5" t="str">
        <f t="shared" si="5"/>
        <v>#VALUE!</v>
      </c>
      <c r="DMC33" s="5" t="str">
        <f t="shared" si="5"/>
        <v>#VALUE!</v>
      </c>
      <c r="DMD33" s="5" t="str">
        <f t="shared" si="5"/>
        <v>#VALUE!</v>
      </c>
      <c r="DME33" s="5" t="str">
        <f t="shared" si="5"/>
        <v>#VALUE!</v>
      </c>
      <c r="DMF33" s="5" t="str">
        <f t="shared" si="5"/>
        <v>#VALUE!</v>
      </c>
      <c r="DMG33" s="5" t="str">
        <f t="shared" si="5"/>
        <v>#VALUE!</v>
      </c>
      <c r="DMH33" s="5" t="str">
        <f t="shared" si="5"/>
        <v>#VALUE!</v>
      </c>
      <c r="DMI33" s="5" t="str">
        <f t="shared" si="5"/>
        <v>#VALUE!</v>
      </c>
      <c r="DMJ33" s="5" t="str">
        <f t="shared" si="5"/>
        <v>#VALUE!</v>
      </c>
      <c r="DMK33" s="5" t="str">
        <f t="shared" si="5"/>
        <v>#VALUE!</v>
      </c>
      <c r="DML33" s="5" t="str">
        <f t="shared" si="5"/>
        <v>#VALUE!</v>
      </c>
      <c r="DMM33" s="5" t="str">
        <f t="shared" si="5"/>
        <v>#VALUE!</v>
      </c>
      <c r="DMN33" s="5" t="str">
        <f t="shared" si="5"/>
        <v>#VALUE!</v>
      </c>
      <c r="DMO33" s="5" t="str">
        <f t="shared" si="5"/>
        <v>#VALUE!</v>
      </c>
      <c r="DMP33" s="5" t="str">
        <f t="shared" si="5"/>
        <v>#VALUE!</v>
      </c>
      <c r="DMQ33" s="5" t="str">
        <f t="shared" si="5"/>
        <v>#VALUE!</v>
      </c>
      <c r="DMR33" s="5" t="str">
        <f t="shared" si="5"/>
        <v>#VALUE!</v>
      </c>
      <c r="DMS33" s="5" t="str">
        <f t="shared" si="5"/>
        <v>#VALUE!</v>
      </c>
      <c r="DMT33" s="5" t="str">
        <f t="shared" si="5"/>
        <v>#VALUE!</v>
      </c>
      <c r="DMU33" s="5" t="str">
        <f t="shared" si="5"/>
        <v>#VALUE!</v>
      </c>
      <c r="DMV33" s="5" t="str">
        <f t="shared" si="5"/>
        <v>#VALUE!</v>
      </c>
      <c r="DMW33" s="5" t="str">
        <f t="shared" si="5"/>
        <v>#VALUE!</v>
      </c>
      <c r="DMX33" s="5" t="str">
        <f t="shared" si="5"/>
        <v>#VALUE!</v>
      </c>
      <c r="DMY33" s="5" t="str">
        <f t="shared" si="5"/>
        <v>#VALUE!</v>
      </c>
      <c r="DMZ33" s="5" t="str">
        <f t="shared" si="5"/>
        <v>#VALUE!</v>
      </c>
      <c r="DNA33" s="5" t="str">
        <f t="shared" si="5"/>
        <v>#VALUE!</v>
      </c>
      <c r="DNB33" s="5" t="str">
        <f t="shared" si="5"/>
        <v>#VALUE!</v>
      </c>
      <c r="DNC33" s="5" t="str">
        <f t="shared" si="5"/>
        <v>#VALUE!</v>
      </c>
      <c r="DND33" s="5" t="str">
        <f t="shared" si="5"/>
        <v>#VALUE!</v>
      </c>
      <c r="DNE33" s="5" t="str">
        <f t="shared" si="5"/>
        <v>#VALUE!</v>
      </c>
      <c r="DNF33" s="5" t="str">
        <f t="shared" si="5"/>
        <v>#VALUE!</v>
      </c>
      <c r="DNG33" s="5" t="str">
        <f t="shared" si="5"/>
        <v>#VALUE!</v>
      </c>
      <c r="DNH33" s="5" t="str">
        <f t="shared" si="5"/>
        <v>#VALUE!</v>
      </c>
      <c r="DNI33" s="5" t="str">
        <f t="shared" si="5"/>
        <v>#VALUE!</v>
      </c>
      <c r="DNJ33" s="5" t="str">
        <f t="shared" si="5"/>
        <v>#VALUE!</v>
      </c>
      <c r="DNK33" s="5" t="str">
        <f t="shared" si="5"/>
        <v>#VALUE!</v>
      </c>
      <c r="DNL33" s="5" t="str">
        <f t="shared" si="5"/>
        <v>#VALUE!</v>
      </c>
      <c r="DNM33" s="5" t="str">
        <f t="shared" si="5"/>
        <v>#VALUE!</v>
      </c>
      <c r="DNN33" s="5" t="str">
        <f t="shared" si="5"/>
        <v>#VALUE!</v>
      </c>
      <c r="DNO33" s="5" t="str">
        <f t="shared" si="5"/>
        <v>#VALUE!</v>
      </c>
      <c r="DNP33" s="5" t="str">
        <f t="shared" si="5"/>
        <v>#VALUE!</v>
      </c>
      <c r="DNQ33" s="5" t="str">
        <f t="shared" si="5"/>
        <v>#VALUE!</v>
      </c>
      <c r="DNR33" s="5" t="str">
        <f t="shared" si="5"/>
        <v>#VALUE!</v>
      </c>
      <c r="DNS33" s="5" t="str">
        <f t="shared" si="5"/>
        <v>#VALUE!</v>
      </c>
      <c r="DNT33" s="5" t="str">
        <f t="shared" si="5"/>
        <v>#VALUE!</v>
      </c>
      <c r="DNU33" s="5" t="str">
        <f t="shared" si="5"/>
        <v>#VALUE!</v>
      </c>
      <c r="DNV33" s="5" t="str">
        <f t="shared" si="5"/>
        <v>#VALUE!</v>
      </c>
      <c r="DNW33" s="5" t="str">
        <f t="shared" si="5"/>
        <v>#VALUE!</v>
      </c>
      <c r="DNX33" s="5" t="str">
        <f t="shared" si="5"/>
        <v>#VALUE!</v>
      </c>
      <c r="DNY33" s="5" t="str">
        <f t="shared" si="5"/>
        <v>#VALUE!</v>
      </c>
      <c r="DNZ33" s="5" t="str">
        <f t="shared" si="5"/>
        <v>#VALUE!</v>
      </c>
      <c r="DOA33" s="5" t="str">
        <f t="shared" si="5"/>
        <v>#VALUE!</v>
      </c>
      <c r="DOB33" s="5" t="str">
        <f t="shared" si="5"/>
        <v>#VALUE!</v>
      </c>
      <c r="DOC33" s="5" t="str">
        <f t="shared" si="5"/>
        <v>#VALUE!</v>
      </c>
      <c r="DOD33" s="5" t="str">
        <f t="shared" si="5"/>
        <v>#VALUE!</v>
      </c>
      <c r="DOE33" s="5" t="str">
        <f t="shared" si="5"/>
        <v>#VALUE!</v>
      </c>
      <c r="DOF33" s="5" t="str">
        <f t="shared" si="5"/>
        <v>#VALUE!</v>
      </c>
      <c r="DOG33" s="5" t="str">
        <f t="shared" si="5"/>
        <v>#VALUE!</v>
      </c>
      <c r="DOH33" s="5" t="str">
        <f t="shared" si="5"/>
        <v>#VALUE!</v>
      </c>
      <c r="DOI33" s="5" t="str">
        <f t="shared" si="5"/>
        <v>#VALUE!</v>
      </c>
      <c r="DOJ33" s="5" t="str">
        <f t="shared" si="5"/>
        <v>#VALUE!</v>
      </c>
      <c r="DOK33" s="5" t="str">
        <f t="shared" si="5"/>
        <v>#VALUE!</v>
      </c>
      <c r="DOL33" s="5" t="str">
        <f t="shared" si="5"/>
        <v>#VALUE!</v>
      </c>
      <c r="DOM33" s="5" t="str">
        <f t="shared" si="5"/>
        <v>#VALUE!</v>
      </c>
      <c r="DON33" s="5" t="str">
        <f t="shared" si="5"/>
        <v>#VALUE!</v>
      </c>
      <c r="DOO33" s="5" t="str">
        <f t="shared" si="5"/>
        <v>#VALUE!</v>
      </c>
      <c r="DOP33" s="5" t="str">
        <f t="shared" si="5"/>
        <v>#VALUE!</v>
      </c>
      <c r="DOQ33" s="5" t="str">
        <f t="shared" si="5"/>
        <v>#VALUE!</v>
      </c>
      <c r="DOR33" s="5" t="str">
        <f t="shared" si="5"/>
        <v>#VALUE!</v>
      </c>
      <c r="DOS33" s="5" t="str">
        <f t="shared" si="5"/>
        <v>#VALUE!</v>
      </c>
      <c r="DOT33" s="5" t="str">
        <f t="shared" si="5"/>
        <v>#VALUE!</v>
      </c>
      <c r="DOU33" s="5" t="str">
        <f t="shared" si="5"/>
        <v>#VALUE!</v>
      </c>
      <c r="DOV33" s="5" t="str">
        <f t="shared" si="5"/>
        <v>#VALUE!</v>
      </c>
      <c r="DOW33" s="5" t="str">
        <f t="shared" si="5"/>
        <v>#VALUE!</v>
      </c>
      <c r="DOX33" s="5" t="str">
        <f t="shared" si="5"/>
        <v>#VALUE!</v>
      </c>
      <c r="DOY33" s="5" t="str">
        <f t="shared" si="5"/>
        <v>#VALUE!</v>
      </c>
      <c r="DOZ33" s="5" t="str">
        <f t="shared" si="5"/>
        <v>#VALUE!</v>
      </c>
      <c r="DPA33" s="5" t="str">
        <f t="shared" si="5"/>
        <v>#VALUE!</v>
      </c>
      <c r="DPB33" s="5" t="str">
        <f t="shared" si="5"/>
        <v>#VALUE!</v>
      </c>
      <c r="DPC33" s="5" t="str">
        <f t="shared" si="5"/>
        <v>#VALUE!</v>
      </c>
      <c r="DPD33" s="5" t="str">
        <f t="shared" si="5"/>
        <v>#VALUE!</v>
      </c>
      <c r="DPE33" s="5" t="str">
        <f t="shared" si="5"/>
        <v>#VALUE!</v>
      </c>
      <c r="DPF33" s="5" t="str">
        <f t="shared" si="5"/>
        <v>#VALUE!</v>
      </c>
      <c r="DPG33" s="5" t="str">
        <f t="shared" si="5"/>
        <v>#VALUE!</v>
      </c>
      <c r="DPH33" s="5" t="str">
        <f t="shared" si="5"/>
        <v>#VALUE!</v>
      </c>
      <c r="DPI33" s="5" t="str">
        <f t="shared" si="5"/>
        <v>#VALUE!</v>
      </c>
      <c r="DPJ33" s="5" t="str">
        <f t="shared" si="5"/>
        <v>#VALUE!</v>
      </c>
      <c r="DPK33" s="5" t="str">
        <f t="shared" si="5"/>
        <v>#VALUE!</v>
      </c>
      <c r="DPL33" s="5" t="str">
        <f t="shared" si="5"/>
        <v>#VALUE!</v>
      </c>
      <c r="DPM33" s="5" t="str">
        <f t="shared" si="5"/>
        <v>#VALUE!</v>
      </c>
      <c r="DPN33" s="5" t="str">
        <f t="shared" si="5"/>
        <v>#VALUE!</v>
      </c>
      <c r="DPO33" s="5" t="str">
        <f t="shared" si="5"/>
        <v>#VALUE!</v>
      </c>
      <c r="DPP33" s="5" t="str">
        <f t="shared" si="5"/>
        <v>#VALUE!</v>
      </c>
      <c r="DPQ33" s="5" t="str">
        <f t="shared" si="5"/>
        <v>#VALUE!</v>
      </c>
      <c r="DPR33" s="5" t="str">
        <f t="shared" si="5"/>
        <v>#VALUE!</v>
      </c>
      <c r="DPS33" s="5" t="str">
        <f t="shared" si="5"/>
        <v>#VALUE!</v>
      </c>
      <c r="DPT33" s="5" t="str">
        <f t="shared" si="5"/>
        <v>#VALUE!</v>
      </c>
      <c r="DPU33" s="5" t="str">
        <f t="shared" si="5"/>
        <v>#VALUE!</v>
      </c>
      <c r="DPV33" s="5" t="str">
        <f t="shared" si="5"/>
        <v>#VALUE!</v>
      </c>
      <c r="DPW33" s="5" t="str">
        <f t="shared" si="5"/>
        <v>#VALUE!</v>
      </c>
      <c r="DPX33" s="5" t="str">
        <f t="shared" si="5"/>
        <v>#VALUE!</v>
      </c>
      <c r="DPY33" s="5" t="str">
        <f t="shared" si="5"/>
        <v>#VALUE!</v>
      </c>
      <c r="DPZ33" s="5" t="str">
        <f t="shared" si="5"/>
        <v>#VALUE!</v>
      </c>
      <c r="DQA33" s="5" t="str">
        <f t="shared" si="5"/>
        <v>#VALUE!</v>
      </c>
      <c r="DQB33" s="5" t="str">
        <f t="shared" si="5"/>
        <v>#VALUE!</v>
      </c>
      <c r="DQC33" s="5" t="str">
        <f t="shared" si="5"/>
        <v>#VALUE!</v>
      </c>
      <c r="DQD33" s="5" t="str">
        <f t="shared" si="5"/>
        <v>#VALUE!</v>
      </c>
      <c r="DQE33" s="5" t="str">
        <f t="shared" si="5"/>
        <v>#VALUE!</v>
      </c>
      <c r="DQF33" s="5" t="str">
        <f t="shared" si="5"/>
        <v>#VALUE!</v>
      </c>
      <c r="DQG33" s="5" t="str">
        <f t="shared" si="5"/>
        <v>#VALUE!</v>
      </c>
      <c r="DQH33" s="5" t="str">
        <f t="shared" si="5"/>
        <v>#VALUE!</v>
      </c>
      <c r="DQI33" s="5" t="str">
        <f t="shared" si="5"/>
        <v>#VALUE!</v>
      </c>
      <c r="DQJ33" s="5" t="str">
        <f t="shared" si="5"/>
        <v>#VALUE!</v>
      </c>
      <c r="DQK33" s="5" t="str">
        <f t="shared" si="5"/>
        <v>#VALUE!</v>
      </c>
      <c r="DQL33" s="5" t="str">
        <f t="shared" si="5"/>
        <v>#VALUE!</v>
      </c>
      <c r="DQM33" s="5" t="str">
        <f t="shared" si="5"/>
        <v>#VALUE!</v>
      </c>
      <c r="DQN33" s="5" t="str">
        <f t="shared" si="5"/>
        <v>#VALUE!</v>
      </c>
      <c r="DQO33" s="5" t="str">
        <f t="shared" si="5"/>
        <v>#VALUE!</v>
      </c>
      <c r="DQP33" s="5" t="str">
        <f t="shared" si="5"/>
        <v>#VALUE!</v>
      </c>
      <c r="DQQ33" s="5" t="str">
        <f t="shared" si="5"/>
        <v>#VALUE!</v>
      </c>
      <c r="DQR33" s="5" t="str">
        <f t="shared" si="5"/>
        <v>#VALUE!</v>
      </c>
      <c r="DQS33" s="5" t="str">
        <f t="shared" si="5"/>
        <v>#VALUE!</v>
      </c>
      <c r="DQT33" s="5" t="str">
        <f t="shared" si="5"/>
        <v>#VALUE!</v>
      </c>
      <c r="DQU33" s="5" t="str">
        <f t="shared" si="5"/>
        <v>#VALUE!</v>
      </c>
      <c r="DQV33" s="5" t="str">
        <f t="shared" si="5"/>
        <v>#VALUE!</v>
      </c>
      <c r="DQW33" s="5" t="str">
        <f t="shared" si="5"/>
        <v>#VALUE!</v>
      </c>
      <c r="DQX33" s="5" t="str">
        <f t="shared" si="5"/>
        <v>#VALUE!</v>
      </c>
      <c r="DQY33" s="5" t="str">
        <f t="shared" si="5"/>
        <v>#VALUE!</v>
      </c>
      <c r="DQZ33" s="5" t="str">
        <f t="shared" si="5"/>
        <v>#VALUE!</v>
      </c>
      <c r="DRA33" s="5" t="str">
        <f t="shared" si="5"/>
        <v>#VALUE!</v>
      </c>
      <c r="DRB33" s="5" t="str">
        <f t="shared" si="5"/>
        <v>#VALUE!</v>
      </c>
      <c r="DRC33" s="5" t="str">
        <f t="shared" si="5"/>
        <v>#VALUE!</v>
      </c>
      <c r="DRD33" s="5" t="str">
        <f t="shared" si="5"/>
        <v>#VALUE!</v>
      </c>
      <c r="DRE33" s="5" t="str">
        <f t="shared" si="5"/>
        <v>#VALUE!</v>
      </c>
      <c r="DRF33" s="5" t="str">
        <f t="shared" si="5"/>
        <v>#VALUE!</v>
      </c>
      <c r="DRG33" s="5" t="str">
        <f t="shared" si="5"/>
        <v>#VALUE!</v>
      </c>
      <c r="DRH33" s="5" t="str">
        <f t="shared" si="5"/>
        <v>#VALUE!</v>
      </c>
      <c r="DRI33" s="5" t="str">
        <f t="shared" si="5"/>
        <v>#VALUE!</v>
      </c>
      <c r="DRJ33" s="5" t="str">
        <f t="shared" si="5"/>
        <v>#VALUE!</v>
      </c>
      <c r="DRK33" s="5" t="str">
        <f t="shared" si="5"/>
        <v>#VALUE!</v>
      </c>
      <c r="DRL33" s="5" t="str">
        <f t="shared" si="5"/>
        <v>#VALUE!</v>
      </c>
      <c r="DRM33" s="5" t="str">
        <f t="shared" si="5"/>
        <v>#VALUE!</v>
      </c>
      <c r="DRN33" s="5" t="str">
        <f t="shared" si="5"/>
        <v>#VALUE!</v>
      </c>
      <c r="DRO33" s="5" t="str">
        <f t="shared" si="5"/>
        <v>#VALUE!</v>
      </c>
      <c r="DRP33" s="5" t="str">
        <f t="shared" si="5"/>
        <v>#VALUE!</v>
      </c>
      <c r="DRQ33" s="5" t="str">
        <f t="shared" si="5"/>
        <v>#VALUE!</v>
      </c>
      <c r="DRR33" s="5" t="str">
        <f t="shared" si="5"/>
        <v>#VALUE!</v>
      </c>
      <c r="DRS33" s="5" t="str">
        <f t="shared" si="5"/>
        <v>#VALUE!</v>
      </c>
      <c r="DRT33" s="5" t="str">
        <f t="shared" si="5"/>
        <v>#VALUE!</v>
      </c>
      <c r="DRU33" s="5" t="str">
        <f t="shared" si="5"/>
        <v>#VALUE!</v>
      </c>
      <c r="DRV33" s="5" t="str">
        <f t="shared" si="5"/>
        <v>#VALUE!</v>
      </c>
      <c r="DRW33" s="5" t="str">
        <f t="shared" si="5"/>
        <v>#VALUE!</v>
      </c>
      <c r="DRX33" s="5" t="str">
        <f t="shared" si="5"/>
        <v>#VALUE!</v>
      </c>
      <c r="DRY33" s="5" t="str">
        <f t="shared" si="5"/>
        <v>#VALUE!</v>
      </c>
      <c r="DRZ33" s="5" t="str">
        <f t="shared" si="5"/>
        <v>#VALUE!</v>
      </c>
      <c r="DSA33" s="5" t="str">
        <f t="shared" si="5"/>
        <v>#VALUE!</v>
      </c>
      <c r="DSB33" s="5" t="str">
        <f t="shared" si="5"/>
        <v>#VALUE!</v>
      </c>
      <c r="DSC33" s="5" t="str">
        <f t="shared" si="5"/>
        <v>#VALUE!</v>
      </c>
      <c r="DSD33" s="5" t="str">
        <f t="shared" si="5"/>
        <v>#VALUE!</v>
      </c>
      <c r="DSE33" s="5" t="str">
        <f t="shared" si="5"/>
        <v>#VALUE!</v>
      </c>
      <c r="DSF33" s="5" t="str">
        <f t="shared" si="5"/>
        <v>#VALUE!</v>
      </c>
      <c r="DSG33" s="5" t="str">
        <f t="shared" si="5"/>
        <v>#VALUE!</v>
      </c>
      <c r="DSH33" s="5" t="str">
        <f t="shared" si="5"/>
        <v>#VALUE!</v>
      </c>
      <c r="DSI33" s="5" t="str">
        <f t="shared" si="5"/>
        <v>#VALUE!</v>
      </c>
      <c r="DSJ33" s="5" t="str">
        <f t="shared" si="5"/>
        <v>#VALUE!</v>
      </c>
      <c r="DSK33" s="5" t="str">
        <f t="shared" si="5"/>
        <v>#VALUE!</v>
      </c>
      <c r="DSL33" s="5" t="str">
        <f t="shared" si="5"/>
        <v>#VALUE!</v>
      </c>
      <c r="DSM33" s="5" t="str">
        <f t="shared" si="5"/>
        <v>#VALUE!</v>
      </c>
      <c r="DSN33" s="5" t="str">
        <f t="shared" si="5"/>
        <v>#VALUE!</v>
      </c>
      <c r="DSO33" s="5" t="str">
        <f t="shared" si="5"/>
        <v>#VALUE!</v>
      </c>
      <c r="DSP33" s="5" t="str">
        <f t="shared" si="5"/>
        <v>#VALUE!</v>
      </c>
      <c r="DSQ33" s="5" t="str">
        <f t="shared" si="5"/>
        <v>#VALUE!</v>
      </c>
      <c r="DSR33" s="5" t="str">
        <f t="shared" si="5"/>
        <v>#VALUE!</v>
      </c>
      <c r="DSS33" s="5" t="str">
        <f t="shared" si="5"/>
        <v>#VALUE!</v>
      </c>
      <c r="DST33" s="5" t="str">
        <f t="shared" si="5"/>
        <v>#VALUE!</v>
      </c>
      <c r="DSU33" s="5" t="str">
        <f t="shared" si="5"/>
        <v>#VALUE!</v>
      </c>
      <c r="DSV33" s="5" t="str">
        <f t="shared" si="5"/>
        <v>#VALUE!</v>
      </c>
      <c r="DSW33" s="5" t="str">
        <f t="shared" si="5"/>
        <v>#VALUE!</v>
      </c>
      <c r="DSX33" s="5" t="str">
        <f t="shared" si="5"/>
        <v>#VALUE!</v>
      </c>
      <c r="DSY33" s="5" t="str">
        <f t="shared" si="5"/>
        <v>#VALUE!</v>
      </c>
      <c r="DSZ33" s="5" t="str">
        <f t="shared" si="5"/>
        <v>#VALUE!</v>
      </c>
      <c r="DTA33" s="5" t="str">
        <f t="shared" si="5"/>
        <v>#VALUE!</v>
      </c>
      <c r="DTB33" s="5" t="str">
        <f t="shared" si="5"/>
        <v>#VALUE!</v>
      </c>
      <c r="DTC33" s="5" t="str">
        <f t="shared" si="5"/>
        <v>#VALUE!</v>
      </c>
      <c r="DTD33" s="5" t="str">
        <f t="shared" si="5"/>
        <v>#VALUE!</v>
      </c>
      <c r="DTE33" s="5" t="str">
        <f t="shared" si="5"/>
        <v>#VALUE!</v>
      </c>
      <c r="DTF33" s="5" t="str">
        <f t="shared" si="5"/>
        <v>#VALUE!</v>
      </c>
      <c r="DTG33" s="5" t="str">
        <f t="shared" si="5"/>
        <v>#VALUE!</v>
      </c>
      <c r="DTH33" s="5" t="str">
        <f t="shared" si="5"/>
        <v>#VALUE!</v>
      </c>
      <c r="DTI33" s="5" t="str">
        <f t="shared" si="5"/>
        <v>#VALUE!</v>
      </c>
      <c r="DTJ33" s="5" t="str">
        <f t="shared" si="5"/>
        <v>#VALUE!</v>
      </c>
      <c r="DTK33" s="5" t="str">
        <f t="shared" si="5"/>
        <v>#VALUE!</v>
      </c>
      <c r="DTL33" s="5" t="str">
        <f t="shared" si="5"/>
        <v>#VALUE!</v>
      </c>
      <c r="DTM33" s="5" t="str">
        <f t="shared" si="5"/>
        <v>#VALUE!</v>
      </c>
      <c r="DTN33" s="5" t="str">
        <f t="shared" si="5"/>
        <v>#VALUE!</v>
      </c>
      <c r="DTO33" s="5" t="str">
        <f t="shared" si="5"/>
        <v>#VALUE!</v>
      </c>
      <c r="DTP33" s="5" t="str">
        <f t="shared" si="5"/>
        <v>#VALUE!</v>
      </c>
      <c r="DTQ33" s="5" t="str">
        <f t="shared" si="5"/>
        <v>#VALUE!</v>
      </c>
      <c r="DTR33" s="5" t="str">
        <f t="shared" si="5"/>
        <v>#VALUE!</v>
      </c>
      <c r="DTS33" s="5" t="str">
        <f t="shared" si="5"/>
        <v>#VALUE!</v>
      </c>
      <c r="DTT33" s="5" t="str">
        <f t="shared" si="5"/>
        <v>#VALUE!</v>
      </c>
      <c r="DTU33" s="5" t="str">
        <f t="shared" si="5"/>
        <v>#VALUE!</v>
      </c>
      <c r="DTV33" s="5" t="str">
        <f t="shared" si="5"/>
        <v>#VALUE!</v>
      </c>
      <c r="DTW33" s="5" t="str">
        <f t="shared" si="5"/>
        <v>#VALUE!</v>
      </c>
      <c r="DTX33" s="5" t="str">
        <f t="shared" si="5"/>
        <v>#VALUE!</v>
      </c>
      <c r="DTY33" s="5" t="str">
        <f t="shared" si="5"/>
        <v>#VALUE!</v>
      </c>
      <c r="DTZ33" s="5" t="str">
        <f t="shared" si="5"/>
        <v>#VALUE!</v>
      </c>
      <c r="DUA33" s="5" t="str">
        <f t="shared" si="5"/>
        <v>#VALUE!</v>
      </c>
      <c r="DUB33" s="5" t="str">
        <f t="shared" si="5"/>
        <v>#VALUE!</v>
      </c>
      <c r="DUC33" s="5" t="str">
        <f t="shared" si="5"/>
        <v>#VALUE!</v>
      </c>
      <c r="DUD33" s="5" t="str">
        <f t="shared" si="5"/>
        <v>#VALUE!</v>
      </c>
      <c r="DUE33" s="5" t="str">
        <f t="shared" si="5"/>
        <v>#VALUE!</v>
      </c>
      <c r="DUF33" s="5" t="str">
        <f t="shared" si="5"/>
        <v>#VALUE!</v>
      </c>
      <c r="DUG33" s="5" t="str">
        <f t="shared" si="5"/>
        <v>#VALUE!</v>
      </c>
      <c r="DUH33" s="5" t="str">
        <f t="shared" si="5"/>
        <v>#VALUE!</v>
      </c>
      <c r="DUI33" s="5" t="str">
        <f t="shared" si="5"/>
        <v>#VALUE!</v>
      </c>
      <c r="DUJ33" s="5" t="str">
        <f t="shared" si="5"/>
        <v>#VALUE!</v>
      </c>
      <c r="DUK33" s="5" t="str">
        <f t="shared" si="5"/>
        <v>#VALUE!</v>
      </c>
      <c r="DUL33" s="5" t="str">
        <f t="shared" si="5"/>
        <v>#VALUE!</v>
      </c>
      <c r="DUM33" s="5" t="str">
        <f t="shared" si="5"/>
        <v>#VALUE!</v>
      </c>
      <c r="DUN33" s="5" t="str">
        <f t="shared" si="5"/>
        <v>#VALUE!</v>
      </c>
      <c r="DUO33" s="5" t="str">
        <f t="shared" si="5"/>
        <v>#VALUE!</v>
      </c>
      <c r="DUP33" s="5" t="str">
        <f t="shared" si="5"/>
        <v>#VALUE!</v>
      </c>
      <c r="DUQ33" s="5" t="str">
        <f t="shared" si="5"/>
        <v>#VALUE!</v>
      </c>
      <c r="DUR33" s="5" t="str">
        <f t="shared" si="5"/>
        <v>#VALUE!</v>
      </c>
      <c r="DUS33" s="5" t="str">
        <f t="shared" si="5"/>
        <v>#VALUE!</v>
      </c>
      <c r="DUT33" s="5" t="str">
        <f t="shared" si="5"/>
        <v>#VALUE!</v>
      </c>
      <c r="DUU33" s="5" t="str">
        <f t="shared" si="5"/>
        <v>#VALUE!</v>
      </c>
      <c r="DUV33" s="5" t="str">
        <f t="shared" si="5"/>
        <v>#VALUE!</v>
      </c>
      <c r="DUW33" s="5" t="str">
        <f t="shared" si="5"/>
        <v>#VALUE!</v>
      </c>
      <c r="DUX33" s="5" t="str">
        <f t="shared" si="5"/>
        <v>#VALUE!</v>
      </c>
      <c r="DUY33" s="5" t="str">
        <f t="shared" si="5"/>
        <v>#VALUE!</v>
      </c>
      <c r="DUZ33" s="5" t="str">
        <f t="shared" si="5"/>
        <v>#VALUE!</v>
      </c>
      <c r="DVA33" s="5" t="str">
        <f t="shared" si="5"/>
        <v>#VALUE!</v>
      </c>
      <c r="DVB33" s="5" t="str">
        <f t="shared" si="5"/>
        <v>#VALUE!</v>
      </c>
      <c r="DVC33" s="5" t="str">
        <f t="shared" si="5"/>
        <v>#VALUE!</v>
      </c>
      <c r="DVD33" s="5" t="str">
        <f t="shared" si="5"/>
        <v>#VALUE!</v>
      </c>
      <c r="DVE33" s="5" t="str">
        <f t="shared" si="5"/>
        <v>#VALUE!</v>
      </c>
      <c r="DVF33" s="5" t="str">
        <f t="shared" si="5"/>
        <v>#VALUE!</v>
      </c>
      <c r="DVG33" s="5" t="str">
        <f t="shared" si="5"/>
        <v>#VALUE!</v>
      </c>
      <c r="DVH33" s="5" t="str">
        <f t="shared" si="5"/>
        <v>#VALUE!</v>
      </c>
      <c r="DVI33" s="5" t="str">
        <f t="shared" si="5"/>
        <v>#VALUE!</v>
      </c>
      <c r="DVJ33" s="5" t="str">
        <f t="shared" si="5"/>
        <v>#VALUE!</v>
      </c>
      <c r="DVK33" s="5" t="str">
        <f t="shared" si="5"/>
        <v>#VALUE!</v>
      </c>
      <c r="DVL33" s="5" t="str">
        <f t="shared" si="5"/>
        <v>#VALUE!</v>
      </c>
      <c r="DVM33" s="5" t="str">
        <f t="shared" si="5"/>
        <v>#VALUE!</v>
      </c>
      <c r="DVN33" s="5" t="str">
        <f t="shared" si="5"/>
        <v>#VALUE!</v>
      </c>
      <c r="DVO33" s="5" t="str">
        <f t="shared" si="5"/>
        <v>#VALUE!</v>
      </c>
      <c r="DVP33" s="5" t="str">
        <f t="shared" si="5"/>
        <v>#VALUE!</v>
      </c>
      <c r="DVQ33" s="5" t="str">
        <f t="shared" si="5"/>
        <v>#VALUE!</v>
      </c>
      <c r="DVR33" s="5" t="str">
        <f t="shared" si="5"/>
        <v>#VALUE!</v>
      </c>
      <c r="DVS33" s="5" t="str">
        <f t="shared" si="5"/>
        <v>#VALUE!</v>
      </c>
      <c r="DVT33" s="5" t="str">
        <f t="shared" si="5"/>
        <v>#VALUE!</v>
      </c>
      <c r="DVU33" s="5" t="str">
        <f t="shared" si="5"/>
        <v>#VALUE!</v>
      </c>
      <c r="DVV33" s="5" t="str">
        <f t="shared" si="5"/>
        <v>#VALUE!</v>
      </c>
      <c r="DVW33" s="5" t="str">
        <f t="shared" si="5"/>
        <v>#VALUE!</v>
      </c>
      <c r="DVX33" s="5" t="str">
        <f t="shared" si="5"/>
        <v>#VALUE!</v>
      </c>
      <c r="DVY33" s="5" t="str">
        <f t="shared" si="5"/>
        <v>#VALUE!</v>
      </c>
      <c r="DVZ33" s="5" t="str">
        <f t="shared" si="5"/>
        <v>#VALUE!</v>
      </c>
      <c r="DWA33" s="5" t="str">
        <f t="shared" si="5"/>
        <v>#VALUE!</v>
      </c>
      <c r="DWB33" s="5" t="str">
        <f t="shared" si="5"/>
        <v>#VALUE!</v>
      </c>
      <c r="DWC33" s="5" t="str">
        <f t="shared" si="5"/>
        <v>#VALUE!</v>
      </c>
      <c r="DWD33" s="5" t="str">
        <f t="shared" si="5"/>
        <v>#VALUE!</v>
      </c>
      <c r="DWE33" s="5" t="str">
        <f t="shared" si="5"/>
        <v>#VALUE!</v>
      </c>
      <c r="DWF33" s="5" t="str">
        <f t="shared" si="5"/>
        <v>#VALUE!</v>
      </c>
      <c r="DWG33" s="5" t="str">
        <f t="shared" si="5"/>
        <v>#VALUE!</v>
      </c>
      <c r="DWH33" s="5" t="str">
        <f t="shared" si="5"/>
        <v>#VALUE!</v>
      </c>
      <c r="DWI33" s="5" t="str">
        <f t="shared" si="5"/>
        <v>#VALUE!</v>
      </c>
      <c r="DWJ33" s="5" t="str">
        <f t="shared" si="5"/>
        <v>#VALUE!</v>
      </c>
      <c r="DWK33" s="5" t="str">
        <f t="shared" si="5"/>
        <v>#VALUE!</v>
      </c>
      <c r="DWL33" s="5" t="str">
        <f t="shared" si="5"/>
        <v>#VALUE!</v>
      </c>
      <c r="DWM33" s="5" t="str">
        <f t="shared" si="5"/>
        <v>#VALUE!</v>
      </c>
      <c r="DWN33" s="5" t="str">
        <f t="shared" si="5"/>
        <v>#VALUE!</v>
      </c>
      <c r="DWO33" s="5" t="str">
        <f t="shared" si="5"/>
        <v>#VALUE!</v>
      </c>
      <c r="DWP33" s="5" t="str">
        <f t="shared" si="5"/>
        <v>#VALUE!</v>
      </c>
      <c r="DWQ33" s="5" t="str">
        <f t="shared" si="5"/>
        <v>#VALUE!</v>
      </c>
      <c r="DWR33" s="5" t="str">
        <f t="shared" si="5"/>
        <v>#VALUE!</v>
      </c>
      <c r="DWS33" s="5" t="str">
        <f t="shared" si="5"/>
        <v>#VALUE!</v>
      </c>
      <c r="DWT33" s="5" t="str">
        <f t="shared" si="5"/>
        <v>#VALUE!</v>
      </c>
      <c r="DWU33" s="5" t="str">
        <f t="shared" si="5"/>
        <v>#VALUE!</v>
      </c>
      <c r="DWV33" s="5" t="str">
        <f t="shared" si="5"/>
        <v>#VALUE!</v>
      </c>
      <c r="DWW33" s="5" t="str">
        <f t="shared" si="5"/>
        <v>#VALUE!</v>
      </c>
      <c r="DWX33" s="5" t="str">
        <f t="shared" si="5"/>
        <v>#VALUE!</v>
      </c>
      <c r="DWY33" s="5" t="str">
        <f t="shared" si="5"/>
        <v>#VALUE!</v>
      </c>
      <c r="DWZ33" s="5" t="str">
        <f t="shared" si="5"/>
        <v>#VALUE!</v>
      </c>
      <c r="DXA33" s="5" t="str">
        <f t="shared" si="5"/>
        <v>#VALUE!</v>
      </c>
      <c r="DXB33" s="5" t="str">
        <f t="shared" si="5"/>
        <v>#VALUE!</v>
      </c>
      <c r="DXC33" s="5" t="str">
        <f t="shared" si="5"/>
        <v>#VALUE!</v>
      </c>
      <c r="DXD33" s="5" t="str">
        <f t="shared" si="5"/>
        <v>#VALUE!</v>
      </c>
      <c r="DXE33" s="5" t="str">
        <f t="shared" si="5"/>
        <v>#VALUE!</v>
      </c>
      <c r="DXF33" s="5" t="str">
        <f t="shared" si="5"/>
        <v>#VALUE!</v>
      </c>
      <c r="DXG33" s="5" t="str">
        <f t="shared" si="5"/>
        <v>#VALUE!</v>
      </c>
      <c r="DXH33" s="5" t="str">
        <f t="shared" si="5"/>
        <v>#VALUE!</v>
      </c>
      <c r="DXI33" s="5" t="str">
        <f t="shared" si="5"/>
        <v>#VALUE!</v>
      </c>
      <c r="DXJ33" s="5" t="str">
        <f t="shared" si="5"/>
        <v>#VALUE!</v>
      </c>
      <c r="DXK33" s="5" t="str">
        <f t="shared" si="5"/>
        <v>#VALUE!</v>
      </c>
      <c r="DXL33" s="5" t="str">
        <f t="shared" si="5"/>
        <v>#VALUE!</v>
      </c>
      <c r="DXM33" s="5" t="str">
        <f t="shared" si="5"/>
        <v>#VALUE!</v>
      </c>
      <c r="DXN33" s="5" t="str">
        <f t="shared" si="5"/>
        <v>#VALUE!</v>
      </c>
      <c r="DXO33" s="5" t="str">
        <f t="shared" si="5"/>
        <v>#VALUE!</v>
      </c>
      <c r="DXP33" s="5" t="str">
        <f t="shared" si="5"/>
        <v>#VALUE!</v>
      </c>
      <c r="DXQ33" s="5" t="str">
        <f t="shared" si="5"/>
        <v>#VALUE!</v>
      </c>
      <c r="DXR33" s="5" t="str">
        <f t="shared" si="5"/>
        <v>#VALUE!</v>
      </c>
      <c r="DXS33" s="5" t="str">
        <f t="shared" si="5"/>
        <v>#VALUE!</v>
      </c>
      <c r="DXT33" s="5" t="str">
        <f t="shared" si="5"/>
        <v>#VALUE!</v>
      </c>
      <c r="DXU33" s="5" t="str">
        <f t="shared" si="5"/>
        <v>#VALUE!</v>
      </c>
      <c r="DXV33" s="5" t="str">
        <f t="shared" si="5"/>
        <v>#VALUE!</v>
      </c>
      <c r="DXW33" s="5" t="str">
        <f t="shared" si="5"/>
        <v>#VALUE!</v>
      </c>
      <c r="DXX33" s="5" t="str">
        <f t="shared" si="5"/>
        <v>#VALUE!</v>
      </c>
      <c r="DXY33" s="5" t="str">
        <f t="shared" si="5"/>
        <v>#VALUE!</v>
      </c>
      <c r="DXZ33" s="5" t="str">
        <f t="shared" si="5"/>
        <v>#VALUE!</v>
      </c>
      <c r="DYA33" s="5" t="str">
        <f t="shared" si="5"/>
        <v>#VALUE!</v>
      </c>
      <c r="DYB33" s="5" t="str">
        <f t="shared" si="5"/>
        <v>#VALUE!</v>
      </c>
      <c r="DYC33" s="5" t="str">
        <f t="shared" si="5"/>
        <v>#VALUE!</v>
      </c>
      <c r="DYD33" s="5" t="str">
        <f t="shared" si="5"/>
        <v>#VALUE!</v>
      </c>
      <c r="DYE33" s="5" t="str">
        <f t="shared" si="5"/>
        <v>#VALUE!</v>
      </c>
      <c r="DYF33" s="5" t="str">
        <f t="shared" si="5"/>
        <v>#VALUE!</v>
      </c>
      <c r="DYG33" s="5" t="str">
        <f t="shared" si="5"/>
        <v>#VALUE!</v>
      </c>
      <c r="DYH33" s="5" t="str">
        <f t="shared" si="5"/>
        <v>#VALUE!</v>
      </c>
      <c r="DYI33" s="5" t="str">
        <f t="shared" si="5"/>
        <v>#VALUE!</v>
      </c>
      <c r="DYJ33" s="5" t="str">
        <f t="shared" si="5"/>
        <v>#VALUE!</v>
      </c>
      <c r="DYK33" s="5" t="str">
        <f t="shared" si="5"/>
        <v>#VALUE!</v>
      </c>
      <c r="DYL33" s="5" t="str">
        <f t="shared" si="5"/>
        <v>#VALUE!</v>
      </c>
      <c r="DYM33" s="5" t="str">
        <f t="shared" si="5"/>
        <v>#VALUE!</v>
      </c>
      <c r="DYN33" s="5" t="str">
        <f t="shared" si="5"/>
        <v>#VALUE!</v>
      </c>
      <c r="DYO33" s="5" t="str">
        <f t="shared" si="5"/>
        <v>#VALUE!</v>
      </c>
      <c r="DYP33" s="5" t="str">
        <f t="shared" si="5"/>
        <v>#VALUE!</v>
      </c>
      <c r="DYQ33" s="5" t="str">
        <f t="shared" si="5"/>
        <v>#VALUE!</v>
      </c>
      <c r="DYR33" s="5" t="str">
        <f t="shared" si="5"/>
        <v>#VALUE!</v>
      </c>
      <c r="DYS33" s="5" t="str">
        <f t="shared" si="5"/>
        <v>#VALUE!</v>
      </c>
      <c r="DYT33" s="5" t="str">
        <f t="shared" si="5"/>
        <v>#VALUE!</v>
      </c>
      <c r="DYU33" s="5" t="str">
        <f t="shared" si="5"/>
        <v>#VALUE!</v>
      </c>
      <c r="DYV33" s="5" t="str">
        <f t="shared" si="5"/>
        <v>#VALUE!</v>
      </c>
      <c r="DYW33" s="5" t="str">
        <f t="shared" si="5"/>
        <v>#VALUE!</v>
      </c>
      <c r="DYX33" s="5" t="str">
        <f t="shared" si="5"/>
        <v>#VALUE!</v>
      </c>
      <c r="DYY33" s="5" t="str">
        <f t="shared" si="5"/>
        <v>#VALUE!</v>
      </c>
      <c r="DYZ33" s="5" t="str">
        <f t="shared" si="5"/>
        <v>#VALUE!</v>
      </c>
      <c r="DZA33" s="5" t="str">
        <f t="shared" si="5"/>
        <v>#VALUE!</v>
      </c>
      <c r="DZB33" s="5" t="str">
        <f t="shared" si="5"/>
        <v>#VALUE!</v>
      </c>
      <c r="DZC33" s="5" t="str">
        <f t="shared" si="5"/>
        <v>#VALUE!</v>
      </c>
      <c r="DZD33" s="5" t="str">
        <f t="shared" si="5"/>
        <v>#VALUE!</v>
      </c>
      <c r="DZE33" s="5" t="str">
        <f t="shared" si="5"/>
        <v>#VALUE!</v>
      </c>
      <c r="DZF33" s="5" t="str">
        <f t="shared" si="5"/>
        <v>#VALUE!</v>
      </c>
      <c r="DZG33" s="5" t="str">
        <f t="shared" si="5"/>
        <v>#VALUE!</v>
      </c>
      <c r="DZH33" s="5" t="str">
        <f t="shared" si="5"/>
        <v>#VALUE!</v>
      </c>
      <c r="DZI33" s="5" t="str">
        <f t="shared" si="5"/>
        <v>#VALUE!</v>
      </c>
      <c r="DZJ33" s="5" t="str">
        <f t="shared" si="5"/>
        <v>#VALUE!</v>
      </c>
      <c r="DZK33" s="5" t="str">
        <f t="shared" si="5"/>
        <v>#VALUE!</v>
      </c>
      <c r="DZL33" s="5" t="str">
        <f t="shared" si="5"/>
        <v>#VALUE!</v>
      </c>
      <c r="DZM33" s="5" t="str">
        <f t="shared" si="5"/>
        <v>#VALUE!</v>
      </c>
      <c r="DZN33" s="5" t="str">
        <f t="shared" si="5"/>
        <v>#VALUE!</v>
      </c>
      <c r="DZO33" s="5" t="str">
        <f t="shared" si="5"/>
        <v>#VALUE!</v>
      </c>
      <c r="DZP33" s="5" t="str">
        <f t="shared" si="5"/>
        <v>#VALUE!</v>
      </c>
      <c r="DZQ33" s="5" t="str">
        <f t="shared" si="5"/>
        <v>#VALUE!</v>
      </c>
      <c r="DZR33" s="5" t="str">
        <f t="shared" si="5"/>
        <v>#VALUE!</v>
      </c>
      <c r="DZS33" s="5" t="str">
        <f t="shared" si="5"/>
        <v>#VALUE!</v>
      </c>
      <c r="DZT33" s="5" t="str">
        <f t="shared" si="5"/>
        <v>#VALUE!</v>
      </c>
      <c r="DZU33" s="5" t="str">
        <f t="shared" si="5"/>
        <v>#VALUE!</v>
      </c>
      <c r="DZV33" s="5" t="str">
        <f t="shared" si="5"/>
        <v>#VALUE!</v>
      </c>
      <c r="DZW33" s="5" t="str">
        <f t="shared" si="5"/>
        <v>#VALUE!</v>
      </c>
      <c r="DZX33" s="5" t="str">
        <f t="shared" si="5"/>
        <v>#VALUE!</v>
      </c>
      <c r="DZY33" s="5" t="str">
        <f t="shared" si="5"/>
        <v>#VALUE!</v>
      </c>
      <c r="DZZ33" s="5" t="str">
        <f t="shared" si="5"/>
        <v>#VALUE!</v>
      </c>
      <c r="EAA33" s="5" t="str">
        <f t="shared" si="5"/>
        <v>#VALUE!</v>
      </c>
      <c r="EAB33" s="5" t="str">
        <f t="shared" si="5"/>
        <v>#VALUE!</v>
      </c>
      <c r="EAC33" s="5" t="str">
        <f t="shared" si="5"/>
        <v>#VALUE!</v>
      </c>
      <c r="EAD33" s="5" t="str">
        <f t="shared" si="5"/>
        <v>#VALUE!</v>
      </c>
      <c r="EAE33" s="5" t="str">
        <f t="shared" si="5"/>
        <v>#VALUE!</v>
      </c>
      <c r="EAF33" s="5" t="str">
        <f t="shared" si="5"/>
        <v>#VALUE!</v>
      </c>
      <c r="EAG33" s="5" t="str">
        <f t="shared" si="5"/>
        <v>#VALUE!</v>
      </c>
      <c r="EAH33" s="5" t="str">
        <f t="shared" si="5"/>
        <v>#VALUE!</v>
      </c>
      <c r="EAI33" s="5" t="str">
        <f t="shared" si="5"/>
        <v>#VALUE!</v>
      </c>
      <c r="EAJ33" s="5" t="str">
        <f t="shared" si="5"/>
        <v>#VALUE!</v>
      </c>
      <c r="EAK33" s="5" t="str">
        <f t="shared" si="5"/>
        <v>#VALUE!</v>
      </c>
      <c r="EAL33" s="5" t="str">
        <f t="shared" si="5"/>
        <v>#VALUE!</v>
      </c>
      <c r="EAM33" s="5" t="str">
        <f t="shared" si="5"/>
        <v>#VALUE!</v>
      </c>
      <c r="EAN33" s="5" t="str">
        <f t="shared" si="5"/>
        <v>#VALUE!</v>
      </c>
      <c r="EAO33" s="5" t="str">
        <f t="shared" si="5"/>
        <v>#VALUE!</v>
      </c>
      <c r="EAP33" s="5" t="str">
        <f t="shared" si="5"/>
        <v>#VALUE!</v>
      </c>
      <c r="EAQ33" s="5" t="str">
        <f t="shared" si="5"/>
        <v>#VALUE!</v>
      </c>
      <c r="EAR33" s="5" t="str">
        <f t="shared" si="5"/>
        <v>#VALUE!</v>
      </c>
      <c r="EAS33" s="5" t="str">
        <f t="shared" si="5"/>
        <v>#VALUE!</v>
      </c>
      <c r="EAT33" s="5" t="str">
        <f t="shared" si="5"/>
        <v>#VALUE!</v>
      </c>
      <c r="EAU33" s="5" t="str">
        <f t="shared" si="5"/>
        <v>#VALUE!</v>
      </c>
      <c r="EAV33" s="5" t="str">
        <f t="shared" si="5"/>
        <v>#VALUE!</v>
      </c>
      <c r="EAW33" s="5" t="str">
        <f t="shared" si="5"/>
        <v>#VALUE!</v>
      </c>
      <c r="EAX33" s="5" t="str">
        <f t="shared" si="5"/>
        <v>#VALUE!</v>
      </c>
      <c r="EAY33" s="5" t="str">
        <f t="shared" si="5"/>
        <v>#VALUE!</v>
      </c>
      <c r="EAZ33" s="5" t="str">
        <f t="shared" si="5"/>
        <v>#VALUE!</v>
      </c>
      <c r="EBA33" s="5" t="str">
        <f t="shared" si="5"/>
        <v>#VALUE!</v>
      </c>
      <c r="EBB33" s="5" t="str">
        <f t="shared" si="5"/>
        <v>#VALUE!</v>
      </c>
      <c r="EBC33" s="5" t="str">
        <f t="shared" si="5"/>
        <v>#VALUE!</v>
      </c>
      <c r="EBD33" s="5" t="str">
        <f t="shared" si="5"/>
        <v>#VALUE!</v>
      </c>
      <c r="EBE33" s="5" t="str">
        <f t="shared" si="5"/>
        <v>#VALUE!</v>
      </c>
      <c r="EBF33" s="5" t="str">
        <f t="shared" si="5"/>
        <v>#VALUE!</v>
      </c>
      <c r="EBG33" s="5" t="str">
        <f t="shared" si="5"/>
        <v>#VALUE!</v>
      </c>
      <c r="EBH33" s="5" t="str">
        <f t="shared" si="5"/>
        <v>#VALUE!</v>
      </c>
      <c r="EBI33" s="5" t="str">
        <f t="shared" si="5"/>
        <v>#VALUE!</v>
      </c>
      <c r="EBJ33" s="5" t="str">
        <f t="shared" si="5"/>
        <v>#VALUE!</v>
      </c>
      <c r="EBK33" s="5" t="str">
        <f t="shared" si="5"/>
        <v>#VALUE!</v>
      </c>
      <c r="EBL33" s="5" t="str">
        <f t="shared" si="5"/>
        <v>#VALUE!</v>
      </c>
      <c r="EBM33" s="5" t="str">
        <f t="shared" si="5"/>
        <v>#VALUE!</v>
      </c>
      <c r="EBN33" s="5" t="str">
        <f t="shared" si="5"/>
        <v>#VALUE!</v>
      </c>
      <c r="EBO33" s="5" t="str">
        <f t="shared" si="5"/>
        <v>#VALUE!</v>
      </c>
      <c r="EBP33" s="5" t="str">
        <f t="shared" si="5"/>
        <v>#VALUE!</v>
      </c>
      <c r="EBQ33" s="5" t="str">
        <f t="shared" si="5"/>
        <v>#VALUE!</v>
      </c>
      <c r="EBR33" s="5" t="str">
        <f t="shared" si="5"/>
        <v>#VALUE!</v>
      </c>
      <c r="EBS33" s="5" t="str">
        <f t="shared" si="5"/>
        <v>#VALUE!</v>
      </c>
      <c r="EBT33" s="5" t="str">
        <f t="shared" si="5"/>
        <v>#VALUE!</v>
      </c>
      <c r="EBU33" s="5" t="str">
        <f t="shared" si="5"/>
        <v>#VALUE!</v>
      </c>
      <c r="EBV33" s="5" t="str">
        <f t="shared" si="5"/>
        <v>#VALUE!</v>
      </c>
      <c r="EBW33" s="5" t="str">
        <f t="shared" si="5"/>
        <v>#VALUE!</v>
      </c>
      <c r="EBX33" s="5" t="str">
        <f t="shared" si="5"/>
        <v>#VALUE!</v>
      </c>
      <c r="EBY33" s="5" t="str">
        <f t="shared" si="5"/>
        <v>#VALUE!</v>
      </c>
      <c r="EBZ33" s="5" t="str">
        <f t="shared" si="5"/>
        <v>#VALUE!</v>
      </c>
      <c r="ECA33" s="5" t="str">
        <f t="shared" si="5"/>
        <v>#VALUE!</v>
      </c>
      <c r="ECB33" s="5" t="str">
        <f t="shared" si="5"/>
        <v>#VALUE!</v>
      </c>
      <c r="ECC33" s="5" t="str">
        <f t="shared" si="5"/>
        <v>#VALUE!</v>
      </c>
      <c r="ECD33" s="5" t="str">
        <f t="shared" si="5"/>
        <v>#VALUE!</v>
      </c>
      <c r="ECE33" s="5" t="str">
        <f t="shared" si="5"/>
        <v>#VALUE!</v>
      </c>
      <c r="ECF33" s="5" t="str">
        <f t="shared" si="5"/>
        <v>#VALUE!</v>
      </c>
      <c r="ECG33" s="5" t="str">
        <f t="shared" si="5"/>
        <v>#VALUE!</v>
      </c>
      <c r="ECH33" s="5" t="str">
        <f t="shared" si="5"/>
        <v>#VALUE!</v>
      </c>
      <c r="ECI33" s="5" t="str">
        <f t="shared" si="5"/>
        <v>#VALUE!</v>
      </c>
      <c r="ECJ33" s="5" t="str">
        <f t="shared" si="5"/>
        <v>#VALUE!</v>
      </c>
      <c r="ECK33" s="5" t="str">
        <f t="shared" si="5"/>
        <v>#VALUE!</v>
      </c>
      <c r="ECL33" s="5" t="str">
        <f t="shared" si="5"/>
        <v>#VALUE!</v>
      </c>
      <c r="ECM33" s="5" t="str">
        <f t="shared" si="5"/>
        <v>#VALUE!</v>
      </c>
      <c r="ECN33" s="5" t="str">
        <f t="shared" si="5"/>
        <v>#VALUE!</v>
      </c>
      <c r="ECO33" s="5" t="str">
        <f t="shared" si="5"/>
        <v>#VALUE!</v>
      </c>
      <c r="ECP33" s="5" t="str">
        <f t="shared" si="5"/>
        <v>#VALUE!</v>
      </c>
      <c r="ECQ33" s="5" t="str">
        <f t="shared" si="5"/>
        <v>#VALUE!</v>
      </c>
      <c r="ECR33" s="5" t="str">
        <f t="shared" si="5"/>
        <v>#VALUE!</v>
      </c>
      <c r="ECS33" s="5" t="str">
        <f t="shared" si="5"/>
        <v>#VALUE!</v>
      </c>
      <c r="ECT33" s="5" t="str">
        <f t="shared" si="5"/>
        <v>#VALUE!</v>
      </c>
      <c r="ECU33" s="5" t="str">
        <f t="shared" si="5"/>
        <v>#VALUE!</v>
      </c>
      <c r="ECV33" s="5" t="str">
        <f t="shared" si="5"/>
        <v>#VALUE!</v>
      </c>
      <c r="ECW33" s="5" t="str">
        <f t="shared" si="5"/>
        <v>#VALUE!</v>
      </c>
      <c r="ECX33" s="5" t="str">
        <f t="shared" si="5"/>
        <v>#VALUE!</v>
      </c>
      <c r="ECY33" s="5" t="str">
        <f t="shared" si="5"/>
        <v>#VALUE!</v>
      </c>
      <c r="ECZ33" s="5" t="str">
        <f t="shared" si="5"/>
        <v>#VALUE!</v>
      </c>
      <c r="EDA33" s="5" t="str">
        <f t="shared" si="5"/>
        <v>#VALUE!</v>
      </c>
      <c r="EDB33" s="5" t="str">
        <f t="shared" si="5"/>
        <v>#VALUE!</v>
      </c>
      <c r="EDC33" s="5" t="str">
        <f t="shared" si="5"/>
        <v>#VALUE!</v>
      </c>
      <c r="EDD33" s="5" t="str">
        <f t="shared" si="5"/>
        <v>#VALUE!</v>
      </c>
      <c r="EDE33" s="5" t="str">
        <f t="shared" si="5"/>
        <v>#VALUE!</v>
      </c>
      <c r="EDF33" s="5" t="str">
        <f t="shared" si="5"/>
        <v>#VALUE!</v>
      </c>
      <c r="EDG33" s="5" t="str">
        <f t="shared" si="5"/>
        <v>#VALUE!</v>
      </c>
      <c r="EDH33" s="5" t="str">
        <f t="shared" si="5"/>
        <v>#VALUE!</v>
      </c>
      <c r="EDI33" s="5" t="str">
        <f t="shared" si="5"/>
        <v>#VALUE!</v>
      </c>
      <c r="EDJ33" s="5" t="str">
        <f t="shared" si="5"/>
        <v>#VALUE!</v>
      </c>
      <c r="EDK33" s="5" t="str">
        <f t="shared" si="5"/>
        <v>#VALUE!</v>
      </c>
      <c r="EDL33" s="5" t="str">
        <f t="shared" si="5"/>
        <v>#VALUE!</v>
      </c>
      <c r="EDM33" s="5" t="str">
        <f t="shared" si="5"/>
        <v>#VALUE!</v>
      </c>
      <c r="EDN33" s="5" t="str">
        <f t="shared" si="5"/>
        <v>#VALUE!</v>
      </c>
      <c r="EDO33" s="5" t="str">
        <f t="shared" si="5"/>
        <v>#VALUE!</v>
      </c>
      <c r="EDP33" s="5" t="str">
        <f t="shared" si="5"/>
        <v>#VALUE!</v>
      </c>
      <c r="EDQ33" s="5" t="str">
        <f t="shared" si="5"/>
        <v>#VALUE!</v>
      </c>
      <c r="EDR33" s="5" t="str">
        <f t="shared" si="5"/>
        <v>#VALUE!</v>
      </c>
      <c r="EDS33" s="5" t="str">
        <f t="shared" si="5"/>
        <v>#VALUE!</v>
      </c>
      <c r="EDT33" s="5" t="str">
        <f t="shared" si="5"/>
        <v>#VALUE!</v>
      </c>
      <c r="EDU33" s="5" t="str">
        <f t="shared" si="5"/>
        <v>#VALUE!</v>
      </c>
      <c r="EDV33" s="5" t="str">
        <f t="shared" si="5"/>
        <v>#VALUE!</v>
      </c>
      <c r="EDW33" s="5" t="str">
        <f t="shared" si="5"/>
        <v>#VALUE!</v>
      </c>
      <c r="EDX33" s="5" t="str">
        <f t="shared" si="5"/>
        <v>#VALUE!</v>
      </c>
      <c r="EDY33" s="5" t="str">
        <f t="shared" si="5"/>
        <v>#VALUE!</v>
      </c>
      <c r="EDZ33" s="5" t="str">
        <f t="shared" si="5"/>
        <v>#VALUE!</v>
      </c>
      <c r="EEA33" s="5" t="str">
        <f t="shared" si="5"/>
        <v>#VALUE!</v>
      </c>
      <c r="EEB33" s="5" t="str">
        <f t="shared" si="5"/>
        <v>#VALUE!</v>
      </c>
      <c r="EEC33" s="5" t="str">
        <f t="shared" si="5"/>
        <v>#VALUE!</v>
      </c>
      <c r="EED33" s="5" t="str">
        <f t="shared" si="5"/>
        <v>#VALUE!</v>
      </c>
      <c r="EEE33" s="5" t="str">
        <f t="shared" si="5"/>
        <v>#VALUE!</v>
      </c>
      <c r="EEF33" s="5" t="str">
        <f t="shared" si="5"/>
        <v>#VALUE!</v>
      </c>
      <c r="EEG33" s="5" t="str">
        <f t="shared" si="5"/>
        <v>#VALUE!</v>
      </c>
      <c r="EEH33" s="5" t="str">
        <f t="shared" si="5"/>
        <v>#VALUE!</v>
      </c>
      <c r="EEI33" s="5" t="str">
        <f t="shared" si="5"/>
        <v>#VALUE!</v>
      </c>
      <c r="EEJ33" s="5" t="str">
        <f t="shared" si="5"/>
        <v>#VALUE!</v>
      </c>
      <c r="EEK33" s="5" t="str">
        <f t="shared" si="5"/>
        <v>#VALUE!</v>
      </c>
      <c r="EEL33" s="5" t="str">
        <f t="shared" si="5"/>
        <v>#VALUE!</v>
      </c>
      <c r="EEM33" s="5" t="str">
        <f t="shared" si="5"/>
        <v>#VALUE!</v>
      </c>
      <c r="EEN33" s="5" t="str">
        <f t="shared" si="5"/>
        <v>#VALUE!</v>
      </c>
      <c r="EEO33" s="5" t="str">
        <f t="shared" si="5"/>
        <v>#VALUE!</v>
      </c>
      <c r="EEP33" s="5" t="str">
        <f t="shared" si="5"/>
        <v>#VALUE!</v>
      </c>
      <c r="EEQ33" s="5" t="str">
        <f t="shared" si="5"/>
        <v>#VALUE!</v>
      </c>
      <c r="EER33" s="5" t="str">
        <f t="shared" si="5"/>
        <v>#VALUE!</v>
      </c>
      <c r="EES33" s="5" t="str">
        <f t="shared" si="5"/>
        <v>#VALUE!</v>
      </c>
      <c r="EET33" s="5" t="str">
        <f t="shared" si="5"/>
        <v>#VALUE!</v>
      </c>
      <c r="EEU33" s="5" t="str">
        <f t="shared" si="5"/>
        <v>#VALUE!</v>
      </c>
      <c r="EEV33" s="5" t="str">
        <f t="shared" si="5"/>
        <v>#VALUE!</v>
      </c>
      <c r="EEW33" s="5" t="str">
        <f t="shared" si="5"/>
        <v>#VALUE!</v>
      </c>
      <c r="EEX33" s="5" t="str">
        <f t="shared" si="5"/>
        <v>#VALUE!</v>
      </c>
      <c r="EEY33" s="5" t="str">
        <f t="shared" si="5"/>
        <v>#VALUE!</v>
      </c>
      <c r="EEZ33" s="5" t="str">
        <f t="shared" si="5"/>
        <v>#VALUE!</v>
      </c>
      <c r="EFA33" s="5" t="str">
        <f t="shared" si="5"/>
        <v>#VALUE!</v>
      </c>
      <c r="EFB33" s="5" t="str">
        <f t="shared" si="5"/>
        <v>#VALUE!</v>
      </c>
      <c r="EFC33" s="5" t="str">
        <f t="shared" si="5"/>
        <v>#VALUE!</v>
      </c>
      <c r="EFD33" s="5" t="str">
        <f t="shared" si="5"/>
        <v>#VALUE!</v>
      </c>
      <c r="EFE33" s="5" t="str">
        <f t="shared" si="5"/>
        <v>#VALUE!</v>
      </c>
      <c r="EFF33" s="5" t="str">
        <f t="shared" si="5"/>
        <v>#VALUE!</v>
      </c>
      <c r="EFG33" s="5" t="str">
        <f t="shared" si="5"/>
        <v>#VALUE!</v>
      </c>
      <c r="EFH33" s="5" t="str">
        <f t="shared" si="5"/>
        <v>#VALUE!</v>
      </c>
      <c r="EFI33" s="5" t="str">
        <f t="shared" si="5"/>
        <v>#VALUE!</v>
      </c>
      <c r="EFJ33" s="5" t="str">
        <f t="shared" si="5"/>
        <v>#VALUE!</v>
      </c>
      <c r="EFK33" s="5" t="str">
        <f t="shared" si="5"/>
        <v>#VALUE!</v>
      </c>
      <c r="EFL33" s="5" t="str">
        <f t="shared" si="5"/>
        <v>#VALUE!</v>
      </c>
      <c r="EFM33" s="5" t="str">
        <f t="shared" si="5"/>
        <v>#VALUE!</v>
      </c>
      <c r="EFN33" s="5" t="str">
        <f t="shared" si="5"/>
        <v>#VALUE!</v>
      </c>
      <c r="EFO33" s="5" t="str">
        <f t="shared" si="5"/>
        <v>#VALUE!</v>
      </c>
      <c r="EFP33" s="5" t="str">
        <f t="shared" si="5"/>
        <v>#VALUE!</v>
      </c>
      <c r="EFQ33" s="5" t="str">
        <f t="shared" si="5"/>
        <v>#VALUE!</v>
      </c>
      <c r="EFR33" s="5" t="str">
        <f t="shared" si="5"/>
        <v>#VALUE!</v>
      </c>
      <c r="EFS33" s="5" t="str">
        <f t="shared" si="5"/>
        <v>#VALUE!</v>
      </c>
      <c r="EFT33" s="5" t="str">
        <f t="shared" si="5"/>
        <v>#VALUE!</v>
      </c>
      <c r="EFU33" s="5" t="str">
        <f t="shared" si="5"/>
        <v>#VALUE!</v>
      </c>
      <c r="EFV33" s="5" t="str">
        <f t="shared" si="5"/>
        <v>#VALUE!</v>
      </c>
      <c r="EFW33" s="5" t="str">
        <f t="shared" si="5"/>
        <v>#VALUE!</v>
      </c>
      <c r="EFX33" s="5" t="str">
        <f t="shared" si="5"/>
        <v>#VALUE!</v>
      </c>
      <c r="EFY33" s="5" t="str">
        <f t="shared" si="5"/>
        <v>#VALUE!</v>
      </c>
      <c r="EFZ33" s="5" t="str">
        <f t="shared" si="5"/>
        <v>#VALUE!</v>
      </c>
      <c r="EGA33" s="5" t="str">
        <f t="shared" si="5"/>
        <v>#VALUE!</v>
      </c>
      <c r="EGB33" s="5" t="str">
        <f t="shared" si="5"/>
        <v>#VALUE!</v>
      </c>
      <c r="EGC33" s="5" t="str">
        <f t="shared" si="5"/>
        <v>#VALUE!</v>
      </c>
      <c r="EGD33" s="5" t="str">
        <f t="shared" si="5"/>
        <v>#VALUE!</v>
      </c>
      <c r="EGE33" s="5" t="str">
        <f t="shared" si="5"/>
        <v>#VALUE!</v>
      </c>
      <c r="EGF33" s="5" t="str">
        <f t="shared" si="5"/>
        <v>#VALUE!</v>
      </c>
      <c r="EGG33" s="5" t="str">
        <f t="shared" si="5"/>
        <v>#VALUE!</v>
      </c>
      <c r="EGH33" s="5" t="str">
        <f t="shared" si="5"/>
        <v>#VALUE!</v>
      </c>
      <c r="EGI33" s="5" t="str">
        <f t="shared" si="5"/>
        <v>#VALUE!</v>
      </c>
      <c r="EGJ33" s="5" t="str">
        <f t="shared" si="5"/>
        <v>#VALUE!</v>
      </c>
      <c r="EGK33" s="5" t="str">
        <f t="shared" si="5"/>
        <v>#VALUE!</v>
      </c>
      <c r="EGL33" s="5" t="str">
        <f t="shared" si="5"/>
        <v>#VALUE!</v>
      </c>
      <c r="EGM33" s="5" t="str">
        <f t="shared" si="5"/>
        <v>#VALUE!</v>
      </c>
      <c r="EGN33" s="5" t="str">
        <f t="shared" si="5"/>
        <v>#VALUE!</v>
      </c>
      <c r="EGO33" s="5" t="str">
        <f t="shared" si="5"/>
        <v>#VALUE!</v>
      </c>
      <c r="EGP33" s="5" t="str">
        <f t="shared" si="5"/>
        <v>#VALUE!</v>
      </c>
      <c r="EGQ33" s="5" t="str">
        <f t="shared" si="5"/>
        <v>#VALUE!</v>
      </c>
      <c r="EGR33" s="5" t="str">
        <f t="shared" si="5"/>
        <v>#VALUE!</v>
      </c>
      <c r="EGS33" s="5" t="str">
        <f t="shared" si="5"/>
        <v>#VALUE!</v>
      </c>
      <c r="EGT33" s="5" t="str">
        <f t="shared" si="5"/>
        <v>#VALUE!</v>
      </c>
      <c r="EGU33" s="5" t="str">
        <f t="shared" si="5"/>
        <v>#VALUE!</v>
      </c>
      <c r="EGV33" s="5" t="str">
        <f t="shared" si="5"/>
        <v>#VALUE!</v>
      </c>
      <c r="EGW33" s="5" t="str">
        <f t="shared" si="5"/>
        <v>#VALUE!</v>
      </c>
      <c r="EGX33" s="5" t="str">
        <f t="shared" si="5"/>
        <v>#VALUE!</v>
      </c>
      <c r="EGY33" s="5" t="str">
        <f t="shared" si="5"/>
        <v>#VALUE!</v>
      </c>
      <c r="EGZ33" s="5" t="str">
        <f t="shared" si="5"/>
        <v>#VALUE!</v>
      </c>
      <c r="EHA33" s="5" t="str">
        <f t="shared" si="5"/>
        <v>#VALUE!</v>
      </c>
      <c r="EHB33" s="5" t="str">
        <f t="shared" si="5"/>
        <v>#VALUE!</v>
      </c>
      <c r="EHC33" s="5" t="str">
        <f t="shared" si="5"/>
        <v>#VALUE!</v>
      </c>
      <c r="EHD33" s="5" t="str">
        <f t="shared" si="5"/>
        <v>#VALUE!</v>
      </c>
      <c r="EHE33" s="5" t="str">
        <f t="shared" si="5"/>
        <v>#VALUE!</v>
      </c>
      <c r="EHF33" s="5" t="str">
        <f t="shared" si="5"/>
        <v>#VALUE!</v>
      </c>
      <c r="EHG33" s="5" t="str">
        <f t="shared" si="5"/>
        <v>#VALUE!</v>
      </c>
      <c r="EHH33" s="5" t="str">
        <f t="shared" si="5"/>
        <v>#VALUE!</v>
      </c>
      <c r="EHI33" s="5" t="str">
        <f t="shared" si="5"/>
        <v>#VALUE!</v>
      </c>
      <c r="EHJ33" s="5" t="str">
        <f t="shared" si="5"/>
        <v>#VALUE!</v>
      </c>
      <c r="EHK33" s="5" t="str">
        <f t="shared" si="5"/>
        <v>#VALUE!</v>
      </c>
      <c r="EHL33" s="5" t="str">
        <f t="shared" si="5"/>
        <v>#VALUE!</v>
      </c>
      <c r="EHM33" s="5" t="str">
        <f t="shared" si="5"/>
        <v>#VALUE!</v>
      </c>
      <c r="EHN33" s="5" t="str">
        <f t="shared" si="5"/>
        <v>#VALUE!</v>
      </c>
      <c r="EHO33" s="5" t="str">
        <f t="shared" si="5"/>
        <v>#VALUE!</v>
      </c>
      <c r="EHP33" s="5" t="str">
        <f t="shared" si="5"/>
        <v>#VALUE!</v>
      </c>
      <c r="EHQ33" s="5" t="str">
        <f t="shared" si="5"/>
        <v>#VALUE!</v>
      </c>
      <c r="EHR33" s="5" t="str">
        <f t="shared" si="5"/>
        <v>#VALUE!</v>
      </c>
      <c r="EHS33" s="5" t="str">
        <f t="shared" si="5"/>
        <v>#VALUE!</v>
      </c>
      <c r="EHT33" s="5" t="str">
        <f t="shared" si="5"/>
        <v>#VALUE!</v>
      </c>
      <c r="EHU33" s="5" t="str">
        <f t="shared" si="5"/>
        <v>#VALUE!</v>
      </c>
      <c r="EHV33" s="5" t="str">
        <f t="shared" si="5"/>
        <v>#VALUE!</v>
      </c>
      <c r="EHW33" s="5" t="str">
        <f t="shared" si="5"/>
        <v>#VALUE!</v>
      </c>
      <c r="EHX33" s="5" t="str">
        <f t="shared" si="5"/>
        <v>#VALUE!</v>
      </c>
      <c r="EHY33" s="5" t="str">
        <f t="shared" si="5"/>
        <v>#VALUE!</v>
      </c>
      <c r="EHZ33" s="5" t="str">
        <f t="shared" si="5"/>
        <v>#VALUE!</v>
      </c>
      <c r="EIA33" s="5" t="str">
        <f t="shared" si="5"/>
        <v>#VALUE!</v>
      </c>
      <c r="EIB33" s="5" t="str">
        <f t="shared" si="5"/>
        <v>#VALUE!</v>
      </c>
      <c r="EIC33" s="5" t="str">
        <f t="shared" si="5"/>
        <v>#VALUE!</v>
      </c>
      <c r="EID33" s="5" t="str">
        <f t="shared" si="5"/>
        <v>#VALUE!</v>
      </c>
      <c r="EIE33" s="5" t="str">
        <f t="shared" si="5"/>
        <v>#VALUE!</v>
      </c>
      <c r="EIF33" s="5" t="str">
        <f t="shared" si="5"/>
        <v>#VALUE!</v>
      </c>
      <c r="EIG33" s="5" t="str">
        <f t="shared" si="5"/>
        <v>#VALUE!</v>
      </c>
      <c r="EIH33" s="5" t="str">
        <f t="shared" si="5"/>
        <v>#VALUE!</v>
      </c>
      <c r="EII33" s="5" t="str">
        <f t="shared" si="5"/>
        <v>#VALUE!</v>
      </c>
      <c r="EIJ33" s="5" t="str">
        <f t="shared" si="5"/>
        <v>#VALUE!</v>
      </c>
      <c r="EIK33" s="5" t="str">
        <f t="shared" si="5"/>
        <v>#VALUE!</v>
      </c>
      <c r="EIL33" s="5" t="str">
        <f t="shared" si="5"/>
        <v>#VALUE!</v>
      </c>
      <c r="EIM33" s="5" t="str">
        <f t="shared" si="5"/>
        <v>#VALUE!</v>
      </c>
      <c r="EIN33" s="5" t="str">
        <f t="shared" si="5"/>
        <v>#VALUE!</v>
      </c>
      <c r="EIO33" s="5" t="str">
        <f t="shared" si="5"/>
        <v>#VALUE!</v>
      </c>
      <c r="EIP33" s="5" t="str">
        <f t="shared" si="5"/>
        <v>#VALUE!</v>
      </c>
      <c r="EIQ33" s="5" t="str">
        <f t="shared" si="5"/>
        <v>#VALUE!</v>
      </c>
      <c r="EIR33" s="5" t="str">
        <f t="shared" si="5"/>
        <v>#VALUE!</v>
      </c>
      <c r="EIS33" s="5" t="str">
        <f t="shared" si="5"/>
        <v>#VALUE!</v>
      </c>
      <c r="EIT33" s="5" t="str">
        <f t="shared" si="5"/>
        <v>#VALUE!</v>
      </c>
      <c r="EIU33" s="5" t="str">
        <f t="shared" si="5"/>
        <v>#VALUE!</v>
      </c>
      <c r="EIV33" s="5" t="str">
        <f t="shared" si="5"/>
        <v>#VALUE!</v>
      </c>
      <c r="EIW33" s="5" t="str">
        <f t="shared" si="5"/>
        <v>#VALUE!</v>
      </c>
      <c r="EIX33" s="5" t="str">
        <f t="shared" si="5"/>
        <v>#VALUE!</v>
      </c>
      <c r="EIY33" s="5" t="str">
        <f t="shared" si="5"/>
        <v>#VALUE!</v>
      </c>
      <c r="EIZ33" s="5" t="str">
        <f t="shared" si="5"/>
        <v>#VALUE!</v>
      </c>
      <c r="EJA33" s="5" t="str">
        <f t="shared" si="5"/>
        <v>#VALUE!</v>
      </c>
      <c r="EJB33" s="5" t="str">
        <f t="shared" si="5"/>
        <v>#VALUE!</v>
      </c>
      <c r="EJC33" s="5" t="str">
        <f t="shared" si="5"/>
        <v>#VALUE!</v>
      </c>
      <c r="EJD33" s="5" t="str">
        <f t="shared" si="5"/>
        <v>#VALUE!</v>
      </c>
      <c r="EJE33" s="5" t="str">
        <f t="shared" si="5"/>
        <v>#VALUE!</v>
      </c>
      <c r="EJF33" s="5" t="str">
        <f t="shared" si="5"/>
        <v>#VALUE!</v>
      </c>
      <c r="EJG33" s="5" t="str">
        <f t="shared" si="5"/>
        <v>#VALUE!</v>
      </c>
      <c r="EJH33" s="5" t="str">
        <f t="shared" si="5"/>
        <v>#VALUE!</v>
      </c>
      <c r="EJI33" s="5" t="str">
        <f t="shared" si="5"/>
        <v>#VALUE!</v>
      </c>
      <c r="EJJ33" s="5" t="str">
        <f t="shared" si="5"/>
        <v>#VALUE!</v>
      </c>
      <c r="EJK33" s="5" t="str">
        <f t="shared" si="5"/>
        <v>#VALUE!</v>
      </c>
      <c r="EJL33" s="5" t="str">
        <f t="shared" si="5"/>
        <v>#VALUE!</v>
      </c>
      <c r="EJM33" s="5" t="str">
        <f t="shared" si="5"/>
        <v>#VALUE!</v>
      </c>
      <c r="EJN33" s="5" t="str">
        <f t="shared" si="5"/>
        <v>#VALUE!</v>
      </c>
      <c r="EJO33" s="5" t="str">
        <f t="shared" si="5"/>
        <v>#VALUE!</v>
      </c>
      <c r="EJP33" s="5" t="str">
        <f t="shared" si="5"/>
        <v>#VALUE!</v>
      </c>
      <c r="EJQ33" s="5" t="str">
        <f t="shared" si="5"/>
        <v>#VALUE!</v>
      </c>
      <c r="EJR33" s="5" t="str">
        <f t="shared" si="5"/>
        <v>#VALUE!</v>
      </c>
      <c r="EJS33" s="5" t="str">
        <f t="shared" si="5"/>
        <v>#VALUE!</v>
      </c>
      <c r="EJT33" s="5" t="str">
        <f t="shared" si="5"/>
        <v>#VALUE!</v>
      </c>
      <c r="EJU33" s="5" t="str">
        <f t="shared" si="5"/>
        <v>#VALUE!</v>
      </c>
      <c r="EJV33" s="5" t="str">
        <f t="shared" si="5"/>
        <v>#VALUE!</v>
      </c>
      <c r="EJW33" s="5" t="str">
        <f t="shared" si="5"/>
        <v>#VALUE!</v>
      </c>
      <c r="EJX33" s="5" t="str">
        <f t="shared" si="5"/>
        <v>#VALUE!</v>
      </c>
      <c r="EJY33" s="5" t="str">
        <f t="shared" si="5"/>
        <v>#VALUE!</v>
      </c>
      <c r="EJZ33" s="5" t="str">
        <f t="shared" si="5"/>
        <v>#VALUE!</v>
      </c>
      <c r="EKA33" s="5" t="str">
        <f t="shared" si="5"/>
        <v>#VALUE!</v>
      </c>
      <c r="EKB33" s="5" t="str">
        <f t="shared" si="5"/>
        <v>#VALUE!</v>
      </c>
      <c r="EKC33" s="5" t="str">
        <f t="shared" si="5"/>
        <v>#VALUE!</v>
      </c>
      <c r="EKD33" s="5" t="str">
        <f t="shared" si="5"/>
        <v>#VALUE!</v>
      </c>
      <c r="EKE33" s="5" t="str">
        <f t="shared" si="5"/>
        <v>#VALUE!</v>
      </c>
      <c r="EKF33" s="5" t="str">
        <f t="shared" si="5"/>
        <v>#VALUE!</v>
      </c>
      <c r="EKG33" s="5" t="str">
        <f t="shared" si="5"/>
        <v>#VALUE!</v>
      </c>
      <c r="EKH33" s="5" t="str">
        <f t="shared" si="5"/>
        <v>#VALUE!</v>
      </c>
      <c r="EKI33" s="5" t="str">
        <f t="shared" si="5"/>
        <v>#VALUE!</v>
      </c>
      <c r="EKJ33" s="5" t="str">
        <f t="shared" si="5"/>
        <v>#VALUE!</v>
      </c>
      <c r="EKK33" s="5" t="str">
        <f t="shared" si="5"/>
        <v>#VALUE!</v>
      </c>
      <c r="EKL33" s="5" t="str">
        <f t="shared" si="5"/>
        <v>#VALUE!</v>
      </c>
      <c r="EKM33" s="5" t="str">
        <f t="shared" si="5"/>
        <v>#VALUE!</v>
      </c>
      <c r="EKN33" s="5" t="str">
        <f t="shared" si="5"/>
        <v>#VALUE!</v>
      </c>
      <c r="EKO33" s="5" t="str">
        <f t="shared" si="5"/>
        <v>#VALUE!</v>
      </c>
      <c r="EKP33" s="5" t="str">
        <f t="shared" si="5"/>
        <v>#VALUE!</v>
      </c>
      <c r="EKQ33" s="5" t="str">
        <f t="shared" si="5"/>
        <v>#VALUE!</v>
      </c>
      <c r="EKR33" s="5" t="str">
        <f t="shared" si="5"/>
        <v>#VALUE!</v>
      </c>
      <c r="EKS33" s="5" t="str">
        <f t="shared" si="5"/>
        <v>#VALUE!</v>
      </c>
      <c r="EKT33" s="5" t="str">
        <f t="shared" si="5"/>
        <v>#VALUE!</v>
      </c>
      <c r="EKU33" s="5" t="str">
        <f t="shared" si="5"/>
        <v>#VALUE!</v>
      </c>
      <c r="EKV33" s="5" t="str">
        <f t="shared" si="5"/>
        <v>#VALUE!</v>
      </c>
      <c r="EKW33" s="5" t="str">
        <f t="shared" si="5"/>
        <v>#VALUE!</v>
      </c>
      <c r="EKX33" s="5" t="str">
        <f t="shared" si="5"/>
        <v>#VALUE!</v>
      </c>
      <c r="EKY33" s="5" t="str">
        <f t="shared" si="5"/>
        <v>#VALUE!</v>
      </c>
      <c r="EKZ33" s="5" t="str">
        <f t="shared" si="5"/>
        <v>#VALUE!</v>
      </c>
      <c r="ELA33" s="5" t="str">
        <f t="shared" si="5"/>
        <v>#VALUE!</v>
      </c>
      <c r="ELB33" s="5" t="str">
        <f t="shared" si="5"/>
        <v>#VALUE!</v>
      </c>
      <c r="ELC33" s="5" t="str">
        <f t="shared" si="5"/>
        <v>#VALUE!</v>
      </c>
      <c r="ELD33" s="5" t="str">
        <f t="shared" si="5"/>
        <v>#VALUE!</v>
      </c>
      <c r="ELE33" s="5" t="str">
        <f t="shared" si="5"/>
        <v>#VALUE!</v>
      </c>
      <c r="ELF33" s="5" t="str">
        <f t="shared" si="5"/>
        <v>#VALUE!</v>
      </c>
      <c r="ELG33" s="5" t="str">
        <f t="shared" si="5"/>
        <v>#VALUE!</v>
      </c>
      <c r="ELH33" s="5" t="str">
        <f t="shared" si="5"/>
        <v>#VALUE!</v>
      </c>
      <c r="ELI33" s="5" t="str">
        <f t="shared" si="5"/>
        <v>#VALUE!</v>
      </c>
      <c r="ELJ33" s="5" t="str">
        <f t="shared" si="5"/>
        <v>#VALUE!</v>
      </c>
      <c r="ELK33" s="5" t="str">
        <f t="shared" si="5"/>
        <v>#VALUE!</v>
      </c>
      <c r="ELL33" s="5" t="str">
        <f t="shared" si="5"/>
        <v>#VALUE!</v>
      </c>
      <c r="ELM33" s="5" t="str">
        <f t="shared" si="5"/>
        <v>#VALUE!</v>
      </c>
      <c r="ELN33" s="5" t="str">
        <f t="shared" si="5"/>
        <v>#VALUE!</v>
      </c>
      <c r="ELO33" s="5" t="str">
        <f t="shared" si="5"/>
        <v>#VALUE!</v>
      </c>
      <c r="ELP33" s="5" t="str">
        <f t="shared" si="5"/>
        <v>#VALUE!</v>
      </c>
      <c r="ELQ33" s="5" t="str">
        <f t="shared" si="5"/>
        <v>#VALUE!</v>
      </c>
      <c r="ELR33" s="5" t="str">
        <f t="shared" si="5"/>
        <v>#VALUE!</v>
      </c>
      <c r="ELS33" s="5" t="str">
        <f t="shared" si="5"/>
        <v>#VALUE!</v>
      </c>
      <c r="ELT33" s="5" t="str">
        <f t="shared" si="5"/>
        <v>#VALUE!</v>
      </c>
      <c r="ELU33" s="5" t="str">
        <f t="shared" si="5"/>
        <v>#VALUE!</v>
      </c>
      <c r="ELV33" s="5" t="str">
        <f t="shared" si="5"/>
        <v>#VALUE!</v>
      </c>
      <c r="ELW33" s="5" t="str">
        <f t="shared" si="5"/>
        <v>#VALUE!</v>
      </c>
      <c r="ELX33" s="5" t="str">
        <f t="shared" si="5"/>
        <v>#VALUE!</v>
      </c>
      <c r="ELY33" s="5" t="str">
        <f t="shared" si="5"/>
        <v>#VALUE!</v>
      </c>
      <c r="ELZ33" s="5" t="str">
        <f t="shared" si="5"/>
        <v>#VALUE!</v>
      </c>
      <c r="EMA33" s="5" t="str">
        <f t="shared" si="5"/>
        <v>#VALUE!</v>
      </c>
      <c r="EMB33" s="5" t="str">
        <f t="shared" si="5"/>
        <v>#VALUE!</v>
      </c>
      <c r="EMC33" s="5" t="str">
        <f t="shared" si="5"/>
        <v>#VALUE!</v>
      </c>
      <c r="EMD33" s="5" t="str">
        <f t="shared" si="5"/>
        <v>#VALUE!</v>
      </c>
      <c r="EME33" s="5" t="str">
        <f t="shared" si="5"/>
        <v>#VALUE!</v>
      </c>
      <c r="EMF33" s="5" t="str">
        <f t="shared" si="5"/>
        <v>#VALUE!</v>
      </c>
      <c r="EMG33" s="5" t="str">
        <f t="shared" si="5"/>
        <v>#VALUE!</v>
      </c>
      <c r="EMH33" s="5" t="str">
        <f t="shared" si="5"/>
        <v>#VALUE!</v>
      </c>
      <c r="EMI33" s="5" t="str">
        <f t="shared" si="5"/>
        <v>#VALUE!</v>
      </c>
      <c r="EMJ33" s="5" t="str">
        <f t="shared" si="5"/>
        <v>#VALUE!</v>
      </c>
      <c r="EMK33" s="5" t="str">
        <f t="shared" si="5"/>
        <v>#VALUE!</v>
      </c>
      <c r="EML33" s="5" t="str">
        <f t="shared" si="5"/>
        <v>#VALUE!</v>
      </c>
      <c r="EMM33" s="5" t="str">
        <f t="shared" si="5"/>
        <v>#VALUE!</v>
      </c>
      <c r="EMN33" s="5" t="str">
        <f t="shared" si="5"/>
        <v>#VALUE!</v>
      </c>
      <c r="EMO33" s="5" t="str">
        <f t="shared" si="5"/>
        <v>#VALUE!</v>
      </c>
      <c r="EMP33" s="5" t="str">
        <f t="shared" si="5"/>
        <v>#VALUE!</v>
      </c>
      <c r="EMQ33" s="5" t="str">
        <f t="shared" si="5"/>
        <v>#VALUE!</v>
      </c>
      <c r="EMR33" s="5" t="str">
        <f t="shared" si="5"/>
        <v>#VALUE!</v>
      </c>
      <c r="EMS33" s="5" t="str">
        <f t="shared" si="5"/>
        <v>#VALUE!</v>
      </c>
      <c r="EMT33" s="5" t="str">
        <f t="shared" si="5"/>
        <v>#VALUE!</v>
      </c>
      <c r="EMU33" s="5" t="str">
        <f t="shared" si="5"/>
        <v>#VALUE!</v>
      </c>
      <c r="EMV33" s="5" t="str">
        <f t="shared" si="5"/>
        <v>#VALUE!</v>
      </c>
      <c r="EMW33" s="5" t="str">
        <f t="shared" si="5"/>
        <v>#VALUE!</v>
      </c>
      <c r="EMX33" s="5" t="str">
        <f t="shared" si="5"/>
        <v>#VALUE!</v>
      </c>
      <c r="EMY33" s="5" t="str">
        <f t="shared" si="5"/>
        <v>#VALUE!</v>
      </c>
      <c r="EMZ33" s="5" t="str">
        <f t="shared" si="5"/>
        <v>#VALUE!</v>
      </c>
      <c r="ENA33" s="5" t="str">
        <f t="shared" si="5"/>
        <v>#VALUE!</v>
      </c>
      <c r="ENB33" s="5" t="str">
        <f t="shared" si="5"/>
        <v>#VALUE!</v>
      </c>
      <c r="ENC33" s="5" t="str">
        <f t="shared" si="5"/>
        <v>#VALUE!</v>
      </c>
      <c r="END33" s="5" t="str">
        <f t="shared" si="5"/>
        <v>#VALUE!</v>
      </c>
      <c r="ENE33" s="5" t="str">
        <f t="shared" si="5"/>
        <v>#VALUE!</v>
      </c>
      <c r="ENF33" s="5" t="str">
        <f t="shared" si="5"/>
        <v>#VALUE!</v>
      </c>
      <c r="ENG33" s="5" t="str">
        <f t="shared" si="5"/>
        <v>#VALUE!</v>
      </c>
      <c r="ENH33" s="5" t="str">
        <f t="shared" si="5"/>
        <v>#VALUE!</v>
      </c>
      <c r="ENI33" s="5" t="str">
        <f t="shared" si="5"/>
        <v>#VALUE!</v>
      </c>
      <c r="ENJ33" s="5" t="str">
        <f t="shared" si="5"/>
        <v>#VALUE!</v>
      </c>
      <c r="ENK33" s="5" t="str">
        <f t="shared" si="5"/>
        <v>#VALUE!</v>
      </c>
      <c r="ENL33" s="5" t="str">
        <f t="shared" si="5"/>
        <v>#VALUE!</v>
      </c>
      <c r="ENM33" s="5" t="str">
        <f t="shared" si="5"/>
        <v>#VALUE!</v>
      </c>
      <c r="ENN33" s="5" t="str">
        <f t="shared" si="5"/>
        <v>#VALUE!</v>
      </c>
      <c r="ENO33" s="5" t="str">
        <f t="shared" si="5"/>
        <v>#VALUE!</v>
      </c>
      <c r="ENP33" s="5" t="str">
        <f t="shared" si="5"/>
        <v>#VALUE!</v>
      </c>
      <c r="ENQ33" s="5" t="str">
        <f t="shared" si="5"/>
        <v>#VALUE!</v>
      </c>
      <c r="ENR33" s="5" t="str">
        <f t="shared" si="5"/>
        <v>#VALUE!</v>
      </c>
      <c r="ENS33" s="5" t="str">
        <f t="shared" si="5"/>
        <v>#VALUE!</v>
      </c>
      <c r="ENT33" s="5" t="str">
        <f t="shared" si="5"/>
        <v>#VALUE!</v>
      </c>
      <c r="ENU33" s="5" t="str">
        <f t="shared" si="5"/>
        <v>#VALUE!</v>
      </c>
      <c r="ENV33" s="5" t="str">
        <f t="shared" si="5"/>
        <v>#VALUE!</v>
      </c>
      <c r="ENW33" s="5" t="str">
        <f t="shared" si="5"/>
        <v>#VALUE!</v>
      </c>
      <c r="ENX33" s="5" t="str">
        <f t="shared" si="5"/>
        <v>#VALUE!</v>
      </c>
      <c r="ENY33" s="5" t="str">
        <f t="shared" si="5"/>
        <v>#VALUE!</v>
      </c>
      <c r="ENZ33" s="5" t="str">
        <f t="shared" si="5"/>
        <v>#VALUE!</v>
      </c>
      <c r="EOA33" s="5" t="str">
        <f t="shared" si="5"/>
        <v>#VALUE!</v>
      </c>
      <c r="EOB33" s="5" t="str">
        <f t="shared" si="5"/>
        <v>#VALUE!</v>
      </c>
      <c r="EOC33" s="5" t="str">
        <f t="shared" si="5"/>
        <v>#VALUE!</v>
      </c>
      <c r="EOD33" s="5" t="str">
        <f t="shared" si="5"/>
        <v>#VALUE!</v>
      </c>
      <c r="EOE33" s="5" t="str">
        <f t="shared" si="5"/>
        <v>#VALUE!</v>
      </c>
      <c r="EOF33" s="5" t="str">
        <f t="shared" si="5"/>
        <v>#VALUE!</v>
      </c>
      <c r="EOG33" s="5" t="str">
        <f t="shared" si="5"/>
        <v>#VALUE!</v>
      </c>
      <c r="EOH33" s="5" t="str">
        <f t="shared" si="5"/>
        <v>#VALUE!</v>
      </c>
      <c r="EOI33" s="5" t="str">
        <f t="shared" si="5"/>
        <v>#VALUE!</v>
      </c>
      <c r="EOJ33" s="5" t="str">
        <f t="shared" si="5"/>
        <v>#VALUE!</v>
      </c>
      <c r="EOK33" s="5" t="str">
        <f t="shared" si="5"/>
        <v>#VALUE!</v>
      </c>
      <c r="EOL33" s="5" t="str">
        <f t="shared" si="5"/>
        <v>#VALUE!</v>
      </c>
      <c r="EOM33" s="5" t="str">
        <f t="shared" si="5"/>
        <v>#VALUE!</v>
      </c>
      <c r="EON33" s="5" t="str">
        <f t="shared" si="5"/>
        <v>#VALUE!</v>
      </c>
      <c r="EOO33" s="5" t="str">
        <f t="shared" si="5"/>
        <v>#VALUE!</v>
      </c>
      <c r="EOP33" s="5" t="str">
        <f t="shared" si="5"/>
        <v>#VALUE!</v>
      </c>
      <c r="EOQ33" s="5" t="str">
        <f t="shared" si="5"/>
        <v>#VALUE!</v>
      </c>
      <c r="EOR33" s="5" t="str">
        <f t="shared" si="5"/>
        <v>#VALUE!</v>
      </c>
      <c r="EOS33" s="5" t="str">
        <f t="shared" si="5"/>
        <v>#VALUE!</v>
      </c>
      <c r="EOT33" s="5" t="str">
        <f t="shared" si="5"/>
        <v>#VALUE!</v>
      </c>
      <c r="EOU33" s="5" t="str">
        <f t="shared" si="5"/>
        <v>#VALUE!</v>
      </c>
      <c r="EOV33" s="5" t="str">
        <f t="shared" si="5"/>
        <v>#VALUE!</v>
      </c>
      <c r="EOW33" s="5" t="str">
        <f t="shared" si="5"/>
        <v>#VALUE!</v>
      </c>
      <c r="EOX33" s="5" t="str">
        <f t="shared" si="5"/>
        <v>#VALUE!</v>
      </c>
      <c r="EOY33" s="5" t="str">
        <f t="shared" si="5"/>
        <v>#VALUE!</v>
      </c>
      <c r="EOZ33" s="5" t="str">
        <f t="shared" si="5"/>
        <v>#VALUE!</v>
      </c>
      <c r="EPA33" s="5" t="str">
        <f t="shared" si="5"/>
        <v>#VALUE!</v>
      </c>
      <c r="EPB33" s="5" t="str">
        <f t="shared" si="5"/>
        <v>#VALUE!</v>
      </c>
      <c r="EPC33" s="5" t="str">
        <f t="shared" si="5"/>
        <v>#VALUE!</v>
      </c>
      <c r="EPD33" s="5" t="str">
        <f t="shared" si="5"/>
        <v>#VALUE!</v>
      </c>
      <c r="EPE33" s="5" t="str">
        <f t="shared" si="5"/>
        <v>#VALUE!</v>
      </c>
      <c r="EPF33" s="5" t="str">
        <f t="shared" si="5"/>
        <v>#VALUE!</v>
      </c>
      <c r="EPG33" s="5" t="str">
        <f t="shared" si="5"/>
        <v>#VALUE!</v>
      </c>
      <c r="EPH33" s="5" t="str">
        <f t="shared" si="5"/>
        <v>#VALUE!</v>
      </c>
      <c r="EPI33" s="5" t="str">
        <f t="shared" si="5"/>
        <v>#VALUE!</v>
      </c>
      <c r="EPJ33" s="5" t="str">
        <f t="shared" si="5"/>
        <v>#VALUE!</v>
      </c>
      <c r="EPK33" s="5" t="str">
        <f t="shared" si="5"/>
        <v>#VALUE!</v>
      </c>
      <c r="EPL33" s="5" t="str">
        <f t="shared" si="5"/>
        <v>#VALUE!</v>
      </c>
      <c r="EPM33" s="5" t="str">
        <f t="shared" si="5"/>
        <v>#VALUE!</v>
      </c>
      <c r="EPN33" s="5" t="str">
        <f t="shared" si="5"/>
        <v>#VALUE!</v>
      </c>
      <c r="EPO33" s="5" t="str">
        <f t="shared" si="5"/>
        <v>#VALUE!</v>
      </c>
      <c r="EPP33" s="5" t="str">
        <f t="shared" si="5"/>
        <v>#VALUE!</v>
      </c>
      <c r="EPQ33" s="5" t="str">
        <f t="shared" si="5"/>
        <v>#VALUE!</v>
      </c>
      <c r="EPR33" s="5" t="str">
        <f t="shared" si="5"/>
        <v>#VALUE!</v>
      </c>
      <c r="EPS33" s="5" t="str">
        <f t="shared" si="5"/>
        <v>#VALUE!</v>
      </c>
      <c r="EPT33" s="5" t="str">
        <f t="shared" si="5"/>
        <v>#VALUE!</v>
      </c>
      <c r="EPU33" s="5" t="str">
        <f t="shared" si="5"/>
        <v>#VALUE!</v>
      </c>
      <c r="EPV33" s="5" t="str">
        <f t="shared" si="5"/>
        <v>#VALUE!</v>
      </c>
      <c r="EPW33" s="5" t="str">
        <f t="shared" si="5"/>
        <v>#VALUE!</v>
      </c>
      <c r="EPX33" s="5" t="str">
        <f t="shared" si="5"/>
        <v>#VALUE!</v>
      </c>
      <c r="EPY33" s="5" t="str">
        <f t="shared" si="5"/>
        <v>#VALUE!</v>
      </c>
      <c r="EPZ33" s="5" t="str">
        <f t="shared" si="5"/>
        <v>#VALUE!</v>
      </c>
      <c r="EQA33" s="5" t="str">
        <f t="shared" si="5"/>
        <v>#VALUE!</v>
      </c>
      <c r="EQB33" s="5" t="str">
        <f t="shared" si="5"/>
        <v>#VALUE!</v>
      </c>
      <c r="EQC33" s="5" t="str">
        <f t="shared" si="5"/>
        <v>#VALUE!</v>
      </c>
      <c r="EQD33" s="5" t="str">
        <f t="shared" si="5"/>
        <v>#VALUE!</v>
      </c>
      <c r="EQE33" s="5" t="str">
        <f t="shared" si="5"/>
        <v>#VALUE!</v>
      </c>
      <c r="EQF33" s="5" t="str">
        <f t="shared" si="5"/>
        <v>#VALUE!</v>
      </c>
      <c r="EQG33" s="5" t="str">
        <f t="shared" si="5"/>
        <v>#VALUE!</v>
      </c>
      <c r="EQH33" s="5" t="str">
        <f t="shared" si="5"/>
        <v>#VALUE!</v>
      </c>
      <c r="EQI33" s="5" t="str">
        <f t="shared" si="5"/>
        <v>#VALUE!</v>
      </c>
      <c r="EQJ33" s="5" t="str">
        <f t="shared" si="5"/>
        <v>#VALUE!</v>
      </c>
      <c r="EQK33" s="5" t="str">
        <f t="shared" si="5"/>
        <v>#VALUE!</v>
      </c>
      <c r="EQL33" s="5" t="str">
        <f t="shared" si="5"/>
        <v>#VALUE!</v>
      </c>
      <c r="EQM33" s="5" t="str">
        <f t="shared" si="5"/>
        <v>#VALUE!</v>
      </c>
      <c r="EQN33" s="5" t="str">
        <f t="shared" si="5"/>
        <v>#VALUE!</v>
      </c>
      <c r="EQO33" s="5" t="str">
        <f t="shared" si="5"/>
        <v>#VALUE!</v>
      </c>
      <c r="EQP33" s="5" t="str">
        <f t="shared" si="5"/>
        <v>#VALUE!</v>
      </c>
      <c r="EQQ33" s="5" t="str">
        <f t="shared" si="5"/>
        <v>#VALUE!</v>
      </c>
      <c r="EQR33" s="5" t="str">
        <f t="shared" si="5"/>
        <v>#VALUE!</v>
      </c>
      <c r="EQS33" s="5" t="str">
        <f t="shared" si="5"/>
        <v>#VALUE!</v>
      </c>
      <c r="EQT33" s="5" t="str">
        <f t="shared" si="5"/>
        <v>#VALUE!</v>
      </c>
      <c r="EQU33" s="5" t="str">
        <f t="shared" si="5"/>
        <v>#VALUE!</v>
      </c>
      <c r="EQV33" s="5" t="str">
        <f t="shared" si="5"/>
        <v>#VALUE!</v>
      </c>
      <c r="EQW33" s="5" t="str">
        <f t="shared" si="5"/>
        <v>#VALUE!</v>
      </c>
      <c r="EQX33" s="5" t="str">
        <f t="shared" si="5"/>
        <v>#VALUE!</v>
      </c>
      <c r="EQY33" s="5" t="str">
        <f t="shared" si="5"/>
        <v>#VALUE!</v>
      </c>
      <c r="EQZ33" s="5" t="str">
        <f t="shared" si="5"/>
        <v>#VALUE!</v>
      </c>
      <c r="ERA33" s="5" t="str">
        <f t="shared" si="5"/>
        <v>#VALUE!</v>
      </c>
      <c r="ERB33" s="5" t="str">
        <f t="shared" si="5"/>
        <v>#VALUE!</v>
      </c>
      <c r="ERC33" s="5" t="str">
        <f t="shared" si="5"/>
        <v>#VALUE!</v>
      </c>
      <c r="ERD33" s="5" t="str">
        <f t="shared" si="5"/>
        <v>#VALUE!</v>
      </c>
      <c r="ERE33" s="5" t="str">
        <f t="shared" si="5"/>
        <v>#VALUE!</v>
      </c>
      <c r="ERF33" s="5" t="str">
        <f t="shared" si="5"/>
        <v>#VALUE!</v>
      </c>
      <c r="ERG33" s="5" t="str">
        <f t="shared" si="5"/>
        <v>#VALUE!</v>
      </c>
      <c r="ERH33" s="5" t="str">
        <f t="shared" si="5"/>
        <v>#VALUE!</v>
      </c>
      <c r="ERI33" s="5" t="str">
        <f t="shared" si="5"/>
        <v>#VALUE!</v>
      </c>
      <c r="ERJ33" s="5" t="str">
        <f t="shared" si="5"/>
        <v>#VALUE!</v>
      </c>
      <c r="ERK33" s="5" t="str">
        <f t="shared" si="5"/>
        <v>#VALUE!</v>
      </c>
      <c r="ERL33" s="5" t="str">
        <f t="shared" si="5"/>
        <v>#VALUE!</v>
      </c>
      <c r="ERM33" s="5" t="str">
        <f t="shared" si="5"/>
        <v>#VALUE!</v>
      </c>
      <c r="ERN33" s="5" t="str">
        <f t="shared" si="5"/>
        <v>#VALUE!</v>
      </c>
      <c r="ERO33" s="5" t="str">
        <f t="shared" si="5"/>
        <v>#VALUE!</v>
      </c>
      <c r="ERP33" s="5" t="str">
        <f t="shared" si="5"/>
        <v>#VALUE!</v>
      </c>
      <c r="ERQ33" s="5" t="str">
        <f t="shared" si="5"/>
        <v>#VALUE!</v>
      </c>
      <c r="ERR33" s="5" t="str">
        <f t="shared" si="5"/>
        <v>#VALUE!</v>
      </c>
      <c r="ERS33" s="5" t="str">
        <f t="shared" si="5"/>
        <v>#VALUE!</v>
      </c>
      <c r="ERT33" s="5" t="str">
        <f t="shared" si="5"/>
        <v>#VALUE!</v>
      </c>
      <c r="ERU33" s="5" t="str">
        <f t="shared" si="5"/>
        <v>#VALUE!</v>
      </c>
      <c r="ERV33" s="5" t="str">
        <f t="shared" si="5"/>
        <v>#VALUE!</v>
      </c>
      <c r="ERW33" s="5" t="str">
        <f t="shared" si="5"/>
        <v>#VALUE!</v>
      </c>
      <c r="ERX33" s="5" t="str">
        <f t="shared" si="5"/>
        <v>#VALUE!</v>
      </c>
      <c r="ERY33" s="5" t="str">
        <f t="shared" si="5"/>
        <v>#VALUE!</v>
      </c>
      <c r="ERZ33" s="5" t="str">
        <f t="shared" si="5"/>
        <v>#VALUE!</v>
      </c>
      <c r="ESA33" s="5" t="str">
        <f t="shared" si="5"/>
        <v>#VALUE!</v>
      </c>
      <c r="ESB33" s="5" t="str">
        <f t="shared" si="5"/>
        <v>#VALUE!</v>
      </c>
      <c r="ESC33" s="5" t="str">
        <f t="shared" si="5"/>
        <v>#VALUE!</v>
      </c>
      <c r="ESD33" s="5" t="str">
        <f t="shared" si="5"/>
        <v>#VALUE!</v>
      </c>
      <c r="ESE33" s="5" t="str">
        <f t="shared" si="5"/>
        <v>#VALUE!</v>
      </c>
      <c r="ESF33" s="5" t="str">
        <f t="shared" si="5"/>
        <v>#VALUE!</v>
      </c>
      <c r="ESG33" s="5" t="str">
        <f t="shared" si="5"/>
        <v>#VALUE!</v>
      </c>
      <c r="ESH33" s="5" t="str">
        <f t="shared" si="5"/>
        <v>#VALUE!</v>
      </c>
      <c r="ESI33" s="5" t="str">
        <f t="shared" si="5"/>
        <v>#VALUE!</v>
      </c>
      <c r="ESJ33" s="5" t="str">
        <f t="shared" si="5"/>
        <v>#VALUE!</v>
      </c>
      <c r="ESK33" s="5" t="str">
        <f t="shared" si="5"/>
        <v>#VALUE!</v>
      </c>
      <c r="ESL33" s="5" t="str">
        <f t="shared" si="5"/>
        <v>#VALUE!</v>
      </c>
      <c r="ESM33" s="5" t="str">
        <f t="shared" si="5"/>
        <v>#VALUE!</v>
      </c>
      <c r="ESN33" s="5" t="str">
        <f t="shared" si="5"/>
        <v>#VALUE!</v>
      </c>
      <c r="ESO33" s="5" t="str">
        <f t="shared" si="5"/>
        <v>#VALUE!</v>
      </c>
      <c r="ESP33" s="5" t="str">
        <f t="shared" si="5"/>
        <v>#VALUE!</v>
      </c>
      <c r="ESQ33" s="5" t="str">
        <f t="shared" si="5"/>
        <v>#VALUE!</v>
      </c>
      <c r="ESR33" s="5" t="str">
        <f t="shared" si="5"/>
        <v>#VALUE!</v>
      </c>
      <c r="ESS33" s="5" t="str">
        <f t="shared" si="5"/>
        <v>#VALUE!</v>
      </c>
      <c r="EST33" s="5" t="str">
        <f t="shared" si="5"/>
        <v>#VALUE!</v>
      </c>
      <c r="ESU33" s="5" t="str">
        <f t="shared" si="5"/>
        <v>#VALUE!</v>
      </c>
      <c r="ESV33" s="5" t="str">
        <f t="shared" si="5"/>
        <v>#VALUE!</v>
      </c>
      <c r="ESW33" s="5" t="str">
        <f t="shared" si="5"/>
        <v>#VALUE!</v>
      </c>
      <c r="ESX33" s="5" t="str">
        <f t="shared" si="5"/>
        <v>#VALUE!</v>
      </c>
      <c r="ESY33" s="5" t="str">
        <f t="shared" si="5"/>
        <v>#VALUE!</v>
      </c>
      <c r="ESZ33" s="5" t="str">
        <f t="shared" si="5"/>
        <v>#VALUE!</v>
      </c>
      <c r="ETA33" s="5" t="str">
        <f t="shared" si="5"/>
        <v>#VALUE!</v>
      </c>
      <c r="ETB33" s="5" t="str">
        <f t="shared" si="5"/>
        <v>#VALUE!</v>
      </c>
      <c r="ETC33" s="5" t="str">
        <f t="shared" si="5"/>
        <v>#VALUE!</v>
      </c>
      <c r="ETD33" s="5" t="str">
        <f t="shared" si="5"/>
        <v>#VALUE!</v>
      </c>
      <c r="ETE33" s="5" t="str">
        <f t="shared" si="5"/>
        <v>#VALUE!</v>
      </c>
      <c r="ETF33" s="5" t="str">
        <f t="shared" si="5"/>
        <v>#VALUE!</v>
      </c>
      <c r="ETG33" s="5" t="str">
        <f t="shared" si="5"/>
        <v>#VALUE!</v>
      </c>
      <c r="ETH33" s="5" t="str">
        <f t="shared" si="5"/>
        <v>#VALUE!</v>
      </c>
      <c r="ETI33" s="5" t="str">
        <f t="shared" si="5"/>
        <v>#VALUE!</v>
      </c>
      <c r="ETJ33" s="5" t="str">
        <f t="shared" si="5"/>
        <v>#VALUE!</v>
      </c>
      <c r="ETK33" s="5" t="str">
        <f t="shared" si="5"/>
        <v>#VALUE!</v>
      </c>
      <c r="ETL33" s="5" t="str">
        <f t="shared" si="5"/>
        <v>#VALUE!</v>
      </c>
      <c r="ETM33" s="5" t="str">
        <f t="shared" si="5"/>
        <v>#VALUE!</v>
      </c>
      <c r="ETN33" s="5" t="str">
        <f t="shared" si="5"/>
        <v>#VALUE!</v>
      </c>
      <c r="ETO33" s="5" t="str">
        <f t="shared" si="5"/>
        <v>#VALUE!</v>
      </c>
      <c r="ETP33" s="5" t="str">
        <f t="shared" si="5"/>
        <v>#VALUE!</v>
      </c>
      <c r="ETQ33" s="5" t="str">
        <f t="shared" si="5"/>
        <v>#VALUE!</v>
      </c>
      <c r="ETR33" s="5" t="str">
        <f t="shared" si="5"/>
        <v>#VALUE!</v>
      </c>
      <c r="ETS33" s="5" t="str">
        <f t="shared" si="5"/>
        <v>#VALUE!</v>
      </c>
      <c r="ETT33" s="5" t="str">
        <f t="shared" si="5"/>
        <v>#VALUE!</v>
      </c>
      <c r="ETU33" s="5" t="str">
        <f t="shared" si="5"/>
        <v>#VALUE!</v>
      </c>
      <c r="ETV33" s="5" t="str">
        <f t="shared" si="5"/>
        <v>#VALUE!</v>
      </c>
      <c r="ETW33" s="5" t="str">
        <f t="shared" si="5"/>
        <v>#VALUE!</v>
      </c>
      <c r="ETX33" s="5" t="str">
        <f t="shared" si="5"/>
        <v>#VALUE!</v>
      </c>
      <c r="ETY33" s="5" t="str">
        <f t="shared" si="5"/>
        <v>#VALUE!</v>
      </c>
      <c r="ETZ33" s="5" t="str">
        <f t="shared" si="5"/>
        <v>#VALUE!</v>
      </c>
      <c r="EUA33" s="5" t="str">
        <f t="shared" si="5"/>
        <v>#VALUE!</v>
      </c>
      <c r="EUB33" s="5" t="str">
        <f t="shared" si="5"/>
        <v>#VALUE!</v>
      </c>
      <c r="EUC33" s="5" t="str">
        <f t="shared" si="5"/>
        <v>#VALUE!</v>
      </c>
      <c r="EUD33" s="5" t="str">
        <f t="shared" si="5"/>
        <v>#VALUE!</v>
      </c>
      <c r="EUE33" s="5" t="str">
        <f t="shared" si="5"/>
        <v>#VALUE!</v>
      </c>
      <c r="EUF33" s="5" t="str">
        <f t="shared" si="5"/>
        <v>#VALUE!</v>
      </c>
      <c r="EUG33" s="5" t="str">
        <f t="shared" si="5"/>
        <v>#VALUE!</v>
      </c>
      <c r="EUH33" s="5" t="str">
        <f t="shared" si="5"/>
        <v>#VALUE!</v>
      </c>
      <c r="EUI33" s="5" t="str">
        <f t="shared" si="5"/>
        <v>#VALUE!</v>
      </c>
      <c r="EUJ33" s="5" t="str">
        <f t="shared" si="5"/>
        <v>#VALUE!</v>
      </c>
      <c r="EUK33" s="5" t="str">
        <f t="shared" si="5"/>
        <v>#VALUE!</v>
      </c>
      <c r="EUL33" s="5" t="str">
        <f t="shared" si="5"/>
        <v>#VALUE!</v>
      </c>
      <c r="EUM33" s="5" t="str">
        <f t="shared" si="5"/>
        <v>#VALUE!</v>
      </c>
      <c r="EUN33" s="5" t="str">
        <f t="shared" si="5"/>
        <v>#VALUE!</v>
      </c>
      <c r="EUO33" s="5" t="str">
        <f t="shared" si="5"/>
        <v>#VALUE!</v>
      </c>
      <c r="EUP33" s="5" t="str">
        <f t="shared" si="5"/>
        <v>#VALUE!</v>
      </c>
      <c r="EUQ33" s="5" t="str">
        <f t="shared" si="5"/>
        <v>#VALUE!</v>
      </c>
      <c r="EUR33" s="5" t="str">
        <f t="shared" si="5"/>
        <v>#VALUE!</v>
      </c>
      <c r="EUS33" s="5" t="str">
        <f t="shared" si="5"/>
        <v>#VALUE!</v>
      </c>
      <c r="EUT33" s="5" t="str">
        <f t="shared" si="5"/>
        <v>#VALUE!</v>
      </c>
      <c r="EUU33" s="5" t="str">
        <f t="shared" si="5"/>
        <v>#VALUE!</v>
      </c>
      <c r="EUV33" s="5" t="str">
        <f t="shared" si="5"/>
        <v>#VALUE!</v>
      </c>
      <c r="EUW33" s="5" t="str">
        <f t="shared" si="5"/>
        <v>#VALUE!</v>
      </c>
      <c r="EUX33" s="5" t="str">
        <f t="shared" si="5"/>
        <v>#VALUE!</v>
      </c>
      <c r="EUY33" s="5" t="str">
        <f t="shared" si="5"/>
        <v>#VALUE!</v>
      </c>
      <c r="EUZ33" s="5" t="str">
        <f t="shared" si="5"/>
        <v>#VALUE!</v>
      </c>
      <c r="EVA33" s="5" t="str">
        <f t="shared" si="5"/>
        <v>#VALUE!</v>
      </c>
      <c r="EVB33" s="5" t="str">
        <f t="shared" si="5"/>
        <v>#VALUE!</v>
      </c>
      <c r="EVC33" s="5" t="str">
        <f t="shared" si="5"/>
        <v>#VALUE!</v>
      </c>
      <c r="EVD33" s="5" t="str">
        <f t="shared" si="5"/>
        <v>#VALUE!</v>
      </c>
      <c r="EVE33" s="5" t="str">
        <f t="shared" si="5"/>
        <v>#VALUE!</v>
      </c>
      <c r="EVF33" s="5" t="str">
        <f t="shared" si="5"/>
        <v>#VALUE!</v>
      </c>
      <c r="EVG33" s="5" t="str">
        <f t="shared" si="5"/>
        <v>#VALUE!</v>
      </c>
      <c r="EVH33" s="5" t="str">
        <f t="shared" si="5"/>
        <v>#VALUE!</v>
      </c>
      <c r="EVI33" s="5" t="str">
        <f t="shared" si="5"/>
        <v>#VALUE!</v>
      </c>
      <c r="EVJ33" s="5" t="str">
        <f t="shared" si="5"/>
        <v>#VALUE!</v>
      </c>
      <c r="EVK33" s="5" t="str">
        <f t="shared" si="5"/>
        <v>#VALUE!</v>
      </c>
      <c r="EVL33" s="5" t="str">
        <f t="shared" si="5"/>
        <v>#VALUE!</v>
      </c>
      <c r="EVM33" s="5" t="str">
        <f t="shared" si="5"/>
        <v>#VALUE!</v>
      </c>
      <c r="EVN33" s="5" t="str">
        <f t="shared" si="5"/>
        <v>#VALUE!</v>
      </c>
      <c r="EVO33" s="5" t="str">
        <f t="shared" si="5"/>
        <v>#VALUE!</v>
      </c>
      <c r="EVP33" s="5" t="str">
        <f t="shared" si="5"/>
        <v>#VALUE!</v>
      </c>
      <c r="EVQ33" s="5" t="str">
        <f t="shared" si="5"/>
        <v>#VALUE!</v>
      </c>
      <c r="EVR33" s="5" t="str">
        <f t="shared" si="5"/>
        <v>#VALUE!</v>
      </c>
      <c r="EVS33" s="5" t="str">
        <f t="shared" si="5"/>
        <v>#VALUE!</v>
      </c>
      <c r="EVT33" s="5" t="str">
        <f t="shared" si="5"/>
        <v>#VALUE!</v>
      </c>
      <c r="EVU33" s="5" t="str">
        <f t="shared" si="5"/>
        <v>#VALUE!</v>
      </c>
      <c r="EVV33" s="5" t="str">
        <f t="shared" si="5"/>
        <v>#VALUE!</v>
      </c>
      <c r="EVW33" s="5" t="str">
        <f t="shared" si="5"/>
        <v>#VALUE!</v>
      </c>
      <c r="EVX33" s="5" t="str">
        <f t="shared" si="5"/>
        <v>#VALUE!</v>
      </c>
      <c r="EVY33" s="5" t="str">
        <f t="shared" si="5"/>
        <v>#VALUE!</v>
      </c>
      <c r="EVZ33" s="5" t="str">
        <f t="shared" si="5"/>
        <v>#VALUE!</v>
      </c>
      <c r="EWA33" s="5" t="str">
        <f t="shared" si="5"/>
        <v>#VALUE!</v>
      </c>
      <c r="EWB33" s="5" t="str">
        <f t="shared" si="5"/>
        <v>#VALUE!</v>
      </c>
      <c r="EWC33" s="5" t="str">
        <f t="shared" si="5"/>
        <v>#VALUE!</v>
      </c>
      <c r="EWD33" s="5" t="str">
        <f t="shared" si="5"/>
        <v>#VALUE!</v>
      </c>
      <c r="EWE33" s="5" t="str">
        <f t="shared" si="5"/>
        <v>#VALUE!</v>
      </c>
      <c r="EWF33" s="5" t="str">
        <f t="shared" si="5"/>
        <v>#VALUE!</v>
      </c>
      <c r="EWG33" s="5" t="str">
        <f t="shared" si="5"/>
        <v>#VALUE!</v>
      </c>
      <c r="EWH33" s="5" t="str">
        <f t="shared" si="5"/>
        <v>#VALUE!</v>
      </c>
      <c r="EWI33" s="5" t="str">
        <f t="shared" si="5"/>
        <v>#VALUE!</v>
      </c>
      <c r="EWJ33" s="5" t="str">
        <f t="shared" si="5"/>
        <v>#VALUE!</v>
      </c>
      <c r="EWK33" s="5" t="str">
        <f t="shared" si="5"/>
        <v>#VALUE!</v>
      </c>
      <c r="EWL33" s="5" t="str">
        <f t="shared" si="5"/>
        <v>#VALUE!</v>
      </c>
      <c r="EWM33" s="5" t="str">
        <f t="shared" si="5"/>
        <v>#VALUE!</v>
      </c>
      <c r="EWN33" s="5" t="str">
        <f t="shared" si="5"/>
        <v>#VALUE!</v>
      </c>
      <c r="EWO33" s="5" t="str">
        <f t="shared" si="5"/>
        <v>#VALUE!</v>
      </c>
      <c r="EWP33" s="5" t="str">
        <f t="shared" si="5"/>
        <v>#VALUE!</v>
      </c>
      <c r="EWQ33" s="5" t="str">
        <f t="shared" si="5"/>
        <v>#VALUE!</v>
      </c>
      <c r="EWR33" s="5" t="str">
        <f t="shared" si="5"/>
        <v>#VALUE!</v>
      </c>
      <c r="EWS33" s="5" t="str">
        <f t="shared" si="5"/>
        <v>#VALUE!</v>
      </c>
      <c r="EWT33" s="5" t="str">
        <f t="shared" si="5"/>
        <v>#VALUE!</v>
      </c>
      <c r="EWU33" s="5" t="str">
        <f t="shared" si="5"/>
        <v>#VALUE!</v>
      </c>
      <c r="EWV33" s="5" t="str">
        <f t="shared" si="5"/>
        <v>#VALUE!</v>
      </c>
      <c r="EWW33" s="5" t="str">
        <f t="shared" si="5"/>
        <v>#VALUE!</v>
      </c>
      <c r="EWX33" s="5" t="str">
        <f t="shared" si="5"/>
        <v>#VALUE!</v>
      </c>
      <c r="EWY33" s="5" t="str">
        <f t="shared" si="5"/>
        <v>#VALUE!</v>
      </c>
      <c r="EWZ33" s="5" t="str">
        <f t="shared" si="5"/>
        <v>#VALUE!</v>
      </c>
      <c r="EXA33" s="5" t="str">
        <f t="shared" si="5"/>
        <v>#VALUE!</v>
      </c>
      <c r="EXB33" s="5" t="str">
        <f t="shared" si="5"/>
        <v>#VALUE!</v>
      </c>
      <c r="EXC33" s="5" t="str">
        <f t="shared" si="5"/>
        <v>#VALUE!</v>
      </c>
      <c r="EXD33" s="5" t="str">
        <f t="shared" si="5"/>
        <v>#VALUE!</v>
      </c>
      <c r="EXE33" s="5" t="str">
        <f t="shared" si="5"/>
        <v>#VALUE!</v>
      </c>
      <c r="EXF33" s="5" t="str">
        <f t="shared" si="5"/>
        <v>#VALUE!</v>
      </c>
      <c r="EXG33" s="5" t="str">
        <f t="shared" si="5"/>
        <v>#VALUE!</v>
      </c>
      <c r="EXH33" s="5" t="str">
        <f t="shared" si="5"/>
        <v>#VALUE!</v>
      </c>
      <c r="EXI33" s="5" t="str">
        <f t="shared" si="5"/>
        <v>#VALUE!</v>
      </c>
      <c r="EXJ33" s="5" t="str">
        <f t="shared" si="5"/>
        <v>#VALUE!</v>
      </c>
      <c r="EXK33" s="5" t="str">
        <f t="shared" si="5"/>
        <v>#VALUE!</v>
      </c>
      <c r="EXL33" s="5" t="str">
        <f t="shared" si="5"/>
        <v>#VALUE!</v>
      </c>
      <c r="EXM33" s="5" t="str">
        <f t="shared" si="5"/>
        <v>#VALUE!</v>
      </c>
      <c r="EXN33" s="5" t="str">
        <f t="shared" si="5"/>
        <v>#VALUE!</v>
      </c>
      <c r="EXO33" s="5" t="str">
        <f t="shared" si="5"/>
        <v>#VALUE!</v>
      </c>
      <c r="EXP33" s="5" t="str">
        <f t="shared" si="5"/>
        <v>#VALUE!</v>
      </c>
      <c r="EXQ33" s="5" t="str">
        <f t="shared" si="5"/>
        <v>#VALUE!</v>
      </c>
      <c r="EXR33" s="5" t="str">
        <f t="shared" si="5"/>
        <v>#VALUE!</v>
      </c>
      <c r="EXS33" s="5" t="str">
        <f t="shared" si="5"/>
        <v>#VALUE!</v>
      </c>
      <c r="EXT33" s="5" t="str">
        <f t="shared" si="5"/>
        <v>#VALUE!</v>
      </c>
      <c r="EXU33" s="5" t="str">
        <f t="shared" si="5"/>
        <v>#VALUE!</v>
      </c>
      <c r="EXV33" s="5" t="str">
        <f t="shared" si="5"/>
        <v>#VALUE!</v>
      </c>
      <c r="EXW33" s="5" t="str">
        <f t="shared" si="5"/>
        <v>#VALUE!</v>
      </c>
      <c r="EXX33" s="5" t="str">
        <f t="shared" si="5"/>
        <v>#VALUE!</v>
      </c>
      <c r="EXY33" s="5" t="str">
        <f t="shared" si="5"/>
        <v>#VALUE!</v>
      </c>
      <c r="EXZ33" s="5" t="str">
        <f t="shared" si="5"/>
        <v>#VALUE!</v>
      </c>
      <c r="EYA33" s="5" t="str">
        <f t="shared" si="5"/>
        <v>#VALUE!</v>
      </c>
      <c r="EYB33" s="5" t="str">
        <f t="shared" si="5"/>
        <v>#VALUE!</v>
      </c>
      <c r="EYC33" s="5" t="str">
        <f t="shared" si="5"/>
        <v>#VALUE!</v>
      </c>
      <c r="EYD33" s="5" t="str">
        <f t="shared" si="5"/>
        <v>#VALUE!</v>
      </c>
      <c r="EYE33" s="5" t="str">
        <f t="shared" si="5"/>
        <v>#VALUE!</v>
      </c>
      <c r="EYF33" s="5" t="str">
        <f t="shared" si="5"/>
        <v>#VALUE!</v>
      </c>
      <c r="EYG33" s="5" t="str">
        <f t="shared" si="5"/>
        <v>#VALUE!</v>
      </c>
      <c r="EYH33" s="5" t="str">
        <f t="shared" si="5"/>
        <v>#VALUE!</v>
      </c>
      <c r="EYI33" s="5" t="str">
        <f t="shared" si="5"/>
        <v>#VALUE!</v>
      </c>
      <c r="EYJ33" s="5" t="str">
        <f t="shared" si="5"/>
        <v>#VALUE!</v>
      </c>
      <c r="EYK33" s="5" t="str">
        <f t="shared" si="5"/>
        <v>#VALUE!</v>
      </c>
      <c r="EYL33" s="5" t="str">
        <f t="shared" si="5"/>
        <v>#VALUE!</v>
      </c>
      <c r="EYM33" s="5" t="str">
        <f t="shared" si="5"/>
        <v>#VALUE!</v>
      </c>
      <c r="EYN33" s="5" t="str">
        <f t="shared" si="5"/>
        <v>#VALUE!</v>
      </c>
      <c r="EYO33" s="5" t="str">
        <f t="shared" si="5"/>
        <v>#VALUE!</v>
      </c>
      <c r="EYP33" s="5" t="str">
        <f t="shared" si="5"/>
        <v>#VALUE!</v>
      </c>
      <c r="EYQ33" s="5" t="str">
        <f t="shared" si="5"/>
        <v>#VALUE!</v>
      </c>
      <c r="EYR33" s="5" t="str">
        <f t="shared" si="5"/>
        <v>#VALUE!</v>
      </c>
      <c r="EYS33" s="5" t="str">
        <f t="shared" si="5"/>
        <v>#VALUE!</v>
      </c>
      <c r="EYT33" s="5" t="str">
        <f t="shared" si="5"/>
        <v>#VALUE!</v>
      </c>
      <c r="EYU33" s="5" t="str">
        <f t="shared" si="5"/>
        <v>#VALUE!</v>
      </c>
      <c r="EYV33" s="5" t="str">
        <f t="shared" si="5"/>
        <v>#VALUE!</v>
      </c>
      <c r="EYW33" s="5" t="str">
        <f t="shared" si="5"/>
        <v>#VALUE!</v>
      </c>
      <c r="EYX33" s="5" t="str">
        <f t="shared" si="5"/>
        <v>#VALUE!</v>
      </c>
      <c r="EYY33" s="5" t="str">
        <f t="shared" si="5"/>
        <v>#VALUE!</v>
      </c>
      <c r="EYZ33" s="5" t="str">
        <f t="shared" si="5"/>
        <v>#VALUE!</v>
      </c>
      <c r="EZA33" s="5" t="str">
        <f t="shared" si="5"/>
        <v>#VALUE!</v>
      </c>
      <c r="EZB33" s="5" t="str">
        <f t="shared" si="5"/>
        <v>#VALUE!</v>
      </c>
      <c r="EZC33" s="5" t="str">
        <f t="shared" si="5"/>
        <v>#VALUE!</v>
      </c>
      <c r="EZD33" s="5" t="str">
        <f t="shared" si="5"/>
        <v>#VALUE!</v>
      </c>
      <c r="EZE33" s="5" t="str">
        <f t="shared" si="5"/>
        <v>#VALUE!</v>
      </c>
      <c r="EZF33" s="5" t="str">
        <f t="shared" si="5"/>
        <v>#VALUE!</v>
      </c>
      <c r="EZG33" s="5" t="str">
        <f t="shared" si="5"/>
        <v>#VALUE!</v>
      </c>
      <c r="EZH33" s="5" t="str">
        <f t="shared" si="5"/>
        <v>#VALUE!</v>
      </c>
      <c r="EZI33" s="5" t="str">
        <f t="shared" si="5"/>
        <v>#VALUE!</v>
      </c>
      <c r="EZJ33" s="5" t="str">
        <f t="shared" si="5"/>
        <v>#VALUE!</v>
      </c>
      <c r="EZK33" s="5" t="str">
        <f t="shared" si="5"/>
        <v>#VALUE!</v>
      </c>
      <c r="EZL33" s="5" t="str">
        <f t="shared" si="5"/>
        <v>#VALUE!</v>
      </c>
      <c r="EZM33" s="5" t="str">
        <f t="shared" si="5"/>
        <v>#VALUE!</v>
      </c>
      <c r="EZN33" s="5" t="str">
        <f t="shared" si="5"/>
        <v>#VALUE!</v>
      </c>
      <c r="EZO33" s="5" t="str">
        <f t="shared" si="5"/>
        <v>#VALUE!</v>
      </c>
      <c r="EZP33" s="5" t="str">
        <f t="shared" si="5"/>
        <v>#VALUE!</v>
      </c>
      <c r="EZQ33" s="5" t="str">
        <f t="shared" si="5"/>
        <v>#VALUE!</v>
      </c>
      <c r="EZR33" s="5" t="str">
        <f t="shared" si="5"/>
        <v>#VALUE!</v>
      </c>
      <c r="EZS33" s="5" t="str">
        <f t="shared" si="5"/>
        <v>#VALUE!</v>
      </c>
      <c r="EZT33" s="5" t="str">
        <f t="shared" si="5"/>
        <v>#VALUE!</v>
      </c>
      <c r="EZU33" s="5" t="str">
        <f t="shared" si="5"/>
        <v>#VALUE!</v>
      </c>
      <c r="EZV33" s="5" t="str">
        <f t="shared" si="5"/>
        <v>#VALUE!</v>
      </c>
      <c r="EZW33" s="5" t="str">
        <f t="shared" si="5"/>
        <v>#VALUE!</v>
      </c>
      <c r="EZX33" s="5" t="str">
        <f t="shared" si="5"/>
        <v>#VALUE!</v>
      </c>
      <c r="EZY33" s="5" t="str">
        <f t="shared" si="5"/>
        <v>#VALUE!</v>
      </c>
      <c r="EZZ33" s="5" t="str">
        <f t="shared" si="5"/>
        <v>#VALUE!</v>
      </c>
      <c r="FAA33" s="5" t="str">
        <f t="shared" si="5"/>
        <v>#VALUE!</v>
      </c>
      <c r="FAB33" s="5" t="str">
        <f t="shared" si="5"/>
        <v>#VALUE!</v>
      </c>
      <c r="FAC33" s="5" t="str">
        <f t="shared" si="5"/>
        <v>#VALUE!</v>
      </c>
      <c r="FAD33" s="5" t="str">
        <f t="shared" si="5"/>
        <v>#VALUE!</v>
      </c>
      <c r="FAE33" s="5" t="str">
        <f t="shared" si="5"/>
        <v>#VALUE!</v>
      </c>
      <c r="FAF33" s="5" t="str">
        <f t="shared" si="5"/>
        <v>#VALUE!</v>
      </c>
      <c r="FAG33" s="5" t="str">
        <f t="shared" si="5"/>
        <v>#VALUE!</v>
      </c>
      <c r="FAH33" s="5" t="str">
        <f t="shared" si="5"/>
        <v>#VALUE!</v>
      </c>
      <c r="FAI33" s="5" t="str">
        <f t="shared" si="5"/>
        <v>#VALUE!</v>
      </c>
      <c r="FAJ33" s="5" t="str">
        <f t="shared" si="5"/>
        <v>#VALUE!</v>
      </c>
      <c r="FAK33" s="5" t="str">
        <f t="shared" si="5"/>
        <v>#VALUE!</v>
      </c>
      <c r="FAL33" s="5" t="str">
        <f t="shared" si="5"/>
        <v>#VALUE!</v>
      </c>
      <c r="FAM33" s="5" t="str">
        <f t="shared" si="5"/>
        <v>#VALUE!</v>
      </c>
      <c r="FAN33" s="5" t="str">
        <f t="shared" si="5"/>
        <v>#VALUE!</v>
      </c>
      <c r="FAO33" s="5" t="str">
        <f t="shared" si="5"/>
        <v>#VALUE!</v>
      </c>
      <c r="FAP33" s="5" t="str">
        <f t="shared" si="5"/>
        <v>#VALUE!</v>
      </c>
      <c r="FAQ33" s="5" t="str">
        <f t="shared" si="5"/>
        <v>#VALUE!</v>
      </c>
      <c r="FAR33" s="5" t="str">
        <f t="shared" si="5"/>
        <v>#VALUE!</v>
      </c>
      <c r="FAS33" s="5" t="str">
        <f t="shared" si="5"/>
        <v>#VALUE!</v>
      </c>
      <c r="FAT33" s="5" t="str">
        <f t="shared" si="5"/>
        <v>#VALUE!</v>
      </c>
      <c r="FAU33" s="5" t="str">
        <f t="shared" si="5"/>
        <v>#VALUE!</v>
      </c>
      <c r="FAV33" s="5" t="str">
        <f t="shared" si="5"/>
        <v>#VALUE!</v>
      </c>
      <c r="FAW33" s="5" t="str">
        <f t="shared" si="5"/>
        <v>#VALUE!</v>
      </c>
      <c r="FAX33" s="5" t="str">
        <f t="shared" si="5"/>
        <v>#VALUE!</v>
      </c>
      <c r="FAY33" s="5" t="str">
        <f t="shared" si="5"/>
        <v>#VALUE!</v>
      </c>
      <c r="FAZ33" s="5" t="str">
        <f t="shared" si="5"/>
        <v>#VALUE!</v>
      </c>
      <c r="FBA33" s="5" t="str">
        <f t="shared" si="5"/>
        <v>#VALUE!</v>
      </c>
      <c r="FBB33" s="5" t="str">
        <f t="shared" si="5"/>
        <v>#VALUE!</v>
      </c>
      <c r="FBC33" s="5" t="str">
        <f t="shared" si="5"/>
        <v>#VALUE!</v>
      </c>
      <c r="FBD33" s="5" t="str">
        <f t="shared" si="5"/>
        <v>#VALUE!</v>
      </c>
      <c r="FBE33" s="5" t="str">
        <f t="shared" si="5"/>
        <v>#VALUE!</v>
      </c>
      <c r="FBF33" s="5" t="str">
        <f t="shared" si="5"/>
        <v>#VALUE!</v>
      </c>
      <c r="FBG33" s="5" t="str">
        <f t="shared" si="5"/>
        <v>#VALUE!</v>
      </c>
      <c r="FBH33" s="5" t="str">
        <f t="shared" si="5"/>
        <v>#VALUE!</v>
      </c>
      <c r="FBI33" s="5" t="str">
        <f t="shared" si="5"/>
        <v>#VALUE!</v>
      </c>
      <c r="FBJ33" s="5" t="str">
        <f t="shared" si="5"/>
        <v>#VALUE!</v>
      </c>
      <c r="FBK33" s="5" t="str">
        <f t="shared" si="5"/>
        <v>#VALUE!</v>
      </c>
      <c r="FBL33" s="5" t="str">
        <f t="shared" si="5"/>
        <v>#VALUE!</v>
      </c>
      <c r="FBM33" s="5" t="str">
        <f t="shared" si="5"/>
        <v>#VALUE!</v>
      </c>
      <c r="FBN33" s="5" t="str">
        <f t="shared" si="5"/>
        <v>#VALUE!</v>
      </c>
      <c r="FBO33" s="5" t="str">
        <f t="shared" si="5"/>
        <v>#VALUE!</v>
      </c>
      <c r="FBP33" s="5" t="str">
        <f t="shared" si="5"/>
        <v>#VALUE!</v>
      </c>
      <c r="FBQ33" s="5" t="str">
        <f t="shared" si="5"/>
        <v>#VALUE!</v>
      </c>
      <c r="FBR33" s="5" t="str">
        <f t="shared" si="5"/>
        <v>#VALUE!</v>
      </c>
      <c r="FBS33" s="5" t="str">
        <f t="shared" si="5"/>
        <v>#VALUE!</v>
      </c>
      <c r="FBT33" s="5" t="str">
        <f t="shared" si="5"/>
        <v>#VALUE!</v>
      </c>
      <c r="FBU33" s="5" t="str">
        <f t="shared" si="5"/>
        <v>#VALUE!</v>
      </c>
      <c r="FBV33" s="5" t="str">
        <f t="shared" si="5"/>
        <v>#VALUE!</v>
      </c>
      <c r="FBW33" s="5" t="str">
        <f t="shared" si="5"/>
        <v>#VALUE!</v>
      </c>
      <c r="FBX33" s="5" t="str">
        <f t="shared" si="5"/>
        <v>#VALUE!</v>
      </c>
      <c r="FBY33" s="5" t="str">
        <f t="shared" si="5"/>
        <v>#VALUE!</v>
      </c>
      <c r="FBZ33" s="5" t="str">
        <f t="shared" si="5"/>
        <v>#VALUE!</v>
      </c>
      <c r="FCA33" s="5" t="str">
        <f t="shared" si="5"/>
        <v>#VALUE!</v>
      </c>
      <c r="FCB33" s="5" t="str">
        <f t="shared" si="5"/>
        <v>#VALUE!</v>
      </c>
      <c r="FCC33" s="5" t="str">
        <f t="shared" si="5"/>
        <v>#VALUE!</v>
      </c>
      <c r="FCD33" s="5" t="str">
        <f t="shared" si="5"/>
        <v>#VALUE!</v>
      </c>
      <c r="FCE33" s="5" t="str">
        <f t="shared" si="5"/>
        <v>#VALUE!</v>
      </c>
      <c r="FCF33" s="5" t="str">
        <f t="shared" si="5"/>
        <v>#VALUE!</v>
      </c>
      <c r="FCG33" s="5" t="str">
        <f t="shared" si="5"/>
        <v>#VALUE!</v>
      </c>
      <c r="FCH33" s="5" t="str">
        <f t="shared" si="5"/>
        <v>#VALUE!</v>
      </c>
      <c r="FCI33" s="5" t="str">
        <f t="shared" si="5"/>
        <v>#VALUE!</v>
      </c>
      <c r="FCJ33" s="5" t="str">
        <f t="shared" si="5"/>
        <v>#VALUE!</v>
      </c>
      <c r="FCK33" s="5" t="str">
        <f t="shared" si="5"/>
        <v>#VALUE!</v>
      </c>
      <c r="FCL33" s="5" t="str">
        <f t="shared" si="5"/>
        <v>#VALUE!</v>
      </c>
      <c r="FCM33" s="5" t="str">
        <f t="shared" si="5"/>
        <v>#VALUE!</v>
      </c>
      <c r="FCN33" s="5" t="str">
        <f t="shared" si="5"/>
        <v>#VALUE!</v>
      </c>
      <c r="FCO33" s="5" t="str">
        <f t="shared" si="5"/>
        <v>#VALUE!</v>
      </c>
      <c r="FCP33" s="5" t="str">
        <f t="shared" si="5"/>
        <v>#VALUE!</v>
      </c>
      <c r="FCQ33" s="5" t="str">
        <f t="shared" si="5"/>
        <v>#VALUE!</v>
      </c>
      <c r="FCR33" s="5" t="str">
        <f t="shared" si="5"/>
        <v>#VALUE!</v>
      </c>
      <c r="FCS33" s="5" t="str">
        <f t="shared" si="5"/>
        <v>#VALUE!</v>
      </c>
      <c r="FCT33" s="5" t="str">
        <f t="shared" si="5"/>
        <v>#VALUE!</v>
      </c>
      <c r="FCU33" s="5" t="str">
        <f t="shared" si="5"/>
        <v>#VALUE!</v>
      </c>
      <c r="FCV33" s="5" t="str">
        <f t="shared" si="5"/>
        <v>#VALUE!</v>
      </c>
      <c r="FCW33" s="5" t="str">
        <f t="shared" si="5"/>
        <v>#VALUE!</v>
      </c>
      <c r="FCX33" s="5" t="str">
        <f t="shared" si="5"/>
        <v>#VALUE!</v>
      </c>
      <c r="FCY33" s="5" t="str">
        <f t="shared" si="5"/>
        <v>#VALUE!</v>
      </c>
      <c r="FCZ33" s="5" t="str">
        <f t="shared" si="5"/>
        <v>#VALUE!</v>
      </c>
      <c r="FDA33" s="5" t="str">
        <f t="shared" si="5"/>
        <v>#VALUE!</v>
      </c>
      <c r="FDB33" s="5" t="str">
        <f t="shared" si="5"/>
        <v>#VALUE!</v>
      </c>
      <c r="FDC33" s="5" t="str">
        <f t="shared" si="5"/>
        <v>#VALUE!</v>
      </c>
      <c r="FDD33" s="5" t="str">
        <f t="shared" si="5"/>
        <v>#VALUE!</v>
      </c>
      <c r="FDE33" s="5" t="str">
        <f t="shared" si="5"/>
        <v>#VALUE!</v>
      </c>
      <c r="FDF33" s="5" t="str">
        <f t="shared" si="5"/>
        <v>#VALUE!</v>
      </c>
      <c r="FDG33" s="5" t="str">
        <f t="shared" si="5"/>
        <v>#VALUE!</v>
      </c>
      <c r="FDH33" s="5" t="str">
        <f t="shared" si="5"/>
        <v>#VALUE!</v>
      </c>
      <c r="FDI33" s="5" t="str">
        <f t="shared" si="5"/>
        <v>#VALUE!</v>
      </c>
      <c r="FDJ33" s="5" t="str">
        <f t="shared" si="5"/>
        <v>#VALUE!</v>
      </c>
      <c r="FDK33" s="5" t="str">
        <f t="shared" si="5"/>
        <v>#VALUE!</v>
      </c>
      <c r="FDL33" s="5" t="str">
        <f t="shared" si="5"/>
        <v>#VALUE!</v>
      </c>
      <c r="FDM33" s="5" t="str">
        <f t="shared" si="5"/>
        <v>#VALUE!</v>
      </c>
      <c r="FDN33" s="5" t="str">
        <f t="shared" si="5"/>
        <v>#VALUE!</v>
      </c>
      <c r="FDO33" s="5" t="str">
        <f t="shared" si="5"/>
        <v>#VALUE!</v>
      </c>
      <c r="FDP33" s="5" t="str">
        <f t="shared" si="5"/>
        <v>#VALUE!</v>
      </c>
      <c r="FDQ33" s="5" t="str">
        <f t="shared" si="5"/>
        <v>#VALUE!</v>
      </c>
      <c r="FDR33" s="5" t="str">
        <f t="shared" si="5"/>
        <v>#VALUE!</v>
      </c>
      <c r="FDS33" s="5" t="str">
        <f t="shared" si="5"/>
        <v>#VALUE!</v>
      </c>
      <c r="FDT33" s="5" t="str">
        <f t="shared" si="5"/>
        <v>#VALUE!</v>
      </c>
      <c r="FDU33" s="5" t="str">
        <f t="shared" si="5"/>
        <v>#VALUE!</v>
      </c>
      <c r="FDV33" s="5" t="str">
        <f t="shared" si="5"/>
        <v>#VALUE!</v>
      </c>
      <c r="FDW33" s="5" t="str">
        <f t="shared" si="5"/>
        <v>#VALUE!</v>
      </c>
      <c r="FDX33" s="5" t="str">
        <f t="shared" si="5"/>
        <v>#VALUE!</v>
      </c>
      <c r="FDY33" s="5" t="str">
        <f t="shared" si="5"/>
        <v>#VALUE!</v>
      </c>
      <c r="FDZ33" s="5" t="str">
        <f t="shared" si="5"/>
        <v>#VALUE!</v>
      </c>
      <c r="FEA33" s="5" t="str">
        <f t="shared" si="5"/>
        <v>#VALUE!</v>
      </c>
      <c r="FEB33" s="5" t="str">
        <f t="shared" si="5"/>
        <v>#VALUE!</v>
      </c>
      <c r="FEC33" s="5" t="str">
        <f t="shared" si="5"/>
        <v>#VALUE!</v>
      </c>
      <c r="FED33" s="5" t="str">
        <f t="shared" si="5"/>
        <v>#VALUE!</v>
      </c>
      <c r="FEE33" s="5" t="str">
        <f t="shared" si="5"/>
        <v>#VALUE!</v>
      </c>
      <c r="FEF33" s="5" t="str">
        <f t="shared" si="5"/>
        <v>#VALUE!</v>
      </c>
      <c r="FEG33" s="5" t="str">
        <f t="shared" si="5"/>
        <v>#VALUE!</v>
      </c>
      <c r="FEH33" s="5" t="str">
        <f t="shared" si="5"/>
        <v>#VALUE!</v>
      </c>
      <c r="FEI33" s="5" t="str">
        <f t="shared" si="5"/>
        <v>#VALUE!</v>
      </c>
      <c r="FEJ33" s="5" t="str">
        <f t="shared" si="5"/>
        <v>#VALUE!</v>
      </c>
      <c r="FEK33" s="5" t="str">
        <f t="shared" si="5"/>
        <v>#VALUE!</v>
      </c>
      <c r="FEL33" s="5" t="str">
        <f t="shared" si="5"/>
        <v>#VALUE!</v>
      </c>
      <c r="FEM33" s="5" t="str">
        <f t="shared" si="5"/>
        <v>#VALUE!</v>
      </c>
      <c r="FEN33" s="5" t="str">
        <f t="shared" si="5"/>
        <v>#VALUE!</v>
      </c>
      <c r="FEO33" s="5" t="str">
        <f t="shared" si="5"/>
        <v>#VALUE!</v>
      </c>
      <c r="FEP33" s="5" t="str">
        <f t="shared" si="5"/>
        <v>#VALUE!</v>
      </c>
      <c r="FEQ33" s="5" t="str">
        <f t="shared" si="5"/>
        <v>#VALUE!</v>
      </c>
      <c r="FER33" s="5" t="str">
        <f t="shared" si="5"/>
        <v>#VALUE!</v>
      </c>
      <c r="FES33" s="5" t="str">
        <f t="shared" si="5"/>
        <v>#VALUE!</v>
      </c>
      <c r="FET33" s="5" t="str">
        <f t="shared" si="5"/>
        <v>#VALUE!</v>
      </c>
      <c r="FEU33" s="5" t="str">
        <f t="shared" si="5"/>
        <v>#VALUE!</v>
      </c>
      <c r="FEV33" s="5" t="str">
        <f t="shared" si="5"/>
        <v>#VALUE!</v>
      </c>
      <c r="FEW33" s="5" t="str">
        <f t="shared" si="5"/>
        <v>#VALUE!</v>
      </c>
      <c r="FEX33" s="5" t="str">
        <f t="shared" si="5"/>
        <v>#VALUE!</v>
      </c>
      <c r="FEY33" s="5" t="str">
        <f t="shared" si="5"/>
        <v>#VALUE!</v>
      </c>
      <c r="FEZ33" s="5" t="str">
        <f t="shared" si="5"/>
        <v>#VALUE!</v>
      </c>
      <c r="FFA33" s="5" t="str">
        <f t="shared" si="5"/>
        <v>#VALUE!</v>
      </c>
      <c r="FFB33" s="5" t="str">
        <f t="shared" si="5"/>
        <v>#VALUE!</v>
      </c>
      <c r="FFC33" s="5" t="str">
        <f t="shared" si="5"/>
        <v>#VALUE!</v>
      </c>
      <c r="FFD33" s="5" t="str">
        <f t="shared" si="5"/>
        <v>#VALUE!</v>
      </c>
      <c r="FFE33" s="5" t="str">
        <f t="shared" si="5"/>
        <v>#VALUE!</v>
      </c>
      <c r="FFF33" s="5" t="str">
        <f t="shared" si="5"/>
        <v>#VALUE!</v>
      </c>
      <c r="FFG33" s="5" t="str">
        <f t="shared" si="5"/>
        <v>#VALUE!</v>
      </c>
      <c r="FFH33" s="5" t="str">
        <f t="shared" si="5"/>
        <v>#VALUE!</v>
      </c>
      <c r="FFI33" s="5" t="str">
        <f t="shared" si="5"/>
        <v>#VALUE!</v>
      </c>
      <c r="FFJ33" s="5" t="str">
        <f t="shared" si="5"/>
        <v>#VALUE!</v>
      </c>
      <c r="FFK33" s="5" t="str">
        <f t="shared" si="5"/>
        <v>#VALUE!</v>
      </c>
      <c r="FFL33" s="5" t="str">
        <f t="shared" si="5"/>
        <v>#VALUE!</v>
      </c>
      <c r="FFM33" s="5" t="str">
        <f t="shared" si="5"/>
        <v>#VALUE!</v>
      </c>
      <c r="FFN33" s="5" t="str">
        <f t="shared" si="5"/>
        <v>#VALUE!</v>
      </c>
      <c r="FFO33" s="5" t="str">
        <f t="shared" si="5"/>
        <v>#VALUE!</v>
      </c>
      <c r="FFP33" s="5" t="str">
        <f t="shared" si="5"/>
        <v>#VALUE!</v>
      </c>
      <c r="FFQ33" s="5" t="str">
        <f t="shared" si="5"/>
        <v>#VALUE!</v>
      </c>
      <c r="FFR33" s="5" t="str">
        <f t="shared" si="5"/>
        <v>#VALUE!</v>
      </c>
      <c r="FFS33" s="5" t="str">
        <f t="shared" si="5"/>
        <v>#VALUE!</v>
      </c>
      <c r="FFT33" s="5" t="str">
        <f t="shared" si="5"/>
        <v>#VALUE!</v>
      </c>
      <c r="FFU33" s="5" t="str">
        <f t="shared" si="5"/>
        <v>#VALUE!</v>
      </c>
      <c r="FFV33" s="5" t="str">
        <f t="shared" si="5"/>
        <v>#VALUE!</v>
      </c>
      <c r="FFW33" s="5" t="str">
        <f t="shared" si="5"/>
        <v>#VALUE!</v>
      </c>
      <c r="FFX33" s="5" t="str">
        <f t="shared" si="5"/>
        <v>#VALUE!</v>
      </c>
      <c r="FFY33" s="5" t="str">
        <f t="shared" si="5"/>
        <v>#VALUE!</v>
      </c>
      <c r="FFZ33" s="5" t="str">
        <f t="shared" si="5"/>
        <v>#VALUE!</v>
      </c>
      <c r="FGA33" s="5" t="str">
        <f t="shared" si="5"/>
        <v>#VALUE!</v>
      </c>
      <c r="FGB33" s="5" t="str">
        <f t="shared" si="5"/>
        <v>#VALUE!</v>
      </c>
      <c r="FGC33" s="5" t="str">
        <f t="shared" si="5"/>
        <v>#VALUE!</v>
      </c>
      <c r="FGD33" s="5" t="str">
        <f t="shared" si="5"/>
        <v>#VALUE!</v>
      </c>
      <c r="FGE33" s="5" t="str">
        <f t="shared" si="5"/>
        <v>#VALUE!</v>
      </c>
      <c r="FGF33" s="5" t="str">
        <f t="shared" si="5"/>
        <v>#VALUE!</v>
      </c>
      <c r="FGG33" s="5" t="str">
        <f t="shared" si="5"/>
        <v>#VALUE!</v>
      </c>
      <c r="FGH33" s="5" t="str">
        <f t="shared" si="5"/>
        <v>#VALUE!</v>
      </c>
      <c r="FGI33" s="5" t="str">
        <f t="shared" si="5"/>
        <v>#VALUE!</v>
      </c>
      <c r="FGJ33" s="5" t="str">
        <f t="shared" si="5"/>
        <v>#VALUE!</v>
      </c>
      <c r="FGK33" s="5" t="str">
        <f t="shared" si="5"/>
        <v>#VALUE!</v>
      </c>
      <c r="FGL33" s="5" t="str">
        <f t="shared" si="5"/>
        <v>#VALUE!</v>
      </c>
      <c r="FGM33" s="5" t="str">
        <f t="shared" si="5"/>
        <v>#VALUE!</v>
      </c>
      <c r="FGN33" s="5" t="str">
        <f t="shared" si="5"/>
        <v>#VALUE!</v>
      </c>
      <c r="FGO33" s="5" t="str">
        <f t="shared" si="5"/>
        <v>#VALUE!</v>
      </c>
      <c r="FGP33" s="5" t="str">
        <f t="shared" si="5"/>
        <v>#VALUE!</v>
      </c>
      <c r="FGQ33" s="5" t="str">
        <f t="shared" si="5"/>
        <v>#VALUE!</v>
      </c>
      <c r="FGR33" s="5" t="str">
        <f t="shared" si="5"/>
        <v>#VALUE!</v>
      </c>
      <c r="FGS33" s="5" t="str">
        <f t="shared" si="5"/>
        <v>#VALUE!</v>
      </c>
      <c r="FGT33" s="5" t="str">
        <f t="shared" si="5"/>
        <v>#VALUE!</v>
      </c>
      <c r="FGU33" s="5" t="str">
        <f t="shared" si="5"/>
        <v>#VALUE!</v>
      </c>
      <c r="FGV33" s="5" t="str">
        <f t="shared" si="5"/>
        <v>#VALUE!</v>
      </c>
      <c r="FGW33" s="5" t="str">
        <f t="shared" si="5"/>
        <v>#VALUE!</v>
      </c>
      <c r="FGX33" s="5" t="str">
        <f t="shared" si="5"/>
        <v>#VALUE!</v>
      </c>
      <c r="FGY33" s="5" t="str">
        <f t="shared" si="5"/>
        <v>#VALUE!</v>
      </c>
      <c r="FGZ33" s="5" t="str">
        <f t="shared" si="5"/>
        <v>#VALUE!</v>
      </c>
      <c r="FHA33" s="5" t="str">
        <f t="shared" si="5"/>
        <v>#VALUE!</v>
      </c>
      <c r="FHB33" s="5" t="str">
        <f t="shared" si="5"/>
        <v>#VALUE!</v>
      </c>
      <c r="FHC33" s="5" t="str">
        <f t="shared" si="5"/>
        <v>#VALUE!</v>
      </c>
      <c r="FHD33" s="5" t="str">
        <f t="shared" si="5"/>
        <v>#VALUE!</v>
      </c>
      <c r="FHE33" s="5" t="str">
        <f t="shared" si="5"/>
        <v>#VALUE!</v>
      </c>
      <c r="FHF33" s="5" t="str">
        <f t="shared" si="5"/>
        <v>#VALUE!</v>
      </c>
      <c r="FHG33" s="5" t="str">
        <f t="shared" si="5"/>
        <v>#VALUE!</v>
      </c>
      <c r="FHH33" s="5" t="str">
        <f t="shared" si="5"/>
        <v>#VALUE!</v>
      </c>
      <c r="FHI33" s="5" t="str">
        <f t="shared" si="5"/>
        <v>#VALUE!</v>
      </c>
      <c r="FHJ33" s="5" t="str">
        <f t="shared" si="5"/>
        <v>#VALUE!</v>
      </c>
      <c r="FHK33" s="5" t="str">
        <f t="shared" si="5"/>
        <v>#VALUE!</v>
      </c>
      <c r="FHL33" s="5" t="str">
        <f t="shared" si="5"/>
        <v>#VALUE!</v>
      </c>
      <c r="FHM33" s="5" t="str">
        <f t="shared" si="5"/>
        <v>#VALUE!</v>
      </c>
      <c r="FHN33" s="5" t="str">
        <f t="shared" si="5"/>
        <v>#VALUE!</v>
      </c>
      <c r="FHO33" s="5" t="str">
        <f t="shared" si="5"/>
        <v>#VALUE!</v>
      </c>
      <c r="FHP33" s="5" t="str">
        <f t="shared" si="5"/>
        <v>#VALUE!</v>
      </c>
      <c r="FHQ33" s="5" t="str">
        <f t="shared" si="5"/>
        <v>#VALUE!</v>
      </c>
      <c r="FHR33" s="5" t="str">
        <f t="shared" si="5"/>
        <v>#VALUE!</v>
      </c>
      <c r="FHS33" s="5" t="str">
        <f t="shared" si="5"/>
        <v>#VALUE!</v>
      </c>
      <c r="FHT33" s="5" t="str">
        <f t="shared" si="5"/>
        <v>#VALUE!</v>
      </c>
      <c r="FHU33" s="5" t="str">
        <f t="shared" si="5"/>
        <v>#VALUE!</v>
      </c>
      <c r="FHV33" s="5" t="str">
        <f t="shared" si="5"/>
        <v>#VALUE!</v>
      </c>
      <c r="FHW33" s="5" t="str">
        <f t="shared" si="5"/>
        <v>#VALUE!</v>
      </c>
      <c r="FHX33" s="5" t="str">
        <f t="shared" si="5"/>
        <v>#VALUE!</v>
      </c>
      <c r="FHY33" s="5" t="str">
        <f t="shared" si="5"/>
        <v>#VALUE!</v>
      </c>
      <c r="FHZ33" s="5" t="str">
        <f t="shared" si="5"/>
        <v>#VALUE!</v>
      </c>
      <c r="FIA33" s="5" t="str">
        <f t="shared" si="5"/>
        <v>#VALUE!</v>
      </c>
      <c r="FIB33" s="5" t="str">
        <f t="shared" si="5"/>
        <v>#VALUE!</v>
      </c>
      <c r="FIC33" s="5" t="str">
        <f t="shared" si="5"/>
        <v>#VALUE!</v>
      </c>
      <c r="FID33" s="5" t="str">
        <f t="shared" si="5"/>
        <v>#VALUE!</v>
      </c>
      <c r="FIE33" s="5" t="str">
        <f t="shared" si="5"/>
        <v>#VALUE!</v>
      </c>
      <c r="FIF33" s="5" t="str">
        <f t="shared" si="5"/>
        <v>#VALUE!</v>
      </c>
      <c r="FIG33" s="5" t="str">
        <f t="shared" si="5"/>
        <v>#VALUE!</v>
      </c>
      <c r="FIH33" s="5" t="str">
        <f t="shared" si="5"/>
        <v>#VALUE!</v>
      </c>
      <c r="FII33" s="5" t="str">
        <f t="shared" si="5"/>
        <v>#VALUE!</v>
      </c>
      <c r="FIJ33" s="5" t="str">
        <f t="shared" si="5"/>
        <v>#VALUE!</v>
      </c>
      <c r="FIK33" s="5" t="str">
        <f t="shared" si="5"/>
        <v>#VALUE!</v>
      </c>
      <c r="FIL33" s="5" t="str">
        <f t="shared" si="5"/>
        <v>#VALUE!</v>
      </c>
      <c r="FIM33" s="5" t="str">
        <f t="shared" si="5"/>
        <v>#VALUE!</v>
      </c>
      <c r="FIN33" s="5" t="str">
        <f t="shared" si="5"/>
        <v>#VALUE!</v>
      </c>
      <c r="FIO33" s="5" t="str">
        <f t="shared" si="5"/>
        <v>#VALUE!</v>
      </c>
      <c r="FIP33" s="5" t="str">
        <f t="shared" si="5"/>
        <v>#VALUE!</v>
      </c>
      <c r="FIQ33" s="5" t="str">
        <f t="shared" si="5"/>
        <v>#VALUE!</v>
      </c>
      <c r="FIR33" s="5" t="str">
        <f t="shared" si="5"/>
        <v>#VALUE!</v>
      </c>
      <c r="FIS33" s="5" t="str">
        <f t="shared" si="5"/>
        <v>#VALUE!</v>
      </c>
      <c r="FIT33" s="5" t="str">
        <f t="shared" si="5"/>
        <v>#VALUE!</v>
      </c>
      <c r="FIU33" s="5" t="str">
        <f t="shared" si="5"/>
        <v>#VALUE!</v>
      </c>
      <c r="FIV33" s="5" t="str">
        <f t="shared" si="5"/>
        <v>#VALUE!</v>
      </c>
      <c r="FIW33" s="5" t="str">
        <f t="shared" si="5"/>
        <v>#VALUE!</v>
      </c>
      <c r="FIX33" s="5" t="str">
        <f t="shared" si="5"/>
        <v>#VALUE!</v>
      </c>
      <c r="FIY33" s="5" t="str">
        <f t="shared" si="5"/>
        <v>#VALUE!</v>
      </c>
      <c r="FIZ33" s="5" t="str">
        <f t="shared" si="5"/>
        <v>#VALUE!</v>
      </c>
      <c r="FJA33" s="5" t="str">
        <f t="shared" si="5"/>
        <v>#VALUE!</v>
      </c>
      <c r="FJB33" s="5" t="str">
        <f t="shared" si="5"/>
        <v>#VALUE!</v>
      </c>
      <c r="FJC33" s="5" t="str">
        <f t="shared" si="5"/>
        <v>#VALUE!</v>
      </c>
      <c r="FJD33" s="5" t="str">
        <f t="shared" si="5"/>
        <v>#VALUE!</v>
      </c>
      <c r="FJE33" s="5" t="str">
        <f t="shared" si="5"/>
        <v>#VALUE!</v>
      </c>
      <c r="FJF33" s="5" t="str">
        <f t="shared" si="5"/>
        <v>#VALUE!</v>
      </c>
      <c r="FJG33" s="5" t="str">
        <f t="shared" si="5"/>
        <v>#VALUE!</v>
      </c>
      <c r="FJH33" s="5" t="str">
        <f t="shared" si="5"/>
        <v>#VALUE!</v>
      </c>
      <c r="FJI33" s="5" t="str">
        <f t="shared" si="5"/>
        <v>#VALUE!</v>
      </c>
      <c r="FJJ33" s="5" t="str">
        <f t="shared" si="5"/>
        <v>#VALUE!</v>
      </c>
      <c r="FJK33" s="5" t="str">
        <f t="shared" si="5"/>
        <v>#VALUE!</v>
      </c>
      <c r="FJL33" s="5" t="str">
        <f t="shared" si="5"/>
        <v>#VALUE!</v>
      </c>
      <c r="FJM33" s="5" t="str">
        <f t="shared" si="5"/>
        <v>#VALUE!</v>
      </c>
      <c r="FJN33" s="5" t="str">
        <f t="shared" si="5"/>
        <v>#VALUE!</v>
      </c>
      <c r="FJO33" s="5" t="str">
        <f t="shared" si="5"/>
        <v>#VALUE!</v>
      </c>
      <c r="FJP33" s="5" t="str">
        <f t="shared" si="5"/>
        <v>#VALUE!</v>
      </c>
      <c r="FJQ33" s="5" t="str">
        <f t="shared" si="5"/>
        <v>#VALUE!</v>
      </c>
      <c r="FJR33" s="5" t="str">
        <f t="shared" si="5"/>
        <v>#VALUE!</v>
      </c>
      <c r="FJS33" s="5" t="str">
        <f t="shared" si="5"/>
        <v>#VALUE!</v>
      </c>
      <c r="FJT33" s="5" t="str">
        <f t="shared" si="5"/>
        <v>#VALUE!</v>
      </c>
      <c r="FJU33" s="5" t="str">
        <f t="shared" si="5"/>
        <v>#VALUE!</v>
      </c>
      <c r="FJV33" s="5" t="str">
        <f t="shared" si="5"/>
        <v>#VALUE!</v>
      </c>
      <c r="FJW33" s="5" t="str">
        <f t="shared" si="5"/>
        <v>#VALUE!</v>
      </c>
      <c r="FJX33" s="5" t="str">
        <f t="shared" si="5"/>
        <v>#VALUE!</v>
      </c>
      <c r="FJY33" s="5" t="str">
        <f t="shared" si="5"/>
        <v>#VALUE!</v>
      </c>
      <c r="FJZ33" s="5" t="str">
        <f t="shared" si="5"/>
        <v>#VALUE!</v>
      </c>
      <c r="FKA33" s="5" t="str">
        <f t="shared" si="5"/>
        <v>#VALUE!</v>
      </c>
      <c r="FKB33" s="5" t="str">
        <f t="shared" si="5"/>
        <v>#VALUE!</v>
      </c>
      <c r="FKC33" s="5" t="str">
        <f t="shared" si="5"/>
        <v>#VALUE!</v>
      </c>
      <c r="FKD33" s="5" t="str">
        <f t="shared" si="5"/>
        <v>#VALUE!</v>
      </c>
      <c r="FKE33" s="5" t="str">
        <f t="shared" si="5"/>
        <v>#VALUE!</v>
      </c>
      <c r="FKF33" s="5" t="str">
        <f t="shared" si="5"/>
        <v>#VALUE!</v>
      </c>
      <c r="FKG33" s="5" t="str">
        <f t="shared" si="5"/>
        <v>#VALUE!</v>
      </c>
      <c r="FKH33" s="5" t="str">
        <f t="shared" si="5"/>
        <v>#VALUE!</v>
      </c>
      <c r="FKI33" s="5" t="str">
        <f t="shared" si="5"/>
        <v>#VALUE!</v>
      </c>
      <c r="FKJ33" s="5" t="str">
        <f t="shared" si="5"/>
        <v>#VALUE!</v>
      </c>
      <c r="FKK33" s="5" t="str">
        <f t="shared" si="5"/>
        <v>#VALUE!</v>
      </c>
      <c r="FKL33" s="5" t="str">
        <f t="shared" si="5"/>
        <v>#VALUE!</v>
      </c>
      <c r="FKM33" s="5" t="str">
        <f t="shared" si="5"/>
        <v>#VALUE!</v>
      </c>
      <c r="FKN33" s="5" t="str">
        <f t="shared" si="5"/>
        <v>#VALUE!</v>
      </c>
      <c r="FKO33" s="5" t="str">
        <f t="shared" si="5"/>
        <v>#VALUE!</v>
      </c>
      <c r="FKP33" s="5" t="str">
        <f t="shared" si="5"/>
        <v>#VALUE!</v>
      </c>
      <c r="FKQ33" s="5" t="str">
        <f t="shared" si="5"/>
        <v>#VALUE!</v>
      </c>
      <c r="FKR33" s="5" t="str">
        <f t="shared" si="5"/>
        <v>#VALUE!</v>
      </c>
      <c r="FKS33" s="5" t="str">
        <f t="shared" si="5"/>
        <v>#VALUE!</v>
      </c>
      <c r="FKT33" s="5" t="str">
        <f t="shared" si="5"/>
        <v>#VALUE!</v>
      </c>
      <c r="FKU33" s="5" t="str">
        <f t="shared" si="5"/>
        <v>#VALUE!</v>
      </c>
      <c r="FKV33" s="5" t="str">
        <f t="shared" si="5"/>
        <v>#VALUE!</v>
      </c>
      <c r="FKW33" s="5" t="str">
        <f t="shared" si="5"/>
        <v>#VALUE!</v>
      </c>
      <c r="FKX33" s="5" t="str">
        <f t="shared" si="5"/>
        <v>#VALUE!</v>
      </c>
      <c r="FKY33" s="5" t="str">
        <f t="shared" si="5"/>
        <v>#VALUE!</v>
      </c>
      <c r="FKZ33" s="5" t="str">
        <f t="shared" si="5"/>
        <v>#VALUE!</v>
      </c>
      <c r="FLA33" s="5" t="str">
        <f t="shared" si="5"/>
        <v>#VALUE!</v>
      </c>
      <c r="FLB33" s="5" t="str">
        <f t="shared" si="5"/>
        <v>#VALUE!</v>
      </c>
      <c r="FLC33" s="5" t="str">
        <f t="shared" si="5"/>
        <v>#VALUE!</v>
      </c>
      <c r="FLD33" s="5" t="str">
        <f t="shared" si="5"/>
        <v>#VALUE!</v>
      </c>
      <c r="FLE33" s="5" t="str">
        <f t="shared" si="5"/>
        <v>#VALUE!</v>
      </c>
      <c r="FLF33" s="5" t="str">
        <f t="shared" si="5"/>
        <v>#VALUE!</v>
      </c>
      <c r="FLG33" s="5" t="str">
        <f t="shared" si="5"/>
        <v>#VALUE!</v>
      </c>
      <c r="FLH33" s="5" t="str">
        <f t="shared" si="5"/>
        <v>#VALUE!</v>
      </c>
      <c r="FLI33" s="5" t="str">
        <f t="shared" si="5"/>
        <v>#VALUE!</v>
      </c>
      <c r="FLJ33" s="5" t="str">
        <f t="shared" si="5"/>
        <v>#VALUE!</v>
      </c>
      <c r="FLK33" s="5" t="str">
        <f t="shared" si="5"/>
        <v>#VALUE!</v>
      </c>
      <c r="FLL33" s="5" t="str">
        <f t="shared" si="5"/>
        <v>#VALUE!</v>
      </c>
      <c r="FLM33" s="5" t="str">
        <f t="shared" si="5"/>
        <v>#VALUE!</v>
      </c>
      <c r="FLN33" s="5" t="str">
        <f t="shared" si="5"/>
        <v>#VALUE!</v>
      </c>
      <c r="FLO33" s="5" t="str">
        <f t="shared" si="5"/>
        <v>#VALUE!</v>
      </c>
      <c r="FLP33" s="5" t="str">
        <f t="shared" si="5"/>
        <v>#VALUE!</v>
      </c>
      <c r="FLQ33" s="5" t="str">
        <f t="shared" si="5"/>
        <v>#VALUE!</v>
      </c>
      <c r="FLR33" s="5" t="str">
        <f t="shared" si="5"/>
        <v>#VALUE!</v>
      </c>
      <c r="FLS33" s="5" t="str">
        <f t="shared" si="5"/>
        <v>#VALUE!</v>
      </c>
      <c r="FLT33" s="5" t="str">
        <f t="shared" si="5"/>
        <v>#VALUE!</v>
      </c>
      <c r="FLU33" s="5" t="str">
        <f t="shared" si="5"/>
        <v>#VALUE!</v>
      </c>
      <c r="FLV33" s="5" t="str">
        <f t="shared" si="5"/>
        <v>#VALUE!</v>
      </c>
      <c r="FLW33" s="5" t="str">
        <f t="shared" si="5"/>
        <v>#VALUE!</v>
      </c>
      <c r="FLX33" s="5" t="str">
        <f t="shared" si="5"/>
        <v>#VALUE!</v>
      </c>
      <c r="FLY33" s="5" t="str">
        <f t="shared" si="5"/>
        <v>#VALUE!</v>
      </c>
      <c r="FLZ33" s="5" t="str">
        <f t="shared" si="5"/>
        <v>#VALUE!</v>
      </c>
      <c r="FMA33" s="5" t="str">
        <f t="shared" si="5"/>
        <v>#VALUE!</v>
      </c>
      <c r="FMB33" s="5" t="str">
        <f t="shared" si="5"/>
        <v>#VALUE!</v>
      </c>
      <c r="FMC33" s="5" t="str">
        <f t="shared" si="5"/>
        <v>#VALUE!</v>
      </c>
      <c r="FMD33" s="5" t="str">
        <f t="shared" si="5"/>
        <v>#VALUE!</v>
      </c>
      <c r="FME33" s="5" t="str">
        <f t="shared" si="5"/>
        <v>#VALUE!</v>
      </c>
      <c r="FMF33" s="5" t="str">
        <f t="shared" si="5"/>
        <v>#VALUE!</v>
      </c>
      <c r="FMG33" s="5" t="str">
        <f t="shared" si="5"/>
        <v>#VALUE!</v>
      </c>
      <c r="FMH33" s="5" t="str">
        <f t="shared" si="5"/>
        <v>#VALUE!</v>
      </c>
      <c r="FMI33" s="5" t="str">
        <f t="shared" si="5"/>
        <v>#VALUE!</v>
      </c>
      <c r="FMJ33" s="5" t="str">
        <f t="shared" si="5"/>
        <v>#VALUE!</v>
      </c>
      <c r="FMK33" s="5" t="str">
        <f t="shared" si="5"/>
        <v>#VALUE!</v>
      </c>
      <c r="FML33" s="5" t="str">
        <f t="shared" si="5"/>
        <v>#VALUE!</v>
      </c>
      <c r="FMM33" s="5" t="str">
        <f t="shared" si="5"/>
        <v>#VALUE!</v>
      </c>
      <c r="FMN33" s="5" t="str">
        <f t="shared" si="5"/>
        <v>#VALUE!</v>
      </c>
      <c r="FMO33" s="5" t="str">
        <f t="shared" si="5"/>
        <v>#VALUE!</v>
      </c>
      <c r="FMP33" s="5" t="str">
        <f t="shared" si="5"/>
        <v>#VALUE!</v>
      </c>
      <c r="FMQ33" s="5" t="str">
        <f t="shared" si="5"/>
        <v>#VALUE!</v>
      </c>
      <c r="FMR33" s="5" t="str">
        <f t="shared" si="5"/>
        <v>#VALUE!</v>
      </c>
      <c r="FMS33" s="5" t="str">
        <f t="shared" si="5"/>
        <v>#VALUE!</v>
      </c>
      <c r="FMT33" s="5" t="str">
        <f t="shared" si="5"/>
        <v>#VALUE!</v>
      </c>
      <c r="FMU33" s="5" t="str">
        <f t="shared" si="5"/>
        <v>#VALUE!</v>
      </c>
      <c r="FMV33" s="5" t="str">
        <f t="shared" si="5"/>
        <v>#VALUE!</v>
      </c>
      <c r="FMW33" s="5" t="str">
        <f t="shared" si="5"/>
        <v>#VALUE!</v>
      </c>
      <c r="FMX33" s="5" t="str">
        <f t="shared" si="5"/>
        <v>#VALUE!</v>
      </c>
      <c r="FMY33" s="5" t="str">
        <f t="shared" si="5"/>
        <v>#VALUE!</v>
      </c>
      <c r="FMZ33" s="5" t="str">
        <f t="shared" si="5"/>
        <v>#VALUE!</v>
      </c>
      <c r="FNA33" s="5" t="str">
        <f t="shared" si="5"/>
        <v>#VALUE!</v>
      </c>
      <c r="FNB33" s="5" t="str">
        <f t="shared" si="5"/>
        <v>#VALUE!</v>
      </c>
      <c r="FNC33" s="5" t="str">
        <f t="shared" si="5"/>
        <v>#VALUE!</v>
      </c>
      <c r="FND33" s="5" t="str">
        <f t="shared" si="5"/>
        <v>#VALUE!</v>
      </c>
      <c r="FNE33" s="5" t="str">
        <f t="shared" si="5"/>
        <v>#VALUE!</v>
      </c>
      <c r="FNF33" s="5" t="str">
        <f t="shared" si="5"/>
        <v>#VALUE!</v>
      </c>
      <c r="FNG33" s="5" t="str">
        <f t="shared" si="5"/>
        <v>#VALUE!</v>
      </c>
      <c r="FNH33" s="5" t="str">
        <f t="shared" si="5"/>
        <v>#VALUE!</v>
      </c>
      <c r="FNI33" s="5" t="str">
        <f t="shared" si="5"/>
        <v>#VALUE!</v>
      </c>
      <c r="FNJ33" s="5" t="str">
        <f t="shared" si="5"/>
        <v>#VALUE!</v>
      </c>
      <c r="FNK33" s="5" t="str">
        <f t="shared" si="5"/>
        <v>#VALUE!</v>
      </c>
      <c r="FNL33" s="5" t="str">
        <f t="shared" si="5"/>
        <v>#VALUE!</v>
      </c>
      <c r="FNM33" s="5" t="str">
        <f t="shared" si="5"/>
        <v>#VALUE!</v>
      </c>
      <c r="FNN33" s="5" t="str">
        <f t="shared" si="5"/>
        <v>#VALUE!</v>
      </c>
      <c r="FNO33" s="5" t="str">
        <f t="shared" si="5"/>
        <v>#VALUE!</v>
      </c>
      <c r="FNP33" s="5" t="str">
        <f t="shared" si="5"/>
        <v>#VALUE!</v>
      </c>
      <c r="FNQ33" s="5" t="str">
        <f t="shared" si="5"/>
        <v>#VALUE!</v>
      </c>
      <c r="FNR33" s="5" t="str">
        <f t="shared" si="5"/>
        <v>#VALUE!</v>
      </c>
      <c r="FNS33" s="5" t="str">
        <f t="shared" si="5"/>
        <v>#VALUE!</v>
      </c>
      <c r="FNT33" s="5" t="str">
        <f t="shared" si="5"/>
        <v>#VALUE!</v>
      </c>
      <c r="FNU33" s="5" t="str">
        <f t="shared" si="5"/>
        <v>#VALUE!</v>
      </c>
      <c r="FNV33" s="5" t="str">
        <f t="shared" si="5"/>
        <v>#VALUE!</v>
      </c>
      <c r="FNW33" s="5" t="str">
        <f t="shared" si="5"/>
        <v>#VALUE!</v>
      </c>
      <c r="FNX33" s="5" t="str">
        <f t="shared" si="5"/>
        <v>#VALUE!</v>
      </c>
      <c r="FNY33" s="5" t="str">
        <f t="shared" si="5"/>
        <v>#VALUE!</v>
      </c>
      <c r="FNZ33" s="5" t="str">
        <f t="shared" si="5"/>
        <v>#VALUE!</v>
      </c>
      <c r="FOA33" s="5" t="str">
        <f t="shared" si="5"/>
        <v>#VALUE!</v>
      </c>
      <c r="FOB33" s="5" t="str">
        <f t="shared" si="5"/>
        <v>#VALUE!</v>
      </c>
      <c r="FOC33" s="5" t="str">
        <f t="shared" si="5"/>
        <v>#VALUE!</v>
      </c>
      <c r="FOD33" s="5" t="str">
        <f t="shared" si="5"/>
        <v>#VALUE!</v>
      </c>
      <c r="FOE33" s="5" t="str">
        <f t="shared" si="5"/>
        <v>#VALUE!</v>
      </c>
      <c r="FOF33" s="5" t="str">
        <f t="shared" si="5"/>
        <v>#VALUE!</v>
      </c>
      <c r="FOG33" s="5" t="str">
        <f t="shared" si="5"/>
        <v>#VALUE!</v>
      </c>
      <c r="FOH33" s="5" t="str">
        <f t="shared" si="5"/>
        <v>#VALUE!</v>
      </c>
      <c r="FOI33" s="5" t="str">
        <f t="shared" si="5"/>
        <v>#VALUE!</v>
      </c>
      <c r="FOJ33" s="5" t="str">
        <f t="shared" si="5"/>
        <v>#VALUE!</v>
      </c>
      <c r="FOK33" s="5" t="str">
        <f t="shared" si="5"/>
        <v>#VALUE!</v>
      </c>
      <c r="FOL33" s="5" t="str">
        <f t="shared" si="5"/>
        <v>#VALUE!</v>
      </c>
      <c r="FOM33" s="5" t="str">
        <f t="shared" si="5"/>
        <v>#VALUE!</v>
      </c>
      <c r="FON33" s="5" t="str">
        <f t="shared" si="5"/>
        <v>#VALUE!</v>
      </c>
      <c r="FOO33" s="5" t="str">
        <f t="shared" si="5"/>
        <v>#VALUE!</v>
      </c>
      <c r="FOP33" s="5" t="str">
        <f t="shared" si="5"/>
        <v>#VALUE!</v>
      </c>
      <c r="FOQ33" s="5" t="str">
        <f t="shared" si="5"/>
        <v>#VALUE!</v>
      </c>
      <c r="FOR33" s="5" t="str">
        <f t="shared" si="5"/>
        <v>#VALUE!</v>
      </c>
      <c r="FOS33" s="5" t="str">
        <f t="shared" si="5"/>
        <v>#VALUE!</v>
      </c>
      <c r="FOT33" s="5" t="str">
        <f t="shared" si="5"/>
        <v>#VALUE!</v>
      </c>
      <c r="FOU33" s="5" t="str">
        <f t="shared" si="5"/>
        <v>#VALUE!</v>
      </c>
      <c r="FOV33" s="5" t="str">
        <f t="shared" si="5"/>
        <v>#VALUE!</v>
      </c>
      <c r="FOW33" s="5" t="str">
        <f t="shared" si="5"/>
        <v>#VALUE!</v>
      </c>
      <c r="FOX33" s="5" t="str">
        <f t="shared" si="5"/>
        <v>#VALUE!</v>
      </c>
      <c r="FOY33" s="5" t="str">
        <f t="shared" si="5"/>
        <v>#VALUE!</v>
      </c>
      <c r="FOZ33" s="5" t="str">
        <f t="shared" si="5"/>
        <v>#VALUE!</v>
      </c>
      <c r="FPA33" s="5" t="str">
        <f t="shared" si="5"/>
        <v>#VALUE!</v>
      </c>
      <c r="FPB33" s="5" t="str">
        <f t="shared" si="5"/>
        <v>#VALUE!</v>
      </c>
      <c r="FPC33" s="5" t="str">
        <f t="shared" si="5"/>
        <v>#VALUE!</v>
      </c>
      <c r="FPD33" s="5" t="str">
        <f t="shared" si="5"/>
        <v>#VALUE!</v>
      </c>
      <c r="FPE33" s="5" t="str">
        <f t="shared" si="5"/>
        <v>#VALUE!</v>
      </c>
      <c r="FPF33" s="5" t="str">
        <f t="shared" si="5"/>
        <v>#VALUE!</v>
      </c>
      <c r="FPG33" s="5" t="str">
        <f t="shared" si="5"/>
        <v>#VALUE!</v>
      </c>
      <c r="FPH33" s="5" t="str">
        <f t="shared" si="5"/>
        <v>#VALUE!</v>
      </c>
      <c r="FPI33" s="5" t="str">
        <f t="shared" si="5"/>
        <v>#VALUE!</v>
      </c>
      <c r="FPJ33" s="5" t="str">
        <f t="shared" si="5"/>
        <v>#VALUE!</v>
      </c>
      <c r="FPK33" s="5" t="str">
        <f t="shared" si="5"/>
        <v>#VALUE!</v>
      </c>
      <c r="FPL33" s="5" t="str">
        <f t="shared" si="5"/>
        <v>#VALUE!</v>
      </c>
      <c r="FPM33" s="5" t="str">
        <f t="shared" si="5"/>
        <v>#VALUE!</v>
      </c>
      <c r="FPN33" s="5" t="str">
        <f t="shared" si="5"/>
        <v>#VALUE!</v>
      </c>
      <c r="FPO33" s="5" t="str">
        <f t="shared" si="5"/>
        <v>#VALUE!</v>
      </c>
      <c r="FPP33" s="5" t="str">
        <f t="shared" si="5"/>
        <v>#VALUE!</v>
      </c>
      <c r="FPQ33" s="5" t="str">
        <f t="shared" si="5"/>
        <v>#VALUE!</v>
      </c>
      <c r="FPR33" s="5" t="str">
        <f t="shared" si="5"/>
        <v>#VALUE!</v>
      </c>
      <c r="FPS33" s="5" t="str">
        <f t="shared" si="5"/>
        <v>#VALUE!</v>
      </c>
      <c r="FPT33" s="5" t="str">
        <f t="shared" si="5"/>
        <v>#VALUE!</v>
      </c>
      <c r="FPU33" s="5" t="str">
        <f t="shared" si="5"/>
        <v>#VALUE!</v>
      </c>
      <c r="FPV33" s="5" t="str">
        <f t="shared" si="5"/>
        <v>#VALUE!</v>
      </c>
      <c r="FPW33" s="5" t="str">
        <f t="shared" si="5"/>
        <v>#VALUE!</v>
      </c>
      <c r="FPX33" s="5" t="str">
        <f t="shared" si="5"/>
        <v>#VALUE!</v>
      </c>
      <c r="FPY33" s="5" t="str">
        <f t="shared" si="5"/>
        <v>#VALUE!</v>
      </c>
      <c r="FPZ33" s="5" t="str">
        <f t="shared" si="5"/>
        <v>#VALUE!</v>
      </c>
      <c r="FQA33" s="5" t="str">
        <f t="shared" si="5"/>
        <v>#VALUE!</v>
      </c>
      <c r="FQB33" s="5" t="str">
        <f t="shared" si="5"/>
        <v>#VALUE!</v>
      </c>
      <c r="FQC33" s="5" t="str">
        <f t="shared" si="5"/>
        <v>#VALUE!</v>
      </c>
      <c r="FQD33" s="5" t="str">
        <f t="shared" si="5"/>
        <v>#VALUE!</v>
      </c>
      <c r="FQE33" s="5" t="str">
        <f t="shared" si="5"/>
        <v>#VALUE!</v>
      </c>
      <c r="FQF33" s="5" t="str">
        <f t="shared" si="5"/>
        <v>#VALUE!</v>
      </c>
      <c r="FQG33" s="5" t="str">
        <f t="shared" si="5"/>
        <v>#VALUE!</v>
      </c>
      <c r="FQH33" s="5" t="str">
        <f t="shared" si="5"/>
        <v>#VALUE!</v>
      </c>
      <c r="FQI33" s="5" t="str">
        <f t="shared" si="5"/>
        <v>#VALUE!</v>
      </c>
      <c r="FQJ33" s="5" t="str">
        <f t="shared" si="5"/>
        <v>#VALUE!</v>
      </c>
      <c r="FQK33" s="5" t="str">
        <f t="shared" si="5"/>
        <v>#VALUE!</v>
      </c>
      <c r="FQL33" s="5" t="str">
        <f t="shared" si="5"/>
        <v>#VALUE!</v>
      </c>
      <c r="FQM33" s="5" t="str">
        <f t="shared" si="5"/>
        <v>#VALUE!</v>
      </c>
      <c r="FQN33" s="5" t="str">
        <f t="shared" si="5"/>
        <v>#VALUE!</v>
      </c>
      <c r="FQO33" s="5" t="str">
        <f t="shared" si="5"/>
        <v>#VALUE!</v>
      </c>
      <c r="FQP33" s="5" t="str">
        <f t="shared" si="5"/>
        <v>#VALUE!</v>
      </c>
      <c r="FQQ33" s="5" t="str">
        <f t="shared" si="5"/>
        <v>#VALUE!</v>
      </c>
      <c r="FQR33" s="5" t="str">
        <f t="shared" si="5"/>
        <v>#VALUE!</v>
      </c>
      <c r="FQS33" s="5" t="str">
        <f t="shared" si="5"/>
        <v>#VALUE!</v>
      </c>
      <c r="FQT33" s="5" t="str">
        <f t="shared" si="5"/>
        <v>#VALUE!</v>
      </c>
      <c r="FQU33" s="5" t="str">
        <f t="shared" si="5"/>
        <v>#VALUE!</v>
      </c>
      <c r="FQV33" s="5" t="str">
        <f t="shared" si="5"/>
        <v>#VALUE!</v>
      </c>
      <c r="FQW33" s="5" t="str">
        <f t="shared" si="5"/>
        <v>#VALUE!</v>
      </c>
      <c r="FQX33" s="5" t="str">
        <f t="shared" si="5"/>
        <v>#VALUE!</v>
      </c>
      <c r="FQY33" s="5" t="str">
        <f t="shared" si="5"/>
        <v>#VALUE!</v>
      </c>
      <c r="FQZ33" s="5" t="str">
        <f t="shared" si="5"/>
        <v>#VALUE!</v>
      </c>
      <c r="FRA33" s="5" t="str">
        <f t="shared" si="5"/>
        <v>#VALUE!</v>
      </c>
      <c r="FRB33" s="5" t="str">
        <f t="shared" si="5"/>
        <v>#VALUE!</v>
      </c>
      <c r="FRC33" s="5" t="str">
        <f t="shared" si="5"/>
        <v>#VALUE!</v>
      </c>
      <c r="FRD33" s="5" t="str">
        <f t="shared" si="5"/>
        <v>#VALUE!</v>
      </c>
      <c r="FRE33" s="5" t="str">
        <f t="shared" si="5"/>
        <v>#VALUE!</v>
      </c>
      <c r="FRF33" s="5" t="str">
        <f t="shared" si="5"/>
        <v>#VALUE!</v>
      </c>
      <c r="FRG33" s="5" t="str">
        <f t="shared" si="5"/>
        <v>#VALUE!</v>
      </c>
      <c r="FRH33" s="5" t="str">
        <f t="shared" si="5"/>
        <v>#VALUE!</v>
      </c>
      <c r="FRI33" s="5" t="str">
        <f t="shared" si="5"/>
        <v>#VALUE!</v>
      </c>
      <c r="FRJ33" s="5" t="str">
        <f t="shared" si="5"/>
        <v>#VALUE!</v>
      </c>
      <c r="FRK33" s="5" t="str">
        <f t="shared" si="5"/>
        <v>#VALUE!</v>
      </c>
      <c r="FRL33" s="5" t="str">
        <f t="shared" si="5"/>
        <v>#VALUE!</v>
      </c>
      <c r="FRM33" s="5" t="str">
        <f t="shared" si="5"/>
        <v>#VALUE!</v>
      </c>
      <c r="FRN33" s="5" t="str">
        <f t="shared" si="5"/>
        <v>#VALUE!</v>
      </c>
      <c r="FRO33" s="5" t="str">
        <f t="shared" si="5"/>
        <v>#VALUE!</v>
      </c>
      <c r="FRP33" s="5" t="str">
        <f t="shared" si="5"/>
        <v>#VALUE!</v>
      </c>
      <c r="FRQ33" s="5" t="str">
        <f t="shared" si="5"/>
        <v>#VALUE!</v>
      </c>
      <c r="FRR33" s="5" t="str">
        <f t="shared" si="5"/>
        <v>#VALUE!</v>
      </c>
      <c r="FRS33" s="5" t="str">
        <f t="shared" si="5"/>
        <v>#VALUE!</v>
      </c>
      <c r="FRT33" s="5" t="str">
        <f t="shared" si="5"/>
        <v>#VALUE!</v>
      </c>
      <c r="FRU33" s="5" t="str">
        <f t="shared" si="5"/>
        <v>#VALUE!</v>
      </c>
      <c r="FRV33" s="5" t="str">
        <f t="shared" si="5"/>
        <v>#VALUE!</v>
      </c>
      <c r="FRW33" s="5" t="str">
        <f t="shared" si="5"/>
        <v>#VALUE!</v>
      </c>
      <c r="FRX33" s="5" t="str">
        <f t="shared" si="5"/>
        <v>#VALUE!</v>
      </c>
      <c r="FRY33" s="5" t="str">
        <f t="shared" si="5"/>
        <v>#VALUE!</v>
      </c>
      <c r="FRZ33" s="5" t="str">
        <f t="shared" si="5"/>
        <v>#VALUE!</v>
      </c>
      <c r="FSA33" s="5" t="str">
        <f t="shared" si="5"/>
        <v>#VALUE!</v>
      </c>
      <c r="FSB33" s="5" t="str">
        <f t="shared" si="5"/>
        <v>#VALUE!</v>
      </c>
      <c r="FSC33" s="5" t="str">
        <f t="shared" si="5"/>
        <v>#VALUE!</v>
      </c>
      <c r="FSD33" s="5" t="str">
        <f t="shared" si="5"/>
        <v>#VALUE!</v>
      </c>
      <c r="FSE33" s="5" t="str">
        <f t="shared" si="5"/>
        <v>#VALUE!</v>
      </c>
      <c r="FSF33" s="5" t="str">
        <f t="shared" si="5"/>
        <v>#VALUE!</v>
      </c>
      <c r="FSG33" s="5" t="str">
        <f t="shared" si="5"/>
        <v>#VALUE!</v>
      </c>
      <c r="FSH33" s="5" t="str">
        <f t="shared" si="5"/>
        <v>#VALUE!</v>
      </c>
      <c r="FSI33" s="5" t="str">
        <f t="shared" si="5"/>
        <v>#VALUE!</v>
      </c>
      <c r="FSJ33" s="5" t="str">
        <f t="shared" si="5"/>
        <v>#VALUE!</v>
      </c>
      <c r="FSK33" s="5" t="str">
        <f t="shared" si="5"/>
        <v>#VALUE!</v>
      </c>
      <c r="FSL33" s="5" t="str">
        <f t="shared" si="5"/>
        <v>#VALUE!</v>
      </c>
      <c r="FSM33" s="5" t="str">
        <f t="shared" si="5"/>
        <v>#VALUE!</v>
      </c>
      <c r="FSN33" s="5" t="str">
        <f t="shared" si="5"/>
        <v>#VALUE!</v>
      </c>
      <c r="FSO33" s="5" t="str">
        <f t="shared" si="5"/>
        <v>#VALUE!</v>
      </c>
      <c r="FSP33" s="5" t="str">
        <f t="shared" si="5"/>
        <v>#VALUE!</v>
      </c>
      <c r="FSQ33" s="5" t="str">
        <f t="shared" si="5"/>
        <v>#VALUE!</v>
      </c>
      <c r="FSR33" s="5" t="str">
        <f t="shared" si="5"/>
        <v>#VALUE!</v>
      </c>
      <c r="FSS33" s="5" t="str">
        <f t="shared" si="5"/>
        <v>#VALUE!</v>
      </c>
      <c r="FST33" s="5" t="str">
        <f t="shared" si="5"/>
        <v>#VALUE!</v>
      </c>
      <c r="FSU33" s="5" t="str">
        <f t="shared" si="5"/>
        <v>#VALUE!</v>
      </c>
      <c r="FSV33" s="5" t="str">
        <f t="shared" si="5"/>
        <v>#VALUE!</v>
      </c>
      <c r="FSW33" s="5" t="str">
        <f t="shared" si="5"/>
        <v>#VALUE!</v>
      </c>
      <c r="FSX33" s="5" t="str">
        <f t="shared" si="5"/>
        <v>#VALUE!</v>
      </c>
      <c r="FSY33" s="5" t="str">
        <f t="shared" si="5"/>
        <v>#VALUE!</v>
      </c>
      <c r="FSZ33" s="5" t="str">
        <f t="shared" si="5"/>
        <v>#VALUE!</v>
      </c>
      <c r="FTA33" s="5" t="str">
        <f t="shared" si="5"/>
        <v>#VALUE!</v>
      </c>
      <c r="FTB33" s="5" t="str">
        <f t="shared" si="5"/>
        <v>#VALUE!</v>
      </c>
      <c r="FTC33" s="5" t="str">
        <f t="shared" si="5"/>
        <v>#VALUE!</v>
      </c>
      <c r="FTD33" s="5" t="str">
        <f t="shared" si="5"/>
        <v>#VALUE!</v>
      </c>
      <c r="FTE33" s="5" t="str">
        <f t="shared" si="5"/>
        <v>#VALUE!</v>
      </c>
      <c r="FTF33" s="5" t="str">
        <f t="shared" si="5"/>
        <v>#VALUE!</v>
      </c>
      <c r="FTG33" s="5" t="str">
        <f t="shared" si="5"/>
        <v>#VALUE!</v>
      </c>
      <c r="FTH33" s="5" t="str">
        <f t="shared" si="5"/>
        <v>#VALUE!</v>
      </c>
      <c r="FTI33" s="5" t="str">
        <f t="shared" si="5"/>
        <v>#VALUE!</v>
      </c>
      <c r="FTJ33" s="5" t="str">
        <f t="shared" si="5"/>
        <v>#VALUE!</v>
      </c>
      <c r="FTK33" s="5" t="str">
        <f t="shared" si="5"/>
        <v>#VALUE!</v>
      </c>
      <c r="FTL33" s="5" t="str">
        <f t="shared" si="5"/>
        <v>#VALUE!</v>
      </c>
      <c r="FTM33" s="5" t="str">
        <f t="shared" si="5"/>
        <v>#VALUE!</v>
      </c>
      <c r="FTN33" s="5" t="str">
        <f t="shared" si="5"/>
        <v>#VALUE!</v>
      </c>
      <c r="FTO33" s="5" t="str">
        <f t="shared" si="5"/>
        <v>#VALUE!</v>
      </c>
      <c r="FTP33" s="5" t="str">
        <f t="shared" si="5"/>
        <v>#VALUE!</v>
      </c>
      <c r="FTQ33" s="5" t="str">
        <f t="shared" si="5"/>
        <v>#VALUE!</v>
      </c>
      <c r="FTR33" s="5" t="str">
        <f t="shared" si="5"/>
        <v>#VALUE!</v>
      </c>
      <c r="FTS33" s="5" t="str">
        <f t="shared" si="5"/>
        <v>#VALUE!</v>
      </c>
      <c r="FTT33" s="5" t="str">
        <f t="shared" si="5"/>
        <v>#VALUE!</v>
      </c>
      <c r="FTU33" s="5" t="str">
        <f t="shared" si="5"/>
        <v>#VALUE!</v>
      </c>
      <c r="FTV33" s="5" t="str">
        <f t="shared" si="5"/>
        <v>#VALUE!</v>
      </c>
      <c r="FTW33" s="5" t="str">
        <f t="shared" si="5"/>
        <v>#VALUE!</v>
      </c>
      <c r="FTX33" s="5" t="str">
        <f t="shared" si="5"/>
        <v>#VALUE!</v>
      </c>
      <c r="FTY33" s="5" t="str">
        <f t="shared" si="5"/>
        <v>#VALUE!</v>
      </c>
      <c r="FTZ33" s="5" t="str">
        <f t="shared" si="5"/>
        <v>#VALUE!</v>
      </c>
      <c r="FUA33" s="5" t="str">
        <f t="shared" si="5"/>
        <v>#VALUE!</v>
      </c>
      <c r="FUB33" s="5" t="str">
        <f t="shared" si="5"/>
        <v>#VALUE!</v>
      </c>
      <c r="FUC33" s="5" t="str">
        <f t="shared" si="5"/>
        <v>#VALUE!</v>
      </c>
      <c r="FUD33" s="5" t="str">
        <f t="shared" si="5"/>
        <v>#VALUE!</v>
      </c>
      <c r="FUE33" s="5" t="str">
        <f t="shared" si="5"/>
        <v>#VALUE!</v>
      </c>
      <c r="FUF33" s="5" t="str">
        <f t="shared" si="5"/>
        <v>#VALUE!</v>
      </c>
      <c r="FUG33" s="5" t="str">
        <f t="shared" si="5"/>
        <v>#VALUE!</v>
      </c>
      <c r="FUH33" s="5" t="str">
        <f t="shared" si="5"/>
        <v>#VALUE!</v>
      </c>
      <c r="FUI33" s="5" t="str">
        <f t="shared" si="5"/>
        <v>#VALUE!</v>
      </c>
      <c r="FUJ33" s="5" t="str">
        <f t="shared" si="5"/>
        <v>#VALUE!</v>
      </c>
      <c r="FUK33" s="5" t="str">
        <f t="shared" si="5"/>
        <v>#VALUE!</v>
      </c>
      <c r="FUL33" s="5" t="str">
        <f t="shared" si="5"/>
        <v>#VALUE!</v>
      </c>
      <c r="FUM33" s="5" t="str">
        <f t="shared" si="5"/>
        <v>#VALUE!</v>
      </c>
      <c r="FUN33" s="5" t="str">
        <f t="shared" si="5"/>
        <v>#VALUE!</v>
      </c>
      <c r="FUO33" s="5" t="str">
        <f t="shared" si="5"/>
        <v>#VALUE!</v>
      </c>
      <c r="FUP33" s="5" t="str">
        <f t="shared" si="5"/>
        <v>#VALUE!</v>
      </c>
      <c r="FUQ33" s="5" t="str">
        <f t="shared" si="5"/>
        <v>#VALUE!</v>
      </c>
      <c r="FUR33" s="5" t="str">
        <f t="shared" si="5"/>
        <v>#VALUE!</v>
      </c>
      <c r="FUS33" s="5" t="str">
        <f t="shared" si="5"/>
        <v>#VALUE!</v>
      </c>
      <c r="FUT33" s="5" t="str">
        <f t="shared" si="5"/>
        <v>#VALUE!</v>
      </c>
      <c r="FUU33" s="5" t="str">
        <f t="shared" si="5"/>
        <v>#VALUE!</v>
      </c>
      <c r="FUV33" s="5" t="str">
        <f t="shared" si="5"/>
        <v>#VALUE!</v>
      </c>
      <c r="FUW33" s="5" t="str">
        <f t="shared" si="5"/>
        <v>#VALUE!</v>
      </c>
      <c r="FUX33" s="5" t="str">
        <f t="shared" si="5"/>
        <v>#VALUE!</v>
      </c>
      <c r="FUY33" s="5" t="str">
        <f t="shared" si="5"/>
        <v>#VALUE!</v>
      </c>
      <c r="FUZ33" s="5" t="str">
        <f t="shared" si="5"/>
        <v>#VALUE!</v>
      </c>
      <c r="FVA33" s="5" t="str">
        <f t="shared" si="5"/>
        <v>#VALUE!</v>
      </c>
      <c r="FVB33" s="5" t="str">
        <f t="shared" si="5"/>
        <v>#VALUE!</v>
      </c>
      <c r="FVC33" s="5" t="str">
        <f t="shared" si="5"/>
        <v>#VALUE!</v>
      </c>
      <c r="FVD33" s="5" t="str">
        <f t="shared" si="5"/>
        <v>#VALUE!</v>
      </c>
      <c r="FVE33" s="5" t="str">
        <f t="shared" si="5"/>
        <v>#VALUE!</v>
      </c>
      <c r="FVF33" s="5" t="str">
        <f t="shared" si="5"/>
        <v>#VALUE!</v>
      </c>
      <c r="FVG33" s="5" t="str">
        <f t="shared" si="5"/>
        <v>#VALUE!</v>
      </c>
      <c r="FVH33" s="5" t="str">
        <f t="shared" si="5"/>
        <v>#VALUE!</v>
      </c>
      <c r="FVI33" s="5" t="str">
        <f t="shared" si="5"/>
        <v>#VALUE!</v>
      </c>
      <c r="FVJ33" s="5" t="str">
        <f t="shared" si="5"/>
        <v>#VALUE!</v>
      </c>
      <c r="FVK33" s="5" t="str">
        <f t="shared" si="5"/>
        <v>#VALUE!</v>
      </c>
      <c r="FVL33" s="5" t="str">
        <f t="shared" si="5"/>
        <v>#VALUE!</v>
      </c>
      <c r="FVM33" s="5" t="str">
        <f t="shared" si="5"/>
        <v>#VALUE!</v>
      </c>
      <c r="FVN33" s="5" t="str">
        <f t="shared" si="5"/>
        <v>#VALUE!</v>
      </c>
      <c r="FVO33" s="5" t="str">
        <f t="shared" si="5"/>
        <v>#VALUE!</v>
      </c>
      <c r="FVP33" s="5" t="str">
        <f t="shared" si="5"/>
        <v>#VALUE!</v>
      </c>
      <c r="FVQ33" s="5" t="str">
        <f t="shared" si="5"/>
        <v>#VALUE!</v>
      </c>
      <c r="FVR33" s="5" t="str">
        <f t="shared" si="5"/>
        <v>#VALUE!</v>
      </c>
      <c r="FVS33" s="5" t="str">
        <f t="shared" si="5"/>
        <v>#VALUE!</v>
      </c>
      <c r="FVT33" s="5" t="str">
        <f t="shared" si="5"/>
        <v>#VALUE!</v>
      </c>
      <c r="FVU33" s="5" t="str">
        <f t="shared" si="5"/>
        <v>#VALUE!</v>
      </c>
      <c r="FVV33" s="5" t="str">
        <f t="shared" si="5"/>
        <v>#VALUE!</v>
      </c>
      <c r="FVW33" s="5" t="str">
        <f t="shared" si="5"/>
        <v>#VALUE!</v>
      </c>
      <c r="FVX33" s="5" t="str">
        <f t="shared" si="5"/>
        <v>#VALUE!</v>
      </c>
      <c r="FVY33" s="5" t="str">
        <f t="shared" si="5"/>
        <v>#VALUE!</v>
      </c>
      <c r="FVZ33" s="5" t="str">
        <f t="shared" si="5"/>
        <v>#VALUE!</v>
      </c>
      <c r="FWA33" s="5" t="str">
        <f t="shared" si="5"/>
        <v>#VALUE!</v>
      </c>
      <c r="FWB33" s="5" t="str">
        <f t="shared" si="5"/>
        <v>#VALUE!</v>
      </c>
      <c r="FWC33" s="5" t="str">
        <f t="shared" si="5"/>
        <v>#VALUE!</v>
      </c>
      <c r="FWD33" s="5" t="str">
        <f t="shared" si="5"/>
        <v>#VALUE!</v>
      </c>
      <c r="FWE33" s="5" t="str">
        <f t="shared" si="5"/>
        <v>#VALUE!</v>
      </c>
      <c r="FWF33" s="5" t="str">
        <f t="shared" si="5"/>
        <v>#VALUE!</v>
      </c>
      <c r="FWG33" s="5" t="str">
        <f t="shared" si="5"/>
        <v>#VALUE!</v>
      </c>
      <c r="FWH33" s="5" t="str">
        <f t="shared" si="5"/>
        <v>#VALUE!</v>
      </c>
      <c r="FWI33" s="5" t="str">
        <f t="shared" si="5"/>
        <v>#VALUE!</v>
      </c>
      <c r="FWJ33" s="5" t="str">
        <f t="shared" si="5"/>
        <v>#VALUE!</v>
      </c>
      <c r="FWK33" s="5" t="str">
        <f t="shared" si="5"/>
        <v>#VALUE!</v>
      </c>
      <c r="FWL33" s="5" t="str">
        <f t="shared" si="5"/>
        <v>#VALUE!</v>
      </c>
      <c r="FWM33" s="5" t="str">
        <f t="shared" si="5"/>
        <v>#VALUE!</v>
      </c>
      <c r="FWN33" s="5" t="str">
        <f t="shared" si="5"/>
        <v>#VALUE!</v>
      </c>
      <c r="FWO33" s="5" t="str">
        <f t="shared" si="5"/>
        <v>#VALUE!</v>
      </c>
      <c r="FWP33" s="5" t="str">
        <f t="shared" si="5"/>
        <v>#VALUE!</v>
      </c>
      <c r="FWQ33" s="5" t="str">
        <f t="shared" si="5"/>
        <v>#VALUE!</v>
      </c>
      <c r="FWR33" s="5" t="str">
        <f t="shared" si="5"/>
        <v>#VALUE!</v>
      </c>
      <c r="FWS33" s="5" t="str">
        <f t="shared" si="5"/>
        <v>#VALUE!</v>
      </c>
      <c r="FWT33" s="5" t="str">
        <f t="shared" si="5"/>
        <v>#VALUE!</v>
      </c>
      <c r="FWU33" s="5" t="str">
        <f t="shared" si="5"/>
        <v>#VALUE!</v>
      </c>
      <c r="FWV33" s="5" t="str">
        <f t="shared" si="5"/>
        <v>#VALUE!</v>
      </c>
      <c r="FWW33" s="5" t="str">
        <f t="shared" si="5"/>
        <v>#VALUE!</v>
      </c>
      <c r="FWX33" s="5" t="str">
        <f t="shared" si="5"/>
        <v>#VALUE!</v>
      </c>
      <c r="FWY33" s="5" t="str">
        <f t="shared" si="5"/>
        <v>#VALUE!</v>
      </c>
      <c r="FWZ33" s="5" t="str">
        <f t="shared" si="5"/>
        <v>#VALUE!</v>
      </c>
      <c r="FXA33" s="5" t="str">
        <f t="shared" si="5"/>
        <v>#VALUE!</v>
      </c>
      <c r="FXB33" s="5" t="str">
        <f t="shared" si="5"/>
        <v>#VALUE!</v>
      </c>
      <c r="FXC33" s="5" t="str">
        <f t="shared" si="5"/>
        <v>#VALUE!</v>
      </c>
      <c r="FXD33" s="5" t="str">
        <f t="shared" si="5"/>
        <v>#VALUE!</v>
      </c>
      <c r="FXE33" s="5" t="str">
        <f t="shared" si="5"/>
        <v>#VALUE!</v>
      </c>
      <c r="FXF33" s="5" t="str">
        <f t="shared" si="5"/>
        <v>#VALUE!</v>
      </c>
      <c r="FXG33" s="5" t="str">
        <f t="shared" si="5"/>
        <v>#VALUE!</v>
      </c>
      <c r="FXH33" s="5" t="str">
        <f t="shared" si="5"/>
        <v>#VALUE!</v>
      </c>
      <c r="FXI33" s="5" t="str">
        <f t="shared" si="5"/>
        <v>#VALUE!</v>
      </c>
      <c r="FXJ33" s="5" t="str">
        <f t="shared" si="5"/>
        <v>#VALUE!</v>
      </c>
      <c r="FXK33" s="5" t="str">
        <f t="shared" si="5"/>
        <v>#VALUE!</v>
      </c>
      <c r="FXL33" s="5" t="str">
        <f t="shared" si="5"/>
        <v>#VALUE!</v>
      </c>
      <c r="FXM33" s="5" t="str">
        <f t="shared" si="5"/>
        <v>#VALUE!</v>
      </c>
      <c r="FXN33" s="5" t="str">
        <f t="shared" si="5"/>
        <v>#VALUE!</v>
      </c>
      <c r="FXO33" s="5" t="str">
        <f t="shared" si="5"/>
        <v>#VALUE!</v>
      </c>
      <c r="FXP33" s="5" t="str">
        <f t="shared" si="5"/>
        <v>#VALUE!</v>
      </c>
      <c r="FXQ33" s="5" t="str">
        <f t="shared" si="5"/>
        <v>#VALUE!</v>
      </c>
      <c r="FXR33" s="5" t="str">
        <f t="shared" si="5"/>
        <v>#VALUE!</v>
      </c>
      <c r="FXS33" s="5" t="str">
        <f t="shared" si="5"/>
        <v>#VALUE!</v>
      </c>
      <c r="FXT33" s="5" t="str">
        <f t="shared" si="5"/>
        <v>#VALUE!</v>
      </c>
      <c r="FXU33" s="5" t="str">
        <f t="shared" si="5"/>
        <v>#VALUE!</v>
      </c>
      <c r="FXV33" s="5" t="str">
        <f t="shared" si="5"/>
        <v>#VALUE!</v>
      </c>
      <c r="FXW33" s="5" t="str">
        <f t="shared" si="5"/>
        <v>#VALUE!</v>
      </c>
      <c r="FXX33" s="5" t="str">
        <f t="shared" si="5"/>
        <v>#VALUE!</v>
      </c>
      <c r="FXY33" s="5" t="str">
        <f t="shared" si="5"/>
        <v>#VALUE!</v>
      </c>
      <c r="FXZ33" s="5" t="str">
        <f t="shared" si="5"/>
        <v>#VALUE!</v>
      </c>
      <c r="FYA33" s="5" t="str">
        <f t="shared" si="5"/>
        <v>#VALUE!</v>
      </c>
      <c r="FYB33" s="5" t="str">
        <f t="shared" si="5"/>
        <v>#VALUE!</v>
      </c>
      <c r="FYC33" s="5" t="str">
        <f t="shared" si="5"/>
        <v>#VALUE!</v>
      </c>
      <c r="FYD33" s="5" t="str">
        <f t="shared" si="5"/>
        <v>#VALUE!</v>
      </c>
      <c r="FYE33" s="5" t="str">
        <f t="shared" si="5"/>
        <v>#VALUE!</v>
      </c>
      <c r="FYF33" s="5" t="str">
        <f t="shared" si="5"/>
        <v>#VALUE!</v>
      </c>
      <c r="FYG33" s="5" t="str">
        <f t="shared" si="5"/>
        <v>#VALUE!</v>
      </c>
      <c r="FYH33" s="5" t="str">
        <f t="shared" si="5"/>
        <v>#VALUE!</v>
      </c>
      <c r="FYI33" s="5" t="str">
        <f t="shared" si="5"/>
        <v>#VALUE!</v>
      </c>
      <c r="FYJ33" s="5" t="str">
        <f t="shared" si="5"/>
        <v>#VALUE!</v>
      </c>
      <c r="FYK33" s="5" t="str">
        <f t="shared" si="5"/>
        <v>#VALUE!</v>
      </c>
      <c r="FYL33" s="5" t="str">
        <f t="shared" si="5"/>
        <v>#VALUE!</v>
      </c>
      <c r="FYM33" s="5" t="str">
        <f t="shared" si="5"/>
        <v>#VALUE!</v>
      </c>
      <c r="FYN33" s="5" t="str">
        <f t="shared" si="5"/>
        <v>#VALUE!</v>
      </c>
      <c r="FYO33" s="5" t="str">
        <f t="shared" si="5"/>
        <v>#VALUE!</v>
      </c>
      <c r="FYP33" s="5" t="str">
        <f t="shared" si="5"/>
        <v>#VALUE!</v>
      </c>
      <c r="FYQ33" s="5" t="str">
        <f t="shared" si="5"/>
        <v>#VALUE!</v>
      </c>
      <c r="FYR33" s="5" t="str">
        <f t="shared" si="5"/>
        <v>#VALUE!</v>
      </c>
      <c r="FYS33" s="5" t="str">
        <f t="shared" si="5"/>
        <v>#VALUE!</v>
      </c>
      <c r="FYT33" s="5" t="str">
        <f t="shared" si="5"/>
        <v>#VALUE!</v>
      </c>
      <c r="FYU33" s="5" t="str">
        <f t="shared" si="5"/>
        <v>#VALUE!</v>
      </c>
      <c r="FYV33" s="5" t="str">
        <f t="shared" si="5"/>
        <v>#VALUE!</v>
      </c>
      <c r="FYW33" s="5" t="str">
        <f t="shared" si="5"/>
        <v>#VALUE!</v>
      </c>
      <c r="FYX33" s="5" t="str">
        <f t="shared" si="5"/>
        <v>#VALUE!</v>
      </c>
      <c r="FYY33" s="5" t="str">
        <f t="shared" si="5"/>
        <v>#VALUE!</v>
      </c>
      <c r="FYZ33" s="5" t="str">
        <f t="shared" si="5"/>
        <v>#VALUE!</v>
      </c>
      <c r="FZA33" s="5" t="str">
        <f t="shared" si="5"/>
        <v>#VALUE!</v>
      </c>
      <c r="FZB33" s="5" t="str">
        <f t="shared" si="5"/>
        <v>#VALUE!</v>
      </c>
      <c r="FZC33" s="5" t="str">
        <f t="shared" si="5"/>
        <v>#VALUE!</v>
      </c>
      <c r="FZD33" s="5" t="str">
        <f t="shared" si="5"/>
        <v>#VALUE!</v>
      </c>
      <c r="FZE33" s="5" t="str">
        <f t="shared" si="5"/>
        <v>#VALUE!</v>
      </c>
      <c r="FZF33" s="5" t="str">
        <f t="shared" si="5"/>
        <v>#VALUE!</v>
      </c>
      <c r="FZG33" s="5" t="str">
        <f t="shared" si="5"/>
        <v>#VALUE!</v>
      </c>
      <c r="FZH33" s="5" t="str">
        <f t="shared" si="5"/>
        <v>#VALUE!</v>
      </c>
      <c r="FZI33" s="5" t="str">
        <f t="shared" si="5"/>
        <v>#VALUE!</v>
      </c>
      <c r="FZJ33" s="5" t="str">
        <f t="shared" si="5"/>
        <v>#VALUE!</v>
      </c>
      <c r="FZK33" s="5" t="str">
        <f t="shared" si="5"/>
        <v>#VALUE!</v>
      </c>
      <c r="FZL33" s="5" t="str">
        <f t="shared" si="5"/>
        <v>#VALUE!</v>
      </c>
      <c r="FZM33" s="5" t="str">
        <f t="shared" si="5"/>
        <v>#VALUE!</v>
      </c>
      <c r="FZN33" s="5" t="str">
        <f t="shared" si="5"/>
        <v>#VALUE!</v>
      </c>
      <c r="FZO33" s="5" t="str">
        <f t="shared" si="5"/>
        <v>#VALUE!</v>
      </c>
      <c r="FZP33" s="5" t="str">
        <f t="shared" si="5"/>
        <v>#VALUE!</v>
      </c>
      <c r="FZQ33" s="5" t="str">
        <f t="shared" si="5"/>
        <v>#VALUE!</v>
      </c>
      <c r="FZR33" s="5" t="str">
        <f t="shared" si="5"/>
        <v>#VALUE!</v>
      </c>
      <c r="FZS33" s="5" t="str">
        <f t="shared" si="5"/>
        <v>#VALUE!</v>
      </c>
      <c r="FZT33" s="5" t="str">
        <f t="shared" si="5"/>
        <v>#VALUE!</v>
      </c>
      <c r="FZU33" s="5" t="str">
        <f t="shared" si="5"/>
        <v>#VALUE!</v>
      </c>
      <c r="FZV33" s="5" t="str">
        <f t="shared" si="5"/>
        <v>#VALUE!</v>
      </c>
      <c r="FZW33" s="5" t="str">
        <f t="shared" si="5"/>
        <v>#VALUE!</v>
      </c>
      <c r="FZX33" s="5" t="str">
        <f t="shared" si="5"/>
        <v>#VALUE!</v>
      </c>
      <c r="FZY33" s="5" t="str">
        <f t="shared" si="5"/>
        <v>#VALUE!</v>
      </c>
      <c r="FZZ33" s="5" t="str">
        <f t="shared" si="5"/>
        <v>#VALUE!</v>
      </c>
      <c r="GAA33" s="5" t="str">
        <f t="shared" si="5"/>
        <v>#VALUE!</v>
      </c>
      <c r="GAB33" s="5" t="str">
        <f t="shared" si="5"/>
        <v>#VALUE!</v>
      </c>
      <c r="GAC33" s="5" t="str">
        <f t="shared" si="5"/>
        <v>#VALUE!</v>
      </c>
      <c r="GAD33" s="5" t="str">
        <f t="shared" si="5"/>
        <v>#VALUE!</v>
      </c>
      <c r="GAE33" s="5" t="str">
        <f t="shared" si="5"/>
        <v>#VALUE!</v>
      </c>
      <c r="GAF33" s="5" t="str">
        <f t="shared" si="5"/>
        <v>#VALUE!</v>
      </c>
      <c r="GAG33" s="5" t="str">
        <f t="shared" si="5"/>
        <v>#VALUE!</v>
      </c>
      <c r="GAH33" s="5" t="str">
        <f t="shared" si="5"/>
        <v>#VALUE!</v>
      </c>
      <c r="GAI33" s="5" t="str">
        <f t="shared" si="5"/>
        <v>#VALUE!</v>
      </c>
      <c r="GAJ33" s="5" t="str">
        <f t="shared" si="5"/>
        <v>#VALUE!</v>
      </c>
      <c r="GAK33" s="5" t="str">
        <f t="shared" si="5"/>
        <v>#VALUE!</v>
      </c>
      <c r="GAL33" s="5" t="str">
        <f t="shared" si="5"/>
        <v>#VALUE!</v>
      </c>
      <c r="GAM33" s="5" t="str">
        <f t="shared" si="5"/>
        <v>#VALUE!</v>
      </c>
      <c r="GAN33" s="5" t="str">
        <f t="shared" si="5"/>
        <v>#VALUE!</v>
      </c>
      <c r="GAO33" s="5" t="str">
        <f t="shared" si="5"/>
        <v>#VALUE!</v>
      </c>
      <c r="GAP33" s="5" t="str">
        <f t="shared" si="5"/>
        <v>#VALUE!</v>
      </c>
      <c r="GAQ33" s="5" t="str">
        <f t="shared" si="5"/>
        <v>#VALUE!</v>
      </c>
      <c r="GAR33" s="5" t="str">
        <f t="shared" si="5"/>
        <v>#VALUE!</v>
      </c>
      <c r="GAS33" s="5" t="str">
        <f t="shared" si="5"/>
        <v>#VALUE!</v>
      </c>
      <c r="GAT33" s="5" t="str">
        <f t="shared" si="5"/>
        <v>#VALUE!</v>
      </c>
      <c r="GAU33" s="5" t="str">
        <f t="shared" si="5"/>
        <v>#VALUE!</v>
      </c>
      <c r="GAV33" s="5" t="str">
        <f t="shared" si="5"/>
        <v>#VALUE!</v>
      </c>
      <c r="GAW33" s="5" t="str">
        <f t="shared" si="5"/>
        <v>#VALUE!</v>
      </c>
      <c r="GAX33" s="5" t="str">
        <f t="shared" si="5"/>
        <v>#VALUE!</v>
      </c>
      <c r="GAY33" s="5" t="str">
        <f t="shared" si="5"/>
        <v>#VALUE!</v>
      </c>
      <c r="GAZ33" s="5" t="str">
        <f t="shared" si="5"/>
        <v>#VALUE!</v>
      </c>
      <c r="GBA33" s="5" t="str">
        <f t="shared" si="5"/>
        <v>#VALUE!</v>
      </c>
      <c r="GBB33" s="5" t="str">
        <f t="shared" si="5"/>
        <v>#VALUE!</v>
      </c>
      <c r="GBC33" s="5" t="str">
        <f t="shared" si="5"/>
        <v>#VALUE!</v>
      </c>
      <c r="GBD33" s="5" t="str">
        <f t="shared" si="5"/>
        <v>#VALUE!</v>
      </c>
      <c r="GBE33" s="5" t="str">
        <f t="shared" si="5"/>
        <v>#VALUE!</v>
      </c>
      <c r="GBF33" s="5" t="str">
        <f t="shared" si="5"/>
        <v>#VALUE!</v>
      </c>
      <c r="GBG33" s="5" t="str">
        <f t="shared" si="5"/>
        <v>#VALUE!</v>
      </c>
      <c r="GBH33" s="5" t="str">
        <f t="shared" si="5"/>
        <v>#VALUE!</v>
      </c>
      <c r="GBI33" s="5" t="str">
        <f t="shared" si="5"/>
        <v>#VALUE!</v>
      </c>
      <c r="GBJ33" s="5" t="str">
        <f t="shared" si="5"/>
        <v>#VALUE!</v>
      </c>
      <c r="GBK33" s="5" t="str">
        <f t="shared" si="5"/>
        <v>#VALUE!</v>
      </c>
      <c r="GBL33" s="5" t="str">
        <f t="shared" si="5"/>
        <v>#VALUE!</v>
      </c>
      <c r="GBM33" s="5" t="str">
        <f t="shared" si="5"/>
        <v>#VALUE!</v>
      </c>
      <c r="GBN33" s="5" t="str">
        <f t="shared" si="5"/>
        <v>#VALUE!</v>
      </c>
      <c r="GBO33" s="5" t="str">
        <f t="shared" si="5"/>
        <v>#VALUE!</v>
      </c>
      <c r="GBP33" s="5" t="str">
        <f t="shared" si="5"/>
        <v>#VALUE!</v>
      </c>
      <c r="GBQ33" s="5" t="str">
        <f t="shared" si="5"/>
        <v>#VALUE!</v>
      </c>
      <c r="GBR33" s="5" t="str">
        <f t="shared" si="5"/>
        <v>#VALUE!</v>
      </c>
      <c r="GBS33" s="5" t="str">
        <f t="shared" si="5"/>
        <v>#VALUE!</v>
      </c>
      <c r="GBT33" s="5" t="str">
        <f t="shared" si="5"/>
        <v>#VALUE!</v>
      </c>
      <c r="GBU33" s="5" t="str">
        <f t="shared" si="5"/>
        <v>#VALUE!</v>
      </c>
      <c r="GBV33" s="5" t="str">
        <f t="shared" si="5"/>
        <v>#VALUE!</v>
      </c>
      <c r="GBW33" s="5" t="str">
        <f t="shared" si="5"/>
        <v>#VALUE!</v>
      </c>
      <c r="GBX33" s="5" t="str">
        <f t="shared" si="5"/>
        <v>#VALUE!</v>
      </c>
      <c r="GBY33" s="5" t="str">
        <f t="shared" si="5"/>
        <v>#VALUE!</v>
      </c>
      <c r="GBZ33" s="5" t="str">
        <f t="shared" si="5"/>
        <v>#VALUE!</v>
      </c>
      <c r="GCA33" s="5" t="str">
        <f t="shared" si="5"/>
        <v>#VALUE!</v>
      </c>
      <c r="GCB33" s="5" t="str">
        <f t="shared" si="5"/>
        <v>#VALUE!</v>
      </c>
      <c r="GCC33" s="5" t="str">
        <f t="shared" si="5"/>
        <v>#VALUE!</v>
      </c>
      <c r="GCD33" s="5" t="str">
        <f t="shared" si="5"/>
        <v>#VALUE!</v>
      </c>
      <c r="GCE33" s="5" t="str">
        <f t="shared" si="5"/>
        <v>#VALUE!</v>
      </c>
      <c r="GCF33" s="5" t="str">
        <f t="shared" si="5"/>
        <v>#VALUE!</v>
      </c>
      <c r="GCG33" s="5" t="str">
        <f t="shared" si="5"/>
        <v>#VALUE!</v>
      </c>
      <c r="GCH33" s="5" t="str">
        <f t="shared" si="5"/>
        <v>#VALUE!</v>
      </c>
      <c r="GCI33" s="5" t="str">
        <f t="shared" si="5"/>
        <v>#VALUE!</v>
      </c>
      <c r="GCJ33" s="5" t="str">
        <f t="shared" si="5"/>
        <v>#VALUE!</v>
      </c>
      <c r="GCK33" s="5" t="str">
        <f t="shared" si="5"/>
        <v>#VALUE!</v>
      </c>
      <c r="GCL33" s="5" t="str">
        <f t="shared" si="5"/>
        <v>#VALUE!</v>
      </c>
      <c r="GCM33" s="5" t="str">
        <f t="shared" si="5"/>
        <v>#VALUE!</v>
      </c>
      <c r="GCN33" s="5" t="str">
        <f t="shared" si="5"/>
        <v>#VALUE!</v>
      </c>
      <c r="GCO33" s="5" t="str">
        <f t="shared" si="5"/>
        <v>#VALUE!</v>
      </c>
      <c r="GCP33" s="5" t="str">
        <f t="shared" si="5"/>
        <v>#VALUE!</v>
      </c>
      <c r="GCQ33" s="5" t="str">
        <f t="shared" si="5"/>
        <v>#VALUE!</v>
      </c>
      <c r="GCR33" s="5" t="str">
        <f t="shared" si="5"/>
        <v>#VALUE!</v>
      </c>
      <c r="GCS33" s="5" t="str">
        <f t="shared" si="5"/>
        <v>#VALUE!</v>
      </c>
      <c r="GCT33" s="5" t="str">
        <f t="shared" si="5"/>
        <v>#VALUE!</v>
      </c>
      <c r="GCU33" s="5" t="str">
        <f t="shared" si="5"/>
        <v>#VALUE!</v>
      </c>
      <c r="GCV33" s="5" t="str">
        <f t="shared" si="5"/>
        <v>#VALUE!</v>
      </c>
      <c r="GCW33" s="5" t="str">
        <f t="shared" si="5"/>
        <v>#VALUE!</v>
      </c>
      <c r="GCX33" s="5" t="str">
        <f t="shared" si="5"/>
        <v>#VALUE!</v>
      </c>
      <c r="GCY33" s="5" t="str">
        <f t="shared" si="5"/>
        <v>#VALUE!</v>
      </c>
      <c r="GCZ33" s="5" t="str">
        <f t="shared" si="5"/>
        <v>#VALUE!</v>
      </c>
      <c r="GDA33" s="5" t="str">
        <f t="shared" si="5"/>
        <v>#VALUE!</v>
      </c>
      <c r="GDB33" s="5" t="str">
        <f t="shared" si="5"/>
        <v>#VALUE!</v>
      </c>
      <c r="GDC33" s="5" t="str">
        <f t="shared" si="5"/>
        <v>#VALUE!</v>
      </c>
      <c r="GDD33" s="5" t="str">
        <f t="shared" si="5"/>
        <v>#VALUE!</v>
      </c>
      <c r="GDE33" s="5" t="str">
        <f t="shared" si="5"/>
        <v>#VALUE!</v>
      </c>
      <c r="GDF33" s="5" t="str">
        <f t="shared" si="5"/>
        <v>#VALUE!</v>
      </c>
      <c r="GDG33" s="5" t="str">
        <f t="shared" si="5"/>
        <v>#VALUE!</v>
      </c>
      <c r="GDH33" s="5" t="str">
        <f t="shared" si="5"/>
        <v>#VALUE!</v>
      </c>
      <c r="GDI33" s="5" t="str">
        <f t="shared" si="5"/>
        <v>#VALUE!</v>
      </c>
      <c r="GDJ33" s="5" t="str">
        <f t="shared" si="5"/>
        <v>#VALUE!</v>
      </c>
      <c r="GDK33" s="5" t="str">
        <f t="shared" si="5"/>
        <v>#VALUE!</v>
      </c>
      <c r="GDL33" s="5" t="str">
        <f t="shared" si="5"/>
        <v>#VALUE!</v>
      </c>
      <c r="GDM33" s="5" t="str">
        <f t="shared" si="5"/>
        <v>#VALUE!</v>
      </c>
      <c r="GDN33" s="5" t="str">
        <f t="shared" si="5"/>
        <v>#VALUE!</v>
      </c>
      <c r="GDO33" s="5" t="str">
        <f t="shared" si="5"/>
        <v>#VALUE!</v>
      </c>
      <c r="GDP33" s="5" t="str">
        <f t="shared" si="5"/>
        <v>#VALUE!</v>
      </c>
      <c r="GDQ33" s="5" t="str">
        <f t="shared" si="5"/>
        <v>#VALUE!</v>
      </c>
      <c r="GDR33" s="5" t="str">
        <f t="shared" si="5"/>
        <v>#VALUE!</v>
      </c>
      <c r="GDS33" s="5" t="str">
        <f t="shared" si="5"/>
        <v>#VALUE!</v>
      </c>
      <c r="GDT33" s="5" t="str">
        <f t="shared" si="5"/>
        <v>#VALUE!</v>
      </c>
      <c r="GDU33" s="5" t="str">
        <f t="shared" si="5"/>
        <v>#VALUE!</v>
      </c>
      <c r="GDV33" s="5" t="str">
        <f t="shared" si="5"/>
        <v>#VALUE!</v>
      </c>
      <c r="GDW33" s="5" t="str">
        <f t="shared" si="5"/>
        <v>#VALUE!</v>
      </c>
      <c r="GDX33" s="5" t="str">
        <f t="shared" si="5"/>
        <v>#VALUE!</v>
      </c>
      <c r="GDY33" s="5" t="str">
        <f t="shared" si="5"/>
        <v>#VALUE!</v>
      </c>
      <c r="GDZ33" s="5" t="str">
        <f t="shared" si="5"/>
        <v>#VALUE!</v>
      </c>
      <c r="GEA33" s="5" t="str">
        <f t="shared" si="5"/>
        <v>#VALUE!</v>
      </c>
      <c r="GEB33" s="5" t="str">
        <f t="shared" si="5"/>
        <v>#VALUE!</v>
      </c>
      <c r="GEC33" s="5" t="str">
        <f t="shared" si="5"/>
        <v>#VALUE!</v>
      </c>
      <c r="GED33" s="5" t="str">
        <f t="shared" si="5"/>
        <v>#VALUE!</v>
      </c>
      <c r="GEE33" s="5" t="str">
        <f t="shared" si="5"/>
        <v>#VALUE!</v>
      </c>
      <c r="GEF33" s="5" t="str">
        <f t="shared" si="5"/>
        <v>#VALUE!</v>
      </c>
      <c r="GEG33" s="5" t="str">
        <f t="shared" si="5"/>
        <v>#VALUE!</v>
      </c>
      <c r="GEH33" s="5" t="str">
        <f t="shared" si="5"/>
        <v>#VALUE!</v>
      </c>
      <c r="GEI33" s="5" t="str">
        <f t="shared" si="5"/>
        <v>#VALUE!</v>
      </c>
      <c r="GEJ33" s="5" t="str">
        <f t="shared" si="5"/>
        <v>#VALUE!</v>
      </c>
      <c r="GEK33" s="5" t="str">
        <f t="shared" si="5"/>
        <v>#VALUE!</v>
      </c>
      <c r="GEL33" s="5" t="str">
        <f t="shared" si="5"/>
        <v>#VALUE!</v>
      </c>
      <c r="GEM33" s="5" t="str">
        <f t="shared" si="5"/>
        <v>#VALUE!</v>
      </c>
      <c r="GEN33" s="5" t="str">
        <f t="shared" si="5"/>
        <v>#VALUE!</v>
      </c>
      <c r="GEO33" s="5" t="str">
        <f t="shared" si="5"/>
        <v>#VALUE!</v>
      </c>
      <c r="GEP33" s="5" t="str">
        <f t="shared" si="5"/>
        <v>#VALUE!</v>
      </c>
      <c r="GEQ33" s="5" t="str">
        <f t="shared" si="5"/>
        <v>#VALUE!</v>
      </c>
      <c r="GER33" s="5" t="str">
        <f t="shared" si="5"/>
        <v>#VALUE!</v>
      </c>
      <c r="GES33" s="5" t="str">
        <f t="shared" si="5"/>
        <v>#VALUE!</v>
      </c>
      <c r="GET33" s="5" t="str">
        <f t="shared" si="5"/>
        <v>#VALUE!</v>
      </c>
      <c r="GEU33" s="5" t="str">
        <f t="shared" si="5"/>
        <v>#VALUE!</v>
      </c>
      <c r="GEV33" s="5" t="str">
        <f t="shared" si="5"/>
        <v>#VALUE!</v>
      </c>
      <c r="GEW33" s="5" t="str">
        <f t="shared" si="5"/>
        <v>#VALUE!</v>
      </c>
      <c r="GEX33" s="5" t="str">
        <f t="shared" si="5"/>
        <v>#VALUE!</v>
      </c>
      <c r="GEY33" s="5" t="str">
        <f t="shared" si="5"/>
        <v>#VALUE!</v>
      </c>
      <c r="GEZ33" s="5" t="str">
        <f t="shared" si="5"/>
        <v>#VALUE!</v>
      </c>
      <c r="GFA33" s="5" t="str">
        <f t="shared" si="5"/>
        <v>#VALUE!</v>
      </c>
      <c r="GFB33" s="5" t="str">
        <f t="shared" si="5"/>
        <v>#VALUE!</v>
      </c>
      <c r="GFC33" s="5" t="str">
        <f t="shared" si="5"/>
        <v>#VALUE!</v>
      </c>
      <c r="GFD33" s="5" t="str">
        <f t="shared" si="5"/>
        <v>#VALUE!</v>
      </c>
      <c r="GFE33" s="5" t="str">
        <f t="shared" si="5"/>
        <v>#VALUE!</v>
      </c>
      <c r="GFF33" s="5" t="str">
        <f t="shared" si="5"/>
        <v>#VALUE!</v>
      </c>
      <c r="GFG33" s="5" t="str">
        <f t="shared" si="5"/>
        <v>#VALUE!</v>
      </c>
      <c r="GFH33" s="5" t="str">
        <f t="shared" si="5"/>
        <v>#VALUE!</v>
      </c>
      <c r="GFI33" s="5" t="str">
        <f t="shared" si="5"/>
        <v>#VALUE!</v>
      </c>
      <c r="GFJ33" s="5" t="str">
        <f t="shared" si="5"/>
        <v>#VALUE!</v>
      </c>
      <c r="GFK33" s="5" t="str">
        <f t="shared" si="5"/>
        <v>#VALUE!</v>
      </c>
      <c r="GFL33" s="5" t="str">
        <f t="shared" si="5"/>
        <v>#VALUE!</v>
      </c>
      <c r="GFM33" s="5" t="str">
        <f t="shared" si="5"/>
        <v>#VALUE!</v>
      </c>
      <c r="GFN33" s="5" t="str">
        <f t="shared" si="5"/>
        <v>#VALUE!</v>
      </c>
      <c r="GFO33" s="5" t="str">
        <f t="shared" si="5"/>
        <v>#VALUE!</v>
      </c>
      <c r="GFP33" s="5" t="str">
        <f t="shared" si="5"/>
        <v>#VALUE!</v>
      </c>
      <c r="GFQ33" s="5" t="str">
        <f t="shared" si="5"/>
        <v>#VALUE!</v>
      </c>
      <c r="GFR33" s="5" t="str">
        <f t="shared" si="5"/>
        <v>#VALUE!</v>
      </c>
      <c r="GFS33" s="5" t="str">
        <f t="shared" si="5"/>
        <v>#VALUE!</v>
      </c>
      <c r="GFT33" s="5" t="str">
        <f t="shared" si="5"/>
        <v>#VALUE!</v>
      </c>
      <c r="GFU33" s="5" t="str">
        <f t="shared" si="5"/>
        <v>#VALUE!</v>
      </c>
      <c r="GFV33" s="5" t="str">
        <f t="shared" si="5"/>
        <v>#VALUE!</v>
      </c>
      <c r="GFW33" s="5" t="str">
        <f t="shared" si="5"/>
        <v>#VALUE!</v>
      </c>
      <c r="GFX33" s="5" t="str">
        <f t="shared" si="5"/>
        <v>#VALUE!</v>
      </c>
      <c r="GFY33" s="5" t="str">
        <f t="shared" si="5"/>
        <v>#VALUE!</v>
      </c>
      <c r="GFZ33" s="5" t="str">
        <f t="shared" si="5"/>
        <v>#VALUE!</v>
      </c>
      <c r="GGA33" s="5" t="str">
        <f t="shared" si="5"/>
        <v>#VALUE!</v>
      </c>
      <c r="GGB33" s="5" t="str">
        <f t="shared" si="5"/>
        <v>#VALUE!</v>
      </c>
      <c r="GGC33" s="5" t="str">
        <f t="shared" si="5"/>
        <v>#VALUE!</v>
      </c>
      <c r="GGD33" s="5" t="str">
        <f t="shared" si="5"/>
        <v>#VALUE!</v>
      </c>
      <c r="GGE33" s="5" t="str">
        <f t="shared" si="5"/>
        <v>#VALUE!</v>
      </c>
      <c r="GGF33" s="5" t="str">
        <f t="shared" si="5"/>
        <v>#VALUE!</v>
      </c>
      <c r="GGG33" s="5" t="str">
        <f t="shared" si="5"/>
        <v>#VALUE!</v>
      </c>
      <c r="GGH33" s="5" t="str">
        <f t="shared" si="5"/>
        <v>#VALUE!</v>
      </c>
      <c r="GGI33" s="5" t="str">
        <f t="shared" si="5"/>
        <v>#VALUE!</v>
      </c>
      <c r="GGJ33" s="5" t="str">
        <f t="shared" si="5"/>
        <v>#VALUE!</v>
      </c>
      <c r="GGK33" s="5" t="str">
        <f t="shared" si="5"/>
        <v>#VALUE!</v>
      </c>
      <c r="GGL33" s="5" t="str">
        <f t="shared" si="5"/>
        <v>#VALUE!</v>
      </c>
      <c r="GGM33" s="5" t="str">
        <f t="shared" si="5"/>
        <v>#VALUE!</v>
      </c>
      <c r="GGN33" s="5" t="str">
        <f t="shared" si="5"/>
        <v>#VALUE!</v>
      </c>
      <c r="GGO33" s="5" t="str">
        <f t="shared" si="5"/>
        <v>#VALUE!</v>
      </c>
      <c r="GGP33" s="5" t="str">
        <f t="shared" si="5"/>
        <v>#VALUE!</v>
      </c>
      <c r="GGQ33" s="5" t="str">
        <f t="shared" si="5"/>
        <v>#VALUE!</v>
      </c>
      <c r="GGR33" s="5" t="str">
        <f t="shared" si="5"/>
        <v>#VALUE!</v>
      </c>
      <c r="GGS33" s="5" t="str">
        <f t="shared" si="5"/>
        <v>#VALUE!</v>
      </c>
      <c r="GGT33" s="5" t="str">
        <f t="shared" si="5"/>
        <v>#VALUE!</v>
      </c>
      <c r="GGU33" s="5" t="str">
        <f t="shared" si="5"/>
        <v>#VALUE!</v>
      </c>
      <c r="GGV33" s="5" t="str">
        <f t="shared" si="5"/>
        <v>#VALUE!</v>
      </c>
      <c r="GGW33" s="5" t="str">
        <f t="shared" si="5"/>
        <v>#VALUE!</v>
      </c>
      <c r="GGX33" s="5" t="str">
        <f t="shared" si="5"/>
        <v>#VALUE!</v>
      </c>
      <c r="GGY33" s="5" t="str">
        <f t="shared" si="5"/>
        <v>#VALUE!</v>
      </c>
      <c r="GGZ33" s="5" t="str">
        <f t="shared" si="5"/>
        <v>#VALUE!</v>
      </c>
      <c r="GHA33" s="5" t="str">
        <f t="shared" si="5"/>
        <v>#VALUE!</v>
      </c>
      <c r="GHB33" s="5" t="str">
        <f t="shared" si="5"/>
        <v>#VALUE!</v>
      </c>
      <c r="GHC33" s="5" t="str">
        <f t="shared" si="5"/>
        <v>#VALUE!</v>
      </c>
      <c r="GHD33" s="5" t="str">
        <f t="shared" si="5"/>
        <v>#VALUE!</v>
      </c>
      <c r="GHE33" s="5" t="str">
        <f t="shared" si="5"/>
        <v>#VALUE!</v>
      </c>
      <c r="GHF33" s="5" t="str">
        <f t="shared" si="5"/>
        <v>#VALUE!</v>
      </c>
      <c r="GHG33" s="5" t="str">
        <f t="shared" si="5"/>
        <v>#VALUE!</v>
      </c>
      <c r="GHH33" s="5" t="str">
        <f t="shared" si="5"/>
        <v>#VALUE!</v>
      </c>
      <c r="GHI33" s="5" t="str">
        <f t="shared" si="5"/>
        <v>#VALUE!</v>
      </c>
      <c r="GHJ33" s="5" t="str">
        <f t="shared" si="5"/>
        <v>#VALUE!</v>
      </c>
      <c r="GHK33" s="5" t="str">
        <f t="shared" si="5"/>
        <v>#VALUE!</v>
      </c>
      <c r="GHL33" s="5" t="str">
        <f t="shared" si="5"/>
        <v>#VALUE!</v>
      </c>
      <c r="GHM33" s="5" t="str">
        <f t="shared" si="5"/>
        <v>#VALUE!</v>
      </c>
      <c r="GHN33" s="5" t="str">
        <f t="shared" si="5"/>
        <v>#VALUE!</v>
      </c>
      <c r="GHO33" s="5" t="str">
        <f t="shared" si="5"/>
        <v>#VALUE!</v>
      </c>
      <c r="GHP33" s="5" t="str">
        <f t="shared" si="5"/>
        <v>#VALUE!</v>
      </c>
      <c r="GHQ33" s="5" t="str">
        <f t="shared" si="5"/>
        <v>#VALUE!</v>
      </c>
      <c r="GHR33" s="5" t="str">
        <f t="shared" si="5"/>
        <v>#VALUE!</v>
      </c>
      <c r="GHS33" s="5" t="str">
        <f t="shared" si="5"/>
        <v>#VALUE!</v>
      </c>
      <c r="GHT33" s="5" t="str">
        <f t="shared" si="5"/>
        <v>#VALUE!</v>
      </c>
      <c r="GHU33" s="5" t="str">
        <f t="shared" si="5"/>
        <v>#VALUE!</v>
      </c>
      <c r="GHV33" s="5" t="str">
        <f t="shared" si="5"/>
        <v>#VALUE!</v>
      </c>
      <c r="GHW33" s="5" t="str">
        <f t="shared" si="5"/>
        <v>#VALUE!</v>
      </c>
      <c r="GHX33" s="5" t="str">
        <f t="shared" si="5"/>
        <v>#VALUE!</v>
      </c>
      <c r="GHY33" s="5" t="str">
        <f t="shared" si="5"/>
        <v>#VALUE!</v>
      </c>
      <c r="GHZ33" s="5" t="str">
        <f t="shared" si="5"/>
        <v>#VALUE!</v>
      </c>
      <c r="GIA33" s="5" t="str">
        <f t="shared" si="5"/>
        <v>#VALUE!</v>
      </c>
      <c r="GIB33" s="5" t="str">
        <f t="shared" si="5"/>
        <v>#VALUE!</v>
      </c>
      <c r="GIC33" s="5" t="str">
        <f t="shared" si="5"/>
        <v>#VALUE!</v>
      </c>
      <c r="GID33" s="5" t="str">
        <f t="shared" si="5"/>
        <v>#VALUE!</v>
      </c>
      <c r="GIE33" s="5" t="str">
        <f t="shared" si="5"/>
        <v>#VALUE!</v>
      </c>
      <c r="GIF33" s="5" t="str">
        <f t="shared" si="5"/>
        <v>#VALUE!</v>
      </c>
      <c r="GIG33" s="5" t="str">
        <f t="shared" si="5"/>
        <v>#VALUE!</v>
      </c>
      <c r="GIH33" s="5" t="str">
        <f t="shared" si="5"/>
        <v>#VALUE!</v>
      </c>
      <c r="GII33" s="5" t="str">
        <f t="shared" si="5"/>
        <v>#VALUE!</v>
      </c>
      <c r="GIJ33" s="5" t="str">
        <f t="shared" si="5"/>
        <v>#VALUE!</v>
      </c>
      <c r="GIK33" s="5" t="str">
        <f t="shared" si="5"/>
        <v>#VALUE!</v>
      </c>
      <c r="GIL33" s="5" t="str">
        <f t="shared" si="5"/>
        <v>#VALUE!</v>
      </c>
      <c r="GIM33" s="5" t="str">
        <f t="shared" si="5"/>
        <v>#VALUE!</v>
      </c>
      <c r="GIN33" s="5" t="str">
        <f t="shared" si="5"/>
        <v>#VALUE!</v>
      </c>
      <c r="GIO33" s="5" t="str">
        <f t="shared" si="5"/>
        <v>#VALUE!</v>
      </c>
      <c r="GIP33" s="5" t="str">
        <f t="shared" si="5"/>
        <v>#VALUE!</v>
      </c>
      <c r="GIQ33" s="5" t="str">
        <f t="shared" si="5"/>
        <v>#VALUE!</v>
      </c>
      <c r="GIR33" s="5" t="str">
        <f t="shared" si="5"/>
        <v>#VALUE!</v>
      </c>
      <c r="GIS33" s="5" t="str">
        <f t="shared" si="5"/>
        <v>#VALUE!</v>
      </c>
      <c r="GIT33" s="5" t="str">
        <f t="shared" si="5"/>
        <v>#VALUE!</v>
      </c>
      <c r="GIU33" s="5" t="str">
        <f t="shared" si="5"/>
        <v>#VALUE!</v>
      </c>
      <c r="GIV33" s="5" t="str">
        <f t="shared" si="5"/>
        <v>#VALUE!</v>
      </c>
      <c r="GIW33" s="5" t="str">
        <f t="shared" si="5"/>
        <v>#VALUE!</v>
      </c>
      <c r="GIX33" s="5" t="str">
        <f t="shared" si="5"/>
        <v>#VALUE!</v>
      </c>
      <c r="GIY33" s="5" t="str">
        <f t="shared" si="5"/>
        <v>#VALUE!</v>
      </c>
      <c r="GIZ33" s="5" t="str">
        <f t="shared" si="5"/>
        <v>#VALUE!</v>
      </c>
      <c r="GJA33" s="5" t="str">
        <f t="shared" si="5"/>
        <v>#VALUE!</v>
      </c>
      <c r="GJB33" s="5" t="str">
        <f t="shared" si="5"/>
        <v>#VALUE!</v>
      </c>
      <c r="GJC33" s="5" t="str">
        <f t="shared" si="5"/>
        <v>#VALUE!</v>
      </c>
      <c r="GJD33" s="5" t="str">
        <f t="shared" si="5"/>
        <v>#VALUE!</v>
      </c>
      <c r="GJE33" s="5" t="str">
        <f t="shared" si="5"/>
        <v>#VALUE!</v>
      </c>
      <c r="GJF33" s="5" t="str">
        <f t="shared" si="5"/>
        <v>#VALUE!</v>
      </c>
      <c r="GJG33" s="5" t="str">
        <f t="shared" si="5"/>
        <v>#VALUE!</v>
      </c>
      <c r="GJH33" s="5" t="str">
        <f t="shared" si="5"/>
        <v>#VALUE!</v>
      </c>
      <c r="GJI33" s="5" t="str">
        <f t="shared" si="5"/>
        <v>#VALUE!</v>
      </c>
      <c r="GJJ33" s="5" t="str">
        <f t="shared" si="5"/>
        <v>#VALUE!</v>
      </c>
      <c r="GJK33" s="5" t="str">
        <f t="shared" si="5"/>
        <v>#VALUE!</v>
      </c>
      <c r="GJL33" s="5" t="str">
        <f t="shared" si="5"/>
        <v>#VALUE!</v>
      </c>
      <c r="GJM33" s="5" t="str">
        <f t="shared" si="5"/>
        <v>#VALUE!</v>
      </c>
      <c r="GJN33" s="5" t="str">
        <f t="shared" si="5"/>
        <v>#VALUE!</v>
      </c>
      <c r="GJO33" s="5" t="str">
        <f t="shared" si="5"/>
        <v>#VALUE!</v>
      </c>
      <c r="GJP33" s="5" t="str">
        <f t="shared" si="5"/>
        <v>#VALUE!</v>
      </c>
      <c r="GJQ33" s="5" t="str">
        <f t="shared" si="5"/>
        <v>#VALUE!</v>
      </c>
      <c r="GJR33" s="5" t="str">
        <f t="shared" si="5"/>
        <v>#VALUE!</v>
      </c>
      <c r="GJS33" s="5" t="str">
        <f t="shared" si="5"/>
        <v>#VALUE!</v>
      </c>
      <c r="GJT33" s="5" t="str">
        <f t="shared" si="5"/>
        <v>#VALUE!</v>
      </c>
      <c r="GJU33" s="5" t="str">
        <f t="shared" si="5"/>
        <v>#VALUE!</v>
      </c>
      <c r="GJV33" s="5" t="str">
        <f t="shared" si="5"/>
        <v>#VALUE!</v>
      </c>
      <c r="GJW33" s="5" t="str">
        <f t="shared" si="5"/>
        <v>#VALUE!</v>
      </c>
      <c r="GJX33" s="5" t="str">
        <f t="shared" si="5"/>
        <v>#VALUE!</v>
      </c>
      <c r="GJY33" s="5" t="str">
        <f t="shared" si="5"/>
        <v>#VALUE!</v>
      </c>
      <c r="GJZ33" s="5" t="str">
        <f t="shared" si="5"/>
        <v>#VALUE!</v>
      </c>
      <c r="GKA33" s="5" t="str">
        <f t="shared" si="5"/>
        <v>#VALUE!</v>
      </c>
      <c r="GKB33" s="5" t="str">
        <f t="shared" si="5"/>
        <v>#VALUE!</v>
      </c>
      <c r="GKC33" s="5" t="str">
        <f t="shared" si="5"/>
        <v>#VALUE!</v>
      </c>
      <c r="GKD33" s="5" t="str">
        <f t="shared" si="5"/>
        <v>#VALUE!</v>
      </c>
      <c r="GKE33" s="5" t="str">
        <f t="shared" si="5"/>
        <v>#VALUE!</v>
      </c>
      <c r="GKF33" s="5" t="str">
        <f t="shared" si="5"/>
        <v>#VALUE!</v>
      </c>
      <c r="GKG33" s="5" t="str">
        <f t="shared" si="5"/>
        <v>#VALUE!</v>
      </c>
      <c r="GKH33" s="5" t="str">
        <f t="shared" si="5"/>
        <v>#VALUE!</v>
      </c>
      <c r="GKI33" s="5" t="str">
        <f t="shared" si="5"/>
        <v>#VALUE!</v>
      </c>
      <c r="GKJ33" s="5" t="str">
        <f t="shared" si="5"/>
        <v>#VALUE!</v>
      </c>
      <c r="GKK33" s="5" t="str">
        <f t="shared" si="5"/>
        <v>#VALUE!</v>
      </c>
      <c r="GKL33" s="5" t="str">
        <f t="shared" si="5"/>
        <v>#VALUE!</v>
      </c>
      <c r="GKM33" s="5" t="str">
        <f t="shared" si="5"/>
        <v>#VALUE!</v>
      </c>
      <c r="GKN33" s="5" t="str">
        <f t="shared" si="5"/>
        <v>#VALUE!</v>
      </c>
      <c r="GKO33" s="5" t="str">
        <f t="shared" si="5"/>
        <v>#VALUE!</v>
      </c>
      <c r="GKP33" s="5" t="str">
        <f t="shared" si="5"/>
        <v>#VALUE!</v>
      </c>
      <c r="GKQ33" s="5" t="str">
        <f t="shared" si="5"/>
        <v>#VALUE!</v>
      </c>
      <c r="GKR33" s="5" t="str">
        <f t="shared" si="5"/>
        <v>#VALUE!</v>
      </c>
      <c r="GKS33" s="5" t="str">
        <f t="shared" si="5"/>
        <v>#VALUE!</v>
      </c>
      <c r="GKT33" s="5" t="str">
        <f t="shared" si="5"/>
        <v>#VALUE!</v>
      </c>
      <c r="GKU33" s="5" t="str">
        <f t="shared" si="5"/>
        <v>#VALUE!</v>
      </c>
      <c r="GKV33" s="5" t="str">
        <f t="shared" si="5"/>
        <v>#VALUE!</v>
      </c>
      <c r="GKW33" s="5" t="str">
        <f t="shared" si="5"/>
        <v>#VALUE!</v>
      </c>
      <c r="GKX33" s="5" t="str">
        <f t="shared" si="5"/>
        <v>#VALUE!</v>
      </c>
      <c r="GKY33" s="5" t="str">
        <f t="shared" si="5"/>
        <v>#VALUE!</v>
      </c>
      <c r="GKZ33" s="5" t="str">
        <f t="shared" si="5"/>
        <v>#VALUE!</v>
      </c>
      <c r="GLA33" s="5" t="str">
        <f t="shared" si="5"/>
        <v>#VALUE!</v>
      </c>
      <c r="GLB33" s="5" t="str">
        <f t="shared" si="5"/>
        <v>#VALUE!</v>
      </c>
      <c r="GLC33" s="5" t="str">
        <f t="shared" si="5"/>
        <v>#VALUE!</v>
      </c>
      <c r="GLD33" s="5" t="str">
        <f t="shared" si="5"/>
        <v>#VALUE!</v>
      </c>
      <c r="GLE33" s="5" t="str">
        <f t="shared" si="5"/>
        <v>#VALUE!</v>
      </c>
      <c r="GLF33" s="5" t="str">
        <f t="shared" si="5"/>
        <v>#VALUE!</v>
      </c>
      <c r="GLG33" s="5" t="str">
        <f t="shared" si="5"/>
        <v>#VALUE!</v>
      </c>
      <c r="GLH33" s="5" t="str">
        <f t="shared" si="5"/>
        <v>#VALUE!</v>
      </c>
      <c r="GLI33" s="5" t="str">
        <f t="shared" si="5"/>
        <v>#VALUE!</v>
      </c>
      <c r="GLJ33" s="5" t="str">
        <f t="shared" si="5"/>
        <v>#VALUE!</v>
      </c>
      <c r="GLK33" s="5" t="str">
        <f t="shared" si="5"/>
        <v>#VALUE!</v>
      </c>
      <c r="GLL33" s="5" t="str">
        <f t="shared" si="5"/>
        <v>#VALUE!</v>
      </c>
      <c r="GLM33" s="5" t="str">
        <f t="shared" si="5"/>
        <v>#VALUE!</v>
      </c>
      <c r="GLN33" s="5" t="str">
        <f t="shared" si="5"/>
        <v>#VALUE!</v>
      </c>
      <c r="GLO33" s="5" t="str">
        <f t="shared" si="5"/>
        <v>#VALUE!</v>
      </c>
      <c r="GLP33" s="5" t="str">
        <f t="shared" si="5"/>
        <v>#VALUE!</v>
      </c>
      <c r="GLQ33" s="5" t="str">
        <f t="shared" si="5"/>
        <v>#VALUE!</v>
      </c>
      <c r="GLR33" s="5" t="str">
        <f t="shared" si="5"/>
        <v>#VALUE!</v>
      </c>
      <c r="GLS33" s="5" t="str">
        <f t="shared" si="5"/>
        <v>#VALUE!</v>
      </c>
      <c r="GLT33" s="5" t="str">
        <f t="shared" si="5"/>
        <v>#VALUE!</v>
      </c>
      <c r="GLU33" s="5" t="str">
        <f t="shared" si="5"/>
        <v>#VALUE!</v>
      </c>
      <c r="GLV33" s="5" t="str">
        <f t="shared" si="5"/>
        <v>#VALUE!</v>
      </c>
      <c r="GLW33" s="5" t="str">
        <f t="shared" si="5"/>
        <v>#VALUE!</v>
      </c>
      <c r="GLX33" s="5" t="str">
        <f t="shared" si="5"/>
        <v>#VALUE!</v>
      </c>
      <c r="GLY33" s="5" t="str">
        <f t="shared" si="5"/>
        <v>#VALUE!</v>
      </c>
      <c r="GLZ33" s="5" t="str">
        <f t="shared" si="5"/>
        <v>#VALUE!</v>
      </c>
      <c r="GMA33" s="5" t="str">
        <f t="shared" si="5"/>
        <v>#VALUE!</v>
      </c>
      <c r="GMB33" s="5" t="str">
        <f t="shared" si="5"/>
        <v>#VALUE!</v>
      </c>
      <c r="GMC33" s="5" t="str">
        <f t="shared" si="5"/>
        <v>#VALUE!</v>
      </c>
      <c r="GMD33" s="5" t="str">
        <f t="shared" si="5"/>
        <v>#VALUE!</v>
      </c>
      <c r="GME33" s="5" t="str">
        <f t="shared" si="5"/>
        <v>#VALUE!</v>
      </c>
      <c r="GMF33" s="5" t="str">
        <f t="shared" si="5"/>
        <v>#VALUE!</v>
      </c>
      <c r="GMG33" s="5" t="str">
        <f t="shared" si="5"/>
        <v>#VALUE!</v>
      </c>
      <c r="GMH33" s="5" t="str">
        <f t="shared" si="5"/>
        <v>#VALUE!</v>
      </c>
      <c r="GMI33" s="5" t="str">
        <f t="shared" si="5"/>
        <v>#VALUE!</v>
      </c>
      <c r="GMJ33" s="5" t="str">
        <f t="shared" si="5"/>
        <v>#VALUE!</v>
      </c>
      <c r="GMK33" s="5" t="str">
        <f t="shared" si="5"/>
        <v>#VALUE!</v>
      </c>
      <c r="GML33" s="5" t="str">
        <f t="shared" si="5"/>
        <v>#VALUE!</v>
      </c>
      <c r="GMM33" s="5" t="str">
        <f t="shared" si="5"/>
        <v>#VALUE!</v>
      </c>
      <c r="GMN33" s="5" t="str">
        <f t="shared" si="5"/>
        <v>#VALUE!</v>
      </c>
      <c r="GMO33" s="5" t="str">
        <f t="shared" si="5"/>
        <v>#VALUE!</v>
      </c>
      <c r="GMP33" s="5" t="str">
        <f t="shared" si="5"/>
        <v>#VALUE!</v>
      </c>
      <c r="GMQ33" s="5" t="str">
        <f t="shared" si="5"/>
        <v>#VALUE!</v>
      </c>
      <c r="GMR33" s="5" t="str">
        <f t="shared" si="5"/>
        <v>#VALUE!</v>
      </c>
      <c r="GMS33" s="5" t="str">
        <f t="shared" si="5"/>
        <v>#VALUE!</v>
      </c>
      <c r="GMT33" s="5" t="str">
        <f t="shared" si="5"/>
        <v>#VALUE!</v>
      </c>
      <c r="GMU33" s="5" t="str">
        <f t="shared" si="5"/>
        <v>#VALUE!</v>
      </c>
      <c r="GMV33" s="5" t="str">
        <f t="shared" si="5"/>
        <v>#VALUE!</v>
      </c>
      <c r="GMW33" s="5" t="str">
        <f t="shared" si="5"/>
        <v>#VALUE!</v>
      </c>
      <c r="GMX33" s="5" t="str">
        <f t="shared" si="5"/>
        <v>#VALUE!</v>
      </c>
      <c r="GMY33" s="5" t="str">
        <f t="shared" si="5"/>
        <v>#VALUE!</v>
      </c>
      <c r="GMZ33" s="5" t="str">
        <f t="shared" si="5"/>
        <v>#VALUE!</v>
      </c>
      <c r="GNA33" s="5" t="str">
        <f t="shared" si="5"/>
        <v>#VALUE!</v>
      </c>
      <c r="GNB33" s="5" t="str">
        <f t="shared" si="5"/>
        <v>#VALUE!</v>
      </c>
      <c r="GNC33" s="5" t="str">
        <f t="shared" si="5"/>
        <v>#VALUE!</v>
      </c>
      <c r="GND33" s="5" t="str">
        <f t="shared" si="5"/>
        <v>#VALUE!</v>
      </c>
      <c r="GNE33" s="5" t="str">
        <f t="shared" si="5"/>
        <v>#VALUE!</v>
      </c>
      <c r="GNF33" s="5" t="str">
        <f t="shared" si="5"/>
        <v>#VALUE!</v>
      </c>
      <c r="GNG33" s="5" t="str">
        <f t="shared" si="5"/>
        <v>#VALUE!</v>
      </c>
      <c r="GNH33" s="5" t="str">
        <f t="shared" si="5"/>
        <v>#VALUE!</v>
      </c>
      <c r="GNI33" s="5" t="str">
        <f t="shared" si="5"/>
        <v>#VALUE!</v>
      </c>
      <c r="GNJ33" s="5" t="str">
        <f t="shared" si="5"/>
        <v>#VALUE!</v>
      </c>
      <c r="GNK33" s="5" t="str">
        <f t="shared" si="5"/>
        <v>#VALUE!</v>
      </c>
      <c r="GNL33" s="5" t="str">
        <f t="shared" si="5"/>
        <v>#VALUE!</v>
      </c>
      <c r="GNM33" s="5" t="str">
        <f t="shared" si="5"/>
        <v>#VALUE!</v>
      </c>
      <c r="GNN33" s="5" t="str">
        <f t="shared" si="5"/>
        <v>#VALUE!</v>
      </c>
      <c r="GNO33" s="5" t="str">
        <f t="shared" si="5"/>
        <v>#VALUE!</v>
      </c>
      <c r="GNP33" s="5" t="str">
        <f t="shared" si="5"/>
        <v>#VALUE!</v>
      </c>
      <c r="GNQ33" s="5" t="str">
        <f t="shared" si="5"/>
        <v>#VALUE!</v>
      </c>
      <c r="GNR33" s="5" t="str">
        <f t="shared" si="5"/>
        <v>#VALUE!</v>
      </c>
      <c r="GNS33" s="5" t="str">
        <f t="shared" si="5"/>
        <v>#VALUE!</v>
      </c>
      <c r="GNT33" s="5" t="str">
        <f t="shared" si="5"/>
        <v>#VALUE!</v>
      </c>
      <c r="GNU33" s="5" t="str">
        <f t="shared" si="5"/>
        <v>#VALUE!</v>
      </c>
      <c r="GNV33" s="5" t="str">
        <f t="shared" si="5"/>
        <v>#VALUE!</v>
      </c>
      <c r="GNW33" s="5" t="str">
        <f t="shared" si="5"/>
        <v>#VALUE!</v>
      </c>
      <c r="GNX33" s="5" t="str">
        <f t="shared" si="5"/>
        <v>#VALUE!</v>
      </c>
      <c r="GNY33" s="5" t="str">
        <f t="shared" si="5"/>
        <v>#VALUE!</v>
      </c>
      <c r="GNZ33" s="5" t="str">
        <f t="shared" si="5"/>
        <v>#VALUE!</v>
      </c>
      <c r="GOA33" s="5" t="str">
        <f t="shared" si="5"/>
        <v>#VALUE!</v>
      </c>
      <c r="GOB33" s="5" t="str">
        <f t="shared" si="5"/>
        <v>#VALUE!</v>
      </c>
      <c r="GOC33" s="5" t="str">
        <f t="shared" si="5"/>
        <v>#VALUE!</v>
      </c>
      <c r="GOD33" s="5" t="str">
        <f t="shared" si="5"/>
        <v>#VALUE!</v>
      </c>
      <c r="GOE33" s="5" t="str">
        <f t="shared" si="5"/>
        <v>#VALUE!</v>
      </c>
      <c r="GOF33" s="5" t="str">
        <f t="shared" si="5"/>
        <v>#VALUE!</v>
      </c>
      <c r="GOG33" s="5" t="str">
        <f t="shared" si="5"/>
        <v>#VALUE!</v>
      </c>
      <c r="GOH33" s="5" t="str">
        <f t="shared" si="5"/>
        <v>#VALUE!</v>
      </c>
      <c r="GOI33" s="5" t="str">
        <f t="shared" si="5"/>
        <v>#VALUE!</v>
      </c>
      <c r="GOJ33" s="5" t="str">
        <f t="shared" si="5"/>
        <v>#VALUE!</v>
      </c>
      <c r="GOK33" s="5" t="str">
        <f t="shared" si="5"/>
        <v>#VALUE!</v>
      </c>
      <c r="GOL33" s="5" t="str">
        <f t="shared" si="5"/>
        <v>#VALUE!</v>
      </c>
      <c r="GOM33" s="5" t="str">
        <f t="shared" si="5"/>
        <v>#VALUE!</v>
      </c>
      <c r="GON33" s="5" t="str">
        <f t="shared" si="5"/>
        <v>#VALUE!</v>
      </c>
      <c r="GOO33" s="5" t="str">
        <f t="shared" si="5"/>
        <v>#VALUE!</v>
      </c>
      <c r="GOP33" s="5" t="str">
        <f t="shared" si="5"/>
        <v>#VALUE!</v>
      </c>
      <c r="GOQ33" s="5" t="str">
        <f t="shared" si="5"/>
        <v>#VALUE!</v>
      </c>
      <c r="GOR33" s="5" t="str">
        <f t="shared" si="5"/>
        <v>#VALUE!</v>
      </c>
      <c r="GOS33" s="5" t="str">
        <f t="shared" si="5"/>
        <v>#VALUE!</v>
      </c>
      <c r="GOT33" s="5" t="str">
        <f t="shared" si="5"/>
        <v>#VALUE!</v>
      </c>
      <c r="GOU33" s="5" t="str">
        <f t="shared" si="5"/>
        <v>#VALUE!</v>
      </c>
      <c r="GOV33" s="5" t="str">
        <f t="shared" si="5"/>
        <v>#VALUE!</v>
      </c>
      <c r="GOW33" s="5" t="str">
        <f t="shared" si="5"/>
        <v>#VALUE!</v>
      </c>
      <c r="GOX33" s="5" t="str">
        <f t="shared" si="5"/>
        <v>#VALUE!</v>
      </c>
      <c r="GOY33" s="5" t="str">
        <f t="shared" si="5"/>
        <v>#VALUE!</v>
      </c>
      <c r="GOZ33" s="5" t="str">
        <f t="shared" si="5"/>
        <v>#VALUE!</v>
      </c>
      <c r="GPA33" s="5" t="str">
        <f t="shared" si="5"/>
        <v>#VALUE!</v>
      </c>
      <c r="GPB33" s="5" t="str">
        <f t="shared" si="5"/>
        <v>#VALUE!</v>
      </c>
      <c r="GPC33" s="5" t="str">
        <f t="shared" si="5"/>
        <v>#VALUE!</v>
      </c>
      <c r="GPD33" s="5" t="str">
        <f t="shared" si="5"/>
        <v>#VALUE!</v>
      </c>
      <c r="GPE33" s="5" t="str">
        <f t="shared" si="5"/>
        <v>#VALUE!</v>
      </c>
      <c r="GPF33" s="5" t="str">
        <f t="shared" si="5"/>
        <v>#VALUE!</v>
      </c>
      <c r="GPG33" s="5" t="str">
        <f t="shared" si="5"/>
        <v>#VALUE!</v>
      </c>
      <c r="GPH33" s="5" t="str">
        <f t="shared" si="5"/>
        <v>#VALUE!</v>
      </c>
      <c r="GPI33" s="5" t="str">
        <f t="shared" si="5"/>
        <v>#VALUE!</v>
      </c>
      <c r="GPJ33" s="5" t="str">
        <f t="shared" si="5"/>
        <v>#VALUE!</v>
      </c>
      <c r="GPK33" s="5" t="str">
        <f t="shared" si="5"/>
        <v>#VALUE!</v>
      </c>
      <c r="GPL33" s="5" t="str">
        <f t="shared" si="5"/>
        <v>#VALUE!</v>
      </c>
      <c r="GPM33" s="5" t="str">
        <f t="shared" si="5"/>
        <v>#VALUE!</v>
      </c>
      <c r="GPN33" s="5" t="str">
        <f t="shared" si="5"/>
        <v>#VALUE!</v>
      </c>
      <c r="GPO33" s="5" t="str">
        <f t="shared" si="5"/>
        <v>#VALUE!</v>
      </c>
      <c r="GPP33" s="5" t="str">
        <f t="shared" si="5"/>
        <v>#VALUE!</v>
      </c>
      <c r="GPQ33" s="5" t="str">
        <f t="shared" si="5"/>
        <v>#VALUE!</v>
      </c>
      <c r="GPR33" s="5" t="str">
        <f t="shared" si="5"/>
        <v>#VALUE!</v>
      </c>
      <c r="GPS33" s="5" t="str">
        <f t="shared" si="5"/>
        <v>#VALUE!</v>
      </c>
      <c r="GPT33" s="5" t="str">
        <f t="shared" si="5"/>
        <v>#VALUE!</v>
      </c>
      <c r="GPU33" s="5" t="str">
        <f t="shared" si="5"/>
        <v>#VALUE!</v>
      </c>
      <c r="GPV33" s="5" t="str">
        <f t="shared" si="5"/>
        <v>#VALUE!</v>
      </c>
      <c r="GPW33" s="5" t="str">
        <f t="shared" si="5"/>
        <v>#VALUE!</v>
      </c>
      <c r="GPX33" s="5" t="str">
        <f t="shared" si="5"/>
        <v>#VALUE!</v>
      </c>
      <c r="GPY33" s="5" t="str">
        <f t="shared" si="5"/>
        <v>#VALUE!</v>
      </c>
      <c r="GPZ33" s="5" t="str">
        <f t="shared" si="5"/>
        <v>#VALUE!</v>
      </c>
      <c r="GQA33" s="5" t="str">
        <f t="shared" si="5"/>
        <v>#VALUE!</v>
      </c>
      <c r="GQB33" s="5" t="str">
        <f t="shared" si="5"/>
        <v>#VALUE!</v>
      </c>
      <c r="GQC33" s="5" t="str">
        <f t="shared" si="5"/>
        <v>#VALUE!</v>
      </c>
      <c r="GQD33" s="5" t="str">
        <f t="shared" si="5"/>
        <v>#VALUE!</v>
      </c>
      <c r="GQE33" s="5" t="str">
        <f t="shared" si="5"/>
        <v>#VALUE!</v>
      </c>
      <c r="GQF33" s="5" t="str">
        <f t="shared" si="5"/>
        <v>#VALUE!</v>
      </c>
      <c r="GQG33" s="5" t="str">
        <f t="shared" si="5"/>
        <v>#VALUE!</v>
      </c>
      <c r="GQH33" s="5" t="str">
        <f t="shared" si="5"/>
        <v>#VALUE!</v>
      </c>
      <c r="GQI33" s="5" t="str">
        <f t="shared" si="5"/>
        <v>#VALUE!</v>
      </c>
      <c r="GQJ33" s="5" t="str">
        <f t="shared" si="5"/>
        <v>#VALUE!</v>
      </c>
      <c r="GQK33" s="5" t="str">
        <f t="shared" si="5"/>
        <v>#VALUE!</v>
      </c>
      <c r="GQL33" s="5" t="str">
        <f t="shared" si="5"/>
        <v>#VALUE!</v>
      </c>
      <c r="GQM33" s="5" t="str">
        <f t="shared" si="5"/>
        <v>#VALUE!</v>
      </c>
      <c r="GQN33" s="5" t="str">
        <f t="shared" si="5"/>
        <v>#VALUE!</v>
      </c>
      <c r="GQO33" s="5" t="str">
        <f t="shared" si="5"/>
        <v>#VALUE!</v>
      </c>
      <c r="GQP33" s="5" t="str">
        <f t="shared" si="5"/>
        <v>#VALUE!</v>
      </c>
      <c r="GQQ33" s="5" t="str">
        <f t="shared" si="5"/>
        <v>#VALUE!</v>
      </c>
      <c r="GQR33" s="5" t="str">
        <f t="shared" si="5"/>
        <v>#VALUE!</v>
      </c>
      <c r="GQS33" s="5" t="str">
        <f t="shared" si="5"/>
        <v>#VALUE!</v>
      </c>
      <c r="GQT33" s="5" t="str">
        <f t="shared" si="5"/>
        <v>#VALUE!</v>
      </c>
      <c r="GQU33" s="5" t="str">
        <f t="shared" si="5"/>
        <v>#VALUE!</v>
      </c>
      <c r="GQV33" s="5" t="str">
        <f t="shared" si="5"/>
        <v>#VALUE!</v>
      </c>
      <c r="GQW33" s="5" t="str">
        <f t="shared" si="5"/>
        <v>#VALUE!</v>
      </c>
      <c r="GQX33" s="5" t="str">
        <f t="shared" si="5"/>
        <v>#VALUE!</v>
      </c>
      <c r="GQY33" s="5" t="str">
        <f t="shared" si="5"/>
        <v>#VALUE!</v>
      </c>
      <c r="GQZ33" s="5" t="str">
        <f t="shared" si="5"/>
        <v>#VALUE!</v>
      </c>
      <c r="GRA33" s="5" t="str">
        <f t="shared" si="5"/>
        <v>#VALUE!</v>
      </c>
      <c r="GRB33" s="5" t="str">
        <f t="shared" si="5"/>
        <v>#VALUE!</v>
      </c>
      <c r="GRC33" s="5" t="str">
        <f t="shared" si="5"/>
        <v>#VALUE!</v>
      </c>
      <c r="GRD33" s="5" t="str">
        <f t="shared" si="5"/>
        <v>#VALUE!</v>
      </c>
      <c r="GRE33" s="5" t="str">
        <f t="shared" si="5"/>
        <v>#VALUE!</v>
      </c>
      <c r="GRF33" s="5" t="str">
        <f t="shared" si="5"/>
        <v>#VALUE!</v>
      </c>
      <c r="GRG33" s="5" t="str">
        <f t="shared" si="5"/>
        <v>#VALUE!</v>
      </c>
      <c r="GRH33" s="5" t="str">
        <f t="shared" si="5"/>
        <v>#VALUE!</v>
      </c>
      <c r="GRI33" s="5" t="str">
        <f t="shared" si="5"/>
        <v>#VALUE!</v>
      </c>
      <c r="GRJ33" s="5" t="str">
        <f t="shared" si="5"/>
        <v>#VALUE!</v>
      </c>
      <c r="GRK33" s="5" t="str">
        <f t="shared" si="5"/>
        <v>#VALUE!</v>
      </c>
      <c r="GRL33" s="5" t="str">
        <f t="shared" si="5"/>
        <v>#VALUE!</v>
      </c>
      <c r="GRM33" s="5" t="str">
        <f t="shared" si="5"/>
        <v>#VALUE!</v>
      </c>
      <c r="GRN33" s="5" t="str">
        <f t="shared" si="5"/>
        <v>#VALUE!</v>
      </c>
      <c r="GRO33" s="5" t="str">
        <f t="shared" si="5"/>
        <v>#VALUE!</v>
      </c>
      <c r="GRP33" s="5" t="str">
        <f t="shared" si="5"/>
        <v>#VALUE!</v>
      </c>
      <c r="GRQ33" s="5" t="str">
        <f t="shared" si="5"/>
        <v>#VALUE!</v>
      </c>
      <c r="GRR33" s="5" t="str">
        <f t="shared" si="5"/>
        <v>#VALUE!</v>
      </c>
      <c r="GRS33" s="5" t="str">
        <f t="shared" si="5"/>
        <v>#VALUE!</v>
      </c>
      <c r="GRT33" s="5" t="str">
        <f t="shared" si="5"/>
        <v>#VALUE!</v>
      </c>
      <c r="GRU33" s="5" t="str">
        <f t="shared" si="5"/>
        <v>#VALUE!</v>
      </c>
      <c r="GRV33" s="5" t="str">
        <f t="shared" si="5"/>
        <v>#VALUE!</v>
      </c>
      <c r="GRW33" s="5" t="str">
        <f t="shared" si="5"/>
        <v>#VALUE!</v>
      </c>
      <c r="GRX33" s="5" t="str">
        <f t="shared" si="5"/>
        <v>#VALUE!</v>
      </c>
      <c r="GRY33" s="5" t="str">
        <f t="shared" si="5"/>
        <v>#VALUE!</v>
      </c>
      <c r="GRZ33" s="5" t="str">
        <f t="shared" si="5"/>
        <v>#VALUE!</v>
      </c>
      <c r="GSA33" s="5" t="str">
        <f t="shared" si="5"/>
        <v>#VALUE!</v>
      </c>
      <c r="GSB33" s="5" t="str">
        <f t="shared" si="5"/>
        <v>#VALUE!</v>
      </c>
      <c r="GSC33" s="5" t="str">
        <f t="shared" si="5"/>
        <v>#VALUE!</v>
      </c>
      <c r="GSD33" s="5" t="str">
        <f t="shared" si="5"/>
        <v>#VALUE!</v>
      </c>
      <c r="GSE33" s="5" t="str">
        <f t="shared" si="5"/>
        <v>#VALUE!</v>
      </c>
      <c r="GSF33" s="5" t="str">
        <f t="shared" si="5"/>
        <v>#VALUE!</v>
      </c>
      <c r="GSG33" s="5" t="str">
        <f t="shared" si="5"/>
        <v>#VALUE!</v>
      </c>
      <c r="GSH33" s="5" t="str">
        <f t="shared" si="5"/>
        <v>#VALUE!</v>
      </c>
      <c r="GSI33" s="5" t="str">
        <f t="shared" si="5"/>
        <v>#VALUE!</v>
      </c>
      <c r="GSJ33" s="5" t="str">
        <f t="shared" si="5"/>
        <v>#VALUE!</v>
      </c>
      <c r="GSK33" s="5" t="str">
        <f t="shared" si="5"/>
        <v>#VALUE!</v>
      </c>
      <c r="GSL33" s="5" t="str">
        <f t="shared" si="5"/>
        <v>#VALUE!</v>
      </c>
      <c r="GSM33" s="5" t="str">
        <f t="shared" si="5"/>
        <v>#VALUE!</v>
      </c>
      <c r="GSN33" s="5" t="str">
        <f t="shared" si="5"/>
        <v>#VALUE!</v>
      </c>
      <c r="GSO33" s="5" t="str">
        <f t="shared" si="5"/>
        <v>#VALUE!</v>
      </c>
      <c r="GSP33" s="5" t="str">
        <f t="shared" si="5"/>
        <v>#VALUE!</v>
      </c>
      <c r="GSQ33" s="5" t="str">
        <f t="shared" si="5"/>
        <v>#VALUE!</v>
      </c>
      <c r="GSR33" s="5" t="str">
        <f t="shared" si="5"/>
        <v>#VALUE!</v>
      </c>
      <c r="GSS33" s="5" t="str">
        <f t="shared" si="5"/>
        <v>#VALUE!</v>
      </c>
      <c r="GST33" s="5" t="str">
        <f t="shared" si="5"/>
        <v>#VALUE!</v>
      </c>
      <c r="GSU33" s="5" t="str">
        <f t="shared" si="5"/>
        <v>#VALUE!</v>
      </c>
      <c r="GSV33" s="5" t="str">
        <f t="shared" si="5"/>
        <v>#VALUE!</v>
      </c>
      <c r="GSW33" s="5" t="str">
        <f t="shared" si="5"/>
        <v>#VALUE!</v>
      </c>
      <c r="GSX33" s="5" t="str">
        <f t="shared" si="5"/>
        <v>#VALUE!</v>
      </c>
      <c r="GSY33" s="5" t="str">
        <f t="shared" si="5"/>
        <v>#VALUE!</v>
      </c>
      <c r="GSZ33" s="5" t="str">
        <f t="shared" si="5"/>
        <v>#VALUE!</v>
      </c>
      <c r="GTA33" s="5" t="str">
        <f t="shared" si="5"/>
        <v>#VALUE!</v>
      </c>
      <c r="GTB33" s="5" t="str">
        <f t="shared" si="5"/>
        <v>#VALUE!</v>
      </c>
      <c r="GTC33" s="5" t="str">
        <f t="shared" si="5"/>
        <v>#VALUE!</v>
      </c>
      <c r="GTD33" s="5" t="str">
        <f t="shared" si="5"/>
        <v>#VALUE!</v>
      </c>
      <c r="GTE33" s="5" t="str">
        <f t="shared" si="5"/>
        <v>#VALUE!</v>
      </c>
      <c r="GTF33" s="5" t="str">
        <f t="shared" si="5"/>
        <v>#VALUE!</v>
      </c>
      <c r="GTG33" s="5" t="str">
        <f t="shared" si="5"/>
        <v>#VALUE!</v>
      </c>
      <c r="GTH33" s="5" t="str">
        <f t="shared" si="5"/>
        <v>#VALUE!</v>
      </c>
      <c r="GTI33" s="5" t="str">
        <f t="shared" si="5"/>
        <v>#VALUE!</v>
      </c>
      <c r="GTJ33" s="5" t="str">
        <f t="shared" si="5"/>
        <v>#VALUE!</v>
      </c>
      <c r="GTK33" s="5" t="str">
        <f t="shared" si="5"/>
        <v>#VALUE!</v>
      </c>
      <c r="GTL33" s="5" t="str">
        <f t="shared" si="5"/>
        <v>#VALUE!</v>
      </c>
      <c r="GTM33" s="5" t="str">
        <f t="shared" si="5"/>
        <v>#VALUE!</v>
      </c>
      <c r="GTN33" s="5" t="str">
        <f t="shared" si="5"/>
        <v>#VALUE!</v>
      </c>
      <c r="GTO33" s="5" t="str">
        <f t="shared" si="5"/>
        <v>#VALUE!</v>
      </c>
      <c r="GTP33" s="5" t="str">
        <f t="shared" si="5"/>
        <v>#VALUE!</v>
      </c>
      <c r="GTQ33" s="5" t="str">
        <f t="shared" si="5"/>
        <v>#VALUE!</v>
      </c>
      <c r="GTR33" s="5" t="str">
        <f t="shared" si="5"/>
        <v>#VALUE!</v>
      </c>
      <c r="GTS33" s="5" t="str">
        <f t="shared" si="5"/>
        <v>#VALUE!</v>
      </c>
      <c r="GTT33" s="5" t="str">
        <f t="shared" si="5"/>
        <v>#VALUE!</v>
      </c>
      <c r="GTU33" s="5" t="str">
        <f t="shared" si="5"/>
        <v>#VALUE!</v>
      </c>
      <c r="GTV33" s="5" t="str">
        <f t="shared" si="5"/>
        <v>#VALUE!</v>
      </c>
      <c r="GTW33" s="5" t="str">
        <f t="shared" si="5"/>
        <v>#VALUE!</v>
      </c>
      <c r="GTX33" s="5" t="str">
        <f t="shared" si="5"/>
        <v>#VALUE!</v>
      </c>
      <c r="GTY33" s="5" t="str">
        <f t="shared" si="5"/>
        <v>#VALUE!</v>
      </c>
      <c r="GTZ33" s="5" t="str">
        <f t="shared" si="5"/>
        <v>#VALUE!</v>
      </c>
      <c r="GUA33" s="5" t="str">
        <f t="shared" si="5"/>
        <v>#VALUE!</v>
      </c>
      <c r="GUB33" s="5" t="str">
        <f t="shared" si="5"/>
        <v>#VALUE!</v>
      </c>
      <c r="GUC33" s="5" t="str">
        <f t="shared" si="5"/>
        <v>#VALUE!</v>
      </c>
      <c r="GUD33" s="5" t="str">
        <f t="shared" si="5"/>
        <v>#VALUE!</v>
      </c>
      <c r="GUE33" s="5" t="str">
        <f t="shared" si="5"/>
        <v>#VALUE!</v>
      </c>
      <c r="GUF33" s="5" t="str">
        <f t="shared" si="5"/>
        <v>#VALUE!</v>
      </c>
      <c r="GUG33" s="5" t="str">
        <f t="shared" si="5"/>
        <v>#VALUE!</v>
      </c>
      <c r="GUH33" s="5" t="str">
        <f t="shared" si="5"/>
        <v>#VALUE!</v>
      </c>
      <c r="GUI33" s="5" t="str">
        <f t="shared" si="5"/>
        <v>#VALUE!</v>
      </c>
      <c r="GUJ33" s="5" t="str">
        <f t="shared" si="5"/>
        <v>#VALUE!</v>
      </c>
      <c r="GUK33" s="5" t="str">
        <f t="shared" si="5"/>
        <v>#VALUE!</v>
      </c>
      <c r="GUL33" s="5" t="str">
        <f t="shared" si="5"/>
        <v>#VALUE!</v>
      </c>
      <c r="GUM33" s="5" t="str">
        <f t="shared" si="5"/>
        <v>#VALUE!</v>
      </c>
      <c r="GUN33" s="5" t="str">
        <f t="shared" si="5"/>
        <v>#VALUE!</v>
      </c>
      <c r="GUO33" s="5" t="str">
        <f t="shared" si="5"/>
        <v>#VALUE!</v>
      </c>
      <c r="GUP33" s="5" t="str">
        <f t="shared" si="5"/>
        <v>#VALUE!</v>
      </c>
      <c r="GUQ33" s="5" t="str">
        <f t="shared" si="5"/>
        <v>#VALUE!</v>
      </c>
      <c r="GUR33" s="5" t="str">
        <f t="shared" si="5"/>
        <v>#VALUE!</v>
      </c>
      <c r="GUS33" s="5" t="str">
        <f t="shared" si="5"/>
        <v>#VALUE!</v>
      </c>
      <c r="GUT33" s="5" t="str">
        <f t="shared" si="5"/>
        <v>#VALUE!</v>
      </c>
      <c r="GUU33" s="5" t="str">
        <f t="shared" si="5"/>
        <v>#VALUE!</v>
      </c>
      <c r="GUV33" s="5" t="str">
        <f t="shared" si="5"/>
        <v>#VALUE!</v>
      </c>
      <c r="GUW33" s="5" t="str">
        <f t="shared" si="5"/>
        <v>#VALUE!</v>
      </c>
      <c r="GUX33" s="5" t="str">
        <f t="shared" si="5"/>
        <v>#VALUE!</v>
      </c>
      <c r="GUY33" s="5" t="str">
        <f t="shared" si="5"/>
        <v>#VALUE!</v>
      </c>
      <c r="GUZ33" s="5" t="str">
        <f t="shared" si="5"/>
        <v>#VALUE!</v>
      </c>
      <c r="GVA33" s="5" t="str">
        <f t="shared" si="5"/>
        <v>#VALUE!</v>
      </c>
      <c r="GVB33" s="5" t="str">
        <f t="shared" si="5"/>
        <v>#VALUE!</v>
      </c>
      <c r="GVC33" s="5" t="str">
        <f t="shared" si="5"/>
        <v>#VALUE!</v>
      </c>
      <c r="GVD33" s="5" t="str">
        <f t="shared" si="5"/>
        <v>#VALUE!</v>
      </c>
      <c r="GVE33" s="5" t="str">
        <f t="shared" si="5"/>
        <v>#VALUE!</v>
      </c>
      <c r="GVF33" s="5" t="str">
        <f t="shared" si="5"/>
        <v>#VALUE!</v>
      </c>
      <c r="GVG33" s="5" t="str">
        <f t="shared" si="5"/>
        <v>#VALUE!</v>
      </c>
      <c r="GVH33" s="5" t="str">
        <f t="shared" si="5"/>
        <v>#VALUE!</v>
      </c>
      <c r="GVI33" s="5" t="str">
        <f t="shared" si="5"/>
        <v>#VALUE!</v>
      </c>
      <c r="GVJ33" s="5" t="str">
        <f t="shared" si="5"/>
        <v>#VALUE!</v>
      </c>
      <c r="GVK33" s="5" t="str">
        <f t="shared" si="5"/>
        <v>#VALUE!</v>
      </c>
      <c r="GVL33" s="5" t="str">
        <f t="shared" si="5"/>
        <v>#VALUE!</v>
      </c>
      <c r="GVM33" s="5" t="str">
        <f t="shared" si="5"/>
        <v>#VALUE!</v>
      </c>
      <c r="GVN33" s="5" t="str">
        <f t="shared" si="5"/>
        <v>#VALUE!</v>
      </c>
      <c r="GVO33" s="5" t="str">
        <f t="shared" si="5"/>
        <v>#VALUE!</v>
      </c>
      <c r="GVP33" s="5" t="str">
        <f t="shared" si="5"/>
        <v>#VALUE!</v>
      </c>
      <c r="GVQ33" s="5" t="str">
        <f t="shared" si="5"/>
        <v>#VALUE!</v>
      </c>
      <c r="GVR33" s="5" t="str">
        <f t="shared" si="5"/>
        <v>#VALUE!</v>
      </c>
      <c r="GVS33" s="5" t="str">
        <f t="shared" si="5"/>
        <v>#VALUE!</v>
      </c>
      <c r="GVT33" s="5" t="str">
        <f t="shared" si="5"/>
        <v>#VALUE!</v>
      </c>
      <c r="GVU33" s="5" t="str">
        <f t="shared" si="5"/>
        <v>#VALUE!</v>
      </c>
      <c r="GVV33" s="5" t="str">
        <f t="shared" si="5"/>
        <v>#VALUE!</v>
      </c>
      <c r="GVW33" s="5" t="str">
        <f t="shared" si="5"/>
        <v>#VALUE!</v>
      </c>
      <c r="GVX33" s="5" t="str">
        <f t="shared" si="5"/>
        <v>#VALUE!</v>
      </c>
      <c r="GVY33" s="5" t="str">
        <f t="shared" si="5"/>
        <v>#VALUE!</v>
      </c>
      <c r="GVZ33" s="5" t="str">
        <f t="shared" si="5"/>
        <v>#VALUE!</v>
      </c>
      <c r="GWA33" s="5" t="str">
        <f t="shared" si="5"/>
        <v>#VALUE!</v>
      </c>
      <c r="GWB33" s="5" t="str">
        <f t="shared" si="5"/>
        <v>#VALUE!</v>
      </c>
      <c r="GWC33" s="5" t="str">
        <f t="shared" si="5"/>
        <v>#VALUE!</v>
      </c>
      <c r="GWD33" s="5" t="str">
        <f t="shared" si="5"/>
        <v>#VALUE!</v>
      </c>
      <c r="GWE33" s="5" t="str">
        <f t="shared" si="5"/>
        <v>#VALUE!</v>
      </c>
      <c r="GWF33" s="5" t="str">
        <f t="shared" si="5"/>
        <v>#VALUE!</v>
      </c>
      <c r="GWG33" s="5" t="str">
        <f t="shared" si="5"/>
        <v>#VALUE!</v>
      </c>
      <c r="GWH33" s="5" t="str">
        <f t="shared" si="5"/>
        <v>#VALUE!</v>
      </c>
      <c r="GWI33" s="5" t="str">
        <f t="shared" si="5"/>
        <v>#VALUE!</v>
      </c>
      <c r="GWJ33" s="5" t="str">
        <f t="shared" si="5"/>
        <v>#VALUE!</v>
      </c>
      <c r="GWK33" s="5" t="str">
        <f t="shared" si="5"/>
        <v>#VALUE!</v>
      </c>
      <c r="GWL33" s="5" t="str">
        <f t="shared" si="5"/>
        <v>#VALUE!</v>
      </c>
      <c r="GWM33" s="5" t="str">
        <f t="shared" si="5"/>
        <v>#VALUE!</v>
      </c>
      <c r="GWN33" s="5" t="str">
        <f t="shared" si="5"/>
        <v>#VALUE!</v>
      </c>
      <c r="GWO33" s="5" t="str">
        <f t="shared" si="5"/>
        <v>#VALUE!</v>
      </c>
      <c r="GWP33" s="5" t="str">
        <f t="shared" si="5"/>
        <v>#VALUE!</v>
      </c>
      <c r="GWQ33" s="5" t="str">
        <f t="shared" si="5"/>
        <v>#VALUE!</v>
      </c>
      <c r="GWR33" s="5" t="str">
        <f t="shared" si="5"/>
        <v>#VALUE!</v>
      </c>
      <c r="GWS33" s="5" t="str">
        <f t="shared" si="5"/>
        <v>#VALUE!</v>
      </c>
      <c r="GWT33" s="5" t="str">
        <f t="shared" si="5"/>
        <v>#VALUE!</v>
      </c>
      <c r="GWU33" s="5" t="str">
        <f t="shared" si="5"/>
        <v>#VALUE!</v>
      </c>
      <c r="GWV33" s="5" t="str">
        <f t="shared" si="5"/>
        <v>#VALUE!</v>
      </c>
      <c r="GWW33" s="5" t="str">
        <f t="shared" si="5"/>
        <v>#VALUE!</v>
      </c>
      <c r="GWX33" s="5" t="str">
        <f t="shared" si="5"/>
        <v>#VALUE!</v>
      </c>
      <c r="GWY33" s="5" t="str">
        <f t="shared" si="5"/>
        <v>#VALUE!</v>
      </c>
      <c r="GWZ33" s="5" t="str">
        <f t="shared" si="5"/>
        <v>#VALUE!</v>
      </c>
      <c r="GXA33" s="5" t="str">
        <f t="shared" si="5"/>
        <v>#VALUE!</v>
      </c>
      <c r="GXB33" s="5" t="str">
        <f t="shared" si="5"/>
        <v>#VALUE!</v>
      </c>
      <c r="GXC33" s="5" t="str">
        <f t="shared" si="5"/>
        <v>#VALUE!</v>
      </c>
      <c r="GXD33" s="5" t="str">
        <f t="shared" si="5"/>
        <v>#VALUE!</v>
      </c>
      <c r="GXE33" s="5" t="str">
        <f t="shared" si="5"/>
        <v>#VALUE!</v>
      </c>
      <c r="GXF33" s="5" t="str">
        <f t="shared" si="5"/>
        <v>#VALUE!</v>
      </c>
      <c r="GXG33" s="5" t="str">
        <f t="shared" si="5"/>
        <v>#VALUE!</v>
      </c>
      <c r="GXH33" s="5" t="str">
        <f t="shared" si="5"/>
        <v>#VALUE!</v>
      </c>
      <c r="GXI33" s="5" t="str">
        <f t="shared" si="5"/>
        <v>#VALUE!</v>
      </c>
      <c r="GXJ33" s="5" t="str">
        <f t="shared" si="5"/>
        <v>#VALUE!</v>
      </c>
      <c r="GXK33" s="5" t="str">
        <f t="shared" si="5"/>
        <v>#VALUE!</v>
      </c>
      <c r="GXL33" s="5" t="str">
        <f t="shared" si="5"/>
        <v>#VALUE!</v>
      </c>
      <c r="GXM33" s="5" t="str">
        <f t="shared" si="5"/>
        <v>#VALUE!</v>
      </c>
      <c r="GXN33" s="5" t="str">
        <f t="shared" si="5"/>
        <v>#VALUE!</v>
      </c>
      <c r="GXO33" s="5" t="str">
        <f t="shared" si="5"/>
        <v>#VALUE!</v>
      </c>
      <c r="GXP33" s="5" t="str">
        <f t="shared" si="5"/>
        <v>#VALUE!</v>
      </c>
      <c r="GXQ33" s="5" t="str">
        <f t="shared" si="5"/>
        <v>#VALUE!</v>
      </c>
      <c r="GXR33" s="5" t="str">
        <f t="shared" si="5"/>
        <v>#VALUE!</v>
      </c>
      <c r="GXS33" s="5" t="str">
        <f t="shared" si="5"/>
        <v>#VALUE!</v>
      </c>
      <c r="GXT33" s="5" t="str">
        <f t="shared" si="5"/>
        <v>#VALUE!</v>
      </c>
      <c r="GXU33" s="5" t="str">
        <f t="shared" si="5"/>
        <v>#VALUE!</v>
      </c>
      <c r="GXV33" s="5" t="str">
        <f t="shared" si="5"/>
        <v>#VALUE!</v>
      </c>
      <c r="GXW33" s="5" t="str">
        <f t="shared" si="5"/>
        <v>#VALUE!</v>
      </c>
      <c r="GXX33" s="5" t="str">
        <f t="shared" si="5"/>
        <v>#VALUE!</v>
      </c>
      <c r="GXY33" s="5" t="str">
        <f t="shared" si="5"/>
        <v>#VALUE!</v>
      </c>
      <c r="GXZ33" s="5" t="str">
        <f t="shared" si="5"/>
        <v>#VALUE!</v>
      </c>
      <c r="GYA33" s="5" t="str">
        <f t="shared" si="5"/>
        <v>#VALUE!</v>
      </c>
      <c r="GYB33" s="5" t="str">
        <f t="shared" si="5"/>
        <v>#VALUE!</v>
      </c>
      <c r="GYC33" s="5" t="str">
        <f t="shared" si="5"/>
        <v>#VALUE!</v>
      </c>
      <c r="GYD33" s="5" t="str">
        <f t="shared" si="5"/>
        <v>#VALUE!</v>
      </c>
      <c r="GYE33" s="5" t="str">
        <f t="shared" si="5"/>
        <v>#VALUE!</v>
      </c>
      <c r="GYF33" s="5" t="str">
        <f t="shared" si="5"/>
        <v>#VALUE!</v>
      </c>
      <c r="GYG33" s="5" t="str">
        <f t="shared" si="5"/>
        <v>#VALUE!</v>
      </c>
      <c r="GYH33" s="5" t="str">
        <f t="shared" si="5"/>
        <v>#VALUE!</v>
      </c>
      <c r="GYI33" s="5" t="str">
        <f t="shared" si="5"/>
        <v>#VALUE!</v>
      </c>
      <c r="GYJ33" s="5" t="str">
        <f t="shared" si="5"/>
        <v>#VALUE!</v>
      </c>
      <c r="GYK33" s="5" t="str">
        <f t="shared" si="5"/>
        <v>#VALUE!</v>
      </c>
      <c r="GYL33" s="5" t="str">
        <f t="shared" si="5"/>
        <v>#VALUE!</v>
      </c>
      <c r="GYM33" s="5" t="str">
        <f t="shared" si="5"/>
        <v>#VALUE!</v>
      </c>
      <c r="GYN33" s="5" t="str">
        <f t="shared" si="5"/>
        <v>#VALUE!</v>
      </c>
      <c r="GYO33" s="5" t="str">
        <f t="shared" si="5"/>
        <v>#VALUE!</v>
      </c>
      <c r="GYP33" s="5" t="str">
        <f t="shared" si="5"/>
        <v>#VALUE!</v>
      </c>
      <c r="GYQ33" s="5" t="str">
        <f t="shared" si="5"/>
        <v>#VALUE!</v>
      </c>
      <c r="GYR33" s="5" t="str">
        <f t="shared" si="5"/>
        <v>#VALUE!</v>
      </c>
      <c r="GYS33" s="5" t="str">
        <f t="shared" si="5"/>
        <v>#VALUE!</v>
      </c>
      <c r="GYT33" s="5" t="str">
        <f t="shared" si="5"/>
        <v>#VALUE!</v>
      </c>
      <c r="GYU33" s="5" t="str">
        <f t="shared" si="5"/>
        <v>#VALUE!</v>
      </c>
      <c r="GYV33" s="5" t="str">
        <f t="shared" si="5"/>
        <v>#VALUE!</v>
      </c>
      <c r="GYW33" s="5" t="str">
        <f t="shared" si="5"/>
        <v>#VALUE!</v>
      </c>
      <c r="GYX33" s="5" t="str">
        <f t="shared" si="5"/>
        <v>#VALUE!</v>
      </c>
      <c r="GYY33" s="5" t="str">
        <f t="shared" si="5"/>
        <v>#VALUE!</v>
      </c>
      <c r="GYZ33" s="5" t="str">
        <f t="shared" si="5"/>
        <v>#VALUE!</v>
      </c>
      <c r="GZA33" s="5" t="str">
        <f t="shared" si="5"/>
        <v>#VALUE!</v>
      </c>
      <c r="GZB33" s="5" t="str">
        <f t="shared" si="5"/>
        <v>#VALUE!</v>
      </c>
      <c r="GZC33" s="5" t="str">
        <f t="shared" si="5"/>
        <v>#VALUE!</v>
      </c>
      <c r="GZD33" s="5" t="str">
        <f t="shared" si="5"/>
        <v>#VALUE!</v>
      </c>
      <c r="GZE33" s="5" t="str">
        <f t="shared" si="5"/>
        <v>#VALUE!</v>
      </c>
      <c r="GZF33" s="5" t="str">
        <f t="shared" si="5"/>
        <v>#VALUE!</v>
      </c>
      <c r="GZG33" s="5" t="str">
        <f t="shared" si="5"/>
        <v>#VALUE!</v>
      </c>
      <c r="GZH33" s="5" t="str">
        <f t="shared" si="5"/>
        <v>#VALUE!</v>
      </c>
      <c r="GZI33" s="5" t="str">
        <f t="shared" si="5"/>
        <v>#VALUE!</v>
      </c>
      <c r="GZJ33" s="5" t="str">
        <f t="shared" si="5"/>
        <v>#VALUE!</v>
      </c>
      <c r="GZK33" s="5" t="str">
        <f t="shared" si="5"/>
        <v>#VALUE!</v>
      </c>
      <c r="GZL33" s="5" t="str">
        <f t="shared" si="5"/>
        <v>#VALUE!</v>
      </c>
      <c r="GZM33" s="5" t="str">
        <f t="shared" si="5"/>
        <v>#VALUE!</v>
      </c>
      <c r="GZN33" s="5" t="str">
        <f t="shared" si="5"/>
        <v>#VALUE!</v>
      </c>
      <c r="GZO33" s="5" t="str">
        <f t="shared" si="5"/>
        <v>#VALUE!</v>
      </c>
      <c r="GZP33" s="5" t="str">
        <f t="shared" si="5"/>
        <v>#VALUE!</v>
      </c>
      <c r="GZQ33" s="5" t="str">
        <f t="shared" si="5"/>
        <v>#VALUE!</v>
      </c>
      <c r="GZR33" s="5" t="str">
        <f t="shared" si="5"/>
        <v>#VALUE!</v>
      </c>
      <c r="GZS33" s="5" t="str">
        <f t="shared" si="5"/>
        <v>#VALUE!</v>
      </c>
      <c r="GZT33" s="5" t="str">
        <f t="shared" si="5"/>
        <v>#VALUE!</v>
      </c>
      <c r="GZU33" s="5" t="str">
        <f t="shared" si="5"/>
        <v>#VALUE!</v>
      </c>
      <c r="GZV33" s="5" t="str">
        <f t="shared" si="5"/>
        <v>#VALUE!</v>
      </c>
      <c r="GZW33" s="5" t="str">
        <f t="shared" si="5"/>
        <v>#VALUE!</v>
      </c>
      <c r="GZX33" s="5" t="str">
        <f t="shared" si="5"/>
        <v>#VALUE!</v>
      </c>
      <c r="GZY33" s="5" t="str">
        <f t="shared" si="5"/>
        <v>#VALUE!</v>
      </c>
      <c r="GZZ33" s="5" t="str">
        <f t="shared" si="5"/>
        <v>#VALUE!</v>
      </c>
      <c r="HAA33" s="5" t="str">
        <f t="shared" si="5"/>
        <v>#VALUE!</v>
      </c>
      <c r="HAB33" s="5" t="str">
        <f t="shared" si="5"/>
        <v>#VALUE!</v>
      </c>
      <c r="HAC33" s="5" t="str">
        <f t="shared" si="5"/>
        <v>#VALUE!</v>
      </c>
      <c r="HAD33" s="5" t="str">
        <f t="shared" si="5"/>
        <v>#VALUE!</v>
      </c>
      <c r="HAE33" s="5" t="str">
        <f t="shared" si="5"/>
        <v>#VALUE!</v>
      </c>
      <c r="HAF33" s="5" t="str">
        <f t="shared" si="5"/>
        <v>#VALUE!</v>
      </c>
      <c r="HAG33" s="5" t="str">
        <f t="shared" si="5"/>
        <v>#VALUE!</v>
      </c>
      <c r="HAH33" s="5" t="str">
        <f t="shared" si="5"/>
        <v>#VALUE!</v>
      </c>
      <c r="HAI33" s="5" t="str">
        <f t="shared" si="5"/>
        <v>#VALUE!</v>
      </c>
      <c r="HAJ33" s="5" t="str">
        <f t="shared" si="5"/>
        <v>#VALUE!</v>
      </c>
      <c r="HAK33" s="5" t="str">
        <f t="shared" si="5"/>
        <v>#VALUE!</v>
      </c>
      <c r="HAL33" s="5" t="str">
        <f t="shared" si="5"/>
        <v>#VALUE!</v>
      </c>
      <c r="HAM33" s="5" t="str">
        <f t="shared" si="5"/>
        <v>#VALUE!</v>
      </c>
      <c r="HAN33" s="5" t="str">
        <f t="shared" si="5"/>
        <v>#VALUE!</v>
      </c>
      <c r="HAO33" s="5" t="str">
        <f t="shared" si="5"/>
        <v>#VALUE!</v>
      </c>
      <c r="HAP33" s="5" t="str">
        <f t="shared" si="5"/>
        <v>#VALUE!</v>
      </c>
      <c r="HAQ33" s="5" t="str">
        <f t="shared" si="5"/>
        <v>#VALUE!</v>
      </c>
      <c r="HAR33" s="5" t="str">
        <f t="shared" si="5"/>
        <v>#VALUE!</v>
      </c>
      <c r="HAS33" s="5" t="str">
        <f t="shared" si="5"/>
        <v>#VALUE!</v>
      </c>
      <c r="HAT33" s="5" t="str">
        <f t="shared" si="5"/>
        <v>#VALUE!</v>
      </c>
      <c r="HAU33" s="5" t="str">
        <f t="shared" si="5"/>
        <v>#VALUE!</v>
      </c>
      <c r="HAV33" s="5" t="str">
        <f t="shared" si="5"/>
        <v>#VALUE!</v>
      </c>
      <c r="HAW33" s="5" t="str">
        <f t="shared" si="5"/>
        <v>#VALUE!</v>
      </c>
      <c r="HAX33" s="5" t="str">
        <f t="shared" si="5"/>
        <v>#VALUE!</v>
      </c>
      <c r="HAY33" s="5" t="str">
        <f t="shared" si="5"/>
        <v>#VALUE!</v>
      </c>
      <c r="HAZ33" s="5" t="str">
        <f t="shared" si="5"/>
        <v>#VALUE!</v>
      </c>
      <c r="HBA33" s="5" t="str">
        <f t="shared" si="5"/>
        <v>#VALUE!</v>
      </c>
      <c r="HBB33" s="5" t="str">
        <f t="shared" si="5"/>
        <v>#VALUE!</v>
      </c>
      <c r="HBC33" s="5" t="str">
        <f t="shared" si="5"/>
        <v>#VALUE!</v>
      </c>
      <c r="HBD33" s="5" t="str">
        <f t="shared" si="5"/>
        <v>#VALUE!</v>
      </c>
      <c r="HBE33" s="5" t="str">
        <f t="shared" si="5"/>
        <v>#VALUE!</v>
      </c>
      <c r="HBF33" s="5" t="str">
        <f t="shared" si="5"/>
        <v>#VALUE!</v>
      </c>
      <c r="HBG33" s="5" t="str">
        <f t="shared" si="5"/>
        <v>#VALUE!</v>
      </c>
      <c r="HBH33" s="5" t="str">
        <f t="shared" si="5"/>
        <v>#VALUE!</v>
      </c>
      <c r="HBI33" s="5" t="str">
        <f t="shared" si="5"/>
        <v>#VALUE!</v>
      </c>
      <c r="HBJ33" s="5" t="str">
        <f t="shared" si="5"/>
        <v>#VALUE!</v>
      </c>
      <c r="HBK33" s="5" t="str">
        <f t="shared" si="5"/>
        <v>#VALUE!</v>
      </c>
      <c r="HBL33" s="5" t="str">
        <f t="shared" si="5"/>
        <v>#VALUE!</v>
      </c>
      <c r="HBM33" s="5" t="str">
        <f t="shared" si="5"/>
        <v>#VALUE!</v>
      </c>
      <c r="HBN33" s="5" t="str">
        <f t="shared" si="5"/>
        <v>#VALUE!</v>
      </c>
      <c r="HBO33" s="5" t="str">
        <f t="shared" si="5"/>
        <v>#VALUE!</v>
      </c>
      <c r="HBP33" s="5" t="str">
        <f t="shared" si="5"/>
        <v>#VALUE!</v>
      </c>
      <c r="HBQ33" s="5" t="str">
        <f t="shared" si="5"/>
        <v>#VALUE!</v>
      </c>
      <c r="HBR33" s="5" t="str">
        <f t="shared" si="5"/>
        <v>#VALUE!</v>
      </c>
      <c r="HBS33" s="5" t="str">
        <f t="shared" si="5"/>
        <v>#VALUE!</v>
      </c>
      <c r="HBT33" s="5" t="str">
        <f t="shared" si="5"/>
        <v>#VALUE!</v>
      </c>
      <c r="HBU33" s="5" t="str">
        <f t="shared" si="5"/>
        <v>#VALUE!</v>
      </c>
      <c r="HBV33" s="5" t="str">
        <f t="shared" si="5"/>
        <v>#VALUE!</v>
      </c>
      <c r="HBW33" s="5" t="str">
        <f t="shared" si="5"/>
        <v>#VALUE!</v>
      </c>
      <c r="HBX33" s="5" t="str">
        <f t="shared" si="5"/>
        <v>#VALUE!</v>
      </c>
      <c r="HBY33" s="5" t="str">
        <f t="shared" si="5"/>
        <v>#VALUE!</v>
      </c>
      <c r="HBZ33" s="5" t="str">
        <f t="shared" si="5"/>
        <v>#VALUE!</v>
      </c>
      <c r="HCA33" s="5" t="str">
        <f t="shared" si="5"/>
        <v>#VALUE!</v>
      </c>
      <c r="HCB33" s="5" t="str">
        <f t="shared" si="5"/>
        <v>#VALUE!</v>
      </c>
      <c r="HCC33" s="5" t="str">
        <f t="shared" si="5"/>
        <v>#VALUE!</v>
      </c>
      <c r="HCD33" s="5" t="str">
        <f t="shared" si="5"/>
        <v>#VALUE!</v>
      </c>
      <c r="HCE33" s="5" t="str">
        <f t="shared" si="5"/>
        <v>#VALUE!</v>
      </c>
      <c r="HCF33" s="5" t="str">
        <f t="shared" si="5"/>
        <v>#VALUE!</v>
      </c>
      <c r="HCG33" s="5" t="str">
        <f t="shared" si="5"/>
        <v>#VALUE!</v>
      </c>
      <c r="HCH33" s="5" t="str">
        <f t="shared" si="5"/>
        <v>#VALUE!</v>
      </c>
      <c r="HCI33" s="5" t="str">
        <f t="shared" si="5"/>
        <v>#VALUE!</v>
      </c>
      <c r="HCJ33" s="5" t="str">
        <f t="shared" si="5"/>
        <v>#VALUE!</v>
      </c>
      <c r="HCK33" s="5" t="str">
        <f t="shared" si="5"/>
        <v>#VALUE!</v>
      </c>
      <c r="HCL33" s="5" t="str">
        <f t="shared" si="5"/>
        <v>#VALUE!</v>
      </c>
      <c r="HCM33" s="5" t="str">
        <f t="shared" si="5"/>
        <v>#VALUE!</v>
      </c>
      <c r="HCN33" s="5" t="str">
        <f t="shared" si="5"/>
        <v>#VALUE!</v>
      </c>
      <c r="HCO33" s="5" t="str">
        <f t="shared" si="5"/>
        <v>#VALUE!</v>
      </c>
      <c r="HCP33" s="5" t="str">
        <f t="shared" si="5"/>
        <v>#VALUE!</v>
      </c>
      <c r="HCQ33" s="5" t="str">
        <f t="shared" si="5"/>
        <v>#VALUE!</v>
      </c>
      <c r="HCR33" s="5" t="str">
        <f t="shared" si="5"/>
        <v>#VALUE!</v>
      </c>
      <c r="HCS33" s="5" t="str">
        <f t="shared" si="5"/>
        <v>#VALUE!</v>
      </c>
      <c r="HCT33" s="5" t="str">
        <f t="shared" si="5"/>
        <v>#VALUE!</v>
      </c>
      <c r="HCU33" s="5" t="str">
        <f t="shared" si="5"/>
        <v>#VALUE!</v>
      </c>
      <c r="HCV33" s="5" t="str">
        <f t="shared" si="5"/>
        <v>#VALUE!</v>
      </c>
      <c r="HCW33" s="5" t="str">
        <f t="shared" si="5"/>
        <v>#VALUE!</v>
      </c>
      <c r="HCX33" s="5" t="str">
        <f t="shared" si="5"/>
        <v>#VALUE!</v>
      </c>
      <c r="HCY33" s="5" t="str">
        <f t="shared" si="5"/>
        <v>#VALUE!</v>
      </c>
      <c r="HCZ33" s="5" t="str">
        <f t="shared" si="5"/>
        <v>#VALUE!</v>
      </c>
      <c r="HDA33" s="5" t="str">
        <f t="shared" si="5"/>
        <v>#VALUE!</v>
      </c>
      <c r="HDB33" s="5" t="str">
        <f t="shared" si="5"/>
        <v>#VALUE!</v>
      </c>
      <c r="HDC33" s="5" t="str">
        <f t="shared" si="5"/>
        <v>#VALUE!</v>
      </c>
      <c r="HDD33" s="5" t="str">
        <f t="shared" si="5"/>
        <v>#VALUE!</v>
      </c>
      <c r="HDE33" s="5" t="str">
        <f t="shared" si="5"/>
        <v>#VALUE!</v>
      </c>
      <c r="HDF33" s="5" t="str">
        <f t="shared" si="5"/>
        <v>#VALUE!</v>
      </c>
      <c r="HDG33" s="5" t="str">
        <f t="shared" si="5"/>
        <v>#VALUE!</v>
      </c>
      <c r="HDH33" s="5" t="str">
        <f t="shared" si="5"/>
        <v>#VALUE!</v>
      </c>
      <c r="HDI33" s="5" t="str">
        <f t="shared" si="5"/>
        <v>#VALUE!</v>
      </c>
      <c r="HDJ33" s="5" t="str">
        <f t="shared" si="5"/>
        <v>#VALUE!</v>
      </c>
      <c r="HDK33" s="5" t="str">
        <f t="shared" si="5"/>
        <v>#VALUE!</v>
      </c>
      <c r="HDL33" s="5" t="str">
        <f t="shared" si="5"/>
        <v>#VALUE!</v>
      </c>
      <c r="HDM33" s="5" t="str">
        <f t="shared" si="5"/>
        <v>#VALUE!</v>
      </c>
      <c r="HDN33" s="5" t="str">
        <f t="shared" si="5"/>
        <v>#VALUE!</v>
      </c>
      <c r="HDO33" s="5" t="str">
        <f t="shared" si="5"/>
        <v>#VALUE!</v>
      </c>
      <c r="HDP33" s="5" t="str">
        <f t="shared" si="5"/>
        <v>#VALUE!</v>
      </c>
      <c r="HDQ33" s="5" t="str">
        <f t="shared" si="5"/>
        <v>#VALUE!</v>
      </c>
      <c r="HDR33" s="5" t="str">
        <f t="shared" si="5"/>
        <v>#VALUE!</v>
      </c>
      <c r="HDS33" s="5" t="str">
        <f t="shared" si="5"/>
        <v>#VALUE!</v>
      </c>
      <c r="HDT33" s="5" t="str">
        <f t="shared" si="5"/>
        <v>#VALUE!</v>
      </c>
      <c r="HDU33" s="5" t="str">
        <f t="shared" si="5"/>
        <v>#VALUE!</v>
      </c>
      <c r="HDV33" s="5" t="str">
        <f t="shared" si="5"/>
        <v>#VALUE!</v>
      </c>
      <c r="HDW33" s="5" t="str">
        <f t="shared" si="5"/>
        <v>#VALUE!</v>
      </c>
      <c r="HDX33" s="5" t="str">
        <f t="shared" si="5"/>
        <v>#VALUE!</v>
      </c>
      <c r="HDY33" s="5" t="str">
        <f t="shared" si="5"/>
        <v>#VALUE!</v>
      </c>
      <c r="HDZ33" s="5" t="str">
        <f t="shared" si="5"/>
        <v>#VALUE!</v>
      </c>
      <c r="HEA33" s="5" t="str">
        <f t="shared" si="5"/>
        <v>#VALUE!</v>
      </c>
      <c r="HEB33" s="5" t="str">
        <f t="shared" si="5"/>
        <v>#VALUE!</v>
      </c>
      <c r="HEC33" s="5" t="str">
        <f t="shared" si="5"/>
        <v>#VALUE!</v>
      </c>
      <c r="HED33" s="5" t="str">
        <f t="shared" si="5"/>
        <v>#VALUE!</v>
      </c>
      <c r="HEE33" s="5" t="str">
        <f t="shared" si="5"/>
        <v>#VALUE!</v>
      </c>
      <c r="HEF33" s="5" t="str">
        <f t="shared" si="5"/>
        <v>#VALUE!</v>
      </c>
      <c r="HEG33" s="5" t="str">
        <f t="shared" si="5"/>
        <v>#VALUE!</v>
      </c>
      <c r="HEH33" s="5" t="str">
        <f t="shared" si="5"/>
        <v>#VALUE!</v>
      </c>
      <c r="HEI33" s="5" t="str">
        <f t="shared" si="5"/>
        <v>#VALUE!</v>
      </c>
      <c r="HEJ33" s="5" t="str">
        <f t="shared" si="5"/>
        <v>#VALUE!</v>
      </c>
      <c r="HEK33" s="5" t="str">
        <f t="shared" si="5"/>
        <v>#VALUE!</v>
      </c>
      <c r="HEL33" s="5" t="str">
        <f t="shared" si="5"/>
        <v>#VALUE!</v>
      </c>
      <c r="HEM33" s="5" t="str">
        <f t="shared" si="5"/>
        <v>#VALUE!</v>
      </c>
      <c r="HEN33" s="5" t="str">
        <f t="shared" si="5"/>
        <v>#VALUE!</v>
      </c>
      <c r="HEO33" s="5" t="str">
        <f t="shared" si="5"/>
        <v>#VALUE!</v>
      </c>
      <c r="HEP33" s="5" t="str">
        <f t="shared" si="5"/>
        <v>#VALUE!</v>
      </c>
      <c r="HEQ33" s="5" t="str">
        <f t="shared" si="5"/>
        <v>#VALUE!</v>
      </c>
      <c r="HER33" s="5" t="str">
        <f t="shared" si="5"/>
        <v>#VALUE!</v>
      </c>
      <c r="HES33" s="5" t="str">
        <f t="shared" si="5"/>
        <v>#VALUE!</v>
      </c>
      <c r="HET33" s="5" t="str">
        <f t="shared" si="5"/>
        <v>#VALUE!</v>
      </c>
      <c r="HEU33" s="5" t="str">
        <f t="shared" si="5"/>
        <v>#VALUE!</v>
      </c>
      <c r="HEV33" s="5" t="str">
        <f t="shared" si="5"/>
        <v>#VALUE!</v>
      </c>
      <c r="HEW33" s="5" t="str">
        <f t="shared" si="5"/>
        <v>#VALUE!</v>
      </c>
      <c r="HEX33" s="5" t="str">
        <f t="shared" si="5"/>
        <v>#VALUE!</v>
      </c>
      <c r="HEY33" s="5" t="str">
        <f t="shared" si="5"/>
        <v>#VALUE!</v>
      </c>
      <c r="HEZ33" s="5" t="str">
        <f t="shared" si="5"/>
        <v>#VALUE!</v>
      </c>
      <c r="HFA33" s="5" t="str">
        <f t="shared" si="5"/>
        <v>#VALUE!</v>
      </c>
      <c r="HFB33" s="5" t="str">
        <f t="shared" si="5"/>
        <v>#VALUE!</v>
      </c>
      <c r="HFC33" s="5" t="str">
        <f t="shared" si="5"/>
        <v>#VALUE!</v>
      </c>
      <c r="HFD33" s="5" t="str">
        <f t="shared" si="5"/>
        <v>#VALUE!</v>
      </c>
      <c r="HFE33" s="5" t="str">
        <f t="shared" si="5"/>
        <v>#VALUE!</v>
      </c>
      <c r="HFF33" s="5" t="str">
        <f t="shared" si="5"/>
        <v>#VALUE!</v>
      </c>
      <c r="HFG33" s="5" t="str">
        <f t="shared" si="5"/>
        <v>#VALUE!</v>
      </c>
      <c r="HFH33" s="5" t="str">
        <f t="shared" si="5"/>
        <v>#VALUE!</v>
      </c>
      <c r="HFI33" s="5" t="str">
        <f t="shared" si="5"/>
        <v>#VALUE!</v>
      </c>
      <c r="HFJ33" s="5" t="str">
        <f t="shared" si="5"/>
        <v>#VALUE!</v>
      </c>
      <c r="HFK33" s="5" t="str">
        <f t="shared" si="5"/>
        <v>#VALUE!</v>
      </c>
      <c r="HFL33" s="5" t="str">
        <f t="shared" si="5"/>
        <v>#VALUE!</v>
      </c>
      <c r="HFM33" s="5" t="str">
        <f t="shared" si="5"/>
        <v>#VALUE!</v>
      </c>
      <c r="HFN33" s="5" t="str">
        <f t="shared" si="5"/>
        <v>#VALUE!</v>
      </c>
      <c r="HFO33" s="5" t="str">
        <f t="shared" si="5"/>
        <v>#VALUE!</v>
      </c>
      <c r="HFP33" s="5" t="str">
        <f t="shared" si="5"/>
        <v>#VALUE!</v>
      </c>
      <c r="HFQ33" s="5" t="str">
        <f t="shared" si="5"/>
        <v>#VALUE!</v>
      </c>
      <c r="HFR33" s="5" t="str">
        <f t="shared" si="5"/>
        <v>#VALUE!</v>
      </c>
      <c r="HFS33" s="5" t="str">
        <f t="shared" si="5"/>
        <v>#VALUE!</v>
      </c>
      <c r="HFT33" s="5" t="str">
        <f t="shared" si="5"/>
        <v>#VALUE!</v>
      </c>
      <c r="HFU33" s="5" t="str">
        <f t="shared" si="5"/>
        <v>#VALUE!</v>
      </c>
      <c r="HFV33" s="5" t="str">
        <f t="shared" si="5"/>
        <v>#VALUE!</v>
      </c>
      <c r="HFW33" s="5" t="str">
        <f t="shared" si="5"/>
        <v>#VALUE!</v>
      </c>
      <c r="HFX33" s="5" t="str">
        <f t="shared" si="5"/>
        <v>#VALUE!</v>
      </c>
      <c r="HFY33" s="5" t="str">
        <f t="shared" si="5"/>
        <v>#VALUE!</v>
      </c>
      <c r="HFZ33" s="5" t="str">
        <f t="shared" si="5"/>
        <v>#VALUE!</v>
      </c>
      <c r="HGA33" s="5" t="str">
        <f t="shared" si="5"/>
        <v>#VALUE!</v>
      </c>
      <c r="HGB33" s="5" t="str">
        <f t="shared" si="5"/>
        <v>#VALUE!</v>
      </c>
      <c r="HGC33" s="5" t="str">
        <f t="shared" si="5"/>
        <v>#VALUE!</v>
      </c>
      <c r="HGD33" s="5" t="str">
        <f t="shared" si="5"/>
        <v>#VALUE!</v>
      </c>
      <c r="HGE33" s="5" t="str">
        <f t="shared" si="5"/>
        <v>#VALUE!</v>
      </c>
      <c r="HGF33" s="5" t="str">
        <f t="shared" si="5"/>
        <v>#VALUE!</v>
      </c>
      <c r="HGG33" s="5" t="str">
        <f t="shared" si="5"/>
        <v>#VALUE!</v>
      </c>
      <c r="HGH33" s="5" t="str">
        <f t="shared" si="5"/>
        <v>#VALUE!</v>
      </c>
      <c r="HGI33" s="5" t="str">
        <f t="shared" si="5"/>
        <v>#VALUE!</v>
      </c>
      <c r="HGJ33" s="5" t="str">
        <f t="shared" si="5"/>
        <v>#VALUE!</v>
      </c>
      <c r="HGK33" s="5" t="str">
        <f t="shared" si="5"/>
        <v>#VALUE!</v>
      </c>
      <c r="HGL33" s="5" t="str">
        <f t="shared" si="5"/>
        <v>#VALUE!</v>
      </c>
      <c r="HGM33" s="5" t="str">
        <f t="shared" si="5"/>
        <v>#VALUE!</v>
      </c>
      <c r="HGN33" s="5" t="str">
        <f t="shared" si="5"/>
        <v>#VALUE!</v>
      </c>
      <c r="HGO33" s="5" t="str">
        <f t="shared" si="5"/>
        <v>#VALUE!</v>
      </c>
      <c r="HGP33" s="5" t="str">
        <f t="shared" si="5"/>
        <v>#VALUE!</v>
      </c>
      <c r="HGQ33" s="5" t="str">
        <f t="shared" si="5"/>
        <v>#VALUE!</v>
      </c>
      <c r="HGR33" s="5" t="str">
        <f t="shared" si="5"/>
        <v>#VALUE!</v>
      </c>
      <c r="HGS33" s="5" t="str">
        <f t="shared" si="5"/>
        <v>#VALUE!</v>
      </c>
      <c r="HGT33" s="5" t="str">
        <f t="shared" si="5"/>
        <v>#VALUE!</v>
      </c>
      <c r="HGU33" s="5" t="str">
        <f t="shared" si="5"/>
        <v>#VALUE!</v>
      </c>
      <c r="HGV33" s="5" t="str">
        <f t="shared" si="5"/>
        <v>#VALUE!</v>
      </c>
      <c r="HGW33" s="5" t="str">
        <f t="shared" si="5"/>
        <v>#VALUE!</v>
      </c>
      <c r="HGX33" s="5" t="str">
        <f t="shared" si="5"/>
        <v>#VALUE!</v>
      </c>
      <c r="HGY33" s="5" t="str">
        <f t="shared" si="5"/>
        <v>#VALUE!</v>
      </c>
      <c r="HGZ33" s="5" t="str">
        <f t="shared" si="5"/>
        <v>#VALUE!</v>
      </c>
      <c r="HHA33" s="5" t="str">
        <f t="shared" si="5"/>
        <v>#VALUE!</v>
      </c>
      <c r="HHB33" s="5" t="str">
        <f t="shared" si="5"/>
        <v>#VALUE!</v>
      </c>
      <c r="HHC33" s="5" t="str">
        <f t="shared" si="5"/>
        <v>#VALUE!</v>
      </c>
      <c r="HHD33" s="5" t="str">
        <f t="shared" si="5"/>
        <v>#VALUE!</v>
      </c>
      <c r="HHE33" s="5" t="str">
        <f t="shared" si="5"/>
        <v>#VALUE!</v>
      </c>
      <c r="HHF33" s="5" t="str">
        <f t="shared" si="5"/>
        <v>#VALUE!</v>
      </c>
      <c r="HHG33" s="5" t="str">
        <f t="shared" si="5"/>
        <v>#VALUE!</v>
      </c>
      <c r="HHH33" s="5" t="str">
        <f t="shared" si="5"/>
        <v>#VALUE!</v>
      </c>
      <c r="HHI33" s="5" t="str">
        <f t="shared" si="5"/>
        <v>#VALUE!</v>
      </c>
      <c r="HHJ33" s="5" t="str">
        <f t="shared" si="5"/>
        <v>#VALUE!</v>
      </c>
      <c r="HHK33" s="5" t="str">
        <f t="shared" si="5"/>
        <v>#VALUE!</v>
      </c>
      <c r="HHL33" s="5" t="str">
        <f t="shared" si="5"/>
        <v>#VALUE!</v>
      </c>
      <c r="HHM33" s="5" t="str">
        <f t="shared" si="5"/>
        <v>#VALUE!</v>
      </c>
      <c r="HHN33" s="5" t="str">
        <f t="shared" si="5"/>
        <v>#VALUE!</v>
      </c>
      <c r="HHO33" s="5" t="str">
        <f t="shared" si="5"/>
        <v>#VALUE!</v>
      </c>
      <c r="HHP33" s="5" t="str">
        <f t="shared" si="5"/>
        <v>#VALUE!</v>
      </c>
      <c r="HHQ33" s="5" t="str">
        <f t="shared" si="5"/>
        <v>#VALUE!</v>
      </c>
      <c r="HHR33" s="5" t="str">
        <f t="shared" si="5"/>
        <v>#VALUE!</v>
      </c>
      <c r="HHS33" s="5" t="str">
        <f t="shared" si="5"/>
        <v>#VALUE!</v>
      </c>
      <c r="HHT33" s="5" t="str">
        <f t="shared" si="5"/>
        <v>#VALUE!</v>
      </c>
      <c r="HHU33" s="5" t="str">
        <f t="shared" si="5"/>
        <v>#VALUE!</v>
      </c>
      <c r="HHV33" s="5" t="str">
        <f t="shared" si="5"/>
        <v>#VALUE!</v>
      </c>
      <c r="HHW33" s="5" t="str">
        <f t="shared" si="5"/>
        <v>#VALUE!</v>
      </c>
      <c r="HHX33" s="5" t="str">
        <f t="shared" si="5"/>
        <v>#VALUE!</v>
      </c>
      <c r="HHY33" s="5" t="str">
        <f t="shared" si="5"/>
        <v>#VALUE!</v>
      </c>
      <c r="HHZ33" s="5" t="str">
        <f t="shared" si="5"/>
        <v>#VALUE!</v>
      </c>
      <c r="HIA33" s="5" t="str">
        <f t="shared" si="5"/>
        <v>#VALUE!</v>
      </c>
      <c r="HIB33" s="5" t="str">
        <f t="shared" si="5"/>
        <v>#VALUE!</v>
      </c>
      <c r="HIC33" s="5" t="str">
        <f t="shared" si="5"/>
        <v>#VALUE!</v>
      </c>
      <c r="HID33" s="5" t="str">
        <f t="shared" si="5"/>
        <v>#VALUE!</v>
      </c>
      <c r="HIE33" s="5" t="str">
        <f t="shared" si="5"/>
        <v>#VALUE!</v>
      </c>
      <c r="HIF33" s="5" t="str">
        <f t="shared" si="5"/>
        <v>#VALUE!</v>
      </c>
      <c r="HIG33" s="5" t="str">
        <f t="shared" si="5"/>
        <v>#VALUE!</v>
      </c>
      <c r="HIH33" s="5" t="str">
        <f t="shared" si="5"/>
        <v>#VALUE!</v>
      </c>
      <c r="HII33" s="5" t="str">
        <f t="shared" si="5"/>
        <v>#VALUE!</v>
      </c>
      <c r="HIJ33" s="5" t="str">
        <f t="shared" si="5"/>
        <v>#VALUE!</v>
      </c>
      <c r="HIK33" s="5" t="str">
        <f t="shared" si="5"/>
        <v>#VALUE!</v>
      </c>
      <c r="HIL33" s="5" t="str">
        <f t="shared" si="5"/>
        <v>#VALUE!</v>
      </c>
      <c r="HIM33" s="5" t="str">
        <f t="shared" si="5"/>
        <v>#VALUE!</v>
      </c>
      <c r="HIN33" s="5" t="str">
        <f t="shared" si="5"/>
        <v>#VALUE!</v>
      </c>
      <c r="HIO33" s="5" t="str">
        <f t="shared" si="5"/>
        <v>#VALUE!</v>
      </c>
      <c r="HIP33" s="5" t="str">
        <f t="shared" si="5"/>
        <v>#VALUE!</v>
      </c>
      <c r="HIQ33" s="5" t="str">
        <f t="shared" si="5"/>
        <v>#VALUE!</v>
      </c>
      <c r="HIR33" s="5" t="str">
        <f t="shared" si="5"/>
        <v>#VALUE!</v>
      </c>
      <c r="HIS33" s="5" t="str">
        <f t="shared" si="5"/>
        <v>#VALUE!</v>
      </c>
      <c r="HIT33" s="5" t="str">
        <f t="shared" si="5"/>
        <v>#VALUE!</v>
      </c>
      <c r="HIU33" s="5" t="str">
        <f t="shared" si="5"/>
        <v>#VALUE!</v>
      </c>
      <c r="HIV33" s="5" t="str">
        <f t="shared" si="5"/>
        <v>#VALUE!</v>
      </c>
      <c r="HIW33" s="5" t="str">
        <f t="shared" si="5"/>
        <v>#VALUE!</v>
      </c>
      <c r="HIX33" s="5" t="str">
        <f t="shared" si="5"/>
        <v>#VALUE!</v>
      </c>
      <c r="HIY33" s="5" t="str">
        <f t="shared" si="5"/>
        <v>#VALUE!</v>
      </c>
      <c r="HIZ33" s="5" t="str">
        <f t="shared" si="5"/>
        <v>#VALUE!</v>
      </c>
      <c r="HJA33" s="5" t="str">
        <f t="shared" si="5"/>
        <v>#VALUE!</v>
      </c>
      <c r="HJB33" s="5" t="str">
        <f t="shared" si="5"/>
        <v>#VALUE!</v>
      </c>
      <c r="HJC33" s="5" t="str">
        <f t="shared" si="5"/>
        <v>#VALUE!</v>
      </c>
      <c r="HJD33" s="5" t="str">
        <f t="shared" si="5"/>
        <v>#VALUE!</v>
      </c>
      <c r="HJE33" s="5" t="str">
        <f t="shared" si="5"/>
        <v>#VALUE!</v>
      </c>
      <c r="HJF33" s="5" t="str">
        <f t="shared" si="5"/>
        <v>#VALUE!</v>
      </c>
      <c r="HJG33" s="5" t="str">
        <f t="shared" si="5"/>
        <v>#VALUE!</v>
      </c>
      <c r="HJH33" s="5" t="str">
        <f t="shared" si="5"/>
        <v>#VALUE!</v>
      </c>
      <c r="HJI33" s="5" t="str">
        <f t="shared" si="5"/>
        <v>#VALUE!</v>
      </c>
      <c r="HJJ33" s="5" t="str">
        <f t="shared" si="5"/>
        <v>#VALUE!</v>
      </c>
      <c r="HJK33" s="5" t="str">
        <f t="shared" si="5"/>
        <v>#VALUE!</v>
      </c>
      <c r="HJL33" s="5" t="str">
        <f t="shared" si="5"/>
        <v>#VALUE!</v>
      </c>
      <c r="HJM33" s="5" t="str">
        <f t="shared" si="5"/>
        <v>#VALUE!</v>
      </c>
      <c r="HJN33" s="5" t="str">
        <f t="shared" si="5"/>
        <v>#VALUE!</v>
      </c>
      <c r="HJO33" s="5" t="str">
        <f t="shared" si="5"/>
        <v>#VALUE!</v>
      </c>
      <c r="HJP33" s="5" t="str">
        <f t="shared" si="5"/>
        <v>#VALUE!</v>
      </c>
      <c r="HJQ33" s="5" t="str">
        <f t="shared" si="5"/>
        <v>#VALUE!</v>
      </c>
      <c r="HJR33" s="5" t="str">
        <f t="shared" si="5"/>
        <v>#VALUE!</v>
      </c>
      <c r="HJS33" s="5" t="str">
        <f t="shared" si="5"/>
        <v>#VALUE!</v>
      </c>
      <c r="HJT33" s="5" t="str">
        <f t="shared" si="5"/>
        <v>#VALUE!</v>
      </c>
      <c r="HJU33" s="5" t="str">
        <f t="shared" si="5"/>
        <v>#VALUE!</v>
      </c>
      <c r="HJV33" s="5" t="str">
        <f t="shared" si="5"/>
        <v>#VALUE!</v>
      </c>
      <c r="HJW33" s="5" t="str">
        <f t="shared" si="5"/>
        <v>#VALUE!</v>
      </c>
      <c r="HJX33" s="5" t="str">
        <f t="shared" si="5"/>
        <v>#VALUE!</v>
      </c>
      <c r="HJY33" s="5" t="str">
        <f t="shared" si="5"/>
        <v>#VALUE!</v>
      </c>
      <c r="HJZ33" s="5" t="str">
        <f t="shared" si="5"/>
        <v>#VALUE!</v>
      </c>
      <c r="HKA33" s="5" t="str">
        <f t="shared" si="5"/>
        <v>#VALUE!</v>
      </c>
      <c r="HKB33" s="5" t="str">
        <f t="shared" si="5"/>
        <v>#VALUE!</v>
      </c>
      <c r="HKC33" s="5" t="str">
        <f t="shared" si="5"/>
        <v>#VALUE!</v>
      </c>
      <c r="HKD33" s="5" t="str">
        <f t="shared" si="5"/>
        <v>#VALUE!</v>
      </c>
      <c r="HKE33" s="5" t="str">
        <f t="shared" si="5"/>
        <v>#VALUE!</v>
      </c>
      <c r="HKF33" s="5" t="str">
        <f t="shared" si="5"/>
        <v>#VALUE!</v>
      </c>
      <c r="HKG33" s="5" t="str">
        <f t="shared" si="5"/>
        <v>#VALUE!</v>
      </c>
      <c r="HKH33" s="5" t="str">
        <f t="shared" si="5"/>
        <v>#VALUE!</v>
      </c>
      <c r="HKI33" s="5" t="str">
        <f t="shared" si="5"/>
        <v>#VALUE!</v>
      </c>
      <c r="HKJ33" s="5" t="str">
        <f t="shared" si="5"/>
        <v>#VALUE!</v>
      </c>
      <c r="HKK33" s="5" t="str">
        <f t="shared" si="5"/>
        <v>#VALUE!</v>
      </c>
      <c r="HKL33" s="5" t="str">
        <f t="shared" si="5"/>
        <v>#VALUE!</v>
      </c>
      <c r="HKM33" s="5" t="str">
        <f t="shared" si="5"/>
        <v>#VALUE!</v>
      </c>
      <c r="HKN33" s="5" t="str">
        <f t="shared" si="5"/>
        <v>#VALUE!</v>
      </c>
      <c r="HKO33" s="5" t="str">
        <f t="shared" si="5"/>
        <v>#VALUE!</v>
      </c>
      <c r="HKP33" s="5" t="str">
        <f t="shared" si="5"/>
        <v>#VALUE!</v>
      </c>
      <c r="HKQ33" s="5" t="str">
        <f t="shared" si="5"/>
        <v>#VALUE!</v>
      </c>
      <c r="HKR33" s="5" t="str">
        <f t="shared" si="5"/>
        <v>#VALUE!</v>
      </c>
      <c r="HKS33" s="5" t="str">
        <f t="shared" si="5"/>
        <v>#VALUE!</v>
      </c>
      <c r="HKT33" s="5" t="str">
        <f t="shared" si="5"/>
        <v>#VALUE!</v>
      </c>
      <c r="HKU33" s="5" t="str">
        <f t="shared" si="5"/>
        <v>#VALUE!</v>
      </c>
      <c r="HKV33" s="5" t="str">
        <f t="shared" si="5"/>
        <v>#VALUE!</v>
      </c>
      <c r="HKW33" s="5" t="str">
        <f t="shared" si="5"/>
        <v>#VALUE!</v>
      </c>
      <c r="HKX33" s="5" t="str">
        <f t="shared" si="5"/>
        <v>#VALUE!</v>
      </c>
      <c r="HKY33" s="5" t="str">
        <f t="shared" si="5"/>
        <v>#VALUE!</v>
      </c>
      <c r="HKZ33" s="5" t="str">
        <f t="shared" si="5"/>
        <v>#VALUE!</v>
      </c>
      <c r="HLA33" s="5" t="str">
        <f t="shared" si="5"/>
        <v>#VALUE!</v>
      </c>
      <c r="HLB33" s="5" t="str">
        <f t="shared" si="5"/>
        <v>#VALUE!</v>
      </c>
      <c r="HLC33" s="5" t="str">
        <f t="shared" si="5"/>
        <v>#VALUE!</v>
      </c>
      <c r="HLD33" s="5" t="str">
        <f t="shared" si="5"/>
        <v>#VALUE!</v>
      </c>
      <c r="HLE33" s="5" t="str">
        <f t="shared" si="5"/>
        <v>#VALUE!</v>
      </c>
      <c r="HLF33" s="5" t="str">
        <f t="shared" si="5"/>
        <v>#VALUE!</v>
      </c>
      <c r="HLG33" s="5" t="str">
        <f t="shared" si="5"/>
        <v>#VALUE!</v>
      </c>
      <c r="HLH33" s="5" t="str">
        <f t="shared" si="5"/>
        <v>#VALUE!</v>
      </c>
      <c r="HLI33" s="5" t="str">
        <f t="shared" si="5"/>
        <v>#VALUE!</v>
      </c>
      <c r="HLJ33" s="5" t="str">
        <f t="shared" si="5"/>
        <v>#VALUE!</v>
      </c>
      <c r="HLK33" s="5" t="str">
        <f t="shared" si="5"/>
        <v>#VALUE!</v>
      </c>
      <c r="HLL33" s="5" t="str">
        <f t="shared" si="5"/>
        <v>#VALUE!</v>
      </c>
      <c r="HLM33" s="5" t="str">
        <f t="shared" si="5"/>
        <v>#VALUE!</v>
      </c>
      <c r="HLN33" s="5" t="str">
        <f t="shared" si="5"/>
        <v>#VALUE!</v>
      </c>
      <c r="HLO33" s="5" t="str">
        <f t="shared" si="5"/>
        <v>#VALUE!</v>
      </c>
      <c r="HLP33" s="5" t="str">
        <f t="shared" si="5"/>
        <v>#VALUE!</v>
      </c>
      <c r="HLQ33" s="5" t="str">
        <f t="shared" si="5"/>
        <v>#VALUE!</v>
      </c>
      <c r="HLR33" s="5" t="str">
        <f t="shared" si="5"/>
        <v>#VALUE!</v>
      </c>
      <c r="HLS33" s="5" t="str">
        <f t="shared" si="5"/>
        <v>#VALUE!</v>
      </c>
      <c r="HLT33" s="5" t="str">
        <f t="shared" si="5"/>
        <v>#VALUE!</v>
      </c>
      <c r="HLU33" s="5" t="str">
        <f t="shared" si="5"/>
        <v>#VALUE!</v>
      </c>
      <c r="HLV33" s="5" t="str">
        <f t="shared" si="5"/>
        <v>#VALUE!</v>
      </c>
      <c r="HLW33" s="5" t="str">
        <f t="shared" si="5"/>
        <v>#VALUE!</v>
      </c>
      <c r="HLX33" s="5" t="str">
        <f t="shared" si="5"/>
        <v>#VALUE!</v>
      </c>
      <c r="HLY33" s="5" t="str">
        <f t="shared" si="5"/>
        <v>#VALUE!</v>
      </c>
      <c r="HLZ33" s="5" t="str">
        <f t="shared" si="5"/>
        <v>#VALUE!</v>
      </c>
      <c r="HMA33" s="5" t="str">
        <f t="shared" si="5"/>
        <v>#VALUE!</v>
      </c>
      <c r="HMB33" s="5" t="str">
        <f t="shared" si="5"/>
        <v>#VALUE!</v>
      </c>
      <c r="HMC33" s="5" t="str">
        <f t="shared" si="5"/>
        <v>#VALUE!</v>
      </c>
      <c r="HMD33" s="5" t="str">
        <f t="shared" si="5"/>
        <v>#VALUE!</v>
      </c>
      <c r="HME33" s="5" t="str">
        <f t="shared" si="5"/>
        <v>#VALUE!</v>
      </c>
      <c r="HMF33" s="5" t="str">
        <f t="shared" si="5"/>
        <v>#VALUE!</v>
      </c>
      <c r="HMG33" s="5" t="str">
        <f t="shared" si="5"/>
        <v>#VALUE!</v>
      </c>
      <c r="HMH33" s="5" t="str">
        <f t="shared" si="5"/>
        <v>#VALUE!</v>
      </c>
      <c r="HMI33" s="5" t="str">
        <f t="shared" si="5"/>
        <v>#VALUE!</v>
      </c>
      <c r="HMJ33" s="5" t="str">
        <f t="shared" si="5"/>
        <v>#VALUE!</v>
      </c>
      <c r="HMK33" s="5" t="str">
        <f t="shared" si="5"/>
        <v>#VALUE!</v>
      </c>
      <c r="HML33" s="5" t="str">
        <f t="shared" si="5"/>
        <v>#VALUE!</v>
      </c>
      <c r="HMM33" s="5" t="str">
        <f t="shared" si="5"/>
        <v>#VALUE!</v>
      </c>
      <c r="HMN33" s="5" t="str">
        <f t="shared" si="5"/>
        <v>#VALUE!</v>
      </c>
      <c r="HMO33" s="5" t="str">
        <f t="shared" si="5"/>
        <v>#VALUE!</v>
      </c>
      <c r="HMP33" s="5" t="str">
        <f t="shared" si="5"/>
        <v>#VALUE!</v>
      </c>
      <c r="HMQ33" s="5" t="str">
        <f t="shared" si="5"/>
        <v>#VALUE!</v>
      </c>
      <c r="HMR33" s="5" t="str">
        <f t="shared" si="5"/>
        <v>#VALUE!</v>
      </c>
      <c r="HMS33" s="5" t="str">
        <f t="shared" si="5"/>
        <v>#VALUE!</v>
      </c>
      <c r="HMT33" s="5" t="str">
        <f t="shared" si="5"/>
        <v>#VALUE!</v>
      </c>
      <c r="HMU33" s="5" t="str">
        <f t="shared" si="5"/>
        <v>#VALUE!</v>
      </c>
      <c r="HMV33" s="5" t="str">
        <f t="shared" si="5"/>
        <v>#VALUE!</v>
      </c>
      <c r="HMW33" s="5" t="str">
        <f t="shared" si="5"/>
        <v>#VALUE!</v>
      </c>
      <c r="HMX33" s="5" t="str">
        <f t="shared" si="5"/>
        <v>#VALUE!</v>
      </c>
      <c r="HMY33" s="5" t="str">
        <f t="shared" si="5"/>
        <v>#VALUE!</v>
      </c>
      <c r="HMZ33" s="5" t="str">
        <f t="shared" si="5"/>
        <v>#VALUE!</v>
      </c>
      <c r="HNA33" s="5" t="str">
        <f t="shared" si="5"/>
        <v>#VALUE!</v>
      </c>
      <c r="HNB33" s="5" t="str">
        <f t="shared" si="5"/>
        <v>#VALUE!</v>
      </c>
      <c r="HNC33" s="5" t="str">
        <f t="shared" si="5"/>
        <v>#VALUE!</v>
      </c>
      <c r="HND33" s="5" t="str">
        <f t="shared" si="5"/>
        <v>#VALUE!</v>
      </c>
      <c r="HNE33" s="5" t="str">
        <f t="shared" si="5"/>
        <v>#VALUE!</v>
      </c>
      <c r="HNF33" s="5" t="str">
        <f t="shared" si="5"/>
        <v>#VALUE!</v>
      </c>
      <c r="HNG33" s="5" t="str">
        <f t="shared" si="5"/>
        <v>#VALUE!</v>
      </c>
      <c r="HNH33" s="5" t="str">
        <f t="shared" si="5"/>
        <v>#VALUE!</v>
      </c>
      <c r="HNI33" s="5" t="str">
        <f t="shared" si="5"/>
        <v>#VALUE!</v>
      </c>
      <c r="HNJ33" s="5" t="str">
        <f t="shared" si="5"/>
        <v>#VALUE!</v>
      </c>
      <c r="HNK33" s="5" t="str">
        <f t="shared" si="5"/>
        <v>#VALUE!</v>
      </c>
      <c r="HNL33" s="5" t="str">
        <f t="shared" si="5"/>
        <v>#VALUE!</v>
      </c>
      <c r="HNM33" s="5" t="str">
        <f t="shared" si="5"/>
        <v>#VALUE!</v>
      </c>
      <c r="HNN33" s="5" t="str">
        <f t="shared" si="5"/>
        <v>#VALUE!</v>
      </c>
      <c r="HNO33" s="5" t="str">
        <f t="shared" si="5"/>
        <v>#VALUE!</v>
      </c>
      <c r="HNP33" s="5" t="str">
        <f t="shared" si="5"/>
        <v>#VALUE!</v>
      </c>
      <c r="HNQ33" s="5" t="str">
        <f t="shared" si="5"/>
        <v>#VALUE!</v>
      </c>
      <c r="HNR33" s="5" t="str">
        <f t="shared" si="5"/>
        <v>#VALUE!</v>
      </c>
      <c r="HNS33" s="5" t="str">
        <f t="shared" si="5"/>
        <v>#VALUE!</v>
      </c>
      <c r="HNT33" s="5" t="str">
        <f t="shared" si="5"/>
        <v>#VALUE!</v>
      </c>
      <c r="HNU33" s="5" t="str">
        <f t="shared" si="5"/>
        <v>#VALUE!</v>
      </c>
      <c r="HNV33" s="5" t="str">
        <f t="shared" si="5"/>
        <v>#VALUE!</v>
      </c>
      <c r="HNW33" s="5" t="str">
        <f t="shared" si="5"/>
        <v>#VALUE!</v>
      </c>
      <c r="HNX33" s="5" t="str">
        <f t="shared" si="5"/>
        <v>#VALUE!</v>
      </c>
      <c r="HNY33" s="5" t="str">
        <f t="shared" si="5"/>
        <v>#VALUE!</v>
      </c>
      <c r="HNZ33" s="5" t="str">
        <f t="shared" si="5"/>
        <v>#VALUE!</v>
      </c>
      <c r="HOA33" s="5" t="str">
        <f t="shared" si="5"/>
        <v>#VALUE!</v>
      </c>
      <c r="HOB33" s="5" t="str">
        <f t="shared" si="5"/>
        <v>#VALUE!</v>
      </c>
      <c r="HOC33" s="5" t="str">
        <f t="shared" si="5"/>
        <v>#VALUE!</v>
      </c>
      <c r="HOD33" s="5" t="str">
        <f t="shared" si="5"/>
        <v>#VALUE!</v>
      </c>
      <c r="HOE33" s="5" t="str">
        <f t="shared" si="5"/>
        <v>#VALUE!</v>
      </c>
      <c r="HOF33" s="5" t="str">
        <f t="shared" si="5"/>
        <v>#VALUE!</v>
      </c>
      <c r="HOG33" s="5" t="str">
        <f t="shared" si="5"/>
        <v>#VALUE!</v>
      </c>
      <c r="HOH33" s="5" t="str">
        <f t="shared" si="5"/>
        <v>#VALUE!</v>
      </c>
      <c r="HOI33" s="5" t="str">
        <f t="shared" si="5"/>
        <v>#VALUE!</v>
      </c>
      <c r="HOJ33" s="5" t="str">
        <f t="shared" si="5"/>
        <v>#VALUE!</v>
      </c>
      <c r="HOK33" s="5" t="str">
        <f t="shared" si="5"/>
        <v>#VALUE!</v>
      </c>
      <c r="HOL33" s="5" t="str">
        <f t="shared" si="5"/>
        <v>#VALUE!</v>
      </c>
      <c r="HOM33" s="5" t="str">
        <f t="shared" si="5"/>
        <v>#VALUE!</v>
      </c>
      <c r="HON33" s="5" t="str">
        <f t="shared" si="5"/>
        <v>#VALUE!</v>
      </c>
      <c r="HOO33" s="5" t="str">
        <f t="shared" si="5"/>
        <v>#VALUE!</v>
      </c>
      <c r="HOP33" s="5" t="str">
        <f t="shared" si="5"/>
        <v>#VALUE!</v>
      </c>
      <c r="HOQ33" s="5" t="str">
        <f t="shared" si="5"/>
        <v>#VALUE!</v>
      </c>
      <c r="HOR33" s="5" t="str">
        <f t="shared" si="5"/>
        <v>#VALUE!</v>
      </c>
      <c r="HOS33" s="5" t="str">
        <f t="shared" si="5"/>
        <v>#VALUE!</v>
      </c>
      <c r="HOT33" s="5" t="str">
        <f t="shared" si="5"/>
        <v>#VALUE!</v>
      </c>
      <c r="HOU33" s="5" t="str">
        <f t="shared" si="5"/>
        <v>#VALUE!</v>
      </c>
      <c r="HOV33" s="5" t="str">
        <f t="shared" si="5"/>
        <v>#VALUE!</v>
      </c>
      <c r="HOW33" s="5" t="str">
        <f t="shared" si="5"/>
        <v>#VALUE!</v>
      </c>
      <c r="HOX33" s="5" t="str">
        <f t="shared" si="5"/>
        <v>#VALUE!</v>
      </c>
      <c r="HOY33" s="5" t="str">
        <f t="shared" si="5"/>
        <v>#VALUE!</v>
      </c>
      <c r="HOZ33" s="5" t="str">
        <f t="shared" si="5"/>
        <v>#VALUE!</v>
      </c>
      <c r="HPA33" s="5" t="str">
        <f t="shared" si="5"/>
        <v>#VALUE!</v>
      </c>
      <c r="HPB33" s="5" t="str">
        <f t="shared" si="5"/>
        <v>#VALUE!</v>
      </c>
      <c r="HPC33" s="5" t="str">
        <f t="shared" si="5"/>
        <v>#VALUE!</v>
      </c>
      <c r="HPD33" s="5" t="str">
        <f t="shared" si="5"/>
        <v>#VALUE!</v>
      </c>
      <c r="HPE33" s="5" t="str">
        <f t="shared" si="5"/>
        <v>#VALUE!</v>
      </c>
      <c r="HPF33" s="5" t="str">
        <f t="shared" si="5"/>
        <v>#VALUE!</v>
      </c>
      <c r="HPG33" s="5" t="str">
        <f t="shared" si="5"/>
        <v>#VALUE!</v>
      </c>
      <c r="HPH33" s="5" t="str">
        <f t="shared" si="5"/>
        <v>#VALUE!</v>
      </c>
      <c r="HPI33" s="5" t="str">
        <f t="shared" si="5"/>
        <v>#VALUE!</v>
      </c>
      <c r="HPJ33" s="5" t="str">
        <f t="shared" si="5"/>
        <v>#VALUE!</v>
      </c>
      <c r="HPK33" s="5" t="str">
        <f t="shared" si="5"/>
        <v>#VALUE!</v>
      </c>
      <c r="HPL33" s="5" t="str">
        <f t="shared" si="5"/>
        <v>#VALUE!</v>
      </c>
      <c r="HPM33" s="5" t="str">
        <f t="shared" si="5"/>
        <v>#VALUE!</v>
      </c>
      <c r="HPN33" s="5" t="str">
        <f t="shared" si="5"/>
        <v>#VALUE!</v>
      </c>
      <c r="HPO33" s="5" t="str">
        <f t="shared" si="5"/>
        <v>#VALUE!</v>
      </c>
      <c r="HPP33" s="5" t="str">
        <f t="shared" si="5"/>
        <v>#VALUE!</v>
      </c>
      <c r="HPQ33" s="5" t="str">
        <f t="shared" si="5"/>
        <v>#VALUE!</v>
      </c>
      <c r="HPR33" s="5" t="str">
        <f t="shared" si="5"/>
        <v>#VALUE!</v>
      </c>
      <c r="HPS33" s="5" t="str">
        <f t="shared" si="5"/>
        <v>#VALUE!</v>
      </c>
      <c r="HPT33" s="5" t="str">
        <f t="shared" si="5"/>
        <v>#VALUE!</v>
      </c>
      <c r="HPU33" s="5" t="str">
        <f t="shared" si="5"/>
        <v>#VALUE!</v>
      </c>
      <c r="HPV33" s="5" t="str">
        <f t="shared" si="5"/>
        <v>#VALUE!</v>
      </c>
      <c r="HPW33" s="5" t="str">
        <f t="shared" si="5"/>
        <v>#VALUE!</v>
      </c>
      <c r="HPX33" s="5" t="str">
        <f t="shared" si="5"/>
        <v>#VALUE!</v>
      </c>
      <c r="HPY33" s="5" t="str">
        <f t="shared" si="5"/>
        <v>#VALUE!</v>
      </c>
      <c r="HPZ33" s="5" t="str">
        <f t="shared" si="5"/>
        <v>#VALUE!</v>
      </c>
      <c r="HQA33" s="5" t="str">
        <f t="shared" si="5"/>
        <v>#VALUE!</v>
      </c>
      <c r="HQB33" s="5" t="str">
        <f t="shared" si="5"/>
        <v>#VALUE!</v>
      </c>
      <c r="HQC33" s="5" t="str">
        <f t="shared" si="5"/>
        <v>#VALUE!</v>
      </c>
      <c r="HQD33" s="5" t="str">
        <f t="shared" si="5"/>
        <v>#VALUE!</v>
      </c>
      <c r="HQE33" s="5" t="str">
        <f t="shared" si="5"/>
        <v>#VALUE!</v>
      </c>
      <c r="HQF33" s="5" t="str">
        <f t="shared" si="5"/>
        <v>#VALUE!</v>
      </c>
      <c r="HQG33" s="5" t="str">
        <f t="shared" si="5"/>
        <v>#VALUE!</v>
      </c>
      <c r="HQH33" s="5" t="str">
        <f t="shared" si="5"/>
        <v>#VALUE!</v>
      </c>
      <c r="HQI33" s="5" t="str">
        <f t="shared" si="5"/>
        <v>#VALUE!</v>
      </c>
      <c r="HQJ33" s="5" t="str">
        <f t="shared" si="5"/>
        <v>#VALUE!</v>
      </c>
      <c r="HQK33" s="5" t="str">
        <f t="shared" si="5"/>
        <v>#VALUE!</v>
      </c>
      <c r="HQL33" s="5" t="str">
        <f t="shared" si="5"/>
        <v>#VALUE!</v>
      </c>
      <c r="HQM33" s="5" t="str">
        <f t="shared" si="5"/>
        <v>#VALUE!</v>
      </c>
      <c r="HQN33" s="5" t="str">
        <f t="shared" si="5"/>
        <v>#VALUE!</v>
      </c>
      <c r="HQO33" s="5" t="str">
        <f t="shared" si="5"/>
        <v>#VALUE!</v>
      </c>
      <c r="HQP33" s="5" t="str">
        <f t="shared" si="5"/>
        <v>#VALUE!</v>
      </c>
      <c r="HQQ33" s="5" t="str">
        <f t="shared" si="5"/>
        <v>#VALUE!</v>
      </c>
      <c r="HQR33" s="5" t="str">
        <f t="shared" si="5"/>
        <v>#VALUE!</v>
      </c>
      <c r="HQS33" s="5" t="str">
        <f t="shared" si="5"/>
        <v>#VALUE!</v>
      </c>
      <c r="HQT33" s="5" t="str">
        <f t="shared" si="5"/>
        <v>#VALUE!</v>
      </c>
      <c r="HQU33" s="5" t="str">
        <f t="shared" si="5"/>
        <v>#VALUE!</v>
      </c>
      <c r="HQV33" s="5" t="str">
        <f t="shared" si="5"/>
        <v>#VALUE!</v>
      </c>
      <c r="HQW33" s="5" t="str">
        <f t="shared" si="5"/>
        <v>#VALUE!</v>
      </c>
      <c r="HQX33" s="5" t="str">
        <f t="shared" si="5"/>
        <v>#VALUE!</v>
      </c>
      <c r="HQY33" s="5" t="str">
        <f t="shared" si="5"/>
        <v>#VALUE!</v>
      </c>
      <c r="HQZ33" s="5" t="str">
        <f t="shared" si="5"/>
        <v>#VALUE!</v>
      </c>
      <c r="HRA33" s="5" t="str">
        <f t="shared" si="5"/>
        <v>#VALUE!</v>
      </c>
      <c r="HRB33" s="5" t="str">
        <f t="shared" si="5"/>
        <v>#VALUE!</v>
      </c>
      <c r="HRC33" s="5" t="str">
        <f t="shared" si="5"/>
        <v>#VALUE!</v>
      </c>
      <c r="HRD33" s="5" t="str">
        <f t="shared" si="5"/>
        <v>#VALUE!</v>
      </c>
      <c r="HRE33" s="5" t="str">
        <f t="shared" si="5"/>
        <v>#VALUE!</v>
      </c>
      <c r="HRF33" s="5" t="str">
        <f t="shared" si="5"/>
        <v>#VALUE!</v>
      </c>
      <c r="HRG33" s="5" t="str">
        <f t="shared" si="5"/>
        <v>#VALUE!</v>
      </c>
      <c r="HRH33" s="5" t="str">
        <f t="shared" si="5"/>
        <v>#VALUE!</v>
      </c>
      <c r="HRI33" s="5" t="str">
        <f t="shared" si="5"/>
        <v>#VALUE!</v>
      </c>
      <c r="HRJ33" s="5" t="str">
        <f t="shared" si="5"/>
        <v>#VALUE!</v>
      </c>
      <c r="HRK33" s="5" t="str">
        <f t="shared" si="5"/>
        <v>#VALUE!</v>
      </c>
      <c r="HRL33" s="5" t="str">
        <f t="shared" si="5"/>
        <v>#VALUE!</v>
      </c>
      <c r="HRM33" s="5" t="str">
        <f t="shared" si="5"/>
        <v>#VALUE!</v>
      </c>
      <c r="HRN33" s="5" t="str">
        <f t="shared" si="5"/>
        <v>#VALUE!</v>
      </c>
      <c r="HRO33" s="5" t="str">
        <f t="shared" si="5"/>
        <v>#VALUE!</v>
      </c>
      <c r="HRP33" s="5" t="str">
        <f t="shared" si="5"/>
        <v>#VALUE!</v>
      </c>
      <c r="HRQ33" s="5" t="str">
        <f t="shared" si="5"/>
        <v>#VALUE!</v>
      </c>
      <c r="HRR33" s="5" t="str">
        <f t="shared" si="5"/>
        <v>#VALUE!</v>
      </c>
      <c r="HRS33" s="5" t="str">
        <f t="shared" si="5"/>
        <v>#VALUE!</v>
      </c>
      <c r="HRT33" s="5" t="str">
        <f t="shared" si="5"/>
        <v>#VALUE!</v>
      </c>
      <c r="HRU33" s="5" t="str">
        <f t="shared" si="5"/>
        <v>#VALUE!</v>
      </c>
      <c r="HRV33" s="5" t="str">
        <f t="shared" si="5"/>
        <v>#VALUE!</v>
      </c>
      <c r="HRW33" s="5" t="str">
        <f t="shared" si="5"/>
        <v>#VALUE!</v>
      </c>
      <c r="HRX33" s="5" t="str">
        <f t="shared" si="5"/>
        <v>#VALUE!</v>
      </c>
      <c r="HRY33" s="5" t="str">
        <f t="shared" si="5"/>
        <v>#VALUE!</v>
      </c>
      <c r="HRZ33" s="5" t="str">
        <f t="shared" si="5"/>
        <v>#VALUE!</v>
      </c>
      <c r="HSA33" s="5" t="str">
        <f t="shared" si="5"/>
        <v>#VALUE!</v>
      </c>
      <c r="HSB33" s="5" t="str">
        <f t="shared" si="5"/>
        <v>#VALUE!</v>
      </c>
      <c r="HSC33" s="5" t="str">
        <f t="shared" si="5"/>
        <v>#VALUE!</v>
      </c>
      <c r="HSD33" s="5" t="str">
        <f t="shared" si="5"/>
        <v>#VALUE!</v>
      </c>
      <c r="HSE33" s="5" t="str">
        <f t="shared" si="5"/>
        <v>#VALUE!</v>
      </c>
      <c r="HSF33" s="5" t="str">
        <f t="shared" si="5"/>
        <v>#VALUE!</v>
      </c>
      <c r="HSG33" s="5" t="str">
        <f t="shared" si="5"/>
        <v>#VALUE!</v>
      </c>
      <c r="HSH33" s="5" t="str">
        <f t="shared" si="5"/>
        <v>#VALUE!</v>
      </c>
      <c r="HSI33" s="5" t="str">
        <f t="shared" si="5"/>
        <v>#VALUE!</v>
      </c>
      <c r="HSJ33" s="5" t="str">
        <f t="shared" si="5"/>
        <v>#VALUE!</v>
      </c>
      <c r="HSK33" s="5" t="str">
        <f t="shared" si="5"/>
        <v>#VALUE!</v>
      </c>
      <c r="HSL33" s="5" t="str">
        <f t="shared" si="5"/>
        <v>#VALUE!</v>
      </c>
      <c r="HSM33" s="5" t="str">
        <f t="shared" si="5"/>
        <v>#VALUE!</v>
      </c>
      <c r="HSN33" s="5" t="str">
        <f t="shared" si="5"/>
        <v>#VALUE!</v>
      </c>
      <c r="HSO33" s="5" t="str">
        <f t="shared" si="5"/>
        <v>#VALUE!</v>
      </c>
      <c r="HSP33" s="5" t="str">
        <f t="shared" si="5"/>
        <v>#VALUE!</v>
      </c>
      <c r="HSQ33" s="5" t="str">
        <f t="shared" si="5"/>
        <v>#VALUE!</v>
      </c>
      <c r="HSR33" s="5" t="str">
        <f t="shared" si="5"/>
        <v>#VALUE!</v>
      </c>
      <c r="HSS33" s="5" t="str">
        <f t="shared" si="5"/>
        <v>#VALUE!</v>
      </c>
      <c r="HST33" s="5" t="str">
        <f t="shared" si="5"/>
        <v>#VALUE!</v>
      </c>
      <c r="HSU33" s="5" t="str">
        <f t="shared" si="5"/>
        <v>#VALUE!</v>
      </c>
      <c r="HSV33" s="5" t="str">
        <f t="shared" si="5"/>
        <v>#VALUE!</v>
      </c>
      <c r="HSW33" s="5" t="str">
        <f t="shared" si="5"/>
        <v>#VALUE!</v>
      </c>
      <c r="HSX33" s="5" t="str">
        <f t="shared" si="5"/>
        <v>#VALUE!</v>
      </c>
      <c r="HSY33" s="5" t="str">
        <f t="shared" si="5"/>
        <v>#VALUE!</v>
      </c>
      <c r="HSZ33" s="5" t="str">
        <f t="shared" si="5"/>
        <v>#VALUE!</v>
      </c>
      <c r="HTA33" s="5" t="str">
        <f t="shared" si="5"/>
        <v>#VALUE!</v>
      </c>
      <c r="HTB33" s="5" t="str">
        <f t="shared" si="5"/>
        <v>#VALUE!</v>
      </c>
      <c r="HTC33" s="5" t="str">
        <f t="shared" si="5"/>
        <v>#VALUE!</v>
      </c>
      <c r="HTD33" s="5" t="str">
        <f t="shared" si="5"/>
        <v>#VALUE!</v>
      </c>
      <c r="HTE33" s="5" t="str">
        <f t="shared" si="5"/>
        <v>#VALUE!</v>
      </c>
      <c r="HTF33" s="5" t="str">
        <f t="shared" si="5"/>
        <v>#VALUE!</v>
      </c>
      <c r="HTG33" s="5" t="str">
        <f t="shared" si="5"/>
        <v>#VALUE!</v>
      </c>
      <c r="HTH33" s="5" t="str">
        <f t="shared" si="5"/>
        <v>#VALUE!</v>
      </c>
      <c r="HTI33" s="5" t="str">
        <f t="shared" si="5"/>
        <v>#VALUE!</v>
      </c>
      <c r="HTJ33" s="5" t="str">
        <f t="shared" si="5"/>
        <v>#VALUE!</v>
      </c>
      <c r="HTK33" s="5" t="str">
        <f t="shared" si="5"/>
        <v>#VALUE!</v>
      </c>
      <c r="HTL33" s="5" t="str">
        <f t="shared" si="5"/>
        <v>#VALUE!</v>
      </c>
      <c r="HTM33" s="5" t="str">
        <f t="shared" si="5"/>
        <v>#VALUE!</v>
      </c>
      <c r="HTN33" s="5" t="str">
        <f t="shared" si="5"/>
        <v>#VALUE!</v>
      </c>
      <c r="HTO33" s="5" t="str">
        <f t="shared" si="5"/>
        <v>#VALUE!</v>
      </c>
      <c r="HTP33" s="5" t="str">
        <f t="shared" si="5"/>
        <v>#VALUE!</v>
      </c>
      <c r="HTQ33" s="5" t="str">
        <f t="shared" si="5"/>
        <v>#VALUE!</v>
      </c>
      <c r="HTR33" s="5" t="str">
        <f t="shared" si="5"/>
        <v>#VALUE!</v>
      </c>
      <c r="HTS33" s="5" t="str">
        <f t="shared" si="5"/>
        <v>#VALUE!</v>
      </c>
      <c r="HTT33" s="5" t="str">
        <f t="shared" si="5"/>
        <v>#VALUE!</v>
      </c>
      <c r="HTU33" s="5" t="str">
        <f t="shared" si="5"/>
        <v>#VALUE!</v>
      </c>
      <c r="HTV33" s="5" t="str">
        <f t="shared" si="5"/>
        <v>#VALUE!</v>
      </c>
      <c r="HTW33" s="5" t="str">
        <f t="shared" si="5"/>
        <v>#VALUE!</v>
      </c>
      <c r="HTX33" s="5" t="str">
        <f t="shared" si="5"/>
        <v>#VALUE!</v>
      </c>
      <c r="HTY33" s="5" t="str">
        <f t="shared" si="5"/>
        <v>#VALUE!</v>
      </c>
      <c r="HTZ33" s="5" t="str">
        <f t="shared" si="5"/>
        <v>#VALUE!</v>
      </c>
      <c r="HUA33" s="5" t="str">
        <f t="shared" si="5"/>
        <v>#VALUE!</v>
      </c>
      <c r="HUB33" s="5" t="str">
        <f t="shared" si="5"/>
        <v>#VALUE!</v>
      </c>
      <c r="HUC33" s="5" t="str">
        <f t="shared" si="5"/>
        <v>#VALUE!</v>
      </c>
      <c r="HUD33" s="5" t="str">
        <f t="shared" si="5"/>
        <v>#VALUE!</v>
      </c>
      <c r="HUE33" s="5" t="str">
        <f t="shared" si="5"/>
        <v>#VALUE!</v>
      </c>
      <c r="HUF33" s="5" t="str">
        <f t="shared" si="5"/>
        <v>#VALUE!</v>
      </c>
      <c r="HUG33" s="5" t="str">
        <f t="shared" si="5"/>
        <v>#VALUE!</v>
      </c>
      <c r="HUH33" s="5" t="str">
        <f t="shared" si="5"/>
        <v>#VALUE!</v>
      </c>
      <c r="HUI33" s="5" t="str">
        <f t="shared" si="5"/>
        <v>#VALUE!</v>
      </c>
      <c r="HUJ33" s="5" t="str">
        <f t="shared" si="5"/>
        <v>#VALUE!</v>
      </c>
      <c r="HUK33" s="5" t="str">
        <f t="shared" si="5"/>
        <v>#VALUE!</v>
      </c>
      <c r="HUL33" s="5" t="str">
        <f t="shared" si="5"/>
        <v>#VALUE!</v>
      </c>
      <c r="HUM33" s="5" t="str">
        <f t="shared" si="5"/>
        <v>#VALUE!</v>
      </c>
      <c r="HUN33" s="5" t="str">
        <f t="shared" si="5"/>
        <v>#VALUE!</v>
      </c>
      <c r="HUO33" s="5" t="str">
        <f t="shared" si="5"/>
        <v>#VALUE!</v>
      </c>
      <c r="HUP33" s="5" t="str">
        <f t="shared" si="5"/>
        <v>#VALUE!</v>
      </c>
      <c r="HUQ33" s="5" t="str">
        <f t="shared" si="5"/>
        <v>#VALUE!</v>
      </c>
      <c r="HUR33" s="5" t="str">
        <f t="shared" si="5"/>
        <v>#VALUE!</v>
      </c>
      <c r="HUS33" s="5" t="str">
        <f t="shared" si="5"/>
        <v>#VALUE!</v>
      </c>
      <c r="HUT33" s="5" t="str">
        <f t="shared" si="5"/>
        <v>#VALUE!</v>
      </c>
      <c r="HUU33" s="5" t="str">
        <f t="shared" si="5"/>
        <v>#VALUE!</v>
      </c>
      <c r="HUV33" s="5" t="str">
        <f t="shared" si="5"/>
        <v>#VALUE!</v>
      </c>
      <c r="HUW33" s="5" t="str">
        <f t="shared" si="5"/>
        <v>#VALUE!</v>
      </c>
      <c r="HUX33" s="5" t="str">
        <f t="shared" si="5"/>
        <v>#VALUE!</v>
      </c>
      <c r="HUY33" s="5" t="str">
        <f t="shared" si="5"/>
        <v>#VALUE!</v>
      </c>
      <c r="HUZ33" s="5" t="str">
        <f t="shared" si="5"/>
        <v>#VALUE!</v>
      </c>
      <c r="HVA33" s="5" t="str">
        <f t="shared" si="5"/>
        <v>#VALUE!</v>
      </c>
      <c r="HVB33" s="5" t="str">
        <f t="shared" si="5"/>
        <v>#VALUE!</v>
      </c>
      <c r="HVC33" s="5" t="str">
        <f t="shared" si="5"/>
        <v>#VALUE!</v>
      </c>
      <c r="HVD33" s="5" t="str">
        <f t="shared" si="5"/>
        <v>#VALUE!</v>
      </c>
      <c r="HVE33" s="5" t="str">
        <f t="shared" si="5"/>
        <v>#VALUE!</v>
      </c>
      <c r="HVF33" s="5" t="str">
        <f t="shared" si="5"/>
        <v>#VALUE!</v>
      </c>
      <c r="HVG33" s="5" t="str">
        <f t="shared" si="5"/>
        <v>#VALUE!</v>
      </c>
      <c r="HVH33" s="5" t="str">
        <f t="shared" si="5"/>
        <v>#VALUE!</v>
      </c>
      <c r="HVI33" s="5" t="str">
        <f t="shared" si="5"/>
        <v>#VALUE!</v>
      </c>
      <c r="HVJ33" s="5" t="str">
        <f t="shared" si="5"/>
        <v>#VALUE!</v>
      </c>
      <c r="HVK33" s="5" t="str">
        <f t="shared" si="5"/>
        <v>#VALUE!</v>
      </c>
      <c r="HVL33" s="5" t="str">
        <f t="shared" si="5"/>
        <v>#VALUE!</v>
      </c>
      <c r="HVM33" s="5" t="str">
        <f t="shared" si="5"/>
        <v>#VALUE!</v>
      </c>
      <c r="HVN33" s="5" t="str">
        <f t="shared" si="5"/>
        <v>#VALUE!</v>
      </c>
      <c r="HVO33" s="5" t="str">
        <f t="shared" si="5"/>
        <v>#VALUE!</v>
      </c>
      <c r="HVP33" s="5" t="str">
        <f t="shared" si="5"/>
        <v>#VALUE!</v>
      </c>
      <c r="HVQ33" s="5" t="str">
        <f t="shared" si="5"/>
        <v>#VALUE!</v>
      </c>
      <c r="HVR33" s="5" t="str">
        <f t="shared" si="5"/>
        <v>#VALUE!</v>
      </c>
      <c r="HVS33" s="5" t="str">
        <f t="shared" si="5"/>
        <v>#VALUE!</v>
      </c>
      <c r="HVT33" s="5" t="str">
        <f t="shared" si="5"/>
        <v>#VALUE!</v>
      </c>
      <c r="HVU33" s="5" t="str">
        <f t="shared" si="5"/>
        <v>#VALUE!</v>
      </c>
      <c r="HVV33" s="5" t="str">
        <f t="shared" si="5"/>
        <v>#VALUE!</v>
      </c>
      <c r="HVW33" s="5" t="str">
        <f t="shared" si="5"/>
        <v>#VALUE!</v>
      </c>
      <c r="HVX33" s="5" t="str">
        <f t="shared" si="5"/>
        <v>#VALUE!</v>
      </c>
      <c r="HVY33" s="5" t="str">
        <f t="shared" si="5"/>
        <v>#VALUE!</v>
      </c>
      <c r="HVZ33" s="5" t="str">
        <f t="shared" si="5"/>
        <v>#VALUE!</v>
      </c>
      <c r="HWA33" s="5" t="str">
        <f t="shared" si="5"/>
        <v>#VALUE!</v>
      </c>
      <c r="HWB33" s="5" t="str">
        <f t="shared" si="5"/>
        <v>#VALUE!</v>
      </c>
      <c r="HWC33" s="5" t="str">
        <f t="shared" si="5"/>
        <v>#VALUE!</v>
      </c>
      <c r="HWD33" s="5" t="str">
        <f t="shared" si="5"/>
        <v>#VALUE!</v>
      </c>
      <c r="HWE33" s="5" t="str">
        <f t="shared" si="5"/>
        <v>#VALUE!</v>
      </c>
      <c r="HWF33" s="5" t="str">
        <f t="shared" si="5"/>
        <v>#VALUE!</v>
      </c>
      <c r="HWG33" s="5" t="str">
        <f t="shared" si="5"/>
        <v>#VALUE!</v>
      </c>
      <c r="HWH33" s="5" t="str">
        <f t="shared" si="5"/>
        <v>#VALUE!</v>
      </c>
      <c r="HWI33" s="5" t="str">
        <f t="shared" si="5"/>
        <v>#VALUE!</v>
      </c>
      <c r="HWJ33" s="5" t="str">
        <f t="shared" si="5"/>
        <v>#VALUE!</v>
      </c>
      <c r="HWK33" s="5" t="str">
        <f t="shared" si="5"/>
        <v>#VALUE!</v>
      </c>
      <c r="HWL33" s="5" t="str">
        <f t="shared" si="5"/>
        <v>#VALUE!</v>
      </c>
      <c r="HWM33" s="5" t="str">
        <f t="shared" si="5"/>
        <v>#VALUE!</v>
      </c>
      <c r="HWN33" s="5" t="str">
        <f t="shared" si="5"/>
        <v>#VALUE!</v>
      </c>
      <c r="HWO33" s="5" t="str">
        <f t="shared" si="5"/>
        <v>#VALUE!</v>
      </c>
      <c r="HWP33" s="5" t="str">
        <f t="shared" si="5"/>
        <v>#VALUE!</v>
      </c>
      <c r="HWQ33" s="5" t="str">
        <f t="shared" si="5"/>
        <v>#VALUE!</v>
      </c>
      <c r="HWR33" s="5" t="str">
        <f t="shared" si="5"/>
        <v>#VALUE!</v>
      </c>
      <c r="HWS33" s="5" t="str">
        <f t="shared" si="5"/>
        <v>#VALUE!</v>
      </c>
      <c r="HWT33" s="5" t="str">
        <f t="shared" si="5"/>
        <v>#VALUE!</v>
      </c>
      <c r="HWU33" s="5" t="str">
        <f t="shared" si="5"/>
        <v>#VALUE!</v>
      </c>
      <c r="HWV33" s="5" t="str">
        <f t="shared" si="5"/>
        <v>#VALUE!</v>
      </c>
      <c r="HWW33" s="5" t="str">
        <f t="shared" si="5"/>
        <v>#VALUE!</v>
      </c>
      <c r="HWX33" s="5" t="str">
        <f t="shared" si="5"/>
        <v>#VALUE!</v>
      </c>
      <c r="HWY33" s="5" t="str">
        <f t="shared" si="5"/>
        <v>#VALUE!</v>
      </c>
      <c r="HWZ33" s="5" t="str">
        <f t="shared" si="5"/>
        <v>#VALUE!</v>
      </c>
      <c r="HXA33" s="5" t="str">
        <f t="shared" si="5"/>
        <v>#VALUE!</v>
      </c>
      <c r="HXB33" s="5" t="str">
        <f t="shared" si="5"/>
        <v>#VALUE!</v>
      </c>
      <c r="HXC33" s="5" t="str">
        <f t="shared" si="5"/>
        <v>#VALUE!</v>
      </c>
      <c r="HXD33" s="5" t="str">
        <f t="shared" si="5"/>
        <v>#VALUE!</v>
      </c>
      <c r="HXE33" s="5" t="str">
        <f t="shared" si="5"/>
        <v>#VALUE!</v>
      </c>
      <c r="HXF33" s="5" t="str">
        <f t="shared" si="5"/>
        <v>#VALUE!</v>
      </c>
      <c r="HXG33" s="5" t="str">
        <f t="shared" si="5"/>
        <v>#VALUE!</v>
      </c>
      <c r="HXH33" s="5" t="str">
        <f t="shared" si="5"/>
        <v>#VALUE!</v>
      </c>
      <c r="HXI33" s="5" t="str">
        <f t="shared" si="5"/>
        <v>#VALUE!</v>
      </c>
      <c r="HXJ33" s="5" t="str">
        <f t="shared" si="5"/>
        <v>#VALUE!</v>
      </c>
      <c r="HXK33" s="5" t="str">
        <f t="shared" si="5"/>
        <v>#VALUE!</v>
      </c>
      <c r="HXL33" s="5" t="str">
        <f t="shared" si="5"/>
        <v>#VALUE!</v>
      </c>
      <c r="HXM33" s="5" t="str">
        <f t="shared" si="5"/>
        <v>#VALUE!</v>
      </c>
      <c r="HXN33" s="5" t="str">
        <f t="shared" si="5"/>
        <v>#VALUE!</v>
      </c>
      <c r="HXO33" s="5" t="str">
        <f t="shared" si="5"/>
        <v>#VALUE!</v>
      </c>
      <c r="HXP33" s="5" t="str">
        <f t="shared" si="5"/>
        <v>#VALUE!</v>
      </c>
      <c r="HXQ33" s="5" t="str">
        <f t="shared" si="5"/>
        <v>#VALUE!</v>
      </c>
      <c r="HXR33" s="5" t="str">
        <f t="shared" si="5"/>
        <v>#VALUE!</v>
      </c>
      <c r="HXS33" s="5" t="str">
        <f t="shared" si="5"/>
        <v>#VALUE!</v>
      </c>
      <c r="HXT33" s="5" t="str">
        <f t="shared" si="5"/>
        <v>#VALUE!</v>
      </c>
      <c r="HXU33" s="5" t="str">
        <f t="shared" si="5"/>
        <v>#VALUE!</v>
      </c>
      <c r="HXV33" s="5" t="str">
        <f t="shared" si="5"/>
        <v>#VALUE!</v>
      </c>
      <c r="HXW33" s="5" t="str">
        <f t="shared" si="5"/>
        <v>#VALUE!</v>
      </c>
      <c r="HXX33" s="5" t="str">
        <f t="shared" si="5"/>
        <v>#VALUE!</v>
      </c>
      <c r="HXY33" s="5" t="str">
        <f t="shared" si="5"/>
        <v>#VALUE!</v>
      </c>
      <c r="HXZ33" s="5" t="str">
        <f t="shared" si="5"/>
        <v>#VALUE!</v>
      </c>
      <c r="HYA33" s="5" t="str">
        <f t="shared" si="5"/>
        <v>#VALUE!</v>
      </c>
      <c r="HYB33" s="5" t="str">
        <f t="shared" si="5"/>
        <v>#VALUE!</v>
      </c>
      <c r="HYC33" s="5" t="str">
        <f t="shared" si="5"/>
        <v>#VALUE!</v>
      </c>
      <c r="HYD33" s="5" t="str">
        <f t="shared" si="5"/>
        <v>#VALUE!</v>
      </c>
      <c r="HYE33" s="5" t="str">
        <f t="shared" si="5"/>
        <v>#VALUE!</v>
      </c>
      <c r="HYF33" s="5" t="str">
        <f t="shared" si="5"/>
        <v>#VALUE!</v>
      </c>
      <c r="HYG33" s="5" t="str">
        <f t="shared" si="5"/>
        <v>#VALUE!</v>
      </c>
      <c r="HYH33" s="5" t="str">
        <f t="shared" si="5"/>
        <v>#VALUE!</v>
      </c>
      <c r="HYI33" s="5" t="str">
        <f t="shared" si="5"/>
        <v>#VALUE!</v>
      </c>
      <c r="HYJ33" s="5" t="str">
        <f t="shared" si="5"/>
        <v>#VALUE!</v>
      </c>
      <c r="HYK33" s="5" t="str">
        <f t="shared" si="5"/>
        <v>#VALUE!</v>
      </c>
      <c r="HYL33" s="5" t="str">
        <f t="shared" si="5"/>
        <v>#VALUE!</v>
      </c>
      <c r="HYM33" s="5" t="str">
        <f t="shared" si="5"/>
        <v>#VALUE!</v>
      </c>
      <c r="HYN33" s="5" t="str">
        <f t="shared" si="5"/>
        <v>#VALUE!</v>
      </c>
      <c r="HYO33" s="5" t="str">
        <f t="shared" si="5"/>
        <v>#VALUE!</v>
      </c>
      <c r="HYP33" s="5" t="str">
        <f t="shared" si="5"/>
        <v>#VALUE!</v>
      </c>
      <c r="HYQ33" s="5" t="str">
        <f t="shared" si="5"/>
        <v>#VALUE!</v>
      </c>
      <c r="HYR33" s="5" t="str">
        <f t="shared" si="5"/>
        <v>#VALUE!</v>
      </c>
      <c r="HYS33" s="5" t="str">
        <f t="shared" si="5"/>
        <v>#VALUE!</v>
      </c>
      <c r="HYT33" s="5" t="str">
        <f t="shared" si="5"/>
        <v>#VALUE!</v>
      </c>
      <c r="HYU33" s="5" t="str">
        <f t="shared" si="5"/>
        <v>#VALUE!</v>
      </c>
      <c r="HYV33" s="5" t="str">
        <f t="shared" si="5"/>
        <v>#VALUE!</v>
      </c>
      <c r="HYW33" s="5" t="str">
        <f t="shared" si="5"/>
        <v>#VALUE!</v>
      </c>
      <c r="HYX33" s="5" t="str">
        <f t="shared" si="5"/>
        <v>#VALUE!</v>
      </c>
      <c r="HYY33" s="5" t="str">
        <f t="shared" si="5"/>
        <v>#VALUE!</v>
      </c>
      <c r="HYZ33" s="5" t="str">
        <f t="shared" si="5"/>
        <v>#VALUE!</v>
      </c>
      <c r="HZA33" s="5" t="str">
        <f t="shared" si="5"/>
        <v>#VALUE!</v>
      </c>
      <c r="HZB33" s="5" t="str">
        <f t="shared" si="5"/>
        <v>#VALUE!</v>
      </c>
      <c r="HZC33" s="5" t="str">
        <f t="shared" si="5"/>
        <v>#VALUE!</v>
      </c>
      <c r="HZD33" s="5" t="str">
        <f t="shared" si="5"/>
        <v>#VALUE!</v>
      </c>
      <c r="HZE33" s="5" t="str">
        <f t="shared" si="5"/>
        <v>#VALUE!</v>
      </c>
      <c r="HZF33" s="5" t="str">
        <f t="shared" si="5"/>
        <v>#VALUE!</v>
      </c>
      <c r="HZG33" s="5" t="str">
        <f t="shared" si="5"/>
        <v>#VALUE!</v>
      </c>
      <c r="HZH33" s="5" t="str">
        <f t="shared" si="5"/>
        <v>#VALUE!</v>
      </c>
      <c r="HZI33" s="5" t="str">
        <f t="shared" si="5"/>
        <v>#VALUE!</v>
      </c>
      <c r="HZJ33" s="5" t="str">
        <f t="shared" si="5"/>
        <v>#VALUE!</v>
      </c>
      <c r="HZK33" s="5" t="str">
        <f t="shared" si="5"/>
        <v>#VALUE!</v>
      </c>
      <c r="HZL33" s="5" t="str">
        <f t="shared" si="5"/>
        <v>#VALUE!</v>
      </c>
      <c r="HZM33" s="5" t="str">
        <f t="shared" si="5"/>
        <v>#VALUE!</v>
      </c>
      <c r="HZN33" s="5" t="str">
        <f t="shared" si="5"/>
        <v>#VALUE!</v>
      </c>
      <c r="HZO33" s="5" t="str">
        <f t="shared" si="5"/>
        <v>#VALUE!</v>
      </c>
      <c r="HZP33" s="5" t="str">
        <f t="shared" si="5"/>
        <v>#VALUE!</v>
      </c>
      <c r="HZQ33" s="5" t="str">
        <f t="shared" si="5"/>
        <v>#VALUE!</v>
      </c>
      <c r="HZR33" s="5" t="str">
        <f t="shared" si="5"/>
        <v>#VALUE!</v>
      </c>
      <c r="HZS33" s="5" t="str">
        <f t="shared" si="5"/>
        <v>#VALUE!</v>
      </c>
      <c r="HZT33" s="5" t="str">
        <f t="shared" si="5"/>
        <v>#VALUE!</v>
      </c>
      <c r="HZU33" s="5" t="str">
        <f t="shared" si="5"/>
        <v>#VALUE!</v>
      </c>
      <c r="HZV33" s="5" t="str">
        <f t="shared" si="5"/>
        <v>#VALUE!</v>
      </c>
      <c r="HZW33" s="5" t="str">
        <f t="shared" si="5"/>
        <v>#VALUE!</v>
      </c>
      <c r="HZX33" s="5" t="str">
        <f t="shared" si="5"/>
        <v>#VALUE!</v>
      </c>
      <c r="HZY33" s="5" t="str">
        <f t="shared" si="5"/>
        <v>#VALUE!</v>
      </c>
      <c r="HZZ33" s="5" t="str">
        <f t="shared" si="5"/>
        <v>#VALUE!</v>
      </c>
      <c r="IAA33" s="5" t="str">
        <f t="shared" si="5"/>
        <v>#VALUE!</v>
      </c>
      <c r="IAB33" s="5" t="str">
        <f t="shared" si="5"/>
        <v>#VALUE!</v>
      </c>
      <c r="IAC33" s="5" t="str">
        <f t="shared" si="5"/>
        <v>#VALUE!</v>
      </c>
      <c r="IAD33" s="5" t="str">
        <f t="shared" si="5"/>
        <v>#VALUE!</v>
      </c>
      <c r="IAE33" s="5" t="str">
        <f t="shared" si="5"/>
        <v>#VALUE!</v>
      </c>
      <c r="IAF33" s="5" t="str">
        <f t="shared" si="5"/>
        <v>#VALUE!</v>
      </c>
      <c r="IAG33" s="5" t="str">
        <f t="shared" si="5"/>
        <v>#VALUE!</v>
      </c>
      <c r="IAH33" s="5" t="str">
        <f t="shared" si="5"/>
        <v>#VALUE!</v>
      </c>
      <c r="IAI33" s="5" t="str">
        <f t="shared" si="5"/>
        <v>#VALUE!</v>
      </c>
      <c r="IAJ33" s="5" t="str">
        <f t="shared" si="5"/>
        <v>#VALUE!</v>
      </c>
      <c r="IAK33" s="5" t="str">
        <f t="shared" si="5"/>
        <v>#VALUE!</v>
      </c>
      <c r="IAL33" s="5" t="str">
        <f t="shared" si="5"/>
        <v>#VALUE!</v>
      </c>
      <c r="IAM33" s="5" t="str">
        <f t="shared" si="5"/>
        <v>#VALUE!</v>
      </c>
      <c r="IAN33" s="5" t="str">
        <f t="shared" si="5"/>
        <v>#VALUE!</v>
      </c>
      <c r="IAO33" s="5" t="str">
        <f t="shared" si="5"/>
        <v>#VALUE!</v>
      </c>
      <c r="IAP33" s="5" t="str">
        <f t="shared" si="5"/>
        <v>#VALUE!</v>
      </c>
      <c r="IAQ33" s="5" t="str">
        <f t="shared" si="5"/>
        <v>#VALUE!</v>
      </c>
      <c r="IAR33" s="5" t="str">
        <f t="shared" si="5"/>
        <v>#VALUE!</v>
      </c>
      <c r="IAS33" s="5" t="str">
        <f t="shared" si="5"/>
        <v>#VALUE!</v>
      </c>
      <c r="IAT33" s="5" t="str">
        <f t="shared" si="5"/>
        <v>#VALUE!</v>
      </c>
      <c r="IAU33" s="5" t="str">
        <f t="shared" si="5"/>
        <v>#VALUE!</v>
      </c>
      <c r="IAV33" s="5" t="str">
        <f t="shared" si="5"/>
        <v>#VALUE!</v>
      </c>
      <c r="IAW33" s="5" t="str">
        <f t="shared" si="5"/>
        <v>#VALUE!</v>
      </c>
      <c r="IAX33" s="5" t="str">
        <f t="shared" si="5"/>
        <v>#VALUE!</v>
      </c>
      <c r="IAY33" s="5" t="str">
        <f t="shared" si="5"/>
        <v>#VALUE!</v>
      </c>
      <c r="IAZ33" s="5" t="str">
        <f t="shared" si="5"/>
        <v>#VALUE!</v>
      </c>
      <c r="IBA33" s="5" t="str">
        <f t="shared" si="5"/>
        <v>#VALUE!</v>
      </c>
      <c r="IBB33" s="5" t="str">
        <f t="shared" si="5"/>
        <v>#VALUE!</v>
      </c>
      <c r="IBC33" s="5" t="str">
        <f t="shared" si="5"/>
        <v>#VALUE!</v>
      </c>
      <c r="IBD33" s="5" t="str">
        <f t="shared" si="5"/>
        <v>#VALUE!</v>
      </c>
      <c r="IBE33" s="5" t="str">
        <f t="shared" si="5"/>
        <v>#VALUE!</v>
      </c>
      <c r="IBF33" s="5" t="str">
        <f t="shared" si="5"/>
        <v>#VALUE!</v>
      </c>
      <c r="IBG33" s="5" t="str">
        <f t="shared" si="5"/>
        <v>#VALUE!</v>
      </c>
      <c r="IBH33" s="5" t="str">
        <f t="shared" si="5"/>
        <v>#VALUE!</v>
      </c>
      <c r="IBI33" s="5" t="str">
        <f t="shared" si="5"/>
        <v>#VALUE!</v>
      </c>
      <c r="IBJ33" s="5" t="str">
        <f t="shared" si="5"/>
        <v>#VALUE!</v>
      </c>
      <c r="IBK33" s="5" t="str">
        <f t="shared" si="5"/>
        <v>#VALUE!</v>
      </c>
      <c r="IBL33" s="5" t="str">
        <f t="shared" si="5"/>
        <v>#VALUE!</v>
      </c>
      <c r="IBM33" s="5" t="str">
        <f t="shared" si="5"/>
        <v>#VALUE!</v>
      </c>
      <c r="IBN33" s="5" t="str">
        <f t="shared" si="5"/>
        <v>#VALUE!</v>
      </c>
      <c r="IBO33" s="5" t="str">
        <f t="shared" si="5"/>
        <v>#VALUE!</v>
      </c>
      <c r="IBP33" s="5" t="str">
        <f t="shared" si="5"/>
        <v>#VALUE!</v>
      </c>
      <c r="IBQ33" s="5" t="str">
        <f t="shared" si="5"/>
        <v>#VALUE!</v>
      </c>
      <c r="IBR33" s="5" t="str">
        <f t="shared" si="5"/>
        <v>#VALUE!</v>
      </c>
      <c r="IBS33" s="5" t="str">
        <f t="shared" si="5"/>
        <v>#VALUE!</v>
      </c>
      <c r="IBT33" s="5" t="str">
        <f t="shared" si="5"/>
        <v>#VALUE!</v>
      </c>
      <c r="IBU33" s="5" t="str">
        <f t="shared" si="5"/>
        <v>#VALUE!</v>
      </c>
      <c r="IBV33" s="5" t="str">
        <f t="shared" si="5"/>
        <v>#VALUE!</v>
      </c>
      <c r="IBW33" s="5" t="str">
        <f t="shared" si="5"/>
        <v>#VALUE!</v>
      </c>
      <c r="IBX33" s="5" t="str">
        <f t="shared" si="5"/>
        <v>#VALUE!</v>
      </c>
      <c r="IBY33" s="5" t="str">
        <f t="shared" si="5"/>
        <v>#VALUE!</v>
      </c>
      <c r="IBZ33" s="5" t="str">
        <f t="shared" si="5"/>
        <v>#VALUE!</v>
      </c>
      <c r="ICA33" s="5" t="str">
        <f t="shared" si="5"/>
        <v>#VALUE!</v>
      </c>
      <c r="ICB33" s="5" t="str">
        <f t="shared" si="5"/>
        <v>#VALUE!</v>
      </c>
      <c r="ICC33" s="5" t="str">
        <f t="shared" si="5"/>
        <v>#VALUE!</v>
      </c>
      <c r="ICD33" s="5" t="str">
        <f t="shared" si="5"/>
        <v>#VALUE!</v>
      </c>
      <c r="ICE33" s="5" t="str">
        <f t="shared" si="5"/>
        <v>#VALUE!</v>
      </c>
      <c r="ICF33" s="5" t="str">
        <f t="shared" si="5"/>
        <v>#VALUE!</v>
      </c>
      <c r="ICG33" s="5" t="str">
        <f t="shared" si="5"/>
        <v>#VALUE!</v>
      </c>
      <c r="ICH33" s="5" t="str">
        <f t="shared" si="5"/>
        <v>#VALUE!</v>
      </c>
      <c r="ICI33" s="5" t="str">
        <f t="shared" si="5"/>
        <v>#VALUE!</v>
      </c>
      <c r="ICJ33" s="5" t="str">
        <f t="shared" si="5"/>
        <v>#VALUE!</v>
      </c>
      <c r="ICK33" s="5" t="str">
        <f t="shared" si="5"/>
        <v>#VALUE!</v>
      </c>
      <c r="ICL33" s="5" t="str">
        <f t="shared" si="5"/>
        <v>#VALUE!</v>
      </c>
      <c r="ICM33" s="5" t="str">
        <f t="shared" si="5"/>
        <v>#VALUE!</v>
      </c>
      <c r="ICN33" s="5" t="str">
        <f t="shared" si="5"/>
        <v>#VALUE!</v>
      </c>
      <c r="ICO33" s="5" t="str">
        <f t="shared" si="5"/>
        <v>#VALUE!</v>
      </c>
      <c r="ICP33" s="5" t="str">
        <f t="shared" si="5"/>
        <v>#VALUE!</v>
      </c>
      <c r="ICQ33" s="5" t="str">
        <f t="shared" si="5"/>
        <v>#VALUE!</v>
      </c>
      <c r="ICR33" s="5" t="str">
        <f t="shared" si="5"/>
        <v>#VALUE!</v>
      </c>
      <c r="ICS33" s="5" t="str">
        <f t="shared" si="5"/>
        <v>#VALUE!</v>
      </c>
      <c r="ICT33" s="5" t="str">
        <f t="shared" si="5"/>
        <v>#VALUE!</v>
      </c>
      <c r="ICU33" s="5" t="str">
        <f t="shared" si="5"/>
        <v>#VALUE!</v>
      </c>
      <c r="ICV33" s="5" t="str">
        <f t="shared" si="5"/>
        <v>#VALUE!</v>
      </c>
      <c r="ICW33" s="5" t="str">
        <f t="shared" si="5"/>
        <v>#VALUE!</v>
      </c>
      <c r="ICX33" s="5" t="str">
        <f t="shared" si="5"/>
        <v>#VALUE!</v>
      </c>
      <c r="ICY33" s="5" t="str">
        <f t="shared" si="5"/>
        <v>#VALUE!</v>
      </c>
      <c r="ICZ33" s="5" t="str">
        <f t="shared" si="5"/>
        <v>#VALUE!</v>
      </c>
      <c r="IDA33" s="5" t="str">
        <f t="shared" si="5"/>
        <v>#VALUE!</v>
      </c>
      <c r="IDB33" s="5" t="str">
        <f t="shared" si="5"/>
        <v>#VALUE!</v>
      </c>
      <c r="IDC33" s="5" t="str">
        <f t="shared" si="5"/>
        <v>#VALUE!</v>
      </c>
      <c r="IDD33" s="5" t="str">
        <f t="shared" si="5"/>
        <v>#VALUE!</v>
      </c>
      <c r="IDE33" s="5" t="str">
        <f t="shared" si="5"/>
        <v>#VALUE!</v>
      </c>
      <c r="IDF33" s="5" t="str">
        <f t="shared" si="5"/>
        <v>#VALUE!</v>
      </c>
      <c r="IDG33" s="5" t="str">
        <f t="shared" si="5"/>
        <v>#VALUE!</v>
      </c>
      <c r="IDH33" s="5" t="str">
        <f t="shared" si="5"/>
        <v>#VALUE!</v>
      </c>
      <c r="IDI33" s="5" t="str">
        <f t="shared" si="5"/>
        <v>#VALUE!</v>
      </c>
      <c r="IDJ33" s="5" t="str">
        <f t="shared" si="5"/>
        <v>#VALUE!</v>
      </c>
      <c r="IDK33" s="5" t="str">
        <f t="shared" si="5"/>
        <v>#VALUE!</v>
      </c>
      <c r="IDL33" s="5" t="str">
        <f t="shared" si="5"/>
        <v>#VALUE!</v>
      </c>
      <c r="IDM33" s="5" t="str">
        <f t="shared" si="5"/>
        <v>#VALUE!</v>
      </c>
      <c r="IDN33" s="5" t="str">
        <f t="shared" si="5"/>
        <v>#VALUE!</v>
      </c>
      <c r="IDO33" s="5" t="str">
        <f t="shared" si="5"/>
        <v>#VALUE!</v>
      </c>
      <c r="IDP33" s="5" t="str">
        <f t="shared" si="5"/>
        <v>#VALUE!</v>
      </c>
      <c r="IDQ33" s="5" t="str">
        <f t="shared" si="5"/>
        <v>#VALUE!</v>
      </c>
      <c r="IDR33" s="5" t="str">
        <f t="shared" si="5"/>
        <v>#VALUE!</v>
      </c>
      <c r="IDS33" s="5" t="str">
        <f t="shared" si="5"/>
        <v>#VALUE!</v>
      </c>
      <c r="IDT33" s="5" t="str">
        <f t="shared" si="5"/>
        <v>#VALUE!</v>
      </c>
      <c r="IDU33" s="5" t="str">
        <f t="shared" si="5"/>
        <v>#VALUE!</v>
      </c>
      <c r="IDV33" s="5" t="str">
        <f t="shared" si="5"/>
        <v>#VALUE!</v>
      </c>
      <c r="IDW33" s="5" t="str">
        <f t="shared" si="5"/>
        <v>#VALUE!</v>
      </c>
      <c r="IDX33" s="5" t="str">
        <f t="shared" si="5"/>
        <v>#VALUE!</v>
      </c>
      <c r="IDY33" s="5" t="str">
        <f t="shared" si="5"/>
        <v>#VALUE!</v>
      </c>
      <c r="IDZ33" s="5" t="str">
        <f t="shared" si="5"/>
        <v>#VALUE!</v>
      </c>
      <c r="IEA33" s="5" t="str">
        <f t="shared" si="5"/>
        <v>#VALUE!</v>
      </c>
      <c r="IEB33" s="5" t="str">
        <f t="shared" si="5"/>
        <v>#VALUE!</v>
      </c>
      <c r="IEC33" s="5" t="str">
        <f t="shared" si="5"/>
        <v>#VALUE!</v>
      </c>
      <c r="IED33" s="5" t="str">
        <f t="shared" si="5"/>
        <v>#VALUE!</v>
      </c>
      <c r="IEE33" s="5" t="str">
        <f t="shared" si="5"/>
        <v>#VALUE!</v>
      </c>
      <c r="IEF33" s="5" t="str">
        <f t="shared" si="5"/>
        <v>#VALUE!</v>
      </c>
      <c r="IEG33" s="5" t="str">
        <f t="shared" si="5"/>
        <v>#VALUE!</v>
      </c>
      <c r="IEH33" s="5" t="str">
        <f t="shared" si="5"/>
        <v>#VALUE!</v>
      </c>
      <c r="IEI33" s="5" t="str">
        <f t="shared" si="5"/>
        <v>#VALUE!</v>
      </c>
      <c r="IEJ33" s="5" t="str">
        <f t="shared" si="5"/>
        <v>#VALUE!</v>
      </c>
      <c r="IEK33" s="5" t="str">
        <f t="shared" si="5"/>
        <v>#VALUE!</v>
      </c>
      <c r="IEL33" s="5" t="str">
        <f t="shared" si="5"/>
        <v>#VALUE!</v>
      </c>
      <c r="IEM33" s="5" t="str">
        <f t="shared" si="5"/>
        <v>#VALUE!</v>
      </c>
      <c r="IEN33" s="5" t="str">
        <f t="shared" si="5"/>
        <v>#VALUE!</v>
      </c>
      <c r="IEO33" s="5" t="str">
        <f t="shared" si="5"/>
        <v>#VALUE!</v>
      </c>
      <c r="IEP33" s="5" t="str">
        <f t="shared" si="5"/>
        <v>#VALUE!</v>
      </c>
      <c r="IEQ33" s="5" t="str">
        <f t="shared" si="5"/>
        <v>#VALUE!</v>
      </c>
      <c r="IER33" s="5" t="str">
        <f t="shared" si="5"/>
        <v>#VALUE!</v>
      </c>
      <c r="IES33" s="5" t="str">
        <f t="shared" si="5"/>
        <v>#VALUE!</v>
      </c>
      <c r="IET33" s="5" t="str">
        <f t="shared" si="5"/>
        <v>#VALUE!</v>
      </c>
      <c r="IEU33" s="5" t="str">
        <f t="shared" si="5"/>
        <v>#VALUE!</v>
      </c>
      <c r="IEV33" s="5" t="str">
        <f t="shared" si="5"/>
        <v>#VALUE!</v>
      </c>
      <c r="IEW33" s="5" t="str">
        <f t="shared" si="5"/>
        <v>#VALUE!</v>
      </c>
      <c r="IEX33" s="5" t="str">
        <f t="shared" si="5"/>
        <v>#VALUE!</v>
      </c>
      <c r="IEY33" s="5" t="str">
        <f t="shared" si="5"/>
        <v>#VALUE!</v>
      </c>
      <c r="IEZ33" s="5" t="str">
        <f t="shared" si="5"/>
        <v>#VALUE!</v>
      </c>
      <c r="IFA33" s="5" t="str">
        <f t="shared" si="5"/>
        <v>#VALUE!</v>
      </c>
      <c r="IFB33" s="5" t="str">
        <f t="shared" si="5"/>
        <v>#VALUE!</v>
      </c>
      <c r="IFC33" s="5" t="str">
        <f t="shared" si="5"/>
        <v>#VALUE!</v>
      </c>
      <c r="IFD33" s="5" t="str">
        <f t="shared" si="5"/>
        <v>#VALUE!</v>
      </c>
      <c r="IFE33" s="5" t="str">
        <f t="shared" si="5"/>
        <v>#VALUE!</v>
      </c>
      <c r="IFF33" s="5" t="str">
        <f t="shared" si="5"/>
        <v>#VALUE!</v>
      </c>
      <c r="IFG33" s="5" t="str">
        <f t="shared" si="5"/>
        <v>#VALUE!</v>
      </c>
      <c r="IFH33" s="5" t="str">
        <f t="shared" si="5"/>
        <v>#VALUE!</v>
      </c>
      <c r="IFI33" s="5" t="str">
        <f t="shared" si="5"/>
        <v>#VALUE!</v>
      </c>
      <c r="IFJ33" s="5" t="str">
        <f t="shared" si="5"/>
        <v>#VALUE!</v>
      </c>
      <c r="IFK33" s="5" t="str">
        <f t="shared" si="5"/>
        <v>#VALUE!</v>
      </c>
      <c r="IFL33" s="5" t="str">
        <f t="shared" si="5"/>
        <v>#VALUE!</v>
      </c>
      <c r="IFM33" s="5" t="str">
        <f t="shared" si="5"/>
        <v>#VALUE!</v>
      </c>
      <c r="IFN33" s="5" t="str">
        <f t="shared" si="5"/>
        <v>#VALUE!</v>
      </c>
      <c r="IFO33" s="5" t="str">
        <f t="shared" si="5"/>
        <v>#VALUE!</v>
      </c>
      <c r="IFP33" s="5" t="str">
        <f t="shared" si="5"/>
        <v>#VALUE!</v>
      </c>
      <c r="IFQ33" s="5" t="str">
        <f t="shared" si="5"/>
        <v>#VALUE!</v>
      </c>
      <c r="IFR33" s="5" t="str">
        <f t="shared" si="5"/>
        <v>#VALUE!</v>
      </c>
      <c r="IFS33" s="5" t="str">
        <f t="shared" si="5"/>
        <v>#VALUE!</v>
      </c>
      <c r="IFT33" s="5" t="str">
        <f t="shared" si="5"/>
        <v>#VALUE!</v>
      </c>
      <c r="IFU33" s="5" t="str">
        <f t="shared" si="5"/>
        <v>#VALUE!</v>
      </c>
      <c r="IFV33" s="5" t="str">
        <f t="shared" si="5"/>
        <v>#VALUE!</v>
      </c>
      <c r="IFW33" s="5" t="str">
        <f t="shared" si="5"/>
        <v>#VALUE!</v>
      </c>
      <c r="IFX33" s="5" t="str">
        <f t="shared" si="5"/>
        <v>#VALUE!</v>
      </c>
      <c r="IFY33" s="5" t="str">
        <f t="shared" si="5"/>
        <v>#VALUE!</v>
      </c>
      <c r="IFZ33" s="5" t="str">
        <f t="shared" si="5"/>
        <v>#VALUE!</v>
      </c>
      <c r="IGA33" s="5" t="str">
        <f t="shared" si="5"/>
        <v>#VALUE!</v>
      </c>
      <c r="IGB33" s="5" t="str">
        <f t="shared" si="5"/>
        <v>#VALUE!</v>
      </c>
      <c r="IGC33" s="5" t="str">
        <f t="shared" si="5"/>
        <v>#VALUE!</v>
      </c>
      <c r="IGD33" s="5" t="str">
        <f t="shared" si="5"/>
        <v>#VALUE!</v>
      </c>
      <c r="IGE33" s="5" t="str">
        <f t="shared" si="5"/>
        <v>#VALUE!</v>
      </c>
      <c r="IGF33" s="5" t="str">
        <f t="shared" si="5"/>
        <v>#VALUE!</v>
      </c>
      <c r="IGG33" s="5" t="str">
        <f t="shared" si="5"/>
        <v>#VALUE!</v>
      </c>
      <c r="IGH33" s="5" t="str">
        <f t="shared" si="5"/>
        <v>#VALUE!</v>
      </c>
      <c r="IGI33" s="5" t="str">
        <f t="shared" si="5"/>
        <v>#VALUE!</v>
      </c>
      <c r="IGJ33" s="5" t="str">
        <f t="shared" si="5"/>
        <v>#VALUE!</v>
      </c>
      <c r="IGK33" s="5" t="str">
        <f t="shared" si="5"/>
        <v>#VALUE!</v>
      </c>
      <c r="IGL33" s="5" t="str">
        <f t="shared" si="5"/>
        <v>#VALUE!</v>
      </c>
      <c r="IGM33" s="5" t="str">
        <f t="shared" si="5"/>
        <v>#VALUE!</v>
      </c>
      <c r="IGN33" s="5" t="str">
        <f t="shared" si="5"/>
        <v>#VALUE!</v>
      </c>
      <c r="IGO33" s="5" t="str">
        <f t="shared" si="5"/>
        <v>#VALUE!</v>
      </c>
      <c r="IGP33" s="5" t="str">
        <f t="shared" si="5"/>
        <v>#VALUE!</v>
      </c>
      <c r="IGQ33" s="5" t="str">
        <f t="shared" si="5"/>
        <v>#VALUE!</v>
      </c>
      <c r="IGR33" s="5" t="str">
        <f t="shared" si="5"/>
        <v>#VALUE!</v>
      </c>
      <c r="IGS33" s="5" t="str">
        <f t="shared" si="5"/>
        <v>#VALUE!</v>
      </c>
      <c r="IGT33" s="5" t="str">
        <f t="shared" si="5"/>
        <v>#VALUE!</v>
      </c>
      <c r="IGU33" s="5" t="str">
        <f t="shared" si="5"/>
        <v>#VALUE!</v>
      </c>
      <c r="IGV33" s="5" t="str">
        <f t="shared" si="5"/>
        <v>#VALUE!</v>
      </c>
      <c r="IGW33" s="5" t="str">
        <f t="shared" si="5"/>
        <v>#VALUE!</v>
      </c>
      <c r="IGX33" s="5" t="str">
        <f t="shared" si="5"/>
        <v>#VALUE!</v>
      </c>
      <c r="IGY33" s="5" t="str">
        <f t="shared" si="5"/>
        <v>#VALUE!</v>
      </c>
      <c r="IGZ33" s="5" t="str">
        <f t="shared" si="5"/>
        <v>#VALUE!</v>
      </c>
      <c r="IHA33" s="5" t="str">
        <f t="shared" si="5"/>
        <v>#VALUE!</v>
      </c>
      <c r="IHB33" s="5" t="str">
        <f t="shared" si="5"/>
        <v>#VALUE!</v>
      </c>
      <c r="IHC33" s="5" t="str">
        <f t="shared" si="5"/>
        <v>#VALUE!</v>
      </c>
      <c r="IHD33" s="5" t="str">
        <f t="shared" si="5"/>
        <v>#VALUE!</v>
      </c>
      <c r="IHE33" s="5" t="str">
        <f t="shared" si="5"/>
        <v>#VALUE!</v>
      </c>
      <c r="IHF33" s="5" t="str">
        <f t="shared" si="5"/>
        <v>#VALUE!</v>
      </c>
      <c r="IHG33" s="5" t="str">
        <f t="shared" si="5"/>
        <v>#VALUE!</v>
      </c>
      <c r="IHH33" s="5" t="str">
        <f t="shared" si="5"/>
        <v>#VALUE!</v>
      </c>
      <c r="IHI33" s="5" t="str">
        <f t="shared" si="5"/>
        <v>#VALUE!</v>
      </c>
      <c r="IHJ33" s="5" t="str">
        <f t="shared" si="5"/>
        <v>#VALUE!</v>
      </c>
      <c r="IHK33" s="5" t="str">
        <f t="shared" si="5"/>
        <v>#VALUE!</v>
      </c>
      <c r="IHL33" s="5" t="str">
        <f t="shared" si="5"/>
        <v>#VALUE!</v>
      </c>
      <c r="IHM33" s="5" t="str">
        <f t="shared" si="5"/>
        <v>#VALUE!</v>
      </c>
      <c r="IHN33" s="5" t="str">
        <f t="shared" si="5"/>
        <v>#VALUE!</v>
      </c>
      <c r="IHO33" s="5" t="str">
        <f t="shared" si="5"/>
        <v>#VALUE!</v>
      </c>
      <c r="IHP33" s="5" t="str">
        <f t="shared" si="5"/>
        <v>#VALUE!</v>
      </c>
      <c r="IHQ33" s="5" t="str">
        <f t="shared" si="5"/>
        <v>#VALUE!</v>
      </c>
      <c r="IHR33" s="5" t="str">
        <f t="shared" si="5"/>
        <v>#VALUE!</v>
      </c>
      <c r="IHS33" s="5" t="str">
        <f t="shared" si="5"/>
        <v>#VALUE!</v>
      </c>
      <c r="IHT33" s="5" t="str">
        <f t="shared" si="5"/>
        <v>#VALUE!</v>
      </c>
      <c r="IHU33" s="5" t="str">
        <f t="shared" si="5"/>
        <v>#VALUE!</v>
      </c>
      <c r="IHV33" s="5" t="str">
        <f t="shared" si="5"/>
        <v>#VALUE!</v>
      </c>
      <c r="IHW33" s="5" t="str">
        <f t="shared" si="5"/>
        <v>#VALUE!</v>
      </c>
      <c r="IHX33" s="5" t="str">
        <f t="shared" si="5"/>
        <v>#VALUE!</v>
      </c>
      <c r="IHY33" s="5" t="str">
        <f t="shared" si="5"/>
        <v>#VALUE!</v>
      </c>
      <c r="IHZ33" s="5" t="str">
        <f t="shared" si="5"/>
        <v>#VALUE!</v>
      </c>
      <c r="IIA33" s="5" t="str">
        <f t="shared" si="5"/>
        <v>#VALUE!</v>
      </c>
      <c r="IIB33" s="5" t="str">
        <f t="shared" si="5"/>
        <v>#VALUE!</v>
      </c>
      <c r="IIC33" s="5" t="str">
        <f t="shared" si="5"/>
        <v>#VALUE!</v>
      </c>
      <c r="IID33" s="5" t="str">
        <f t="shared" si="5"/>
        <v>#VALUE!</v>
      </c>
      <c r="IIE33" s="5" t="str">
        <f t="shared" si="5"/>
        <v>#VALUE!</v>
      </c>
      <c r="IIF33" s="5" t="str">
        <f t="shared" si="5"/>
        <v>#VALUE!</v>
      </c>
      <c r="IIG33" s="5" t="str">
        <f t="shared" si="5"/>
        <v>#VALUE!</v>
      </c>
      <c r="IIH33" s="5" t="str">
        <f t="shared" si="5"/>
        <v>#VALUE!</v>
      </c>
      <c r="III33" s="5" t="str">
        <f t="shared" si="5"/>
        <v>#VALUE!</v>
      </c>
      <c r="IIJ33" s="5" t="str">
        <f t="shared" si="5"/>
        <v>#VALUE!</v>
      </c>
      <c r="IIK33" s="5" t="str">
        <f t="shared" si="5"/>
        <v>#VALUE!</v>
      </c>
      <c r="IIL33" s="5" t="str">
        <f t="shared" si="5"/>
        <v>#VALUE!</v>
      </c>
      <c r="IIM33" s="5" t="str">
        <f t="shared" si="5"/>
        <v>#VALUE!</v>
      </c>
      <c r="IIN33" s="5" t="str">
        <f t="shared" si="5"/>
        <v>#VALUE!</v>
      </c>
      <c r="IIO33" s="5" t="str">
        <f t="shared" si="5"/>
        <v>#VALUE!</v>
      </c>
      <c r="IIP33" s="5" t="str">
        <f t="shared" si="5"/>
        <v>#VALUE!</v>
      </c>
      <c r="IIQ33" s="5" t="str">
        <f t="shared" si="5"/>
        <v>#VALUE!</v>
      </c>
      <c r="IIR33" s="5" t="str">
        <f t="shared" si="5"/>
        <v>#VALUE!</v>
      </c>
      <c r="IIS33" s="5" t="str">
        <f t="shared" si="5"/>
        <v>#VALUE!</v>
      </c>
      <c r="IIT33" s="5" t="str">
        <f t="shared" si="5"/>
        <v>#VALUE!</v>
      </c>
      <c r="IIU33" s="5" t="str">
        <f t="shared" si="5"/>
        <v>#VALUE!</v>
      </c>
      <c r="IIV33" s="5" t="str">
        <f t="shared" si="5"/>
        <v>#VALUE!</v>
      </c>
      <c r="IIW33" s="5" t="str">
        <f t="shared" si="5"/>
        <v>#VALUE!</v>
      </c>
      <c r="IIX33" s="5" t="str">
        <f t="shared" si="5"/>
        <v>#VALUE!</v>
      </c>
      <c r="IIY33" s="5" t="str">
        <f t="shared" si="5"/>
        <v>#VALUE!</v>
      </c>
      <c r="IIZ33" s="5" t="str">
        <f t="shared" si="5"/>
        <v>#VALUE!</v>
      </c>
      <c r="IJA33" s="5" t="str">
        <f t="shared" si="5"/>
        <v>#VALUE!</v>
      </c>
      <c r="IJB33" s="5" t="str">
        <f t="shared" si="5"/>
        <v>#VALUE!</v>
      </c>
      <c r="IJC33" s="5" t="str">
        <f t="shared" si="5"/>
        <v>#VALUE!</v>
      </c>
      <c r="IJD33" s="5" t="str">
        <f t="shared" si="5"/>
        <v>#VALUE!</v>
      </c>
      <c r="IJE33" s="5" t="str">
        <f t="shared" si="5"/>
        <v>#VALUE!</v>
      </c>
      <c r="IJF33" s="5" t="str">
        <f t="shared" si="5"/>
        <v>#VALUE!</v>
      </c>
      <c r="IJG33" s="5" t="str">
        <f t="shared" si="5"/>
        <v>#VALUE!</v>
      </c>
      <c r="IJH33" s="5" t="str">
        <f t="shared" si="5"/>
        <v>#VALUE!</v>
      </c>
      <c r="IJI33" s="5" t="str">
        <f t="shared" si="5"/>
        <v>#VALUE!</v>
      </c>
      <c r="IJJ33" s="5" t="str">
        <f t="shared" si="5"/>
        <v>#VALUE!</v>
      </c>
      <c r="IJK33" s="5" t="str">
        <f t="shared" si="5"/>
        <v>#VALUE!</v>
      </c>
      <c r="IJL33" s="5" t="str">
        <f t="shared" si="5"/>
        <v>#VALUE!</v>
      </c>
      <c r="IJM33" s="5" t="str">
        <f t="shared" si="5"/>
        <v>#VALUE!</v>
      </c>
      <c r="IJN33" s="5" t="str">
        <f t="shared" si="5"/>
        <v>#VALUE!</v>
      </c>
      <c r="IJO33" s="5" t="str">
        <f t="shared" si="5"/>
        <v>#VALUE!</v>
      </c>
      <c r="IJP33" s="5" t="str">
        <f t="shared" si="5"/>
        <v>#VALUE!</v>
      </c>
      <c r="IJQ33" s="5" t="str">
        <f t="shared" si="5"/>
        <v>#VALUE!</v>
      </c>
      <c r="IJR33" s="5" t="str">
        <f t="shared" si="5"/>
        <v>#VALUE!</v>
      </c>
      <c r="IJS33" s="5" t="str">
        <f t="shared" si="5"/>
        <v>#VALUE!</v>
      </c>
      <c r="IJT33" s="5" t="str">
        <f t="shared" si="5"/>
        <v>#VALUE!</v>
      </c>
      <c r="IJU33" s="5" t="str">
        <f t="shared" si="5"/>
        <v>#VALUE!</v>
      </c>
      <c r="IJV33" s="5" t="str">
        <f t="shared" si="5"/>
        <v>#VALUE!</v>
      </c>
      <c r="IJW33" s="5" t="str">
        <f t="shared" si="5"/>
        <v>#VALUE!</v>
      </c>
      <c r="IJX33" s="5" t="str">
        <f t="shared" si="5"/>
        <v>#VALUE!</v>
      </c>
      <c r="IJY33" s="5" t="str">
        <f t="shared" si="5"/>
        <v>#VALUE!</v>
      </c>
      <c r="IJZ33" s="5" t="str">
        <f t="shared" si="5"/>
        <v>#VALUE!</v>
      </c>
      <c r="IKA33" s="5" t="str">
        <f t="shared" si="5"/>
        <v>#VALUE!</v>
      </c>
      <c r="IKB33" s="5" t="str">
        <f t="shared" si="5"/>
        <v>#VALUE!</v>
      </c>
      <c r="IKC33" s="5" t="str">
        <f t="shared" si="5"/>
        <v>#VALUE!</v>
      </c>
      <c r="IKD33" s="5" t="str">
        <f t="shared" si="5"/>
        <v>#VALUE!</v>
      </c>
      <c r="IKE33" s="5" t="str">
        <f t="shared" si="5"/>
        <v>#VALUE!</v>
      </c>
      <c r="IKF33" s="5" t="str">
        <f t="shared" si="5"/>
        <v>#VALUE!</v>
      </c>
      <c r="IKG33" s="5" t="str">
        <f t="shared" si="5"/>
        <v>#VALUE!</v>
      </c>
      <c r="IKH33" s="5" t="str">
        <f t="shared" si="5"/>
        <v>#VALUE!</v>
      </c>
      <c r="IKI33" s="5" t="str">
        <f t="shared" si="5"/>
        <v>#VALUE!</v>
      </c>
      <c r="IKJ33" s="5" t="str">
        <f t="shared" si="5"/>
        <v>#VALUE!</v>
      </c>
      <c r="IKK33" s="5" t="str">
        <f t="shared" si="5"/>
        <v>#VALUE!</v>
      </c>
      <c r="IKL33" s="5" t="str">
        <f t="shared" si="5"/>
        <v>#VALUE!</v>
      </c>
      <c r="IKM33" s="5" t="str">
        <f t="shared" si="5"/>
        <v>#VALUE!</v>
      </c>
      <c r="IKN33" s="5" t="str">
        <f t="shared" si="5"/>
        <v>#VALUE!</v>
      </c>
      <c r="IKO33" s="5" t="str">
        <f t="shared" si="5"/>
        <v>#VALUE!</v>
      </c>
      <c r="IKP33" s="5" t="str">
        <f t="shared" si="5"/>
        <v>#VALUE!</v>
      </c>
      <c r="IKQ33" s="5" t="str">
        <f t="shared" si="5"/>
        <v>#VALUE!</v>
      </c>
      <c r="IKR33" s="5" t="str">
        <f t="shared" si="5"/>
        <v>#VALUE!</v>
      </c>
      <c r="IKS33" s="5" t="str">
        <f t="shared" si="5"/>
        <v>#VALUE!</v>
      </c>
      <c r="IKT33" s="5" t="str">
        <f t="shared" si="5"/>
        <v>#VALUE!</v>
      </c>
      <c r="IKU33" s="5" t="str">
        <f t="shared" si="5"/>
        <v>#VALUE!</v>
      </c>
      <c r="IKV33" s="5" t="str">
        <f t="shared" si="5"/>
        <v>#VALUE!</v>
      </c>
      <c r="IKW33" s="5" t="str">
        <f t="shared" si="5"/>
        <v>#VALUE!</v>
      </c>
      <c r="IKX33" s="5" t="str">
        <f t="shared" si="5"/>
        <v>#VALUE!</v>
      </c>
      <c r="IKY33" s="5" t="str">
        <f t="shared" si="5"/>
        <v>#VALUE!</v>
      </c>
      <c r="IKZ33" s="5" t="str">
        <f t="shared" si="5"/>
        <v>#VALUE!</v>
      </c>
      <c r="ILA33" s="5" t="str">
        <f t="shared" si="5"/>
        <v>#VALUE!</v>
      </c>
      <c r="ILB33" s="5" t="str">
        <f t="shared" si="5"/>
        <v>#VALUE!</v>
      </c>
      <c r="ILC33" s="5" t="str">
        <f t="shared" si="5"/>
        <v>#VALUE!</v>
      </c>
      <c r="ILD33" s="5" t="str">
        <f t="shared" si="5"/>
        <v>#VALUE!</v>
      </c>
      <c r="ILE33" s="5" t="str">
        <f t="shared" si="5"/>
        <v>#VALUE!</v>
      </c>
      <c r="ILF33" s="5" t="str">
        <f t="shared" si="5"/>
        <v>#VALUE!</v>
      </c>
      <c r="ILG33" s="5" t="str">
        <f t="shared" si="5"/>
        <v>#VALUE!</v>
      </c>
      <c r="ILH33" s="5" t="str">
        <f t="shared" si="5"/>
        <v>#VALUE!</v>
      </c>
      <c r="ILI33" s="5" t="str">
        <f t="shared" si="5"/>
        <v>#VALUE!</v>
      </c>
      <c r="ILJ33" s="5" t="str">
        <f t="shared" si="5"/>
        <v>#VALUE!</v>
      </c>
      <c r="ILK33" s="5" t="str">
        <f t="shared" si="5"/>
        <v>#VALUE!</v>
      </c>
      <c r="ILL33" s="5" t="str">
        <f t="shared" si="5"/>
        <v>#VALUE!</v>
      </c>
      <c r="ILM33" s="5" t="str">
        <f t="shared" si="5"/>
        <v>#VALUE!</v>
      </c>
      <c r="ILN33" s="5" t="str">
        <f t="shared" si="5"/>
        <v>#VALUE!</v>
      </c>
      <c r="ILO33" s="5" t="str">
        <f t="shared" si="5"/>
        <v>#VALUE!</v>
      </c>
      <c r="ILP33" s="5" t="str">
        <f t="shared" si="5"/>
        <v>#VALUE!</v>
      </c>
      <c r="ILQ33" s="5" t="str">
        <f t="shared" si="5"/>
        <v>#VALUE!</v>
      </c>
      <c r="ILR33" s="5" t="str">
        <f t="shared" si="5"/>
        <v>#VALUE!</v>
      </c>
      <c r="ILS33" s="5" t="str">
        <f t="shared" si="5"/>
        <v>#VALUE!</v>
      </c>
      <c r="ILT33" s="5" t="str">
        <f t="shared" si="5"/>
        <v>#VALUE!</v>
      </c>
      <c r="ILU33" s="5" t="str">
        <f t="shared" si="5"/>
        <v>#VALUE!</v>
      </c>
      <c r="ILV33" s="5" t="str">
        <f t="shared" si="5"/>
        <v>#VALUE!</v>
      </c>
      <c r="ILW33" s="5" t="str">
        <f t="shared" si="5"/>
        <v>#VALUE!</v>
      </c>
      <c r="ILX33" s="5" t="str">
        <f t="shared" si="5"/>
        <v>#VALUE!</v>
      </c>
      <c r="ILY33" s="5" t="str">
        <f t="shared" si="5"/>
        <v>#VALUE!</v>
      </c>
      <c r="ILZ33" s="5" t="str">
        <f t="shared" si="5"/>
        <v>#VALUE!</v>
      </c>
      <c r="IMA33" s="5" t="str">
        <f t="shared" si="5"/>
        <v>#VALUE!</v>
      </c>
      <c r="IMB33" s="5" t="str">
        <f t="shared" si="5"/>
        <v>#VALUE!</v>
      </c>
      <c r="IMC33" s="5" t="str">
        <f t="shared" si="5"/>
        <v>#VALUE!</v>
      </c>
      <c r="IMD33" s="5" t="str">
        <f t="shared" si="5"/>
        <v>#VALUE!</v>
      </c>
      <c r="IME33" s="5" t="str">
        <f t="shared" si="5"/>
        <v>#VALUE!</v>
      </c>
      <c r="IMF33" s="5" t="str">
        <f t="shared" si="5"/>
        <v>#VALUE!</v>
      </c>
      <c r="IMG33" s="5" t="str">
        <f t="shared" si="5"/>
        <v>#VALUE!</v>
      </c>
      <c r="IMH33" s="5" t="str">
        <f t="shared" si="5"/>
        <v>#VALUE!</v>
      </c>
      <c r="IMI33" s="5" t="str">
        <f t="shared" si="5"/>
        <v>#VALUE!</v>
      </c>
      <c r="IMJ33" s="5" t="str">
        <f t="shared" si="5"/>
        <v>#VALUE!</v>
      </c>
      <c r="IMK33" s="5" t="str">
        <f t="shared" si="5"/>
        <v>#VALUE!</v>
      </c>
      <c r="IML33" s="5" t="str">
        <f t="shared" si="5"/>
        <v>#VALUE!</v>
      </c>
      <c r="IMM33" s="5" t="str">
        <f t="shared" si="5"/>
        <v>#VALUE!</v>
      </c>
      <c r="IMN33" s="5" t="str">
        <f t="shared" si="5"/>
        <v>#VALUE!</v>
      </c>
      <c r="IMO33" s="5" t="str">
        <f t="shared" si="5"/>
        <v>#VALUE!</v>
      </c>
      <c r="IMP33" s="5" t="str">
        <f t="shared" si="5"/>
        <v>#VALUE!</v>
      </c>
      <c r="IMQ33" s="5" t="str">
        <f t="shared" si="5"/>
        <v>#VALUE!</v>
      </c>
      <c r="IMR33" s="5" t="str">
        <f t="shared" si="5"/>
        <v>#VALUE!</v>
      </c>
      <c r="IMS33" s="5" t="str">
        <f t="shared" si="5"/>
        <v>#VALUE!</v>
      </c>
      <c r="IMT33" s="5" t="str">
        <f t="shared" si="5"/>
        <v>#VALUE!</v>
      </c>
      <c r="IMU33" s="5" t="str">
        <f t="shared" si="5"/>
        <v>#VALUE!</v>
      </c>
      <c r="IMV33" s="5" t="str">
        <f t="shared" si="5"/>
        <v>#VALUE!</v>
      </c>
      <c r="IMW33" s="5" t="str">
        <f t="shared" si="5"/>
        <v>#VALUE!</v>
      </c>
      <c r="IMX33" s="5" t="str">
        <f t="shared" si="5"/>
        <v>#VALUE!</v>
      </c>
      <c r="IMY33" s="5" t="str">
        <f t="shared" si="5"/>
        <v>#VALUE!</v>
      </c>
      <c r="IMZ33" s="5" t="str">
        <f t="shared" si="5"/>
        <v>#VALUE!</v>
      </c>
      <c r="INA33" s="5" t="str">
        <f t="shared" si="5"/>
        <v>#VALUE!</v>
      </c>
      <c r="INB33" s="5" t="str">
        <f t="shared" si="5"/>
        <v>#VALUE!</v>
      </c>
      <c r="INC33" s="5" t="str">
        <f t="shared" si="5"/>
        <v>#VALUE!</v>
      </c>
      <c r="IND33" s="5" t="str">
        <f t="shared" si="5"/>
        <v>#VALUE!</v>
      </c>
      <c r="INE33" s="5" t="str">
        <f t="shared" si="5"/>
        <v>#VALUE!</v>
      </c>
      <c r="INF33" s="5" t="str">
        <f t="shared" si="5"/>
        <v>#VALUE!</v>
      </c>
      <c r="ING33" s="5" t="str">
        <f t="shared" si="5"/>
        <v>#VALUE!</v>
      </c>
      <c r="INH33" s="5" t="str">
        <f t="shared" si="5"/>
        <v>#VALUE!</v>
      </c>
      <c r="INI33" s="5" t="str">
        <f t="shared" si="5"/>
        <v>#VALUE!</v>
      </c>
      <c r="INJ33" s="5" t="str">
        <f t="shared" si="5"/>
        <v>#VALUE!</v>
      </c>
      <c r="INK33" s="5" t="str">
        <f t="shared" si="5"/>
        <v>#VALUE!</v>
      </c>
      <c r="INL33" s="5" t="str">
        <f t="shared" si="5"/>
        <v>#VALUE!</v>
      </c>
      <c r="INM33" s="5" t="str">
        <f t="shared" si="5"/>
        <v>#VALUE!</v>
      </c>
      <c r="INN33" s="5" t="str">
        <f t="shared" si="5"/>
        <v>#VALUE!</v>
      </c>
      <c r="INO33" s="5" t="str">
        <f t="shared" si="5"/>
        <v>#VALUE!</v>
      </c>
      <c r="INP33" s="5" t="str">
        <f t="shared" si="5"/>
        <v>#VALUE!</v>
      </c>
      <c r="INQ33" s="5" t="str">
        <f t="shared" si="5"/>
        <v>#VALUE!</v>
      </c>
      <c r="INR33" s="5" t="str">
        <f t="shared" si="5"/>
        <v>#VALUE!</v>
      </c>
      <c r="INS33" s="5" t="str">
        <f t="shared" si="5"/>
        <v>#VALUE!</v>
      </c>
      <c r="INT33" s="5" t="str">
        <f t="shared" si="5"/>
        <v>#VALUE!</v>
      </c>
      <c r="INU33" s="5" t="str">
        <f t="shared" si="5"/>
        <v>#VALUE!</v>
      </c>
      <c r="INV33" s="5" t="str">
        <f t="shared" si="5"/>
        <v>#VALUE!</v>
      </c>
      <c r="INW33" s="5" t="str">
        <f t="shared" si="5"/>
        <v>#VALUE!</v>
      </c>
      <c r="INX33" s="5" t="str">
        <f t="shared" si="5"/>
        <v>#VALUE!</v>
      </c>
      <c r="INY33" s="5" t="str">
        <f t="shared" si="5"/>
        <v>#VALUE!</v>
      </c>
      <c r="INZ33" s="5" t="str">
        <f t="shared" si="5"/>
        <v>#VALUE!</v>
      </c>
      <c r="IOA33" s="5" t="str">
        <f t="shared" si="5"/>
        <v>#VALUE!</v>
      </c>
      <c r="IOB33" s="5" t="str">
        <f t="shared" si="5"/>
        <v>#VALUE!</v>
      </c>
      <c r="IOC33" s="5" t="str">
        <f t="shared" si="5"/>
        <v>#VALUE!</v>
      </c>
      <c r="IOD33" s="5" t="str">
        <f t="shared" si="5"/>
        <v>#VALUE!</v>
      </c>
      <c r="IOE33" s="5" t="str">
        <f t="shared" si="5"/>
        <v>#VALUE!</v>
      </c>
      <c r="IOF33" s="5" t="str">
        <f t="shared" si="5"/>
        <v>#VALUE!</v>
      </c>
      <c r="IOG33" s="5" t="str">
        <f t="shared" si="5"/>
        <v>#VALUE!</v>
      </c>
      <c r="IOH33" s="5" t="str">
        <f t="shared" si="5"/>
        <v>#VALUE!</v>
      </c>
      <c r="IOI33" s="5" t="str">
        <f t="shared" si="5"/>
        <v>#VALUE!</v>
      </c>
      <c r="IOJ33" s="5" t="str">
        <f t="shared" si="5"/>
        <v>#VALUE!</v>
      </c>
      <c r="IOK33" s="5" t="str">
        <f t="shared" si="5"/>
        <v>#VALUE!</v>
      </c>
      <c r="IOL33" s="5" t="str">
        <f t="shared" si="5"/>
        <v>#VALUE!</v>
      </c>
      <c r="IOM33" s="5" t="str">
        <f t="shared" si="5"/>
        <v>#VALUE!</v>
      </c>
      <c r="ION33" s="5" t="str">
        <f t="shared" si="5"/>
        <v>#VALUE!</v>
      </c>
      <c r="IOO33" s="5" t="str">
        <f t="shared" si="5"/>
        <v>#VALUE!</v>
      </c>
      <c r="IOP33" s="5" t="str">
        <f t="shared" si="5"/>
        <v>#VALUE!</v>
      </c>
      <c r="IOQ33" s="5" t="str">
        <f t="shared" si="5"/>
        <v>#VALUE!</v>
      </c>
      <c r="IOR33" s="5" t="str">
        <f t="shared" si="5"/>
        <v>#VALUE!</v>
      </c>
      <c r="IOS33" s="5" t="str">
        <f t="shared" si="5"/>
        <v>#VALUE!</v>
      </c>
      <c r="IOT33" s="5" t="str">
        <f t="shared" si="5"/>
        <v>#VALUE!</v>
      </c>
      <c r="IOU33" s="5" t="str">
        <f t="shared" si="5"/>
        <v>#VALUE!</v>
      </c>
      <c r="IOV33" s="5" t="str">
        <f t="shared" si="5"/>
        <v>#VALUE!</v>
      </c>
      <c r="IOW33" s="5" t="str">
        <f t="shared" si="5"/>
        <v>#VALUE!</v>
      </c>
      <c r="IOX33" s="5" t="str">
        <f t="shared" si="5"/>
        <v>#VALUE!</v>
      </c>
      <c r="IOY33" s="5" t="str">
        <f t="shared" si="5"/>
        <v>#VALUE!</v>
      </c>
      <c r="IOZ33" s="5" t="str">
        <f t="shared" si="5"/>
        <v>#VALUE!</v>
      </c>
      <c r="IPA33" s="5" t="str">
        <f t="shared" si="5"/>
        <v>#VALUE!</v>
      </c>
      <c r="IPB33" s="5" t="str">
        <f t="shared" si="5"/>
        <v>#VALUE!</v>
      </c>
      <c r="IPC33" s="5" t="str">
        <f t="shared" si="5"/>
        <v>#VALUE!</v>
      </c>
      <c r="IPD33" s="5" t="str">
        <f t="shared" si="5"/>
        <v>#VALUE!</v>
      </c>
      <c r="IPE33" s="5" t="str">
        <f t="shared" si="5"/>
        <v>#VALUE!</v>
      </c>
      <c r="IPF33" s="5" t="str">
        <f t="shared" si="5"/>
        <v>#VALUE!</v>
      </c>
      <c r="IPG33" s="5" t="str">
        <f t="shared" si="5"/>
        <v>#VALUE!</v>
      </c>
      <c r="IPH33" s="5" t="str">
        <f t="shared" si="5"/>
        <v>#VALUE!</v>
      </c>
      <c r="IPI33" s="5" t="str">
        <f t="shared" si="5"/>
        <v>#VALUE!</v>
      </c>
      <c r="IPJ33" s="5" t="str">
        <f t="shared" si="5"/>
        <v>#VALUE!</v>
      </c>
      <c r="IPK33" s="5" t="str">
        <f t="shared" si="5"/>
        <v>#VALUE!</v>
      </c>
      <c r="IPL33" s="5" t="str">
        <f t="shared" si="5"/>
        <v>#VALUE!</v>
      </c>
      <c r="IPM33" s="5" t="str">
        <f t="shared" si="5"/>
        <v>#VALUE!</v>
      </c>
      <c r="IPN33" s="5" t="str">
        <f t="shared" si="5"/>
        <v>#VALUE!</v>
      </c>
      <c r="IPO33" s="5" t="str">
        <f t="shared" si="5"/>
        <v>#VALUE!</v>
      </c>
      <c r="IPP33" s="5" t="str">
        <f t="shared" si="5"/>
        <v>#VALUE!</v>
      </c>
      <c r="IPQ33" s="5" t="str">
        <f t="shared" si="5"/>
        <v>#VALUE!</v>
      </c>
      <c r="IPR33" s="5" t="str">
        <f t="shared" si="5"/>
        <v>#VALUE!</v>
      </c>
      <c r="IPS33" s="5" t="str">
        <f t="shared" si="5"/>
        <v>#VALUE!</v>
      </c>
      <c r="IPT33" s="5" t="str">
        <f t="shared" si="5"/>
        <v>#VALUE!</v>
      </c>
      <c r="IPU33" s="5" t="str">
        <f t="shared" si="5"/>
        <v>#VALUE!</v>
      </c>
      <c r="IPV33" s="5" t="str">
        <f t="shared" si="5"/>
        <v>#VALUE!</v>
      </c>
      <c r="IPW33" s="5" t="str">
        <f t="shared" si="5"/>
        <v>#VALUE!</v>
      </c>
      <c r="IPX33" s="5" t="str">
        <f t="shared" si="5"/>
        <v>#VALUE!</v>
      </c>
      <c r="IPY33" s="5" t="str">
        <f t="shared" si="5"/>
        <v>#VALUE!</v>
      </c>
      <c r="IPZ33" s="5" t="str">
        <f t="shared" si="5"/>
        <v>#VALUE!</v>
      </c>
      <c r="IQA33" s="5" t="str">
        <f t="shared" si="5"/>
        <v>#VALUE!</v>
      </c>
      <c r="IQB33" s="5" t="str">
        <f t="shared" si="5"/>
        <v>#VALUE!</v>
      </c>
      <c r="IQC33" s="5" t="str">
        <f t="shared" si="5"/>
        <v>#VALUE!</v>
      </c>
      <c r="IQD33" s="5" t="str">
        <f t="shared" si="5"/>
        <v>#VALUE!</v>
      </c>
      <c r="IQE33" s="5" t="str">
        <f t="shared" si="5"/>
        <v>#VALUE!</v>
      </c>
      <c r="IQF33" s="5" t="str">
        <f t="shared" si="5"/>
        <v>#VALUE!</v>
      </c>
      <c r="IQG33" s="5" t="str">
        <f t="shared" si="5"/>
        <v>#VALUE!</v>
      </c>
      <c r="IQH33" s="5" t="str">
        <f t="shared" si="5"/>
        <v>#VALUE!</v>
      </c>
      <c r="IQI33" s="5" t="str">
        <f t="shared" si="5"/>
        <v>#VALUE!</v>
      </c>
      <c r="IQJ33" s="5" t="str">
        <f t="shared" si="5"/>
        <v>#VALUE!</v>
      </c>
      <c r="IQK33" s="5" t="str">
        <f t="shared" si="5"/>
        <v>#VALUE!</v>
      </c>
      <c r="IQL33" s="5" t="str">
        <f t="shared" si="5"/>
        <v>#VALUE!</v>
      </c>
      <c r="IQM33" s="5" t="str">
        <f t="shared" si="5"/>
        <v>#VALUE!</v>
      </c>
      <c r="IQN33" s="5" t="str">
        <f t="shared" si="5"/>
        <v>#VALUE!</v>
      </c>
      <c r="IQO33" s="5" t="str">
        <f t="shared" si="5"/>
        <v>#VALUE!</v>
      </c>
      <c r="IQP33" s="5" t="str">
        <f t="shared" si="5"/>
        <v>#VALUE!</v>
      </c>
      <c r="IQQ33" s="5" t="str">
        <f t="shared" si="5"/>
        <v>#VALUE!</v>
      </c>
      <c r="IQR33" s="5" t="str">
        <f t="shared" si="5"/>
        <v>#VALUE!</v>
      </c>
      <c r="IQS33" s="5" t="str">
        <f t="shared" si="5"/>
        <v>#VALUE!</v>
      </c>
      <c r="IQT33" s="5" t="str">
        <f t="shared" si="5"/>
        <v>#VALUE!</v>
      </c>
      <c r="IQU33" s="5" t="str">
        <f t="shared" si="5"/>
        <v>#VALUE!</v>
      </c>
      <c r="IQV33" s="5" t="str">
        <f t="shared" si="5"/>
        <v>#VALUE!</v>
      </c>
      <c r="IQW33" s="5" t="str">
        <f t="shared" si="5"/>
        <v>#VALUE!</v>
      </c>
      <c r="IQX33" s="5" t="str">
        <f t="shared" si="5"/>
        <v>#VALUE!</v>
      </c>
      <c r="IQY33" s="5" t="str">
        <f t="shared" si="5"/>
        <v>#VALUE!</v>
      </c>
      <c r="IQZ33" s="5" t="str">
        <f t="shared" si="5"/>
        <v>#VALUE!</v>
      </c>
      <c r="IRA33" s="5" t="str">
        <f t="shared" si="5"/>
        <v>#VALUE!</v>
      </c>
      <c r="IRB33" s="5" t="str">
        <f t="shared" si="5"/>
        <v>#VALUE!</v>
      </c>
      <c r="IRC33" s="5" t="str">
        <f t="shared" si="5"/>
        <v>#VALUE!</v>
      </c>
      <c r="IRD33" s="5" t="str">
        <f t="shared" si="5"/>
        <v>#VALUE!</v>
      </c>
      <c r="IRE33" s="5" t="str">
        <f t="shared" si="5"/>
        <v>#VALUE!</v>
      </c>
      <c r="IRF33" s="5" t="str">
        <f t="shared" si="5"/>
        <v>#VALUE!</v>
      </c>
      <c r="IRG33" s="5" t="str">
        <f t="shared" si="5"/>
        <v>#VALUE!</v>
      </c>
      <c r="IRH33" s="5" t="str">
        <f t="shared" si="5"/>
        <v>#VALUE!</v>
      </c>
      <c r="IRI33" s="5" t="str">
        <f t="shared" si="5"/>
        <v>#VALUE!</v>
      </c>
      <c r="IRJ33" s="5" t="str">
        <f t="shared" si="5"/>
        <v>#VALUE!</v>
      </c>
      <c r="IRK33" s="5" t="str">
        <f t="shared" si="5"/>
        <v>#VALUE!</v>
      </c>
      <c r="IRL33" s="5" t="str">
        <f t="shared" si="5"/>
        <v>#VALUE!</v>
      </c>
      <c r="IRM33" s="5" t="str">
        <f t="shared" si="5"/>
        <v>#VALUE!</v>
      </c>
      <c r="IRN33" s="5" t="str">
        <f t="shared" si="5"/>
        <v>#VALUE!</v>
      </c>
      <c r="IRO33" s="5" t="str">
        <f t="shared" si="5"/>
        <v>#VALUE!</v>
      </c>
      <c r="IRP33" s="5" t="str">
        <f t="shared" si="5"/>
        <v>#VALUE!</v>
      </c>
      <c r="IRQ33" s="5" t="str">
        <f t="shared" si="5"/>
        <v>#VALUE!</v>
      </c>
      <c r="IRR33" s="5" t="str">
        <f t="shared" si="5"/>
        <v>#VALUE!</v>
      </c>
      <c r="IRS33" s="5" t="str">
        <f t="shared" si="5"/>
        <v>#VALUE!</v>
      </c>
      <c r="IRT33" s="5" t="str">
        <f t="shared" si="5"/>
        <v>#VALUE!</v>
      </c>
      <c r="IRU33" s="5" t="str">
        <f t="shared" si="5"/>
        <v>#VALUE!</v>
      </c>
      <c r="IRV33" s="5" t="str">
        <f t="shared" si="5"/>
        <v>#VALUE!</v>
      </c>
      <c r="IRW33" s="5" t="str">
        <f t="shared" si="5"/>
        <v>#VALUE!</v>
      </c>
      <c r="IRX33" s="5" t="str">
        <f t="shared" si="5"/>
        <v>#VALUE!</v>
      </c>
      <c r="IRY33" s="5" t="str">
        <f t="shared" si="5"/>
        <v>#VALUE!</v>
      </c>
      <c r="IRZ33" s="5" t="str">
        <f t="shared" si="5"/>
        <v>#VALUE!</v>
      </c>
      <c r="ISA33" s="5" t="str">
        <f t="shared" si="5"/>
        <v>#VALUE!</v>
      </c>
      <c r="ISB33" s="5" t="str">
        <f t="shared" si="5"/>
        <v>#VALUE!</v>
      </c>
      <c r="ISC33" s="5" t="str">
        <f t="shared" si="5"/>
        <v>#VALUE!</v>
      </c>
      <c r="ISD33" s="5" t="str">
        <f t="shared" si="5"/>
        <v>#VALUE!</v>
      </c>
      <c r="ISE33" s="5" t="str">
        <f t="shared" si="5"/>
        <v>#VALUE!</v>
      </c>
      <c r="ISF33" s="5" t="str">
        <f t="shared" si="5"/>
        <v>#VALUE!</v>
      </c>
      <c r="ISG33" s="5" t="str">
        <f t="shared" si="5"/>
        <v>#VALUE!</v>
      </c>
      <c r="ISH33" s="5" t="str">
        <f t="shared" si="5"/>
        <v>#VALUE!</v>
      </c>
      <c r="ISI33" s="5" t="str">
        <f t="shared" si="5"/>
        <v>#VALUE!</v>
      </c>
      <c r="ISJ33" s="5" t="str">
        <f t="shared" si="5"/>
        <v>#VALUE!</v>
      </c>
      <c r="ISK33" s="5" t="str">
        <f t="shared" si="5"/>
        <v>#VALUE!</v>
      </c>
      <c r="ISL33" s="5" t="str">
        <f t="shared" si="5"/>
        <v>#VALUE!</v>
      </c>
      <c r="ISM33" s="5" t="str">
        <f t="shared" si="5"/>
        <v>#VALUE!</v>
      </c>
      <c r="ISN33" s="5" t="str">
        <f t="shared" si="5"/>
        <v>#VALUE!</v>
      </c>
      <c r="ISO33" s="5" t="str">
        <f t="shared" si="5"/>
        <v>#VALUE!</v>
      </c>
      <c r="ISP33" s="5" t="str">
        <f t="shared" si="5"/>
        <v>#VALUE!</v>
      </c>
      <c r="ISQ33" s="5" t="str">
        <f t="shared" si="5"/>
        <v>#VALUE!</v>
      </c>
      <c r="ISR33" s="5" t="str">
        <f t="shared" si="5"/>
        <v>#VALUE!</v>
      </c>
      <c r="ISS33" s="5" t="str">
        <f t="shared" si="5"/>
        <v>#VALUE!</v>
      </c>
      <c r="IST33" s="5" t="str">
        <f t="shared" si="5"/>
        <v>#VALUE!</v>
      </c>
      <c r="ISU33" s="5" t="str">
        <f t="shared" si="5"/>
        <v>#VALUE!</v>
      </c>
      <c r="ISV33" s="5" t="str">
        <f t="shared" si="5"/>
        <v>#VALUE!</v>
      </c>
      <c r="ISW33" s="5" t="str">
        <f t="shared" si="5"/>
        <v>#VALUE!</v>
      </c>
      <c r="ISX33" s="5" t="str">
        <f t="shared" si="5"/>
        <v>#VALUE!</v>
      </c>
      <c r="ISY33" s="5" t="str">
        <f t="shared" si="5"/>
        <v>#VALUE!</v>
      </c>
      <c r="ISZ33" s="5" t="str">
        <f t="shared" si="5"/>
        <v>#VALUE!</v>
      </c>
      <c r="ITA33" s="5" t="str">
        <f t="shared" si="5"/>
        <v>#VALUE!</v>
      </c>
      <c r="ITB33" s="5" t="str">
        <f t="shared" si="5"/>
        <v>#VALUE!</v>
      </c>
      <c r="ITC33" s="5" t="str">
        <f t="shared" si="5"/>
        <v>#VALUE!</v>
      </c>
      <c r="ITD33" s="5" t="str">
        <f t="shared" si="5"/>
        <v>#VALUE!</v>
      </c>
      <c r="ITE33" s="5" t="str">
        <f t="shared" si="5"/>
        <v>#VALUE!</v>
      </c>
      <c r="ITF33" s="5" t="str">
        <f t="shared" si="5"/>
        <v>#VALUE!</v>
      </c>
      <c r="ITG33" s="5" t="str">
        <f t="shared" si="5"/>
        <v>#VALUE!</v>
      </c>
      <c r="ITH33" s="5" t="str">
        <f t="shared" si="5"/>
        <v>#VALUE!</v>
      </c>
      <c r="ITI33" s="5" t="str">
        <f t="shared" si="5"/>
        <v>#VALUE!</v>
      </c>
      <c r="ITJ33" s="5" t="str">
        <f t="shared" si="5"/>
        <v>#VALUE!</v>
      </c>
      <c r="ITK33" s="5" t="str">
        <f t="shared" si="5"/>
        <v>#VALUE!</v>
      </c>
      <c r="ITL33" s="5" t="str">
        <f t="shared" si="5"/>
        <v>#VALUE!</v>
      </c>
      <c r="ITM33" s="5" t="str">
        <f t="shared" si="5"/>
        <v>#VALUE!</v>
      </c>
      <c r="ITN33" s="5" t="str">
        <f t="shared" si="5"/>
        <v>#VALUE!</v>
      </c>
      <c r="ITO33" s="5" t="str">
        <f t="shared" si="5"/>
        <v>#VALUE!</v>
      </c>
      <c r="ITP33" s="5" t="str">
        <f t="shared" si="5"/>
        <v>#VALUE!</v>
      </c>
      <c r="ITQ33" s="5" t="str">
        <f t="shared" si="5"/>
        <v>#VALUE!</v>
      </c>
      <c r="ITR33" s="5" t="str">
        <f t="shared" si="5"/>
        <v>#VALUE!</v>
      </c>
      <c r="ITS33" s="5" t="str">
        <f t="shared" si="5"/>
        <v>#VALUE!</v>
      </c>
      <c r="ITT33" s="5" t="str">
        <f t="shared" si="5"/>
        <v>#VALUE!</v>
      </c>
      <c r="ITU33" s="5" t="str">
        <f t="shared" si="5"/>
        <v>#VALUE!</v>
      </c>
      <c r="ITV33" s="5" t="str">
        <f t="shared" si="5"/>
        <v>#VALUE!</v>
      </c>
      <c r="ITW33" s="5" t="str">
        <f t="shared" si="5"/>
        <v>#VALUE!</v>
      </c>
      <c r="ITX33" s="5" t="str">
        <f t="shared" si="5"/>
        <v>#VALUE!</v>
      </c>
      <c r="ITY33" s="5" t="str">
        <f t="shared" si="5"/>
        <v>#VALUE!</v>
      </c>
      <c r="ITZ33" s="5" t="str">
        <f t="shared" si="5"/>
        <v>#VALUE!</v>
      </c>
      <c r="IUA33" s="5" t="str">
        <f t="shared" si="5"/>
        <v>#VALUE!</v>
      </c>
      <c r="IUB33" s="5" t="str">
        <f t="shared" si="5"/>
        <v>#VALUE!</v>
      </c>
      <c r="IUC33" s="5" t="str">
        <f t="shared" si="5"/>
        <v>#VALUE!</v>
      </c>
      <c r="IUD33" s="5" t="str">
        <f t="shared" si="5"/>
        <v>#VALUE!</v>
      </c>
      <c r="IUE33" s="5" t="str">
        <f t="shared" si="5"/>
        <v>#VALUE!</v>
      </c>
      <c r="IUF33" s="5" t="str">
        <f t="shared" si="5"/>
        <v>#VALUE!</v>
      </c>
      <c r="IUG33" s="5" t="str">
        <f t="shared" si="5"/>
        <v>#VALUE!</v>
      </c>
      <c r="IUH33" s="5" t="str">
        <f t="shared" si="5"/>
        <v>#VALUE!</v>
      </c>
      <c r="IUI33" s="5" t="str">
        <f t="shared" si="5"/>
        <v>#VALUE!</v>
      </c>
      <c r="IUJ33" s="5" t="str">
        <f t="shared" si="5"/>
        <v>#VALUE!</v>
      </c>
      <c r="IUK33" s="5" t="str">
        <f t="shared" si="5"/>
        <v>#VALUE!</v>
      </c>
      <c r="IUL33" s="5" t="str">
        <f t="shared" si="5"/>
        <v>#VALUE!</v>
      </c>
      <c r="IUM33" s="5" t="str">
        <f t="shared" si="5"/>
        <v>#VALUE!</v>
      </c>
      <c r="IUN33" s="5" t="str">
        <f t="shared" si="5"/>
        <v>#VALUE!</v>
      </c>
      <c r="IUO33" s="5" t="str">
        <f t="shared" si="5"/>
        <v>#VALUE!</v>
      </c>
      <c r="IUP33" s="5" t="str">
        <f t="shared" si="5"/>
        <v>#VALUE!</v>
      </c>
      <c r="IUQ33" s="5" t="str">
        <f t="shared" si="5"/>
        <v>#VALUE!</v>
      </c>
      <c r="IUR33" s="5" t="str">
        <f t="shared" si="5"/>
        <v>#VALUE!</v>
      </c>
      <c r="IUS33" s="5" t="str">
        <f t="shared" si="5"/>
        <v>#VALUE!</v>
      </c>
      <c r="IUT33" s="5" t="str">
        <f t="shared" si="5"/>
        <v>#VALUE!</v>
      </c>
      <c r="IUU33" s="5" t="str">
        <f t="shared" si="5"/>
        <v>#VALUE!</v>
      </c>
      <c r="IUV33" s="5" t="str">
        <f t="shared" si="5"/>
        <v>#VALUE!</v>
      </c>
      <c r="IUW33" s="5" t="str">
        <f t="shared" si="5"/>
        <v>#VALUE!</v>
      </c>
      <c r="IUX33" s="5" t="str">
        <f t="shared" si="5"/>
        <v>#VALUE!</v>
      </c>
      <c r="IUY33" s="5" t="str">
        <f t="shared" si="5"/>
        <v>#VALUE!</v>
      </c>
      <c r="IUZ33" s="5" t="str">
        <f t="shared" si="5"/>
        <v>#VALUE!</v>
      </c>
      <c r="IVA33" s="5" t="str">
        <f t="shared" si="5"/>
        <v>#VALUE!</v>
      </c>
      <c r="IVB33" s="5" t="str">
        <f t="shared" si="5"/>
        <v>#VALUE!</v>
      </c>
      <c r="IVC33" s="5" t="str">
        <f t="shared" si="5"/>
        <v>#VALUE!</v>
      </c>
      <c r="IVD33" s="5" t="str">
        <f t="shared" si="5"/>
        <v>#VALUE!</v>
      </c>
      <c r="IVE33" s="5" t="str">
        <f t="shared" si="5"/>
        <v>#VALUE!</v>
      </c>
      <c r="IVF33" s="5" t="str">
        <f t="shared" si="5"/>
        <v>#VALUE!</v>
      </c>
      <c r="IVG33" s="5" t="str">
        <f t="shared" si="5"/>
        <v>#VALUE!</v>
      </c>
      <c r="IVH33" s="5" t="str">
        <f t="shared" si="5"/>
        <v>#VALUE!</v>
      </c>
      <c r="IVI33" s="5" t="str">
        <f t="shared" si="5"/>
        <v>#VALUE!</v>
      </c>
      <c r="IVJ33" s="5" t="str">
        <f t="shared" si="5"/>
        <v>#VALUE!</v>
      </c>
      <c r="IVK33" s="5" t="str">
        <f t="shared" si="5"/>
        <v>#VALUE!</v>
      </c>
      <c r="IVL33" s="5" t="str">
        <f t="shared" si="5"/>
        <v>#VALUE!</v>
      </c>
      <c r="IVM33" s="5" t="str">
        <f t="shared" si="5"/>
        <v>#VALUE!</v>
      </c>
      <c r="IVN33" s="5" t="str">
        <f t="shared" si="5"/>
        <v>#VALUE!</v>
      </c>
      <c r="IVO33" s="5" t="str">
        <f t="shared" si="5"/>
        <v>#VALUE!</v>
      </c>
      <c r="IVP33" s="5" t="str">
        <f t="shared" si="5"/>
        <v>#VALUE!</v>
      </c>
      <c r="IVQ33" s="5" t="str">
        <f t="shared" si="5"/>
        <v>#VALUE!</v>
      </c>
      <c r="IVR33" s="5" t="str">
        <f t="shared" si="5"/>
        <v>#VALUE!</v>
      </c>
      <c r="IVS33" s="5" t="str">
        <f t="shared" si="5"/>
        <v>#VALUE!</v>
      </c>
      <c r="IVT33" s="5" t="str">
        <f t="shared" si="5"/>
        <v>#VALUE!</v>
      </c>
      <c r="IVU33" s="5" t="str">
        <f t="shared" si="5"/>
        <v>#VALUE!</v>
      </c>
      <c r="IVV33" s="5" t="str">
        <f t="shared" si="5"/>
        <v>#VALUE!</v>
      </c>
      <c r="IVW33" s="5" t="str">
        <f t="shared" si="5"/>
        <v>#VALUE!</v>
      </c>
      <c r="IVX33" s="5" t="str">
        <f t="shared" si="5"/>
        <v>#VALUE!</v>
      </c>
      <c r="IVY33" s="5" t="str">
        <f t="shared" si="5"/>
        <v>#VALUE!</v>
      </c>
      <c r="IVZ33" s="5" t="str">
        <f t="shared" si="5"/>
        <v>#VALUE!</v>
      </c>
      <c r="IWA33" s="5" t="str">
        <f t="shared" si="5"/>
        <v>#VALUE!</v>
      </c>
      <c r="IWB33" s="5" t="str">
        <f t="shared" si="5"/>
        <v>#VALUE!</v>
      </c>
      <c r="IWC33" s="5" t="str">
        <f t="shared" si="5"/>
        <v>#VALUE!</v>
      </c>
      <c r="IWD33" s="5" t="str">
        <f t="shared" si="5"/>
        <v>#VALUE!</v>
      </c>
      <c r="IWE33" s="5" t="str">
        <f t="shared" si="5"/>
        <v>#VALUE!</v>
      </c>
      <c r="IWF33" s="5" t="str">
        <f t="shared" si="5"/>
        <v>#VALUE!</v>
      </c>
      <c r="IWG33" s="5" t="str">
        <f t="shared" si="5"/>
        <v>#VALUE!</v>
      </c>
      <c r="IWH33" s="5" t="str">
        <f t="shared" si="5"/>
        <v>#VALUE!</v>
      </c>
      <c r="IWI33" s="5" t="str">
        <f t="shared" si="5"/>
        <v>#VALUE!</v>
      </c>
      <c r="IWJ33" s="5" t="str">
        <f t="shared" si="5"/>
        <v>#VALUE!</v>
      </c>
      <c r="IWK33" s="5" t="str">
        <f t="shared" si="5"/>
        <v>#VALUE!</v>
      </c>
      <c r="IWL33" s="5" t="str">
        <f t="shared" si="5"/>
        <v>#VALUE!</v>
      </c>
      <c r="IWM33" s="5" t="str">
        <f t="shared" si="5"/>
        <v>#VALUE!</v>
      </c>
      <c r="IWN33" s="5" t="str">
        <f t="shared" si="5"/>
        <v>#VALUE!</v>
      </c>
      <c r="IWO33" s="5" t="str">
        <f t="shared" si="5"/>
        <v>#VALUE!</v>
      </c>
      <c r="IWP33" s="5" t="str">
        <f t="shared" si="5"/>
        <v>#VALUE!</v>
      </c>
      <c r="IWQ33" s="5" t="str">
        <f t="shared" si="5"/>
        <v>#VALUE!</v>
      </c>
      <c r="IWR33" s="5" t="str">
        <f t="shared" si="5"/>
        <v>#VALUE!</v>
      </c>
      <c r="IWS33" s="5" t="str">
        <f t="shared" si="5"/>
        <v>#VALUE!</v>
      </c>
      <c r="IWT33" s="5" t="str">
        <f t="shared" si="5"/>
        <v>#VALUE!</v>
      </c>
      <c r="IWU33" s="5" t="str">
        <f t="shared" si="5"/>
        <v>#VALUE!</v>
      </c>
      <c r="IWV33" s="5" t="str">
        <f t="shared" si="5"/>
        <v>#VALUE!</v>
      </c>
      <c r="IWW33" s="5" t="str">
        <f t="shared" si="5"/>
        <v>#VALUE!</v>
      </c>
      <c r="IWX33" s="5" t="str">
        <f t="shared" si="5"/>
        <v>#VALUE!</v>
      </c>
      <c r="IWY33" s="5" t="str">
        <f t="shared" si="5"/>
        <v>#VALUE!</v>
      </c>
      <c r="IWZ33" s="5" t="str">
        <f t="shared" si="5"/>
        <v>#VALUE!</v>
      </c>
      <c r="IXA33" s="5" t="str">
        <f t="shared" si="5"/>
        <v>#VALUE!</v>
      </c>
      <c r="IXB33" s="5" t="str">
        <f t="shared" si="5"/>
        <v>#VALUE!</v>
      </c>
      <c r="IXC33" s="5" t="str">
        <f t="shared" si="5"/>
        <v>#VALUE!</v>
      </c>
      <c r="IXD33" s="5" t="str">
        <f t="shared" si="5"/>
        <v>#VALUE!</v>
      </c>
      <c r="IXE33" s="5" t="str">
        <f t="shared" si="5"/>
        <v>#VALUE!</v>
      </c>
      <c r="IXF33" s="5" t="str">
        <f t="shared" si="5"/>
        <v>#VALUE!</v>
      </c>
      <c r="IXG33" s="5" t="str">
        <f t="shared" si="5"/>
        <v>#VALUE!</v>
      </c>
      <c r="IXH33" s="5" t="str">
        <f t="shared" si="5"/>
        <v>#VALUE!</v>
      </c>
      <c r="IXI33" s="5" t="str">
        <f t="shared" si="5"/>
        <v>#VALUE!</v>
      </c>
      <c r="IXJ33" s="5" t="str">
        <f t="shared" si="5"/>
        <v>#VALUE!</v>
      </c>
      <c r="IXK33" s="5" t="str">
        <f t="shared" si="5"/>
        <v>#VALUE!</v>
      </c>
      <c r="IXL33" s="5" t="str">
        <f t="shared" si="5"/>
        <v>#VALUE!</v>
      </c>
      <c r="IXM33" s="5" t="str">
        <f t="shared" si="5"/>
        <v>#VALUE!</v>
      </c>
      <c r="IXN33" s="5" t="str">
        <f t="shared" si="5"/>
        <v>#VALUE!</v>
      </c>
      <c r="IXO33" s="5" t="str">
        <f t="shared" si="5"/>
        <v>#VALUE!</v>
      </c>
      <c r="IXP33" s="5" t="str">
        <f t="shared" si="5"/>
        <v>#VALUE!</v>
      </c>
      <c r="IXQ33" s="5" t="str">
        <f t="shared" si="5"/>
        <v>#VALUE!</v>
      </c>
      <c r="IXR33" s="5" t="str">
        <f t="shared" si="5"/>
        <v>#VALUE!</v>
      </c>
      <c r="IXS33" s="5" t="str">
        <f t="shared" si="5"/>
        <v>#VALUE!</v>
      </c>
      <c r="IXT33" s="5" t="str">
        <f t="shared" si="5"/>
        <v>#VALUE!</v>
      </c>
      <c r="IXU33" s="5" t="str">
        <f t="shared" si="5"/>
        <v>#VALUE!</v>
      </c>
      <c r="IXV33" s="5" t="str">
        <f t="shared" si="5"/>
        <v>#VALUE!</v>
      </c>
      <c r="IXW33" s="5" t="str">
        <f t="shared" si="5"/>
        <v>#VALUE!</v>
      </c>
      <c r="IXX33" s="5" t="str">
        <f t="shared" si="5"/>
        <v>#VALUE!</v>
      </c>
      <c r="IXY33" s="5" t="str">
        <f t="shared" si="5"/>
        <v>#VALUE!</v>
      </c>
      <c r="IXZ33" s="5" t="str">
        <f t="shared" si="5"/>
        <v>#VALUE!</v>
      </c>
      <c r="IYA33" s="5" t="str">
        <f t="shared" si="5"/>
        <v>#VALUE!</v>
      </c>
      <c r="IYB33" s="5" t="str">
        <f t="shared" si="5"/>
        <v>#VALUE!</v>
      </c>
      <c r="IYC33" s="5" t="str">
        <f t="shared" si="5"/>
        <v>#VALUE!</v>
      </c>
      <c r="IYD33" s="5" t="str">
        <f t="shared" si="5"/>
        <v>#VALUE!</v>
      </c>
      <c r="IYE33" s="5" t="str">
        <f t="shared" si="5"/>
        <v>#VALUE!</v>
      </c>
      <c r="IYF33" s="5" t="str">
        <f t="shared" si="5"/>
        <v>#VALUE!</v>
      </c>
      <c r="IYG33" s="5" t="str">
        <f t="shared" si="5"/>
        <v>#VALUE!</v>
      </c>
      <c r="IYH33" s="5" t="str">
        <f t="shared" si="5"/>
        <v>#VALUE!</v>
      </c>
      <c r="IYI33" s="5" t="str">
        <f t="shared" si="5"/>
        <v>#VALUE!</v>
      </c>
      <c r="IYJ33" s="5" t="str">
        <f t="shared" si="5"/>
        <v>#VALUE!</v>
      </c>
      <c r="IYK33" s="5" t="str">
        <f t="shared" si="5"/>
        <v>#VALUE!</v>
      </c>
      <c r="IYL33" s="5" t="str">
        <f t="shared" si="5"/>
        <v>#VALUE!</v>
      </c>
      <c r="IYM33" s="5" t="str">
        <f t="shared" si="5"/>
        <v>#VALUE!</v>
      </c>
      <c r="IYN33" s="5" t="str">
        <f t="shared" si="5"/>
        <v>#VALUE!</v>
      </c>
      <c r="IYO33" s="5" t="str">
        <f t="shared" si="5"/>
        <v>#VALUE!</v>
      </c>
      <c r="IYP33" s="5" t="str">
        <f t="shared" si="5"/>
        <v>#VALUE!</v>
      </c>
      <c r="IYQ33" s="5" t="str">
        <f t="shared" si="5"/>
        <v>#VALUE!</v>
      </c>
      <c r="IYR33" s="5" t="str">
        <f t="shared" si="5"/>
        <v>#VALUE!</v>
      </c>
      <c r="IYS33" s="5" t="str">
        <f t="shared" si="5"/>
        <v>#VALUE!</v>
      </c>
      <c r="IYT33" s="5" t="str">
        <f t="shared" si="5"/>
        <v>#VALUE!</v>
      </c>
      <c r="IYU33" s="5" t="str">
        <f t="shared" si="5"/>
        <v>#VALUE!</v>
      </c>
      <c r="IYV33" s="5" t="str">
        <f t="shared" si="5"/>
        <v>#VALUE!</v>
      </c>
      <c r="IYW33" s="5" t="str">
        <f t="shared" si="5"/>
        <v>#VALUE!</v>
      </c>
      <c r="IYX33" s="5" t="str">
        <f t="shared" si="5"/>
        <v>#VALUE!</v>
      </c>
      <c r="IYY33" s="5" t="str">
        <f t="shared" si="5"/>
        <v>#VALUE!</v>
      </c>
      <c r="IYZ33" s="5" t="str">
        <f t="shared" si="5"/>
        <v>#VALUE!</v>
      </c>
      <c r="IZA33" s="5" t="str">
        <f t="shared" si="5"/>
        <v>#VALUE!</v>
      </c>
      <c r="IZB33" s="5" t="str">
        <f t="shared" si="5"/>
        <v>#VALUE!</v>
      </c>
      <c r="IZC33" s="5" t="str">
        <f t="shared" si="5"/>
        <v>#VALUE!</v>
      </c>
      <c r="IZD33" s="5" t="str">
        <f t="shared" si="5"/>
        <v>#VALUE!</v>
      </c>
      <c r="IZE33" s="5" t="str">
        <f t="shared" si="5"/>
        <v>#VALUE!</v>
      </c>
      <c r="IZF33" s="5" t="str">
        <f t="shared" si="5"/>
        <v>#VALUE!</v>
      </c>
      <c r="IZG33" s="5" t="str">
        <f t="shared" si="5"/>
        <v>#VALUE!</v>
      </c>
      <c r="IZH33" s="5" t="str">
        <f t="shared" si="5"/>
        <v>#VALUE!</v>
      </c>
      <c r="IZI33" s="5" t="str">
        <f t="shared" si="5"/>
        <v>#VALUE!</v>
      </c>
      <c r="IZJ33" s="5" t="str">
        <f t="shared" si="5"/>
        <v>#VALUE!</v>
      </c>
      <c r="IZK33" s="5" t="str">
        <f t="shared" si="5"/>
        <v>#VALUE!</v>
      </c>
      <c r="IZL33" s="5" t="str">
        <f t="shared" si="5"/>
        <v>#VALUE!</v>
      </c>
      <c r="IZM33" s="5" t="str">
        <f t="shared" si="5"/>
        <v>#VALUE!</v>
      </c>
      <c r="IZN33" s="5" t="str">
        <f t="shared" si="5"/>
        <v>#VALUE!</v>
      </c>
      <c r="IZO33" s="5" t="str">
        <f t="shared" si="5"/>
        <v>#VALUE!</v>
      </c>
      <c r="IZP33" s="5" t="str">
        <f t="shared" si="5"/>
        <v>#VALUE!</v>
      </c>
      <c r="IZQ33" s="5" t="str">
        <f t="shared" si="5"/>
        <v>#VALUE!</v>
      </c>
      <c r="IZR33" s="5" t="str">
        <f t="shared" si="5"/>
        <v>#VALUE!</v>
      </c>
      <c r="IZS33" s="5" t="str">
        <f t="shared" si="5"/>
        <v>#VALUE!</v>
      </c>
      <c r="IZT33" s="5" t="str">
        <f t="shared" si="5"/>
        <v>#VALUE!</v>
      </c>
      <c r="IZU33" s="5" t="str">
        <f t="shared" si="5"/>
        <v>#VALUE!</v>
      </c>
      <c r="IZV33" s="5" t="str">
        <f t="shared" si="5"/>
        <v>#VALUE!</v>
      </c>
      <c r="IZW33" s="5" t="str">
        <f t="shared" si="5"/>
        <v>#VALUE!</v>
      </c>
      <c r="IZX33" s="5" t="str">
        <f t="shared" si="5"/>
        <v>#VALUE!</v>
      </c>
      <c r="IZY33" s="5" t="str">
        <f t="shared" si="5"/>
        <v>#VALUE!</v>
      </c>
      <c r="IZZ33" s="5" t="str">
        <f t="shared" si="5"/>
        <v>#VALUE!</v>
      </c>
      <c r="JAA33" s="5" t="str">
        <f t="shared" si="5"/>
        <v>#VALUE!</v>
      </c>
      <c r="JAB33" s="5" t="str">
        <f t="shared" si="5"/>
        <v>#VALUE!</v>
      </c>
      <c r="JAC33" s="5" t="str">
        <f t="shared" si="5"/>
        <v>#VALUE!</v>
      </c>
      <c r="JAD33" s="5" t="str">
        <f t="shared" si="5"/>
        <v>#VALUE!</v>
      </c>
      <c r="JAE33" s="5" t="str">
        <f t="shared" si="5"/>
        <v>#VALUE!</v>
      </c>
      <c r="JAF33" s="5" t="str">
        <f t="shared" si="5"/>
        <v>#VALUE!</v>
      </c>
      <c r="JAG33" s="5" t="str">
        <f t="shared" si="5"/>
        <v>#VALUE!</v>
      </c>
      <c r="JAH33" s="5" t="str">
        <f t="shared" si="5"/>
        <v>#VALUE!</v>
      </c>
      <c r="JAI33" s="5" t="str">
        <f t="shared" si="5"/>
        <v>#VALUE!</v>
      </c>
      <c r="JAJ33" s="5" t="str">
        <f t="shared" si="5"/>
        <v>#VALUE!</v>
      </c>
      <c r="JAK33" s="5" t="str">
        <f t="shared" si="5"/>
        <v>#VALUE!</v>
      </c>
      <c r="JAL33" s="5" t="str">
        <f t="shared" si="5"/>
        <v>#VALUE!</v>
      </c>
      <c r="JAM33" s="5" t="str">
        <f t="shared" si="5"/>
        <v>#VALUE!</v>
      </c>
      <c r="JAN33" s="5" t="str">
        <f t="shared" si="5"/>
        <v>#VALUE!</v>
      </c>
      <c r="JAO33" s="5" t="str">
        <f t="shared" si="5"/>
        <v>#VALUE!</v>
      </c>
      <c r="JAP33" s="5" t="str">
        <f t="shared" si="5"/>
        <v>#VALUE!</v>
      </c>
      <c r="JAQ33" s="5" t="str">
        <f t="shared" si="5"/>
        <v>#VALUE!</v>
      </c>
      <c r="JAR33" s="5" t="str">
        <f t="shared" si="5"/>
        <v>#VALUE!</v>
      </c>
      <c r="JAS33" s="5" t="str">
        <f t="shared" si="5"/>
        <v>#VALUE!</v>
      </c>
      <c r="JAT33" s="5" t="str">
        <f t="shared" si="5"/>
        <v>#VALUE!</v>
      </c>
      <c r="JAU33" s="5" t="str">
        <f t="shared" si="5"/>
        <v>#VALUE!</v>
      </c>
      <c r="JAV33" s="5" t="str">
        <f t="shared" si="5"/>
        <v>#VALUE!</v>
      </c>
      <c r="JAW33" s="5" t="str">
        <f t="shared" si="5"/>
        <v>#VALUE!</v>
      </c>
      <c r="JAX33" s="5" t="str">
        <f t="shared" si="5"/>
        <v>#VALUE!</v>
      </c>
      <c r="JAY33" s="5" t="str">
        <f t="shared" si="5"/>
        <v>#VALUE!</v>
      </c>
      <c r="JAZ33" s="5" t="str">
        <f t="shared" si="5"/>
        <v>#VALUE!</v>
      </c>
      <c r="JBA33" s="5" t="str">
        <f t="shared" si="5"/>
        <v>#VALUE!</v>
      </c>
      <c r="JBB33" s="5" t="str">
        <f t="shared" si="5"/>
        <v>#VALUE!</v>
      </c>
      <c r="JBC33" s="5" t="str">
        <f t="shared" si="5"/>
        <v>#VALUE!</v>
      </c>
      <c r="JBD33" s="5" t="str">
        <f t="shared" si="5"/>
        <v>#VALUE!</v>
      </c>
      <c r="JBE33" s="5" t="str">
        <f t="shared" si="5"/>
        <v>#VALUE!</v>
      </c>
      <c r="JBF33" s="5" t="str">
        <f t="shared" si="5"/>
        <v>#VALUE!</v>
      </c>
      <c r="JBG33" s="5" t="str">
        <f t="shared" si="5"/>
        <v>#VALUE!</v>
      </c>
      <c r="JBH33" s="5" t="str">
        <f t="shared" si="5"/>
        <v>#VALUE!</v>
      </c>
      <c r="JBI33" s="5" t="str">
        <f t="shared" si="5"/>
        <v>#VALUE!</v>
      </c>
      <c r="JBJ33" s="5" t="str">
        <f t="shared" si="5"/>
        <v>#VALUE!</v>
      </c>
      <c r="JBK33" s="5" t="str">
        <f t="shared" si="5"/>
        <v>#VALUE!</v>
      </c>
      <c r="JBL33" s="5" t="str">
        <f t="shared" si="5"/>
        <v>#VALUE!</v>
      </c>
      <c r="JBM33" s="5" t="str">
        <f t="shared" si="5"/>
        <v>#VALUE!</v>
      </c>
      <c r="JBN33" s="5" t="str">
        <f t="shared" si="5"/>
        <v>#VALUE!</v>
      </c>
      <c r="JBO33" s="5" t="str">
        <f t="shared" si="5"/>
        <v>#VALUE!</v>
      </c>
      <c r="JBP33" s="5" t="str">
        <f t="shared" si="5"/>
        <v>#VALUE!</v>
      </c>
      <c r="JBQ33" s="5" t="str">
        <f t="shared" si="5"/>
        <v>#VALUE!</v>
      </c>
      <c r="JBR33" s="5" t="str">
        <f t="shared" si="5"/>
        <v>#VALUE!</v>
      </c>
      <c r="JBS33" s="5" t="str">
        <f t="shared" si="5"/>
        <v>#VALUE!</v>
      </c>
      <c r="JBT33" s="5" t="str">
        <f t="shared" si="5"/>
        <v>#VALUE!</v>
      </c>
      <c r="JBU33" s="5" t="str">
        <f t="shared" si="5"/>
        <v>#VALUE!</v>
      </c>
      <c r="JBV33" s="5" t="str">
        <f t="shared" si="5"/>
        <v>#VALUE!</v>
      </c>
      <c r="JBW33" s="5" t="str">
        <f t="shared" si="5"/>
        <v>#VALUE!</v>
      </c>
      <c r="JBX33" s="5" t="str">
        <f t="shared" si="5"/>
        <v>#VALUE!</v>
      </c>
      <c r="JBY33" s="5" t="str">
        <f t="shared" si="5"/>
        <v>#VALUE!</v>
      </c>
      <c r="JBZ33" s="5" t="str">
        <f t="shared" si="5"/>
        <v>#VALUE!</v>
      </c>
      <c r="JCA33" s="5" t="str">
        <f t="shared" si="5"/>
        <v>#VALUE!</v>
      </c>
      <c r="JCB33" s="5" t="str">
        <f t="shared" si="5"/>
        <v>#VALUE!</v>
      </c>
      <c r="JCC33" s="5" t="str">
        <f t="shared" si="5"/>
        <v>#VALUE!</v>
      </c>
      <c r="JCD33" s="5" t="str">
        <f t="shared" si="5"/>
        <v>#VALUE!</v>
      </c>
      <c r="JCE33" s="5" t="str">
        <f t="shared" si="5"/>
        <v>#VALUE!</v>
      </c>
      <c r="JCF33" s="5" t="str">
        <f t="shared" si="5"/>
        <v>#VALUE!</v>
      </c>
      <c r="JCG33" s="5" t="str">
        <f t="shared" si="5"/>
        <v>#VALUE!</v>
      </c>
      <c r="JCH33" s="5" t="str">
        <f t="shared" si="5"/>
        <v>#VALUE!</v>
      </c>
      <c r="JCI33" s="5" t="str">
        <f t="shared" si="5"/>
        <v>#VALUE!</v>
      </c>
      <c r="JCJ33" s="5" t="str">
        <f t="shared" si="5"/>
        <v>#VALUE!</v>
      </c>
      <c r="JCK33" s="5" t="str">
        <f t="shared" si="5"/>
        <v>#VALUE!</v>
      </c>
      <c r="JCL33" s="5" t="str">
        <f t="shared" si="5"/>
        <v>#VALUE!</v>
      </c>
      <c r="JCM33" s="5" t="str">
        <f t="shared" si="5"/>
        <v>#VALUE!</v>
      </c>
      <c r="JCN33" s="5" t="str">
        <f t="shared" si="5"/>
        <v>#VALUE!</v>
      </c>
      <c r="JCO33" s="5" t="str">
        <f t="shared" si="5"/>
        <v>#VALUE!</v>
      </c>
      <c r="JCP33" s="5" t="str">
        <f t="shared" si="5"/>
        <v>#VALUE!</v>
      </c>
      <c r="JCQ33" s="5" t="str">
        <f t="shared" si="5"/>
        <v>#VALUE!</v>
      </c>
      <c r="JCR33" s="5" t="str">
        <f t="shared" si="5"/>
        <v>#VALUE!</v>
      </c>
      <c r="JCS33" s="5" t="str">
        <f t="shared" si="5"/>
        <v>#VALUE!</v>
      </c>
      <c r="JCT33" s="5" t="str">
        <f t="shared" si="5"/>
        <v>#VALUE!</v>
      </c>
      <c r="JCU33" s="5" t="str">
        <f t="shared" si="5"/>
        <v>#VALUE!</v>
      </c>
      <c r="JCV33" s="5" t="str">
        <f t="shared" si="5"/>
        <v>#VALUE!</v>
      </c>
      <c r="JCW33" s="5" t="str">
        <f t="shared" si="5"/>
        <v>#VALUE!</v>
      </c>
      <c r="JCX33" s="5" t="str">
        <f t="shared" si="5"/>
        <v>#VALUE!</v>
      </c>
      <c r="JCY33" s="5" t="str">
        <f t="shared" si="5"/>
        <v>#VALUE!</v>
      </c>
      <c r="JCZ33" s="5" t="str">
        <f t="shared" si="5"/>
        <v>#VALUE!</v>
      </c>
      <c r="JDA33" s="5" t="str">
        <f t="shared" si="5"/>
        <v>#VALUE!</v>
      </c>
      <c r="JDB33" s="5" t="str">
        <f t="shared" si="5"/>
        <v>#VALUE!</v>
      </c>
      <c r="JDC33" s="5" t="str">
        <f t="shared" si="5"/>
        <v>#VALUE!</v>
      </c>
      <c r="JDD33" s="5" t="str">
        <f t="shared" si="5"/>
        <v>#VALUE!</v>
      </c>
      <c r="JDE33" s="5" t="str">
        <f t="shared" si="5"/>
        <v>#VALUE!</v>
      </c>
      <c r="JDF33" s="5" t="str">
        <f t="shared" si="5"/>
        <v>#VALUE!</v>
      </c>
      <c r="JDG33" s="5" t="str">
        <f t="shared" si="5"/>
        <v>#VALUE!</v>
      </c>
      <c r="JDH33" s="5" t="str">
        <f t="shared" si="5"/>
        <v>#VALUE!</v>
      </c>
      <c r="JDI33" s="5" t="str">
        <f t="shared" si="5"/>
        <v>#VALUE!</v>
      </c>
      <c r="JDJ33" s="5" t="str">
        <f t="shared" si="5"/>
        <v>#VALUE!</v>
      </c>
      <c r="JDK33" s="5" t="str">
        <f t="shared" si="5"/>
        <v>#VALUE!</v>
      </c>
      <c r="JDL33" s="5" t="str">
        <f t="shared" si="5"/>
        <v>#VALUE!</v>
      </c>
      <c r="JDM33" s="5" t="str">
        <f t="shared" si="5"/>
        <v>#VALUE!</v>
      </c>
      <c r="JDN33" s="5" t="str">
        <f t="shared" si="5"/>
        <v>#VALUE!</v>
      </c>
      <c r="JDO33" s="5" t="str">
        <f t="shared" si="5"/>
        <v>#VALUE!</v>
      </c>
      <c r="JDP33" s="5" t="str">
        <f t="shared" si="5"/>
        <v>#VALUE!</v>
      </c>
      <c r="JDQ33" s="5" t="str">
        <f t="shared" si="5"/>
        <v>#VALUE!</v>
      </c>
      <c r="JDR33" s="5" t="str">
        <f t="shared" si="5"/>
        <v>#VALUE!</v>
      </c>
      <c r="JDS33" s="5" t="str">
        <f t="shared" si="5"/>
        <v>#VALUE!</v>
      </c>
      <c r="JDT33" s="5" t="str">
        <f t="shared" si="5"/>
        <v>#VALUE!</v>
      </c>
      <c r="JDU33" s="5" t="str">
        <f t="shared" si="5"/>
        <v>#VALUE!</v>
      </c>
      <c r="JDV33" s="5" t="str">
        <f t="shared" si="5"/>
        <v>#VALUE!</v>
      </c>
      <c r="JDW33" s="5" t="str">
        <f t="shared" si="5"/>
        <v>#VALUE!</v>
      </c>
      <c r="JDX33" s="5" t="str">
        <f t="shared" si="5"/>
        <v>#VALUE!</v>
      </c>
      <c r="JDY33" s="5" t="str">
        <f t="shared" si="5"/>
        <v>#VALUE!</v>
      </c>
      <c r="JDZ33" s="5" t="str">
        <f t="shared" si="5"/>
        <v>#VALUE!</v>
      </c>
      <c r="JEA33" s="5" t="str">
        <f t="shared" si="5"/>
        <v>#VALUE!</v>
      </c>
      <c r="JEB33" s="5" t="str">
        <f t="shared" si="5"/>
        <v>#VALUE!</v>
      </c>
      <c r="JEC33" s="5" t="str">
        <f t="shared" si="5"/>
        <v>#VALUE!</v>
      </c>
      <c r="JED33" s="5" t="str">
        <f t="shared" si="5"/>
        <v>#VALUE!</v>
      </c>
      <c r="JEE33" s="5" t="str">
        <f t="shared" si="5"/>
        <v>#VALUE!</v>
      </c>
      <c r="JEF33" s="5" t="str">
        <f t="shared" si="5"/>
        <v>#VALUE!</v>
      </c>
      <c r="JEG33" s="5" t="str">
        <f t="shared" si="5"/>
        <v>#VALUE!</v>
      </c>
      <c r="JEH33" s="5" t="str">
        <f t="shared" si="5"/>
        <v>#VALUE!</v>
      </c>
      <c r="JEI33" s="5" t="str">
        <f t="shared" si="5"/>
        <v>#VALUE!</v>
      </c>
      <c r="JEJ33" s="5" t="str">
        <f t="shared" si="5"/>
        <v>#VALUE!</v>
      </c>
      <c r="JEK33" s="5" t="str">
        <f t="shared" si="5"/>
        <v>#VALUE!</v>
      </c>
      <c r="JEL33" s="5" t="str">
        <f t="shared" si="5"/>
        <v>#VALUE!</v>
      </c>
      <c r="JEM33" s="5" t="str">
        <f t="shared" si="5"/>
        <v>#VALUE!</v>
      </c>
      <c r="JEN33" s="5" t="str">
        <f t="shared" si="5"/>
        <v>#VALUE!</v>
      </c>
      <c r="JEO33" s="5" t="str">
        <f t="shared" si="5"/>
        <v>#VALUE!</v>
      </c>
      <c r="JEP33" s="5" t="str">
        <f t="shared" si="5"/>
        <v>#VALUE!</v>
      </c>
      <c r="JEQ33" s="5" t="str">
        <f t="shared" si="5"/>
        <v>#VALUE!</v>
      </c>
      <c r="JER33" s="5" t="str">
        <f t="shared" si="5"/>
        <v>#VALUE!</v>
      </c>
      <c r="JES33" s="5" t="str">
        <f t="shared" si="5"/>
        <v>#VALUE!</v>
      </c>
      <c r="JET33" s="5" t="str">
        <f t="shared" si="5"/>
        <v>#VALUE!</v>
      </c>
      <c r="JEU33" s="5" t="str">
        <f t="shared" si="5"/>
        <v>#VALUE!</v>
      </c>
      <c r="JEV33" s="5" t="str">
        <f t="shared" si="5"/>
        <v>#VALUE!</v>
      </c>
      <c r="JEW33" s="5" t="str">
        <f t="shared" si="5"/>
        <v>#VALUE!</v>
      </c>
      <c r="JEX33" s="5" t="str">
        <f t="shared" si="5"/>
        <v>#VALUE!</v>
      </c>
      <c r="JEY33" s="5" t="str">
        <f t="shared" si="5"/>
        <v>#VALUE!</v>
      </c>
      <c r="JEZ33" s="5" t="str">
        <f t="shared" si="5"/>
        <v>#VALUE!</v>
      </c>
      <c r="JFA33" s="5" t="str">
        <f t="shared" si="5"/>
        <v>#VALUE!</v>
      </c>
      <c r="JFB33" s="5" t="str">
        <f t="shared" si="5"/>
        <v>#VALUE!</v>
      </c>
      <c r="JFC33" s="5" t="str">
        <f t="shared" si="5"/>
        <v>#VALUE!</v>
      </c>
      <c r="JFD33" s="5" t="str">
        <f t="shared" si="5"/>
        <v>#VALUE!</v>
      </c>
      <c r="JFE33" s="5" t="str">
        <f t="shared" si="5"/>
        <v>#VALUE!</v>
      </c>
      <c r="JFF33" s="5" t="str">
        <f t="shared" si="5"/>
        <v>#VALUE!</v>
      </c>
      <c r="JFG33" s="5" t="str">
        <f t="shared" si="5"/>
        <v>#VALUE!</v>
      </c>
      <c r="JFH33" s="5" t="str">
        <f t="shared" si="5"/>
        <v>#VALUE!</v>
      </c>
      <c r="JFI33" s="5" t="str">
        <f t="shared" si="5"/>
        <v>#VALUE!</v>
      </c>
      <c r="JFJ33" s="5" t="str">
        <f t="shared" si="5"/>
        <v>#VALUE!</v>
      </c>
      <c r="JFK33" s="5" t="str">
        <f t="shared" si="5"/>
        <v>#VALUE!</v>
      </c>
      <c r="JFL33" s="5" t="str">
        <f t="shared" si="5"/>
        <v>#VALUE!</v>
      </c>
      <c r="JFM33" s="5" t="str">
        <f t="shared" si="5"/>
        <v>#VALUE!</v>
      </c>
      <c r="JFN33" s="5" t="str">
        <f t="shared" si="5"/>
        <v>#VALUE!</v>
      </c>
      <c r="JFO33" s="5" t="str">
        <f t="shared" si="5"/>
        <v>#VALUE!</v>
      </c>
      <c r="JFP33" s="5" t="str">
        <f t="shared" si="5"/>
        <v>#VALUE!</v>
      </c>
      <c r="JFQ33" s="5" t="str">
        <f t="shared" si="5"/>
        <v>#VALUE!</v>
      </c>
      <c r="JFR33" s="5" t="str">
        <f t="shared" si="5"/>
        <v>#VALUE!</v>
      </c>
      <c r="JFS33" s="5" t="str">
        <f t="shared" si="5"/>
        <v>#VALUE!</v>
      </c>
      <c r="JFT33" s="5" t="str">
        <f t="shared" si="5"/>
        <v>#VALUE!</v>
      </c>
      <c r="JFU33" s="5" t="str">
        <f t="shared" si="5"/>
        <v>#VALUE!</v>
      </c>
      <c r="JFV33" s="5" t="str">
        <f t="shared" si="5"/>
        <v>#VALUE!</v>
      </c>
      <c r="JFW33" s="5" t="str">
        <f t="shared" si="5"/>
        <v>#VALUE!</v>
      </c>
      <c r="JFX33" s="5" t="str">
        <f t="shared" si="5"/>
        <v>#VALUE!</v>
      </c>
      <c r="JFY33" s="5" t="str">
        <f t="shared" si="5"/>
        <v>#VALUE!</v>
      </c>
      <c r="JFZ33" s="5" t="str">
        <f t="shared" si="5"/>
        <v>#VALUE!</v>
      </c>
      <c r="JGA33" s="5" t="str">
        <f t="shared" si="5"/>
        <v>#VALUE!</v>
      </c>
      <c r="JGB33" s="5" t="str">
        <f t="shared" si="5"/>
        <v>#VALUE!</v>
      </c>
      <c r="JGC33" s="5" t="str">
        <f t="shared" si="5"/>
        <v>#VALUE!</v>
      </c>
      <c r="JGD33" s="5" t="str">
        <f t="shared" si="5"/>
        <v>#VALUE!</v>
      </c>
      <c r="JGE33" s="5" t="str">
        <f t="shared" si="5"/>
        <v>#VALUE!</v>
      </c>
      <c r="JGF33" s="5" t="str">
        <f t="shared" si="5"/>
        <v>#VALUE!</v>
      </c>
      <c r="JGG33" s="5" t="str">
        <f t="shared" si="5"/>
        <v>#VALUE!</v>
      </c>
      <c r="JGH33" s="5" t="str">
        <f t="shared" si="5"/>
        <v>#VALUE!</v>
      </c>
      <c r="JGI33" s="5" t="str">
        <f t="shared" si="5"/>
        <v>#VALUE!</v>
      </c>
      <c r="JGJ33" s="5" t="str">
        <f t="shared" si="5"/>
        <v>#VALUE!</v>
      </c>
      <c r="JGK33" s="5" t="str">
        <f t="shared" si="5"/>
        <v>#VALUE!</v>
      </c>
      <c r="JGL33" s="5" t="str">
        <f t="shared" si="5"/>
        <v>#VALUE!</v>
      </c>
      <c r="JGM33" s="5" t="str">
        <f t="shared" si="5"/>
        <v>#VALUE!</v>
      </c>
      <c r="JGN33" s="5" t="str">
        <f t="shared" si="5"/>
        <v>#VALUE!</v>
      </c>
      <c r="JGO33" s="5" t="str">
        <f t="shared" si="5"/>
        <v>#VALUE!</v>
      </c>
      <c r="JGP33" s="5" t="str">
        <f t="shared" si="5"/>
        <v>#VALUE!</v>
      </c>
      <c r="JGQ33" s="5" t="str">
        <f t="shared" si="5"/>
        <v>#VALUE!</v>
      </c>
      <c r="JGR33" s="5" t="str">
        <f t="shared" si="5"/>
        <v>#VALUE!</v>
      </c>
      <c r="JGS33" s="5" t="str">
        <f t="shared" si="5"/>
        <v>#VALUE!</v>
      </c>
      <c r="JGT33" s="5" t="str">
        <f t="shared" si="5"/>
        <v>#VALUE!</v>
      </c>
      <c r="JGU33" s="5" t="str">
        <f t="shared" si="5"/>
        <v>#VALUE!</v>
      </c>
      <c r="JGV33" s="5" t="str">
        <f t="shared" si="5"/>
        <v>#VALUE!</v>
      </c>
      <c r="JGW33" s="5" t="str">
        <f t="shared" si="5"/>
        <v>#VALUE!</v>
      </c>
      <c r="JGX33" s="5" t="str">
        <f t="shared" si="5"/>
        <v>#VALUE!</v>
      </c>
      <c r="JGY33" s="5" t="str">
        <f t="shared" si="5"/>
        <v>#VALUE!</v>
      </c>
      <c r="JGZ33" s="5" t="str">
        <f t="shared" si="5"/>
        <v>#VALUE!</v>
      </c>
      <c r="JHA33" s="5" t="str">
        <f t="shared" si="5"/>
        <v>#VALUE!</v>
      </c>
      <c r="JHB33" s="5" t="str">
        <f t="shared" si="5"/>
        <v>#VALUE!</v>
      </c>
      <c r="JHC33" s="5" t="str">
        <f t="shared" si="5"/>
        <v>#VALUE!</v>
      </c>
      <c r="JHD33" s="5" t="str">
        <f t="shared" si="5"/>
        <v>#VALUE!</v>
      </c>
      <c r="JHE33" s="5" t="str">
        <f t="shared" si="5"/>
        <v>#VALUE!</v>
      </c>
      <c r="JHF33" s="5" t="str">
        <f t="shared" si="5"/>
        <v>#VALUE!</v>
      </c>
      <c r="JHG33" s="5" t="str">
        <f t="shared" si="5"/>
        <v>#VALUE!</v>
      </c>
      <c r="JHH33" s="5" t="str">
        <f t="shared" si="5"/>
        <v>#VALUE!</v>
      </c>
      <c r="JHI33" s="5" t="str">
        <f t="shared" si="5"/>
        <v>#VALUE!</v>
      </c>
      <c r="JHJ33" s="5" t="str">
        <f t="shared" si="5"/>
        <v>#VALUE!</v>
      </c>
      <c r="JHK33" s="5" t="str">
        <f t="shared" si="5"/>
        <v>#VALUE!</v>
      </c>
      <c r="JHL33" s="5" t="str">
        <f t="shared" si="5"/>
        <v>#VALUE!</v>
      </c>
      <c r="JHM33" s="5" t="str">
        <f t="shared" si="5"/>
        <v>#VALUE!</v>
      </c>
      <c r="JHN33" s="5" t="str">
        <f t="shared" si="5"/>
        <v>#VALUE!</v>
      </c>
      <c r="JHO33" s="5" t="str">
        <f t="shared" si="5"/>
        <v>#VALUE!</v>
      </c>
      <c r="JHP33" s="5" t="str">
        <f t="shared" si="5"/>
        <v>#VALUE!</v>
      </c>
      <c r="JHQ33" s="5" t="str">
        <f t="shared" si="5"/>
        <v>#VALUE!</v>
      </c>
      <c r="JHR33" s="5" t="str">
        <f t="shared" si="5"/>
        <v>#VALUE!</v>
      </c>
      <c r="JHS33" s="5" t="str">
        <f t="shared" si="5"/>
        <v>#VALUE!</v>
      </c>
      <c r="JHT33" s="5" t="str">
        <f t="shared" si="5"/>
        <v>#VALUE!</v>
      </c>
      <c r="JHU33" s="5" t="str">
        <f t="shared" si="5"/>
        <v>#VALUE!</v>
      </c>
      <c r="JHV33" s="5" t="str">
        <f t="shared" si="5"/>
        <v>#VALUE!</v>
      </c>
      <c r="JHW33" s="5" t="str">
        <f t="shared" si="5"/>
        <v>#VALUE!</v>
      </c>
      <c r="JHX33" s="5" t="str">
        <f t="shared" si="5"/>
        <v>#VALUE!</v>
      </c>
      <c r="JHY33" s="5" t="str">
        <f t="shared" si="5"/>
        <v>#VALUE!</v>
      </c>
      <c r="JHZ33" s="5" t="str">
        <f t="shared" si="5"/>
        <v>#VALUE!</v>
      </c>
      <c r="JIA33" s="5" t="str">
        <f t="shared" si="5"/>
        <v>#VALUE!</v>
      </c>
      <c r="JIB33" s="5" t="str">
        <f t="shared" si="5"/>
        <v>#VALUE!</v>
      </c>
      <c r="JIC33" s="5" t="str">
        <f t="shared" si="5"/>
        <v>#VALUE!</v>
      </c>
      <c r="JID33" s="5" t="str">
        <f t="shared" si="5"/>
        <v>#VALUE!</v>
      </c>
      <c r="JIE33" s="5" t="str">
        <f t="shared" si="5"/>
        <v>#VALUE!</v>
      </c>
      <c r="JIF33" s="5" t="str">
        <f t="shared" si="5"/>
        <v>#VALUE!</v>
      </c>
      <c r="JIG33" s="5" t="str">
        <f t="shared" si="5"/>
        <v>#VALUE!</v>
      </c>
      <c r="JIH33" s="5" t="str">
        <f t="shared" si="5"/>
        <v>#VALUE!</v>
      </c>
      <c r="JII33" s="5" t="str">
        <f t="shared" si="5"/>
        <v>#VALUE!</v>
      </c>
      <c r="JIJ33" s="5" t="str">
        <f t="shared" si="5"/>
        <v>#VALUE!</v>
      </c>
      <c r="JIK33" s="5" t="str">
        <f t="shared" si="5"/>
        <v>#VALUE!</v>
      </c>
      <c r="JIL33" s="5" t="str">
        <f t="shared" si="5"/>
        <v>#VALUE!</v>
      </c>
      <c r="JIM33" s="5" t="str">
        <f t="shared" si="5"/>
        <v>#VALUE!</v>
      </c>
      <c r="JIN33" s="5" t="str">
        <f t="shared" si="5"/>
        <v>#VALUE!</v>
      </c>
      <c r="JIO33" s="5" t="str">
        <f t="shared" si="5"/>
        <v>#VALUE!</v>
      </c>
      <c r="JIP33" s="5" t="str">
        <f t="shared" si="5"/>
        <v>#VALUE!</v>
      </c>
      <c r="JIQ33" s="5" t="str">
        <f t="shared" si="5"/>
        <v>#VALUE!</v>
      </c>
      <c r="JIR33" s="5" t="str">
        <f t="shared" si="5"/>
        <v>#VALUE!</v>
      </c>
      <c r="JIS33" s="5" t="str">
        <f t="shared" si="5"/>
        <v>#VALUE!</v>
      </c>
      <c r="JIT33" s="5" t="str">
        <f t="shared" si="5"/>
        <v>#VALUE!</v>
      </c>
      <c r="JIU33" s="5" t="str">
        <f t="shared" si="5"/>
        <v>#VALUE!</v>
      </c>
      <c r="JIV33" s="5" t="str">
        <f t="shared" si="5"/>
        <v>#VALUE!</v>
      </c>
      <c r="JIW33" s="5" t="str">
        <f t="shared" si="5"/>
        <v>#VALUE!</v>
      </c>
      <c r="JIX33" s="5" t="str">
        <f t="shared" si="5"/>
        <v>#VALUE!</v>
      </c>
      <c r="JIY33" s="5" t="str">
        <f t="shared" si="5"/>
        <v>#VALUE!</v>
      </c>
      <c r="JIZ33" s="5" t="str">
        <f t="shared" si="5"/>
        <v>#VALUE!</v>
      </c>
      <c r="JJA33" s="5" t="str">
        <f t="shared" si="5"/>
        <v>#VALUE!</v>
      </c>
      <c r="JJB33" s="5" t="str">
        <f t="shared" si="5"/>
        <v>#VALUE!</v>
      </c>
      <c r="JJC33" s="5" t="str">
        <f t="shared" si="5"/>
        <v>#VALUE!</v>
      </c>
      <c r="JJD33" s="5" t="str">
        <f t="shared" si="5"/>
        <v>#VALUE!</v>
      </c>
      <c r="JJE33" s="5" t="str">
        <f t="shared" si="5"/>
        <v>#VALUE!</v>
      </c>
      <c r="JJF33" s="5" t="str">
        <f t="shared" si="5"/>
        <v>#VALUE!</v>
      </c>
      <c r="JJG33" s="5" t="str">
        <f t="shared" si="5"/>
        <v>#VALUE!</v>
      </c>
      <c r="JJH33" s="5" t="str">
        <f t="shared" si="5"/>
        <v>#VALUE!</v>
      </c>
      <c r="JJI33" s="5" t="str">
        <f t="shared" si="5"/>
        <v>#VALUE!</v>
      </c>
      <c r="JJJ33" s="5" t="str">
        <f t="shared" si="5"/>
        <v>#VALUE!</v>
      </c>
      <c r="JJK33" s="5" t="str">
        <f t="shared" si="5"/>
        <v>#VALUE!</v>
      </c>
      <c r="JJL33" s="5" t="str">
        <f t="shared" si="5"/>
        <v>#VALUE!</v>
      </c>
      <c r="JJM33" s="5" t="str">
        <f t="shared" si="5"/>
        <v>#VALUE!</v>
      </c>
      <c r="JJN33" s="5" t="str">
        <f t="shared" si="5"/>
        <v>#VALUE!</v>
      </c>
      <c r="JJO33" s="5" t="str">
        <f t="shared" si="5"/>
        <v>#VALUE!</v>
      </c>
      <c r="JJP33" s="5" t="str">
        <f t="shared" si="5"/>
        <v>#VALUE!</v>
      </c>
      <c r="JJQ33" s="5" t="str">
        <f t="shared" si="5"/>
        <v>#VALUE!</v>
      </c>
      <c r="JJR33" s="5" t="str">
        <f t="shared" si="5"/>
        <v>#VALUE!</v>
      </c>
      <c r="JJS33" s="5" t="str">
        <f t="shared" si="5"/>
        <v>#VALUE!</v>
      </c>
      <c r="JJT33" s="5" t="str">
        <f t="shared" si="5"/>
        <v>#VALUE!</v>
      </c>
      <c r="JJU33" s="5" t="str">
        <f t="shared" si="5"/>
        <v>#VALUE!</v>
      </c>
      <c r="JJV33" s="5" t="str">
        <f t="shared" si="5"/>
        <v>#VALUE!</v>
      </c>
      <c r="JJW33" s="5" t="str">
        <f t="shared" si="5"/>
        <v>#VALUE!</v>
      </c>
      <c r="JJX33" s="5" t="str">
        <f t="shared" si="5"/>
        <v>#VALUE!</v>
      </c>
      <c r="JJY33" s="5" t="str">
        <f t="shared" si="5"/>
        <v>#VALUE!</v>
      </c>
      <c r="JJZ33" s="5" t="str">
        <f t="shared" si="5"/>
        <v>#VALUE!</v>
      </c>
      <c r="JKA33" s="5" t="str">
        <f t="shared" si="5"/>
        <v>#VALUE!</v>
      </c>
      <c r="JKB33" s="5" t="str">
        <f t="shared" si="5"/>
        <v>#VALUE!</v>
      </c>
      <c r="JKC33" s="5" t="str">
        <f t="shared" si="5"/>
        <v>#VALUE!</v>
      </c>
      <c r="JKD33" s="5" t="str">
        <f t="shared" si="5"/>
        <v>#VALUE!</v>
      </c>
      <c r="JKE33" s="5" t="str">
        <f t="shared" si="5"/>
        <v>#VALUE!</v>
      </c>
      <c r="JKF33" s="5" t="str">
        <f t="shared" si="5"/>
        <v>#VALUE!</v>
      </c>
      <c r="JKG33" s="5" t="str">
        <f t="shared" si="5"/>
        <v>#VALUE!</v>
      </c>
      <c r="JKH33" s="5" t="str">
        <f t="shared" si="5"/>
        <v>#VALUE!</v>
      </c>
      <c r="JKI33" s="5" t="str">
        <f t="shared" si="5"/>
        <v>#VALUE!</v>
      </c>
      <c r="JKJ33" s="5" t="str">
        <f t="shared" si="5"/>
        <v>#VALUE!</v>
      </c>
      <c r="JKK33" s="5" t="str">
        <f t="shared" si="5"/>
        <v>#VALUE!</v>
      </c>
      <c r="JKL33" s="5" t="str">
        <f t="shared" si="5"/>
        <v>#VALUE!</v>
      </c>
      <c r="JKM33" s="5" t="str">
        <f t="shared" si="5"/>
        <v>#VALUE!</v>
      </c>
      <c r="JKN33" s="5" t="str">
        <f t="shared" si="5"/>
        <v>#VALUE!</v>
      </c>
      <c r="JKO33" s="5" t="str">
        <f t="shared" si="5"/>
        <v>#VALUE!</v>
      </c>
      <c r="JKP33" s="5" t="str">
        <f t="shared" si="5"/>
        <v>#VALUE!</v>
      </c>
      <c r="JKQ33" s="5" t="str">
        <f t="shared" si="5"/>
        <v>#VALUE!</v>
      </c>
      <c r="JKR33" s="5" t="str">
        <f t="shared" si="5"/>
        <v>#VALUE!</v>
      </c>
      <c r="JKS33" s="5" t="str">
        <f t="shared" si="5"/>
        <v>#VALUE!</v>
      </c>
      <c r="JKT33" s="5" t="str">
        <f t="shared" si="5"/>
        <v>#VALUE!</v>
      </c>
      <c r="JKU33" s="5" t="str">
        <f t="shared" si="5"/>
        <v>#VALUE!</v>
      </c>
      <c r="JKV33" s="5" t="str">
        <f t="shared" si="5"/>
        <v>#VALUE!</v>
      </c>
      <c r="JKW33" s="5" t="str">
        <f t="shared" si="5"/>
        <v>#VALUE!</v>
      </c>
      <c r="JKX33" s="5" t="str">
        <f t="shared" si="5"/>
        <v>#VALUE!</v>
      </c>
      <c r="JKY33" s="5" t="str">
        <f t="shared" si="5"/>
        <v>#VALUE!</v>
      </c>
      <c r="JKZ33" s="5" t="str">
        <f t="shared" si="5"/>
        <v>#VALUE!</v>
      </c>
      <c r="JLA33" s="5" t="str">
        <f t="shared" si="5"/>
        <v>#VALUE!</v>
      </c>
      <c r="JLB33" s="5" t="str">
        <f t="shared" si="5"/>
        <v>#VALUE!</v>
      </c>
      <c r="JLC33" s="5" t="str">
        <f t="shared" si="5"/>
        <v>#VALUE!</v>
      </c>
      <c r="JLD33" s="5" t="str">
        <f t="shared" si="5"/>
        <v>#VALUE!</v>
      </c>
      <c r="JLE33" s="5" t="str">
        <f t="shared" si="5"/>
        <v>#VALUE!</v>
      </c>
      <c r="JLF33" s="5" t="str">
        <f t="shared" si="5"/>
        <v>#VALUE!</v>
      </c>
      <c r="JLG33" s="5" t="str">
        <f t="shared" si="5"/>
        <v>#VALUE!</v>
      </c>
      <c r="JLH33" s="5" t="str">
        <f t="shared" si="5"/>
        <v>#VALUE!</v>
      </c>
      <c r="JLI33" s="5" t="str">
        <f t="shared" si="5"/>
        <v>#VALUE!</v>
      </c>
      <c r="JLJ33" s="5" t="str">
        <f t="shared" si="5"/>
        <v>#VALUE!</v>
      </c>
      <c r="JLK33" s="5" t="str">
        <f t="shared" si="5"/>
        <v>#VALUE!</v>
      </c>
      <c r="JLL33" s="5" t="str">
        <f t="shared" si="5"/>
        <v>#VALUE!</v>
      </c>
      <c r="JLM33" s="5" t="str">
        <f t="shared" si="5"/>
        <v>#VALUE!</v>
      </c>
      <c r="JLN33" s="5" t="str">
        <f t="shared" si="5"/>
        <v>#VALUE!</v>
      </c>
      <c r="JLO33" s="5" t="str">
        <f t="shared" si="5"/>
        <v>#VALUE!</v>
      </c>
      <c r="JLP33" s="5" t="str">
        <f t="shared" si="5"/>
        <v>#VALUE!</v>
      </c>
      <c r="JLQ33" s="5" t="str">
        <f t="shared" si="5"/>
        <v>#VALUE!</v>
      </c>
      <c r="JLR33" s="5" t="str">
        <f t="shared" si="5"/>
        <v>#VALUE!</v>
      </c>
      <c r="JLS33" s="5" t="str">
        <f t="shared" si="5"/>
        <v>#VALUE!</v>
      </c>
      <c r="JLT33" s="5" t="str">
        <f t="shared" si="5"/>
        <v>#VALUE!</v>
      </c>
      <c r="JLU33" s="5" t="str">
        <f t="shared" si="5"/>
        <v>#VALUE!</v>
      </c>
      <c r="JLV33" s="5" t="str">
        <f t="shared" si="5"/>
        <v>#VALUE!</v>
      </c>
      <c r="JLW33" s="5" t="str">
        <f t="shared" si="5"/>
        <v>#VALUE!</v>
      </c>
      <c r="JLX33" s="5" t="str">
        <f t="shared" si="5"/>
        <v>#VALUE!</v>
      </c>
      <c r="JLY33" s="5" t="str">
        <f t="shared" si="5"/>
        <v>#VALUE!</v>
      </c>
      <c r="JLZ33" s="5" t="str">
        <f t="shared" si="5"/>
        <v>#VALUE!</v>
      </c>
      <c r="JMA33" s="5" t="str">
        <f t="shared" si="5"/>
        <v>#VALUE!</v>
      </c>
      <c r="JMB33" s="5" t="str">
        <f t="shared" si="5"/>
        <v>#VALUE!</v>
      </c>
      <c r="JMC33" s="5" t="str">
        <f t="shared" si="5"/>
        <v>#VALUE!</v>
      </c>
      <c r="JMD33" s="5" t="str">
        <f t="shared" si="5"/>
        <v>#VALUE!</v>
      </c>
      <c r="JME33" s="5" t="str">
        <f t="shared" si="5"/>
        <v>#VALUE!</v>
      </c>
      <c r="JMF33" s="5" t="str">
        <f t="shared" si="5"/>
        <v>#VALUE!</v>
      </c>
      <c r="JMG33" s="5" t="str">
        <f t="shared" si="5"/>
        <v>#VALUE!</v>
      </c>
      <c r="JMH33" s="5" t="str">
        <f t="shared" si="5"/>
        <v>#VALUE!</v>
      </c>
      <c r="JMI33" s="5" t="str">
        <f t="shared" si="5"/>
        <v>#VALUE!</v>
      </c>
      <c r="JMJ33" s="5" t="str">
        <f t="shared" si="5"/>
        <v>#VALUE!</v>
      </c>
      <c r="JMK33" s="5" t="str">
        <f t="shared" si="5"/>
        <v>#VALUE!</v>
      </c>
      <c r="JML33" s="5" t="str">
        <f t="shared" si="5"/>
        <v>#VALUE!</v>
      </c>
      <c r="JMM33" s="5" t="str">
        <f t="shared" si="5"/>
        <v>#VALUE!</v>
      </c>
      <c r="JMN33" s="5" t="str">
        <f t="shared" si="5"/>
        <v>#VALUE!</v>
      </c>
      <c r="JMO33" s="5" t="str">
        <f t="shared" si="5"/>
        <v>#VALUE!</v>
      </c>
      <c r="JMP33" s="5" t="str">
        <f t="shared" si="5"/>
        <v>#VALUE!</v>
      </c>
      <c r="JMQ33" s="5" t="str">
        <f t="shared" si="5"/>
        <v>#VALUE!</v>
      </c>
      <c r="JMR33" s="5" t="str">
        <f t="shared" si="5"/>
        <v>#VALUE!</v>
      </c>
      <c r="JMS33" s="5" t="str">
        <f t="shared" si="5"/>
        <v>#VALUE!</v>
      </c>
      <c r="JMT33" s="5" t="str">
        <f t="shared" si="5"/>
        <v>#VALUE!</v>
      </c>
      <c r="JMU33" s="5" t="str">
        <f t="shared" si="5"/>
        <v>#VALUE!</v>
      </c>
      <c r="JMV33" s="5" t="str">
        <f t="shared" si="5"/>
        <v>#VALUE!</v>
      </c>
      <c r="JMW33" s="5" t="str">
        <f t="shared" si="5"/>
        <v>#VALUE!</v>
      </c>
      <c r="JMX33" s="5" t="str">
        <f t="shared" si="5"/>
        <v>#VALUE!</v>
      </c>
      <c r="JMY33" s="5" t="str">
        <f t="shared" si="5"/>
        <v>#VALUE!</v>
      </c>
      <c r="JMZ33" s="5" t="str">
        <f t="shared" si="5"/>
        <v>#VALUE!</v>
      </c>
      <c r="JNA33" s="5" t="str">
        <f t="shared" si="5"/>
        <v>#VALUE!</v>
      </c>
      <c r="JNB33" s="5" t="str">
        <f t="shared" si="5"/>
        <v>#VALUE!</v>
      </c>
      <c r="JNC33" s="5" t="str">
        <f t="shared" si="5"/>
        <v>#VALUE!</v>
      </c>
      <c r="JND33" s="5" t="str">
        <f t="shared" si="5"/>
        <v>#VALUE!</v>
      </c>
      <c r="JNE33" s="5" t="str">
        <f t="shared" si="5"/>
        <v>#VALUE!</v>
      </c>
      <c r="JNF33" s="5" t="str">
        <f t="shared" si="5"/>
        <v>#VALUE!</v>
      </c>
      <c r="JNG33" s="5" t="str">
        <f t="shared" si="5"/>
        <v>#VALUE!</v>
      </c>
      <c r="JNH33" s="5" t="str">
        <f t="shared" si="5"/>
        <v>#VALUE!</v>
      </c>
      <c r="JNI33" s="5" t="str">
        <f t="shared" si="5"/>
        <v>#VALUE!</v>
      </c>
      <c r="JNJ33" s="5" t="str">
        <f t="shared" si="5"/>
        <v>#VALUE!</v>
      </c>
      <c r="JNK33" s="5" t="str">
        <f t="shared" si="5"/>
        <v>#VALUE!</v>
      </c>
      <c r="JNL33" s="5" t="str">
        <f t="shared" si="5"/>
        <v>#VALUE!</v>
      </c>
      <c r="JNM33" s="5" t="str">
        <f t="shared" si="5"/>
        <v>#VALUE!</v>
      </c>
      <c r="JNN33" s="5" t="str">
        <f t="shared" si="5"/>
        <v>#VALUE!</v>
      </c>
      <c r="JNO33" s="5" t="str">
        <f t="shared" si="5"/>
        <v>#VALUE!</v>
      </c>
      <c r="JNP33" s="5" t="str">
        <f t="shared" si="5"/>
        <v>#VALUE!</v>
      </c>
      <c r="JNQ33" s="5" t="str">
        <f t="shared" si="5"/>
        <v>#VALUE!</v>
      </c>
      <c r="JNR33" s="5" t="str">
        <f t="shared" si="5"/>
        <v>#VALUE!</v>
      </c>
      <c r="JNS33" s="5" t="str">
        <f t="shared" si="5"/>
        <v>#VALUE!</v>
      </c>
      <c r="JNT33" s="5" t="str">
        <f t="shared" si="5"/>
        <v>#VALUE!</v>
      </c>
      <c r="JNU33" s="5" t="str">
        <f t="shared" si="5"/>
        <v>#VALUE!</v>
      </c>
      <c r="JNV33" s="5" t="str">
        <f t="shared" si="5"/>
        <v>#VALUE!</v>
      </c>
      <c r="JNW33" s="5" t="str">
        <f t="shared" si="5"/>
        <v>#VALUE!</v>
      </c>
      <c r="JNX33" s="5" t="str">
        <f t="shared" si="5"/>
        <v>#VALUE!</v>
      </c>
      <c r="JNY33" s="5" t="str">
        <f t="shared" si="5"/>
        <v>#VALUE!</v>
      </c>
      <c r="JNZ33" s="5" t="str">
        <f t="shared" si="5"/>
        <v>#VALUE!</v>
      </c>
      <c r="JOA33" s="5" t="str">
        <f t="shared" si="5"/>
        <v>#VALUE!</v>
      </c>
      <c r="JOB33" s="5" t="str">
        <f t="shared" si="5"/>
        <v>#VALUE!</v>
      </c>
      <c r="JOC33" s="5" t="str">
        <f t="shared" si="5"/>
        <v>#VALUE!</v>
      </c>
      <c r="JOD33" s="5" t="str">
        <f t="shared" si="5"/>
        <v>#VALUE!</v>
      </c>
      <c r="JOE33" s="5" t="str">
        <f t="shared" si="5"/>
        <v>#VALUE!</v>
      </c>
      <c r="JOF33" s="5" t="str">
        <f t="shared" si="5"/>
        <v>#VALUE!</v>
      </c>
      <c r="JOG33" s="5" t="str">
        <f t="shared" si="5"/>
        <v>#VALUE!</v>
      </c>
      <c r="JOH33" s="5" t="str">
        <f t="shared" si="5"/>
        <v>#VALUE!</v>
      </c>
      <c r="JOI33" s="5" t="str">
        <f t="shared" si="5"/>
        <v>#VALUE!</v>
      </c>
      <c r="JOJ33" s="5" t="str">
        <f t="shared" si="5"/>
        <v>#VALUE!</v>
      </c>
      <c r="JOK33" s="5" t="str">
        <f t="shared" si="5"/>
        <v>#VALUE!</v>
      </c>
      <c r="JOL33" s="5" t="str">
        <f t="shared" si="5"/>
        <v>#VALUE!</v>
      </c>
      <c r="JOM33" s="5" t="str">
        <f t="shared" si="5"/>
        <v>#VALUE!</v>
      </c>
      <c r="JON33" s="5" t="str">
        <f t="shared" si="5"/>
        <v>#VALUE!</v>
      </c>
      <c r="JOO33" s="5" t="str">
        <f t="shared" si="5"/>
        <v>#VALUE!</v>
      </c>
      <c r="JOP33" s="5" t="str">
        <f t="shared" si="5"/>
        <v>#VALUE!</v>
      </c>
      <c r="JOQ33" s="5" t="str">
        <f t="shared" si="5"/>
        <v>#VALUE!</v>
      </c>
      <c r="JOR33" s="5" t="str">
        <f t="shared" si="5"/>
        <v>#VALUE!</v>
      </c>
      <c r="JOS33" s="5" t="str">
        <f t="shared" si="5"/>
        <v>#VALUE!</v>
      </c>
      <c r="JOT33" s="5" t="str">
        <f t="shared" si="5"/>
        <v>#VALUE!</v>
      </c>
      <c r="JOU33" s="5" t="str">
        <f t="shared" si="5"/>
        <v>#VALUE!</v>
      </c>
      <c r="JOV33" s="5" t="str">
        <f t="shared" si="5"/>
        <v>#VALUE!</v>
      </c>
      <c r="JOW33" s="5" t="str">
        <f t="shared" si="5"/>
        <v>#VALUE!</v>
      </c>
      <c r="JOX33" s="5" t="str">
        <f t="shared" si="5"/>
        <v>#VALUE!</v>
      </c>
      <c r="JOY33" s="5" t="str">
        <f t="shared" si="5"/>
        <v>#VALUE!</v>
      </c>
      <c r="JOZ33" s="5" t="str">
        <f t="shared" si="5"/>
        <v>#VALUE!</v>
      </c>
      <c r="JPA33" s="5" t="str">
        <f t="shared" si="5"/>
        <v>#VALUE!</v>
      </c>
      <c r="JPB33" s="5" t="str">
        <f t="shared" si="5"/>
        <v>#VALUE!</v>
      </c>
      <c r="JPC33" s="5" t="str">
        <f t="shared" si="5"/>
        <v>#VALUE!</v>
      </c>
      <c r="JPD33" s="5" t="str">
        <f t="shared" si="5"/>
        <v>#VALUE!</v>
      </c>
      <c r="JPE33" s="5" t="str">
        <f t="shared" si="5"/>
        <v>#VALUE!</v>
      </c>
      <c r="JPF33" s="5" t="str">
        <f t="shared" si="5"/>
        <v>#VALUE!</v>
      </c>
      <c r="JPG33" s="5" t="str">
        <f t="shared" si="5"/>
        <v>#VALUE!</v>
      </c>
      <c r="JPH33" s="5" t="str">
        <f t="shared" si="5"/>
        <v>#VALUE!</v>
      </c>
      <c r="JPI33" s="5" t="str">
        <f t="shared" si="5"/>
        <v>#VALUE!</v>
      </c>
      <c r="JPJ33" s="5" t="str">
        <f t="shared" si="5"/>
        <v>#VALUE!</v>
      </c>
      <c r="JPK33" s="5" t="str">
        <f t="shared" si="5"/>
        <v>#VALUE!</v>
      </c>
      <c r="JPL33" s="5" t="str">
        <f t="shared" si="5"/>
        <v>#VALUE!</v>
      </c>
      <c r="JPM33" s="5" t="str">
        <f t="shared" si="5"/>
        <v>#VALUE!</v>
      </c>
      <c r="JPN33" s="5" t="str">
        <f t="shared" si="5"/>
        <v>#VALUE!</v>
      </c>
      <c r="JPO33" s="5" t="str">
        <f t="shared" si="5"/>
        <v>#VALUE!</v>
      </c>
      <c r="JPP33" s="5" t="str">
        <f t="shared" si="5"/>
        <v>#VALUE!</v>
      </c>
      <c r="JPQ33" s="5" t="str">
        <f t="shared" si="5"/>
        <v>#VALUE!</v>
      </c>
      <c r="JPR33" s="5" t="str">
        <f t="shared" si="5"/>
        <v>#VALUE!</v>
      </c>
      <c r="JPS33" s="5" t="str">
        <f t="shared" si="5"/>
        <v>#VALUE!</v>
      </c>
      <c r="JPT33" s="5" t="str">
        <f t="shared" si="5"/>
        <v>#VALUE!</v>
      </c>
      <c r="JPU33" s="5" t="str">
        <f t="shared" si="5"/>
        <v>#VALUE!</v>
      </c>
      <c r="JPV33" s="5" t="str">
        <f t="shared" si="5"/>
        <v>#VALUE!</v>
      </c>
      <c r="JPW33" s="5" t="str">
        <f t="shared" si="5"/>
        <v>#VALUE!</v>
      </c>
      <c r="JPX33" s="5" t="str">
        <f t="shared" si="5"/>
        <v>#VALUE!</v>
      </c>
      <c r="JPY33" s="5" t="str">
        <f t="shared" si="5"/>
        <v>#VALUE!</v>
      </c>
      <c r="JPZ33" s="5" t="str">
        <f t="shared" si="5"/>
        <v>#VALUE!</v>
      </c>
      <c r="JQA33" s="5" t="str">
        <f t="shared" si="5"/>
        <v>#VALUE!</v>
      </c>
      <c r="JQB33" s="5" t="str">
        <f t="shared" si="5"/>
        <v>#VALUE!</v>
      </c>
      <c r="JQC33" s="5" t="str">
        <f t="shared" si="5"/>
        <v>#VALUE!</v>
      </c>
      <c r="JQD33" s="5" t="str">
        <f t="shared" si="5"/>
        <v>#VALUE!</v>
      </c>
      <c r="JQE33" s="5" t="str">
        <f t="shared" si="5"/>
        <v>#VALUE!</v>
      </c>
      <c r="JQF33" s="5" t="str">
        <f t="shared" si="5"/>
        <v>#VALUE!</v>
      </c>
      <c r="JQG33" s="5" t="str">
        <f t="shared" si="5"/>
        <v>#VALUE!</v>
      </c>
      <c r="JQH33" s="5" t="str">
        <f t="shared" si="5"/>
        <v>#VALUE!</v>
      </c>
      <c r="JQI33" s="5" t="str">
        <f t="shared" si="5"/>
        <v>#VALUE!</v>
      </c>
      <c r="JQJ33" s="5" t="str">
        <f t="shared" si="5"/>
        <v>#VALUE!</v>
      </c>
      <c r="JQK33" s="5" t="str">
        <f t="shared" si="5"/>
        <v>#VALUE!</v>
      </c>
      <c r="JQL33" s="5" t="str">
        <f t="shared" si="5"/>
        <v>#VALUE!</v>
      </c>
      <c r="JQM33" s="5" t="str">
        <f t="shared" si="5"/>
        <v>#VALUE!</v>
      </c>
      <c r="JQN33" s="5" t="str">
        <f t="shared" si="5"/>
        <v>#VALUE!</v>
      </c>
      <c r="JQO33" s="5" t="str">
        <f t="shared" si="5"/>
        <v>#VALUE!</v>
      </c>
      <c r="JQP33" s="5" t="str">
        <f t="shared" si="5"/>
        <v>#VALUE!</v>
      </c>
      <c r="JQQ33" s="5" t="str">
        <f t="shared" si="5"/>
        <v>#VALUE!</v>
      </c>
      <c r="JQR33" s="5" t="str">
        <f t="shared" si="5"/>
        <v>#VALUE!</v>
      </c>
      <c r="JQS33" s="5" t="str">
        <f t="shared" si="5"/>
        <v>#VALUE!</v>
      </c>
      <c r="JQT33" s="5" t="str">
        <f t="shared" si="5"/>
        <v>#VALUE!</v>
      </c>
      <c r="JQU33" s="5" t="str">
        <f t="shared" si="5"/>
        <v>#VALUE!</v>
      </c>
      <c r="JQV33" s="5" t="str">
        <f t="shared" si="5"/>
        <v>#VALUE!</v>
      </c>
      <c r="JQW33" s="5" t="str">
        <f t="shared" si="5"/>
        <v>#VALUE!</v>
      </c>
      <c r="JQX33" s="5" t="str">
        <f t="shared" si="5"/>
        <v>#VALUE!</v>
      </c>
      <c r="JQY33" s="5" t="str">
        <f t="shared" si="5"/>
        <v>#VALUE!</v>
      </c>
      <c r="JQZ33" s="5" t="str">
        <f t="shared" si="5"/>
        <v>#VALUE!</v>
      </c>
      <c r="JRA33" s="5" t="str">
        <f t="shared" si="5"/>
        <v>#VALUE!</v>
      </c>
      <c r="JRB33" s="5" t="str">
        <f t="shared" si="5"/>
        <v>#VALUE!</v>
      </c>
      <c r="JRC33" s="5" t="str">
        <f t="shared" si="5"/>
        <v>#VALUE!</v>
      </c>
      <c r="JRD33" s="5" t="str">
        <f t="shared" si="5"/>
        <v>#VALUE!</v>
      </c>
      <c r="JRE33" s="5" t="str">
        <f t="shared" si="5"/>
        <v>#VALUE!</v>
      </c>
      <c r="JRF33" s="5" t="str">
        <f t="shared" si="5"/>
        <v>#VALUE!</v>
      </c>
      <c r="JRG33" s="5" t="str">
        <f t="shared" si="5"/>
        <v>#VALUE!</v>
      </c>
      <c r="JRH33" s="5" t="str">
        <f t="shared" si="5"/>
        <v>#VALUE!</v>
      </c>
      <c r="JRI33" s="5" t="str">
        <f t="shared" si="5"/>
        <v>#VALUE!</v>
      </c>
      <c r="JRJ33" s="5" t="str">
        <f t="shared" si="5"/>
        <v>#VALUE!</v>
      </c>
      <c r="JRK33" s="5" t="str">
        <f t="shared" si="5"/>
        <v>#VALUE!</v>
      </c>
      <c r="JRL33" s="5" t="str">
        <f t="shared" si="5"/>
        <v>#VALUE!</v>
      </c>
      <c r="JRM33" s="5" t="str">
        <f t="shared" si="5"/>
        <v>#VALUE!</v>
      </c>
      <c r="JRN33" s="5" t="str">
        <f t="shared" si="5"/>
        <v>#VALUE!</v>
      </c>
      <c r="JRO33" s="5" t="str">
        <f t="shared" si="5"/>
        <v>#VALUE!</v>
      </c>
      <c r="JRP33" s="5" t="str">
        <f t="shared" si="5"/>
        <v>#VALUE!</v>
      </c>
      <c r="JRQ33" s="5" t="str">
        <f t="shared" si="5"/>
        <v>#VALUE!</v>
      </c>
      <c r="JRR33" s="5" t="str">
        <f t="shared" si="5"/>
        <v>#VALUE!</v>
      </c>
      <c r="JRS33" s="5" t="str">
        <f t="shared" si="5"/>
        <v>#VALUE!</v>
      </c>
      <c r="JRT33" s="5" t="str">
        <f t="shared" si="5"/>
        <v>#VALUE!</v>
      </c>
      <c r="JRU33" s="5" t="str">
        <f t="shared" si="5"/>
        <v>#VALUE!</v>
      </c>
      <c r="JRV33" s="5" t="str">
        <f t="shared" si="5"/>
        <v>#VALUE!</v>
      </c>
      <c r="JRW33" s="5" t="str">
        <f t="shared" si="5"/>
        <v>#VALUE!</v>
      </c>
      <c r="JRX33" s="5" t="str">
        <f t="shared" si="5"/>
        <v>#VALUE!</v>
      </c>
      <c r="JRY33" s="5" t="str">
        <f t="shared" si="5"/>
        <v>#VALUE!</v>
      </c>
      <c r="JRZ33" s="5" t="str">
        <f t="shared" si="5"/>
        <v>#VALUE!</v>
      </c>
      <c r="JSA33" s="5" t="str">
        <f t="shared" si="5"/>
        <v>#VALUE!</v>
      </c>
      <c r="JSB33" s="5" t="str">
        <f t="shared" si="5"/>
        <v>#VALUE!</v>
      </c>
      <c r="JSC33" s="5" t="str">
        <f t="shared" si="5"/>
        <v>#VALUE!</v>
      </c>
      <c r="JSD33" s="5" t="str">
        <f t="shared" si="5"/>
        <v>#VALUE!</v>
      </c>
      <c r="JSE33" s="5" t="str">
        <f t="shared" si="5"/>
        <v>#VALUE!</v>
      </c>
      <c r="JSF33" s="5" t="str">
        <f t="shared" si="5"/>
        <v>#VALUE!</v>
      </c>
      <c r="JSG33" s="5" t="str">
        <f t="shared" si="5"/>
        <v>#VALUE!</v>
      </c>
      <c r="JSH33" s="5" t="str">
        <f t="shared" si="5"/>
        <v>#VALUE!</v>
      </c>
      <c r="JSI33" s="5" t="str">
        <f t="shared" si="5"/>
        <v>#VALUE!</v>
      </c>
      <c r="JSJ33" s="5" t="str">
        <f t="shared" si="5"/>
        <v>#VALUE!</v>
      </c>
      <c r="JSK33" s="5" t="str">
        <f t="shared" si="5"/>
        <v>#VALUE!</v>
      </c>
      <c r="JSL33" s="5" t="str">
        <f t="shared" si="5"/>
        <v>#VALUE!</v>
      </c>
      <c r="JSM33" s="5" t="str">
        <f t="shared" si="5"/>
        <v>#VALUE!</v>
      </c>
      <c r="JSN33" s="5" t="str">
        <f t="shared" si="5"/>
        <v>#VALUE!</v>
      </c>
      <c r="JSO33" s="5" t="str">
        <f t="shared" si="5"/>
        <v>#VALUE!</v>
      </c>
      <c r="JSP33" s="5" t="str">
        <f t="shared" si="5"/>
        <v>#VALUE!</v>
      </c>
      <c r="JSQ33" s="5" t="str">
        <f t="shared" si="5"/>
        <v>#VALUE!</v>
      </c>
      <c r="JSR33" s="5" t="str">
        <f t="shared" si="5"/>
        <v>#VALUE!</v>
      </c>
      <c r="JSS33" s="5" t="str">
        <f t="shared" si="5"/>
        <v>#VALUE!</v>
      </c>
      <c r="JST33" s="5" t="str">
        <f t="shared" si="5"/>
        <v>#VALUE!</v>
      </c>
      <c r="JSU33" s="5" t="str">
        <f t="shared" si="5"/>
        <v>#VALUE!</v>
      </c>
      <c r="JSV33" s="5" t="str">
        <f t="shared" si="5"/>
        <v>#VALUE!</v>
      </c>
      <c r="JSW33" s="5" t="str">
        <f t="shared" si="5"/>
        <v>#VALUE!</v>
      </c>
      <c r="JSX33" s="5" t="str">
        <f t="shared" si="5"/>
        <v>#VALUE!</v>
      </c>
      <c r="JSY33" s="5" t="str">
        <f t="shared" si="5"/>
        <v>#VALUE!</v>
      </c>
      <c r="JSZ33" s="5" t="str">
        <f t="shared" si="5"/>
        <v>#VALUE!</v>
      </c>
      <c r="JTA33" s="5" t="str">
        <f t="shared" si="5"/>
        <v>#VALUE!</v>
      </c>
      <c r="JTB33" s="5" t="str">
        <f t="shared" si="5"/>
        <v>#VALUE!</v>
      </c>
      <c r="JTC33" s="5" t="str">
        <f t="shared" si="5"/>
        <v>#VALUE!</v>
      </c>
      <c r="JTD33" s="5" t="str">
        <f t="shared" si="5"/>
        <v>#VALUE!</v>
      </c>
      <c r="JTE33" s="5" t="str">
        <f t="shared" si="5"/>
        <v>#VALUE!</v>
      </c>
      <c r="JTF33" s="5" t="str">
        <f t="shared" si="5"/>
        <v>#VALUE!</v>
      </c>
      <c r="JTG33" s="5" t="str">
        <f t="shared" si="5"/>
        <v>#VALUE!</v>
      </c>
      <c r="JTH33" s="5" t="str">
        <f t="shared" si="5"/>
        <v>#VALUE!</v>
      </c>
      <c r="JTI33" s="5" t="str">
        <f t="shared" si="5"/>
        <v>#VALUE!</v>
      </c>
      <c r="JTJ33" s="5" t="str">
        <f t="shared" si="5"/>
        <v>#VALUE!</v>
      </c>
      <c r="JTK33" s="5" t="str">
        <f t="shared" si="5"/>
        <v>#VALUE!</v>
      </c>
      <c r="JTL33" s="5" t="str">
        <f t="shared" si="5"/>
        <v>#VALUE!</v>
      </c>
      <c r="JTM33" s="5" t="str">
        <f t="shared" si="5"/>
        <v>#VALUE!</v>
      </c>
      <c r="JTN33" s="5" t="str">
        <f t="shared" si="5"/>
        <v>#VALUE!</v>
      </c>
      <c r="JTO33" s="5" t="str">
        <f t="shared" si="5"/>
        <v>#VALUE!</v>
      </c>
      <c r="JTP33" s="5" t="str">
        <f t="shared" si="5"/>
        <v>#VALUE!</v>
      </c>
      <c r="JTQ33" s="5" t="str">
        <f t="shared" si="5"/>
        <v>#VALUE!</v>
      </c>
      <c r="JTR33" s="5" t="str">
        <f t="shared" si="5"/>
        <v>#VALUE!</v>
      </c>
      <c r="JTS33" s="5" t="str">
        <f t="shared" si="5"/>
        <v>#VALUE!</v>
      </c>
      <c r="JTT33" s="5" t="str">
        <f t="shared" si="5"/>
        <v>#VALUE!</v>
      </c>
      <c r="JTU33" s="5" t="str">
        <f t="shared" si="5"/>
        <v>#VALUE!</v>
      </c>
      <c r="JTV33" s="5" t="str">
        <f t="shared" si="5"/>
        <v>#VALUE!</v>
      </c>
      <c r="JTW33" s="5" t="str">
        <f t="shared" si="5"/>
        <v>#VALUE!</v>
      </c>
      <c r="JTX33" s="5" t="str">
        <f t="shared" si="5"/>
        <v>#VALUE!</v>
      </c>
      <c r="JTY33" s="5" t="str">
        <f t="shared" si="5"/>
        <v>#VALUE!</v>
      </c>
      <c r="JTZ33" s="5" t="str">
        <f t="shared" si="5"/>
        <v>#VALUE!</v>
      </c>
      <c r="JUA33" s="5" t="str">
        <f t="shared" si="5"/>
        <v>#VALUE!</v>
      </c>
      <c r="JUB33" s="5" t="str">
        <f t="shared" si="5"/>
        <v>#VALUE!</v>
      </c>
      <c r="JUC33" s="5" t="str">
        <f t="shared" si="5"/>
        <v>#VALUE!</v>
      </c>
      <c r="JUD33" s="5" t="str">
        <f t="shared" si="5"/>
        <v>#VALUE!</v>
      </c>
      <c r="JUE33" s="5" t="str">
        <f t="shared" si="5"/>
        <v>#VALUE!</v>
      </c>
      <c r="JUF33" s="5" t="str">
        <f t="shared" si="5"/>
        <v>#VALUE!</v>
      </c>
      <c r="JUG33" s="5" t="str">
        <f t="shared" si="5"/>
        <v>#VALUE!</v>
      </c>
      <c r="JUH33" s="5" t="str">
        <f t="shared" si="5"/>
        <v>#VALUE!</v>
      </c>
      <c r="JUI33" s="5" t="str">
        <f t="shared" si="5"/>
        <v>#VALUE!</v>
      </c>
      <c r="JUJ33" s="5" t="str">
        <f t="shared" si="5"/>
        <v>#VALUE!</v>
      </c>
      <c r="JUK33" s="5" t="str">
        <f t="shared" si="5"/>
        <v>#VALUE!</v>
      </c>
      <c r="JUL33" s="5" t="str">
        <f t="shared" si="5"/>
        <v>#VALUE!</v>
      </c>
      <c r="JUM33" s="5" t="str">
        <f t="shared" si="5"/>
        <v>#VALUE!</v>
      </c>
      <c r="JUN33" s="5" t="str">
        <f t="shared" si="5"/>
        <v>#VALUE!</v>
      </c>
      <c r="JUO33" s="5" t="str">
        <f t="shared" si="5"/>
        <v>#VALUE!</v>
      </c>
      <c r="JUP33" s="5" t="str">
        <f t="shared" si="5"/>
        <v>#VALUE!</v>
      </c>
      <c r="JUQ33" s="5" t="str">
        <f t="shared" si="5"/>
        <v>#VALUE!</v>
      </c>
      <c r="JUR33" s="5" t="str">
        <f t="shared" si="5"/>
        <v>#VALUE!</v>
      </c>
      <c r="JUS33" s="5" t="str">
        <f t="shared" si="5"/>
        <v>#VALUE!</v>
      </c>
      <c r="JUT33" s="5" t="str">
        <f t="shared" si="5"/>
        <v>#VALUE!</v>
      </c>
      <c r="JUU33" s="5" t="str">
        <f t="shared" si="5"/>
        <v>#VALUE!</v>
      </c>
      <c r="JUV33" s="5" t="str">
        <f t="shared" si="5"/>
        <v>#VALUE!</v>
      </c>
      <c r="JUW33" s="5" t="str">
        <f t="shared" si="5"/>
        <v>#VALUE!</v>
      </c>
      <c r="JUX33" s="5" t="str">
        <f t="shared" si="5"/>
        <v>#VALUE!</v>
      </c>
      <c r="JUY33" s="5" t="str">
        <f t="shared" si="5"/>
        <v>#VALUE!</v>
      </c>
      <c r="JUZ33" s="5" t="str">
        <f t="shared" si="5"/>
        <v>#VALUE!</v>
      </c>
      <c r="JVA33" s="5" t="str">
        <f t="shared" si="5"/>
        <v>#VALUE!</v>
      </c>
      <c r="JVB33" s="5" t="str">
        <f t="shared" si="5"/>
        <v>#VALUE!</v>
      </c>
      <c r="JVC33" s="5" t="str">
        <f t="shared" si="5"/>
        <v>#VALUE!</v>
      </c>
      <c r="JVD33" s="5" t="str">
        <f t="shared" si="5"/>
        <v>#VALUE!</v>
      </c>
      <c r="JVE33" s="5" t="str">
        <f t="shared" si="5"/>
        <v>#VALUE!</v>
      </c>
      <c r="JVF33" s="5" t="str">
        <f t="shared" si="5"/>
        <v>#VALUE!</v>
      </c>
      <c r="JVG33" s="5" t="str">
        <f t="shared" si="5"/>
        <v>#VALUE!</v>
      </c>
      <c r="JVH33" s="5" t="str">
        <f t="shared" si="5"/>
        <v>#VALUE!</v>
      </c>
      <c r="JVI33" s="5" t="str">
        <f t="shared" si="5"/>
        <v>#VALUE!</v>
      </c>
      <c r="JVJ33" s="5" t="str">
        <f t="shared" si="5"/>
        <v>#VALUE!</v>
      </c>
      <c r="JVK33" s="5" t="str">
        <f t="shared" si="5"/>
        <v>#VALUE!</v>
      </c>
      <c r="JVL33" s="5" t="str">
        <f t="shared" si="5"/>
        <v>#VALUE!</v>
      </c>
      <c r="JVM33" s="5" t="str">
        <f t="shared" si="5"/>
        <v>#VALUE!</v>
      </c>
      <c r="JVN33" s="5" t="str">
        <f t="shared" si="5"/>
        <v>#VALUE!</v>
      </c>
      <c r="JVO33" s="5" t="str">
        <f t="shared" si="5"/>
        <v>#VALUE!</v>
      </c>
      <c r="JVP33" s="5" t="str">
        <f t="shared" si="5"/>
        <v>#VALUE!</v>
      </c>
      <c r="JVQ33" s="5" t="str">
        <f t="shared" si="5"/>
        <v>#VALUE!</v>
      </c>
      <c r="JVR33" s="5" t="str">
        <f t="shared" si="5"/>
        <v>#VALUE!</v>
      </c>
      <c r="JVS33" s="5" t="str">
        <f t="shared" si="5"/>
        <v>#VALUE!</v>
      </c>
      <c r="JVT33" s="5" t="str">
        <f t="shared" si="5"/>
        <v>#VALUE!</v>
      </c>
      <c r="JVU33" s="5" t="str">
        <f t="shared" si="5"/>
        <v>#VALUE!</v>
      </c>
      <c r="JVV33" s="5" t="str">
        <f t="shared" si="5"/>
        <v>#VALUE!</v>
      </c>
      <c r="JVW33" s="5" t="str">
        <f t="shared" si="5"/>
        <v>#VALUE!</v>
      </c>
      <c r="JVX33" s="5" t="str">
        <f t="shared" si="5"/>
        <v>#VALUE!</v>
      </c>
      <c r="JVY33" s="5" t="str">
        <f t="shared" si="5"/>
        <v>#VALUE!</v>
      </c>
      <c r="JVZ33" s="5" t="str">
        <f t="shared" si="5"/>
        <v>#VALUE!</v>
      </c>
      <c r="JWA33" s="5" t="str">
        <f t="shared" si="5"/>
        <v>#VALUE!</v>
      </c>
      <c r="JWB33" s="5" t="str">
        <f t="shared" si="5"/>
        <v>#VALUE!</v>
      </c>
      <c r="JWC33" s="5" t="str">
        <f t="shared" si="5"/>
        <v>#VALUE!</v>
      </c>
      <c r="JWD33" s="5" t="str">
        <f t="shared" si="5"/>
        <v>#VALUE!</v>
      </c>
      <c r="JWE33" s="5" t="str">
        <f t="shared" si="5"/>
        <v>#VALUE!</v>
      </c>
      <c r="JWF33" s="5" t="str">
        <f t="shared" si="5"/>
        <v>#VALUE!</v>
      </c>
      <c r="JWG33" s="5" t="str">
        <f t="shared" si="5"/>
        <v>#VALUE!</v>
      </c>
      <c r="JWH33" s="5" t="str">
        <f t="shared" si="5"/>
        <v>#VALUE!</v>
      </c>
      <c r="JWI33" s="5" t="str">
        <f t="shared" si="5"/>
        <v>#VALUE!</v>
      </c>
      <c r="JWJ33" s="5" t="str">
        <f t="shared" si="5"/>
        <v>#VALUE!</v>
      </c>
      <c r="JWK33" s="5" t="str">
        <f t="shared" si="5"/>
        <v>#VALUE!</v>
      </c>
      <c r="JWL33" s="5" t="str">
        <f t="shared" si="5"/>
        <v>#VALUE!</v>
      </c>
      <c r="JWM33" s="5" t="str">
        <f t="shared" si="5"/>
        <v>#VALUE!</v>
      </c>
      <c r="JWN33" s="5" t="str">
        <f t="shared" si="5"/>
        <v>#VALUE!</v>
      </c>
      <c r="JWO33" s="5" t="str">
        <f t="shared" si="5"/>
        <v>#VALUE!</v>
      </c>
      <c r="JWP33" s="5" t="str">
        <f t="shared" si="5"/>
        <v>#VALUE!</v>
      </c>
      <c r="JWQ33" s="5" t="str">
        <f t="shared" si="5"/>
        <v>#VALUE!</v>
      </c>
      <c r="JWR33" s="5" t="str">
        <f t="shared" si="5"/>
        <v>#VALUE!</v>
      </c>
      <c r="JWS33" s="5" t="str">
        <f t="shared" si="5"/>
        <v>#VALUE!</v>
      </c>
      <c r="JWT33" s="5" t="str">
        <f t="shared" si="5"/>
        <v>#VALUE!</v>
      </c>
      <c r="JWU33" s="5" t="str">
        <f t="shared" si="5"/>
        <v>#VALUE!</v>
      </c>
      <c r="JWV33" s="5" t="str">
        <f t="shared" si="5"/>
        <v>#VALUE!</v>
      </c>
      <c r="JWW33" s="5" t="str">
        <f t="shared" si="5"/>
        <v>#VALUE!</v>
      </c>
      <c r="JWX33" s="5" t="str">
        <f t="shared" si="5"/>
        <v>#VALUE!</v>
      </c>
      <c r="JWY33" s="5" t="str">
        <f t="shared" si="5"/>
        <v>#VALUE!</v>
      </c>
      <c r="JWZ33" s="5" t="str">
        <f t="shared" si="5"/>
        <v>#VALUE!</v>
      </c>
      <c r="JXA33" s="5" t="str">
        <f t="shared" si="5"/>
        <v>#VALUE!</v>
      </c>
      <c r="JXB33" s="5" t="str">
        <f t="shared" si="5"/>
        <v>#VALUE!</v>
      </c>
      <c r="JXC33" s="5" t="str">
        <f t="shared" si="5"/>
        <v>#VALUE!</v>
      </c>
      <c r="JXD33" s="5" t="str">
        <f t="shared" si="5"/>
        <v>#VALUE!</v>
      </c>
      <c r="JXE33" s="5" t="str">
        <f t="shared" si="5"/>
        <v>#VALUE!</v>
      </c>
      <c r="JXF33" s="5" t="str">
        <f t="shared" si="5"/>
        <v>#VALUE!</v>
      </c>
      <c r="JXG33" s="5" t="str">
        <f t="shared" si="5"/>
        <v>#VALUE!</v>
      </c>
      <c r="JXH33" s="5" t="str">
        <f t="shared" si="5"/>
        <v>#VALUE!</v>
      </c>
      <c r="JXI33" s="5" t="str">
        <f t="shared" si="5"/>
        <v>#VALUE!</v>
      </c>
      <c r="JXJ33" s="5" t="str">
        <f t="shared" si="5"/>
        <v>#VALUE!</v>
      </c>
      <c r="JXK33" s="5" t="str">
        <f t="shared" si="5"/>
        <v>#VALUE!</v>
      </c>
      <c r="JXL33" s="5" t="str">
        <f t="shared" si="5"/>
        <v>#VALUE!</v>
      </c>
      <c r="JXM33" s="5" t="str">
        <f t="shared" si="5"/>
        <v>#VALUE!</v>
      </c>
      <c r="JXN33" s="5" t="str">
        <f t="shared" si="5"/>
        <v>#VALUE!</v>
      </c>
      <c r="JXO33" s="5" t="str">
        <f t="shared" si="5"/>
        <v>#VALUE!</v>
      </c>
      <c r="JXP33" s="5" t="str">
        <f t="shared" si="5"/>
        <v>#VALUE!</v>
      </c>
      <c r="JXQ33" s="5" t="str">
        <f t="shared" si="5"/>
        <v>#VALUE!</v>
      </c>
      <c r="JXR33" s="5" t="str">
        <f t="shared" si="5"/>
        <v>#VALUE!</v>
      </c>
      <c r="JXS33" s="5" t="str">
        <f t="shared" si="5"/>
        <v>#VALUE!</v>
      </c>
      <c r="JXT33" s="5" t="str">
        <f t="shared" si="5"/>
        <v>#VALUE!</v>
      </c>
      <c r="JXU33" s="5" t="str">
        <f t="shared" si="5"/>
        <v>#VALUE!</v>
      </c>
      <c r="JXV33" s="5" t="str">
        <f t="shared" si="5"/>
        <v>#VALUE!</v>
      </c>
      <c r="JXW33" s="5" t="str">
        <f t="shared" si="5"/>
        <v>#VALUE!</v>
      </c>
      <c r="JXX33" s="5" t="str">
        <f t="shared" si="5"/>
        <v>#VALUE!</v>
      </c>
      <c r="JXY33" s="5" t="str">
        <f t="shared" si="5"/>
        <v>#VALUE!</v>
      </c>
      <c r="JXZ33" s="5" t="str">
        <f t="shared" si="5"/>
        <v>#VALUE!</v>
      </c>
      <c r="JYA33" s="5" t="str">
        <f t="shared" si="5"/>
        <v>#VALUE!</v>
      </c>
      <c r="JYB33" s="5" t="str">
        <f t="shared" si="5"/>
        <v>#VALUE!</v>
      </c>
      <c r="JYC33" s="5" t="str">
        <f t="shared" si="5"/>
        <v>#VALUE!</v>
      </c>
      <c r="JYD33" s="5" t="str">
        <f t="shared" si="5"/>
        <v>#VALUE!</v>
      </c>
      <c r="JYE33" s="5" t="str">
        <f t="shared" si="5"/>
        <v>#VALUE!</v>
      </c>
      <c r="JYF33" s="5" t="str">
        <f t="shared" si="5"/>
        <v>#VALUE!</v>
      </c>
      <c r="JYG33" s="5" t="str">
        <f t="shared" si="5"/>
        <v>#VALUE!</v>
      </c>
      <c r="JYH33" s="5" t="str">
        <f t="shared" si="5"/>
        <v>#VALUE!</v>
      </c>
      <c r="JYI33" s="5" t="str">
        <f t="shared" si="5"/>
        <v>#VALUE!</v>
      </c>
      <c r="JYJ33" s="5" t="str">
        <f t="shared" si="5"/>
        <v>#VALUE!</v>
      </c>
      <c r="JYK33" s="5" t="str">
        <f t="shared" si="5"/>
        <v>#VALUE!</v>
      </c>
      <c r="JYL33" s="5" t="str">
        <f t="shared" si="5"/>
        <v>#VALUE!</v>
      </c>
      <c r="JYM33" s="5" t="str">
        <f t="shared" si="5"/>
        <v>#VALUE!</v>
      </c>
      <c r="JYN33" s="5" t="str">
        <f t="shared" si="5"/>
        <v>#VALUE!</v>
      </c>
      <c r="JYO33" s="5" t="str">
        <f t="shared" si="5"/>
        <v>#VALUE!</v>
      </c>
      <c r="JYP33" s="5" t="str">
        <f t="shared" si="5"/>
        <v>#VALUE!</v>
      </c>
      <c r="JYQ33" s="5" t="str">
        <f t="shared" si="5"/>
        <v>#VALUE!</v>
      </c>
      <c r="JYR33" s="5" t="str">
        <f t="shared" si="5"/>
        <v>#VALUE!</v>
      </c>
      <c r="JYS33" s="5" t="str">
        <f t="shared" si="5"/>
        <v>#VALUE!</v>
      </c>
      <c r="JYT33" s="5" t="str">
        <f t="shared" si="5"/>
        <v>#VALUE!</v>
      </c>
      <c r="JYU33" s="5" t="str">
        <f t="shared" si="5"/>
        <v>#VALUE!</v>
      </c>
      <c r="JYV33" s="5" t="str">
        <f t="shared" si="5"/>
        <v>#VALUE!</v>
      </c>
      <c r="JYW33" s="5" t="str">
        <f t="shared" si="5"/>
        <v>#VALUE!</v>
      </c>
      <c r="JYX33" s="5" t="str">
        <f t="shared" si="5"/>
        <v>#VALUE!</v>
      </c>
      <c r="JYY33" s="5" t="str">
        <f t="shared" si="5"/>
        <v>#VALUE!</v>
      </c>
      <c r="JYZ33" s="5" t="str">
        <f t="shared" si="5"/>
        <v>#VALUE!</v>
      </c>
      <c r="JZA33" s="5" t="str">
        <f t="shared" si="5"/>
        <v>#VALUE!</v>
      </c>
      <c r="JZB33" s="5" t="str">
        <f t="shared" si="5"/>
        <v>#VALUE!</v>
      </c>
      <c r="JZC33" s="5" t="str">
        <f t="shared" si="5"/>
        <v>#VALUE!</v>
      </c>
      <c r="JZD33" s="5" t="str">
        <f t="shared" si="5"/>
        <v>#VALUE!</v>
      </c>
      <c r="JZE33" s="5" t="str">
        <f t="shared" si="5"/>
        <v>#VALUE!</v>
      </c>
      <c r="JZF33" s="5" t="str">
        <f t="shared" si="5"/>
        <v>#VALUE!</v>
      </c>
      <c r="JZG33" s="5" t="str">
        <f t="shared" si="5"/>
        <v>#VALUE!</v>
      </c>
      <c r="JZH33" s="5" t="str">
        <f t="shared" si="5"/>
        <v>#VALUE!</v>
      </c>
      <c r="JZI33" s="5" t="str">
        <f t="shared" si="5"/>
        <v>#VALUE!</v>
      </c>
      <c r="JZJ33" s="5" t="str">
        <f t="shared" si="5"/>
        <v>#VALUE!</v>
      </c>
      <c r="JZK33" s="5" t="str">
        <f t="shared" si="5"/>
        <v>#VALUE!</v>
      </c>
      <c r="JZL33" s="5" t="str">
        <f t="shared" si="5"/>
        <v>#VALUE!</v>
      </c>
      <c r="JZM33" s="5" t="str">
        <f t="shared" si="5"/>
        <v>#VALUE!</v>
      </c>
      <c r="JZN33" s="5" t="str">
        <f t="shared" si="5"/>
        <v>#VALUE!</v>
      </c>
      <c r="JZO33" s="5" t="str">
        <f t="shared" si="5"/>
        <v>#VALUE!</v>
      </c>
      <c r="JZP33" s="5" t="str">
        <f t="shared" si="5"/>
        <v>#VALUE!</v>
      </c>
      <c r="JZQ33" s="5" t="str">
        <f t="shared" si="5"/>
        <v>#VALUE!</v>
      </c>
      <c r="JZR33" s="5" t="str">
        <f t="shared" si="5"/>
        <v>#VALUE!</v>
      </c>
      <c r="JZS33" s="5" t="str">
        <f t="shared" si="5"/>
        <v>#VALUE!</v>
      </c>
      <c r="JZT33" s="5" t="str">
        <f t="shared" si="5"/>
        <v>#VALUE!</v>
      </c>
      <c r="JZU33" s="5" t="str">
        <f t="shared" si="5"/>
        <v>#VALUE!</v>
      </c>
      <c r="JZV33" s="5" t="str">
        <f t="shared" si="5"/>
        <v>#VALUE!</v>
      </c>
      <c r="JZW33" s="5" t="str">
        <f t="shared" si="5"/>
        <v>#VALUE!</v>
      </c>
      <c r="JZX33" s="5" t="str">
        <f t="shared" si="5"/>
        <v>#VALUE!</v>
      </c>
      <c r="JZY33" s="5" t="str">
        <f t="shared" si="5"/>
        <v>#VALUE!</v>
      </c>
      <c r="JZZ33" s="5" t="str">
        <f t="shared" si="5"/>
        <v>#VALUE!</v>
      </c>
      <c r="KAA33" s="5" t="str">
        <f t="shared" si="5"/>
        <v>#VALUE!</v>
      </c>
      <c r="KAB33" s="5" t="str">
        <f t="shared" si="5"/>
        <v>#VALUE!</v>
      </c>
      <c r="KAC33" s="5" t="str">
        <f t="shared" si="5"/>
        <v>#VALUE!</v>
      </c>
      <c r="KAD33" s="5" t="str">
        <f t="shared" si="5"/>
        <v>#VALUE!</v>
      </c>
      <c r="KAE33" s="5" t="str">
        <f t="shared" si="5"/>
        <v>#VALUE!</v>
      </c>
      <c r="KAF33" s="5" t="str">
        <f t="shared" si="5"/>
        <v>#VALUE!</v>
      </c>
      <c r="KAG33" s="5" t="str">
        <f t="shared" si="5"/>
        <v>#VALUE!</v>
      </c>
      <c r="KAH33" s="5" t="str">
        <f t="shared" si="5"/>
        <v>#VALUE!</v>
      </c>
      <c r="KAI33" s="5" t="str">
        <f t="shared" si="5"/>
        <v>#VALUE!</v>
      </c>
      <c r="KAJ33" s="5" t="str">
        <f t="shared" si="5"/>
        <v>#VALUE!</v>
      </c>
      <c r="KAK33" s="5" t="str">
        <f t="shared" si="5"/>
        <v>#VALUE!</v>
      </c>
      <c r="KAL33" s="5" t="str">
        <f t="shared" si="5"/>
        <v>#VALUE!</v>
      </c>
      <c r="KAM33" s="5" t="str">
        <f t="shared" si="5"/>
        <v>#VALUE!</v>
      </c>
      <c r="KAN33" s="5" t="str">
        <f t="shared" si="5"/>
        <v>#VALUE!</v>
      </c>
      <c r="KAO33" s="5" t="str">
        <f t="shared" si="5"/>
        <v>#VALUE!</v>
      </c>
      <c r="KAP33" s="5" t="str">
        <f t="shared" si="5"/>
        <v>#VALUE!</v>
      </c>
      <c r="KAQ33" s="5" t="str">
        <f t="shared" si="5"/>
        <v>#VALUE!</v>
      </c>
      <c r="KAR33" s="5" t="str">
        <f t="shared" si="5"/>
        <v>#VALUE!</v>
      </c>
      <c r="KAS33" s="5" t="str">
        <f t="shared" si="5"/>
        <v>#VALUE!</v>
      </c>
      <c r="KAT33" s="5" t="str">
        <f t="shared" si="5"/>
        <v>#VALUE!</v>
      </c>
      <c r="KAU33" s="5" t="str">
        <f t="shared" si="5"/>
        <v>#VALUE!</v>
      </c>
      <c r="KAV33" s="5" t="str">
        <f t="shared" si="5"/>
        <v>#VALUE!</v>
      </c>
      <c r="KAW33" s="5" t="str">
        <f t="shared" si="5"/>
        <v>#VALUE!</v>
      </c>
      <c r="KAX33" s="5" t="str">
        <f t="shared" si="5"/>
        <v>#VALUE!</v>
      </c>
      <c r="KAY33" s="5" t="str">
        <f t="shared" si="5"/>
        <v>#VALUE!</v>
      </c>
      <c r="KAZ33" s="5" t="str">
        <f t="shared" si="5"/>
        <v>#VALUE!</v>
      </c>
      <c r="KBA33" s="5" t="str">
        <f t="shared" si="5"/>
        <v>#VALUE!</v>
      </c>
      <c r="KBB33" s="5" t="str">
        <f t="shared" si="5"/>
        <v>#VALUE!</v>
      </c>
      <c r="KBC33" s="5" t="str">
        <f t="shared" si="5"/>
        <v>#VALUE!</v>
      </c>
      <c r="KBD33" s="5" t="str">
        <f t="shared" si="5"/>
        <v>#VALUE!</v>
      </c>
      <c r="KBE33" s="5" t="str">
        <f t="shared" si="5"/>
        <v>#VALUE!</v>
      </c>
      <c r="KBF33" s="5" t="str">
        <f t="shared" si="5"/>
        <v>#VALUE!</v>
      </c>
      <c r="KBG33" s="5" t="str">
        <f t="shared" si="5"/>
        <v>#VALUE!</v>
      </c>
      <c r="KBH33" s="5" t="str">
        <f t="shared" si="5"/>
        <v>#VALUE!</v>
      </c>
      <c r="KBI33" s="5" t="str">
        <f t="shared" si="5"/>
        <v>#VALUE!</v>
      </c>
      <c r="KBJ33" s="5" t="str">
        <f t="shared" si="5"/>
        <v>#VALUE!</v>
      </c>
      <c r="KBK33" s="5" t="str">
        <f t="shared" si="5"/>
        <v>#VALUE!</v>
      </c>
      <c r="KBL33" s="5" t="str">
        <f t="shared" si="5"/>
        <v>#VALUE!</v>
      </c>
      <c r="KBM33" s="5" t="str">
        <f t="shared" si="5"/>
        <v>#VALUE!</v>
      </c>
      <c r="KBN33" s="5" t="str">
        <f t="shared" si="5"/>
        <v>#VALUE!</v>
      </c>
      <c r="KBO33" s="5" t="str">
        <f t="shared" si="5"/>
        <v>#VALUE!</v>
      </c>
      <c r="KBP33" s="5" t="str">
        <f t="shared" si="5"/>
        <v>#VALUE!</v>
      </c>
      <c r="KBQ33" s="5" t="str">
        <f t="shared" si="5"/>
        <v>#VALUE!</v>
      </c>
      <c r="KBR33" s="5" t="str">
        <f t="shared" si="5"/>
        <v>#VALUE!</v>
      </c>
      <c r="KBS33" s="5" t="str">
        <f t="shared" si="5"/>
        <v>#VALUE!</v>
      </c>
      <c r="KBT33" s="5" t="str">
        <f t="shared" si="5"/>
        <v>#VALUE!</v>
      </c>
      <c r="KBU33" s="5" t="str">
        <f t="shared" si="5"/>
        <v>#VALUE!</v>
      </c>
      <c r="KBV33" s="5" t="str">
        <f t="shared" si="5"/>
        <v>#VALUE!</v>
      </c>
      <c r="KBW33" s="5" t="str">
        <f t="shared" si="5"/>
        <v>#VALUE!</v>
      </c>
      <c r="KBX33" s="5" t="str">
        <f t="shared" si="5"/>
        <v>#VALUE!</v>
      </c>
      <c r="KBY33" s="5" t="str">
        <f t="shared" si="5"/>
        <v>#VALUE!</v>
      </c>
      <c r="KBZ33" s="5" t="str">
        <f t="shared" si="5"/>
        <v>#VALUE!</v>
      </c>
      <c r="KCA33" s="5" t="str">
        <f t="shared" si="5"/>
        <v>#VALUE!</v>
      </c>
      <c r="KCB33" s="5" t="str">
        <f t="shared" si="5"/>
        <v>#VALUE!</v>
      </c>
      <c r="KCC33" s="5" t="str">
        <f t="shared" si="5"/>
        <v>#VALUE!</v>
      </c>
      <c r="KCD33" s="5" t="str">
        <f t="shared" si="5"/>
        <v>#VALUE!</v>
      </c>
      <c r="KCE33" s="5" t="str">
        <f t="shared" si="5"/>
        <v>#VALUE!</v>
      </c>
      <c r="KCF33" s="5" t="str">
        <f t="shared" si="5"/>
        <v>#VALUE!</v>
      </c>
      <c r="KCG33" s="5" t="str">
        <f t="shared" si="5"/>
        <v>#VALUE!</v>
      </c>
      <c r="KCH33" s="5" t="str">
        <f t="shared" si="5"/>
        <v>#VALUE!</v>
      </c>
      <c r="KCI33" s="5" t="str">
        <f t="shared" si="5"/>
        <v>#VALUE!</v>
      </c>
      <c r="KCJ33" s="5" t="str">
        <f t="shared" si="5"/>
        <v>#VALUE!</v>
      </c>
      <c r="KCK33" s="5" t="str">
        <f t="shared" si="5"/>
        <v>#VALUE!</v>
      </c>
      <c r="KCL33" s="5" t="str">
        <f t="shared" si="5"/>
        <v>#VALUE!</v>
      </c>
      <c r="KCM33" s="5" t="str">
        <f t="shared" si="5"/>
        <v>#VALUE!</v>
      </c>
      <c r="KCN33" s="5" t="str">
        <f t="shared" si="5"/>
        <v>#VALUE!</v>
      </c>
      <c r="KCO33" s="5" t="str">
        <f t="shared" si="5"/>
        <v>#VALUE!</v>
      </c>
      <c r="KCP33" s="5" t="str">
        <f t="shared" si="5"/>
        <v>#VALUE!</v>
      </c>
      <c r="KCQ33" s="5" t="str">
        <f t="shared" si="5"/>
        <v>#VALUE!</v>
      </c>
      <c r="KCR33" s="5" t="str">
        <f t="shared" si="5"/>
        <v>#VALUE!</v>
      </c>
      <c r="KCS33" s="5" t="str">
        <f t="shared" si="5"/>
        <v>#VALUE!</v>
      </c>
      <c r="KCT33" s="5" t="str">
        <f t="shared" si="5"/>
        <v>#VALUE!</v>
      </c>
      <c r="KCU33" s="5" t="str">
        <f t="shared" si="5"/>
        <v>#VALUE!</v>
      </c>
      <c r="KCV33" s="5" t="str">
        <f t="shared" si="5"/>
        <v>#VALUE!</v>
      </c>
      <c r="KCW33" s="5" t="str">
        <f t="shared" si="5"/>
        <v>#VALUE!</v>
      </c>
      <c r="KCX33" s="5" t="str">
        <f t="shared" si="5"/>
        <v>#VALUE!</v>
      </c>
      <c r="KCY33" s="5" t="str">
        <f t="shared" si="5"/>
        <v>#VALUE!</v>
      </c>
      <c r="KCZ33" s="5" t="str">
        <f t="shared" si="5"/>
        <v>#VALUE!</v>
      </c>
      <c r="KDA33" s="5" t="str">
        <f t="shared" si="5"/>
        <v>#VALUE!</v>
      </c>
      <c r="KDB33" s="5" t="str">
        <f t="shared" si="5"/>
        <v>#VALUE!</v>
      </c>
      <c r="KDC33" s="5" t="str">
        <f t="shared" si="5"/>
        <v>#VALUE!</v>
      </c>
      <c r="KDD33" s="5" t="str">
        <f t="shared" si="5"/>
        <v>#VALUE!</v>
      </c>
      <c r="KDE33" s="5" t="str">
        <f t="shared" si="5"/>
        <v>#VALUE!</v>
      </c>
      <c r="KDF33" s="5" t="str">
        <f t="shared" si="5"/>
        <v>#VALUE!</v>
      </c>
      <c r="KDG33" s="5" t="str">
        <f t="shared" si="5"/>
        <v>#VALUE!</v>
      </c>
      <c r="KDH33" s="5" t="str">
        <f t="shared" si="5"/>
        <v>#VALUE!</v>
      </c>
      <c r="KDI33" s="5" t="str">
        <f t="shared" si="5"/>
        <v>#VALUE!</v>
      </c>
      <c r="KDJ33" s="5" t="str">
        <f t="shared" si="5"/>
        <v>#VALUE!</v>
      </c>
      <c r="KDK33" s="5" t="str">
        <f t="shared" si="5"/>
        <v>#VALUE!</v>
      </c>
      <c r="KDL33" s="5" t="str">
        <f t="shared" si="5"/>
        <v>#VALUE!</v>
      </c>
      <c r="KDM33" s="5" t="str">
        <f t="shared" si="5"/>
        <v>#VALUE!</v>
      </c>
      <c r="KDN33" s="5" t="str">
        <f t="shared" si="5"/>
        <v>#VALUE!</v>
      </c>
      <c r="KDO33" s="5" t="str">
        <f t="shared" si="5"/>
        <v>#VALUE!</v>
      </c>
      <c r="KDP33" s="5" t="str">
        <f t="shared" si="5"/>
        <v>#VALUE!</v>
      </c>
      <c r="KDQ33" s="5" t="str">
        <f t="shared" si="5"/>
        <v>#VALUE!</v>
      </c>
      <c r="KDR33" s="5" t="str">
        <f t="shared" si="5"/>
        <v>#VALUE!</v>
      </c>
      <c r="KDS33" s="5" t="str">
        <f t="shared" si="5"/>
        <v>#VALUE!</v>
      </c>
      <c r="KDT33" s="5" t="str">
        <f t="shared" si="5"/>
        <v>#VALUE!</v>
      </c>
      <c r="KDU33" s="5" t="str">
        <f t="shared" si="5"/>
        <v>#VALUE!</v>
      </c>
      <c r="KDV33" s="5" t="str">
        <f t="shared" si="5"/>
        <v>#VALUE!</v>
      </c>
      <c r="KDW33" s="5" t="str">
        <f t="shared" si="5"/>
        <v>#VALUE!</v>
      </c>
      <c r="KDX33" s="5" t="str">
        <f t="shared" si="5"/>
        <v>#VALUE!</v>
      </c>
      <c r="KDY33" s="5" t="str">
        <f t="shared" si="5"/>
        <v>#VALUE!</v>
      </c>
      <c r="KDZ33" s="5" t="str">
        <f t="shared" si="5"/>
        <v>#VALUE!</v>
      </c>
      <c r="KEA33" s="5" t="str">
        <f t="shared" si="5"/>
        <v>#VALUE!</v>
      </c>
      <c r="KEB33" s="5" t="str">
        <f t="shared" si="5"/>
        <v>#VALUE!</v>
      </c>
      <c r="KEC33" s="5" t="str">
        <f t="shared" si="5"/>
        <v>#VALUE!</v>
      </c>
      <c r="KED33" s="5" t="str">
        <f t="shared" si="5"/>
        <v>#VALUE!</v>
      </c>
      <c r="KEE33" s="5" t="str">
        <f t="shared" si="5"/>
        <v>#VALUE!</v>
      </c>
      <c r="KEF33" s="5" t="str">
        <f t="shared" si="5"/>
        <v>#VALUE!</v>
      </c>
      <c r="KEG33" s="5" t="str">
        <f t="shared" si="5"/>
        <v>#VALUE!</v>
      </c>
      <c r="KEH33" s="5" t="str">
        <f t="shared" si="5"/>
        <v>#VALUE!</v>
      </c>
      <c r="KEI33" s="5" t="str">
        <f t="shared" si="5"/>
        <v>#VALUE!</v>
      </c>
      <c r="KEJ33" s="5" t="str">
        <f t="shared" si="5"/>
        <v>#VALUE!</v>
      </c>
      <c r="KEK33" s="5" t="str">
        <f t="shared" si="5"/>
        <v>#VALUE!</v>
      </c>
      <c r="KEL33" s="5" t="str">
        <f t="shared" si="5"/>
        <v>#VALUE!</v>
      </c>
      <c r="KEM33" s="5" t="str">
        <f t="shared" si="5"/>
        <v>#VALUE!</v>
      </c>
      <c r="KEN33" s="5" t="str">
        <f t="shared" si="5"/>
        <v>#VALUE!</v>
      </c>
      <c r="KEO33" s="5" t="str">
        <f t="shared" si="5"/>
        <v>#VALUE!</v>
      </c>
      <c r="KEP33" s="5" t="str">
        <f t="shared" si="5"/>
        <v>#VALUE!</v>
      </c>
      <c r="KEQ33" s="5" t="str">
        <f t="shared" si="5"/>
        <v>#VALUE!</v>
      </c>
      <c r="KER33" s="5" t="str">
        <f t="shared" si="5"/>
        <v>#VALUE!</v>
      </c>
      <c r="KES33" s="5" t="str">
        <f t="shared" si="5"/>
        <v>#VALUE!</v>
      </c>
      <c r="KET33" s="5" t="str">
        <f t="shared" si="5"/>
        <v>#VALUE!</v>
      </c>
      <c r="KEU33" s="5" t="str">
        <f t="shared" si="5"/>
        <v>#VALUE!</v>
      </c>
      <c r="KEV33" s="5" t="str">
        <f t="shared" si="5"/>
        <v>#VALUE!</v>
      </c>
      <c r="KEW33" s="5" t="str">
        <f t="shared" si="5"/>
        <v>#VALUE!</v>
      </c>
      <c r="KEX33" s="5" t="str">
        <f t="shared" si="5"/>
        <v>#VALUE!</v>
      </c>
      <c r="KEY33" s="5" t="str">
        <f t="shared" si="5"/>
        <v>#VALUE!</v>
      </c>
      <c r="KEZ33" s="5" t="str">
        <f t="shared" si="5"/>
        <v>#VALUE!</v>
      </c>
      <c r="KFA33" s="5" t="str">
        <f t="shared" si="5"/>
        <v>#VALUE!</v>
      </c>
      <c r="KFB33" s="5" t="str">
        <f t="shared" si="5"/>
        <v>#VALUE!</v>
      </c>
      <c r="KFC33" s="5" t="str">
        <f t="shared" si="5"/>
        <v>#VALUE!</v>
      </c>
      <c r="KFD33" s="5" t="str">
        <f t="shared" si="5"/>
        <v>#VALUE!</v>
      </c>
      <c r="KFE33" s="5" t="str">
        <f t="shared" si="5"/>
        <v>#VALUE!</v>
      </c>
      <c r="KFF33" s="5" t="str">
        <f t="shared" si="5"/>
        <v>#VALUE!</v>
      </c>
      <c r="KFG33" s="5" t="str">
        <f t="shared" si="5"/>
        <v>#VALUE!</v>
      </c>
      <c r="KFH33" s="5" t="str">
        <f t="shared" si="5"/>
        <v>#VALUE!</v>
      </c>
      <c r="KFI33" s="5" t="str">
        <f t="shared" si="5"/>
        <v>#VALUE!</v>
      </c>
      <c r="KFJ33" s="5" t="str">
        <f t="shared" si="5"/>
        <v>#VALUE!</v>
      </c>
      <c r="KFK33" s="5" t="str">
        <f t="shared" si="5"/>
        <v>#VALUE!</v>
      </c>
      <c r="KFL33" s="5" t="str">
        <f t="shared" si="5"/>
        <v>#VALUE!</v>
      </c>
      <c r="KFM33" s="5" t="str">
        <f t="shared" si="5"/>
        <v>#VALUE!</v>
      </c>
      <c r="KFN33" s="5" t="str">
        <f t="shared" si="5"/>
        <v>#VALUE!</v>
      </c>
      <c r="KFO33" s="5" t="str">
        <f t="shared" si="5"/>
        <v>#VALUE!</v>
      </c>
      <c r="KFP33" s="5" t="str">
        <f t="shared" si="5"/>
        <v>#VALUE!</v>
      </c>
      <c r="KFQ33" s="5" t="str">
        <f t="shared" si="5"/>
        <v>#VALUE!</v>
      </c>
      <c r="KFR33" s="5" t="str">
        <f t="shared" si="5"/>
        <v>#VALUE!</v>
      </c>
      <c r="KFS33" s="5" t="str">
        <f t="shared" si="5"/>
        <v>#VALUE!</v>
      </c>
      <c r="KFT33" s="5" t="str">
        <f t="shared" si="5"/>
        <v>#VALUE!</v>
      </c>
      <c r="KFU33" s="5" t="str">
        <f t="shared" si="5"/>
        <v>#VALUE!</v>
      </c>
      <c r="KFV33" s="5" t="str">
        <f t="shared" si="5"/>
        <v>#VALUE!</v>
      </c>
      <c r="KFW33" s="5" t="str">
        <f t="shared" si="5"/>
        <v>#VALUE!</v>
      </c>
      <c r="KFX33" s="5" t="str">
        <f t="shared" si="5"/>
        <v>#VALUE!</v>
      </c>
      <c r="KFY33" s="5" t="str">
        <f t="shared" si="5"/>
        <v>#VALUE!</v>
      </c>
      <c r="KFZ33" s="5" t="str">
        <f t="shared" si="5"/>
        <v>#VALUE!</v>
      </c>
      <c r="KGA33" s="5" t="str">
        <f t="shared" si="5"/>
        <v>#VALUE!</v>
      </c>
      <c r="KGB33" s="5" t="str">
        <f t="shared" si="5"/>
        <v>#VALUE!</v>
      </c>
      <c r="KGC33" s="5" t="str">
        <f t="shared" si="5"/>
        <v>#VALUE!</v>
      </c>
      <c r="KGD33" s="5" t="str">
        <f t="shared" si="5"/>
        <v>#VALUE!</v>
      </c>
      <c r="KGE33" s="5" t="str">
        <f t="shared" si="5"/>
        <v>#VALUE!</v>
      </c>
      <c r="KGF33" s="5" t="str">
        <f t="shared" si="5"/>
        <v>#VALUE!</v>
      </c>
      <c r="KGG33" s="5" t="str">
        <f t="shared" si="5"/>
        <v>#VALUE!</v>
      </c>
      <c r="KGH33" s="5" t="str">
        <f t="shared" si="5"/>
        <v>#VALUE!</v>
      </c>
      <c r="KGI33" s="5" t="str">
        <f t="shared" si="5"/>
        <v>#VALUE!</v>
      </c>
      <c r="KGJ33" s="5" t="str">
        <f t="shared" si="5"/>
        <v>#VALUE!</v>
      </c>
      <c r="KGK33" s="5" t="str">
        <f t="shared" si="5"/>
        <v>#VALUE!</v>
      </c>
      <c r="KGL33" s="5" t="str">
        <f t="shared" si="5"/>
        <v>#VALUE!</v>
      </c>
      <c r="KGM33" s="5" t="str">
        <f t="shared" si="5"/>
        <v>#VALUE!</v>
      </c>
      <c r="KGN33" s="5" t="str">
        <f t="shared" si="5"/>
        <v>#VALUE!</v>
      </c>
      <c r="KGO33" s="5" t="str">
        <f t="shared" si="5"/>
        <v>#VALUE!</v>
      </c>
      <c r="KGP33" s="5" t="str">
        <f t="shared" si="5"/>
        <v>#VALUE!</v>
      </c>
      <c r="KGQ33" s="5" t="str">
        <f t="shared" si="5"/>
        <v>#VALUE!</v>
      </c>
      <c r="KGR33" s="5" t="str">
        <f t="shared" si="5"/>
        <v>#VALUE!</v>
      </c>
      <c r="KGS33" s="5" t="str">
        <f t="shared" si="5"/>
        <v>#VALUE!</v>
      </c>
      <c r="KGT33" s="5" t="str">
        <f t="shared" si="5"/>
        <v>#VALUE!</v>
      </c>
      <c r="KGU33" s="5" t="str">
        <f t="shared" si="5"/>
        <v>#VALUE!</v>
      </c>
      <c r="KGV33" s="5" t="str">
        <f t="shared" si="5"/>
        <v>#VALUE!</v>
      </c>
      <c r="KGW33" s="5" t="str">
        <f t="shared" si="5"/>
        <v>#VALUE!</v>
      </c>
      <c r="KGX33" s="5" t="str">
        <f t="shared" si="5"/>
        <v>#VALUE!</v>
      </c>
      <c r="KGY33" s="5" t="str">
        <f t="shared" si="5"/>
        <v>#VALUE!</v>
      </c>
      <c r="KGZ33" s="5" t="str">
        <f t="shared" si="5"/>
        <v>#VALUE!</v>
      </c>
      <c r="KHA33" s="5" t="str">
        <f t="shared" si="5"/>
        <v>#VALUE!</v>
      </c>
      <c r="KHB33" s="5" t="str">
        <f t="shared" si="5"/>
        <v>#VALUE!</v>
      </c>
      <c r="KHC33" s="5" t="str">
        <f t="shared" si="5"/>
        <v>#VALUE!</v>
      </c>
      <c r="KHD33" s="5" t="str">
        <f t="shared" si="5"/>
        <v>#VALUE!</v>
      </c>
      <c r="KHE33" s="5" t="str">
        <f t="shared" si="5"/>
        <v>#VALUE!</v>
      </c>
      <c r="KHF33" s="5" t="str">
        <f t="shared" si="5"/>
        <v>#VALUE!</v>
      </c>
      <c r="KHG33" s="5" t="str">
        <f t="shared" si="5"/>
        <v>#VALUE!</v>
      </c>
      <c r="KHH33" s="5" t="str">
        <f t="shared" si="5"/>
        <v>#VALUE!</v>
      </c>
      <c r="KHI33" s="5" t="str">
        <f t="shared" si="5"/>
        <v>#VALUE!</v>
      </c>
      <c r="KHJ33" s="5" t="str">
        <f t="shared" si="5"/>
        <v>#VALUE!</v>
      </c>
      <c r="KHK33" s="5" t="str">
        <f t="shared" si="5"/>
        <v>#VALUE!</v>
      </c>
      <c r="KHL33" s="5" t="str">
        <f t="shared" si="5"/>
        <v>#VALUE!</v>
      </c>
      <c r="KHM33" s="5" t="str">
        <f t="shared" si="5"/>
        <v>#VALUE!</v>
      </c>
      <c r="KHN33" s="5" t="str">
        <f t="shared" si="5"/>
        <v>#VALUE!</v>
      </c>
      <c r="KHO33" s="5" t="str">
        <f t="shared" si="5"/>
        <v>#VALUE!</v>
      </c>
      <c r="KHP33" s="5" t="str">
        <f t="shared" si="5"/>
        <v>#VALUE!</v>
      </c>
      <c r="KHQ33" s="5" t="str">
        <f t="shared" si="5"/>
        <v>#VALUE!</v>
      </c>
      <c r="KHR33" s="5" t="str">
        <f t="shared" si="5"/>
        <v>#VALUE!</v>
      </c>
      <c r="KHS33" s="5" t="str">
        <f t="shared" si="5"/>
        <v>#VALUE!</v>
      </c>
      <c r="KHT33" s="5" t="str">
        <f t="shared" si="5"/>
        <v>#VALUE!</v>
      </c>
      <c r="KHU33" s="5" t="str">
        <f t="shared" si="5"/>
        <v>#VALUE!</v>
      </c>
      <c r="KHV33" s="5" t="str">
        <f t="shared" si="5"/>
        <v>#VALUE!</v>
      </c>
      <c r="KHW33" s="5" t="str">
        <f t="shared" si="5"/>
        <v>#VALUE!</v>
      </c>
      <c r="KHX33" s="5" t="str">
        <f t="shared" si="5"/>
        <v>#VALUE!</v>
      </c>
      <c r="KHY33" s="5" t="str">
        <f t="shared" si="5"/>
        <v>#VALUE!</v>
      </c>
      <c r="KHZ33" s="5" t="str">
        <f t="shared" si="5"/>
        <v>#VALUE!</v>
      </c>
      <c r="KIA33" s="5" t="str">
        <f t="shared" si="5"/>
        <v>#VALUE!</v>
      </c>
      <c r="KIB33" s="5" t="str">
        <f t="shared" si="5"/>
        <v>#VALUE!</v>
      </c>
      <c r="KIC33" s="5" t="str">
        <f t="shared" si="5"/>
        <v>#VALUE!</v>
      </c>
      <c r="KID33" s="5" t="str">
        <f t="shared" si="5"/>
        <v>#VALUE!</v>
      </c>
      <c r="KIE33" s="5" t="str">
        <f t="shared" si="5"/>
        <v>#VALUE!</v>
      </c>
      <c r="KIF33" s="5" t="str">
        <f t="shared" si="5"/>
        <v>#VALUE!</v>
      </c>
      <c r="KIG33" s="5" t="str">
        <f t="shared" si="5"/>
        <v>#VALUE!</v>
      </c>
      <c r="KIH33" s="5" t="str">
        <f t="shared" si="5"/>
        <v>#VALUE!</v>
      </c>
      <c r="KII33" s="5" t="str">
        <f t="shared" si="5"/>
        <v>#VALUE!</v>
      </c>
      <c r="KIJ33" s="5" t="str">
        <f t="shared" si="5"/>
        <v>#VALUE!</v>
      </c>
      <c r="KIK33" s="5" t="str">
        <f t="shared" si="5"/>
        <v>#VALUE!</v>
      </c>
      <c r="KIL33" s="5" t="str">
        <f t="shared" si="5"/>
        <v>#VALUE!</v>
      </c>
      <c r="KIM33" s="5" t="str">
        <f t="shared" si="5"/>
        <v>#VALUE!</v>
      </c>
      <c r="KIN33" s="5" t="str">
        <f t="shared" si="5"/>
        <v>#VALUE!</v>
      </c>
      <c r="KIO33" s="5" t="str">
        <f t="shared" si="5"/>
        <v>#VALUE!</v>
      </c>
      <c r="KIP33" s="5" t="str">
        <f t="shared" si="5"/>
        <v>#VALUE!</v>
      </c>
      <c r="KIQ33" s="5" t="str">
        <f t="shared" si="5"/>
        <v>#VALUE!</v>
      </c>
      <c r="KIR33" s="5" t="str">
        <f t="shared" si="5"/>
        <v>#VALUE!</v>
      </c>
      <c r="KIS33" s="5" t="str">
        <f t="shared" si="5"/>
        <v>#VALUE!</v>
      </c>
      <c r="KIT33" s="5" t="str">
        <f t="shared" si="5"/>
        <v>#VALUE!</v>
      </c>
      <c r="KIU33" s="5" t="str">
        <f t="shared" si="5"/>
        <v>#VALUE!</v>
      </c>
      <c r="KIV33" s="5" t="str">
        <f t="shared" si="5"/>
        <v>#VALUE!</v>
      </c>
      <c r="KIW33" s="5" t="str">
        <f t="shared" si="5"/>
        <v>#VALUE!</v>
      </c>
      <c r="KIX33" s="5" t="str">
        <f t="shared" si="5"/>
        <v>#VALUE!</v>
      </c>
      <c r="KIY33" s="5" t="str">
        <f t="shared" si="5"/>
        <v>#VALUE!</v>
      </c>
      <c r="KIZ33" s="5" t="str">
        <f t="shared" si="5"/>
        <v>#VALUE!</v>
      </c>
      <c r="KJA33" s="5" t="str">
        <f t="shared" si="5"/>
        <v>#VALUE!</v>
      </c>
      <c r="KJB33" s="5" t="str">
        <f t="shared" si="5"/>
        <v>#VALUE!</v>
      </c>
      <c r="KJC33" s="5" t="str">
        <f t="shared" si="5"/>
        <v>#VALUE!</v>
      </c>
      <c r="KJD33" s="5" t="str">
        <f t="shared" si="5"/>
        <v>#VALUE!</v>
      </c>
      <c r="KJE33" s="5" t="str">
        <f t="shared" si="5"/>
        <v>#VALUE!</v>
      </c>
      <c r="KJF33" s="5" t="str">
        <f t="shared" si="5"/>
        <v>#VALUE!</v>
      </c>
      <c r="KJG33" s="5" t="str">
        <f t="shared" si="5"/>
        <v>#VALUE!</v>
      </c>
      <c r="KJH33" s="5" t="str">
        <f t="shared" si="5"/>
        <v>#VALUE!</v>
      </c>
      <c r="KJI33" s="5" t="str">
        <f t="shared" si="5"/>
        <v>#VALUE!</v>
      </c>
      <c r="KJJ33" s="5" t="str">
        <f t="shared" si="5"/>
        <v>#VALUE!</v>
      </c>
      <c r="KJK33" s="5" t="str">
        <f t="shared" si="5"/>
        <v>#VALUE!</v>
      </c>
      <c r="KJL33" s="5" t="str">
        <f t="shared" si="5"/>
        <v>#VALUE!</v>
      </c>
      <c r="KJM33" s="5" t="str">
        <f t="shared" si="5"/>
        <v>#VALUE!</v>
      </c>
      <c r="KJN33" s="5" t="str">
        <f t="shared" si="5"/>
        <v>#VALUE!</v>
      </c>
      <c r="KJO33" s="5" t="str">
        <f t="shared" si="5"/>
        <v>#VALUE!</v>
      </c>
      <c r="KJP33" s="5" t="str">
        <f t="shared" si="5"/>
        <v>#VALUE!</v>
      </c>
      <c r="KJQ33" s="5" t="str">
        <f t="shared" si="5"/>
        <v>#VALUE!</v>
      </c>
      <c r="KJR33" s="5" t="str">
        <f t="shared" si="5"/>
        <v>#VALUE!</v>
      </c>
      <c r="KJS33" s="5" t="str">
        <f t="shared" si="5"/>
        <v>#VALUE!</v>
      </c>
      <c r="KJT33" s="5" t="str">
        <f t="shared" si="5"/>
        <v>#VALUE!</v>
      </c>
      <c r="KJU33" s="5" t="str">
        <f t="shared" si="5"/>
        <v>#VALUE!</v>
      </c>
      <c r="KJV33" s="5" t="str">
        <f t="shared" si="5"/>
        <v>#VALUE!</v>
      </c>
      <c r="KJW33" s="5" t="str">
        <f t="shared" si="5"/>
        <v>#VALUE!</v>
      </c>
      <c r="KJX33" s="5" t="str">
        <f t="shared" si="5"/>
        <v>#VALUE!</v>
      </c>
      <c r="KJY33" s="5" t="str">
        <f t="shared" si="5"/>
        <v>#VALUE!</v>
      </c>
      <c r="KJZ33" s="5" t="str">
        <f t="shared" si="5"/>
        <v>#VALUE!</v>
      </c>
      <c r="KKA33" s="5" t="str">
        <f t="shared" si="5"/>
        <v>#VALUE!</v>
      </c>
      <c r="KKB33" s="5" t="str">
        <f t="shared" si="5"/>
        <v>#VALUE!</v>
      </c>
      <c r="KKC33" s="5" t="str">
        <f t="shared" si="5"/>
        <v>#VALUE!</v>
      </c>
      <c r="KKD33" s="5" t="str">
        <f t="shared" si="5"/>
        <v>#VALUE!</v>
      </c>
      <c r="KKE33" s="5" t="str">
        <f t="shared" si="5"/>
        <v>#VALUE!</v>
      </c>
      <c r="KKF33" s="5" t="str">
        <f t="shared" si="5"/>
        <v>#VALUE!</v>
      </c>
      <c r="KKG33" s="5" t="str">
        <f t="shared" si="5"/>
        <v>#VALUE!</v>
      </c>
      <c r="KKH33" s="5" t="str">
        <f t="shared" si="5"/>
        <v>#VALUE!</v>
      </c>
      <c r="KKI33" s="5" t="str">
        <f t="shared" si="5"/>
        <v>#VALUE!</v>
      </c>
      <c r="KKJ33" s="5" t="str">
        <f t="shared" si="5"/>
        <v>#VALUE!</v>
      </c>
      <c r="KKK33" s="5" t="str">
        <f t="shared" si="5"/>
        <v>#VALUE!</v>
      </c>
      <c r="KKL33" s="5" t="str">
        <f t="shared" si="5"/>
        <v>#VALUE!</v>
      </c>
      <c r="KKM33" s="5" t="str">
        <f t="shared" si="5"/>
        <v>#VALUE!</v>
      </c>
      <c r="KKN33" s="5" t="str">
        <f t="shared" si="5"/>
        <v>#VALUE!</v>
      </c>
      <c r="KKO33" s="5" t="str">
        <f t="shared" si="5"/>
        <v>#VALUE!</v>
      </c>
      <c r="KKP33" s="5" t="str">
        <f t="shared" si="5"/>
        <v>#VALUE!</v>
      </c>
      <c r="KKQ33" s="5" t="str">
        <f t="shared" si="5"/>
        <v>#VALUE!</v>
      </c>
      <c r="KKR33" s="5" t="str">
        <f t="shared" si="5"/>
        <v>#VALUE!</v>
      </c>
      <c r="KKS33" s="5" t="str">
        <f t="shared" si="5"/>
        <v>#VALUE!</v>
      </c>
      <c r="KKT33" s="5" t="str">
        <f t="shared" si="5"/>
        <v>#VALUE!</v>
      </c>
      <c r="KKU33" s="5" t="str">
        <f t="shared" si="5"/>
        <v>#VALUE!</v>
      </c>
      <c r="KKV33" s="5" t="str">
        <f t="shared" si="5"/>
        <v>#VALUE!</v>
      </c>
      <c r="KKW33" s="5" t="str">
        <f t="shared" si="5"/>
        <v>#VALUE!</v>
      </c>
      <c r="KKX33" s="5" t="str">
        <f t="shared" si="5"/>
        <v>#VALUE!</v>
      </c>
      <c r="KKY33" s="5" t="str">
        <f t="shared" si="5"/>
        <v>#VALUE!</v>
      </c>
      <c r="KKZ33" s="5" t="str">
        <f t="shared" si="5"/>
        <v>#VALUE!</v>
      </c>
      <c r="KLA33" s="5" t="str">
        <f t="shared" si="5"/>
        <v>#VALUE!</v>
      </c>
      <c r="KLB33" s="5" t="str">
        <f t="shared" si="5"/>
        <v>#VALUE!</v>
      </c>
      <c r="KLC33" s="5" t="str">
        <f t="shared" si="5"/>
        <v>#VALUE!</v>
      </c>
      <c r="KLD33" s="5" t="str">
        <f t="shared" si="5"/>
        <v>#VALUE!</v>
      </c>
      <c r="KLE33" s="5" t="str">
        <f t="shared" si="5"/>
        <v>#VALUE!</v>
      </c>
      <c r="KLF33" s="5" t="str">
        <f t="shared" si="5"/>
        <v>#VALUE!</v>
      </c>
      <c r="KLG33" s="5" t="str">
        <f t="shared" si="5"/>
        <v>#VALUE!</v>
      </c>
      <c r="KLH33" s="5" t="str">
        <f t="shared" si="5"/>
        <v>#VALUE!</v>
      </c>
      <c r="KLI33" s="5" t="str">
        <f t="shared" si="5"/>
        <v>#VALUE!</v>
      </c>
      <c r="KLJ33" s="5" t="str">
        <f t="shared" si="5"/>
        <v>#VALUE!</v>
      </c>
      <c r="KLK33" s="5" t="str">
        <f t="shared" si="5"/>
        <v>#VALUE!</v>
      </c>
      <c r="KLL33" s="5" t="str">
        <f t="shared" si="5"/>
        <v>#VALUE!</v>
      </c>
      <c r="KLM33" s="5" t="str">
        <f t="shared" si="5"/>
        <v>#VALUE!</v>
      </c>
      <c r="KLN33" s="5" t="str">
        <f t="shared" si="5"/>
        <v>#VALUE!</v>
      </c>
      <c r="KLO33" s="5" t="str">
        <f t="shared" si="5"/>
        <v>#VALUE!</v>
      </c>
      <c r="KLP33" s="5" t="str">
        <f t="shared" si="5"/>
        <v>#VALUE!</v>
      </c>
      <c r="KLQ33" s="5" t="str">
        <f t="shared" si="5"/>
        <v>#VALUE!</v>
      </c>
      <c r="KLR33" s="5" t="str">
        <f t="shared" si="5"/>
        <v>#VALUE!</v>
      </c>
      <c r="KLS33" s="5" t="str">
        <f t="shared" si="5"/>
        <v>#VALUE!</v>
      </c>
      <c r="KLT33" s="5" t="str">
        <f t="shared" si="5"/>
        <v>#VALUE!</v>
      </c>
      <c r="KLU33" s="5" t="str">
        <f t="shared" si="5"/>
        <v>#VALUE!</v>
      </c>
      <c r="KLV33" s="5" t="str">
        <f t="shared" si="5"/>
        <v>#VALUE!</v>
      </c>
      <c r="KLW33" s="5" t="str">
        <f t="shared" si="5"/>
        <v>#VALUE!</v>
      </c>
      <c r="KLX33" s="5" t="str">
        <f t="shared" si="5"/>
        <v>#VALUE!</v>
      </c>
      <c r="KLY33" s="5" t="str">
        <f t="shared" si="5"/>
        <v>#VALUE!</v>
      </c>
      <c r="KLZ33" s="5" t="str">
        <f t="shared" si="5"/>
        <v>#VALUE!</v>
      </c>
      <c r="KMA33" s="5" t="str">
        <f t="shared" si="5"/>
        <v>#VALUE!</v>
      </c>
      <c r="KMB33" s="5" t="str">
        <f t="shared" si="5"/>
        <v>#VALUE!</v>
      </c>
      <c r="KMC33" s="5" t="str">
        <f t="shared" si="5"/>
        <v>#VALUE!</v>
      </c>
      <c r="KMD33" s="5" t="str">
        <f t="shared" si="5"/>
        <v>#VALUE!</v>
      </c>
      <c r="KME33" s="5" t="str">
        <f t="shared" si="5"/>
        <v>#VALUE!</v>
      </c>
      <c r="KMF33" s="5" t="str">
        <f t="shared" si="5"/>
        <v>#VALUE!</v>
      </c>
      <c r="KMG33" s="5" t="str">
        <f t="shared" si="5"/>
        <v>#VALUE!</v>
      </c>
      <c r="KMH33" s="5" t="str">
        <f t="shared" si="5"/>
        <v>#VALUE!</v>
      </c>
      <c r="KMI33" s="5" t="str">
        <f t="shared" si="5"/>
        <v>#VALUE!</v>
      </c>
      <c r="KMJ33" s="5" t="str">
        <f t="shared" si="5"/>
        <v>#VALUE!</v>
      </c>
      <c r="KMK33" s="5" t="str">
        <f t="shared" si="5"/>
        <v>#VALUE!</v>
      </c>
      <c r="KML33" s="5" t="str">
        <f t="shared" si="5"/>
        <v>#VALUE!</v>
      </c>
      <c r="KMM33" s="5" t="str">
        <f t="shared" si="5"/>
        <v>#VALUE!</v>
      </c>
      <c r="KMN33" s="5" t="str">
        <f t="shared" si="5"/>
        <v>#VALUE!</v>
      </c>
      <c r="KMO33" s="5" t="str">
        <f t="shared" si="5"/>
        <v>#VALUE!</v>
      </c>
      <c r="KMP33" s="5" t="str">
        <f t="shared" si="5"/>
        <v>#VALUE!</v>
      </c>
      <c r="KMQ33" s="5" t="str">
        <f t="shared" si="5"/>
        <v>#VALUE!</v>
      </c>
      <c r="KMR33" s="5" t="str">
        <f t="shared" si="5"/>
        <v>#VALUE!</v>
      </c>
      <c r="KMS33" s="5" t="str">
        <f t="shared" si="5"/>
        <v>#VALUE!</v>
      </c>
      <c r="KMT33" s="5" t="str">
        <f t="shared" si="5"/>
        <v>#VALUE!</v>
      </c>
      <c r="KMU33" s="5" t="str">
        <f t="shared" si="5"/>
        <v>#VALUE!</v>
      </c>
      <c r="KMV33" s="5" t="str">
        <f t="shared" si="5"/>
        <v>#VALUE!</v>
      </c>
      <c r="KMW33" s="5" t="str">
        <f t="shared" si="5"/>
        <v>#VALUE!</v>
      </c>
      <c r="KMX33" s="5" t="str">
        <f t="shared" si="5"/>
        <v>#VALUE!</v>
      </c>
      <c r="KMY33" s="5" t="str">
        <f t="shared" si="5"/>
        <v>#VALUE!</v>
      </c>
      <c r="KMZ33" s="5" t="str">
        <f t="shared" si="5"/>
        <v>#VALUE!</v>
      </c>
      <c r="KNA33" s="5" t="str">
        <f t="shared" si="5"/>
        <v>#VALUE!</v>
      </c>
      <c r="KNB33" s="5" t="str">
        <f t="shared" si="5"/>
        <v>#VALUE!</v>
      </c>
      <c r="KNC33" s="5" t="str">
        <f t="shared" si="5"/>
        <v>#VALUE!</v>
      </c>
      <c r="KND33" s="5" t="str">
        <f t="shared" si="5"/>
        <v>#VALUE!</v>
      </c>
      <c r="KNE33" s="5" t="str">
        <f t="shared" si="5"/>
        <v>#VALUE!</v>
      </c>
      <c r="KNF33" s="5" t="str">
        <f t="shared" si="5"/>
        <v>#VALUE!</v>
      </c>
      <c r="KNG33" s="5" t="str">
        <f t="shared" si="5"/>
        <v>#VALUE!</v>
      </c>
      <c r="KNH33" s="5" t="str">
        <f t="shared" si="5"/>
        <v>#VALUE!</v>
      </c>
      <c r="KNI33" s="5" t="str">
        <f t="shared" si="5"/>
        <v>#VALUE!</v>
      </c>
      <c r="KNJ33" s="5" t="str">
        <f t="shared" si="5"/>
        <v>#VALUE!</v>
      </c>
      <c r="KNK33" s="5" t="str">
        <f t="shared" si="5"/>
        <v>#VALUE!</v>
      </c>
      <c r="KNL33" s="5" t="str">
        <f t="shared" si="5"/>
        <v>#VALUE!</v>
      </c>
      <c r="KNM33" s="5" t="str">
        <f t="shared" si="5"/>
        <v>#VALUE!</v>
      </c>
      <c r="KNN33" s="5" t="str">
        <f t="shared" si="5"/>
        <v>#VALUE!</v>
      </c>
      <c r="KNO33" s="5" t="str">
        <f t="shared" si="5"/>
        <v>#VALUE!</v>
      </c>
      <c r="KNP33" s="5" t="str">
        <f t="shared" si="5"/>
        <v>#VALUE!</v>
      </c>
      <c r="KNQ33" s="5" t="str">
        <f t="shared" si="5"/>
        <v>#VALUE!</v>
      </c>
      <c r="KNR33" s="5" t="str">
        <f t="shared" si="5"/>
        <v>#VALUE!</v>
      </c>
      <c r="KNS33" s="5" t="str">
        <f t="shared" si="5"/>
        <v>#VALUE!</v>
      </c>
      <c r="KNT33" s="5" t="str">
        <f t="shared" si="5"/>
        <v>#VALUE!</v>
      </c>
      <c r="KNU33" s="5" t="str">
        <f t="shared" si="5"/>
        <v>#VALUE!</v>
      </c>
      <c r="KNV33" s="5" t="str">
        <f t="shared" si="5"/>
        <v>#VALUE!</v>
      </c>
      <c r="KNW33" s="5" t="str">
        <f t="shared" si="5"/>
        <v>#VALUE!</v>
      </c>
      <c r="KNX33" s="5" t="str">
        <f t="shared" si="5"/>
        <v>#VALUE!</v>
      </c>
      <c r="KNY33" s="5" t="str">
        <f t="shared" si="5"/>
        <v>#VALUE!</v>
      </c>
      <c r="KNZ33" s="5" t="str">
        <f t="shared" si="5"/>
        <v>#VALUE!</v>
      </c>
      <c r="KOA33" s="5" t="str">
        <f t="shared" si="5"/>
        <v>#VALUE!</v>
      </c>
      <c r="KOB33" s="5" t="str">
        <f t="shared" si="5"/>
        <v>#VALUE!</v>
      </c>
      <c r="KOC33" s="5" t="str">
        <f t="shared" si="5"/>
        <v>#VALUE!</v>
      </c>
      <c r="KOD33" s="5" t="str">
        <f t="shared" si="5"/>
        <v>#VALUE!</v>
      </c>
      <c r="KOE33" s="5" t="str">
        <f t="shared" si="5"/>
        <v>#VALUE!</v>
      </c>
      <c r="KOF33" s="5" t="str">
        <f t="shared" si="5"/>
        <v>#VALUE!</v>
      </c>
      <c r="KOG33" s="5" t="str">
        <f t="shared" si="5"/>
        <v>#VALUE!</v>
      </c>
      <c r="KOH33" s="5" t="str">
        <f t="shared" si="5"/>
        <v>#VALUE!</v>
      </c>
      <c r="KOI33" s="5" t="str">
        <f t="shared" si="5"/>
        <v>#VALUE!</v>
      </c>
      <c r="KOJ33" s="5" t="str">
        <f t="shared" si="5"/>
        <v>#VALUE!</v>
      </c>
      <c r="KOK33" s="5" t="str">
        <f t="shared" si="5"/>
        <v>#VALUE!</v>
      </c>
      <c r="KOL33" s="5" t="str">
        <f t="shared" si="5"/>
        <v>#VALUE!</v>
      </c>
      <c r="KOM33" s="5" t="str">
        <f t="shared" si="5"/>
        <v>#VALUE!</v>
      </c>
      <c r="KON33" s="5" t="str">
        <f t="shared" si="5"/>
        <v>#VALUE!</v>
      </c>
      <c r="KOO33" s="5" t="str">
        <f t="shared" si="5"/>
        <v>#VALUE!</v>
      </c>
      <c r="KOP33" s="5" t="str">
        <f t="shared" si="5"/>
        <v>#VALUE!</v>
      </c>
      <c r="KOQ33" s="5" t="str">
        <f t="shared" si="5"/>
        <v>#VALUE!</v>
      </c>
      <c r="KOR33" s="5" t="str">
        <f t="shared" si="5"/>
        <v>#VALUE!</v>
      </c>
      <c r="KOS33" s="5" t="str">
        <f t="shared" si="5"/>
        <v>#VALUE!</v>
      </c>
      <c r="KOT33" s="5" t="str">
        <f t="shared" si="5"/>
        <v>#VALUE!</v>
      </c>
      <c r="KOU33" s="5" t="str">
        <f t="shared" si="5"/>
        <v>#VALUE!</v>
      </c>
      <c r="KOV33" s="5" t="str">
        <f t="shared" si="5"/>
        <v>#VALUE!</v>
      </c>
      <c r="KOW33" s="5" t="str">
        <f t="shared" si="5"/>
        <v>#VALUE!</v>
      </c>
      <c r="KOX33" s="5" t="str">
        <f t="shared" si="5"/>
        <v>#VALUE!</v>
      </c>
      <c r="KOY33" s="5" t="str">
        <f t="shared" si="5"/>
        <v>#VALUE!</v>
      </c>
      <c r="KOZ33" s="5" t="str">
        <f t="shared" si="5"/>
        <v>#VALUE!</v>
      </c>
      <c r="KPA33" s="5" t="str">
        <f t="shared" si="5"/>
        <v>#VALUE!</v>
      </c>
      <c r="KPB33" s="5" t="str">
        <f t="shared" si="5"/>
        <v>#VALUE!</v>
      </c>
      <c r="KPC33" s="5" t="str">
        <f t="shared" si="5"/>
        <v>#VALUE!</v>
      </c>
      <c r="KPD33" s="5" t="str">
        <f t="shared" si="5"/>
        <v>#VALUE!</v>
      </c>
      <c r="KPE33" s="5" t="str">
        <f t="shared" si="5"/>
        <v>#VALUE!</v>
      </c>
      <c r="KPF33" s="5" t="str">
        <f t="shared" si="5"/>
        <v>#VALUE!</v>
      </c>
      <c r="KPG33" s="5" t="str">
        <f t="shared" si="5"/>
        <v>#VALUE!</v>
      </c>
      <c r="KPH33" s="5" t="str">
        <f t="shared" si="5"/>
        <v>#VALUE!</v>
      </c>
      <c r="KPI33" s="5" t="str">
        <f t="shared" si="5"/>
        <v>#VALUE!</v>
      </c>
      <c r="KPJ33" s="5" t="str">
        <f t="shared" si="5"/>
        <v>#VALUE!</v>
      </c>
      <c r="KPK33" s="5" t="str">
        <f t="shared" si="5"/>
        <v>#VALUE!</v>
      </c>
      <c r="KPL33" s="5" t="str">
        <f t="shared" si="5"/>
        <v>#VALUE!</v>
      </c>
      <c r="KPM33" s="5" t="str">
        <f t="shared" si="5"/>
        <v>#VALUE!</v>
      </c>
      <c r="KPN33" s="5" t="str">
        <f t="shared" si="5"/>
        <v>#VALUE!</v>
      </c>
      <c r="KPO33" s="5" t="str">
        <f t="shared" si="5"/>
        <v>#VALUE!</v>
      </c>
      <c r="KPP33" s="5" t="str">
        <f t="shared" si="5"/>
        <v>#VALUE!</v>
      </c>
      <c r="KPQ33" s="5" t="str">
        <f t="shared" si="5"/>
        <v>#VALUE!</v>
      </c>
      <c r="KPR33" s="5" t="str">
        <f t="shared" si="5"/>
        <v>#VALUE!</v>
      </c>
      <c r="KPS33" s="5" t="str">
        <f t="shared" si="5"/>
        <v>#VALUE!</v>
      </c>
      <c r="KPT33" s="5" t="str">
        <f t="shared" si="5"/>
        <v>#VALUE!</v>
      </c>
      <c r="KPU33" s="5" t="str">
        <f t="shared" si="5"/>
        <v>#VALUE!</v>
      </c>
      <c r="KPV33" s="5" t="str">
        <f t="shared" si="5"/>
        <v>#VALUE!</v>
      </c>
      <c r="KPW33" s="5" t="str">
        <f t="shared" si="5"/>
        <v>#VALUE!</v>
      </c>
      <c r="KPX33" s="5" t="str">
        <f t="shared" si="5"/>
        <v>#VALUE!</v>
      </c>
      <c r="KPY33" s="5" t="str">
        <f t="shared" si="5"/>
        <v>#VALUE!</v>
      </c>
      <c r="KPZ33" s="5" t="str">
        <f t="shared" si="5"/>
        <v>#VALUE!</v>
      </c>
      <c r="KQA33" s="5" t="str">
        <f t="shared" si="5"/>
        <v>#VALUE!</v>
      </c>
      <c r="KQB33" s="5" t="str">
        <f t="shared" si="5"/>
        <v>#VALUE!</v>
      </c>
      <c r="KQC33" s="5" t="str">
        <f t="shared" si="5"/>
        <v>#VALUE!</v>
      </c>
      <c r="KQD33" s="5" t="str">
        <f t="shared" si="5"/>
        <v>#VALUE!</v>
      </c>
      <c r="KQE33" s="5" t="str">
        <f t="shared" si="5"/>
        <v>#VALUE!</v>
      </c>
      <c r="KQF33" s="5" t="str">
        <f t="shared" si="5"/>
        <v>#VALUE!</v>
      </c>
      <c r="KQG33" s="5" t="str">
        <f t="shared" si="5"/>
        <v>#VALUE!</v>
      </c>
      <c r="KQH33" s="5" t="str">
        <f t="shared" si="5"/>
        <v>#VALUE!</v>
      </c>
      <c r="KQI33" s="5" t="str">
        <f t="shared" si="5"/>
        <v>#VALUE!</v>
      </c>
      <c r="KQJ33" s="5" t="str">
        <f t="shared" si="5"/>
        <v>#VALUE!</v>
      </c>
      <c r="KQK33" s="5" t="str">
        <f t="shared" si="5"/>
        <v>#VALUE!</v>
      </c>
      <c r="KQL33" s="5" t="str">
        <f t="shared" si="5"/>
        <v>#VALUE!</v>
      </c>
      <c r="KQM33" s="5" t="str">
        <f t="shared" si="5"/>
        <v>#VALUE!</v>
      </c>
      <c r="KQN33" s="5" t="str">
        <f t="shared" si="5"/>
        <v>#VALUE!</v>
      </c>
      <c r="KQO33" s="5" t="str">
        <f t="shared" si="5"/>
        <v>#VALUE!</v>
      </c>
      <c r="KQP33" s="5" t="str">
        <f t="shared" si="5"/>
        <v>#VALUE!</v>
      </c>
      <c r="KQQ33" s="5" t="str">
        <f t="shared" si="5"/>
        <v>#VALUE!</v>
      </c>
      <c r="KQR33" s="5" t="str">
        <f t="shared" si="5"/>
        <v>#VALUE!</v>
      </c>
      <c r="KQS33" s="5" t="str">
        <f t="shared" si="5"/>
        <v>#VALUE!</v>
      </c>
      <c r="KQT33" s="5" t="str">
        <f t="shared" si="5"/>
        <v>#VALUE!</v>
      </c>
      <c r="KQU33" s="5" t="str">
        <f t="shared" si="5"/>
        <v>#VALUE!</v>
      </c>
      <c r="KQV33" s="5" t="str">
        <f t="shared" si="5"/>
        <v>#VALUE!</v>
      </c>
      <c r="KQW33" s="5" t="str">
        <f t="shared" si="5"/>
        <v>#VALUE!</v>
      </c>
      <c r="KQX33" s="5" t="str">
        <f t="shared" si="5"/>
        <v>#VALUE!</v>
      </c>
      <c r="KQY33" s="5" t="str">
        <f t="shared" si="5"/>
        <v>#VALUE!</v>
      </c>
      <c r="KQZ33" s="5" t="str">
        <f t="shared" si="5"/>
        <v>#VALUE!</v>
      </c>
      <c r="KRA33" s="5" t="str">
        <f t="shared" si="5"/>
        <v>#VALUE!</v>
      </c>
      <c r="KRB33" s="5" t="str">
        <f t="shared" si="5"/>
        <v>#VALUE!</v>
      </c>
      <c r="KRC33" s="5" t="str">
        <f t="shared" si="5"/>
        <v>#VALUE!</v>
      </c>
      <c r="KRD33" s="5" t="str">
        <f t="shared" si="5"/>
        <v>#VALUE!</v>
      </c>
      <c r="KRE33" s="5" t="str">
        <f t="shared" si="5"/>
        <v>#VALUE!</v>
      </c>
      <c r="KRF33" s="5" t="str">
        <f t="shared" si="5"/>
        <v>#VALUE!</v>
      </c>
      <c r="KRG33" s="5" t="str">
        <f t="shared" si="5"/>
        <v>#VALUE!</v>
      </c>
      <c r="KRH33" s="5" t="str">
        <f t="shared" si="5"/>
        <v>#VALUE!</v>
      </c>
      <c r="KRI33" s="5" t="str">
        <f t="shared" si="5"/>
        <v>#VALUE!</v>
      </c>
      <c r="KRJ33" s="5" t="str">
        <f t="shared" si="5"/>
        <v>#VALUE!</v>
      </c>
      <c r="KRK33" s="5" t="str">
        <f t="shared" si="5"/>
        <v>#VALUE!</v>
      </c>
      <c r="KRL33" s="5" t="str">
        <f t="shared" si="5"/>
        <v>#VALUE!</v>
      </c>
      <c r="KRM33" s="5" t="str">
        <f t="shared" si="5"/>
        <v>#VALUE!</v>
      </c>
      <c r="KRN33" s="5" t="str">
        <f t="shared" si="5"/>
        <v>#VALUE!</v>
      </c>
      <c r="KRO33" s="5" t="str">
        <f t="shared" si="5"/>
        <v>#VALUE!</v>
      </c>
      <c r="KRP33" s="5" t="str">
        <f t="shared" si="5"/>
        <v>#VALUE!</v>
      </c>
      <c r="KRQ33" s="5" t="str">
        <f t="shared" si="5"/>
        <v>#VALUE!</v>
      </c>
      <c r="KRR33" s="5" t="str">
        <f t="shared" si="5"/>
        <v>#VALUE!</v>
      </c>
    </row>
    <row r="34">
      <c r="A34" s="2" t="s">
        <v>33</v>
      </c>
    </row>
    <row r="36">
      <c r="A36" s="2" t="s">
        <v>34</v>
      </c>
      <c r="E36" s="1" t="s">
        <v>35</v>
      </c>
      <c r="F36" s="5">
        <f>COUNTA($37:$37)</f>
        <v>7922</v>
      </c>
    </row>
    <row r="37">
      <c r="A37" s="5" t="str">
        <f t="shared" ref="A37:KRR37" si="6">CONCATENATE(A$19, "II", A$32, A$33)</f>
        <v>4;0II-10</v>
      </c>
      <c r="B37" s="5" t="str">
        <f t="shared" si="6"/>
        <v>0;2II0.447213595499958-0.894427190999916</v>
      </c>
      <c r="C37" s="5" t="str">
        <f t="shared" si="6"/>
        <v>1;2II0-1</v>
      </c>
      <c r="D37" s="5" t="str">
        <f t="shared" si="6"/>
        <v>2;2II-0.447213595499958-0.894427190999916</v>
      </c>
      <c r="E37" s="5" t="str">
        <f t="shared" si="6"/>
        <v>3;2II-0.707106781186548-0.707106781186548</v>
      </c>
      <c r="F37" s="5" t="str">
        <f t="shared" si="6"/>
        <v>4;2II-0.832050294337844-0.554700196225229</v>
      </c>
      <c r="G37" s="5" t="str">
        <f t="shared" si="6"/>
        <v>4;3II-0.707106781186548-0.707106781186548</v>
      </c>
      <c r="H37" s="5" t="str">
        <f t="shared" si="6"/>
        <v>3;4II-0.447213595499958-0.894427190999916</v>
      </c>
      <c r="I37" s="5" t="str">
        <f t="shared" si="6"/>
        <v>4;4II-0.6-0.8</v>
      </c>
      <c r="J37" s="5" t="str">
        <f t="shared" si="6"/>
        <v>1;0II10</v>
      </c>
      <c r="K37" s="5" t="str">
        <f t="shared" si="6"/>
        <v>0;2II0.894427190999916-0.447213595499958</v>
      </c>
      <c r="L37" s="5" t="str">
        <f t="shared" si="6"/>
        <v>1;2II0.832050294337844-0.554700196225229</v>
      </c>
      <c r="M37" s="5" t="str">
        <f t="shared" si="6"/>
        <v>2;2II0.707106781186548-0.707106781186548</v>
      </c>
      <c r="N37" s="5" t="str">
        <f t="shared" si="6"/>
        <v>3;2II0.447213595499958-0.894427190999916</v>
      </c>
      <c r="O37" s="5" t="str">
        <f t="shared" si="6"/>
        <v>4;2II0-1</v>
      </c>
      <c r="P37" s="5" t="str">
        <f t="shared" si="6"/>
        <v>4;3II0-1</v>
      </c>
      <c r="Q37" s="5" t="str">
        <f t="shared" si="6"/>
        <v>3;4II0.242535625036333-0.970142500145332</v>
      </c>
      <c r="R37" s="5" t="str">
        <f t="shared" si="6"/>
        <v>4;4II0-1</v>
      </c>
      <c r="S37" s="5" t="str">
        <f t="shared" si="6"/>
        <v>1;0II-0.4472135954999580.894427190999916</v>
      </c>
      <c r="T37" s="5" t="str">
        <f t="shared" si="6"/>
        <v>4;0II-0.8944271909999160.447213595499958</v>
      </c>
      <c r="U37" s="5" t="str">
        <f t="shared" si="6"/>
        <v>1;2II-10</v>
      </c>
      <c r="V37" s="5" t="str">
        <f t="shared" si="6"/>
        <v>2;2II-10</v>
      </c>
      <c r="W37" s="5" t="str">
        <f t="shared" si="6"/>
        <v>3;2II-10</v>
      </c>
      <c r="X37" s="5" t="str">
        <f t="shared" si="6"/>
        <v>4;2II-10</v>
      </c>
      <c r="Y37" s="5" t="str">
        <f t="shared" si="6"/>
        <v>4;3II-0.970142500145332-0.242535625036333</v>
      </c>
      <c r="Z37" s="5" t="str">
        <f t="shared" si="6"/>
        <v>3;4II-0.832050294337844-0.554700196225229</v>
      </c>
      <c r="AA37" s="5" t="str">
        <f t="shared" si="6"/>
        <v>4;4II-0.894427190999916-0.447213595499958</v>
      </c>
      <c r="AB37" s="5" t="str">
        <f t="shared" si="6"/>
        <v>1;0II01</v>
      </c>
      <c r="AC37" s="5" t="str">
        <f t="shared" si="6"/>
        <v>4;0II-0.8320502943378440.554700196225229</v>
      </c>
      <c r="AD37" s="5" t="str">
        <f t="shared" si="6"/>
        <v>0;2II10</v>
      </c>
      <c r="AE37" s="5" t="str">
        <f t="shared" si="6"/>
        <v>2;2II-10</v>
      </c>
      <c r="AF37" s="5" t="str">
        <f t="shared" si="6"/>
        <v>3;2II-10</v>
      </c>
      <c r="AG37" s="5" t="str">
        <f t="shared" si="6"/>
        <v>4;2II-10</v>
      </c>
      <c r="AH37" s="5" t="str">
        <f t="shared" si="6"/>
        <v>4;3II-0.948683298050514-0.316227766016838</v>
      </c>
      <c r="AI37" s="5" t="str">
        <f t="shared" si="6"/>
        <v>3;4II-0.707106781186548-0.707106781186548</v>
      </c>
      <c r="AJ37" s="5" t="str">
        <f t="shared" si="6"/>
        <v>4;4II-0.832050294337844-0.554700196225229</v>
      </c>
      <c r="AK37" s="5" t="str">
        <f t="shared" si="6"/>
        <v>1;0II0.4472135954999580.894427190999916</v>
      </c>
      <c r="AL37" s="5" t="str">
        <f t="shared" si="6"/>
        <v>4;0II-0.7071067811865480.707106781186548</v>
      </c>
      <c r="AM37" s="5" t="str">
        <f t="shared" si="6"/>
        <v>0;2II10</v>
      </c>
      <c r="AN37" s="5" t="str">
        <f t="shared" si="6"/>
        <v>1;2II10</v>
      </c>
      <c r="AO37" s="5" t="str">
        <f t="shared" si="6"/>
        <v>3;2II-10</v>
      </c>
      <c r="AP37" s="5" t="str">
        <f t="shared" si="6"/>
        <v>4;2II-10</v>
      </c>
      <c r="AQ37" s="5" t="str">
        <f t="shared" si="6"/>
        <v>4;3II-0.894427190999916-0.447213595499958</v>
      </c>
      <c r="AR37" s="5" t="str">
        <f t="shared" si="6"/>
        <v>3;4II-0.447213595499958-0.894427190999916</v>
      </c>
      <c r="AS37" s="5" t="str">
        <f t="shared" si="6"/>
        <v>4;4II-0.707106781186548-0.707106781186548</v>
      </c>
      <c r="AT37" s="5" t="str">
        <f t="shared" si="6"/>
        <v>1;0II0.7071067811865480.707106781186548</v>
      </c>
      <c r="AU37" s="5" t="str">
        <f t="shared" si="6"/>
        <v>4;0II-0.4472135954999580.894427190999916</v>
      </c>
      <c r="AV37" s="5" t="str">
        <f t="shared" si="6"/>
        <v>0;2II10</v>
      </c>
      <c r="AW37" s="5" t="str">
        <f t="shared" si="6"/>
        <v>1;2II10</v>
      </c>
      <c r="AX37" s="5" t="str">
        <f t="shared" si="6"/>
        <v>2;2II10</v>
      </c>
      <c r="AY37" s="5" t="str">
        <f t="shared" si="6"/>
        <v>4;2II-10</v>
      </c>
      <c r="AZ37" s="5" t="str">
        <f t="shared" si="6"/>
        <v>4;3II-0.707106781186548-0.707106781186548</v>
      </c>
      <c r="BA37" s="5" t="str">
        <f t="shared" si="6"/>
        <v>3;4II0-1</v>
      </c>
      <c r="BB37" s="5" t="str">
        <f t="shared" si="6"/>
        <v>4;4II-0.447213595499958-0.894427190999916</v>
      </c>
      <c r="BC37" s="5" t="str">
        <f t="shared" si="6"/>
        <v>1;0II0.8320502943378440.554700196225229</v>
      </c>
      <c r="BD37" s="5" t="str">
        <f t="shared" si="6"/>
        <v>4;0II01</v>
      </c>
      <c r="BE37" s="5" t="str">
        <f t="shared" si="6"/>
        <v>0;2II10</v>
      </c>
      <c r="BF37" s="5" t="str">
        <f t="shared" si="6"/>
        <v>1;2II10</v>
      </c>
      <c r="BG37" s="5" t="str">
        <f t="shared" si="6"/>
        <v>2;2II10</v>
      </c>
      <c r="BH37" s="5" t="str">
        <f t="shared" si="6"/>
        <v>3;2II10</v>
      </c>
      <c r="BI37" s="5" t="str">
        <f t="shared" si="6"/>
        <v>4;3II0-1</v>
      </c>
      <c r="BJ37" s="5" t="str">
        <f t="shared" si="6"/>
        <v>3;4II0.447213595499958-0.894427190999916</v>
      </c>
      <c r="BK37" s="5" t="str">
        <f t="shared" si="6"/>
        <v>4;4II0-1</v>
      </c>
      <c r="BL37" s="5" t="str">
        <f t="shared" si="6"/>
        <v>1;0II0.7071067811865480.707106781186548</v>
      </c>
      <c r="BM37" s="5" t="str">
        <f t="shared" si="6"/>
        <v>4;0II01</v>
      </c>
      <c r="BN37" s="5" t="str">
        <f t="shared" si="6"/>
        <v>0;2II0.9701425001453320.242535625036333</v>
      </c>
      <c r="BO37" s="5" t="str">
        <f t="shared" si="6"/>
        <v>1;2II0.9486832980505140.316227766016838</v>
      </c>
      <c r="BP37" s="5" t="str">
        <f t="shared" si="6"/>
        <v>2;2II0.8944271909999160.447213595499958</v>
      </c>
      <c r="BQ37" s="5" t="str">
        <f t="shared" si="6"/>
        <v>3;2II0.7071067811865480.707106781186548</v>
      </c>
      <c r="BR37" s="5" t="str">
        <f t="shared" si="6"/>
        <v>4;2II01</v>
      </c>
      <c r="BS37" s="5" t="str">
        <f t="shared" si="6"/>
        <v>3;4II0.707106781186548-0.707106781186548</v>
      </c>
      <c r="BT37" s="5" t="str">
        <f t="shared" si="6"/>
        <v>4;4II0-1</v>
      </c>
      <c r="BU37" s="5" t="str">
        <f t="shared" si="6"/>
        <v>1;0II0.4472135954999580.894427190999916</v>
      </c>
      <c r="BV37" s="5" t="str">
        <f t="shared" si="6"/>
        <v>4;0II-0.2425356250363330.970142500145332</v>
      </c>
      <c r="BW37" s="5" t="str">
        <f t="shared" si="6"/>
        <v>0;2II0.8320502943378440.554700196225229</v>
      </c>
      <c r="BX37" s="5" t="str">
        <f t="shared" si="6"/>
        <v>1;2II0.7071067811865480.707106781186548</v>
      </c>
      <c r="BY37" s="5" t="str">
        <f t="shared" si="6"/>
        <v>2;2II0.4472135954999580.894427190999916</v>
      </c>
      <c r="BZ37" s="5" t="str">
        <f t="shared" si="6"/>
        <v>3;2II01</v>
      </c>
      <c r="CA37" s="5" t="str">
        <f t="shared" si="6"/>
        <v>4;2II-0.4472135954999580.894427190999916</v>
      </c>
      <c r="CB37" s="5" t="str">
        <f t="shared" si="6"/>
        <v>4;3II-0.7071067811865480.707106781186548</v>
      </c>
      <c r="CC37" s="5" t="str">
        <f t="shared" si="6"/>
        <v>4;4II-10</v>
      </c>
      <c r="CD37" s="5" t="str">
        <f t="shared" si="6"/>
        <v>1;0II0.60.8</v>
      </c>
      <c r="CE37" s="5" t="str">
        <f t="shared" si="6"/>
        <v>4;0II01</v>
      </c>
      <c r="CF37" s="5" t="str">
        <f t="shared" si="6"/>
        <v>0;2II0.8944271909999160.447213595499958</v>
      </c>
      <c r="CG37" s="5" t="str">
        <f t="shared" si="6"/>
        <v>1;2II0.8320502943378440.554700196225229</v>
      </c>
      <c r="CH37" s="5" t="str">
        <f t="shared" si="6"/>
        <v>2;2II0.7071067811865480.707106781186548</v>
      </c>
      <c r="CI37" s="5" t="str">
        <f t="shared" si="6"/>
        <v>3;2II0.4472135954999580.894427190999916</v>
      </c>
      <c r="CJ37" s="5" t="str">
        <f t="shared" si="6"/>
        <v>4;2II01</v>
      </c>
      <c r="CK37" s="5" t="str">
        <f t="shared" si="6"/>
        <v>4;3II01</v>
      </c>
      <c r="CL37" s="5" t="str">
        <f t="shared" si="6"/>
        <v>3;4II10</v>
      </c>
      <c r="CM37" s="5" t="str">
        <f t="shared" si="6"/>
        <v>#VALUE!</v>
      </c>
      <c r="CN37" s="5" t="str">
        <f t="shared" si="6"/>
        <v>#VALUE!</v>
      </c>
      <c r="CO37" s="5" t="str">
        <f t="shared" si="6"/>
        <v>#VALUE!</v>
      </c>
      <c r="CP37" s="5" t="str">
        <f t="shared" si="6"/>
        <v>#VALUE!</v>
      </c>
      <c r="CQ37" s="5" t="str">
        <f t="shared" si="6"/>
        <v>#VALUE!</v>
      </c>
      <c r="CR37" s="5" t="str">
        <f t="shared" si="6"/>
        <v>#VALUE!</v>
      </c>
      <c r="CS37" s="5" t="str">
        <f t="shared" si="6"/>
        <v>#VALUE!</v>
      </c>
      <c r="CT37" s="5" t="str">
        <f t="shared" si="6"/>
        <v>#VALUE!</v>
      </c>
      <c r="CU37" s="5" t="str">
        <f t="shared" si="6"/>
        <v>#VALUE!</v>
      </c>
      <c r="CV37" s="5" t="str">
        <f t="shared" si="6"/>
        <v>#VALUE!</v>
      </c>
      <c r="CW37" s="5" t="str">
        <f t="shared" si="6"/>
        <v>#VALUE!</v>
      </c>
      <c r="CX37" s="5" t="str">
        <f t="shared" si="6"/>
        <v>#VALUE!</v>
      </c>
      <c r="CY37" s="5" t="str">
        <f t="shared" si="6"/>
        <v>#VALUE!</v>
      </c>
      <c r="CZ37" s="5" t="str">
        <f t="shared" si="6"/>
        <v>#VALUE!</v>
      </c>
      <c r="DA37" s="5" t="str">
        <f t="shared" si="6"/>
        <v>#VALUE!</v>
      </c>
      <c r="DB37" s="5" t="str">
        <f t="shared" si="6"/>
        <v>#VALUE!</v>
      </c>
      <c r="DC37" s="5" t="str">
        <f t="shared" si="6"/>
        <v>#VALUE!</v>
      </c>
      <c r="DD37" s="5" t="str">
        <f t="shared" si="6"/>
        <v>#VALUE!</v>
      </c>
      <c r="DE37" s="5" t="str">
        <f t="shared" si="6"/>
        <v>#VALUE!</v>
      </c>
      <c r="DF37" s="5" t="str">
        <f t="shared" si="6"/>
        <v>#VALUE!</v>
      </c>
      <c r="DG37" s="5" t="str">
        <f t="shared" si="6"/>
        <v>#VALUE!</v>
      </c>
      <c r="DH37" s="5" t="str">
        <f t="shared" si="6"/>
        <v>#VALUE!</v>
      </c>
      <c r="DI37" s="5" t="str">
        <f t="shared" si="6"/>
        <v>#VALUE!</v>
      </c>
      <c r="DJ37" s="5" t="str">
        <f t="shared" si="6"/>
        <v>#VALUE!</v>
      </c>
      <c r="DK37" s="5" t="str">
        <f t="shared" si="6"/>
        <v>#VALUE!</v>
      </c>
      <c r="DL37" s="5" t="str">
        <f t="shared" si="6"/>
        <v>#VALUE!</v>
      </c>
      <c r="DM37" s="5" t="str">
        <f t="shared" si="6"/>
        <v>#VALUE!</v>
      </c>
      <c r="DN37" s="5" t="str">
        <f t="shared" si="6"/>
        <v>#VALUE!</v>
      </c>
      <c r="DO37" s="5" t="str">
        <f t="shared" si="6"/>
        <v>#VALUE!</v>
      </c>
      <c r="DP37" s="5" t="str">
        <f t="shared" si="6"/>
        <v>#VALUE!</v>
      </c>
      <c r="DQ37" s="5" t="str">
        <f t="shared" si="6"/>
        <v>#VALUE!</v>
      </c>
      <c r="DR37" s="5" t="str">
        <f t="shared" si="6"/>
        <v>#VALUE!</v>
      </c>
      <c r="DS37" s="5" t="str">
        <f t="shared" si="6"/>
        <v>#VALUE!</v>
      </c>
      <c r="DT37" s="5" t="str">
        <f t="shared" si="6"/>
        <v>#VALUE!</v>
      </c>
      <c r="DU37" s="5" t="str">
        <f t="shared" si="6"/>
        <v>#VALUE!</v>
      </c>
      <c r="DV37" s="5" t="str">
        <f t="shared" si="6"/>
        <v>#VALUE!</v>
      </c>
      <c r="DW37" s="5" t="str">
        <f t="shared" si="6"/>
        <v>#VALUE!</v>
      </c>
      <c r="DX37" s="5" t="str">
        <f t="shared" si="6"/>
        <v>#VALUE!</v>
      </c>
      <c r="DY37" s="5" t="str">
        <f t="shared" si="6"/>
        <v>#VALUE!</v>
      </c>
      <c r="DZ37" s="5" t="str">
        <f t="shared" si="6"/>
        <v>#VALUE!</v>
      </c>
      <c r="EA37" s="5" t="str">
        <f t="shared" si="6"/>
        <v>#VALUE!</v>
      </c>
      <c r="EB37" s="5" t="str">
        <f t="shared" si="6"/>
        <v>#VALUE!</v>
      </c>
      <c r="EC37" s="5" t="str">
        <f t="shared" si="6"/>
        <v>#VALUE!</v>
      </c>
      <c r="ED37" s="5" t="str">
        <f t="shared" si="6"/>
        <v>#VALUE!</v>
      </c>
      <c r="EE37" s="5" t="str">
        <f t="shared" si="6"/>
        <v>#VALUE!</v>
      </c>
      <c r="EF37" s="5" t="str">
        <f t="shared" si="6"/>
        <v>#VALUE!</v>
      </c>
      <c r="EG37" s="5" t="str">
        <f t="shared" si="6"/>
        <v>#VALUE!</v>
      </c>
      <c r="EH37" s="5" t="str">
        <f t="shared" si="6"/>
        <v>#VALUE!</v>
      </c>
      <c r="EI37" s="5" t="str">
        <f t="shared" si="6"/>
        <v>#VALUE!</v>
      </c>
      <c r="EJ37" s="5" t="str">
        <f t="shared" si="6"/>
        <v>#VALUE!</v>
      </c>
      <c r="EK37" s="5" t="str">
        <f t="shared" si="6"/>
        <v>#VALUE!</v>
      </c>
      <c r="EL37" s="5" t="str">
        <f t="shared" si="6"/>
        <v>#VALUE!</v>
      </c>
      <c r="EM37" s="5" t="str">
        <f t="shared" si="6"/>
        <v>#VALUE!</v>
      </c>
      <c r="EN37" s="5" t="str">
        <f t="shared" si="6"/>
        <v>#VALUE!</v>
      </c>
      <c r="EO37" s="5" t="str">
        <f t="shared" si="6"/>
        <v>#VALUE!</v>
      </c>
      <c r="EP37" s="5" t="str">
        <f t="shared" si="6"/>
        <v>#VALUE!</v>
      </c>
      <c r="EQ37" s="5" t="str">
        <f t="shared" si="6"/>
        <v>#VALUE!</v>
      </c>
      <c r="ER37" s="5" t="str">
        <f t="shared" si="6"/>
        <v>#VALUE!</v>
      </c>
      <c r="ES37" s="5" t="str">
        <f t="shared" si="6"/>
        <v>#VALUE!</v>
      </c>
      <c r="ET37" s="5" t="str">
        <f t="shared" si="6"/>
        <v>#VALUE!</v>
      </c>
      <c r="EU37" s="5" t="str">
        <f t="shared" si="6"/>
        <v>#VALUE!</v>
      </c>
      <c r="EV37" s="5" t="str">
        <f t="shared" si="6"/>
        <v>#VALUE!</v>
      </c>
      <c r="EW37" s="5" t="str">
        <f t="shared" si="6"/>
        <v>#VALUE!</v>
      </c>
      <c r="EX37" s="5" t="str">
        <f t="shared" si="6"/>
        <v>#VALUE!</v>
      </c>
      <c r="EY37" s="5" t="str">
        <f t="shared" si="6"/>
        <v>#VALUE!</v>
      </c>
      <c r="EZ37" s="5" t="str">
        <f t="shared" si="6"/>
        <v>#VALUE!</v>
      </c>
      <c r="FA37" s="5" t="str">
        <f t="shared" si="6"/>
        <v>#VALUE!</v>
      </c>
      <c r="FB37" s="5" t="str">
        <f t="shared" si="6"/>
        <v>#VALUE!</v>
      </c>
      <c r="FC37" s="5" t="str">
        <f t="shared" si="6"/>
        <v>#VALUE!</v>
      </c>
      <c r="FD37" s="5" t="str">
        <f t="shared" si="6"/>
        <v>#VALUE!</v>
      </c>
      <c r="FE37" s="5" t="str">
        <f t="shared" si="6"/>
        <v>#VALUE!</v>
      </c>
      <c r="FF37" s="5" t="str">
        <f t="shared" si="6"/>
        <v>#VALUE!</v>
      </c>
      <c r="FG37" s="5" t="str">
        <f t="shared" si="6"/>
        <v>#VALUE!</v>
      </c>
      <c r="FH37" s="5" t="str">
        <f t="shared" si="6"/>
        <v>#VALUE!</v>
      </c>
      <c r="FI37" s="5" t="str">
        <f t="shared" si="6"/>
        <v>#VALUE!</v>
      </c>
      <c r="FJ37" s="5" t="str">
        <f t="shared" si="6"/>
        <v>#VALUE!</v>
      </c>
      <c r="FK37" s="5" t="str">
        <f t="shared" si="6"/>
        <v>#VALUE!</v>
      </c>
      <c r="FL37" s="5" t="str">
        <f t="shared" si="6"/>
        <v>#VALUE!</v>
      </c>
      <c r="FM37" s="5" t="str">
        <f t="shared" si="6"/>
        <v>#VALUE!</v>
      </c>
      <c r="FN37" s="5" t="str">
        <f t="shared" si="6"/>
        <v>#VALUE!</v>
      </c>
      <c r="FO37" s="5" t="str">
        <f t="shared" si="6"/>
        <v>#VALUE!</v>
      </c>
      <c r="FP37" s="5" t="str">
        <f t="shared" si="6"/>
        <v>#VALUE!</v>
      </c>
      <c r="FQ37" s="5" t="str">
        <f t="shared" si="6"/>
        <v>#VALUE!</v>
      </c>
      <c r="FR37" s="5" t="str">
        <f t="shared" si="6"/>
        <v>#VALUE!</v>
      </c>
      <c r="FS37" s="5" t="str">
        <f t="shared" si="6"/>
        <v>#VALUE!</v>
      </c>
      <c r="FT37" s="5" t="str">
        <f t="shared" si="6"/>
        <v>#VALUE!</v>
      </c>
      <c r="FU37" s="5" t="str">
        <f t="shared" si="6"/>
        <v>#VALUE!</v>
      </c>
      <c r="FV37" s="5" t="str">
        <f t="shared" si="6"/>
        <v>#VALUE!</v>
      </c>
      <c r="FW37" s="5" t="str">
        <f t="shared" si="6"/>
        <v>#VALUE!</v>
      </c>
      <c r="FX37" s="5" t="str">
        <f t="shared" si="6"/>
        <v>#VALUE!</v>
      </c>
      <c r="FY37" s="5" t="str">
        <f t="shared" si="6"/>
        <v>#VALUE!</v>
      </c>
      <c r="FZ37" s="5" t="str">
        <f t="shared" si="6"/>
        <v>#VALUE!</v>
      </c>
      <c r="GA37" s="5" t="str">
        <f t="shared" si="6"/>
        <v>#VALUE!</v>
      </c>
      <c r="GB37" s="5" t="str">
        <f t="shared" si="6"/>
        <v>#VALUE!</v>
      </c>
      <c r="GC37" s="5" t="str">
        <f t="shared" si="6"/>
        <v>#VALUE!</v>
      </c>
      <c r="GD37" s="5" t="str">
        <f t="shared" si="6"/>
        <v>#VALUE!</v>
      </c>
      <c r="GE37" s="5" t="str">
        <f t="shared" si="6"/>
        <v>#VALUE!</v>
      </c>
      <c r="GF37" s="5" t="str">
        <f t="shared" si="6"/>
        <v>#VALUE!</v>
      </c>
      <c r="GG37" s="5" t="str">
        <f t="shared" si="6"/>
        <v>#VALUE!</v>
      </c>
      <c r="GH37" s="5" t="str">
        <f t="shared" si="6"/>
        <v>#VALUE!</v>
      </c>
      <c r="GI37" s="5" t="str">
        <f t="shared" si="6"/>
        <v>#VALUE!</v>
      </c>
      <c r="GJ37" s="5" t="str">
        <f t="shared" si="6"/>
        <v>#VALUE!</v>
      </c>
      <c r="GK37" s="5" t="str">
        <f t="shared" si="6"/>
        <v>#VALUE!</v>
      </c>
      <c r="GL37" s="5" t="str">
        <f t="shared" si="6"/>
        <v>#VALUE!</v>
      </c>
      <c r="GM37" s="5" t="str">
        <f t="shared" si="6"/>
        <v>#VALUE!</v>
      </c>
      <c r="GN37" s="5" t="str">
        <f t="shared" si="6"/>
        <v>#VALUE!</v>
      </c>
      <c r="GO37" s="5" t="str">
        <f t="shared" si="6"/>
        <v>#VALUE!</v>
      </c>
      <c r="GP37" s="5" t="str">
        <f t="shared" si="6"/>
        <v>#VALUE!</v>
      </c>
      <c r="GQ37" s="5" t="str">
        <f t="shared" si="6"/>
        <v>#VALUE!</v>
      </c>
      <c r="GR37" s="5" t="str">
        <f t="shared" si="6"/>
        <v>#VALUE!</v>
      </c>
      <c r="GS37" s="5" t="str">
        <f t="shared" si="6"/>
        <v>#VALUE!</v>
      </c>
      <c r="GT37" s="5" t="str">
        <f t="shared" si="6"/>
        <v>#VALUE!</v>
      </c>
      <c r="GU37" s="5" t="str">
        <f t="shared" si="6"/>
        <v>#VALUE!</v>
      </c>
      <c r="GV37" s="5" t="str">
        <f t="shared" si="6"/>
        <v>#VALUE!</v>
      </c>
      <c r="GW37" s="5" t="str">
        <f t="shared" si="6"/>
        <v>#VALUE!</v>
      </c>
      <c r="GX37" s="5" t="str">
        <f t="shared" si="6"/>
        <v>#VALUE!</v>
      </c>
      <c r="GY37" s="5" t="str">
        <f t="shared" si="6"/>
        <v>#VALUE!</v>
      </c>
      <c r="GZ37" s="5" t="str">
        <f t="shared" si="6"/>
        <v>#VALUE!</v>
      </c>
      <c r="HA37" s="5" t="str">
        <f t="shared" si="6"/>
        <v>#VALUE!</v>
      </c>
      <c r="HB37" s="5" t="str">
        <f t="shared" si="6"/>
        <v>#VALUE!</v>
      </c>
      <c r="HC37" s="5" t="str">
        <f t="shared" si="6"/>
        <v>#VALUE!</v>
      </c>
      <c r="HD37" s="5" t="str">
        <f t="shared" si="6"/>
        <v>#VALUE!</v>
      </c>
      <c r="HE37" s="5" t="str">
        <f t="shared" si="6"/>
        <v>#VALUE!</v>
      </c>
      <c r="HF37" s="5" t="str">
        <f t="shared" si="6"/>
        <v>#VALUE!</v>
      </c>
      <c r="HG37" s="5" t="str">
        <f t="shared" si="6"/>
        <v>#VALUE!</v>
      </c>
      <c r="HH37" s="5" t="str">
        <f t="shared" si="6"/>
        <v>#VALUE!</v>
      </c>
      <c r="HI37" s="5" t="str">
        <f t="shared" si="6"/>
        <v>#VALUE!</v>
      </c>
      <c r="HJ37" s="5" t="str">
        <f t="shared" si="6"/>
        <v>#VALUE!</v>
      </c>
      <c r="HK37" s="5" t="str">
        <f t="shared" si="6"/>
        <v>#VALUE!</v>
      </c>
      <c r="HL37" s="5" t="str">
        <f t="shared" si="6"/>
        <v>#VALUE!</v>
      </c>
      <c r="HM37" s="5" t="str">
        <f t="shared" si="6"/>
        <v>#VALUE!</v>
      </c>
      <c r="HN37" s="5" t="str">
        <f t="shared" si="6"/>
        <v>#VALUE!</v>
      </c>
      <c r="HO37" s="5" t="str">
        <f t="shared" si="6"/>
        <v>#VALUE!</v>
      </c>
      <c r="HP37" s="5" t="str">
        <f t="shared" si="6"/>
        <v>#VALUE!</v>
      </c>
      <c r="HQ37" s="5" t="str">
        <f t="shared" si="6"/>
        <v>#VALUE!</v>
      </c>
      <c r="HR37" s="5" t="str">
        <f t="shared" si="6"/>
        <v>#VALUE!</v>
      </c>
      <c r="HS37" s="5" t="str">
        <f t="shared" si="6"/>
        <v>#VALUE!</v>
      </c>
      <c r="HT37" s="5" t="str">
        <f t="shared" si="6"/>
        <v>#VALUE!</v>
      </c>
      <c r="HU37" s="5" t="str">
        <f t="shared" si="6"/>
        <v>#VALUE!</v>
      </c>
      <c r="HV37" s="5" t="str">
        <f t="shared" si="6"/>
        <v>#VALUE!</v>
      </c>
      <c r="HW37" s="5" t="str">
        <f t="shared" si="6"/>
        <v>#VALUE!</v>
      </c>
      <c r="HX37" s="5" t="str">
        <f t="shared" si="6"/>
        <v>#VALUE!</v>
      </c>
      <c r="HY37" s="5" t="str">
        <f t="shared" si="6"/>
        <v>#VALUE!</v>
      </c>
      <c r="HZ37" s="5" t="str">
        <f t="shared" si="6"/>
        <v>#VALUE!</v>
      </c>
      <c r="IA37" s="5" t="str">
        <f t="shared" si="6"/>
        <v>#VALUE!</v>
      </c>
      <c r="IB37" s="5" t="str">
        <f t="shared" si="6"/>
        <v>#VALUE!</v>
      </c>
      <c r="IC37" s="5" t="str">
        <f t="shared" si="6"/>
        <v>#VALUE!</v>
      </c>
      <c r="ID37" s="5" t="str">
        <f t="shared" si="6"/>
        <v>#VALUE!</v>
      </c>
      <c r="IE37" s="5" t="str">
        <f t="shared" si="6"/>
        <v>#VALUE!</v>
      </c>
      <c r="IF37" s="5" t="str">
        <f t="shared" si="6"/>
        <v>#VALUE!</v>
      </c>
      <c r="IG37" s="5" t="str">
        <f t="shared" si="6"/>
        <v>#VALUE!</v>
      </c>
      <c r="IH37" s="5" t="str">
        <f t="shared" si="6"/>
        <v>#VALUE!</v>
      </c>
      <c r="II37" s="5" t="str">
        <f t="shared" si="6"/>
        <v>#VALUE!</v>
      </c>
      <c r="IJ37" s="5" t="str">
        <f t="shared" si="6"/>
        <v>#VALUE!</v>
      </c>
      <c r="IK37" s="5" t="str">
        <f t="shared" si="6"/>
        <v>#VALUE!</v>
      </c>
      <c r="IL37" s="5" t="str">
        <f t="shared" si="6"/>
        <v>#VALUE!</v>
      </c>
      <c r="IM37" s="5" t="str">
        <f t="shared" si="6"/>
        <v>#VALUE!</v>
      </c>
      <c r="IN37" s="5" t="str">
        <f t="shared" si="6"/>
        <v>#VALUE!</v>
      </c>
      <c r="IO37" s="5" t="str">
        <f t="shared" si="6"/>
        <v>#VALUE!</v>
      </c>
      <c r="IP37" s="5" t="str">
        <f t="shared" si="6"/>
        <v>#VALUE!</v>
      </c>
      <c r="IQ37" s="5" t="str">
        <f t="shared" si="6"/>
        <v>#VALUE!</v>
      </c>
      <c r="IR37" s="5" t="str">
        <f t="shared" si="6"/>
        <v>#VALUE!</v>
      </c>
      <c r="IS37" s="5" t="str">
        <f t="shared" si="6"/>
        <v>#VALUE!</v>
      </c>
      <c r="IT37" s="5" t="str">
        <f t="shared" si="6"/>
        <v>#VALUE!</v>
      </c>
      <c r="IU37" s="5" t="str">
        <f t="shared" si="6"/>
        <v>#VALUE!</v>
      </c>
      <c r="IV37" s="5" t="str">
        <f t="shared" si="6"/>
        <v>#VALUE!</v>
      </c>
      <c r="IW37" s="5" t="str">
        <f t="shared" si="6"/>
        <v>#VALUE!</v>
      </c>
      <c r="IX37" s="5" t="str">
        <f t="shared" si="6"/>
        <v>#VALUE!</v>
      </c>
      <c r="IY37" s="5" t="str">
        <f t="shared" si="6"/>
        <v>#VALUE!</v>
      </c>
      <c r="IZ37" s="5" t="str">
        <f t="shared" si="6"/>
        <v>#VALUE!</v>
      </c>
      <c r="JA37" s="5" t="str">
        <f t="shared" si="6"/>
        <v>#VALUE!</v>
      </c>
      <c r="JB37" s="5" t="str">
        <f t="shared" si="6"/>
        <v>#VALUE!</v>
      </c>
      <c r="JC37" s="5" t="str">
        <f t="shared" si="6"/>
        <v>#VALUE!</v>
      </c>
      <c r="JD37" s="5" t="str">
        <f t="shared" si="6"/>
        <v>#VALUE!</v>
      </c>
      <c r="JE37" s="5" t="str">
        <f t="shared" si="6"/>
        <v>#VALUE!</v>
      </c>
      <c r="JF37" s="5" t="str">
        <f t="shared" si="6"/>
        <v>#VALUE!</v>
      </c>
      <c r="JG37" s="5" t="str">
        <f t="shared" si="6"/>
        <v>#VALUE!</v>
      </c>
      <c r="JH37" s="5" t="str">
        <f t="shared" si="6"/>
        <v>#VALUE!</v>
      </c>
      <c r="JI37" s="5" t="str">
        <f t="shared" si="6"/>
        <v>#VALUE!</v>
      </c>
      <c r="JJ37" s="5" t="str">
        <f t="shared" si="6"/>
        <v>#VALUE!</v>
      </c>
      <c r="JK37" s="5" t="str">
        <f t="shared" si="6"/>
        <v>#VALUE!</v>
      </c>
      <c r="JL37" s="5" t="str">
        <f t="shared" si="6"/>
        <v>#VALUE!</v>
      </c>
      <c r="JM37" s="5" t="str">
        <f t="shared" si="6"/>
        <v>#VALUE!</v>
      </c>
      <c r="JN37" s="5" t="str">
        <f t="shared" si="6"/>
        <v>#VALUE!</v>
      </c>
      <c r="JO37" s="5" t="str">
        <f t="shared" si="6"/>
        <v>#VALUE!</v>
      </c>
      <c r="JP37" s="5" t="str">
        <f t="shared" si="6"/>
        <v>#VALUE!</v>
      </c>
      <c r="JQ37" s="5" t="str">
        <f t="shared" si="6"/>
        <v>#VALUE!</v>
      </c>
      <c r="JR37" s="5" t="str">
        <f t="shared" si="6"/>
        <v>#VALUE!</v>
      </c>
      <c r="JS37" s="5" t="str">
        <f t="shared" si="6"/>
        <v>#VALUE!</v>
      </c>
      <c r="JT37" s="5" t="str">
        <f t="shared" si="6"/>
        <v>#VALUE!</v>
      </c>
      <c r="JU37" s="5" t="str">
        <f t="shared" si="6"/>
        <v>#VALUE!</v>
      </c>
      <c r="JV37" s="5" t="str">
        <f t="shared" si="6"/>
        <v>#VALUE!</v>
      </c>
      <c r="JW37" s="5" t="str">
        <f t="shared" si="6"/>
        <v>#VALUE!</v>
      </c>
      <c r="JX37" s="5" t="str">
        <f t="shared" si="6"/>
        <v>#VALUE!</v>
      </c>
      <c r="JY37" s="5" t="str">
        <f t="shared" si="6"/>
        <v>#VALUE!</v>
      </c>
      <c r="JZ37" s="5" t="str">
        <f t="shared" si="6"/>
        <v>#VALUE!</v>
      </c>
      <c r="KA37" s="5" t="str">
        <f t="shared" si="6"/>
        <v>#VALUE!</v>
      </c>
      <c r="KB37" s="5" t="str">
        <f t="shared" si="6"/>
        <v>#VALUE!</v>
      </c>
      <c r="KC37" s="5" t="str">
        <f t="shared" si="6"/>
        <v>#VALUE!</v>
      </c>
      <c r="KD37" s="5" t="str">
        <f t="shared" si="6"/>
        <v>#VALUE!</v>
      </c>
      <c r="KE37" s="5" t="str">
        <f t="shared" si="6"/>
        <v>#VALUE!</v>
      </c>
      <c r="KF37" s="5" t="str">
        <f t="shared" si="6"/>
        <v>#VALUE!</v>
      </c>
      <c r="KG37" s="5" t="str">
        <f t="shared" si="6"/>
        <v>#VALUE!</v>
      </c>
      <c r="KH37" s="5" t="str">
        <f t="shared" si="6"/>
        <v>#VALUE!</v>
      </c>
      <c r="KI37" s="5" t="str">
        <f t="shared" si="6"/>
        <v>#VALUE!</v>
      </c>
      <c r="KJ37" s="5" t="str">
        <f t="shared" si="6"/>
        <v>#VALUE!</v>
      </c>
      <c r="KK37" s="5" t="str">
        <f t="shared" si="6"/>
        <v>#VALUE!</v>
      </c>
      <c r="KL37" s="5" t="str">
        <f t="shared" si="6"/>
        <v>#VALUE!</v>
      </c>
      <c r="KM37" s="5" t="str">
        <f t="shared" si="6"/>
        <v>#VALUE!</v>
      </c>
      <c r="KN37" s="5" t="str">
        <f t="shared" si="6"/>
        <v>#VALUE!</v>
      </c>
      <c r="KO37" s="5" t="str">
        <f t="shared" si="6"/>
        <v>#VALUE!</v>
      </c>
      <c r="KP37" s="5" t="str">
        <f t="shared" si="6"/>
        <v>#VALUE!</v>
      </c>
      <c r="KQ37" s="5" t="str">
        <f t="shared" si="6"/>
        <v>#VALUE!</v>
      </c>
      <c r="KR37" s="5" t="str">
        <f t="shared" si="6"/>
        <v>#VALUE!</v>
      </c>
      <c r="KS37" s="5" t="str">
        <f t="shared" si="6"/>
        <v>#VALUE!</v>
      </c>
      <c r="KT37" s="5" t="str">
        <f t="shared" si="6"/>
        <v>#VALUE!</v>
      </c>
      <c r="KU37" s="5" t="str">
        <f t="shared" si="6"/>
        <v>#VALUE!</v>
      </c>
      <c r="KV37" s="5" t="str">
        <f t="shared" si="6"/>
        <v>#VALUE!</v>
      </c>
      <c r="KW37" s="5" t="str">
        <f t="shared" si="6"/>
        <v>#VALUE!</v>
      </c>
      <c r="KX37" s="5" t="str">
        <f t="shared" si="6"/>
        <v>#VALUE!</v>
      </c>
      <c r="KY37" s="5" t="str">
        <f t="shared" si="6"/>
        <v>#VALUE!</v>
      </c>
      <c r="KZ37" s="5" t="str">
        <f t="shared" si="6"/>
        <v>#VALUE!</v>
      </c>
      <c r="LA37" s="5" t="str">
        <f t="shared" si="6"/>
        <v>#VALUE!</v>
      </c>
      <c r="LB37" s="5" t="str">
        <f t="shared" si="6"/>
        <v>#VALUE!</v>
      </c>
      <c r="LC37" s="5" t="str">
        <f t="shared" si="6"/>
        <v>#VALUE!</v>
      </c>
      <c r="LD37" s="5" t="str">
        <f t="shared" si="6"/>
        <v>#VALUE!</v>
      </c>
      <c r="LE37" s="5" t="str">
        <f t="shared" si="6"/>
        <v>#VALUE!</v>
      </c>
      <c r="LF37" s="5" t="str">
        <f t="shared" si="6"/>
        <v>#VALUE!</v>
      </c>
      <c r="LG37" s="5" t="str">
        <f t="shared" si="6"/>
        <v>#VALUE!</v>
      </c>
      <c r="LH37" s="5" t="str">
        <f t="shared" si="6"/>
        <v>#VALUE!</v>
      </c>
      <c r="LI37" s="5" t="str">
        <f t="shared" si="6"/>
        <v>#VALUE!</v>
      </c>
      <c r="LJ37" s="5" t="str">
        <f t="shared" si="6"/>
        <v>#VALUE!</v>
      </c>
      <c r="LK37" s="5" t="str">
        <f t="shared" si="6"/>
        <v>#VALUE!</v>
      </c>
      <c r="LL37" s="5" t="str">
        <f t="shared" si="6"/>
        <v>#VALUE!</v>
      </c>
      <c r="LM37" s="5" t="str">
        <f t="shared" si="6"/>
        <v>#VALUE!</v>
      </c>
      <c r="LN37" s="5" t="str">
        <f t="shared" si="6"/>
        <v>#VALUE!</v>
      </c>
      <c r="LO37" s="5" t="str">
        <f t="shared" si="6"/>
        <v>#VALUE!</v>
      </c>
      <c r="LP37" s="5" t="str">
        <f t="shared" si="6"/>
        <v>#VALUE!</v>
      </c>
      <c r="LQ37" s="5" t="str">
        <f t="shared" si="6"/>
        <v>#VALUE!</v>
      </c>
      <c r="LR37" s="5" t="str">
        <f t="shared" si="6"/>
        <v>#VALUE!</v>
      </c>
      <c r="LS37" s="5" t="str">
        <f t="shared" si="6"/>
        <v>#VALUE!</v>
      </c>
      <c r="LT37" s="5" t="str">
        <f t="shared" si="6"/>
        <v>#VALUE!</v>
      </c>
      <c r="LU37" s="5" t="str">
        <f t="shared" si="6"/>
        <v>#VALUE!</v>
      </c>
      <c r="LV37" s="5" t="str">
        <f t="shared" si="6"/>
        <v>#VALUE!</v>
      </c>
      <c r="LW37" s="5" t="str">
        <f t="shared" si="6"/>
        <v>#VALUE!</v>
      </c>
      <c r="LX37" s="5" t="str">
        <f t="shared" si="6"/>
        <v>#VALUE!</v>
      </c>
      <c r="LY37" s="5" t="str">
        <f t="shared" si="6"/>
        <v>#VALUE!</v>
      </c>
      <c r="LZ37" s="5" t="str">
        <f t="shared" si="6"/>
        <v>#VALUE!</v>
      </c>
      <c r="MA37" s="5" t="str">
        <f t="shared" si="6"/>
        <v>#VALUE!</v>
      </c>
      <c r="MB37" s="5" t="str">
        <f t="shared" si="6"/>
        <v>#VALUE!</v>
      </c>
      <c r="MC37" s="5" t="str">
        <f t="shared" si="6"/>
        <v>#VALUE!</v>
      </c>
      <c r="MD37" s="5" t="str">
        <f t="shared" si="6"/>
        <v>#VALUE!</v>
      </c>
      <c r="ME37" s="5" t="str">
        <f t="shared" si="6"/>
        <v>#VALUE!</v>
      </c>
      <c r="MF37" s="5" t="str">
        <f t="shared" si="6"/>
        <v>#VALUE!</v>
      </c>
      <c r="MG37" s="5" t="str">
        <f t="shared" si="6"/>
        <v>#VALUE!</v>
      </c>
      <c r="MH37" s="5" t="str">
        <f t="shared" si="6"/>
        <v>#VALUE!</v>
      </c>
      <c r="MI37" s="5" t="str">
        <f t="shared" si="6"/>
        <v>#VALUE!</v>
      </c>
      <c r="MJ37" s="5" t="str">
        <f t="shared" si="6"/>
        <v>#VALUE!</v>
      </c>
      <c r="MK37" s="5" t="str">
        <f t="shared" si="6"/>
        <v>#VALUE!</v>
      </c>
      <c r="ML37" s="5" t="str">
        <f t="shared" si="6"/>
        <v>#VALUE!</v>
      </c>
      <c r="MM37" s="5" t="str">
        <f t="shared" si="6"/>
        <v>#VALUE!</v>
      </c>
      <c r="MN37" s="5" t="str">
        <f t="shared" si="6"/>
        <v>#VALUE!</v>
      </c>
      <c r="MO37" s="5" t="str">
        <f t="shared" si="6"/>
        <v>#VALUE!</v>
      </c>
      <c r="MP37" s="5" t="str">
        <f t="shared" si="6"/>
        <v>#VALUE!</v>
      </c>
      <c r="MQ37" s="5" t="str">
        <f t="shared" si="6"/>
        <v>#VALUE!</v>
      </c>
      <c r="MR37" s="5" t="str">
        <f t="shared" si="6"/>
        <v>#VALUE!</v>
      </c>
      <c r="MS37" s="5" t="str">
        <f t="shared" si="6"/>
        <v>#VALUE!</v>
      </c>
      <c r="MT37" s="5" t="str">
        <f t="shared" si="6"/>
        <v>#VALUE!</v>
      </c>
      <c r="MU37" s="5" t="str">
        <f t="shared" si="6"/>
        <v>#VALUE!</v>
      </c>
      <c r="MV37" s="5" t="str">
        <f t="shared" si="6"/>
        <v>#VALUE!</v>
      </c>
      <c r="MW37" s="5" t="str">
        <f t="shared" si="6"/>
        <v>#VALUE!</v>
      </c>
      <c r="MX37" s="5" t="str">
        <f t="shared" si="6"/>
        <v>#VALUE!</v>
      </c>
      <c r="MY37" s="5" t="str">
        <f t="shared" si="6"/>
        <v>#VALUE!</v>
      </c>
      <c r="MZ37" s="5" t="str">
        <f t="shared" si="6"/>
        <v>#VALUE!</v>
      </c>
      <c r="NA37" s="5" t="str">
        <f t="shared" si="6"/>
        <v>#VALUE!</v>
      </c>
      <c r="NB37" s="5" t="str">
        <f t="shared" si="6"/>
        <v>#VALUE!</v>
      </c>
      <c r="NC37" s="5" t="str">
        <f t="shared" si="6"/>
        <v>#VALUE!</v>
      </c>
      <c r="ND37" s="5" t="str">
        <f t="shared" si="6"/>
        <v>#VALUE!</v>
      </c>
      <c r="NE37" s="5" t="str">
        <f t="shared" si="6"/>
        <v>#VALUE!</v>
      </c>
      <c r="NF37" s="5" t="str">
        <f t="shared" si="6"/>
        <v>#VALUE!</v>
      </c>
      <c r="NG37" s="5" t="str">
        <f t="shared" si="6"/>
        <v>#VALUE!</v>
      </c>
      <c r="NH37" s="5" t="str">
        <f t="shared" si="6"/>
        <v>#VALUE!</v>
      </c>
      <c r="NI37" s="5" t="str">
        <f t="shared" si="6"/>
        <v>#VALUE!</v>
      </c>
      <c r="NJ37" s="5" t="str">
        <f t="shared" si="6"/>
        <v>#VALUE!</v>
      </c>
      <c r="NK37" s="5" t="str">
        <f t="shared" si="6"/>
        <v>#VALUE!</v>
      </c>
      <c r="NL37" s="5" t="str">
        <f t="shared" si="6"/>
        <v>#VALUE!</v>
      </c>
      <c r="NM37" s="5" t="str">
        <f t="shared" si="6"/>
        <v>#VALUE!</v>
      </c>
      <c r="NN37" s="5" t="str">
        <f t="shared" si="6"/>
        <v>#VALUE!</v>
      </c>
      <c r="NO37" s="5" t="str">
        <f t="shared" si="6"/>
        <v>#VALUE!</v>
      </c>
      <c r="NP37" s="5" t="str">
        <f t="shared" si="6"/>
        <v>#VALUE!</v>
      </c>
      <c r="NQ37" s="5" t="str">
        <f t="shared" si="6"/>
        <v>#VALUE!</v>
      </c>
      <c r="NR37" s="5" t="str">
        <f t="shared" si="6"/>
        <v>#VALUE!</v>
      </c>
      <c r="NS37" s="5" t="str">
        <f t="shared" si="6"/>
        <v>#VALUE!</v>
      </c>
      <c r="NT37" s="5" t="str">
        <f t="shared" si="6"/>
        <v>#VALUE!</v>
      </c>
      <c r="NU37" s="5" t="str">
        <f t="shared" si="6"/>
        <v>#VALUE!</v>
      </c>
      <c r="NV37" s="5" t="str">
        <f t="shared" si="6"/>
        <v>#VALUE!</v>
      </c>
      <c r="NW37" s="5" t="str">
        <f t="shared" si="6"/>
        <v>#VALUE!</v>
      </c>
      <c r="NX37" s="5" t="str">
        <f t="shared" si="6"/>
        <v>#VALUE!</v>
      </c>
      <c r="NY37" s="5" t="str">
        <f t="shared" si="6"/>
        <v>#VALUE!</v>
      </c>
      <c r="NZ37" s="5" t="str">
        <f t="shared" si="6"/>
        <v>#VALUE!</v>
      </c>
      <c r="OA37" s="5" t="str">
        <f t="shared" si="6"/>
        <v>#VALUE!</v>
      </c>
      <c r="OB37" s="5" t="str">
        <f t="shared" si="6"/>
        <v>#VALUE!</v>
      </c>
      <c r="OC37" s="5" t="str">
        <f t="shared" si="6"/>
        <v>#VALUE!</v>
      </c>
      <c r="OD37" s="5" t="str">
        <f t="shared" si="6"/>
        <v>#VALUE!</v>
      </c>
      <c r="OE37" s="5" t="str">
        <f t="shared" si="6"/>
        <v>#VALUE!</v>
      </c>
      <c r="OF37" s="5" t="str">
        <f t="shared" si="6"/>
        <v>#VALUE!</v>
      </c>
      <c r="OG37" s="5" t="str">
        <f t="shared" si="6"/>
        <v>#VALUE!</v>
      </c>
      <c r="OH37" s="5" t="str">
        <f t="shared" si="6"/>
        <v>#VALUE!</v>
      </c>
      <c r="OI37" s="5" t="str">
        <f t="shared" si="6"/>
        <v>#VALUE!</v>
      </c>
      <c r="OJ37" s="5" t="str">
        <f t="shared" si="6"/>
        <v>#VALUE!</v>
      </c>
      <c r="OK37" s="5" t="str">
        <f t="shared" si="6"/>
        <v>#VALUE!</v>
      </c>
      <c r="OL37" s="5" t="str">
        <f t="shared" si="6"/>
        <v>#VALUE!</v>
      </c>
      <c r="OM37" s="5" t="str">
        <f t="shared" si="6"/>
        <v>#VALUE!</v>
      </c>
      <c r="ON37" s="5" t="str">
        <f t="shared" si="6"/>
        <v>#VALUE!</v>
      </c>
      <c r="OO37" s="5" t="str">
        <f t="shared" si="6"/>
        <v>#VALUE!</v>
      </c>
      <c r="OP37" s="5" t="str">
        <f t="shared" si="6"/>
        <v>#VALUE!</v>
      </c>
      <c r="OQ37" s="5" t="str">
        <f t="shared" si="6"/>
        <v>#VALUE!</v>
      </c>
      <c r="OR37" s="5" t="str">
        <f t="shared" si="6"/>
        <v>#VALUE!</v>
      </c>
      <c r="OS37" s="5" t="str">
        <f t="shared" si="6"/>
        <v>#VALUE!</v>
      </c>
      <c r="OT37" s="5" t="str">
        <f t="shared" si="6"/>
        <v>#VALUE!</v>
      </c>
      <c r="OU37" s="5" t="str">
        <f t="shared" si="6"/>
        <v>#VALUE!</v>
      </c>
      <c r="OV37" s="5" t="str">
        <f t="shared" si="6"/>
        <v>#VALUE!</v>
      </c>
      <c r="OW37" s="5" t="str">
        <f t="shared" si="6"/>
        <v>#VALUE!</v>
      </c>
      <c r="OX37" s="5" t="str">
        <f t="shared" si="6"/>
        <v>#VALUE!</v>
      </c>
      <c r="OY37" s="5" t="str">
        <f t="shared" si="6"/>
        <v>#VALUE!</v>
      </c>
      <c r="OZ37" s="5" t="str">
        <f t="shared" si="6"/>
        <v>#VALUE!</v>
      </c>
      <c r="PA37" s="5" t="str">
        <f t="shared" si="6"/>
        <v>#VALUE!</v>
      </c>
      <c r="PB37" s="5" t="str">
        <f t="shared" si="6"/>
        <v>#VALUE!</v>
      </c>
      <c r="PC37" s="5" t="str">
        <f t="shared" si="6"/>
        <v>#VALUE!</v>
      </c>
      <c r="PD37" s="5" t="str">
        <f t="shared" si="6"/>
        <v>#VALUE!</v>
      </c>
      <c r="PE37" s="5" t="str">
        <f t="shared" si="6"/>
        <v>#VALUE!</v>
      </c>
      <c r="PF37" s="5" t="str">
        <f t="shared" si="6"/>
        <v>#VALUE!</v>
      </c>
      <c r="PG37" s="5" t="str">
        <f t="shared" si="6"/>
        <v>#VALUE!</v>
      </c>
      <c r="PH37" s="5" t="str">
        <f t="shared" si="6"/>
        <v>#VALUE!</v>
      </c>
      <c r="PI37" s="5" t="str">
        <f t="shared" si="6"/>
        <v>#VALUE!</v>
      </c>
      <c r="PJ37" s="5" t="str">
        <f t="shared" si="6"/>
        <v>#VALUE!</v>
      </c>
      <c r="PK37" s="5" t="str">
        <f t="shared" si="6"/>
        <v>#VALUE!</v>
      </c>
      <c r="PL37" s="5" t="str">
        <f t="shared" si="6"/>
        <v>#VALUE!</v>
      </c>
      <c r="PM37" s="5" t="str">
        <f t="shared" si="6"/>
        <v>#VALUE!</v>
      </c>
      <c r="PN37" s="5" t="str">
        <f t="shared" si="6"/>
        <v>#VALUE!</v>
      </c>
      <c r="PO37" s="5" t="str">
        <f t="shared" si="6"/>
        <v>#VALUE!</v>
      </c>
      <c r="PP37" s="5" t="str">
        <f t="shared" si="6"/>
        <v>#VALUE!</v>
      </c>
      <c r="PQ37" s="5" t="str">
        <f t="shared" si="6"/>
        <v>#VALUE!</v>
      </c>
      <c r="PR37" s="5" t="str">
        <f t="shared" si="6"/>
        <v>#VALUE!</v>
      </c>
      <c r="PS37" s="5" t="str">
        <f t="shared" si="6"/>
        <v>#VALUE!</v>
      </c>
      <c r="PT37" s="5" t="str">
        <f t="shared" si="6"/>
        <v>#VALUE!</v>
      </c>
      <c r="PU37" s="5" t="str">
        <f t="shared" si="6"/>
        <v>#VALUE!</v>
      </c>
      <c r="PV37" s="5" t="str">
        <f t="shared" si="6"/>
        <v>#VALUE!</v>
      </c>
      <c r="PW37" s="5" t="str">
        <f t="shared" si="6"/>
        <v>#VALUE!</v>
      </c>
      <c r="PX37" s="5" t="str">
        <f t="shared" si="6"/>
        <v>#VALUE!</v>
      </c>
      <c r="PY37" s="5" t="str">
        <f t="shared" si="6"/>
        <v>#VALUE!</v>
      </c>
      <c r="PZ37" s="5" t="str">
        <f t="shared" si="6"/>
        <v>#VALUE!</v>
      </c>
      <c r="QA37" s="5" t="str">
        <f t="shared" si="6"/>
        <v>#VALUE!</v>
      </c>
      <c r="QB37" s="5" t="str">
        <f t="shared" si="6"/>
        <v>#VALUE!</v>
      </c>
      <c r="QC37" s="5" t="str">
        <f t="shared" si="6"/>
        <v>#VALUE!</v>
      </c>
      <c r="QD37" s="5" t="str">
        <f t="shared" si="6"/>
        <v>#VALUE!</v>
      </c>
      <c r="QE37" s="5" t="str">
        <f t="shared" si="6"/>
        <v>#VALUE!</v>
      </c>
      <c r="QF37" s="5" t="str">
        <f t="shared" si="6"/>
        <v>#VALUE!</v>
      </c>
      <c r="QG37" s="5" t="str">
        <f t="shared" si="6"/>
        <v>#VALUE!</v>
      </c>
      <c r="QH37" s="5" t="str">
        <f t="shared" si="6"/>
        <v>#VALUE!</v>
      </c>
      <c r="QI37" s="5" t="str">
        <f t="shared" si="6"/>
        <v>#VALUE!</v>
      </c>
      <c r="QJ37" s="5" t="str">
        <f t="shared" si="6"/>
        <v>#VALUE!</v>
      </c>
      <c r="QK37" s="5" t="str">
        <f t="shared" si="6"/>
        <v>#VALUE!</v>
      </c>
      <c r="QL37" s="5" t="str">
        <f t="shared" si="6"/>
        <v>#VALUE!</v>
      </c>
      <c r="QM37" s="5" t="str">
        <f t="shared" si="6"/>
        <v>#VALUE!</v>
      </c>
      <c r="QN37" s="5" t="str">
        <f t="shared" si="6"/>
        <v>#VALUE!</v>
      </c>
      <c r="QO37" s="5" t="str">
        <f t="shared" si="6"/>
        <v>#VALUE!</v>
      </c>
      <c r="QP37" s="5" t="str">
        <f t="shared" si="6"/>
        <v>#VALUE!</v>
      </c>
      <c r="QQ37" s="5" t="str">
        <f t="shared" si="6"/>
        <v>#VALUE!</v>
      </c>
      <c r="QR37" s="5" t="str">
        <f t="shared" si="6"/>
        <v>#VALUE!</v>
      </c>
      <c r="QS37" s="5" t="str">
        <f t="shared" si="6"/>
        <v>#VALUE!</v>
      </c>
      <c r="QT37" s="5" t="str">
        <f t="shared" si="6"/>
        <v>#VALUE!</v>
      </c>
      <c r="QU37" s="5" t="str">
        <f t="shared" si="6"/>
        <v>#VALUE!</v>
      </c>
      <c r="QV37" s="5" t="str">
        <f t="shared" si="6"/>
        <v>#VALUE!</v>
      </c>
      <c r="QW37" s="5" t="str">
        <f t="shared" si="6"/>
        <v>#VALUE!</v>
      </c>
      <c r="QX37" s="5" t="str">
        <f t="shared" si="6"/>
        <v>#VALUE!</v>
      </c>
      <c r="QY37" s="5" t="str">
        <f t="shared" si="6"/>
        <v>#VALUE!</v>
      </c>
      <c r="QZ37" s="5" t="str">
        <f t="shared" si="6"/>
        <v>#VALUE!</v>
      </c>
      <c r="RA37" s="5" t="str">
        <f t="shared" si="6"/>
        <v>#VALUE!</v>
      </c>
      <c r="RB37" s="5" t="str">
        <f t="shared" si="6"/>
        <v>#VALUE!</v>
      </c>
      <c r="RC37" s="5" t="str">
        <f t="shared" si="6"/>
        <v>#VALUE!</v>
      </c>
      <c r="RD37" s="5" t="str">
        <f t="shared" si="6"/>
        <v>#VALUE!</v>
      </c>
      <c r="RE37" s="5" t="str">
        <f t="shared" si="6"/>
        <v>#VALUE!</v>
      </c>
      <c r="RF37" s="5" t="str">
        <f t="shared" si="6"/>
        <v>#VALUE!</v>
      </c>
      <c r="RG37" s="5" t="str">
        <f t="shared" si="6"/>
        <v>#VALUE!</v>
      </c>
      <c r="RH37" s="5" t="str">
        <f t="shared" si="6"/>
        <v>#VALUE!</v>
      </c>
      <c r="RI37" s="5" t="str">
        <f t="shared" si="6"/>
        <v>#VALUE!</v>
      </c>
      <c r="RJ37" s="5" t="str">
        <f t="shared" si="6"/>
        <v>#VALUE!</v>
      </c>
      <c r="RK37" s="5" t="str">
        <f t="shared" si="6"/>
        <v>#VALUE!</v>
      </c>
      <c r="RL37" s="5" t="str">
        <f t="shared" si="6"/>
        <v>#VALUE!</v>
      </c>
      <c r="RM37" s="5" t="str">
        <f t="shared" si="6"/>
        <v>#VALUE!</v>
      </c>
      <c r="RN37" s="5" t="str">
        <f t="shared" si="6"/>
        <v>#VALUE!</v>
      </c>
      <c r="RO37" s="5" t="str">
        <f t="shared" si="6"/>
        <v>#VALUE!</v>
      </c>
      <c r="RP37" s="5" t="str">
        <f t="shared" si="6"/>
        <v>#VALUE!</v>
      </c>
      <c r="RQ37" s="5" t="str">
        <f t="shared" si="6"/>
        <v>#VALUE!</v>
      </c>
      <c r="RR37" s="5" t="str">
        <f t="shared" si="6"/>
        <v>#VALUE!</v>
      </c>
      <c r="RS37" s="5" t="str">
        <f t="shared" si="6"/>
        <v>#VALUE!</v>
      </c>
      <c r="RT37" s="5" t="str">
        <f t="shared" si="6"/>
        <v>#VALUE!</v>
      </c>
      <c r="RU37" s="5" t="str">
        <f t="shared" si="6"/>
        <v>#VALUE!</v>
      </c>
      <c r="RV37" s="5" t="str">
        <f t="shared" si="6"/>
        <v>#VALUE!</v>
      </c>
      <c r="RW37" s="5" t="str">
        <f t="shared" si="6"/>
        <v>#VALUE!</v>
      </c>
      <c r="RX37" s="5" t="str">
        <f t="shared" si="6"/>
        <v>#VALUE!</v>
      </c>
      <c r="RY37" s="5" t="str">
        <f t="shared" si="6"/>
        <v>#VALUE!</v>
      </c>
      <c r="RZ37" s="5" t="str">
        <f t="shared" si="6"/>
        <v>#VALUE!</v>
      </c>
      <c r="SA37" s="5" t="str">
        <f t="shared" si="6"/>
        <v>#VALUE!</v>
      </c>
      <c r="SB37" s="5" t="str">
        <f t="shared" si="6"/>
        <v>#VALUE!</v>
      </c>
      <c r="SC37" s="5" t="str">
        <f t="shared" si="6"/>
        <v>#VALUE!</v>
      </c>
      <c r="SD37" s="5" t="str">
        <f t="shared" si="6"/>
        <v>#VALUE!</v>
      </c>
      <c r="SE37" s="5" t="str">
        <f t="shared" si="6"/>
        <v>#VALUE!</v>
      </c>
      <c r="SF37" s="5" t="str">
        <f t="shared" si="6"/>
        <v>#VALUE!</v>
      </c>
      <c r="SG37" s="5" t="str">
        <f t="shared" si="6"/>
        <v>#VALUE!</v>
      </c>
      <c r="SH37" s="5" t="str">
        <f t="shared" si="6"/>
        <v>#VALUE!</v>
      </c>
      <c r="SI37" s="5" t="str">
        <f t="shared" si="6"/>
        <v>#VALUE!</v>
      </c>
      <c r="SJ37" s="5" t="str">
        <f t="shared" si="6"/>
        <v>#VALUE!</v>
      </c>
      <c r="SK37" s="5" t="str">
        <f t="shared" si="6"/>
        <v>#VALUE!</v>
      </c>
      <c r="SL37" s="5" t="str">
        <f t="shared" si="6"/>
        <v>#VALUE!</v>
      </c>
      <c r="SM37" s="5" t="str">
        <f t="shared" si="6"/>
        <v>#VALUE!</v>
      </c>
      <c r="SN37" s="5" t="str">
        <f t="shared" si="6"/>
        <v>#VALUE!</v>
      </c>
      <c r="SO37" s="5" t="str">
        <f t="shared" si="6"/>
        <v>#VALUE!</v>
      </c>
      <c r="SP37" s="5" t="str">
        <f t="shared" si="6"/>
        <v>#VALUE!</v>
      </c>
      <c r="SQ37" s="5" t="str">
        <f t="shared" si="6"/>
        <v>#VALUE!</v>
      </c>
      <c r="SR37" s="5" t="str">
        <f t="shared" si="6"/>
        <v>#VALUE!</v>
      </c>
      <c r="SS37" s="5" t="str">
        <f t="shared" si="6"/>
        <v>#VALUE!</v>
      </c>
      <c r="ST37" s="5" t="str">
        <f t="shared" si="6"/>
        <v>#VALUE!</v>
      </c>
      <c r="SU37" s="5" t="str">
        <f t="shared" si="6"/>
        <v>#VALUE!</v>
      </c>
      <c r="SV37" s="5" t="str">
        <f t="shared" si="6"/>
        <v>#VALUE!</v>
      </c>
      <c r="SW37" s="5" t="str">
        <f t="shared" si="6"/>
        <v>#VALUE!</v>
      </c>
      <c r="SX37" s="5" t="str">
        <f t="shared" si="6"/>
        <v>#VALUE!</v>
      </c>
      <c r="SY37" s="5" t="str">
        <f t="shared" si="6"/>
        <v>#VALUE!</v>
      </c>
      <c r="SZ37" s="5" t="str">
        <f t="shared" si="6"/>
        <v>#VALUE!</v>
      </c>
      <c r="TA37" s="5" t="str">
        <f t="shared" si="6"/>
        <v>#VALUE!</v>
      </c>
      <c r="TB37" s="5" t="str">
        <f t="shared" si="6"/>
        <v>#VALUE!</v>
      </c>
      <c r="TC37" s="5" t="str">
        <f t="shared" si="6"/>
        <v>#VALUE!</v>
      </c>
      <c r="TD37" s="5" t="str">
        <f t="shared" si="6"/>
        <v>#VALUE!</v>
      </c>
      <c r="TE37" s="5" t="str">
        <f t="shared" si="6"/>
        <v>#VALUE!</v>
      </c>
      <c r="TF37" s="5" t="str">
        <f t="shared" si="6"/>
        <v>#VALUE!</v>
      </c>
      <c r="TG37" s="5" t="str">
        <f t="shared" si="6"/>
        <v>#VALUE!</v>
      </c>
      <c r="TH37" s="5" t="str">
        <f t="shared" si="6"/>
        <v>#VALUE!</v>
      </c>
      <c r="TI37" s="5" t="str">
        <f t="shared" si="6"/>
        <v>#VALUE!</v>
      </c>
      <c r="TJ37" s="5" t="str">
        <f t="shared" si="6"/>
        <v>#VALUE!</v>
      </c>
      <c r="TK37" s="5" t="str">
        <f t="shared" si="6"/>
        <v>#VALUE!</v>
      </c>
      <c r="TL37" s="5" t="str">
        <f t="shared" si="6"/>
        <v>#VALUE!</v>
      </c>
      <c r="TM37" s="5" t="str">
        <f t="shared" si="6"/>
        <v>#VALUE!</v>
      </c>
      <c r="TN37" s="5" t="str">
        <f t="shared" si="6"/>
        <v>#VALUE!</v>
      </c>
      <c r="TO37" s="5" t="str">
        <f t="shared" si="6"/>
        <v>#VALUE!</v>
      </c>
      <c r="TP37" s="5" t="str">
        <f t="shared" si="6"/>
        <v>#VALUE!</v>
      </c>
      <c r="TQ37" s="5" t="str">
        <f t="shared" si="6"/>
        <v>#VALUE!</v>
      </c>
      <c r="TR37" s="5" t="str">
        <f t="shared" si="6"/>
        <v>#VALUE!</v>
      </c>
      <c r="TS37" s="5" t="str">
        <f t="shared" si="6"/>
        <v>#VALUE!</v>
      </c>
      <c r="TT37" s="5" t="str">
        <f t="shared" si="6"/>
        <v>#VALUE!</v>
      </c>
      <c r="TU37" s="5" t="str">
        <f t="shared" si="6"/>
        <v>#VALUE!</v>
      </c>
      <c r="TV37" s="5" t="str">
        <f t="shared" si="6"/>
        <v>#VALUE!</v>
      </c>
      <c r="TW37" s="5" t="str">
        <f t="shared" si="6"/>
        <v>#VALUE!</v>
      </c>
      <c r="TX37" s="5" t="str">
        <f t="shared" si="6"/>
        <v>#VALUE!</v>
      </c>
      <c r="TY37" s="5" t="str">
        <f t="shared" si="6"/>
        <v>#VALUE!</v>
      </c>
      <c r="TZ37" s="5" t="str">
        <f t="shared" si="6"/>
        <v>#VALUE!</v>
      </c>
      <c r="UA37" s="5" t="str">
        <f t="shared" si="6"/>
        <v>#VALUE!</v>
      </c>
      <c r="UB37" s="5" t="str">
        <f t="shared" si="6"/>
        <v>#VALUE!</v>
      </c>
      <c r="UC37" s="5" t="str">
        <f t="shared" si="6"/>
        <v>#VALUE!</v>
      </c>
      <c r="UD37" s="5" t="str">
        <f t="shared" si="6"/>
        <v>#VALUE!</v>
      </c>
      <c r="UE37" s="5" t="str">
        <f t="shared" si="6"/>
        <v>#VALUE!</v>
      </c>
      <c r="UF37" s="5" t="str">
        <f t="shared" si="6"/>
        <v>#VALUE!</v>
      </c>
      <c r="UG37" s="5" t="str">
        <f t="shared" si="6"/>
        <v>#VALUE!</v>
      </c>
      <c r="UH37" s="5" t="str">
        <f t="shared" si="6"/>
        <v>#VALUE!</v>
      </c>
      <c r="UI37" s="5" t="str">
        <f t="shared" si="6"/>
        <v>#VALUE!</v>
      </c>
      <c r="UJ37" s="5" t="str">
        <f t="shared" si="6"/>
        <v>#VALUE!</v>
      </c>
      <c r="UK37" s="5" t="str">
        <f t="shared" si="6"/>
        <v>#VALUE!</v>
      </c>
      <c r="UL37" s="5" t="str">
        <f t="shared" si="6"/>
        <v>#VALUE!</v>
      </c>
      <c r="UM37" s="5" t="str">
        <f t="shared" si="6"/>
        <v>#VALUE!</v>
      </c>
      <c r="UN37" s="5" t="str">
        <f t="shared" si="6"/>
        <v>#VALUE!</v>
      </c>
      <c r="UO37" s="5" t="str">
        <f t="shared" si="6"/>
        <v>#VALUE!</v>
      </c>
      <c r="UP37" s="5" t="str">
        <f t="shared" si="6"/>
        <v>#VALUE!</v>
      </c>
      <c r="UQ37" s="5" t="str">
        <f t="shared" si="6"/>
        <v>#VALUE!</v>
      </c>
      <c r="UR37" s="5" t="str">
        <f t="shared" si="6"/>
        <v>#VALUE!</v>
      </c>
      <c r="US37" s="5" t="str">
        <f t="shared" si="6"/>
        <v>#VALUE!</v>
      </c>
      <c r="UT37" s="5" t="str">
        <f t="shared" si="6"/>
        <v>#VALUE!</v>
      </c>
      <c r="UU37" s="5" t="str">
        <f t="shared" si="6"/>
        <v>#VALUE!</v>
      </c>
      <c r="UV37" s="5" t="str">
        <f t="shared" si="6"/>
        <v>#VALUE!</v>
      </c>
      <c r="UW37" s="5" t="str">
        <f t="shared" si="6"/>
        <v>#VALUE!</v>
      </c>
      <c r="UX37" s="5" t="str">
        <f t="shared" si="6"/>
        <v>#VALUE!</v>
      </c>
      <c r="UY37" s="5" t="str">
        <f t="shared" si="6"/>
        <v>#VALUE!</v>
      </c>
      <c r="UZ37" s="5" t="str">
        <f t="shared" si="6"/>
        <v>#VALUE!</v>
      </c>
      <c r="VA37" s="5" t="str">
        <f t="shared" si="6"/>
        <v>#VALUE!</v>
      </c>
      <c r="VB37" s="5" t="str">
        <f t="shared" si="6"/>
        <v>#VALUE!</v>
      </c>
      <c r="VC37" s="5" t="str">
        <f t="shared" si="6"/>
        <v>#VALUE!</v>
      </c>
      <c r="VD37" s="5" t="str">
        <f t="shared" si="6"/>
        <v>#VALUE!</v>
      </c>
      <c r="VE37" s="5" t="str">
        <f t="shared" si="6"/>
        <v>#VALUE!</v>
      </c>
      <c r="VF37" s="5" t="str">
        <f t="shared" si="6"/>
        <v>#VALUE!</v>
      </c>
      <c r="VG37" s="5" t="str">
        <f t="shared" si="6"/>
        <v>#VALUE!</v>
      </c>
      <c r="VH37" s="5" t="str">
        <f t="shared" si="6"/>
        <v>#VALUE!</v>
      </c>
      <c r="VI37" s="5" t="str">
        <f t="shared" si="6"/>
        <v>#VALUE!</v>
      </c>
      <c r="VJ37" s="5" t="str">
        <f t="shared" si="6"/>
        <v>#VALUE!</v>
      </c>
      <c r="VK37" s="5" t="str">
        <f t="shared" si="6"/>
        <v>#VALUE!</v>
      </c>
      <c r="VL37" s="5" t="str">
        <f t="shared" si="6"/>
        <v>#VALUE!</v>
      </c>
      <c r="VM37" s="5" t="str">
        <f t="shared" si="6"/>
        <v>#VALUE!</v>
      </c>
      <c r="VN37" s="5" t="str">
        <f t="shared" si="6"/>
        <v>#VALUE!</v>
      </c>
      <c r="VO37" s="5" t="str">
        <f t="shared" si="6"/>
        <v>#VALUE!</v>
      </c>
      <c r="VP37" s="5" t="str">
        <f t="shared" si="6"/>
        <v>#VALUE!</v>
      </c>
      <c r="VQ37" s="5" t="str">
        <f t="shared" si="6"/>
        <v>#VALUE!</v>
      </c>
      <c r="VR37" s="5" t="str">
        <f t="shared" si="6"/>
        <v>#VALUE!</v>
      </c>
      <c r="VS37" s="5" t="str">
        <f t="shared" si="6"/>
        <v>#VALUE!</v>
      </c>
      <c r="VT37" s="5" t="str">
        <f t="shared" si="6"/>
        <v>#VALUE!</v>
      </c>
      <c r="VU37" s="5" t="str">
        <f t="shared" si="6"/>
        <v>#VALUE!</v>
      </c>
      <c r="VV37" s="5" t="str">
        <f t="shared" si="6"/>
        <v>#VALUE!</v>
      </c>
      <c r="VW37" s="5" t="str">
        <f t="shared" si="6"/>
        <v>#VALUE!</v>
      </c>
      <c r="VX37" s="5" t="str">
        <f t="shared" si="6"/>
        <v>#VALUE!</v>
      </c>
      <c r="VY37" s="5" t="str">
        <f t="shared" si="6"/>
        <v>#VALUE!</v>
      </c>
      <c r="VZ37" s="5" t="str">
        <f t="shared" si="6"/>
        <v>#VALUE!</v>
      </c>
      <c r="WA37" s="5" t="str">
        <f t="shared" si="6"/>
        <v>#VALUE!</v>
      </c>
      <c r="WB37" s="5" t="str">
        <f t="shared" si="6"/>
        <v>#VALUE!</v>
      </c>
      <c r="WC37" s="5" t="str">
        <f t="shared" si="6"/>
        <v>#VALUE!</v>
      </c>
      <c r="WD37" s="5" t="str">
        <f t="shared" si="6"/>
        <v>#VALUE!</v>
      </c>
      <c r="WE37" s="5" t="str">
        <f t="shared" si="6"/>
        <v>#VALUE!</v>
      </c>
      <c r="WF37" s="5" t="str">
        <f t="shared" si="6"/>
        <v>#VALUE!</v>
      </c>
      <c r="WG37" s="5" t="str">
        <f t="shared" si="6"/>
        <v>#VALUE!</v>
      </c>
      <c r="WH37" s="5" t="str">
        <f t="shared" si="6"/>
        <v>#VALUE!</v>
      </c>
      <c r="WI37" s="5" t="str">
        <f t="shared" si="6"/>
        <v>#VALUE!</v>
      </c>
      <c r="WJ37" s="5" t="str">
        <f t="shared" si="6"/>
        <v>#VALUE!</v>
      </c>
      <c r="WK37" s="5" t="str">
        <f t="shared" si="6"/>
        <v>#VALUE!</v>
      </c>
      <c r="WL37" s="5" t="str">
        <f t="shared" si="6"/>
        <v>#VALUE!</v>
      </c>
      <c r="WM37" s="5" t="str">
        <f t="shared" si="6"/>
        <v>#VALUE!</v>
      </c>
      <c r="WN37" s="5" t="str">
        <f t="shared" si="6"/>
        <v>#VALUE!</v>
      </c>
      <c r="WO37" s="5" t="str">
        <f t="shared" si="6"/>
        <v>#VALUE!</v>
      </c>
      <c r="WP37" s="5" t="str">
        <f t="shared" si="6"/>
        <v>#VALUE!</v>
      </c>
      <c r="WQ37" s="5" t="str">
        <f t="shared" si="6"/>
        <v>#VALUE!</v>
      </c>
      <c r="WR37" s="5" t="str">
        <f t="shared" si="6"/>
        <v>#VALUE!</v>
      </c>
      <c r="WS37" s="5" t="str">
        <f t="shared" si="6"/>
        <v>#VALUE!</v>
      </c>
      <c r="WT37" s="5" t="str">
        <f t="shared" si="6"/>
        <v>#VALUE!</v>
      </c>
      <c r="WU37" s="5" t="str">
        <f t="shared" si="6"/>
        <v>#VALUE!</v>
      </c>
      <c r="WV37" s="5" t="str">
        <f t="shared" si="6"/>
        <v>#VALUE!</v>
      </c>
      <c r="WW37" s="5" t="str">
        <f t="shared" si="6"/>
        <v>#VALUE!</v>
      </c>
      <c r="WX37" s="5" t="str">
        <f t="shared" si="6"/>
        <v>#VALUE!</v>
      </c>
      <c r="WY37" s="5" t="str">
        <f t="shared" si="6"/>
        <v>#VALUE!</v>
      </c>
      <c r="WZ37" s="5" t="str">
        <f t="shared" si="6"/>
        <v>#VALUE!</v>
      </c>
      <c r="XA37" s="5" t="str">
        <f t="shared" si="6"/>
        <v>#VALUE!</v>
      </c>
      <c r="XB37" s="5" t="str">
        <f t="shared" si="6"/>
        <v>#VALUE!</v>
      </c>
      <c r="XC37" s="5" t="str">
        <f t="shared" si="6"/>
        <v>#VALUE!</v>
      </c>
      <c r="XD37" s="5" t="str">
        <f t="shared" si="6"/>
        <v>#VALUE!</v>
      </c>
      <c r="XE37" s="5" t="str">
        <f t="shared" si="6"/>
        <v>#VALUE!</v>
      </c>
      <c r="XF37" s="5" t="str">
        <f t="shared" si="6"/>
        <v>#VALUE!</v>
      </c>
      <c r="XG37" s="5" t="str">
        <f t="shared" si="6"/>
        <v>#VALUE!</v>
      </c>
      <c r="XH37" s="5" t="str">
        <f t="shared" si="6"/>
        <v>#VALUE!</v>
      </c>
      <c r="XI37" s="5" t="str">
        <f t="shared" si="6"/>
        <v>#VALUE!</v>
      </c>
      <c r="XJ37" s="5" t="str">
        <f t="shared" si="6"/>
        <v>#VALUE!</v>
      </c>
      <c r="XK37" s="5" t="str">
        <f t="shared" si="6"/>
        <v>#VALUE!</v>
      </c>
      <c r="XL37" s="5" t="str">
        <f t="shared" si="6"/>
        <v>#VALUE!</v>
      </c>
      <c r="XM37" s="5" t="str">
        <f t="shared" si="6"/>
        <v>#VALUE!</v>
      </c>
      <c r="XN37" s="5" t="str">
        <f t="shared" si="6"/>
        <v>#VALUE!</v>
      </c>
      <c r="XO37" s="5" t="str">
        <f t="shared" si="6"/>
        <v>#VALUE!</v>
      </c>
      <c r="XP37" s="5" t="str">
        <f t="shared" si="6"/>
        <v>#VALUE!</v>
      </c>
      <c r="XQ37" s="5" t="str">
        <f t="shared" si="6"/>
        <v>#VALUE!</v>
      </c>
      <c r="XR37" s="5" t="str">
        <f t="shared" si="6"/>
        <v>#VALUE!</v>
      </c>
      <c r="XS37" s="5" t="str">
        <f t="shared" si="6"/>
        <v>#VALUE!</v>
      </c>
      <c r="XT37" s="5" t="str">
        <f t="shared" si="6"/>
        <v>#VALUE!</v>
      </c>
      <c r="XU37" s="5" t="str">
        <f t="shared" si="6"/>
        <v>#VALUE!</v>
      </c>
      <c r="XV37" s="5" t="str">
        <f t="shared" si="6"/>
        <v>#VALUE!</v>
      </c>
      <c r="XW37" s="5" t="str">
        <f t="shared" si="6"/>
        <v>#VALUE!</v>
      </c>
      <c r="XX37" s="5" t="str">
        <f t="shared" si="6"/>
        <v>#VALUE!</v>
      </c>
      <c r="XY37" s="5" t="str">
        <f t="shared" si="6"/>
        <v>#VALUE!</v>
      </c>
      <c r="XZ37" s="5" t="str">
        <f t="shared" si="6"/>
        <v>#VALUE!</v>
      </c>
      <c r="YA37" s="5" t="str">
        <f t="shared" si="6"/>
        <v>#VALUE!</v>
      </c>
      <c r="YB37" s="5" t="str">
        <f t="shared" si="6"/>
        <v>#VALUE!</v>
      </c>
      <c r="YC37" s="5" t="str">
        <f t="shared" si="6"/>
        <v>#VALUE!</v>
      </c>
      <c r="YD37" s="5" t="str">
        <f t="shared" si="6"/>
        <v>#VALUE!</v>
      </c>
      <c r="YE37" s="5" t="str">
        <f t="shared" si="6"/>
        <v>#VALUE!</v>
      </c>
      <c r="YF37" s="5" t="str">
        <f t="shared" si="6"/>
        <v>#VALUE!</v>
      </c>
      <c r="YG37" s="5" t="str">
        <f t="shared" si="6"/>
        <v>#VALUE!</v>
      </c>
      <c r="YH37" s="5" t="str">
        <f t="shared" si="6"/>
        <v>#VALUE!</v>
      </c>
      <c r="YI37" s="5" t="str">
        <f t="shared" si="6"/>
        <v>#VALUE!</v>
      </c>
      <c r="YJ37" s="5" t="str">
        <f t="shared" si="6"/>
        <v>#VALUE!</v>
      </c>
      <c r="YK37" s="5" t="str">
        <f t="shared" si="6"/>
        <v>#VALUE!</v>
      </c>
      <c r="YL37" s="5" t="str">
        <f t="shared" si="6"/>
        <v>#VALUE!</v>
      </c>
      <c r="YM37" s="5" t="str">
        <f t="shared" si="6"/>
        <v>#VALUE!</v>
      </c>
      <c r="YN37" s="5" t="str">
        <f t="shared" si="6"/>
        <v>#VALUE!</v>
      </c>
      <c r="YO37" s="5" t="str">
        <f t="shared" si="6"/>
        <v>#VALUE!</v>
      </c>
      <c r="YP37" s="5" t="str">
        <f t="shared" si="6"/>
        <v>#VALUE!</v>
      </c>
      <c r="YQ37" s="5" t="str">
        <f t="shared" si="6"/>
        <v>#VALUE!</v>
      </c>
      <c r="YR37" s="5" t="str">
        <f t="shared" si="6"/>
        <v>#VALUE!</v>
      </c>
      <c r="YS37" s="5" t="str">
        <f t="shared" si="6"/>
        <v>#VALUE!</v>
      </c>
      <c r="YT37" s="5" t="str">
        <f t="shared" si="6"/>
        <v>#VALUE!</v>
      </c>
      <c r="YU37" s="5" t="str">
        <f t="shared" si="6"/>
        <v>#VALUE!</v>
      </c>
      <c r="YV37" s="5" t="str">
        <f t="shared" si="6"/>
        <v>#VALUE!</v>
      </c>
      <c r="YW37" s="5" t="str">
        <f t="shared" si="6"/>
        <v>#VALUE!</v>
      </c>
      <c r="YX37" s="5" t="str">
        <f t="shared" si="6"/>
        <v>#VALUE!</v>
      </c>
      <c r="YY37" s="5" t="str">
        <f t="shared" si="6"/>
        <v>#VALUE!</v>
      </c>
      <c r="YZ37" s="5" t="str">
        <f t="shared" si="6"/>
        <v>#VALUE!</v>
      </c>
      <c r="ZA37" s="5" t="str">
        <f t="shared" si="6"/>
        <v>#VALUE!</v>
      </c>
      <c r="ZB37" s="5" t="str">
        <f t="shared" si="6"/>
        <v>#VALUE!</v>
      </c>
      <c r="ZC37" s="5" t="str">
        <f t="shared" si="6"/>
        <v>#VALUE!</v>
      </c>
      <c r="ZD37" s="5" t="str">
        <f t="shared" si="6"/>
        <v>#VALUE!</v>
      </c>
      <c r="ZE37" s="5" t="str">
        <f t="shared" si="6"/>
        <v>#VALUE!</v>
      </c>
      <c r="ZF37" s="5" t="str">
        <f t="shared" si="6"/>
        <v>#VALUE!</v>
      </c>
      <c r="ZG37" s="5" t="str">
        <f t="shared" si="6"/>
        <v>#VALUE!</v>
      </c>
      <c r="ZH37" s="5" t="str">
        <f t="shared" si="6"/>
        <v>#VALUE!</v>
      </c>
      <c r="ZI37" s="5" t="str">
        <f t="shared" si="6"/>
        <v>#VALUE!</v>
      </c>
      <c r="ZJ37" s="5" t="str">
        <f t="shared" si="6"/>
        <v>#VALUE!</v>
      </c>
      <c r="ZK37" s="5" t="str">
        <f t="shared" si="6"/>
        <v>#VALUE!</v>
      </c>
      <c r="ZL37" s="5" t="str">
        <f t="shared" si="6"/>
        <v>#VALUE!</v>
      </c>
      <c r="ZM37" s="5" t="str">
        <f t="shared" si="6"/>
        <v>#VALUE!</v>
      </c>
      <c r="ZN37" s="5" t="str">
        <f t="shared" si="6"/>
        <v>#VALUE!</v>
      </c>
      <c r="ZO37" s="5" t="str">
        <f t="shared" si="6"/>
        <v>#VALUE!</v>
      </c>
      <c r="ZP37" s="5" t="str">
        <f t="shared" si="6"/>
        <v>#VALUE!</v>
      </c>
      <c r="ZQ37" s="5" t="str">
        <f t="shared" si="6"/>
        <v>#VALUE!</v>
      </c>
      <c r="ZR37" s="5" t="str">
        <f t="shared" si="6"/>
        <v>#VALUE!</v>
      </c>
      <c r="ZS37" s="5" t="str">
        <f t="shared" si="6"/>
        <v>#VALUE!</v>
      </c>
      <c r="ZT37" s="5" t="str">
        <f t="shared" si="6"/>
        <v>#VALUE!</v>
      </c>
      <c r="ZU37" s="5" t="str">
        <f t="shared" si="6"/>
        <v>#VALUE!</v>
      </c>
      <c r="ZV37" s="5" t="str">
        <f t="shared" si="6"/>
        <v>#VALUE!</v>
      </c>
      <c r="ZW37" s="5" t="str">
        <f t="shared" si="6"/>
        <v>#VALUE!</v>
      </c>
      <c r="ZX37" s="5" t="str">
        <f t="shared" si="6"/>
        <v>#VALUE!</v>
      </c>
      <c r="ZY37" s="5" t="str">
        <f t="shared" si="6"/>
        <v>#VALUE!</v>
      </c>
      <c r="ZZ37" s="5" t="str">
        <f t="shared" si="6"/>
        <v>#VALUE!</v>
      </c>
      <c r="AAA37" s="5" t="str">
        <f t="shared" si="6"/>
        <v>#VALUE!</v>
      </c>
      <c r="AAB37" s="5" t="str">
        <f t="shared" si="6"/>
        <v>#VALUE!</v>
      </c>
      <c r="AAC37" s="5" t="str">
        <f t="shared" si="6"/>
        <v>#VALUE!</v>
      </c>
      <c r="AAD37" s="5" t="str">
        <f t="shared" si="6"/>
        <v>#VALUE!</v>
      </c>
      <c r="AAE37" s="5" t="str">
        <f t="shared" si="6"/>
        <v>#VALUE!</v>
      </c>
      <c r="AAF37" s="5" t="str">
        <f t="shared" si="6"/>
        <v>#VALUE!</v>
      </c>
      <c r="AAG37" s="5" t="str">
        <f t="shared" si="6"/>
        <v>#VALUE!</v>
      </c>
      <c r="AAH37" s="5" t="str">
        <f t="shared" si="6"/>
        <v>#VALUE!</v>
      </c>
      <c r="AAI37" s="5" t="str">
        <f t="shared" si="6"/>
        <v>#VALUE!</v>
      </c>
      <c r="AAJ37" s="5" t="str">
        <f t="shared" si="6"/>
        <v>#VALUE!</v>
      </c>
      <c r="AAK37" s="5" t="str">
        <f t="shared" si="6"/>
        <v>#VALUE!</v>
      </c>
      <c r="AAL37" s="5" t="str">
        <f t="shared" si="6"/>
        <v>#VALUE!</v>
      </c>
      <c r="AAM37" s="5" t="str">
        <f t="shared" si="6"/>
        <v>#VALUE!</v>
      </c>
      <c r="AAN37" s="5" t="str">
        <f t="shared" si="6"/>
        <v>#VALUE!</v>
      </c>
      <c r="AAO37" s="5" t="str">
        <f t="shared" si="6"/>
        <v>#VALUE!</v>
      </c>
      <c r="AAP37" s="5" t="str">
        <f t="shared" si="6"/>
        <v>#VALUE!</v>
      </c>
      <c r="AAQ37" s="5" t="str">
        <f t="shared" si="6"/>
        <v>#VALUE!</v>
      </c>
      <c r="AAR37" s="5" t="str">
        <f t="shared" si="6"/>
        <v>#VALUE!</v>
      </c>
      <c r="AAS37" s="5" t="str">
        <f t="shared" si="6"/>
        <v>#VALUE!</v>
      </c>
      <c r="AAT37" s="5" t="str">
        <f t="shared" si="6"/>
        <v>#VALUE!</v>
      </c>
      <c r="AAU37" s="5" t="str">
        <f t="shared" si="6"/>
        <v>#VALUE!</v>
      </c>
      <c r="AAV37" s="5" t="str">
        <f t="shared" si="6"/>
        <v>#VALUE!</v>
      </c>
      <c r="AAW37" s="5" t="str">
        <f t="shared" si="6"/>
        <v>#VALUE!</v>
      </c>
      <c r="AAX37" s="5" t="str">
        <f t="shared" si="6"/>
        <v>#VALUE!</v>
      </c>
      <c r="AAY37" s="5" t="str">
        <f t="shared" si="6"/>
        <v>#VALUE!</v>
      </c>
      <c r="AAZ37" s="5" t="str">
        <f t="shared" si="6"/>
        <v>#VALUE!</v>
      </c>
      <c r="ABA37" s="5" t="str">
        <f t="shared" si="6"/>
        <v>#VALUE!</v>
      </c>
      <c r="ABB37" s="5" t="str">
        <f t="shared" si="6"/>
        <v>#VALUE!</v>
      </c>
      <c r="ABC37" s="5" t="str">
        <f t="shared" si="6"/>
        <v>#VALUE!</v>
      </c>
      <c r="ABD37" s="5" t="str">
        <f t="shared" si="6"/>
        <v>#VALUE!</v>
      </c>
      <c r="ABE37" s="5" t="str">
        <f t="shared" si="6"/>
        <v>#VALUE!</v>
      </c>
      <c r="ABF37" s="5" t="str">
        <f t="shared" si="6"/>
        <v>#VALUE!</v>
      </c>
      <c r="ABG37" s="5" t="str">
        <f t="shared" si="6"/>
        <v>#VALUE!</v>
      </c>
      <c r="ABH37" s="5" t="str">
        <f t="shared" si="6"/>
        <v>#VALUE!</v>
      </c>
      <c r="ABI37" s="5" t="str">
        <f t="shared" si="6"/>
        <v>#VALUE!</v>
      </c>
      <c r="ABJ37" s="5" t="str">
        <f t="shared" si="6"/>
        <v>#VALUE!</v>
      </c>
      <c r="ABK37" s="5" t="str">
        <f t="shared" si="6"/>
        <v>#VALUE!</v>
      </c>
      <c r="ABL37" s="5" t="str">
        <f t="shared" si="6"/>
        <v>#VALUE!</v>
      </c>
      <c r="ABM37" s="5" t="str">
        <f t="shared" si="6"/>
        <v>#VALUE!</v>
      </c>
      <c r="ABN37" s="5" t="str">
        <f t="shared" si="6"/>
        <v>#VALUE!</v>
      </c>
      <c r="ABO37" s="5" t="str">
        <f t="shared" si="6"/>
        <v>#VALUE!</v>
      </c>
      <c r="ABP37" s="5" t="str">
        <f t="shared" si="6"/>
        <v>#VALUE!</v>
      </c>
      <c r="ABQ37" s="5" t="str">
        <f t="shared" si="6"/>
        <v>#VALUE!</v>
      </c>
      <c r="ABR37" s="5" t="str">
        <f t="shared" si="6"/>
        <v>#VALUE!</v>
      </c>
      <c r="ABS37" s="5" t="str">
        <f t="shared" si="6"/>
        <v>#VALUE!</v>
      </c>
      <c r="ABT37" s="5" t="str">
        <f t="shared" si="6"/>
        <v>#VALUE!</v>
      </c>
      <c r="ABU37" s="5" t="str">
        <f t="shared" si="6"/>
        <v>#VALUE!</v>
      </c>
      <c r="ABV37" s="5" t="str">
        <f t="shared" si="6"/>
        <v>#VALUE!</v>
      </c>
      <c r="ABW37" s="5" t="str">
        <f t="shared" si="6"/>
        <v>#VALUE!</v>
      </c>
      <c r="ABX37" s="5" t="str">
        <f t="shared" si="6"/>
        <v>#VALUE!</v>
      </c>
      <c r="ABY37" s="5" t="str">
        <f t="shared" si="6"/>
        <v>#VALUE!</v>
      </c>
      <c r="ABZ37" s="5" t="str">
        <f t="shared" si="6"/>
        <v>#VALUE!</v>
      </c>
      <c r="ACA37" s="5" t="str">
        <f t="shared" si="6"/>
        <v>#VALUE!</v>
      </c>
      <c r="ACB37" s="5" t="str">
        <f t="shared" si="6"/>
        <v>#VALUE!</v>
      </c>
      <c r="ACC37" s="5" t="str">
        <f t="shared" si="6"/>
        <v>#VALUE!</v>
      </c>
      <c r="ACD37" s="5" t="str">
        <f t="shared" si="6"/>
        <v>#VALUE!</v>
      </c>
      <c r="ACE37" s="5" t="str">
        <f t="shared" si="6"/>
        <v>#VALUE!</v>
      </c>
      <c r="ACF37" s="5" t="str">
        <f t="shared" si="6"/>
        <v>#VALUE!</v>
      </c>
      <c r="ACG37" s="5" t="str">
        <f t="shared" si="6"/>
        <v>#VALUE!</v>
      </c>
      <c r="ACH37" s="5" t="str">
        <f t="shared" si="6"/>
        <v>#VALUE!</v>
      </c>
      <c r="ACI37" s="5" t="str">
        <f t="shared" si="6"/>
        <v>#VALUE!</v>
      </c>
      <c r="ACJ37" s="5" t="str">
        <f t="shared" si="6"/>
        <v>#VALUE!</v>
      </c>
      <c r="ACK37" s="5" t="str">
        <f t="shared" si="6"/>
        <v>#VALUE!</v>
      </c>
      <c r="ACL37" s="5" t="str">
        <f t="shared" si="6"/>
        <v>#VALUE!</v>
      </c>
      <c r="ACM37" s="5" t="str">
        <f t="shared" si="6"/>
        <v>#VALUE!</v>
      </c>
      <c r="ACN37" s="5" t="str">
        <f t="shared" si="6"/>
        <v>#VALUE!</v>
      </c>
      <c r="ACO37" s="5" t="str">
        <f t="shared" si="6"/>
        <v>#VALUE!</v>
      </c>
      <c r="ACP37" s="5" t="str">
        <f t="shared" si="6"/>
        <v>#VALUE!</v>
      </c>
      <c r="ACQ37" s="5" t="str">
        <f t="shared" si="6"/>
        <v>#VALUE!</v>
      </c>
      <c r="ACR37" s="5" t="str">
        <f t="shared" si="6"/>
        <v>#VALUE!</v>
      </c>
      <c r="ACS37" s="5" t="str">
        <f t="shared" si="6"/>
        <v>#VALUE!</v>
      </c>
      <c r="ACT37" s="5" t="str">
        <f t="shared" si="6"/>
        <v>#VALUE!</v>
      </c>
      <c r="ACU37" s="5" t="str">
        <f t="shared" si="6"/>
        <v>#VALUE!</v>
      </c>
      <c r="ACV37" s="5" t="str">
        <f t="shared" si="6"/>
        <v>#VALUE!</v>
      </c>
      <c r="ACW37" s="5" t="str">
        <f t="shared" si="6"/>
        <v>#VALUE!</v>
      </c>
      <c r="ACX37" s="5" t="str">
        <f t="shared" si="6"/>
        <v>#VALUE!</v>
      </c>
      <c r="ACY37" s="5" t="str">
        <f t="shared" si="6"/>
        <v>#VALUE!</v>
      </c>
      <c r="ACZ37" s="5" t="str">
        <f t="shared" si="6"/>
        <v>#VALUE!</v>
      </c>
      <c r="ADA37" s="5" t="str">
        <f t="shared" si="6"/>
        <v>#VALUE!</v>
      </c>
      <c r="ADB37" s="5" t="str">
        <f t="shared" si="6"/>
        <v>#VALUE!</v>
      </c>
      <c r="ADC37" s="5" t="str">
        <f t="shared" si="6"/>
        <v>#VALUE!</v>
      </c>
      <c r="ADD37" s="5" t="str">
        <f t="shared" si="6"/>
        <v>#VALUE!</v>
      </c>
      <c r="ADE37" s="5" t="str">
        <f t="shared" si="6"/>
        <v>#VALUE!</v>
      </c>
      <c r="ADF37" s="5" t="str">
        <f t="shared" si="6"/>
        <v>#VALUE!</v>
      </c>
      <c r="ADG37" s="5" t="str">
        <f t="shared" si="6"/>
        <v>#VALUE!</v>
      </c>
      <c r="ADH37" s="5" t="str">
        <f t="shared" si="6"/>
        <v>#VALUE!</v>
      </c>
      <c r="ADI37" s="5" t="str">
        <f t="shared" si="6"/>
        <v>#VALUE!</v>
      </c>
      <c r="ADJ37" s="5" t="str">
        <f t="shared" si="6"/>
        <v>#VALUE!</v>
      </c>
      <c r="ADK37" s="5" t="str">
        <f t="shared" si="6"/>
        <v>#VALUE!</v>
      </c>
      <c r="ADL37" s="5" t="str">
        <f t="shared" si="6"/>
        <v>#VALUE!</v>
      </c>
      <c r="ADM37" s="5" t="str">
        <f t="shared" si="6"/>
        <v>#VALUE!</v>
      </c>
      <c r="ADN37" s="5" t="str">
        <f t="shared" si="6"/>
        <v>#VALUE!</v>
      </c>
      <c r="ADO37" s="5" t="str">
        <f t="shared" si="6"/>
        <v>#VALUE!</v>
      </c>
      <c r="ADP37" s="5" t="str">
        <f t="shared" si="6"/>
        <v>#VALUE!</v>
      </c>
      <c r="ADQ37" s="5" t="str">
        <f t="shared" si="6"/>
        <v>#VALUE!</v>
      </c>
      <c r="ADR37" s="5" t="str">
        <f t="shared" si="6"/>
        <v>#VALUE!</v>
      </c>
      <c r="ADS37" s="5" t="str">
        <f t="shared" si="6"/>
        <v>#VALUE!</v>
      </c>
      <c r="ADT37" s="5" t="str">
        <f t="shared" si="6"/>
        <v>#VALUE!</v>
      </c>
      <c r="ADU37" s="5" t="str">
        <f t="shared" si="6"/>
        <v>#VALUE!</v>
      </c>
      <c r="ADV37" s="5" t="str">
        <f t="shared" si="6"/>
        <v>#VALUE!</v>
      </c>
      <c r="ADW37" s="5" t="str">
        <f t="shared" si="6"/>
        <v>#VALUE!</v>
      </c>
      <c r="ADX37" s="5" t="str">
        <f t="shared" si="6"/>
        <v>#VALUE!</v>
      </c>
      <c r="ADY37" s="5" t="str">
        <f t="shared" si="6"/>
        <v>#VALUE!</v>
      </c>
      <c r="ADZ37" s="5" t="str">
        <f t="shared" si="6"/>
        <v>#VALUE!</v>
      </c>
      <c r="AEA37" s="5" t="str">
        <f t="shared" si="6"/>
        <v>#VALUE!</v>
      </c>
      <c r="AEB37" s="5" t="str">
        <f t="shared" si="6"/>
        <v>#VALUE!</v>
      </c>
      <c r="AEC37" s="5" t="str">
        <f t="shared" si="6"/>
        <v>#VALUE!</v>
      </c>
      <c r="AED37" s="5" t="str">
        <f t="shared" si="6"/>
        <v>#VALUE!</v>
      </c>
      <c r="AEE37" s="5" t="str">
        <f t="shared" si="6"/>
        <v>#VALUE!</v>
      </c>
      <c r="AEF37" s="5" t="str">
        <f t="shared" si="6"/>
        <v>#VALUE!</v>
      </c>
      <c r="AEG37" s="5" t="str">
        <f t="shared" si="6"/>
        <v>#VALUE!</v>
      </c>
      <c r="AEH37" s="5" t="str">
        <f t="shared" si="6"/>
        <v>#VALUE!</v>
      </c>
      <c r="AEI37" s="5" t="str">
        <f t="shared" si="6"/>
        <v>#VALUE!</v>
      </c>
      <c r="AEJ37" s="5" t="str">
        <f t="shared" si="6"/>
        <v>#VALUE!</v>
      </c>
      <c r="AEK37" s="5" t="str">
        <f t="shared" si="6"/>
        <v>#VALUE!</v>
      </c>
      <c r="AEL37" s="5" t="str">
        <f t="shared" si="6"/>
        <v>#VALUE!</v>
      </c>
      <c r="AEM37" s="5" t="str">
        <f t="shared" si="6"/>
        <v>#VALUE!</v>
      </c>
      <c r="AEN37" s="5" t="str">
        <f t="shared" si="6"/>
        <v>#VALUE!</v>
      </c>
      <c r="AEO37" s="5" t="str">
        <f t="shared" si="6"/>
        <v>#VALUE!</v>
      </c>
      <c r="AEP37" s="5" t="str">
        <f t="shared" si="6"/>
        <v>#VALUE!</v>
      </c>
      <c r="AEQ37" s="5" t="str">
        <f t="shared" si="6"/>
        <v>#VALUE!</v>
      </c>
      <c r="AER37" s="5" t="str">
        <f t="shared" si="6"/>
        <v>#VALUE!</v>
      </c>
      <c r="AES37" s="5" t="str">
        <f t="shared" si="6"/>
        <v>#VALUE!</v>
      </c>
      <c r="AET37" s="5" t="str">
        <f t="shared" si="6"/>
        <v>#VALUE!</v>
      </c>
      <c r="AEU37" s="5" t="str">
        <f t="shared" si="6"/>
        <v>#VALUE!</v>
      </c>
      <c r="AEV37" s="5" t="str">
        <f t="shared" si="6"/>
        <v>#VALUE!</v>
      </c>
      <c r="AEW37" s="5" t="str">
        <f t="shared" si="6"/>
        <v>#VALUE!</v>
      </c>
      <c r="AEX37" s="5" t="str">
        <f t="shared" si="6"/>
        <v>#VALUE!</v>
      </c>
      <c r="AEY37" s="5" t="str">
        <f t="shared" si="6"/>
        <v>#VALUE!</v>
      </c>
      <c r="AEZ37" s="5" t="str">
        <f t="shared" si="6"/>
        <v>#VALUE!</v>
      </c>
      <c r="AFA37" s="5" t="str">
        <f t="shared" si="6"/>
        <v>#VALUE!</v>
      </c>
      <c r="AFB37" s="5" t="str">
        <f t="shared" si="6"/>
        <v>#VALUE!</v>
      </c>
      <c r="AFC37" s="5" t="str">
        <f t="shared" si="6"/>
        <v>#VALUE!</v>
      </c>
      <c r="AFD37" s="5" t="str">
        <f t="shared" si="6"/>
        <v>#VALUE!</v>
      </c>
      <c r="AFE37" s="5" t="str">
        <f t="shared" si="6"/>
        <v>#VALUE!</v>
      </c>
      <c r="AFF37" s="5" t="str">
        <f t="shared" si="6"/>
        <v>#VALUE!</v>
      </c>
      <c r="AFG37" s="5" t="str">
        <f t="shared" si="6"/>
        <v>#VALUE!</v>
      </c>
      <c r="AFH37" s="5" t="str">
        <f t="shared" si="6"/>
        <v>#VALUE!</v>
      </c>
      <c r="AFI37" s="5" t="str">
        <f t="shared" si="6"/>
        <v>#VALUE!</v>
      </c>
      <c r="AFJ37" s="5" t="str">
        <f t="shared" si="6"/>
        <v>#VALUE!</v>
      </c>
      <c r="AFK37" s="5" t="str">
        <f t="shared" si="6"/>
        <v>#VALUE!</v>
      </c>
      <c r="AFL37" s="5" t="str">
        <f t="shared" si="6"/>
        <v>#VALUE!</v>
      </c>
      <c r="AFM37" s="5" t="str">
        <f t="shared" si="6"/>
        <v>#VALUE!</v>
      </c>
      <c r="AFN37" s="5" t="str">
        <f t="shared" si="6"/>
        <v>#VALUE!</v>
      </c>
      <c r="AFO37" s="5" t="str">
        <f t="shared" si="6"/>
        <v>#VALUE!</v>
      </c>
      <c r="AFP37" s="5" t="str">
        <f t="shared" si="6"/>
        <v>#VALUE!</v>
      </c>
      <c r="AFQ37" s="5" t="str">
        <f t="shared" si="6"/>
        <v>#VALUE!</v>
      </c>
      <c r="AFR37" s="5" t="str">
        <f t="shared" si="6"/>
        <v>#VALUE!</v>
      </c>
      <c r="AFS37" s="5" t="str">
        <f t="shared" si="6"/>
        <v>#VALUE!</v>
      </c>
      <c r="AFT37" s="5" t="str">
        <f t="shared" si="6"/>
        <v>#VALUE!</v>
      </c>
      <c r="AFU37" s="5" t="str">
        <f t="shared" si="6"/>
        <v>#VALUE!</v>
      </c>
      <c r="AFV37" s="5" t="str">
        <f t="shared" si="6"/>
        <v>#VALUE!</v>
      </c>
      <c r="AFW37" s="5" t="str">
        <f t="shared" si="6"/>
        <v>#VALUE!</v>
      </c>
      <c r="AFX37" s="5" t="str">
        <f t="shared" si="6"/>
        <v>#VALUE!</v>
      </c>
      <c r="AFY37" s="5" t="str">
        <f t="shared" si="6"/>
        <v>#VALUE!</v>
      </c>
      <c r="AFZ37" s="5" t="str">
        <f t="shared" si="6"/>
        <v>#VALUE!</v>
      </c>
      <c r="AGA37" s="5" t="str">
        <f t="shared" si="6"/>
        <v>#VALUE!</v>
      </c>
      <c r="AGB37" s="5" t="str">
        <f t="shared" si="6"/>
        <v>#VALUE!</v>
      </c>
      <c r="AGC37" s="5" t="str">
        <f t="shared" si="6"/>
        <v>#VALUE!</v>
      </c>
      <c r="AGD37" s="5" t="str">
        <f t="shared" si="6"/>
        <v>#VALUE!</v>
      </c>
      <c r="AGE37" s="5" t="str">
        <f t="shared" si="6"/>
        <v>#VALUE!</v>
      </c>
      <c r="AGF37" s="5" t="str">
        <f t="shared" si="6"/>
        <v>#VALUE!</v>
      </c>
      <c r="AGG37" s="5" t="str">
        <f t="shared" si="6"/>
        <v>#VALUE!</v>
      </c>
      <c r="AGH37" s="5" t="str">
        <f t="shared" si="6"/>
        <v>#VALUE!</v>
      </c>
      <c r="AGI37" s="5" t="str">
        <f t="shared" si="6"/>
        <v>#VALUE!</v>
      </c>
      <c r="AGJ37" s="5" t="str">
        <f t="shared" si="6"/>
        <v>#VALUE!</v>
      </c>
      <c r="AGK37" s="5" t="str">
        <f t="shared" si="6"/>
        <v>#VALUE!</v>
      </c>
      <c r="AGL37" s="5" t="str">
        <f t="shared" si="6"/>
        <v>#VALUE!</v>
      </c>
      <c r="AGM37" s="5" t="str">
        <f t="shared" si="6"/>
        <v>#VALUE!</v>
      </c>
      <c r="AGN37" s="5" t="str">
        <f t="shared" si="6"/>
        <v>#VALUE!</v>
      </c>
      <c r="AGO37" s="5" t="str">
        <f t="shared" si="6"/>
        <v>#VALUE!</v>
      </c>
      <c r="AGP37" s="5" t="str">
        <f t="shared" si="6"/>
        <v>#VALUE!</v>
      </c>
      <c r="AGQ37" s="5" t="str">
        <f t="shared" si="6"/>
        <v>#VALUE!</v>
      </c>
      <c r="AGR37" s="5" t="str">
        <f t="shared" si="6"/>
        <v>#VALUE!</v>
      </c>
      <c r="AGS37" s="5" t="str">
        <f t="shared" si="6"/>
        <v>#VALUE!</v>
      </c>
      <c r="AGT37" s="5" t="str">
        <f t="shared" si="6"/>
        <v>#VALUE!</v>
      </c>
      <c r="AGU37" s="5" t="str">
        <f t="shared" si="6"/>
        <v>#VALUE!</v>
      </c>
      <c r="AGV37" s="5" t="str">
        <f t="shared" si="6"/>
        <v>#VALUE!</v>
      </c>
      <c r="AGW37" s="5" t="str">
        <f t="shared" si="6"/>
        <v>#VALUE!</v>
      </c>
      <c r="AGX37" s="5" t="str">
        <f t="shared" si="6"/>
        <v>#VALUE!</v>
      </c>
      <c r="AGY37" s="5" t="str">
        <f t="shared" si="6"/>
        <v>#VALUE!</v>
      </c>
      <c r="AGZ37" s="5" t="str">
        <f t="shared" si="6"/>
        <v>#VALUE!</v>
      </c>
      <c r="AHA37" s="5" t="str">
        <f t="shared" si="6"/>
        <v>#VALUE!</v>
      </c>
      <c r="AHB37" s="5" t="str">
        <f t="shared" si="6"/>
        <v>#VALUE!</v>
      </c>
      <c r="AHC37" s="5" t="str">
        <f t="shared" si="6"/>
        <v>#VALUE!</v>
      </c>
      <c r="AHD37" s="5" t="str">
        <f t="shared" si="6"/>
        <v>#VALUE!</v>
      </c>
      <c r="AHE37" s="5" t="str">
        <f t="shared" si="6"/>
        <v>#VALUE!</v>
      </c>
      <c r="AHF37" s="5" t="str">
        <f t="shared" si="6"/>
        <v>#VALUE!</v>
      </c>
      <c r="AHG37" s="5" t="str">
        <f t="shared" si="6"/>
        <v>#VALUE!</v>
      </c>
      <c r="AHH37" s="5" t="str">
        <f t="shared" si="6"/>
        <v>#VALUE!</v>
      </c>
      <c r="AHI37" s="5" t="str">
        <f t="shared" si="6"/>
        <v>#VALUE!</v>
      </c>
      <c r="AHJ37" s="5" t="str">
        <f t="shared" si="6"/>
        <v>#VALUE!</v>
      </c>
      <c r="AHK37" s="5" t="str">
        <f t="shared" si="6"/>
        <v>#VALUE!</v>
      </c>
      <c r="AHL37" s="5" t="str">
        <f t="shared" si="6"/>
        <v>#VALUE!</v>
      </c>
      <c r="AHM37" s="5" t="str">
        <f t="shared" si="6"/>
        <v>#VALUE!</v>
      </c>
      <c r="AHN37" s="5" t="str">
        <f t="shared" si="6"/>
        <v>#VALUE!</v>
      </c>
      <c r="AHO37" s="5" t="str">
        <f t="shared" si="6"/>
        <v>#VALUE!</v>
      </c>
      <c r="AHP37" s="5" t="str">
        <f t="shared" si="6"/>
        <v>#VALUE!</v>
      </c>
      <c r="AHQ37" s="5" t="str">
        <f t="shared" si="6"/>
        <v>#VALUE!</v>
      </c>
      <c r="AHR37" s="5" t="str">
        <f t="shared" si="6"/>
        <v>#VALUE!</v>
      </c>
      <c r="AHS37" s="5" t="str">
        <f t="shared" si="6"/>
        <v>#VALUE!</v>
      </c>
      <c r="AHT37" s="5" t="str">
        <f t="shared" si="6"/>
        <v>#VALUE!</v>
      </c>
      <c r="AHU37" s="5" t="str">
        <f t="shared" si="6"/>
        <v>#VALUE!</v>
      </c>
      <c r="AHV37" s="5" t="str">
        <f t="shared" si="6"/>
        <v>#VALUE!</v>
      </c>
      <c r="AHW37" s="5" t="str">
        <f t="shared" si="6"/>
        <v>#VALUE!</v>
      </c>
      <c r="AHX37" s="5" t="str">
        <f t="shared" si="6"/>
        <v>#VALUE!</v>
      </c>
      <c r="AHY37" s="5" t="str">
        <f t="shared" si="6"/>
        <v>#VALUE!</v>
      </c>
      <c r="AHZ37" s="5" t="str">
        <f t="shared" si="6"/>
        <v>#VALUE!</v>
      </c>
      <c r="AIA37" s="5" t="str">
        <f t="shared" si="6"/>
        <v>#VALUE!</v>
      </c>
      <c r="AIB37" s="5" t="str">
        <f t="shared" si="6"/>
        <v>#VALUE!</v>
      </c>
      <c r="AIC37" s="5" t="str">
        <f t="shared" si="6"/>
        <v>#VALUE!</v>
      </c>
      <c r="AID37" s="5" t="str">
        <f t="shared" si="6"/>
        <v>#VALUE!</v>
      </c>
      <c r="AIE37" s="5" t="str">
        <f t="shared" si="6"/>
        <v>#VALUE!</v>
      </c>
      <c r="AIF37" s="5" t="str">
        <f t="shared" si="6"/>
        <v>#VALUE!</v>
      </c>
      <c r="AIG37" s="5" t="str">
        <f t="shared" si="6"/>
        <v>#VALUE!</v>
      </c>
      <c r="AIH37" s="5" t="str">
        <f t="shared" si="6"/>
        <v>#VALUE!</v>
      </c>
      <c r="AII37" s="5" t="str">
        <f t="shared" si="6"/>
        <v>#VALUE!</v>
      </c>
      <c r="AIJ37" s="5" t="str">
        <f t="shared" si="6"/>
        <v>#VALUE!</v>
      </c>
      <c r="AIK37" s="5" t="str">
        <f t="shared" si="6"/>
        <v>#VALUE!</v>
      </c>
      <c r="AIL37" s="5" t="str">
        <f t="shared" si="6"/>
        <v>#VALUE!</v>
      </c>
      <c r="AIM37" s="5" t="str">
        <f t="shared" si="6"/>
        <v>#VALUE!</v>
      </c>
      <c r="AIN37" s="5" t="str">
        <f t="shared" si="6"/>
        <v>#VALUE!</v>
      </c>
      <c r="AIO37" s="5" t="str">
        <f t="shared" si="6"/>
        <v>#VALUE!</v>
      </c>
      <c r="AIP37" s="5" t="str">
        <f t="shared" si="6"/>
        <v>#VALUE!</v>
      </c>
      <c r="AIQ37" s="5" t="str">
        <f t="shared" si="6"/>
        <v>#VALUE!</v>
      </c>
      <c r="AIR37" s="5" t="str">
        <f t="shared" si="6"/>
        <v>#VALUE!</v>
      </c>
      <c r="AIS37" s="5" t="str">
        <f t="shared" si="6"/>
        <v>#VALUE!</v>
      </c>
      <c r="AIT37" s="5" t="str">
        <f t="shared" si="6"/>
        <v>#VALUE!</v>
      </c>
      <c r="AIU37" s="5" t="str">
        <f t="shared" si="6"/>
        <v>#VALUE!</v>
      </c>
      <c r="AIV37" s="5" t="str">
        <f t="shared" si="6"/>
        <v>#VALUE!</v>
      </c>
      <c r="AIW37" s="5" t="str">
        <f t="shared" si="6"/>
        <v>#VALUE!</v>
      </c>
      <c r="AIX37" s="5" t="str">
        <f t="shared" si="6"/>
        <v>#VALUE!</v>
      </c>
      <c r="AIY37" s="5" t="str">
        <f t="shared" si="6"/>
        <v>#VALUE!</v>
      </c>
      <c r="AIZ37" s="5" t="str">
        <f t="shared" si="6"/>
        <v>#VALUE!</v>
      </c>
      <c r="AJA37" s="5" t="str">
        <f t="shared" si="6"/>
        <v>#VALUE!</v>
      </c>
      <c r="AJB37" s="5" t="str">
        <f t="shared" si="6"/>
        <v>#VALUE!</v>
      </c>
      <c r="AJC37" s="5" t="str">
        <f t="shared" si="6"/>
        <v>#VALUE!</v>
      </c>
      <c r="AJD37" s="5" t="str">
        <f t="shared" si="6"/>
        <v>#VALUE!</v>
      </c>
      <c r="AJE37" s="5" t="str">
        <f t="shared" si="6"/>
        <v>#VALUE!</v>
      </c>
      <c r="AJF37" s="5" t="str">
        <f t="shared" si="6"/>
        <v>#VALUE!</v>
      </c>
      <c r="AJG37" s="5" t="str">
        <f t="shared" si="6"/>
        <v>#VALUE!</v>
      </c>
      <c r="AJH37" s="5" t="str">
        <f t="shared" si="6"/>
        <v>#VALUE!</v>
      </c>
      <c r="AJI37" s="5" t="str">
        <f t="shared" si="6"/>
        <v>#VALUE!</v>
      </c>
      <c r="AJJ37" s="5" t="str">
        <f t="shared" si="6"/>
        <v>#VALUE!</v>
      </c>
      <c r="AJK37" s="5" t="str">
        <f t="shared" si="6"/>
        <v>#VALUE!</v>
      </c>
      <c r="AJL37" s="5" t="str">
        <f t="shared" si="6"/>
        <v>#VALUE!</v>
      </c>
      <c r="AJM37" s="5" t="str">
        <f t="shared" si="6"/>
        <v>#VALUE!</v>
      </c>
      <c r="AJN37" s="5" t="str">
        <f t="shared" si="6"/>
        <v>#VALUE!</v>
      </c>
      <c r="AJO37" s="5" t="str">
        <f t="shared" si="6"/>
        <v>#VALUE!</v>
      </c>
      <c r="AJP37" s="5" t="str">
        <f t="shared" si="6"/>
        <v>#VALUE!</v>
      </c>
      <c r="AJQ37" s="5" t="str">
        <f t="shared" si="6"/>
        <v>#VALUE!</v>
      </c>
      <c r="AJR37" s="5" t="str">
        <f t="shared" si="6"/>
        <v>#VALUE!</v>
      </c>
      <c r="AJS37" s="5" t="str">
        <f t="shared" si="6"/>
        <v>#VALUE!</v>
      </c>
      <c r="AJT37" s="5" t="str">
        <f t="shared" si="6"/>
        <v>#VALUE!</v>
      </c>
      <c r="AJU37" s="5" t="str">
        <f t="shared" si="6"/>
        <v>#VALUE!</v>
      </c>
      <c r="AJV37" s="5" t="str">
        <f t="shared" si="6"/>
        <v>#VALUE!</v>
      </c>
      <c r="AJW37" s="5" t="str">
        <f t="shared" si="6"/>
        <v>#VALUE!</v>
      </c>
      <c r="AJX37" s="5" t="str">
        <f t="shared" si="6"/>
        <v>#VALUE!</v>
      </c>
      <c r="AJY37" s="5" t="str">
        <f t="shared" si="6"/>
        <v>#VALUE!</v>
      </c>
      <c r="AJZ37" s="5" t="str">
        <f t="shared" si="6"/>
        <v>#VALUE!</v>
      </c>
      <c r="AKA37" s="5" t="str">
        <f t="shared" si="6"/>
        <v>#VALUE!</v>
      </c>
      <c r="AKB37" s="5" t="str">
        <f t="shared" si="6"/>
        <v>#VALUE!</v>
      </c>
      <c r="AKC37" s="5" t="str">
        <f t="shared" si="6"/>
        <v>#VALUE!</v>
      </c>
      <c r="AKD37" s="5" t="str">
        <f t="shared" si="6"/>
        <v>#VALUE!</v>
      </c>
      <c r="AKE37" s="5" t="str">
        <f t="shared" si="6"/>
        <v>#VALUE!</v>
      </c>
      <c r="AKF37" s="5" t="str">
        <f t="shared" si="6"/>
        <v>#VALUE!</v>
      </c>
      <c r="AKG37" s="5" t="str">
        <f t="shared" si="6"/>
        <v>#VALUE!</v>
      </c>
      <c r="AKH37" s="5" t="str">
        <f t="shared" si="6"/>
        <v>#VALUE!</v>
      </c>
      <c r="AKI37" s="5" t="str">
        <f t="shared" si="6"/>
        <v>#VALUE!</v>
      </c>
      <c r="AKJ37" s="5" t="str">
        <f t="shared" si="6"/>
        <v>#VALUE!</v>
      </c>
      <c r="AKK37" s="5" t="str">
        <f t="shared" si="6"/>
        <v>#VALUE!</v>
      </c>
      <c r="AKL37" s="5" t="str">
        <f t="shared" si="6"/>
        <v>#VALUE!</v>
      </c>
      <c r="AKM37" s="5" t="str">
        <f t="shared" si="6"/>
        <v>#VALUE!</v>
      </c>
      <c r="AKN37" s="5" t="str">
        <f t="shared" si="6"/>
        <v>#VALUE!</v>
      </c>
      <c r="AKO37" s="5" t="str">
        <f t="shared" si="6"/>
        <v>#VALUE!</v>
      </c>
      <c r="AKP37" s="5" t="str">
        <f t="shared" si="6"/>
        <v>#VALUE!</v>
      </c>
      <c r="AKQ37" s="5" t="str">
        <f t="shared" si="6"/>
        <v>#VALUE!</v>
      </c>
      <c r="AKR37" s="5" t="str">
        <f t="shared" si="6"/>
        <v>#VALUE!</v>
      </c>
      <c r="AKS37" s="5" t="str">
        <f t="shared" si="6"/>
        <v>#VALUE!</v>
      </c>
      <c r="AKT37" s="5" t="str">
        <f t="shared" si="6"/>
        <v>#VALUE!</v>
      </c>
      <c r="AKU37" s="5" t="str">
        <f t="shared" si="6"/>
        <v>#VALUE!</v>
      </c>
      <c r="AKV37" s="5" t="str">
        <f t="shared" si="6"/>
        <v>#VALUE!</v>
      </c>
      <c r="AKW37" s="5" t="str">
        <f t="shared" si="6"/>
        <v>#VALUE!</v>
      </c>
      <c r="AKX37" s="5" t="str">
        <f t="shared" si="6"/>
        <v>#VALUE!</v>
      </c>
      <c r="AKY37" s="5" t="str">
        <f t="shared" si="6"/>
        <v>#VALUE!</v>
      </c>
      <c r="AKZ37" s="5" t="str">
        <f t="shared" si="6"/>
        <v>#VALUE!</v>
      </c>
      <c r="ALA37" s="5" t="str">
        <f t="shared" si="6"/>
        <v>#VALUE!</v>
      </c>
      <c r="ALB37" s="5" t="str">
        <f t="shared" si="6"/>
        <v>#VALUE!</v>
      </c>
      <c r="ALC37" s="5" t="str">
        <f t="shared" si="6"/>
        <v>#VALUE!</v>
      </c>
      <c r="ALD37" s="5" t="str">
        <f t="shared" si="6"/>
        <v>#VALUE!</v>
      </c>
      <c r="ALE37" s="5" t="str">
        <f t="shared" si="6"/>
        <v>#VALUE!</v>
      </c>
      <c r="ALF37" s="5" t="str">
        <f t="shared" si="6"/>
        <v>#VALUE!</v>
      </c>
      <c r="ALG37" s="5" t="str">
        <f t="shared" si="6"/>
        <v>#VALUE!</v>
      </c>
      <c r="ALH37" s="5" t="str">
        <f t="shared" si="6"/>
        <v>#VALUE!</v>
      </c>
      <c r="ALI37" s="5" t="str">
        <f t="shared" si="6"/>
        <v>#VALUE!</v>
      </c>
      <c r="ALJ37" s="5" t="str">
        <f t="shared" si="6"/>
        <v>#VALUE!</v>
      </c>
      <c r="ALK37" s="5" t="str">
        <f t="shared" si="6"/>
        <v>#VALUE!</v>
      </c>
      <c r="ALL37" s="5" t="str">
        <f t="shared" si="6"/>
        <v>#VALUE!</v>
      </c>
      <c r="ALM37" s="5" t="str">
        <f t="shared" si="6"/>
        <v>#VALUE!</v>
      </c>
      <c r="ALN37" s="5" t="str">
        <f t="shared" si="6"/>
        <v>#VALUE!</v>
      </c>
      <c r="ALO37" s="5" t="str">
        <f t="shared" si="6"/>
        <v>#VALUE!</v>
      </c>
      <c r="ALP37" s="5" t="str">
        <f t="shared" si="6"/>
        <v>#VALUE!</v>
      </c>
      <c r="ALQ37" s="5" t="str">
        <f t="shared" si="6"/>
        <v>#VALUE!</v>
      </c>
      <c r="ALR37" s="5" t="str">
        <f t="shared" si="6"/>
        <v>#VALUE!</v>
      </c>
      <c r="ALS37" s="5" t="str">
        <f t="shared" si="6"/>
        <v>#VALUE!</v>
      </c>
      <c r="ALT37" s="5" t="str">
        <f t="shared" si="6"/>
        <v>#VALUE!</v>
      </c>
      <c r="ALU37" s="5" t="str">
        <f t="shared" si="6"/>
        <v>#VALUE!</v>
      </c>
      <c r="ALV37" s="5" t="str">
        <f t="shared" si="6"/>
        <v>#VALUE!</v>
      </c>
      <c r="ALW37" s="5" t="str">
        <f t="shared" si="6"/>
        <v>#VALUE!</v>
      </c>
      <c r="ALX37" s="5" t="str">
        <f t="shared" si="6"/>
        <v>#VALUE!</v>
      </c>
      <c r="ALY37" s="5" t="str">
        <f t="shared" si="6"/>
        <v>#VALUE!</v>
      </c>
      <c r="ALZ37" s="5" t="str">
        <f t="shared" si="6"/>
        <v>#VALUE!</v>
      </c>
      <c r="AMA37" s="5" t="str">
        <f t="shared" si="6"/>
        <v>#VALUE!</v>
      </c>
      <c r="AMB37" s="5" t="str">
        <f t="shared" si="6"/>
        <v>#VALUE!</v>
      </c>
      <c r="AMC37" s="5" t="str">
        <f t="shared" si="6"/>
        <v>#VALUE!</v>
      </c>
      <c r="AMD37" s="5" t="str">
        <f t="shared" si="6"/>
        <v>#VALUE!</v>
      </c>
      <c r="AME37" s="5" t="str">
        <f t="shared" si="6"/>
        <v>#VALUE!</v>
      </c>
      <c r="AMF37" s="5" t="str">
        <f t="shared" si="6"/>
        <v>#VALUE!</v>
      </c>
      <c r="AMG37" s="5" t="str">
        <f t="shared" si="6"/>
        <v>#VALUE!</v>
      </c>
      <c r="AMH37" s="5" t="str">
        <f t="shared" si="6"/>
        <v>#VALUE!</v>
      </c>
      <c r="AMI37" s="5" t="str">
        <f t="shared" si="6"/>
        <v>#VALUE!</v>
      </c>
      <c r="AMJ37" s="5" t="str">
        <f t="shared" si="6"/>
        <v>#VALUE!</v>
      </c>
      <c r="AMK37" s="5" t="str">
        <f t="shared" si="6"/>
        <v>#VALUE!</v>
      </c>
      <c r="AML37" s="5" t="str">
        <f t="shared" si="6"/>
        <v>#VALUE!</v>
      </c>
      <c r="AMM37" s="5" t="str">
        <f t="shared" si="6"/>
        <v>#VALUE!</v>
      </c>
      <c r="AMN37" s="5" t="str">
        <f t="shared" si="6"/>
        <v>#VALUE!</v>
      </c>
      <c r="AMO37" s="5" t="str">
        <f t="shared" si="6"/>
        <v>#VALUE!</v>
      </c>
      <c r="AMP37" s="5" t="str">
        <f t="shared" si="6"/>
        <v>#VALUE!</v>
      </c>
      <c r="AMQ37" s="5" t="str">
        <f t="shared" si="6"/>
        <v>#VALUE!</v>
      </c>
      <c r="AMR37" s="5" t="str">
        <f t="shared" si="6"/>
        <v>#VALUE!</v>
      </c>
      <c r="AMS37" s="5" t="str">
        <f t="shared" si="6"/>
        <v>#VALUE!</v>
      </c>
      <c r="AMT37" s="5" t="str">
        <f t="shared" si="6"/>
        <v>#VALUE!</v>
      </c>
      <c r="AMU37" s="5" t="str">
        <f t="shared" si="6"/>
        <v>#VALUE!</v>
      </c>
      <c r="AMV37" s="5" t="str">
        <f t="shared" si="6"/>
        <v>#VALUE!</v>
      </c>
      <c r="AMW37" s="5" t="str">
        <f t="shared" si="6"/>
        <v>#VALUE!</v>
      </c>
      <c r="AMX37" s="5" t="str">
        <f t="shared" si="6"/>
        <v>#VALUE!</v>
      </c>
      <c r="AMY37" s="5" t="str">
        <f t="shared" si="6"/>
        <v>#VALUE!</v>
      </c>
      <c r="AMZ37" s="5" t="str">
        <f t="shared" si="6"/>
        <v>#VALUE!</v>
      </c>
      <c r="ANA37" s="5" t="str">
        <f t="shared" si="6"/>
        <v>#VALUE!</v>
      </c>
      <c r="ANB37" s="5" t="str">
        <f t="shared" si="6"/>
        <v>#VALUE!</v>
      </c>
      <c r="ANC37" s="5" t="str">
        <f t="shared" si="6"/>
        <v>#VALUE!</v>
      </c>
      <c r="AND37" s="5" t="str">
        <f t="shared" si="6"/>
        <v>#VALUE!</v>
      </c>
      <c r="ANE37" s="5" t="str">
        <f t="shared" si="6"/>
        <v>#VALUE!</v>
      </c>
      <c r="ANF37" s="5" t="str">
        <f t="shared" si="6"/>
        <v>#VALUE!</v>
      </c>
      <c r="ANG37" s="5" t="str">
        <f t="shared" si="6"/>
        <v>#VALUE!</v>
      </c>
      <c r="ANH37" s="5" t="str">
        <f t="shared" si="6"/>
        <v>#VALUE!</v>
      </c>
      <c r="ANI37" s="5" t="str">
        <f t="shared" si="6"/>
        <v>#VALUE!</v>
      </c>
      <c r="ANJ37" s="5" t="str">
        <f t="shared" si="6"/>
        <v>#VALUE!</v>
      </c>
      <c r="ANK37" s="5" t="str">
        <f t="shared" si="6"/>
        <v>#VALUE!</v>
      </c>
      <c r="ANL37" s="5" t="str">
        <f t="shared" si="6"/>
        <v>#VALUE!</v>
      </c>
      <c r="ANM37" s="5" t="str">
        <f t="shared" si="6"/>
        <v>#VALUE!</v>
      </c>
      <c r="ANN37" s="5" t="str">
        <f t="shared" si="6"/>
        <v>#VALUE!</v>
      </c>
      <c r="ANO37" s="5" t="str">
        <f t="shared" si="6"/>
        <v>#VALUE!</v>
      </c>
      <c r="ANP37" s="5" t="str">
        <f t="shared" si="6"/>
        <v>#VALUE!</v>
      </c>
      <c r="ANQ37" s="5" t="str">
        <f t="shared" si="6"/>
        <v>#VALUE!</v>
      </c>
      <c r="ANR37" s="5" t="str">
        <f t="shared" si="6"/>
        <v>#VALUE!</v>
      </c>
      <c r="ANS37" s="5" t="str">
        <f t="shared" si="6"/>
        <v>#VALUE!</v>
      </c>
      <c r="ANT37" s="5" t="str">
        <f t="shared" si="6"/>
        <v>#VALUE!</v>
      </c>
      <c r="ANU37" s="5" t="str">
        <f t="shared" si="6"/>
        <v>#VALUE!</v>
      </c>
      <c r="ANV37" s="5" t="str">
        <f t="shared" si="6"/>
        <v>#VALUE!</v>
      </c>
      <c r="ANW37" s="5" t="str">
        <f t="shared" si="6"/>
        <v>#VALUE!</v>
      </c>
      <c r="ANX37" s="5" t="str">
        <f t="shared" si="6"/>
        <v>#VALUE!</v>
      </c>
      <c r="ANY37" s="5" t="str">
        <f t="shared" si="6"/>
        <v>#VALUE!</v>
      </c>
      <c r="ANZ37" s="5" t="str">
        <f t="shared" si="6"/>
        <v>#VALUE!</v>
      </c>
      <c r="AOA37" s="5" t="str">
        <f t="shared" si="6"/>
        <v>#VALUE!</v>
      </c>
      <c r="AOB37" s="5" t="str">
        <f t="shared" si="6"/>
        <v>#VALUE!</v>
      </c>
      <c r="AOC37" s="5" t="str">
        <f t="shared" si="6"/>
        <v>#VALUE!</v>
      </c>
      <c r="AOD37" s="5" t="str">
        <f t="shared" si="6"/>
        <v>#VALUE!</v>
      </c>
      <c r="AOE37" s="5" t="str">
        <f t="shared" si="6"/>
        <v>#VALUE!</v>
      </c>
      <c r="AOF37" s="5" t="str">
        <f t="shared" si="6"/>
        <v>#VALUE!</v>
      </c>
      <c r="AOG37" s="5" t="str">
        <f t="shared" si="6"/>
        <v>#VALUE!</v>
      </c>
      <c r="AOH37" s="5" t="str">
        <f t="shared" si="6"/>
        <v>#VALUE!</v>
      </c>
      <c r="AOI37" s="5" t="str">
        <f t="shared" si="6"/>
        <v>#VALUE!</v>
      </c>
      <c r="AOJ37" s="5" t="str">
        <f t="shared" si="6"/>
        <v>#VALUE!</v>
      </c>
      <c r="AOK37" s="5" t="str">
        <f t="shared" si="6"/>
        <v>#VALUE!</v>
      </c>
      <c r="AOL37" s="5" t="str">
        <f t="shared" si="6"/>
        <v>#VALUE!</v>
      </c>
      <c r="AOM37" s="5" t="str">
        <f t="shared" si="6"/>
        <v>#VALUE!</v>
      </c>
      <c r="AON37" s="5" t="str">
        <f t="shared" si="6"/>
        <v>#VALUE!</v>
      </c>
      <c r="AOO37" s="5" t="str">
        <f t="shared" si="6"/>
        <v>#VALUE!</v>
      </c>
      <c r="AOP37" s="5" t="str">
        <f t="shared" si="6"/>
        <v>#VALUE!</v>
      </c>
      <c r="AOQ37" s="5" t="str">
        <f t="shared" si="6"/>
        <v>#VALUE!</v>
      </c>
      <c r="AOR37" s="5" t="str">
        <f t="shared" si="6"/>
        <v>#VALUE!</v>
      </c>
      <c r="AOS37" s="5" t="str">
        <f t="shared" si="6"/>
        <v>#VALUE!</v>
      </c>
      <c r="AOT37" s="5" t="str">
        <f t="shared" si="6"/>
        <v>#VALUE!</v>
      </c>
      <c r="AOU37" s="5" t="str">
        <f t="shared" si="6"/>
        <v>#VALUE!</v>
      </c>
      <c r="AOV37" s="5" t="str">
        <f t="shared" si="6"/>
        <v>#VALUE!</v>
      </c>
      <c r="AOW37" s="5" t="str">
        <f t="shared" si="6"/>
        <v>#VALUE!</v>
      </c>
      <c r="AOX37" s="5" t="str">
        <f t="shared" si="6"/>
        <v>#VALUE!</v>
      </c>
      <c r="AOY37" s="5" t="str">
        <f t="shared" si="6"/>
        <v>#VALUE!</v>
      </c>
      <c r="AOZ37" s="5" t="str">
        <f t="shared" si="6"/>
        <v>#VALUE!</v>
      </c>
      <c r="APA37" s="5" t="str">
        <f t="shared" si="6"/>
        <v>#VALUE!</v>
      </c>
      <c r="APB37" s="5" t="str">
        <f t="shared" si="6"/>
        <v>#VALUE!</v>
      </c>
      <c r="APC37" s="5" t="str">
        <f t="shared" si="6"/>
        <v>#VALUE!</v>
      </c>
      <c r="APD37" s="5" t="str">
        <f t="shared" si="6"/>
        <v>#VALUE!</v>
      </c>
      <c r="APE37" s="5" t="str">
        <f t="shared" si="6"/>
        <v>#VALUE!</v>
      </c>
      <c r="APF37" s="5" t="str">
        <f t="shared" si="6"/>
        <v>#VALUE!</v>
      </c>
      <c r="APG37" s="5" t="str">
        <f t="shared" si="6"/>
        <v>#VALUE!</v>
      </c>
      <c r="APH37" s="5" t="str">
        <f t="shared" si="6"/>
        <v>#VALUE!</v>
      </c>
      <c r="API37" s="5" t="str">
        <f t="shared" si="6"/>
        <v>#VALUE!</v>
      </c>
      <c r="APJ37" s="5" t="str">
        <f t="shared" si="6"/>
        <v>#VALUE!</v>
      </c>
      <c r="APK37" s="5" t="str">
        <f t="shared" si="6"/>
        <v>#VALUE!</v>
      </c>
      <c r="APL37" s="5" t="str">
        <f t="shared" si="6"/>
        <v>#VALUE!</v>
      </c>
      <c r="APM37" s="5" t="str">
        <f t="shared" si="6"/>
        <v>#VALUE!</v>
      </c>
      <c r="APN37" s="5" t="str">
        <f t="shared" si="6"/>
        <v>#VALUE!</v>
      </c>
      <c r="APO37" s="5" t="str">
        <f t="shared" si="6"/>
        <v>#VALUE!</v>
      </c>
      <c r="APP37" s="5" t="str">
        <f t="shared" si="6"/>
        <v>#VALUE!</v>
      </c>
      <c r="APQ37" s="5" t="str">
        <f t="shared" si="6"/>
        <v>#VALUE!</v>
      </c>
      <c r="APR37" s="5" t="str">
        <f t="shared" si="6"/>
        <v>#VALUE!</v>
      </c>
      <c r="APS37" s="5" t="str">
        <f t="shared" si="6"/>
        <v>#VALUE!</v>
      </c>
      <c r="APT37" s="5" t="str">
        <f t="shared" si="6"/>
        <v>#VALUE!</v>
      </c>
      <c r="APU37" s="5" t="str">
        <f t="shared" si="6"/>
        <v>#VALUE!</v>
      </c>
      <c r="APV37" s="5" t="str">
        <f t="shared" si="6"/>
        <v>#VALUE!</v>
      </c>
      <c r="APW37" s="5" t="str">
        <f t="shared" si="6"/>
        <v>#VALUE!</v>
      </c>
      <c r="APX37" s="5" t="str">
        <f t="shared" si="6"/>
        <v>#VALUE!</v>
      </c>
      <c r="APY37" s="5" t="str">
        <f t="shared" si="6"/>
        <v>#VALUE!</v>
      </c>
      <c r="APZ37" s="5" t="str">
        <f t="shared" si="6"/>
        <v>#VALUE!</v>
      </c>
      <c r="AQA37" s="5" t="str">
        <f t="shared" si="6"/>
        <v>#VALUE!</v>
      </c>
      <c r="AQB37" s="5" t="str">
        <f t="shared" si="6"/>
        <v>#VALUE!</v>
      </c>
      <c r="AQC37" s="5" t="str">
        <f t="shared" si="6"/>
        <v>#VALUE!</v>
      </c>
      <c r="AQD37" s="5" t="str">
        <f t="shared" si="6"/>
        <v>#VALUE!</v>
      </c>
      <c r="AQE37" s="5" t="str">
        <f t="shared" si="6"/>
        <v>#VALUE!</v>
      </c>
      <c r="AQF37" s="5" t="str">
        <f t="shared" si="6"/>
        <v>#VALUE!</v>
      </c>
      <c r="AQG37" s="5" t="str">
        <f t="shared" si="6"/>
        <v>#VALUE!</v>
      </c>
      <c r="AQH37" s="5" t="str">
        <f t="shared" si="6"/>
        <v>#VALUE!</v>
      </c>
      <c r="AQI37" s="5" t="str">
        <f t="shared" si="6"/>
        <v>#VALUE!</v>
      </c>
      <c r="AQJ37" s="5" t="str">
        <f t="shared" si="6"/>
        <v>#VALUE!</v>
      </c>
      <c r="AQK37" s="5" t="str">
        <f t="shared" si="6"/>
        <v>#VALUE!</v>
      </c>
      <c r="AQL37" s="5" t="str">
        <f t="shared" si="6"/>
        <v>#VALUE!</v>
      </c>
      <c r="AQM37" s="5" t="str">
        <f t="shared" si="6"/>
        <v>#VALUE!</v>
      </c>
      <c r="AQN37" s="5" t="str">
        <f t="shared" si="6"/>
        <v>#VALUE!</v>
      </c>
      <c r="AQO37" s="5" t="str">
        <f t="shared" si="6"/>
        <v>#VALUE!</v>
      </c>
      <c r="AQP37" s="5" t="str">
        <f t="shared" si="6"/>
        <v>#VALUE!</v>
      </c>
      <c r="AQQ37" s="5" t="str">
        <f t="shared" si="6"/>
        <v>#VALUE!</v>
      </c>
      <c r="AQR37" s="5" t="str">
        <f t="shared" si="6"/>
        <v>#VALUE!</v>
      </c>
      <c r="AQS37" s="5" t="str">
        <f t="shared" si="6"/>
        <v>#VALUE!</v>
      </c>
      <c r="AQT37" s="5" t="str">
        <f t="shared" si="6"/>
        <v>#VALUE!</v>
      </c>
      <c r="AQU37" s="5" t="str">
        <f t="shared" si="6"/>
        <v>#VALUE!</v>
      </c>
      <c r="AQV37" s="5" t="str">
        <f t="shared" si="6"/>
        <v>#VALUE!</v>
      </c>
      <c r="AQW37" s="5" t="str">
        <f t="shared" si="6"/>
        <v>#VALUE!</v>
      </c>
      <c r="AQX37" s="5" t="str">
        <f t="shared" si="6"/>
        <v>#VALUE!</v>
      </c>
      <c r="AQY37" s="5" t="str">
        <f t="shared" si="6"/>
        <v>#VALUE!</v>
      </c>
      <c r="AQZ37" s="5" t="str">
        <f t="shared" si="6"/>
        <v>#VALUE!</v>
      </c>
      <c r="ARA37" s="5" t="str">
        <f t="shared" si="6"/>
        <v>#VALUE!</v>
      </c>
      <c r="ARB37" s="5" t="str">
        <f t="shared" si="6"/>
        <v>#VALUE!</v>
      </c>
      <c r="ARC37" s="5" t="str">
        <f t="shared" si="6"/>
        <v>#VALUE!</v>
      </c>
      <c r="ARD37" s="5" t="str">
        <f t="shared" si="6"/>
        <v>#VALUE!</v>
      </c>
      <c r="ARE37" s="5" t="str">
        <f t="shared" si="6"/>
        <v>#VALUE!</v>
      </c>
      <c r="ARF37" s="5" t="str">
        <f t="shared" si="6"/>
        <v>#VALUE!</v>
      </c>
      <c r="ARG37" s="5" t="str">
        <f t="shared" si="6"/>
        <v>#VALUE!</v>
      </c>
      <c r="ARH37" s="5" t="str">
        <f t="shared" si="6"/>
        <v>#VALUE!</v>
      </c>
      <c r="ARI37" s="5" t="str">
        <f t="shared" si="6"/>
        <v>#VALUE!</v>
      </c>
      <c r="ARJ37" s="5" t="str">
        <f t="shared" si="6"/>
        <v>#VALUE!</v>
      </c>
      <c r="ARK37" s="5" t="str">
        <f t="shared" si="6"/>
        <v>#VALUE!</v>
      </c>
      <c r="ARL37" s="5" t="str">
        <f t="shared" si="6"/>
        <v>#VALUE!</v>
      </c>
      <c r="ARM37" s="5" t="str">
        <f t="shared" si="6"/>
        <v>#VALUE!</v>
      </c>
      <c r="ARN37" s="5" t="str">
        <f t="shared" si="6"/>
        <v>#VALUE!</v>
      </c>
      <c r="ARO37" s="5" t="str">
        <f t="shared" si="6"/>
        <v>#VALUE!</v>
      </c>
      <c r="ARP37" s="5" t="str">
        <f t="shared" si="6"/>
        <v>#VALUE!</v>
      </c>
      <c r="ARQ37" s="5" t="str">
        <f t="shared" si="6"/>
        <v>#VALUE!</v>
      </c>
      <c r="ARR37" s="5" t="str">
        <f t="shared" si="6"/>
        <v>#VALUE!</v>
      </c>
      <c r="ARS37" s="5" t="str">
        <f t="shared" si="6"/>
        <v>#VALUE!</v>
      </c>
      <c r="ART37" s="5" t="str">
        <f t="shared" si="6"/>
        <v>#VALUE!</v>
      </c>
      <c r="ARU37" s="5" t="str">
        <f t="shared" si="6"/>
        <v>#VALUE!</v>
      </c>
      <c r="ARV37" s="5" t="str">
        <f t="shared" si="6"/>
        <v>#VALUE!</v>
      </c>
      <c r="ARW37" s="5" t="str">
        <f t="shared" si="6"/>
        <v>#VALUE!</v>
      </c>
      <c r="ARX37" s="5" t="str">
        <f t="shared" si="6"/>
        <v>#VALUE!</v>
      </c>
      <c r="ARY37" s="5" t="str">
        <f t="shared" si="6"/>
        <v>#VALUE!</v>
      </c>
      <c r="ARZ37" s="5" t="str">
        <f t="shared" si="6"/>
        <v>#VALUE!</v>
      </c>
      <c r="ASA37" s="5" t="str">
        <f t="shared" si="6"/>
        <v>#VALUE!</v>
      </c>
      <c r="ASB37" s="5" t="str">
        <f t="shared" si="6"/>
        <v>#VALUE!</v>
      </c>
      <c r="ASC37" s="5" t="str">
        <f t="shared" si="6"/>
        <v>#VALUE!</v>
      </c>
      <c r="ASD37" s="5" t="str">
        <f t="shared" si="6"/>
        <v>#VALUE!</v>
      </c>
      <c r="ASE37" s="5" t="str">
        <f t="shared" si="6"/>
        <v>#VALUE!</v>
      </c>
      <c r="ASF37" s="5" t="str">
        <f t="shared" si="6"/>
        <v>#VALUE!</v>
      </c>
      <c r="ASG37" s="5" t="str">
        <f t="shared" si="6"/>
        <v>#VALUE!</v>
      </c>
      <c r="ASH37" s="5" t="str">
        <f t="shared" si="6"/>
        <v>#VALUE!</v>
      </c>
      <c r="ASI37" s="5" t="str">
        <f t="shared" si="6"/>
        <v>#VALUE!</v>
      </c>
      <c r="ASJ37" s="5" t="str">
        <f t="shared" si="6"/>
        <v>#VALUE!</v>
      </c>
      <c r="ASK37" s="5" t="str">
        <f t="shared" si="6"/>
        <v>#VALUE!</v>
      </c>
      <c r="ASL37" s="5" t="str">
        <f t="shared" si="6"/>
        <v>#VALUE!</v>
      </c>
      <c r="ASM37" s="5" t="str">
        <f t="shared" si="6"/>
        <v>#VALUE!</v>
      </c>
      <c r="ASN37" s="5" t="str">
        <f t="shared" si="6"/>
        <v>#VALUE!</v>
      </c>
      <c r="ASO37" s="5" t="str">
        <f t="shared" si="6"/>
        <v>#VALUE!</v>
      </c>
      <c r="ASP37" s="5" t="str">
        <f t="shared" si="6"/>
        <v>#VALUE!</v>
      </c>
      <c r="ASQ37" s="5" t="str">
        <f t="shared" si="6"/>
        <v>#VALUE!</v>
      </c>
      <c r="ASR37" s="5" t="str">
        <f t="shared" si="6"/>
        <v>#VALUE!</v>
      </c>
      <c r="ASS37" s="5" t="str">
        <f t="shared" si="6"/>
        <v>#VALUE!</v>
      </c>
      <c r="AST37" s="5" t="str">
        <f t="shared" si="6"/>
        <v>#VALUE!</v>
      </c>
      <c r="ASU37" s="5" t="str">
        <f t="shared" si="6"/>
        <v>#VALUE!</v>
      </c>
      <c r="ASV37" s="5" t="str">
        <f t="shared" si="6"/>
        <v>#VALUE!</v>
      </c>
      <c r="ASW37" s="5" t="str">
        <f t="shared" si="6"/>
        <v>#VALUE!</v>
      </c>
      <c r="ASX37" s="5" t="str">
        <f t="shared" si="6"/>
        <v>#VALUE!</v>
      </c>
      <c r="ASY37" s="5" t="str">
        <f t="shared" si="6"/>
        <v>#VALUE!</v>
      </c>
      <c r="ASZ37" s="5" t="str">
        <f t="shared" si="6"/>
        <v>#VALUE!</v>
      </c>
      <c r="ATA37" s="5" t="str">
        <f t="shared" si="6"/>
        <v>#VALUE!</v>
      </c>
      <c r="ATB37" s="5" t="str">
        <f t="shared" si="6"/>
        <v>#VALUE!</v>
      </c>
      <c r="ATC37" s="5" t="str">
        <f t="shared" si="6"/>
        <v>#VALUE!</v>
      </c>
      <c r="ATD37" s="5" t="str">
        <f t="shared" si="6"/>
        <v>#VALUE!</v>
      </c>
      <c r="ATE37" s="5" t="str">
        <f t="shared" si="6"/>
        <v>#VALUE!</v>
      </c>
      <c r="ATF37" s="5" t="str">
        <f t="shared" si="6"/>
        <v>#VALUE!</v>
      </c>
      <c r="ATG37" s="5" t="str">
        <f t="shared" si="6"/>
        <v>#VALUE!</v>
      </c>
      <c r="ATH37" s="5" t="str">
        <f t="shared" si="6"/>
        <v>#VALUE!</v>
      </c>
      <c r="ATI37" s="5" t="str">
        <f t="shared" si="6"/>
        <v>#VALUE!</v>
      </c>
      <c r="ATJ37" s="5" t="str">
        <f t="shared" si="6"/>
        <v>#VALUE!</v>
      </c>
      <c r="ATK37" s="5" t="str">
        <f t="shared" si="6"/>
        <v>#VALUE!</v>
      </c>
      <c r="ATL37" s="5" t="str">
        <f t="shared" si="6"/>
        <v>#VALUE!</v>
      </c>
      <c r="ATM37" s="5" t="str">
        <f t="shared" si="6"/>
        <v>#VALUE!</v>
      </c>
      <c r="ATN37" s="5" t="str">
        <f t="shared" si="6"/>
        <v>#VALUE!</v>
      </c>
      <c r="ATO37" s="5" t="str">
        <f t="shared" si="6"/>
        <v>#VALUE!</v>
      </c>
      <c r="ATP37" s="5" t="str">
        <f t="shared" si="6"/>
        <v>#VALUE!</v>
      </c>
      <c r="ATQ37" s="5" t="str">
        <f t="shared" si="6"/>
        <v>#VALUE!</v>
      </c>
      <c r="ATR37" s="5" t="str">
        <f t="shared" si="6"/>
        <v>#VALUE!</v>
      </c>
      <c r="ATS37" s="5" t="str">
        <f t="shared" si="6"/>
        <v>#VALUE!</v>
      </c>
      <c r="ATT37" s="5" t="str">
        <f t="shared" si="6"/>
        <v>#VALUE!</v>
      </c>
      <c r="ATU37" s="5" t="str">
        <f t="shared" si="6"/>
        <v>#VALUE!</v>
      </c>
      <c r="ATV37" s="5" t="str">
        <f t="shared" si="6"/>
        <v>#VALUE!</v>
      </c>
      <c r="ATW37" s="5" t="str">
        <f t="shared" si="6"/>
        <v>#VALUE!</v>
      </c>
      <c r="ATX37" s="5" t="str">
        <f t="shared" si="6"/>
        <v>#VALUE!</v>
      </c>
      <c r="ATY37" s="5" t="str">
        <f t="shared" si="6"/>
        <v>#VALUE!</v>
      </c>
      <c r="ATZ37" s="5" t="str">
        <f t="shared" si="6"/>
        <v>#VALUE!</v>
      </c>
      <c r="AUA37" s="5" t="str">
        <f t="shared" si="6"/>
        <v>#VALUE!</v>
      </c>
      <c r="AUB37" s="5" t="str">
        <f t="shared" si="6"/>
        <v>#VALUE!</v>
      </c>
      <c r="AUC37" s="5" t="str">
        <f t="shared" si="6"/>
        <v>#VALUE!</v>
      </c>
      <c r="AUD37" s="5" t="str">
        <f t="shared" si="6"/>
        <v>#VALUE!</v>
      </c>
      <c r="AUE37" s="5" t="str">
        <f t="shared" si="6"/>
        <v>#VALUE!</v>
      </c>
      <c r="AUF37" s="5" t="str">
        <f t="shared" si="6"/>
        <v>#VALUE!</v>
      </c>
      <c r="AUG37" s="5" t="str">
        <f t="shared" si="6"/>
        <v>#VALUE!</v>
      </c>
      <c r="AUH37" s="5" t="str">
        <f t="shared" si="6"/>
        <v>#VALUE!</v>
      </c>
      <c r="AUI37" s="5" t="str">
        <f t="shared" si="6"/>
        <v>#VALUE!</v>
      </c>
      <c r="AUJ37" s="5" t="str">
        <f t="shared" si="6"/>
        <v>#VALUE!</v>
      </c>
      <c r="AUK37" s="5" t="str">
        <f t="shared" si="6"/>
        <v>#VALUE!</v>
      </c>
      <c r="AUL37" s="5" t="str">
        <f t="shared" si="6"/>
        <v>#VALUE!</v>
      </c>
      <c r="AUM37" s="5" t="str">
        <f t="shared" si="6"/>
        <v>#VALUE!</v>
      </c>
      <c r="AUN37" s="5" t="str">
        <f t="shared" si="6"/>
        <v>#VALUE!</v>
      </c>
      <c r="AUO37" s="5" t="str">
        <f t="shared" si="6"/>
        <v>#VALUE!</v>
      </c>
      <c r="AUP37" s="5" t="str">
        <f t="shared" si="6"/>
        <v>#VALUE!</v>
      </c>
      <c r="AUQ37" s="5" t="str">
        <f t="shared" si="6"/>
        <v>#VALUE!</v>
      </c>
      <c r="AUR37" s="5" t="str">
        <f t="shared" si="6"/>
        <v>#VALUE!</v>
      </c>
      <c r="AUS37" s="5" t="str">
        <f t="shared" si="6"/>
        <v>#VALUE!</v>
      </c>
      <c r="AUT37" s="5" t="str">
        <f t="shared" si="6"/>
        <v>#VALUE!</v>
      </c>
      <c r="AUU37" s="5" t="str">
        <f t="shared" si="6"/>
        <v>#VALUE!</v>
      </c>
      <c r="AUV37" s="5" t="str">
        <f t="shared" si="6"/>
        <v>#VALUE!</v>
      </c>
      <c r="AUW37" s="5" t="str">
        <f t="shared" si="6"/>
        <v>#VALUE!</v>
      </c>
      <c r="AUX37" s="5" t="str">
        <f t="shared" si="6"/>
        <v>#VALUE!</v>
      </c>
      <c r="AUY37" s="5" t="str">
        <f t="shared" si="6"/>
        <v>#VALUE!</v>
      </c>
      <c r="AUZ37" s="5" t="str">
        <f t="shared" si="6"/>
        <v>#VALUE!</v>
      </c>
      <c r="AVA37" s="5" t="str">
        <f t="shared" si="6"/>
        <v>#VALUE!</v>
      </c>
      <c r="AVB37" s="5" t="str">
        <f t="shared" si="6"/>
        <v>#VALUE!</v>
      </c>
      <c r="AVC37" s="5" t="str">
        <f t="shared" si="6"/>
        <v>#VALUE!</v>
      </c>
      <c r="AVD37" s="5" t="str">
        <f t="shared" si="6"/>
        <v>#VALUE!</v>
      </c>
      <c r="AVE37" s="5" t="str">
        <f t="shared" si="6"/>
        <v>#VALUE!</v>
      </c>
      <c r="AVF37" s="5" t="str">
        <f t="shared" si="6"/>
        <v>#VALUE!</v>
      </c>
      <c r="AVG37" s="5" t="str">
        <f t="shared" si="6"/>
        <v>#VALUE!</v>
      </c>
      <c r="AVH37" s="5" t="str">
        <f t="shared" si="6"/>
        <v>#VALUE!</v>
      </c>
      <c r="AVI37" s="5" t="str">
        <f t="shared" si="6"/>
        <v>#VALUE!</v>
      </c>
      <c r="AVJ37" s="5" t="str">
        <f t="shared" si="6"/>
        <v>#VALUE!</v>
      </c>
      <c r="AVK37" s="5" t="str">
        <f t="shared" si="6"/>
        <v>#VALUE!</v>
      </c>
      <c r="AVL37" s="5" t="str">
        <f t="shared" si="6"/>
        <v>#VALUE!</v>
      </c>
      <c r="AVM37" s="5" t="str">
        <f t="shared" si="6"/>
        <v>#VALUE!</v>
      </c>
      <c r="AVN37" s="5" t="str">
        <f t="shared" si="6"/>
        <v>#VALUE!</v>
      </c>
      <c r="AVO37" s="5" t="str">
        <f t="shared" si="6"/>
        <v>#VALUE!</v>
      </c>
      <c r="AVP37" s="5" t="str">
        <f t="shared" si="6"/>
        <v>#VALUE!</v>
      </c>
      <c r="AVQ37" s="5" t="str">
        <f t="shared" si="6"/>
        <v>#VALUE!</v>
      </c>
      <c r="AVR37" s="5" t="str">
        <f t="shared" si="6"/>
        <v>#VALUE!</v>
      </c>
      <c r="AVS37" s="5" t="str">
        <f t="shared" si="6"/>
        <v>#VALUE!</v>
      </c>
      <c r="AVT37" s="5" t="str">
        <f t="shared" si="6"/>
        <v>#VALUE!</v>
      </c>
      <c r="AVU37" s="5" t="str">
        <f t="shared" si="6"/>
        <v>#VALUE!</v>
      </c>
      <c r="AVV37" s="5" t="str">
        <f t="shared" si="6"/>
        <v>#VALUE!</v>
      </c>
      <c r="AVW37" s="5" t="str">
        <f t="shared" si="6"/>
        <v>#VALUE!</v>
      </c>
      <c r="AVX37" s="5" t="str">
        <f t="shared" si="6"/>
        <v>#VALUE!</v>
      </c>
      <c r="AVY37" s="5" t="str">
        <f t="shared" si="6"/>
        <v>#VALUE!</v>
      </c>
      <c r="AVZ37" s="5" t="str">
        <f t="shared" si="6"/>
        <v>#VALUE!</v>
      </c>
      <c r="AWA37" s="5" t="str">
        <f t="shared" si="6"/>
        <v>#VALUE!</v>
      </c>
      <c r="AWB37" s="5" t="str">
        <f t="shared" si="6"/>
        <v>#VALUE!</v>
      </c>
      <c r="AWC37" s="5" t="str">
        <f t="shared" si="6"/>
        <v>#VALUE!</v>
      </c>
      <c r="AWD37" s="5" t="str">
        <f t="shared" si="6"/>
        <v>#VALUE!</v>
      </c>
      <c r="AWE37" s="5" t="str">
        <f t="shared" si="6"/>
        <v>#VALUE!</v>
      </c>
      <c r="AWF37" s="5" t="str">
        <f t="shared" si="6"/>
        <v>#VALUE!</v>
      </c>
      <c r="AWG37" s="5" t="str">
        <f t="shared" si="6"/>
        <v>#VALUE!</v>
      </c>
      <c r="AWH37" s="5" t="str">
        <f t="shared" si="6"/>
        <v>#VALUE!</v>
      </c>
      <c r="AWI37" s="5" t="str">
        <f t="shared" si="6"/>
        <v>#VALUE!</v>
      </c>
      <c r="AWJ37" s="5" t="str">
        <f t="shared" si="6"/>
        <v>#VALUE!</v>
      </c>
      <c r="AWK37" s="5" t="str">
        <f t="shared" si="6"/>
        <v>#VALUE!</v>
      </c>
      <c r="AWL37" s="5" t="str">
        <f t="shared" si="6"/>
        <v>#VALUE!</v>
      </c>
      <c r="AWM37" s="5" t="str">
        <f t="shared" si="6"/>
        <v>#VALUE!</v>
      </c>
      <c r="AWN37" s="5" t="str">
        <f t="shared" si="6"/>
        <v>#VALUE!</v>
      </c>
      <c r="AWO37" s="5" t="str">
        <f t="shared" si="6"/>
        <v>#VALUE!</v>
      </c>
      <c r="AWP37" s="5" t="str">
        <f t="shared" si="6"/>
        <v>#VALUE!</v>
      </c>
      <c r="AWQ37" s="5" t="str">
        <f t="shared" si="6"/>
        <v>#VALUE!</v>
      </c>
      <c r="AWR37" s="5" t="str">
        <f t="shared" si="6"/>
        <v>#VALUE!</v>
      </c>
      <c r="AWS37" s="5" t="str">
        <f t="shared" si="6"/>
        <v>#VALUE!</v>
      </c>
      <c r="AWT37" s="5" t="str">
        <f t="shared" si="6"/>
        <v>#VALUE!</v>
      </c>
      <c r="AWU37" s="5" t="str">
        <f t="shared" si="6"/>
        <v>#VALUE!</v>
      </c>
      <c r="AWV37" s="5" t="str">
        <f t="shared" si="6"/>
        <v>#VALUE!</v>
      </c>
      <c r="AWW37" s="5" t="str">
        <f t="shared" si="6"/>
        <v>#VALUE!</v>
      </c>
      <c r="AWX37" s="5" t="str">
        <f t="shared" si="6"/>
        <v>#VALUE!</v>
      </c>
      <c r="AWY37" s="5" t="str">
        <f t="shared" si="6"/>
        <v>#VALUE!</v>
      </c>
      <c r="AWZ37" s="5" t="str">
        <f t="shared" si="6"/>
        <v>#VALUE!</v>
      </c>
      <c r="AXA37" s="5" t="str">
        <f t="shared" si="6"/>
        <v>#VALUE!</v>
      </c>
      <c r="AXB37" s="5" t="str">
        <f t="shared" si="6"/>
        <v>#VALUE!</v>
      </c>
      <c r="AXC37" s="5" t="str">
        <f t="shared" si="6"/>
        <v>#VALUE!</v>
      </c>
      <c r="AXD37" s="5" t="str">
        <f t="shared" si="6"/>
        <v>#VALUE!</v>
      </c>
      <c r="AXE37" s="5" t="str">
        <f t="shared" si="6"/>
        <v>#VALUE!</v>
      </c>
      <c r="AXF37" s="5" t="str">
        <f t="shared" si="6"/>
        <v>#VALUE!</v>
      </c>
      <c r="AXG37" s="5" t="str">
        <f t="shared" si="6"/>
        <v>#VALUE!</v>
      </c>
      <c r="AXH37" s="5" t="str">
        <f t="shared" si="6"/>
        <v>#VALUE!</v>
      </c>
      <c r="AXI37" s="5" t="str">
        <f t="shared" si="6"/>
        <v>#VALUE!</v>
      </c>
      <c r="AXJ37" s="5" t="str">
        <f t="shared" si="6"/>
        <v>#VALUE!</v>
      </c>
      <c r="AXK37" s="5" t="str">
        <f t="shared" si="6"/>
        <v>#VALUE!</v>
      </c>
      <c r="AXL37" s="5" t="str">
        <f t="shared" si="6"/>
        <v>#VALUE!</v>
      </c>
      <c r="AXM37" s="5" t="str">
        <f t="shared" si="6"/>
        <v>#VALUE!</v>
      </c>
      <c r="AXN37" s="5" t="str">
        <f t="shared" si="6"/>
        <v>#VALUE!</v>
      </c>
      <c r="AXO37" s="5" t="str">
        <f t="shared" si="6"/>
        <v>#VALUE!</v>
      </c>
      <c r="AXP37" s="5" t="str">
        <f t="shared" si="6"/>
        <v>#VALUE!</v>
      </c>
      <c r="AXQ37" s="5" t="str">
        <f t="shared" si="6"/>
        <v>#VALUE!</v>
      </c>
      <c r="AXR37" s="5" t="str">
        <f t="shared" si="6"/>
        <v>#VALUE!</v>
      </c>
      <c r="AXS37" s="5" t="str">
        <f t="shared" si="6"/>
        <v>#VALUE!</v>
      </c>
      <c r="AXT37" s="5" t="str">
        <f t="shared" si="6"/>
        <v>#VALUE!</v>
      </c>
      <c r="AXU37" s="5" t="str">
        <f t="shared" si="6"/>
        <v>#VALUE!</v>
      </c>
      <c r="AXV37" s="5" t="str">
        <f t="shared" si="6"/>
        <v>#VALUE!</v>
      </c>
      <c r="AXW37" s="5" t="str">
        <f t="shared" si="6"/>
        <v>#VALUE!</v>
      </c>
      <c r="AXX37" s="5" t="str">
        <f t="shared" si="6"/>
        <v>#VALUE!</v>
      </c>
      <c r="AXY37" s="5" t="str">
        <f t="shared" si="6"/>
        <v>#VALUE!</v>
      </c>
      <c r="AXZ37" s="5" t="str">
        <f t="shared" si="6"/>
        <v>#VALUE!</v>
      </c>
      <c r="AYA37" s="5" t="str">
        <f t="shared" si="6"/>
        <v>#VALUE!</v>
      </c>
      <c r="AYB37" s="5" t="str">
        <f t="shared" si="6"/>
        <v>#VALUE!</v>
      </c>
      <c r="AYC37" s="5" t="str">
        <f t="shared" si="6"/>
        <v>#VALUE!</v>
      </c>
      <c r="AYD37" s="5" t="str">
        <f t="shared" si="6"/>
        <v>#VALUE!</v>
      </c>
      <c r="AYE37" s="5" t="str">
        <f t="shared" si="6"/>
        <v>#VALUE!</v>
      </c>
      <c r="AYF37" s="5" t="str">
        <f t="shared" si="6"/>
        <v>#VALUE!</v>
      </c>
      <c r="AYG37" s="5" t="str">
        <f t="shared" si="6"/>
        <v>#VALUE!</v>
      </c>
      <c r="AYH37" s="5" t="str">
        <f t="shared" si="6"/>
        <v>#VALUE!</v>
      </c>
      <c r="AYI37" s="5" t="str">
        <f t="shared" si="6"/>
        <v>#VALUE!</v>
      </c>
      <c r="AYJ37" s="5" t="str">
        <f t="shared" si="6"/>
        <v>#VALUE!</v>
      </c>
      <c r="AYK37" s="5" t="str">
        <f t="shared" si="6"/>
        <v>#VALUE!</v>
      </c>
      <c r="AYL37" s="5" t="str">
        <f t="shared" si="6"/>
        <v>#VALUE!</v>
      </c>
      <c r="AYM37" s="5" t="str">
        <f t="shared" si="6"/>
        <v>#VALUE!</v>
      </c>
      <c r="AYN37" s="5" t="str">
        <f t="shared" si="6"/>
        <v>#VALUE!</v>
      </c>
      <c r="AYO37" s="5" t="str">
        <f t="shared" si="6"/>
        <v>#VALUE!</v>
      </c>
      <c r="AYP37" s="5" t="str">
        <f t="shared" si="6"/>
        <v>#VALUE!</v>
      </c>
      <c r="AYQ37" s="5" t="str">
        <f t="shared" si="6"/>
        <v>#VALUE!</v>
      </c>
      <c r="AYR37" s="5" t="str">
        <f t="shared" si="6"/>
        <v>#VALUE!</v>
      </c>
      <c r="AYS37" s="5" t="str">
        <f t="shared" si="6"/>
        <v>#VALUE!</v>
      </c>
      <c r="AYT37" s="5" t="str">
        <f t="shared" si="6"/>
        <v>#VALUE!</v>
      </c>
      <c r="AYU37" s="5" t="str">
        <f t="shared" si="6"/>
        <v>#VALUE!</v>
      </c>
      <c r="AYV37" s="5" t="str">
        <f t="shared" si="6"/>
        <v>#VALUE!</v>
      </c>
      <c r="AYW37" s="5" t="str">
        <f t="shared" si="6"/>
        <v>#VALUE!</v>
      </c>
      <c r="AYX37" s="5" t="str">
        <f t="shared" si="6"/>
        <v>#VALUE!</v>
      </c>
      <c r="AYY37" s="5" t="str">
        <f t="shared" si="6"/>
        <v>#VALUE!</v>
      </c>
      <c r="AYZ37" s="5" t="str">
        <f t="shared" si="6"/>
        <v>#VALUE!</v>
      </c>
      <c r="AZA37" s="5" t="str">
        <f t="shared" si="6"/>
        <v>#VALUE!</v>
      </c>
      <c r="AZB37" s="5" t="str">
        <f t="shared" si="6"/>
        <v>#VALUE!</v>
      </c>
      <c r="AZC37" s="5" t="str">
        <f t="shared" si="6"/>
        <v>#VALUE!</v>
      </c>
      <c r="AZD37" s="5" t="str">
        <f t="shared" si="6"/>
        <v>#VALUE!</v>
      </c>
      <c r="AZE37" s="5" t="str">
        <f t="shared" si="6"/>
        <v>#VALUE!</v>
      </c>
      <c r="AZF37" s="5" t="str">
        <f t="shared" si="6"/>
        <v>#VALUE!</v>
      </c>
      <c r="AZG37" s="5" t="str">
        <f t="shared" si="6"/>
        <v>#VALUE!</v>
      </c>
      <c r="AZH37" s="5" t="str">
        <f t="shared" si="6"/>
        <v>#VALUE!</v>
      </c>
      <c r="AZI37" s="5" t="str">
        <f t="shared" si="6"/>
        <v>#VALUE!</v>
      </c>
      <c r="AZJ37" s="5" t="str">
        <f t="shared" si="6"/>
        <v>#VALUE!</v>
      </c>
      <c r="AZK37" s="5" t="str">
        <f t="shared" si="6"/>
        <v>#VALUE!</v>
      </c>
      <c r="AZL37" s="5" t="str">
        <f t="shared" si="6"/>
        <v>#VALUE!</v>
      </c>
      <c r="AZM37" s="5" t="str">
        <f t="shared" si="6"/>
        <v>#VALUE!</v>
      </c>
      <c r="AZN37" s="5" t="str">
        <f t="shared" si="6"/>
        <v>#VALUE!</v>
      </c>
      <c r="AZO37" s="5" t="str">
        <f t="shared" si="6"/>
        <v>#VALUE!</v>
      </c>
      <c r="AZP37" s="5" t="str">
        <f t="shared" si="6"/>
        <v>#VALUE!</v>
      </c>
      <c r="AZQ37" s="5" t="str">
        <f t="shared" si="6"/>
        <v>#VALUE!</v>
      </c>
      <c r="AZR37" s="5" t="str">
        <f t="shared" si="6"/>
        <v>#VALUE!</v>
      </c>
      <c r="AZS37" s="5" t="str">
        <f t="shared" si="6"/>
        <v>#VALUE!</v>
      </c>
      <c r="AZT37" s="5" t="str">
        <f t="shared" si="6"/>
        <v>#VALUE!</v>
      </c>
      <c r="AZU37" s="5" t="str">
        <f t="shared" si="6"/>
        <v>#VALUE!</v>
      </c>
      <c r="AZV37" s="5" t="str">
        <f t="shared" si="6"/>
        <v>#VALUE!</v>
      </c>
      <c r="AZW37" s="5" t="str">
        <f t="shared" si="6"/>
        <v>#VALUE!</v>
      </c>
      <c r="AZX37" s="5" t="str">
        <f t="shared" si="6"/>
        <v>#VALUE!</v>
      </c>
      <c r="AZY37" s="5" t="str">
        <f t="shared" si="6"/>
        <v>#VALUE!</v>
      </c>
      <c r="AZZ37" s="5" t="str">
        <f t="shared" si="6"/>
        <v>#VALUE!</v>
      </c>
      <c r="BAA37" s="5" t="str">
        <f t="shared" si="6"/>
        <v>#VALUE!</v>
      </c>
      <c r="BAB37" s="5" t="str">
        <f t="shared" si="6"/>
        <v>#VALUE!</v>
      </c>
      <c r="BAC37" s="5" t="str">
        <f t="shared" si="6"/>
        <v>#VALUE!</v>
      </c>
      <c r="BAD37" s="5" t="str">
        <f t="shared" si="6"/>
        <v>#VALUE!</v>
      </c>
      <c r="BAE37" s="5" t="str">
        <f t="shared" si="6"/>
        <v>#VALUE!</v>
      </c>
      <c r="BAF37" s="5" t="str">
        <f t="shared" si="6"/>
        <v>#VALUE!</v>
      </c>
      <c r="BAG37" s="5" t="str">
        <f t="shared" si="6"/>
        <v>#VALUE!</v>
      </c>
      <c r="BAH37" s="5" t="str">
        <f t="shared" si="6"/>
        <v>#VALUE!</v>
      </c>
      <c r="BAI37" s="5" t="str">
        <f t="shared" si="6"/>
        <v>#VALUE!</v>
      </c>
      <c r="BAJ37" s="5" t="str">
        <f t="shared" si="6"/>
        <v>#VALUE!</v>
      </c>
      <c r="BAK37" s="5" t="str">
        <f t="shared" si="6"/>
        <v>#VALUE!</v>
      </c>
      <c r="BAL37" s="5" t="str">
        <f t="shared" si="6"/>
        <v>#VALUE!</v>
      </c>
      <c r="BAM37" s="5" t="str">
        <f t="shared" si="6"/>
        <v>#VALUE!</v>
      </c>
      <c r="BAN37" s="5" t="str">
        <f t="shared" si="6"/>
        <v>#VALUE!</v>
      </c>
      <c r="BAO37" s="5" t="str">
        <f t="shared" si="6"/>
        <v>#VALUE!</v>
      </c>
      <c r="BAP37" s="5" t="str">
        <f t="shared" si="6"/>
        <v>#VALUE!</v>
      </c>
      <c r="BAQ37" s="5" t="str">
        <f t="shared" si="6"/>
        <v>#VALUE!</v>
      </c>
      <c r="BAR37" s="5" t="str">
        <f t="shared" si="6"/>
        <v>#VALUE!</v>
      </c>
      <c r="BAS37" s="5" t="str">
        <f t="shared" si="6"/>
        <v>#VALUE!</v>
      </c>
      <c r="BAT37" s="5" t="str">
        <f t="shared" si="6"/>
        <v>#VALUE!</v>
      </c>
      <c r="BAU37" s="5" t="str">
        <f t="shared" si="6"/>
        <v>#VALUE!</v>
      </c>
      <c r="BAV37" s="5" t="str">
        <f t="shared" si="6"/>
        <v>#VALUE!</v>
      </c>
      <c r="BAW37" s="5" t="str">
        <f t="shared" si="6"/>
        <v>#VALUE!</v>
      </c>
      <c r="BAX37" s="5" t="str">
        <f t="shared" si="6"/>
        <v>#VALUE!</v>
      </c>
      <c r="BAY37" s="5" t="str">
        <f t="shared" si="6"/>
        <v>#VALUE!</v>
      </c>
      <c r="BAZ37" s="5" t="str">
        <f t="shared" si="6"/>
        <v>#VALUE!</v>
      </c>
      <c r="BBA37" s="5" t="str">
        <f t="shared" si="6"/>
        <v>#VALUE!</v>
      </c>
      <c r="BBB37" s="5" t="str">
        <f t="shared" si="6"/>
        <v>#VALUE!</v>
      </c>
      <c r="BBC37" s="5" t="str">
        <f t="shared" si="6"/>
        <v>#VALUE!</v>
      </c>
      <c r="BBD37" s="5" t="str">
        <f t="shared" si="6"/>
        <v>#VALUE!</v>
      </c>
      <c r="BBE37" s="5" t="str">
        <f t="shared" si="6"/>
        <v>#VALUE!</v>
      </c>
      <c r="BBF37" s="5" t="str">
        <f t="shared" si="6"/>
        <v>#VALUE!</v>
      </c>
      <c r="BBG37" s="5" t="str">
        <f t="shared" si="6"/>
        <v>#VALUE!</v>
      </c>
      <c r="BBH37" s="5" t="str">
        <f t="shared" si="6"/>
        <v>#VALUE!</v>
      </c>
      <c r="BBI37" s="5" t="str">
        <f t="shared" si="6"/>
        <v>#VALUE!</v>
      </c>
      <c r="BBJ37" s="5" t="str">
        <f t="shared" si="6"/>
        <v>#VALUE!</v>
      </c>
      <c r="BBK37" s="5" t="str">
        <f t="shared" si="6"/>
        <v>#VALUE!</v>
      </c>
      <c r="BBL37" s="5" t="str">
        <f t="shared" si="6"/>
        <v>#VALUE!</v>
      </c>
      <c r="BBM37" s="5" t="str">
        <f t="shared" si="6"/>
        <v>#VALUE!</v>
      </c>
      <c r="BBN37" s="5" t="str">
        <f t="shared" si="6"/>
        <v>#VALUE!</v>
      </c>
      <c r="BBO37" s="5" t="str">
        <f t="shared" si="6"/>
        <v>#VALUE!</v>
      </c>
      <c r="BBP37" s="5" t="str">
        <f t="shared" si="6"/>
        <v>#VALUE!</v>
      </c>
      <c r="BBQ37" s="5" t="str">
        <f t="shared" si="6"/>
        <v>#VALUE!</v>
      </c>
      <c r="BBR37" s="5" t="str">
        <f t="shared" si="6"/>
        <v>#VALUE!</v>
      </c>
      <c r="BBS37" s="5" t="str">
        <f t="shared" si="6"/>
        <v>#VALUE!</v>
      </c>
      <c r="BBT37" s="5" t="str">
        <f t="shared" si="6"/>
        <v>#VALUE!</v>
      </c>
      <c r="BBU37" s="5" t="str">
        <f t="shared" si="6"/>
        <v>#VALUE!</v>
      </c>
      <c r="BBV37" s="5" t="str">
        <f t="shared" si="6"/>
        <v>#VALUE!</v>
      </c>
      <c r="BBW37" s="5" t="str">
        <f t="shared" si="6"/>
        <v>#VALUE!</v>
      </c>
      <c r="BBX37" s="5" t="str">
        <f t="shared" si="6"/>
        <v>#VALUE!</v>
      </c>
      <c r="BBY37" s="5" t="str">
        <f t="shared" si="6"/>
        <v>#VALUE!</v>
      </c>
      <c r="BBZ37" s="5" t="str">
        <f t="shared" si="6"/>
        <v>#VALUE!</v>
      </c>
      <c r="BCA37" s="5" t="str">
        <f t="shared" si="6"/>
        <v>#VALUE!</v>
      </c>
      <c r="BCB37" s="5" t="str">
        <f t="shared" si="6"/>
        <v>#VALUE!</v>
      </c>
      <c r="BCC37" s="5" t="str">
        <f t="shared" si="6"/>
        <v>#VALUE!</v>
      </c>
      <c r="BCD37" s="5" t="str">
        <f t="shared" si="6"/>
        <v>#VALUE!</v>
      </c>
      <c r="BCE37" s="5" t="str">
        <f t="shared" si="6"/>
        <v>#VALUE!</v>
      </c>
      <c r="BCF37" s="5" t="str">
        <f t="shared" si="6"/>
        <v>#VALUE!</v>
      </c>
      <c r="BCG37" s="5" t="str">
        <f t="shared" si="6"/>
        <v>#VALUE!</v>
      </c>
      <c r="BCH37" s="5" t="str">
        <f t="shared" si="6"/>
        <v>#VALUE!</v>
      </c>
      <c r="BCI37" s="5" t="str">
        <f t="shared" si="6"/>
        <v>#VALUE!</v>
      </c>
      <c r="BCJ37" s="5" t="str">
        <f t="shared" si="6"/>
        <v>#VALUE!</v>
      </c>
      <c r="BCK37" s="5" t="str">
        <f t="shared" si="6"/>
        <v>#VALUE!</v>
      </c>
      <c r="BCL37" s="5" t="str">
        <f t="shared" si="6"/>
        <v>#VALUE!</v>
      </c>
      <c r="BCM37" s="5" t="str">
        <f t="shared" si="6"/>
        <v>#VALUE!</v>
      </c>
      <c r="BCN37" s="5" t="str">
        <f t="shared" si="6"/>
        <v>#VALUE!</v>
      </c>
      <c r="BCO37" s="5" t="str">
        <f t="shared" si="6"/>
        <v>#VALUE!</v>
      </c>
      <c r="BCP37" s="5" t="str">
        <f t="shared" si="6"/>
        <v>#VALUE!</v>
      </c>
      <c r="BCQ37" s="5" t="str">
        <f t="shared" si="6"/>
        <v>#VALUE!</v>
      </c>
      <c r="BCR37" s="5" t="str">
        <f t="shared" si="6"/>
        <v>#VALUE!</v>
      </c>
      <c r="BCS37" s="5" t="str">
        <f t="shared" si="6"/>
        <v>#VALUE!</v>
      </c>
      <c r="BCT37" s="5" t="str">
        <f t="shared" si="6"/>
        <v>#VALUE!</v>
      </c>
      <c r="BCU37" s="5" t="str">
        <f t="shared" si="6"/>
        <v>#VALUE!</v>
      </c>
      <c r="BCV37" s="5" t="str">
        <f t="shared" si="6"/>
        <v>#VALUE!</v>
      </c>
      <c r="BCW37" s="5" t="str">
        <f t="shared" si="6"/>
        <v>#VALUE!</v>
      </c>
      <c r="BCX37" s="5" t="str">
        <f t="shared" si="6"/>
        <v>#VALUE!</v>
      </c>
      <c r="BCY37" s="5" t="str">
        <f t="shared" si="6"/>
        <v>#VALUE!</v>
      </c>
      <c r="BCZ37" s="5" t="str">
        <f t="shared" si="6"/>
        <v>#VALUE!</v>
      </c>
      <c r="BDA37" s="5" t="str">
        <f t="shared" si="6"/>
        <v>#VALUE!</v>
      </c>
      <c r="BDB37" s="5" t="str">
        <f t="shared" si="6"/>
        <v>#VALUE!</v>
      </c>
      <c r="BDC37" s="5" t="str">
        <f t="shared" si="6"/>
        <v>#VALUE!</v>
      </c>
      <c r="BDD37" s="5" t="str">
        <f t="shared" si="6"/>
        <v>#VALUE!</v>
      </c>
      <c r="BDE37" s="5" t="str">
        <f t="shared" si="6"/>
        <v>#VALUE!</v>
      </c>
      <c r="BDF37" s="5" t="str">
        <f t="shared" si="6"/>
        <v>#VALUE!</v>
      </c>
      <c r="BDG37" s="5" t="str">
        <f t="shared" si="6"/>
        <v>#VALUE!</v>
      </c>
      <c r="BDH37" s="5" t="str">
        <f t="shared" si="6"/>
        <v>#VALUE!</v>
      </c>
      <c r="BDI37" s="5" t="str">
        <f t="shared" si="6"/>
        <v>#VALUE!</v>
      </c>
      <c r="BDJ37" s="5" t="str">
        <f t="shared" si="6"/>
        <v>#VALUE!</v>
      </c>
      <c r="BDK37" s="5" t="str">
        <f t="shared" si="6"/>
        <v>#VALUE!</v>
      </c>
      <c r="BDL37" s="5" t="str">
        <f t="shared" si="6"/>
        <v>#VALUE!</v>
      </c>
      <c r="BDM37" s="5" t="str">
        <f t="shared" si="6"/>
        <v>#VALUE!</v>
      </c>
      <c r="BDN37" s="5" t="str">
        <f t="shared" si="6"/>
        <v>#VALUE!</v>
      </c>
      <c r="BDO37" s="5" t="str">
        <f t="shared" si="6"/>
        <v>#VALUE!</v>
      </c>
      <c r="BDP37" s="5" t="str">
        <f t="shared" si="6"/>
        <v>#VALUE!</v>
      </c>
      <c r="BDQ37" s="5" t="str">
        <f t="shared" si="6"/>
        <v>#VALUE!</v>
      </c>
      <c r="BDR37" s="5" t="str">
        <f t="shared" si="6"/>
        <v>#VALUE!</v>
      </c>
      <c r="BDS37" s="5" t="str">
        <f t="shared" si="6"/>
        <v>#VALUE!</v>
      </c>
      <c r="BDT37" s="5" t="str">
        <f t="shared" si="6"/>
        <v>#VALUE!</v>
      </c>
      <c r="BDU37" s="5" t="str">
        <f t="shared" si="6"/>
        <v>#VALUE!</v>
      </c>
      <c r="BDV37" s="5" t="str">
        <f t="shared" si="6"/>
        <v>#VALUE!</v>
      </c>
      <c r="BDW37" s="5" t="str">
        <f t="shared" si="6"/>
        <v>#VALUE!</v>
      </c>
      <c r="BDX37" s="5" t="str">
        <f t="shared" si="6"/>
        <v>#VALUE!</v>
      </c>
      <c r="BDY37" s="5" t="str">
        <f t="shared" si="6"/>
        <v>#VALUE!</v>
      </c>
      <c r="BDZ37" s="5" t="str">
        <f t="shared" si="6"/>
        <v>#VALUE!</v>
      </c>
      <c r="BEA37" s="5" t="str">
        <f t="shared" si="6"/>
        <v>#VALUE!</v>
      </c>
      <c r="BEB37" s="5" t="str">
        <f t="shared" si="6"/>
        <v>#VALUE!</v>
      </c>
      <c r="BEC37" s="5" t="str">
        <f t="shared" si="6"/>
        <v>#VALUE!</v>
      </c>
      <c r="BED37" s="5" t="str">
        <f t="shared" si="6"/>
        <v>#VALUE!</v>
      </c>
      <c r="BEE37" s="5" t="str">
        <f t="shared" si="6"/>
        <v>#VALUE!</v>
      </c>
      <c r="BEF37" s="5" t="str">
        <f t="shared" si="6"/>
        <v>#VALUE!</v>
      </c>
      <c r="BEG37" s="5" t="str">
        <f t="shared" si="6"/>
        <v>#VALUE!</v>
      </c>
      <c r="BEH37" s="5" t="str">
        <f t="shared" si="6"/>
        <v>#VALUE!</v>
      </c>
      <c r="BEI37" s="5" t="str">
        <f t="shared" si="6"/>
        <v>#VALUE!</v>
      </c>
      <c r="BEJ37" s="5" t="str">
        <f t="shared" si="6"/>
        <v>#VALUE!</v>
      </c>
      <c r="BEK37" s="5" t="str">
        <f t="shared" si="6"/>
        <v>#VALUE!</v>
      </c>
      <c r="BEL37" s="5" t="str">
        <f t="shared" si="6"/>
        <v>#VALUE!</v>
      </c>
      <c r="BEM37" s="5" t="str">
        <f t="shared" si="6"/>
        <v>#VALUE!</v>
      </c>
      <c r="BEN37" s="5" t="str">
        <f t="shared" si="6"/>
        <v>#VALUE!</v>
      </c>
      <c r="BEO37" s="5" t="str">
        <f t="shared" si="6"/>
        <v>#VALUE!</v>
      </c>
      <c r="BEP37" s="5" t="str">
        <f t="shared" si="6"/>
        <v>#VALUE!</v>
      </c>
      <c r="BEQ37" s="5" t="str">
        <f t="shared" si="6"/>
        <v>#VALUE!</v>
      </c>
      <c r="BER37" s="5" t="str">
        <f t="shared" si="6"/>
        <v>#VALUE!</v>
      </c>
      <c r="BES37" s="5" t="str">
        <f t="shared" si="6"/>
        <v>#VALUE!</v>
      </c>
      <c r="BET37" s="5" t="str">
        <f t="shared" si="6"/>
        <v>#VALUE!</v>
      </c>
      <c r="BEU37" s="5" t="str">
        <f t="shared" si="6"/>
        <v>#VALUE!</v>
      </c>
      <c r="BEV37" s="5" t="str">
        <f t="shared" si="6"/>
        <v>#VALUE!</v>
      </c>
      <c r="BEW37" s="5" t="str">
        <f t="shared" si="6"/>
        <v>#VALUE!</v>
      </c>
      <c r="BEX37" s="5" t="str">
        <f t="shared" si="6"/>
        <v>#VALUE!</v>
      </c>
      <c r="BEY37" s="5" t="str">
        <f t="shared" si="6"/>
        <v>#VALUE!</v>
      </c>
      <c r="BEZ37" s="5" t="str">
        <f t="shared" si="6"/>
        <v>#VALUE!</v>
      </c>
      <c r="BFA37" s="5" t="str">
        <f t="shared" si="6"/>
        <v>#VALUE!</v>
      </c>
      <c r="BFB37" s="5" t="str">
        <f t="shared" si="6"/>
        <v>#VALUE!</v>
      </c>
      <c r="BFC37" s="5" t="str">
        <f t="shared" si="6"/>
        <v>#VALUE!</v>
      </c>
      <c r="BFD37" s="5" t="str">
        <f t="shared" si="6"/>
        <v>#VALUE!</v>
      </c>
      <c r="BFE37" s="5" t="str">
        <f t="shared" si="6"/>
        <v>#VALUE!</v>
      </c>
      <c r="BFF37" s="5" t="str">
        <f t="shared" si="6"/>
        <v>#VALUE!</v>
      </c>
      <c r="BFG37" s="5" t="str">
        <f t="shared" si="6"/>
        <v>#VALUE!</v>
      </c>
      <c r="BFH37" s="5" t="str">
        <f t="shared" si="6"/>
        <v>#VALUE!</v>
      </c>
      <c r="BFI37" s="5" t="str">
        <f t="shared" si="6"/>
        <v>#VALUE!</v>
      </c>
      <c r="BFJ37" s="5" t="str">
        <f t="shared" si="6"/>
        <v>#VALUE!</v>
      </c>
      <c r="BFK37" s="5" t="str">
        <f t="shared" si="6"/>
        <v>#VALUE!</v>
      </c>
      <c r="BFL37" s="5" t="str">
        <f t="shared" si="6"/>
        <v>#VALUE!</v>
      </c>
      <c r="BFM37" s="5" t="str">
        <f t="shared" si="6"/>
        <v>#VALUE!</v>
      </c>
      <c r="BFN37" s="5" t="str">
        <f t="shared" si="6"/>
        <v>#VALUE!</v>
      </c>
      <c r="BFO37" s="5" t="str">
        <f t="shared" si="6"/>
        <v>#VALUE!</v>
      </c>
      <c r="BFP37" s="5" t="str">
        <f t="shared" si="6"/>
        <v>#VALUE!</v>
      </c>
      <c r="BFQ37" s="5" t="str">
        <f t="shared" si="6"/>
        <v>#VALUE!</v>
      </c>
      <c r="BFR37" s="5" t="str">
        <f t="shared" si="6"/>
        <v>#VALUE!</v>
      </c>
      <c r="BFS37" s="5" t="str">
        <f t="shared" si="6"/>
        <v>#VALUE!</v>
      </c>
      <c r="BFT37" s="5" t="str">
        <f t="shared" si="6"/>
        <v>#VALUE!</v>
      </c>
      <c r="BFU37" s="5" t="str">
        <f t="shared" si="6"/>
        <v>#VALUE!</v>
      </c>
      <c r="BFV37" s="5" t="str">
        <f t="shared" si="6"/>
        <v>#VALUE!</v>
      </c>
      <c r="BFW37" s="5" t="str">
        <f t="shared" si="6"/>
        <v>#VALUE!</v>
      </c>
      <c r="BFX37" s="5" t="str">
        <f t="shared" si="6"/>
        <v>#VALUE!</v>
      </c>
      <c r="BFY37" s="5" t="str">
        <f t="shared" si="6"/>
        <v>#VALUE!</v>
      </c>
      <c r="BFZ37" s="5" t="str">
        <f t="shared" si="6"/>
        <v>#VALUE!</v>
      </c>
      <c r="BGA37" s="5" t="str">
        <f t="shared" si="6"/>
        <v>#VALUE!</v>
      </c>
      <c r="BGB37" s="5" t="str">
        <f t="shared" si="6"/>
        <v>#VALUE!</v>
      </c>
      <c r="BGC37" s="5" t="str">
        <f t="shared" si="6"/>
        <v>#VALUE!</v>
      </c>
      <c r="BGD37" s="5" t="str">
        <f t="shared" si="6"/>
        <v>#VALUE!</v>
      </c>
      <c r="BGE37" s="5" t="str">
        <f t="shared" si="6"/>
        <v>#VALUE!</v>
      </c>
      <c r="BGF37" s="5" t="str">
        <f t="shared" si="6"/>
        <v>#VALUE!</v>
      </c>
      <c r="BGG37" s="5" t="str">
        <f t="shared" si="6"/>
        <v>#VALUE!</v>
      </c>
      <c r="BGH37" s="5" t="str">
        <f t="shared" si="6"/>
        <v>#VALUE!</v>
      </c>
      <c r="BGI37" s="5" t="str">
        <f t="shared" si="6"/>
        <v>#VALUE!</v>
      </c>
      <c r="BGJ37" s="5" t="str">
        <f t="shared" si="6"/>
        <v>#VALUE!</v>
      </c>
      <c r="BGK37" s="5" t="str">
        <f t="shared" si="6"/>
        <v>#VALUE!</v>
      </c>
      <c r="BGL37" s="5" t="str">
        <f t="shared" si="6"/>
        <v>#VALUE!</v>
      </c>
      <c r="BGM37" s="5" t="str">
        <f t="shared" si="6"/>
        <v>#VALUE!</v>
      </c>
      <c r="BGN37" s="5" t="str">
        <f t="shared" si="6"/>
        <v>#VALUE!</v>
      </c>
      <c r="BGO37" s="5" t="str">
        <f t="shared" si="6"/>
        <v>#VALUE!</v>
      </c>
      <c r="BGP37" s="5" t="str">
        <f t="shared" si="6"/>
        <v>#VALUE!</v>
      </c>
      <c r="BGQ37" s="5" t="str">
        <f t="shared" si="6"/>
        <v>#VALUE!</v>
      </c>
      <c r="BGR37" s="5" t="str">
        <f t="shared" si="6"/>
        <v>#VALUE!</v>
      </c>
      <c r="BGS37" s="5" t="str">
        <f t="shared" si="6"/>
        <v>#VALUE!</v>
      </c>
      <c r="BGT37" s="5" t="str">
        <f t="shared" si="6"/>
        <v>#VALUE!</v>
      </c>
      <c r="BGU37" s="5" t="str">
        <f t="shared" si="6"/>
        <v>#VALUE!</v>
      </c>
      <c r="BGV37" s="5" t="str">
        <f t="shared" si="6"/>
        <v>#VALUE!</v>
      </c>
      <c r="BGW37" s="5" t="str">
        <f t="shared" si="6"/>
        <v>#VALUE!</v>
      </c>
      <c r="BGX37" s="5" t="str">
        <f t="shared" si="6"/>
        <v>#VALUE!</v>
      </c>
      <c r="BGY37" s="5" t="str">
        <f t="shared" si="6"/>
        <v>#VALUE!</v>
      </c>
      <c r="BGZ37" s="5" t="str">
        <f t="shared" si="6"/>
        <v>#VALUE!</v>
      </c>
      <c r="BHA37" s="5" t="str">
        <f t="shared" si="6"/>
        <v>#VALUE!</v>
      </c>
      <c r="BHB37" s="5" t="str">
        <f t="shared" si="6"/>
        <v>#VALUE!</v>
      </c>
      <c r="BHC37" s="5" t="str">
        <f t="shared" si="6"/>
        <v>#VALUE!</v>
      </c>
      <c r="BHD37" s="5" t="str">
        <f t="shared" si="6"/>
        <v>#VALUE!</v>
      </c>
      <c r="BHE37" s="5" t="str">
        <f t="shared" si="6"/>
        <v>#VALUE!</v>
      </c>
      <c r="BHF37" s="5" t="str">
        <f t="shared" si="6"/>
        <v>#VALUE!</v>
      </c>
      <c r="BHG37" s="5" t="str">
        <f t="shared" si="6"/>
        <v>#VALUE!</v>
      </c>
      <c r="BHH37" s="5" t="str">
        <f t="shared" si="6"/>
        <v>#VALUE!</v>
      </c>
      <c r="BHI37" s="5" t="str">
        <f t="shared" si="6"/>
        <v>#VALUE!</v>
      </c>
      <c r="BHJ37" s="5" t="str">
        <f t="shared" si="6"/>
        <v>#VALUE!</v>
      </c>
      <c r="BHK37" s="5" t="str">
        <f t="shared" si="6"/>
        <v>#VALUE!</v>
      </c>
      <c r="BHL37" s="5" t="str">
        <f t="shared" si="6"/>
        <v>#VALUE!</v>
      </c>
      <c r="BHM37" s="5" t="str">
        <f t="shared" si="6"/>
        <v>#VALUE!</v>
      </c>
      <c r="BHN37" s="5" t="str">
        <f t="shared" si="6"/>
        <v>#VALUE!</v>
      </c>
      <c r="BHO37" s="5" t="str">
        <f t="shared" si="6"/>
        <v>#VALUE!</v>
      </c>
      <c r="BHP37" s="5" t="str">
        <f t="shared" si="6"/>
        <v>#VALUE!</v>
      </c>
      <c r="BHQ37" s="5" t="str">
        <f t="shared" si="6"/>
        <v>#VALUE!</v>
      </c>
      <c r="BHR37" s="5" t="str">
        <f t="shared" si="6"/>
        <v>#VALUE!</v>
      </c>
      <c r="BHS37" s="5" t="str">
        <f t="shared" si="6"/>
        <v>#VALUE!</v>
      </c>
      <c r="BHT37" s="5" t="str">
        <f t="shared" si="6"/>
        <v>#VALUE!</v>
      </c>
      <c r="BHU37" s="5" t="str">
        <f t="shared" si="6"/>
        <v>#VALUE!</v>
      </c>
      <c r="BHV37" s="5" t="str">
        <f t="shared" si="6"/>
        <v>#VALUE!</v>
      </c>
      <c r="BHW37" s="5" t="str">
        <f t="shared" si="6"/>
        <v>#VALUE!</v>
      </c>
      <c r="BHX37" s="5" t="str">
        <f t="shared" si="6"/>
        <v>#VALUE!</v>
      </c>
      <c r="BHY37" s="5" t="str">
        <f t="shared" si="6"/>
        <v>#VALUE!</v>
      </c>
      <c r="BHZ37" s="5" t="str">
        <f t="shared" si="6"/>
        <v>#VALUE!</v>
      </c>
      <c r="BIA37" s="5" t="str">
        <f t="shared" si="6"/>
        <v>#VALUE!</v>
      </c>
      <c r="BIB37" s="5" t="str">
        <f t="shared" si="6"/>
        <v>#VALUE!</v>
      </c>
      <c r="BIC37" s="5" t="str">
        <f t="shared" si="6"/>
        <v>#VALUE!</v>
      </c>
      <c r="BID37" s="5" t="str">
        <f t="shared" si="6"/>
        <v>#VALUE!</v>
      </c>
      <c r="BIE37" s="5" t="str">
        <f t="shared" si="6"/>
        <v>#VALUE!</v>
      </c>
      <c r="BIF37" s="5" t="str">
        <f t="shared" si="6"/>
        <v>#VALUE!</v>
      </c>
      <c r="BIG37" s="5" t="str">
        <f t="shared" si="6"/>
        <v>#VALUE!</v>
      </c>
      <c r="BIH37" s="5" t="str">
        <f t="shared" si="6"/>
        <v>#VALUE!</v>
      </c>
      <c r="BII37" s="5" t="str">
        <f t="shared" si="6"/>
        <v>#VALUE!</v>
      </c>
      <c r="BIJ37" s="5" t="str">
        <f t="shared" si="6"/>
        <v>#VALUE!</v>
      </c>
      <c r="BIK37" s="5" t="str">
        <f t="shared" si="6"/>
        <v>#VALUE!</v>
      </c>
      <c r="BIL37" s="5" t="str">
        <f t="shared" si="6"/>
        <v>#VALUE!</v>
      </c>
      <c r="BIM37" s="5" t="str">
        <f t="shared" si="6"/>
        <v>#VALUE!</v>
      </c>
      <c r="BIN37" s="5" t="str">
        <f t="shared" si="6"/>
        <v>#VALUE!</v>
      </c>
      <c r="BIO37" s="5" t="str">
        <f t="shared" si="6"/>
        <v>#VALUE!</v>
      </c>
      <c r="BIP37" s="5" t="str">
        <f t="shared" si="6"/>
        <v>#VALUE!</v>
      </c>
      <c r="BIQ37" s="5" t="str">
        <f t="shared" si="6"/>
        <v>#VALUE!</v>
      </c>
      <c r="BIR37" s="5" t="str">
        <f t="shared" si="6"/>
        <v>#VALUE!</v>
      </c>
      <c r="BIS37" s="5" t="str">
        <f t="shared" si="6"/>
        <v>#VALUE!</v>
      </c>
      <c r="BIT37" s="5" t="str">
        <f t="shared" si="6"/>
        <v>#VALUE!</v>
      </c>
      <c r="BIU37" s="5" t="str">
        <f t="shared" si="6"/>
        <v>#VALUE!</v>
      </c>
      <c r="BIV37" s="5" t="str">
        <f t="shared" si="6"/>
        <v>#VALUE!</v>
      </c>
      <c r="BIW37" s="5" t="str">
        <f t="shared" si="6"/>
        <v>#VALUE!</v>
      </c>
      <c r="BIX37" s="5" t="str">
        <f t="shared" si="6"/>
        <v>#VALUE!</v>
      </c>
      <c r="BIY37" s="5" t="str">
        <f t="shared" si="6"/>
        <v>#VALUE!</v>
      </c>
      <c r="BIZ37" s="5" t="str">
        <f t="shared" si="6"/>
        <v>#VALUE!</v>
      </c>
      <c r="BJA37" s="5" t="str">
        <f t="shared" si="6"/>
        <v>#VALUE!</v>
      </c>
      <c r="BJB37" s="5" t="str">
        <f t="shared" si="6"/>
        <v>#VALUE!</v>
      </c>
      <c r="BJC37" s="5" t="str">
        <f t="shared" si="6"/>
        <v>#VALUE!</v>
      </c>
      <c r="BJD37" s="5" t="str">
        <f t="shared" si="6"/>
        <v>#VALUE!</v>
      </c>
      <c r="BJE37" s="5" t="str">
        <f t="shared" si="6"/>
        <v>#VALUE!</v>
      </c>
      <c r="BJF37" s="5" t="str">
        <f t="shared" si="6"/>
        <v>#VALUE!</v>
      </c>
      <c r="BJG37" s="5" t="str">
        <f t="shared" si="6"/>
        <v>#VALUE!</v>
      </c>
      <c r="BJH37" s="5" t="str">
        <f t="shared" si="6"/>
        <v>#VALUE!</v>
      </c>
      <c r="BJI37" s="5" t="str">
        <f t="shared" si="6"/>
        <v>#VALUE!</v>
      </c>
      <c r="BJJ37" s="5" t="str">
        <f t="shared" si="6"/>
        <v>#VALUE!</v>
      </c>
      <c r="BJK37" s="5" t="str">
        <f t="shared" si="6"/>
        <v>#VALUE!</v>
      </c>
      <c r="BJL37" s="5" t="str">
        <f t="shared" si="6"/>
        <v>#VALUE!</v>
      </c>
      <c r="BJM37" s="5" t="str">
        <f t="shared" si="6"/>
        <v>#VALUE!</v>
      </c>
      <c r="BJN37" s="5" t="str">
        <f t="shared" si="6"/>
        <v>#VALUE!</v>
      </c>
      <c r="BJO37" s="5" t="str">
        <f t="shared" si="6"/>
        <v>#VALUE!</v>
      </c>
      <c r="BJP37" s="5" t="str">
        <f t="shared" si="6"/>
        <v>#VALUE!</v>
      </c>
      <c r="BJQ37" s="5" t="str">
        <f t="shared" si="6"/>
        <v>#VALUE!</v>
      </c>
      <c r="BJR37" s="5" t="str">
        <f t="shared" si="6"/>
        <v>#VALUE!</v>
      </c>
      <c r="BJS37" s="5" t="str">
        <f t="shared" si="6"/>
        <v>#VALUE!</v>
      </c>
      <c r="BJT37" s="5" t="str">
        <f t="shared" si="6"/>
        <v>#VALUE!</v>
      </c>
      <c r="BJU37" s="5" t="str">
        <f t="shared" si="6"/>
        <v>#VALUE!</v>
      </c>
      <c r="BJV37" s="5" t="str">
        <f t="shared" si="6"/>
        <v>#VALUE!</v>
      </c>
      <c r="BJW37" s="5" t="str">
        <f t="shared" si="6"/>
        <v>#VALUE!</v>
      </c>
      <c r="BJX37" s="5" t="str">
        <f t="shared" si="6"/>
        <v>#VALUE!</v>
      </c>
      <c r="BJY37" s="5" t="str">
        <f t="shared" si="6"/>
        <v>#VALUE!</v>
      </c>
      <c r="BJZ37" s="5" t="str">
        <f t="shared" si="6"/>
        <v>#VALUE!</v>
      </c>
      <c r="BKA37" s="5" t="str">
        <f t="shared" si="6"/>
        <v>#VALUE!</v>
      </c>
      <c r="BKB37" s="5" t="str">
        <f t="shared" si="6"/>
        <v>#VALUE!</v>
      </c>
      <c r="BKC37" s="5" t="str">
        <f t="shared" si="6"/>
        <v>#VALUE!</v>
      </c>
      <c r="BKD37" s="5" t="str">
        <f t="shared" si="6"/>
        <v>#VALUE!</v>
      </c>
      <c r="BKE37" s="5" t="str">
        <f t="shared" si="6"/>
        <v>#VALUE!</v>
      </c>
      <c r="BKF37" s="5" t="str">
        <f t="shared" si="6"/>
        <v>#VALUE!</v>
      </c>
      <c r="BKG37" s="5" t="str">
        <f t="shared" si="6"/>
        <v>#VALUE!</v>
      </c>
      <c r="BKH37" s="5" t="str">
        <f t="shared" si="6"/>
        <v>#VALUE!</v>
      </c>
      <c r="BKI37" s="5" t="str">
        <f t="shared" si="6"/>
        <v>#VALUE!</v>
      </c>
      <c r="BKJ37" s="5" t="str">
        <f t="shared" si="6"/>
        <v>#VALUE!</v>
      </c>
      <c r="BKK37" s="5" t="str">
        <f t="shared" si="6"/>
        <v>#VALUE!</v>
      </c>
      <c r="BKL37" s="5" t="str">
        <f t="shared" si="6"/>
        <v>#VALUE!</v>
      </c>
      <c r="BKM37" s="5" t="str">
        <f t="shared" si="6"/>
        <v>#VALUE!</v>
      </c>
      <c r="BKN37" s="5" t="str">
        <f t="shared" si="6"/>
        <v>#VALUE!</v>
      </c>
      <c r="BKO37" s="5" t="str">
        <f t="shared" si="6"/>
        <v>#VALUE!</v>
      </c>
      <c r="BKP37" s="5" t="str">
        <f t="shared" si="6"/>
        <v>#VALUE!</v>
      </c>
      <c r="BKQ37" s="5" t="str">
        <f t="shared" si="6"/>
        <v>#VALUE!</v>
      </c>
      <c r="BKR37" s="5" t="str">
        <f t="shared" si="6"/>
        <v>#VALUE!</v>
      </c>
      <c r="BKS37" s="5" t="str">
        <f t="shared" si="6"/>
        <v>#VALUE!</v>
      </c>
      <c r="BKT37" s="5" t="str">
        <f t="shared" si="6"/>
        <v>#VALUE!</v>
      </c>
      <c r="BKU37" s="5" t="str">
        <f t="shared" si="6"/>
        <v>#VALUE!</v>
      </c>
      <c r="BKV37" s="5" t="str">
        <f t="shared" si="6"/>
        <v>#VALUE!</v>
      </c>
      <c r="BKW37" s="5" t="str">
        <f t="shared" si="6"/>
        <v>#VALUE!</v>
      </c>
      <c r="BKX37" s="5" t="str">
        <f t="shared" si="6"/>
        <v>#VALUE!</v>
      </c>
      <c r="BKY37" s="5" t="str">
        <f t="shared" si="6"/>
        <v>#VALUE!</v>
      </c>
      <c r="BKZ37" s="5" t="str">
        <f t="shared" si="6"/>
        <v>#VALUE!</v>
      </c>
      <c r="BLA37" s="5" t="str">
        <f t="shared" si="6"/>
        <v>#VALUE!</v>
      </c>
      <c r="BLB37" s="5" t="str">
        <f t="shared" si="6"/>
        <v>#VALUE!</v>
      </c>
      <c r="BLC37" s="5" t="str">
        <f t="shared" si="6"/>
        <v>#VALUE!</v>
      </c>
      <c r="BLD37" s="5" t="str">
        <f t="shared" si="6"/>
        <v>#VALUE!</v>
      </c>
      <c r="BLE37" s="5" t="str">
        <f t="shared" si="6"/>
        <v>#VALUE!</v>
      </c>
      <c r="BLF37" s="5" t="str">
        <f t="shared" si="6"/>
        <v>#VALUE!</v>
      </c>
      <c r="BLG37" s="5" t="str">
        <f t="shared" si="6"/>
        <v>#VALUE!</v>
      </c>
      <c r="BLH37" s="5" t="str">
        <f t="shared" si="6"/>
        <v>#VALUE!</v>
      </c>
      <c r="BLI37" s="5" t="str">
        <f t="shared" si="6"/>
        <v>#VALUE!</v>
      </c>
      <c r="BLJ37" s="5" t="str">
        <f t="shared" si="6"/>
        <v>#VALUE!</v>
      </c>
      <c r="BLK37" s="5" t="str">
        <f t="shared" si="6"/>
        <v>#VALUE!</v>
      </c>
      <c r="BLL37" s="5" t="str">
        <f t="shared" si="6"/>
        <v>#VALUE!</v>
      </c>
      <c r="BLM37" s="5" t="str">
        <f t="shared" si="6"/>
        <v>#VALUE!</v>
      </c>
      <c r="BLN37" s="5" t="str">
        <f t="shared" si="6"/>
        <v>#VALUE!</v>
      </c>
      <c r="BLO37" s="5" t="str">
        <f t="shared" si="6"/>
        <v>#VALUE!</v>
      </c>
      <c r="BLP37" s="5" t="str">
        <f t="shared" si="6"/>
        <v>#VALUE!</v>
      </c>
      <c r="BLQ37" s="5" t="str">
        <f t="shared" si="6"/>
        <v>#VALUE!</v>
      </c>
      <c r="BLR37" s="5" t="str">
        <f t="shared" si="6"/>
        <v>#VALUE!</v>
      </c>
      <c r="BLS37" s="5" t="str">
        <f t="shared" si="6"/>
        <v>#VALUE!</v>
      </c>
      <c r="BLT37" s="5" t="str">
        <f t="shared" si="6"/>
        <v>#VALUE!</v>
      </c>
      <c r="BLU37" s="5" t="str">
        <f t="shared" si="6"/>
        <v>#VALUE!</v>
      </c>
      <c r="BLV37" s="5" t="str">
        <f t="shared" si="6"/>
        <v>#VALUE!</v>
      </c>
      <c r="BLW37" s="5" t="str">
        <f t="shared" si="6"/>
        <v>#VALUE!</v>
      </c>
      <c r="BLX37" s="5" t="str">
        <f t="shared" si="6"/>
        <v>#VALUE!</v>
      </c>
      <c r="BLY37" s="5" t="str">
        <f t="shared" si="6"/>
        <v>#VALUE!</v>
      </c>
      <c r="BLZ37" s="5" t="str">
        <f t="shared" si="6"/>
        <v>#VALUE!</v>
      </c>
      <c r="BMA37" s="5" t="str">
        <f t="shared" si="6"/>
        <v>#VALUE!</v>
      </c>
      <c r="BMB37" s="5" t="str">
        <f t="shared" si="6"/>
        <v>#VALUE!</v>
      </c>
      <c r="BMC37" s="5" t="str">
        <f t="shared" si="6"/>
        <v>#VALUE!</v>
      </c>
      <c r="BMD37" s="5" t="str">
        <f t="shared" si="6"/>
        <v>#VALUE!</v>
      </c>
      <c r="BME37" s="5" t="str">
        <f t="shared" si="6"/>
        <v>#VALUE!</v>
      </c>
      <c r="BMF37" s="5" t="str">
        <f t="shared" si="6"/>
        <v>#VALUE!</v>
      </c>
      <c r="BMG37" s="5" t="str">
        <f t="shared" si="6"/>
        <v>#VALUE!</v>
      </c>
      <c r="BMH37" s="5" t="str">
        <f t="shared" si="6"/>
        <v>#VALUE!</v>
      </c>
      <c r="BMI37" s="5" t="str">
        <f t="shared" si="6"/>
        <v>#VALUE!</v>
      </c>
      <c r="BMJ37" s="5" t="str">
        <f t="shared" si="6"/>
        <v>#VALUE!</v>
      </c>
      <c r="BMK37" s="5" t="str">
        <f t="shared" si="6"/>
        <v>#VALUE!</v>
      </c>
      <c r="BML37" s="5" t="str">
        <f t="shared" si="6"/>
        <v>#VALUE!</v>
      </c>
      <c r="BMM37" s="5" t="str">
        <f t="shared" si="6"/>
        <v>#VALUE!</v>
      </c>
      <c r="BMN37" s="5" t="str">
        <f t="shared" si="6"/>
        <v>#VALUE!</v>
      </c>
      <c r="BMO37" s="5" t="str">
        <f t="shared" si="6"/>
        <v>#VALUE!</v>
      </c>
      <c r="BMP37" s="5" t="str">
        <f t="shared" si="6"/>
        <v>#VALUE!</v>
      </c>
      <c r="BMQ37" s="5" t="str">
        <f t="shared" si="6"/>
        <v>#VALUE!</v>
      </c>
      <c r="BMR37" s="5" t="str">
        <f t="shared" si="6"/>
        <v>#VALUE!</v>
      </c>
      <c r="BMS37" s="5" t="str">
        <f t="shared" si="6"/>
        <v>#VALUE!</v>
      </c>
      <c r="BMT37" s="5" t="str">
        <f t="shared" si="6"/>
        <v>#VALUE!</v>
      </c>
      <c r="BMU37" s="5" t="str">
        <f t="shared" si="6"/>
        <v>#VALUE!</v>
      </c>
      <c r="BMV37" s="5" t="str">
        <f t="shared" si="6"/>
        <v>#VALUE!</v>
      </c>
      <c r="BMW37" s="5" t="str">
        <f t="shared" si="6"/>
        <v>#VALUE!</v>
      </c>
      <c r="BMX37" s="5" t="str">
        <f t="shared" si="6"/>
        <v>#VALUE!</v>
      </c>
      <c r="BMY37" s="5" t="str">
        <f t="shared" si="6"/>
        <v>#VALUE!</v>
      </c>
      <c r="BMZ37" s="5" t="str">
        <f t="shared" si="6"/>
        <v>#VALUE!</v>
      </c>
      <c r="BNA37" s="5" t="str">
        <f t="shared" si="6"/>
        <v>#VALUE!</v>
      </c>
      <c r="BNB37" s="5" t="str">
        <f t="shared" si="6"/>
        <v>#VALUE!</v>
      </c>
      <c r="BNC37" s="5" t="str">
        <f t="shared" si="6"/>
        <v>#VALUE!</v>
      </c>
      <c r="BND37" s="5" t="str">
        <f t="shared" si="6"/>
        <v>#VALUE!</v>
      </c>
      <c r="BNE37" s="5" t="str">
        <f t="shared" si="6"/>
        <v>#VALUE!</v>
      </c>
      <c r="BNF37" s="5" t="str">
        <f t="shared" si="6"/>
        <v>#VALUE!</v>
      </c>
      <c r="BNG37" s="5" t="str">
        <f t="shared" si="6"/>
        <v>#VALUE!</v>
      </c>
      <c r="BNH37" s="5" t="str">
        <f t="shared" si="6"/>
        <v>#VALUE!</v>
      </c>
      <c r="BNI37" s="5" t="str">
        <f t="shared" si="6"/>
        <v>#VALUE!</v>
      </c>
      <c r="BNJ37" s="5" t="str">
        <f t="shared" si="6"/>
        <v>#VALUE!</v>
      </c>
      <c r="BNK37" s="5" t="str">
        <f t="shared" si="6"/>
        <v>#VALUE!</v>
      </c>
      <c r="BNL37" s="5" t="str">
        <f t="shared" si="6"/>
        <v>#VALUE!</v>
      </c>
      <c r="BNM37" s="5" t="str">
        <f t="shared" si="6"/>
        <v>#VALUE!</v>
      </c>
      <c r="BNN37" s="5" t="str">
        <f t="shared" si="6"/>
        <v>#VALUE!</v>
      </c>
      <c r="BNO37" s="5" t="str">
        <f t="shared" si="6"/>
        <v>#VALUE!</v>
      </c>
      <c r="BNP37" s="5" t="str">
        <f t="shared" si="6"/>
        <v>#VALUE!</v>
      </c>
      <c r="BNQ37" s="5" t="str">
        <f t="shared" si="6"/>
        <v>#VALUE!</v>
      </c>
      <c r="BNR37" s="5" t="str">
        <f t="shared" si="6"/>
        <v>#VALUE!</v>
      </c>
      <c r="BNS37" s="5" t="str">
        <f t="shared" si="6"/>
        <v>#VALUE!</v>
      </c>
      <c r="BNT37" s="5" t="str">
        <f t="shared" si="6"/>
        <v>#VALUE!</v>
      </c>
      <c r="BNU37" s="5" t="str">
        <f t="shared" si="6"/>
        <v>#VALUE!</v>
      </c>
      <c r="BNV37" s="5" t="str">
        <f t="shared" si="6"/>
        <v>#VALUE!</v>
      </c>
      <c r="BNW37" s="5" t="str">
        <f t="shared" si="6"/>
        <v>#VALUE!</v>
      </c>
      <c r="BNX37" s="5" t="str">
        <f t="shared" si="6"/>
        <v>#VALUE!</v>
      </c>
      <c r="BNY37" s="5" t="str">
        <f t="shared" si="6"/>
        <v>#VALUE!</v>
      </c>
      <c r="BNZ37" s="5" t="str">
        <f t="shared" si="6"/>
        <v>#VALUE!</v>
      </c>
      <c r="BOA37" s="5" t="str">
        <f t="shared" si="6"/>
        <v>#VALUE!</v>
      </c>
      <c r="BOB37" s="5" t="str">
        <f t="shared" si="6"/>
        <v>#VALUE!</v>
      </c>
      <c r="BOC37" s="5" t="str">
        <f t="shared" si="6"/>
        <v>#VALUE!</v>
      </c>
      <c r="BOD37" s="5" t="str">
        <f t="shared" si="6"/>
        <v>#VALUE!</v>
      </c>
      <c r="BOE37" s="5" t="str">
        <f t="shared" si="6"/>
        <v>#VALUE!</v>
      </c>
      <c r="BOF37" s="5" t="str">
        <f t="shared" si="6"/>
        <v>#VALUE!</v>
      </c>
      <c r="BOG37" s="5" t="str">
        <f t="shared" si="6"/>
        <v>#VALUE!</v>
      </c>
      <c r="BOH37" s="5" t="str">
        <f t="shared" si="6"/>
        <v>#VALUE!</v>
      </c>
      <c r="BOI37" s="5" t="str">
        <f t="shared" si="6"/>
        <v>#VALUE!</v>
      </c>
      <c r="BOJ37" s="5" t="str">
        <f t="shared" si="6"/>
        <v>#VALUE!</v>
      </c>
      <c r="BOK37" s="5" t="str">
        <f t="shared" si="6"/>
        <v>#VALUE!</v>
      </c>
      <c r="BOL37" s="5" t="str">
        <f t="shared" si="6"/>
        <v>#VALUE!</v>
      </c>
      <c r="BOM37" s="5" t="str">
        <f t="shared" si="6"/>
        <v>#VALUE!</v>
      </c>
      <c r="BON37" s="5" t="str">
        <f t="shared" si="6"/>
        <v>#VALUE!</v>
      </c>
      <c r="BOO37" s="5" t="str">
        <f t="shared" si="6"/>
        <v>#VALUE!</v>
      </c>
      <c r="BOP37" s="5" t="str">
        <f t="shared" si="6"/>
        <v>#VALUE!</v>
      </c>
      <c r="BOQ37" s="5" t="str">
        <f t="shared" si="6"/>
        <v>#VALUE!</v>
      </c>
      <c r="BOR37" s="5" t="str">
        <f t="shared" si="6"/>
        <v>#VALUE!</v>
      </c>
      <c r="BOS37" s="5" t="str">
        <f t="shared" si="6"/>
        <v>#VALUE!</v>
      </c>
      <c r="BOT37" s="5" t="str">
        <f t="shared" si="6"/>
        <v>#VALUE!</v>
      </c>
      <c r="BOU37" s="5" t="str">
        <f t="shared" si="6"/>
        <v>#VALUE!</v>
      </c>
      <c r="BOV37" s="5" t="str">
        <f t="shared" si="6"/>
        <v>#VALUE!</v>
      </c>
      <c r="BOW37" s="5" t="str">
        <f t="shared" si="6"/>
        <v>#VALUE!</v>
      </c>
      <c r="BOX37" s="5" t="str">
        <f t="shared" si="6"/>
        <v>#VALUE!</v>
      </c>
      <c r="BOY37" s="5" t="str">
        <f t="shared" si="6"/>
        <v>#VALUE!</v>
      </c>
      <c r="BOZ37" s="5" t="str">
        <f t="shared" si="6"/>
        <v>#VALUE!</v>
      </c>
      <c r="BPA37" s="5" t="str">
        <f t="shared" si="6"/>
        <v>#VALUE!</v>
      </c>
      <c r="BPB37" s="5" t="str">
        <f t="shared" si="6"/>
        <v>#VALUE!</v>
      </c>
      <c r="BPC37" s="5" t="str">
        <f t="shared" si="6"/>
        <v>#VALUE!</v>
      </c>
      <c r="BPD37" s="5" t="str">
        <f t="shared" si="6"/>
        <v>#VALUE!</v>
      </c>
      <c r="BPE37" s="5" t="str">
        <f t="shared" si="6"/>
        <v>#VALUE!</v>
      </c>
      <c r="BPF37" s="5" t="str">
        <f t="shared" si="6"/>
        <v>#VALUE!</v>
      </c>
      <c r="BPG37" s="5" t="str">
        <f t="shared" si="6"/>
        <v>#VALUE!</v>
      </c>
      <c r="BPH37" s="5" t="str">
        <f t="shared" si="6"/>
        <v>#VALUE!</v>
      </c>
      <c r="BPI37" s="5" t="str">
        <f t="shared" si="6"/>
        <v>#VALUE!</v>
      </c>
      <c r="BPJ37" s="5" t="str">
        <f t="shared" si="6"/>
        <v>#VALUE!</v>
      </c>
      <c r="BPK37" s="5" t="str">
        <f t="shared" si="6"/>
        <v>#VALUE!</v>
      </c>
      <c r="BPL37" s="5" t="str">
        <f t="shared" si="6"/>
        <v>#VALUE!</v>
      </c>
      <c r="BPM37" s="5" t="str">
        <f t="shared" si="6"/>
        <v>#VALUE!</v>
      </c>
      <c r="BPN37" s="5" t="str">
        <f t="shared" si="6"/>
        <v>#VALUE!</v>
      </c>
      <c r="BPO37" s="5" t="str">
        <f t="shared" si="6"/>
        <v>#VALUE!</v>
      </c>
      <c r="BPP37" s="5" t="str">
        <f t="shared" si="6"/>
        <v>#VALUE!</v>
      </c>
      <c r="BPQ37" s="5" t="str">
        <f t="shared" si="6"/>
        <v>#VALUE!</v>
      </c>
      <c r="BPR37" s="5" t="str">
        <f t="shared" si="6"/>
        <v>#VALUE!</v>
      </c>
      <c r="BPS37" s="5" t="str">
        <f t="shared" si="6"/>
        <v>#VALUE!</v>
      </c>
      <c r="BPT37" s="5" t="str">
        <f t="shared" si="6"/>
        <v>#VALUE!</v>
      </c>
      <c r="BPU37" s="5" t="str">
        <f t="shared" si="6"/>
        <v>#VALUE!</v>
      </c>
      <c r="BPV37" s="5" t="str">
        <f t="shared" si="6"/>
        <v>#VALUE!</v>
      </c>
      <c r="BPW37" s="5" t="str">
        <f t="shared" si="6"/>
        <v>#VALUE!</v>
      </c>
      <c r="BPX37" s="5" t="str">
        <f t="shared" si="6"/>
        <v>#VALUE!</v>
      </c>
      <c r="BPY37" s="5" t="str">
        <f t="shared" si="6"/>
        <v>#VALUE!</v>
      </c>
      <c r="BPZ37" s="5" t="str">
        <f t="shared" si="6"/>
        <v>#VALUE!</v>
      </c>
      <c r="BQA37" s="5" t="str">
        <f t="shared" si="6"/>
        <v>#VALUE!</v>
      </c>
      <c r="BQB37" s="5" t="str">
        <f t="shared" si="6"/>
        <v>#VALUE!</v>
      </c>
      <c r="BQC37" s="5" t="str">
        <f t="shared" si="6"/>
        <v>#VALUE!</v>
      </c>
      <c r="BQD37" s="5" t="str">
        <f t="shared" si="6"/>
        <v>#VALUE!</v>
      </c>
      <c r="BQE37" s="5" t="str">
        <f t="shared" si="6"/>
        <v>#VALUE!</v>
      </c>
      <c r="BQF37" s="5" t="str">
        <f t="shared" si="6"/>
        <v>#VALUE!</v>
      </c>
      <c r="BQG37" s="5" t="str">
        <f t="shared" si="6"/>
        <v>#VALUE!</v>
      </c>
      <c r="BQH37" s="5" t="str">
        <f t="shared" si="6"/>
        <v>#VALUE!</v>
      </c>
      <c r="BQI37" s="5" t="str">
        <f t="shared" si="6"/>
        <v>#VALUE!</v>
      </c>
      <c r="BQJ37" s="5" t="str">
        <f t="shared" si="6"/>
        <v>#VALUE!</v>
      </c>
      <c r="BQK37" s="5" t="str">
        <f t="shared" si="6"/>
        <v>#VALUE!</v>
      </c>
      <c r="BQL37" s="5" t="str">
        <f t="shared" si="6"/>
        <v>#VALUE!</v>
      </c>
      <c r="BQM37" s="5" t="str">
        <f t="shared" si="6"/>
        <v>#VALUE!</v>
      </c>
      <c r="BQN37" s="5" t="str">
        <f t="shared" si="6"/>
        <v>#VALUE!</v>
      </c>
      <c r="BQO37" s="5" t="str">
        <f t="shared" si="6"/>
        <v>#VALUE!</v>
      </c>
      <c r="BQP37" s="5" t="str">
        <f t="shared" si="6"/>
        <v>#VALUE!</v>
      </c>
      <c r="BQQ37" s="5" t="str">
        <f t="shared" si="6"/>
        <v>#VALUE!</v>
      </c>
      <c r="BQR37" s="5" t="str">
        <f t="shared" si="6"/>
        <v>#VALUE!</v>
      </c>
      <c r="BQS37" s="5" t="str">
        <f t="shared" si="6"/>
        <v>#VALUE!</v>
      </c>
      <c r="BQT37" s="5" t="str">
        <f t="shared" si="6"/>
        <v>#VALUE!</v>
      </c>
      <c r="BQU37" s="5" t="str">
        <f t="shared" si="6"/>
        <v>#VALUE!</v>
      </c>
      <c r="BQV37" s="5" t="str">
        <f t="shared" si="6"/>
        <v>#VALUE!</v>
      </c>
      <c r="BQW37" s="5" t="str">
        <f t="shared" si="6"/>
        <v>#VALUE!</v>
      </c>
      <c r="BQX37" s="5" t="str">
        <f t="shared" si="6"/>
        <v>#VALUE!</v>
      </c>
      <c r="BQY37" s="5" t="str">
        <f t="shared" si="6"/>
        <v>#VALUE!</v>
      </c>
      <c r="BQZ37" s="5" t="str">
        <f t="shared" si="6"/>
        <v>#VALUE!</v>
      </c>
      <c r="BRA37" s="5" t="str">
        <f t="shared" si="6"/>
        <v>#VALUE!</v>
      </c>
      <c r="BRB37" s="5" t="str">
        <f t="shared" si="6"/>
        <v>#VALUE!</v>
      </c>
      <c r="BRC37" s="5" t="str">
        <f t="shared" si="6"/>
        <v>#VALUE!</v>
      </c>
      <c r="BRD37" s="5" t="str">
        <f t="shared" si="6"/>
        <v>#VALUE!</v>
      </c>
      <c r="BRE37" s="5" t="str">
        <f t="shared" si="6"/>
        <v>#VALUE!</v>
      </c>
      <c r="BRF37" s="5" t="str">
        <f t="shared" si="6"/>
        <v>#VALUE!</v>
      </c>
      <c r="BRG37" s="5" t="str">
        <f t="shared" si="6"/>
        <v>#VALUE!</v>
      </c>
      <c r="BRH37" s="5" t="str">
        <f t="shared" si="6"/>
        <v>#VALUE!</v>
      </c>
      <c r="BRI37" s="5" t="str">
        <f t="shared" si="6"/>
        <v>#VALUE!</v>
      </c>
      <c r="BRJ37" s="5" t="str">
        <f t="shared" si="6"/>
        <v>#VALUE!</v>
      </c>
      <c r="BRK37" s="5" t="str">
        <f t="shared" si="6"/>
        <v>#VALUE!</v>
      </c>
      <c r="BRL37" s="5" t="str">
        <f t="shared" si="6"/>
        <v>#VALUE!</v>
      </c>
      <c r="BRM37" s="5" t="str">
        <f t="shared" si="6"/>
        <v>#VALUE!</v>
      </c>
      <c r="BRN37" s="5" t="str">
        <f t="shared" si="6"/>
        <v>#VALUE!</v>
      </c>
      <c r="BRO37" s="5" t="str">
        <f t="shared" si="6"/>
        <v>#VALUE!</v>
      </c>
      <c r="BRP37" s="5" t="str">
        <f t="shared" si="6"/>
        <v>#VALUE!</v>
      </c>
      <c r="BRQ37" s="5" t="str">
        <f t="shared" si="6"/>
        <v>#VALUE!</v>
      </c>
      <c r="BRR37" s="5" t="str">
        <f t="shared" si="6"/>
        <v>#VALUE!</v>
      </c>
      <c r="BRS37" s="5" t="str">
        <f t="shared" si="6"/>
        <v>#VALUE!</v>
      </c>
      <c r="BRT37" s="5" t="str">
        <f t="shared" si="6"/>
        <v>#VALUE!</v>
      </c>
      <c r="BRU37" s="5" t="str">
        <f t="shared" si="6"/>
        <v>#VALUE!</v>
      </c>
      <c r="BRV37" s="5" t="str">
        <f t="shared" si="6"/>
        <v>#VALUE!</v>
      </c>
      <c r="BRW37" s="5" t="str">
        <f t="shared" si="6"/>
        <v>#VALUE!</v>
      </c>
      <c r="BRX37" s="5" t="str">
        <f t="shared" si="6"/>
        <v>#VALUE!</v>
      </c>
      <c r="BRY37" s="5" t="str">
        <f t="shared" si="6"/>
        <v>#VALUE!</v>
      </c>
      <c r="BRZ37" s="5" t="str">
        <f t="shared" si="6"/>
        <v>#VALUE!</v>
      </c>
      <c r="BSA37" s="5" t="str">
        <f t="shared" si="6"/>
        <v>#VALUE!</v>
      </c>
      <c r="BSB37" s="5" t="str">
        <f t="shared" si="6"/>
        <v>#VALUE!</v>
      </c>
      <c r="BSC37" s="5" t="str">
        <f t="shared" si="6"/>
        <v>#VALUE!</v>
      </c>
      <c r="BSD37" s="5" t="str">
        <f t="shared" si="6"/>
        <v>#VALUE!</v>
      </c>
      <c r="BSE37" s="5" t="str">
        <f t="shared" si="6"/>
        <v>#VALUE!</v>
      </c>
      <c r="BSF37" s="5" t="str">
        <f t="shared" si="6"/>
        <v>#VALUE!</v>
      </c>
      <c r="BSG37" s="5" t="str">
        <f t="shared" si="6"/>
        <v>#VALUE!</v>
      </c>
      <c r="BSH37" s="5" t="str">
        <f t="shared" si="6"/>
        <v>#VALUE!</v>
      </c>
      <c r="BSI37" s="5" t="str">
        <f t="shared" si="6"/>
        <v>#VALUE!</v>
      </c>
      <c r="BSJ37" s="5" t="str">
        <f t="shared" si="6"/>
        <v>#VALUE!</v>
      </c>
      <c r="BSK37" s="5" t="str">
        <f t="shared" si="6"/>
        <v>#VALUE!</v>
      </c>
      <c r="BSL37" s="5" t="str">
        <f t="shared" si="6"/>
        <v>#VALUE!</v>
      </c>
      <c r="BSM37" s="5" t="str">
        <f t="shared" si="6"/>
        <v>#VALUE!</v>
      </c>
      <c r="BSN37" s="5" t="str">
        <f t="shared" si="6"/>
        <v>#VALUE!</v>
      </c>
      <c r="BSO37" s="5" t="str">
        <f t="shared" si="6"/>
        <v>#VALUE!</v>
      </c>
      <c r="BSP37" s="5" t="str">
        <f t="shared" si="6"/>
        <v>#VALUE!</v>
      </c>
      <c r="BSQ37" s="5" t="str">
        <f t="shared" si="6"/>
        <v>#VALUE!</v>
      </c>
      <c r="BSR37" s="5" t="str">
        <f t="shared" si="6"/>
        <v>#VALUE!</v>
      </c>
      <c r="BSS37" s="5" t="str">
        <f t="shared" si="6"/>
        <v>#VALUE!</v>
      </c>
      <c r="BST37" s="5" t="str">
        <f t="shared" si="6"/>
        <v>#VALUE!</v>
      </c>
      <c r="BSU37" s="5" t="str">
        <f t="shared" si="6"/>
        <v>#VALUE!</v>
      </c>
      <c r="BSV37" s="5" t="str">
        <f t="shared" si="6"/>
        <v>#VALUE!</v>
      </c>
      <c r="BSW37" s="5" t="str">
        <f t="shared" si="6"/>
        <v>#VALUE!</v>
      </c>
      <c r="BSX37" s="5" t="str">
        <f t="shared" si="6"/>
        <v>#VALUE!</v>
      </c>
      <c r="BSY37" s="5" t="str">
        <f t="shared" si="6"/>
        <v>#VALUE!</v>
      </c>
      <c r="BSZ37" s="5" t="str">
        <f t="shared" si="6"/>
        <v>#VALUE!</v>
      </c>
      <c r="BTA37" s="5" t="str">
        <f t="shared" si="6"/>
        <v>#VALUE!</v>
      </c>
      <c r="BTB37" s="5" t="str">
        <f t="shared" si="6"/>
        <v>#VALUE!</v>
      </c>
      <c r="BTC37" s="5" t="str">
        <f t="shared" si="6"/>
        <v>#VALUE!</v>
      </c>
      <c r="BTD37" s="5" t="str">
        <f t="shared" si="6"/>
        <v>#VALUE!</v>
      </c>
      <c r="BTE37" s="5" t="str">
        <f t="shared" si="6"/>
        <v>#VALUE!</v>
      </c>
      <c r="BTF37" s="5" t="str">
        <f t="shared" si="6"/>
        <v>#VALUE!</v>
      </c>
      <c r="BTG37" s="5" t="str">
        <f t="shared" si="6"/>
        <v>#VALUE!</v>
      </c>
      <c r="BTH37" s="5" t="str">
        <f t="shared" si="6"/>
        <v>#VALUE!</v>
      </c>
      <c r="BTI37" s="5" t="str">
        <f t="shared" si="6"/>
        <v>#VALUE!</v>
      </c>
      <c r="BTJ37" s="5" t="str">
        <f t="shared" si="6"/>
        <v>#VALUE!</v>
      </c>
      <c r="BTK37" s="5" t="str">
        <f t="shared" si="6"/>
        <v>#VALUE!</v>
      </c>
      <c r="BTL37" s="5" t="str">
        <f t="shared" si="6"/>
        <v>#VALUE!</v>
      </c>
      <c r="BTM37" s="5" t="str">
        <f t="shared" si="6"/>
        <v>#VALUE!</v>
      </c>
      <c r="BTN37" s="5" t="str">
        <f t="shared" si="6"/>
        <v>#VALUE!</v>
      </c>
      <c r="BTO37" s="5" t="str">
        <f t="shared" si="6"/>
        <v>#VALUE!</v>
      </c>
      <c r="BTP37" s="5" t="str">
        <f t="shared" si="6"/>
        <v>#VALUE!</v>
      </c>
      <c r="BTQ37" s="5" t="str">
        <f t="shared" si="6"/>
        <v>#VALUE!</v>
      </c>
      <c r="BTR37" s="5" t="str">
        <f t="shared" si="6"/>
        <v>#VALUE!</v>
      </c>
      <c r="BTS37" s="5" t="str">
        <f t="shared" si="6"/>
        <v>#VALUE!</v>
      </c>
      <c r="BTT37" s="5" t="str">
        <f t="shared" si="6"/>
        <v>#VALUE!</v>
      </c>
      <c r="BTU37" s="5" t="str">
        <f t="shared" si="6"/>
        <v>#VALUE!</v>
      </c>
      <c r="BTV37" s="5" t="str">
        <f t="shared" si="6"/>
        <v>#VALUE!</v>
      </c>
      <c r="BTW37" s="5" t="str">
        <f t="shared" si="6"/>
        <v>#VALUE!</v>
      </c>
      <c r="BTX37" s="5" t="str">
        <f t="shared" si="6"/>
        <v>#VALUE!</v>
      </c>
      <c r="BTY37" s="5" t="str">
        <f t="shared" si="6"/>
        <v>#VALUE!</v>
      </c>
      <c r="BTZ37" s="5" t="str">
        <f t="shared" si="6"/>
        <v>#VALUE!</v>
      </c>
      <c r="BUA37" s="5" t="str">
        <f t="shared" si="6"/>
        <v>#VALUE!</v>
      </c>
      <c r="BUB37" s="5" t="str">
        <f t="shared" si="6"/>
        <v>#VALUE!</v>
      </c>
      <c r="BUC37" s="5" t="str">
        <f t="shared" si="6"/>
        <v>#VALUE!</v>
      </c>
      <c r="BUD37" s="5" t="str">
        <f t="shared" si="6"/>
        <v>#VALUE!</v>
      </c>
      <c r="BUE37" s="5" t="str">
        <f t="shared" si="6"/>
        <v>#VALUE!</v>
      </c>
      <c r="BUF37" s="5" t="str">
        <f t="shared" si="6"/>
        <v>#VALUE!</v>
      </c>
      <c r="BUG37" s="5" t="str">
        <f t="shared" si="6"/>
        <v>#VALUE!</v>
      </c>
      <c r="BUH37" s="5" t="str">
        <f t="shared" si="6"/>
        <v>#VALUE!</v>
      </c>
      <c r="BUI37" s="5" t="str">
        <f t="shared" si="6"/>
        <v>#VALUE!</v>
      </c>
      <c r="BUJ37" s="5" t="str">
        <f t="shared" si="6"/>
        <v>#VALUE!</v>
      </c>
      <c r="BUK37" s="5" t="str">
        <f t="shared" si="6"/>
        <v>#VALUE!</v>
      </c>
      <c r="BUL37" s="5" t="str">
        <f t="shared" si="6"/>
        <v>#VALUE!</v>
      </c>
      <c r="BUM37" s="5" t="str">
        <f t="shared" si="6"/>
        <v>#VALUE!</v>
      </c>
      <c r="BUN37" s="5" t="str">
        <f t="shared" si="6"/>
        <v>#VALUE!</v>
      </c>
      <c r="BUO37" s="5" t="str">
        <f t="shared" si="6"/>
        <v>#VALUE!</v>
      </c>
      <c r="BUP37" s="5" t="str">
        <f t="shared" si="6"/>
        <v>#VALUE!</v>
      </c>
      <c r="BUQ37" s="5" t="str">
        <f t="shared" si="6"/>
        <v>#VALUE!</v>
      </c>
      <c r="BUR37" s="5" t="str">
        <f t="shared" si="6"/>
        <v>#VALUE!</v>
      </c>
      <c r="BUS37" s="5" t="str">
        <f t="shared" si="6"/>
        <v>#VALUE!</v>
      </c>
      <c r="BUT37" s="5" t="str">
        <f t="shared" si="6"/>
        <v>#VALUE!</v>
      </c>
      <c r="BUU37" s="5" t="str">
        <f t="shared" si="6"/>
        <v>#VALUE!</v>
      </c>
      <c r="BUV37" s="5" t="str">
        <f t="shared" si="6"/>
        <v>#VALUE!</v>
      </c>
      <c r="BUW37" s="5" t="str">
        <f t="shared" si="6"/>
        <v>#VALUE!</v>
      </c>
      <c r="BUX37" s="5" t="str">
        <f t="shared" si="6"/>
        <v>#VALUE!</v>
      </c>
      <c r="BUY37" s="5" t="str">
        <f t="shared" si="6"/>
        <v>#VALUE!</v>
      </c>
      <c r="BUZ37" s="5" t="str">
        <f t="shared" si="6"/>
        <v>#VALUE!</v>
      </c>
      <c r="BVA37" s="5" t="str">
        <f t="shared" si="6"/>
        <v>#VALUE!</v>
      </c>
      <c r="BVB37" s="5" t="str">
        <f t="shared" si="6"/>
        <v>#VALUE!</v>
      </c>
      <c r="BVC37" s="5" t="str">
        <f t="shared" si="6"/>
        <v>#VALUE!</v>
      </c>
      <c r="BVD37" s="5" t="str">
        <f t="shared" si="6"/>
        <v>#VALUE!</v>
      </c>
      <c r="BVE37" s="5" t="str">
        <f t="shared" si="6"/>
        <v>#VALUE!</v>
      </c>
      <c r="BVF37" s="5" t="str">
        <f t="shared" si="6"/>
        <v>#VALUE!</v>
      </c>
      <c r="BVG37" s="5" t="str">
        <f t="shared" si="6"/>
        <v>#VALUE!</v>
      </c>
      <c r="BVH37" s="5" t="str">
        <f t="shared" si="6"/>
        <v>#VALUE!</v>
      </c>
      <c r="BVI37" s="5" t="str">
        <f t="shared" si="6"/>
        <v>#VALUE!</v>
      </c>
      <c r="BVJ37" s="5" t="str">
        <f t="shared" si="6"/>
        <v>#VALUE!</v>
      </c>
      <c r="BVK37" s="5" t="str">
        <f t="shared" si="6"/>
        <v>#VALUE!</v>
      </c>
      <c r="BVL37" s="5" t="str">
        <f t="shared" si="6"/>
        <v>#VALUE!</v>
      </c>
      <c r="BVM37" s="5" t="str">
        <f t="shared" si="6"/>
        <v>#VALUE!</v>
      </c>
      <c r="BVN37" s="5" t="str">
        <f t="shared" si="6"/>
        <v>#VALUE!</v>
      </c>
      <c r="BVO37" s="5" t="str">
        <f t="shared" si="6"/>
        <v>#VALUE!</v>
      </c>
      <c r="BVP37" s="5" t="str">
        <f t="shared" si="6"/>
        <v>#VALUE!</v>
      </c>
      <c r="BVQ37" s="5" t="str">
        <f t="shared" si="6"/>
        <v>#VALUE!</v>
      </c>
      <c r="BVR37" s="5" t="str">
        <f t="shared" si="6"/>
        <v>#VALUE!</v>
      </c>
      <c r="BVS37" s="5" t="str">
        <f t="shared" si="6"/>
        <v>#VALUE!</v>
      </c>
      <c r="BVT37" s="5" t="str">
        <f t="shared" si="6"/>
        <v>#VALUE!</v>
      </c>
      <c r="BVU37" s="5" t="str">
        <f t="shared" si="6"/>
        <v>#VALUE!</v>
      </c>
      <c r="BVV37" s="5" t="str">
        <f t="shared" si="6"/>
        <v>#VALUE!</v>
      </c>
      <c r="BVW37" s="5" t="str">
        <f t="shared" si="6"/>
        <v>#VALUE!</v>
      </c>
      <c r="BVX37" s="5" t="str">
        <f t="shared" si="6"/>
        <v>#VALUE!</v>
      </c>
      <c r="BVY37" s="5" t="str">
        <f t="shared" si="6"/>
        <v>#VALUE!</v>
      </c>
      <c r="BVZ37" s="5" t="str">
        <f t="shared" si="6"/>
        <v>#VALUE!</v>
      </c>
      <c r="BWA37" s="5" t="str">
        <f t="shared" si="6"/>
        <v>#VALUE!</v>
      </c>
      <c r="BWB37" s="5" t="str">
        <f t="shared" si="6"/>
        <v>#VALUE!</v>
      </c>
      <c r="BWC37" s="5" t="str">
        <f t="shared" si="6"/>
        <v>#VALUE!</v>
      </c>
      <c r="BWD37" s="5" t="str">
        <f t="shared" si="6"/>
        <v>#VALUE!</v>
      </c>
      <c r="BWE37" s="5" t="str">
        <f t="shared" si="6"/>
        <v>#VALUE!</v>
      </c>
      <c r="BWF37" s="5" t="str">
        <f t="shared" si="6"/>
        <v>#VALUE!</v>
      </c>
      <c r="BWG37" s="5" t="str">
        <f t="shared" si="6"/>
        <v>#VALUE!</v>
      </c>
      <c r="BWH37" s="5" t="str">
        <f t="shared" si="6"/>
        <v>#VALUE!</v>
      </c>
      <c r="BWI37" s="5" t="str">
        <f t="shared" si="6"/>
        <v>#VALUE!</v>
      </c>
      <c r="BWJ37" s="5" t="str">
        <f t="shared" si="6"/>
        <v>#VALUE!</v>
      </c>
      <c r="BWK37" s="5" t="str">
        <f t="shared" si="6"/>
        <v>#VALUE!</v>
      </c>
      <c r="BWL37" s="5" t="str">
        <f t="shared" si="6"/>
        <v>#VALUE!</v>
      </c>
      <c r="BWM37" s="5" t="str">
        <f t="shared" si="6"/>
        <v>#VALUE!</v>
      </c>
      <c r="BWN37" s="5" t="str">
        <f t="shared" si="6"/>
        <v>#VALUE!</v>
      </c>
      <c r="BWO37" s="5" t="str">
        <f t="shared" si="6"/>
        <v>#VALUE!</v>
      </c>
      <c r="BWP37" s="5" t="str">
        <f t="shared" si="6"/>
        <v>#VALUE!</v>
      </c>
      <c r="BWQ37" s="5" t="str">
        <f t="shared" si="6"/>
        <v>#VALUE!</v>
      </c>
      <c r="BWR37" s="5" t="str">
        <f t="shared" si="6"/>
        <v>#VALUE!</v>
      </c>
      <c r="BWS37" s="5" t="str">
        <f t="shared" si="6"/>
        <v>#VALUE!</v>
      </c>
      <c r="BWT37" s="5" t="str">
        <f t="shared" si="6"/>
        <v>#VALUE!</v>
      </c>
      <c r="BWU37" s="5" t="str">
        <f t="shared" si="6"/>
        <v>#VALUE!</v>
      </c>
      <c r="BWV37" s="5" t="str">
        <f t="shared" si="6"/>
        <v>#VALUE!</v>
      </c>
      <c r="BWW37" s="5" t="str">
        <f t="shared" si="6"/>
        <v>#VALUE!</v>
      </c>
      <c r="BWX37" s="5" t="str">
        <f t="shared" si="6"/>
        <v>#VALUE!</v>
      </c>
      <c r="BWY37" s="5" t="str">
        <f t="shared" si="6"/>
        <v>#VALUE!</v>
      </c>
      <c r="BWZ37" s="5" t="str">
        <f t="shared" si="6"/>
        <v>#VALUE!</v>
      </c>
      <c r="BXA37" s="5" t="str">
        <f t="shared" si="6"/>
        <v>#VALUE!</v>
      </c>
      <c r="BXB37" s="5" t="str">
        <f t="shared" si="6"/>
        <v>#VALUE!</v>
      </c>
      <c r="BXC37" s="5" t="str">
        <f t="shared" si="6"/>
        <v>#VALUE!</v>
      </c>
      <c r="BXD37" s="5" t="str">
        <f t="shared" si="6"/>
        <v>#VALUE!</v>
      </c>
      <c r="BXE37" s="5" t="str">
        <f t="shared" si="6"/>
        <v>#VALUE!</v>
      </c>
      <c r="BXF37" s="5" t="str">
        <f t="shared" si="6"/>
        <v>#VALUE!</v>
      </c>
      <c r="BXG37" s="5" t="str">
        <f t="shared" si="6"/>
        <v>#VALUE!</v>
      </c>
      <c r="BXH37" s="5" t="str">
        <f t="shared" si="6"/>
        <v>#VALUE!</v>
      </c>
      <c r="BXI37" s="5" t="str">
        <f t="shared" si="6"/>
        <v>#VALUE!</v>
      </c>
      <c r="BXJ37" s="5" t="str">
        <f t="shared" si="6"/>
        <v>#VALUE!</v>
      </c>
      <c r="BXK37" s="5" t="str">
        <f t="shared" si="6"/>
        <v>#VALUE!</v>
      </c>
      <c r="BXL37" s="5" t="str">
        <f t="shared" si="6"/>
        <v>#VALUE!</v>
      </c>
      <c r="BXM37" s="5" t="str">
        <f t="shared" si="6"/>
        <v>#VALUE!</v>
      </c>
      <c r="BXN37" s="5" t="str">
        <f t="shared" si="6"/>
        <v>#VALUE!</v>
      </c>
      <c r="BXO37" s="5" t="str">
        <f t="shared" si="6"/>
        <v>#VALUE!</v>
      </c>
      <c r="BXP37" s="5" t="str">
        <f t="shared" si="6"/>
        <v>#VALUE!</v>
      </c>
      <c r="BXQ37" s="5" t="str">
        <f t="shared" si="6"/>
        <v>#VALUE!</v>
      </c>
      <c r="BXR37" s="5" t="str">
        <f t="shared" si="6"/>
        <v>#VALUE!</v>
      </c>
      <c r="BXS37" s="5" t="str">
        <f t="shared" si="6"/>
        <v>#VALUE!</v>
      </c>
      <c r="BXT37" s="5" t="str">
        <f t="shared" si="6"/>
        <v>#VALUE!</v>
      </c>
      <c r="BXU37" s="5" t="str">
        <f t="shared" si="6"/>
        <v>#VALUE!</v>
      </c>
      <c r="BXV37" s="5" t="str">
        <f t="shared" si="6"/>
        <v>#VALUE!</v>
      </c>
      <c r="BXW37" s="5" t="str">
        <f t="shared" si="6"/>
        <v>#VALUE!</v>
      </c>
      <c r="BXX37" s="5" t="str">
        <f t="shared" si="6"/>
        <v>#VALUE!</v>
      </c>
      <c r="BXY37" s="5" t="str">
        <f t="shared" si="6"/>
        <v>#VALUE!</v>
      </c>
      <c r="BXZ37" s="5" t="str">
        <f t="shared" si="6"/>
        <v>#VALUE!</v>
      </c>
      <c r="BYA37" s="5" t="str">
        <f t="shared" si="6"/>
        <v>#VALUE!</v>
      </c>
      <c r="BYB37" s="5" t="str">
        <f t="shared" si="6"/>
        <v>#VALUE!</v>
      </c>
      <c r="BYC37" s="5" t="str">
        <f t="shared" si="6"/>
        <v>#VALUE!</v>
      </c>
      <c r="BYD37" s="5" t="str">
        <f t="shared" si="6"/>
        <v>#VALUE!</v>
      </c>
      <c r="BYE37" s="5" t="str">
        <f t="shared" si="6"/>
        <v>#VALUE!</v>
      </c>
      <c r="BYF37" s="5" t="str">
        <f t="shared" si="6"/>
        <v>#VALUE!</v>
      </c>
      <c r="BYG37" s="5" t="str">
        <f t="shared" si="6"/>
        <v>#VALUE!</v>
      </c>
      <c r="BYH37" s="5" t="str">
        <f t="shared" si="6"/>
        <v>#VALUE!</v>
      </c>
      <c r="BYI37" s="5" t="str">
        <f t="shared" si="6"/>
        <v>#VALUE!</v>
      </c>
      <c r="BYJ37" s="5" t="str">
        <f t="shared" si="6"/>
        <v>#VALUE!</v>
      </c>
      <c r="BYK37" s="5" t="str">
        <f t="shared" si="6"/>
        <v>#VALUE!</v>
      </c>
      <c r="BYL37" s="5" t="str">
        <f t="shared" si="6"/>
        <v>#VALUE!</v>
      </c>
      <c r="BYM37" s="5" t="str">
        <f t="shared" si="6"/>
        <v>#VALUE!</v>
      </c>
      <c r="BYN37" s="5" t="str">
        <f t="shared" si="6"/>
        <v>#VALUE!</v>
      </c>
      <c r="BYO37" s="5" t="str">
        <f t="shared" si="6"/>
        <v>#VALUE!</v>
      </c>
      <c r="BYP37" s="5" t="str">
        <f t="shared" si="6"/>
        <v>#VALUE!</v>
      </c>
      <c r="BYQ37" s="5" t="str">
        <f t="shared" si="6"/>
        <v>#VALUE!</v>
      </c>
      <c r="BYR37" s="5" t="str">
        <f t="shared" si="6"/>
        <v>#VALUE!</v>
      </c>
      <c r="BYS37" s="5" t="str">
        <f t="shared" si="6"/>
        <v>#VALUE!</v>
      </c>
      <c r="BYT37" s="5" t="str">
        <f t="shared" si="6"/>
        <v>#VALUE!</v>
      </c>
      <c r="BYU37" s="5" t="str">
        <f t="shared" si="6"/>
        <v>#VALUE!</v>
      </c>
      <c r="BYV37" s="5" t="str">
        <f t="shared" si="6"/>
        <v>#VALUE!</v>
      </c>
      <c r="BYW37" s="5" t="str">
        <f t="shared" si="6"/>
        <v>#VALUE!</v>
      </c>
      <c r="BYX37" s="5" t="str">
        <f t="shared" si="6"/>
        <v>#VALUE!</v>
      </c>
      <c r="BYY37" s="5" t="str">
        <f t="shared" si="6"/>
        <v>#VALUE!</v>
      </c>
      <c r="BYZ37" s="5" t="str">
        <f t="shared" si="6"/>
        <v>#VALUE!</v>
      </c>
      <c r="BZA37" s="5" t="str">
        <f t="shared" si="6"/>
        <v>#VALUE!</v>
      </c>
      <c r="BZB37" s="5" t="str">
        <f t="shared" si="6"/>
        <v>#VALUE!</v>
      </c>
      <c r="BZC37" s="5" t="str">
        <f t="shared" si="6"/>
        <v>#VALUE!</v>
      </c>
      <c r="BZD37" s="5" t="str">
        <f t="shared" si="6"/>
        <v>#VALUE!</v>
      </c>
      <c r="BZE37" s="5" t="str">
        <f t="shared" si="6"/>
        <v>#VALUE!</v>
      </c>
      <c r="BZF37" s="5" t="str">
        <f t="shared" si="6"/>
        <v>#VALUE!</v>
      </c>
      <c r="BZG37" s="5" t="str">
        <f t="shared" si="6"/>
        <v>#VALUE!</v>
      </c>
      <c r="BZH37" s="5" t="str">
        <f t="shared" si="6"/>
        <v>#VALUE!</v>
      </c>
      <c r="BZI37" s="5" t="str">
        <f t="shared" si="6"/>
        <v>#VALUE!</v>
      </c>
      <c r="BZJ37" s="5" t="str">
        <f t="shared" si="6"/>
        <v>#VALUE!</v>
      </c>
      <c r="BZK37" s="5" t="str">
        <f t="shared" si="6"/>
        <v>#VALUE!</v>
      </c>
      <c r="BZL37" s="5" t="str">
        <f t="shared" si="6"/>
        <v>#VALUE!</v>
      </c>
      <c r="BZM37" s="5" t="str">
        <f t="shared" si="6"/>
        <v>#VALUE!</v>
      </c>
      <c r="BZN37" s="5" t="str">
        <f t="shared" si="6"/>
        <v>#VALUE!</v>
      </c>
      <c r="BZO37" s="5" t="str">
        <f t="shared" si="6"/>
        <v>#VALUE!</v>
      </c>
      <c r="BZP37" s="5" t="str">
        <f t="shared" si="6"/>
        <v>#VALUE!</v>
      </c>
      <c r="BZQ37" s="5" t="str">
        <f t="shared" si="6"/>
        <v>#VALUE!</v>
      </c>
      <c r="BZR37" s="5" t="str">
        <f t="shared" si="6"/>
        <v>#VALUE!</v>
      </c>
      <c r="BZS37" s="5" t="str">
        <f t="shared" si="6"/>
        <v>#VALUE!</v>
      </c>
      <c r="BZT37" s="5" t="str">
        <f t="shared" si="6"/>
        <v>#VALUE!</v>
      </c>
      <c r="BZU37" s="5" t="str">
        <f t="shared" si="6"/>
        <v>#VALUE!</v>
      </c>
      <c r="BZV37" s="5" t="str">
        <f t="shared" si="6"/>
        <v>#VALUE!</v>
      </c>
      <c r="BZW37" s="5" t="str">
        <f t="shared" si="6"/>
        <v>#VALUE!</v>
      </c>
      <c r="BZX37" s="5" t="str">
        <f t="shared" si="6"/>
        <v>#VALUE!</v>
      </c>
      <c r="BZY37" s="5" t="str">
        <f t="shared" si="6"/>
        <v>#VALUE!</v>
      </c>
      <c r="BZZ37" s="5" t="str">
        <f t="shared" si="6"/>
        <v>#VALUE!</v>
      </c>
      <c r="CAA37" s="5" t="str">
        <f t="shared" si="6"/>
        <v>#VALUE!</v>
      </c>
      <c r="CAB37" s="5" t="str">
        <f t="shared" si="6"/>
        <v>#VALUE!</v>
      </c>
      <c r="CAC37" s="5" t="str">
        <f t="shared" si="6"/>
        <v>#VALUE!</v>
      </c>
      <c r="CAD37" s="5" t="str">
        <f t="shared" si="6"/>
        <v>#VALUE!</v>
      </c>
      <c r="CAE37" s="5" t="str">
        <f t="shared" si="6"/>
        <v>#VALUE!</v>
      </c>
      <c r="CAF37" s="5" t="str">
        <f t="shared" si="6"/>
        <v>#VALUE!</v>
      </c>
      <c r="CAG37" s="5" t="str">
        <f t="shared" si="6"/>
        <v>#VALUE!</v>
      </c>
      <c r="CAH37" s="5" t="str">
        <f t="shared" si="6"/>
        <v>#VALUE!</v>
      </c>
      <c r="CAI37" s="5" t="str">
        <f t="shared" si="6"/>
        <v>#VALUE!</v>
      </c>
      <c r="CAJ37" s="5" t="str">
        <f t="shared" si="6"/>
        <v>#VALUE!</v>
      </c>
      <c r="CAK37" s="5" t="str">
        <f t="shared" si="6"/>
        <v>#VALUE!</v>
      </c>
      <c r="CAL37" s="5" t="str">
        <f t="shared" si="6"/>
        <v>#VALUE!</v>
      </c>
      <c r="CAM37" s="5" t="str">
        <f t="shared" si="6"/>
        <v>#VALUE!</v>
      </c>
      <c r="CAN37" s="5" t="str">
        <f t="shared" si="6"/>
        <v>#VALUE!</v>
      </c>
      <c r="CAO37" s="5" t="str">
        <f t="shared" si="6"/>
        <v>#VALUE!</v>
      </c>
      <c r="CAP37" s="5" t="str">
        <f t="shared" si="6"/>
        <v>#VALUE!</v>
      </c>
      <c r="CAQ37" s="5" t="str">
        <f t="shared" si="6"/>
        <v>#VALUE!</v>
      </c>
      <c r="CAR37" s="5" t="str">
        <f t="shared" si="6"/>
        <v>#VALUE!</v>
      </c>
      <c r="CAS37" s="5" t="str">
        <f t="shared" si="6"/>
        <v>#VALUE!</v>
      </c>
      <c r="CAT37" s="5" t="str">
        <f t="shared" si="6"/>
        <v>#VALUE!</v>
      </c>
      <c r="CAU37" s="5" t="str">
        <f t="shared" si="6"/>
        <v>#VALUE!</v>
      </c>
      <c r="CAV37" s="5" t="str">
        <f t="shared" si="6"/>
        <v>#VALUE!</v>
      </c>
      <c r="CAW37" s="5" t="str">
        <f t="shared" si="6"/>
        <v>#VALUE!</v>
      </c>
      <c r="CAX37" s="5" t="str">
        <f t="shared" si="6"/>
        <v>#VALUE!</v>
      </c>
      <c r="CAY37" s="5" t="str">
        <f t="shared" si="6"/>
        <v>#VALUE!</v>
      </c>
      <c r="CAZ37" s="5" t="str">
        <f t="shared" si="6"/>
        <v>#VALUE!</v>
      </c>
      <c r="CBA37" s="5" t="str">
        <f t="shared" si="6"/>
        <v>#VALUE!</v>
      </c>
      <c r="CBB37" s="5" t="str">
        <f t="shared" si="6"/>
        <v>#VALUE!</v>
      </c>
      <c r="CBC37" s="5" t="str">
        <f t="shared" si="6"/>
        <v>#VALUE!</v>
      </c>
      <c r="CBD37" s="5" t="str">
        <f t="shared" si="6"/>
        <v>#VALUE!</v>
      </c>
      <c r="CBE37" s="5" t="str">
        <f t="shared" si="6"/>
        <v>#VALUE!</v>
      </c>
      <c r="CBF37" s="5" t="str">
        <f t="shared" si="6"/>
        <v>#VALUE!</v>
      </c>
      <c r="CBG37" s="5" t="str">
        <f t="shared" si="6"/>
        <v>#VALUE!</v>
      </c>
      <c r="CBH37" s="5" t="str">
        <f t="shared" si="6"/>
        <v>#VALUE!</v>
      </c>
      <c r="CBI37" s="5" t="str">
        <f t="shared" si="6"/>
        <v>#VALUE!</v>
      </c>
      <c r="CBJ37" s="5" t="str">
        <f t="shared" si="6"/>
        <v>#VALUE!</v>
      </c>
      <c r="CBK37" s="5" t="str">
        <f t="shared" si="6"/>
        <v>#VALUE!</v>
      </c>
      <c r="CBL37" s="5" t="str">
        <f t="shared" si="6"/>
        <v>#VALUE!</v>
      </c>
      <c r="CBM37" s="5" t="str">
        <f t="shared" si="6"/>
        <v>#VALUE!</v>
      </c>
      <c r="CBN37" s="5" t="str">
        <f t="shared" si="6"/>
        <v>#VALUE!</v>
      </c>
      <c r="CBO37" s="5" t="str">
        <f t="shared" si="6"/>
        <v>#VALUE!</v>
      </c>
      <c r="CBP37" s="5" t="str">
        <f t="shared" si="6"/>
        <v>#VALUE!</v>
      </c>
      <c r="CBQ37" s="5" t="str">
        <f t="shared" si="6"/>
        <v>#VALUE!</v>
      </c>
      <c r="CBR37" s="5" t="str">
        <f t="shared" si="6"/>
        <v>#VALUE!</v>
      </c>
      <c r="CBS37" s="5" t="str">
        <f t="shared" si="6"/>
        <v>#VALUE!</v>
      </c>
      <c r="CBT37" s="5" t="str">
        <f t="shared" si="6"/>
        <v>#VALUE!</v>
      </c>
      <c r="CBU37" s="5" t="str">
        <f t="shared" si="6"/>
        <v>#VALUE!</v>
      </c>
      <c r="CBV37" s="5" t="str">
        <f t="shared" si="6"/>
        <v>#VALUE!</v>
      </c>
      <c r="CBW37" s="5" t="str">
        <f t="shared" si="6"/>
        <v>#VALUE!</v>
      </c>
      <c r="CBX37" s="5" t="str">
        <f t="shared" si="6"/>
        <v>#VALUE!</v>
      </c>
      <c r="CBY37" s="5" t="str">
        <f t="shared" si="6"/>
        <v>#VALUE!</v>
      </c>
      <c r="CBZ37" s="5" t="str">
        <f t="shared" si="6"/>
        <v>#VALUE!</v>
      </c>
      <c r="CCA37" s="5" t="str">
        <f t="shared" si="6"/>
        <v>#VALUE!</v>
      </c>
      <c r="CCB37" s="5" t="str">
        <f t="shared" si="6"/>
        <v>#VALUE!</v>
      </c>
      <c r="CCC37" s="5" t="str">
        <f t="shared" si="6"/>
        <v>#VALUE!</v>
      </c>
      <c r="CCD37" s="5" t="str">
        <f t="shared" si="6"/>
        <v>#VALUE!</v>
      </c>
      <c r="CCE37" s="5" t="str">
        <f t="shared" si="6"/>
        <v>#VALUE!</v>
      </c>
      <c r="CCF37" s="5" t="str">
        <f t="shared" si="6"/>
        <v>#VALUE!</v>
      </c>
      <c r="CCG37" s="5" t="str">
        <f t="shared" si="6"/>
        <v>#VALUE!</v>
      </c>
      <c r="CCH37" s="5" t="str">
        <f t="shared" si="6"/>
        <v>#VALUE!</v>
      </c>
      <c r="CCI37" s="5" t="str">
        <f t="shared" si="6"/>
        <v>#VALUE!</v>
      </c>
      <c r="CCJ37" s="5" t="str">
        <f t="shared" si="6"/>
        <v>#VALUE!</v>
      </c>
      <c r="CCK37" s="5" t="str">
        <f t="shared" si="6"/>
        <v>#VALUE!</v>
      </c>
      <c r="CCL37" s="5" t="str">
        <f t="shared" si="6"/>
        <v>#VALUE!</v>
      </c>
      <c r="CCM37" s="5" t="str">
        <f t="shared" si="6"/>
        <v>#VALUE!</v>
      </c>
      <c r="CCN37" s="5" t="str">
        <f t="shared" si="6"/>
        <v>#VALUE!</v>
      </c>
      <c r="CCO37" s="5" t="str">
        <f t="shared" si="6"/>
        <v>#VALUE!</v>
      </c>
      <c r="CCP37" s="5" t="str">
        <f t="shared" si="6"/>
        <v>#VALUE!</v>
      </c>
      <c r="CCQ37" s="5" t="str">
        <f t="shared" si="6"/>
        <v>#VALUE!</v>
      </c>
      <c r="CCR37" s="5" t="str">
        <f t="shared" si="6"/>
        <v>#VALUE!</v>
      </c>
      <c r="CCS37" s="5" t="str">
        <f t="shared" si="6"/>
        <v>#VALUE!</v>
      </c>
      <c r="CCT37" s="5" t="str">
        <f t="shared" si="6"/>
        <v>#VALUE!</v>
      </c>
      <c r="CCU37" s="5" t="str">
        <f t="shared" si="6"/>
        <v>#VALUE!</v>
      </c>
      <c r="CCV37" s="5" t="str">
        <f t="shared" si="6"/>
        <v>#VALUE!</v>
      </c>
      <c r="CCW37" s="5" t="str">
        <f t="shared" si="6"/>
        <v>#VALUE!</v>
      </c>
      <c r="CCX37" s="5" t="str">
        <f t="shared" si="6"/>
        <v>#VALUE!</v>
      </c>
      <c r="CCY37" s="5" t="str">
        <f t="shared" si="6"/>
        <v>#VALUE!</v>
      </c>
      <c r="CCZ37" s="5" t="str">
        <f t="shared" si="6"/>
        <v>#VALUE!</v>
      </c>
      <c r="CDA37" s="5" t="str">
        <f t="shared" si="6"/>
        <v>#VALUE!</v>
      </c>
      <c r="CDB37" s="5" t="str">
        <f t="shared" si="6"/>
        <v>#VALUE!</v>
      </c>
      <c r="CDC37" s="5" t="str">
        <f t="shared" si="6"/>
        <v>#VALUE!</v>
      </c>
      <c r="CDD37" s="5" t="str">
        <f t="shared" si="6"/>
        <v>#VALUE!</v>
      </c>
      <c r="CDE37" s="5" t="str">
        <f t="shared" si="6"/>
        <v>#VALUE!</v>
      </c>
      <c r="CDF37" s="5" t="str">
        <f t="shared" si="6"/>
        <v>#VALUE!</v>
      </c>
      <c r="CDG37" s="5" t="str">
        <f t="shared" si="6"/>
        <v>#VALUE!</v>
      </c>
      <c r="CDH37" s="5" t="str">
        <f t="shared" si="6"/>
        <v>#VALUE!</v>
      </c>
      <c r="CDI37" s="5" t="str">
        <f t="shared" si="6"/>
        <v>#VALUE!</v>
      </c>
      <c r="CDJ37" s="5" t="str">
        <f t="shared" si="6"/>
        <v>#VALUE!</v>
      </c>
      <c r="CDK37" s="5" t="str">
        <f t="shared" si="6"/>
        <v>#VALUE!</v>
      </c>
      <c r="CDL37" s="5" t="str">
        <f t="shared" si="6"/>
        <v>#VALUE!</v>
      </c>
      <c r="CDM37" s="5" t="str">
        <f t="shared" si="6"/>
        <v>#VALUE!</v>
      </c>
      <c r="CDN37" s="5" t="str">
        <f t="shared" si="6"/>
        <v>#VALUE!</v>
      </c>
      <c r="CDO37" s="5" t="str">
        <f t="shared" si="6"/>
        <v>#VALUE!</v>
      </c>
      <c r="CDP37" s="5" t="str">
        <f t="shared" si="6"/>
        <v>#VALUE!</v>
      </c>
      <c r="CDQ37" s="5" t="str">
        <f t="shared" si="6"/>
        <v>#VALUE!</v>
      </c>
      <c r="CDR37" s="5" t="str">
        <f t="shared" si="6"/>
        <v>#VALUE!</v>
      </c>
      <c r="CDS37" s="5" t="str">
        <f t="shared" si="6"/>
        <v>#VALUE!</v>
      </c>
      <c r="CDT37" s="5" t="str">
        <f t="shared" si="6"/>
        <v>#VALUE!</v>
      </c>
      <c r="CDU37" s="5" t="str">
        <f t="shared" si="6"/>
        <v>#VALUE!</v>
      </c>
      <c r="CDV37" s="5" t="str">
        <f t="shared" si="6"/>
        <v>#VALUE!</v>
      </c>
      <c r="CDW37" s="5" t="str">
        <f t="shared" si="6"/>
        <v>#VALUE!</v>
      </c>
      <c r="CDX37" s="5" t="str">
        <f t="shared" si="6"/>
        <v>#VALUE!</v>
      </c>
      <c r="CDY37" s="5" t="str">
        <f t="shared" si="6"/>
        <v>#VALUE!</v>
      </c>
      <c r="CDZ37" s="5" t="str">
        <f t="shared" si="6"/>
        <v>#VALUE!</v>
      </c>
      <c r="CEA37" s="5" t="str">
        <f t="shared" si="6"/>
        <v>#VALUE!</v>
      </c>
      <c r="CEB37" s="5" t="str">
        <f t="shared" si="6"/>
        <v>#VALUE!</v>
      </c>
      <c r="CEC37" s="5" t="str">
        <f t="shared" si="6"/>
        <v>#VALUE!</v>
      </c>
      <c r="CED37" s="5" t="str">
        <f t="shared" si="6"/>
        <v>#VALUE!</v>
      </c>
      <c r="CEE37" s="5" t="str">
        <f t="shared" si="6"/>
        <v>#VALUE!</v>
      </c>
      <c r="CEF37" s="5" t="str">
        <f t="shared" si="6"/>
        <v>#VALUE!</v>
      </c>
      <c r="CEG37" s="5" t="str">
        <f t="shared" si="6"/>
        <v>#VALUE!</v>
      </c>
      <c r="CEH37" s="5" t="str">
        <f t="shared" si="6"/>
        <v>#VALUE!</v>
      </c>
      <c r="CEI37" s="5" t="str">
        <f t="shared" si="6"/>
        <v>#VALUE!</v>
      </c>
      <c r="CEJ37" s="5" t="str">
        <f t="shared" si="6"/>
        <v>#VALUE!</v>
      </c>
      <c r="CEK37" s="5" t="str">
        <f t="shared" si="6"/>
        <v>#VALUE!</v>
      </c>
      <c r="CEL37" s="5" t="str">
        <f t="shared" si="6"/>
        <v>#VALUE!</v>
      </c>
      <c r="CEM37" s="5" t="str">
        <f t="shared" si="6"/>
        <v>#VALUE!</v>
      </c>
      <c r="CEN37" s="5" t="str">
        <f t="shared" si="6"/>
        <v>#VALUE!</v>
      </c>
      <c r="CEO37" s="5" t="str">
        <f t="shared" si="6"/>
        <v>#VALUE!</v>
      </c>
      <c r="CEP37" s="5" t="str">
        <f t="shared" si="6"/>
        <v>#VALUE!</v>
      </c>
      <c r="CEQ37" s="5" t="str">
        <f t="shared" si="6"/>
        <v>#VALUE!</v>
      </c>
      <c r="CER37" s="5" t="str">
        <f t="shared" si="6"/>
        <v>#VALUE!</v>
      </c>
      <c r="CES37" s="5" t="str">
        <f t="shared" si="6"/>
        <v>#VALUE!</v>
      </c>
      <c r="CET37" s="5" t="str">
        <f t="shared" si="6"/>
        <v>#VALUE!</v>
      </c>
      <c r="CEU37" s="5" t="str">
        <f t="shared" si="6"/>
        <v>#VALUE!</v>
      </c>
      <c r="CEV37" s="5" t="str">
        <f t="shared" si="6"/>
        <v>#VALUE!</v>
      </c>
      <c r="CEW37" s="5" t="str">
        <f t="shared" si="6"/>
        <v>#VALUE!</v>
      </c>
      <c r="CEX37" s="5" t="str">
        <f t="shared" si="6"/>
        <v>#VALUE!</v>
      </c>
      <c r="CEY37" s="5" t="str">
        <f t="shared" si="6"/>
        <v>#VALUE!</v>
      </c>
      <c r="CEZ37" s="5" t="str">
        <f t="shared" si="6"/>
        <v>#VALUE!</v>
      </c>
      <c r="CFA37" s="5" t="str">
        <f t="shared" si="6"/>
        <v>#VALUE!</v>
      </c>
      <c r="CFB37" s="5" t="str">
        <f t="shared" si="6"/>
        <v>#VALUE!</v>
      </c>
      <c r="CFC37" s="5" t="str">
        <f t="shared" si="6"/>
        <v>#VALUE!</v>
      </c>
      <c r="CFD37" s="5" t="str">
        <f t="shared" si="6"/>
        <v>#VALUE!</v>
      </c>
      <c r="CFE37" s="5" t="str">
        <f t="shared" si="6"/>
        <v>#VALUE!</v>
      </c>
      <c r="CFF37" s="5" t="str">
        <f t="shared" si="6"/>
        <v>#VALUE!</v>
      </c>
      <c r="CFG37" s="5" t="str">
        <f t="shared" si="6"/>
        <v>#VALUE!</v>
      </c>
      <c r="CFH37" s="5" t="str">
        <f t="shared" si="6"/>
        <v>#VALUE!</v>
      </c>
      <c r="CFI37" s="5" t="str">
        <f t="shared" si="6"/>
        <v>#VALUE!</v>
      </c>
      <c r="CFJ37" s="5" t="str">
        <f t="shared" si="6"/>
        <v>#VALUE!</v>
      </c>
      <c r="CFK37" s="5" t="str">
        <f t="shared" si="6"/>
        <v>#VALUE!</v>
      </c>
      <c r="CFL37" s="5" t="str">
        <f t="shared" si="6"/>
        <v>#VALUE!</v>
      </c>
      <c r="CFM37" s="5" t="str">
        <f t="shared" si="6"/>
        <v>#VALUE!</v>
      </c>
      <c r="CFN37" s="5" t="str">
        <f t="shared" si="6"/>
        <v>#VALUE!</v>
      </c>
      <c r="CFO37" s="5" t="str">
        <f t="shared" si="6"/>
        <v>#VALUE!</v>
      </c>
      <c r="CFP37" s="5" t="str">
        <f t="shared" si="6"/>
        <v>#VALUE!</v>
      </c>
      <c r="CFQ37" s="5" t="str">
        <f t="shared" si="6"/>
        <v>#VALUE!</v>
      </c>
      <c r="CFR37" s="5" t="str">
        <f t="shared" si="6"/>
        <v>#VALUE!</v>
      </c>
      <c r="CFS37" s="5" t="str">
        <f t="shared" si="6"/>
        <v>#VALUE!</v>
      </c>
      <c r="CFT37" s="5" t="str">
        <f t="shared" si="6"/>
        <v>#VALUE!</v>
      </c>
      <c r="CFU37" s="5" t="str">
        <f t="shared" si="6"/>
        <v>#VALUE!</v>
      </c>
      <c r="CFV37" s="5" t="str">
        <f t="shared" si="6"/>
        <v>#VALUE!</v>
      </c>
      <c r="CFW37" s="5" t="str">
        <f t="shared" si="6"/>
        <v>#VALUE!</v>
      </c>
      <c r="CFX37" s="5" t="str">
        <f t="shared" si="6"/>
        <v>#VALUE!</v>
      </c>
      <c r="CFY37" s="5" t="str">
        <f t="shared" si="6"/>
        <v>#VALUE!</v>
      </c>
      <c r="CFZ37" s="5" t="str">
        <f t="shared" si="6"/>
        <v>#VALUE!</v>
      </c>
      <c r="CGA37" s="5" t="str">
        <f t="shared" si="6"/>
        <v>#VALUE!</v>
      </c>
      <c r="CGB37" s="5" t="str">
        <f t="shared" si="6"/>
        <v>#VALUE!</v>
      </c>
      <c r="CGC37" s="5" t="str">
        <f t="shared" si="6"/>
        <v>#VALUE!</v>
      </c>
      <c r="CGD37" s="5" t="str">
        <f t="shared" si="6"/>
        <v>#VALUE!</v>
      </c>
      <c r="CGE37" s="5" t="str">
        <f t="shared" si="6"/>
        <v>#VALUE!</v>
      </c>
      <c r="CGF37" s="5" t="str">
        <f t="shared" si="6"/>
        <v>#VALUE!</v>
      </c>
      <c r="CGG37" s="5" t="str">
        <f t="shared" si="6"/>
        <v>#VALUE!</v>
      </c>
      <c r="CGH37" s="5" t="str">
        <f t="shared" si="6"/>
        <v>#VALUE!</v>
      </c>
      <c r="CGI37" s="5" t="str">
        <f t="shared" si="6"/>
        <v>#VALUE!</v>
      </c>
      <c r="CGJ37" s="5" t="str">
        <f t="shared" si="6"/>
        <v>#VALUE!</v>
      </c>
      <c r="CGK37" s="5" t="str">
        <f t="shared" si="6"/>
        <v>#VALUE!</v>
      </c>
      <c r="CGL37" s="5" t="str">
        <f t="shared" si="6"/>
        <v>#VALUE!</v>
      </c>
      <c r="CGM37" s="5" t="str">
        <f t="shared" si="6"/>
        <v>#VALUE!</v>
      </c>
      <c r="CGN37" s="5" t="str">
        <f t="shared" si="6"/>
        <v>#VALUE!</v>
      </c>
      <c r="CGO37" s="5" t="str">
        <f t="shared" si="6"/>
        <v>#VALUE!</v>
      </c>
      <c r="CGP37" s="5" t="str">
        <f t="shared" si="6"/>
        <v>#VALUE!</v>
      </c>
      <c r="CGQ37" s="5" t="str">
        <f t="shared" si="6"/>
        <v>#VALUE!</v>
      </c>
      <c r="CGR37" s="5" t="str">
        <f t="shared" si="6"/>
        <v>#VALUE!</v>
      </c>
      <c r="CGS37" s="5" t="str">
        <f t="shared" si="6"/>
        <v>#VALUE!</v>
      </c>
      <c r="CGT37" s="5" t="str">
        <f t="shared" si="6"/>
        <v>#VALUE!</v>
      </c>
      <c r="CGU37" s="5" t="str">
        <f t="shared" si="6"/>
        <v>#VALUE!</v>
      </c>
      <c r="CGV37" s="5" t="str">
        <f t="shared" si="6"/>
        <v>#VALUE!</v>
      </c>
      <c r="CGW37" s="5" t="str">
        <f t="shared" si="6"/>
        <v>#VALUE!</v>
      </c>
      <c r="CGX37" s="5" t="str">
        <f t="shared" si="6"/>
        <v>#VALUE!</v>
      </c>
      <c r="CGY37" s="5" t="str">
        <f t="shared" si="6"/>
        <v>#VALUE!</v>
      </c>
      <c r="CGZ37" s="5" t="str">
        <f t="shared" si="6"/>
        <v>#VALUE!</v>
      </c>
      <c r="CHA37" s="5" t="str">
        <f t="shared" si="6"/>
        <v>#VALUE!</v>
      </c>
      <c r="CHB37" s="5" t="str">
        <f t="shared" si="6"/>
        <v>#VALUE!</v>
      </c>
      <c r="CHC37" s="5" t="str">
        <f t="shared" si="6"/>
        <v>#VALUE!</v>
      </c>
      <c r="CHD37" s="5" t="str">
        <f t="shared" si="6"/>
        <v>#VALUE!</v>
      </c>
      <c r="CHE37" s="5" t="str">
        <f t="shared" si="6"/>
        <v>#VALUE!</v>
      </c>
      <c r="CHF37" s="5" t="str">
        <f t="shared" si="6"/>
        <v>#VALUE!</v>
      </c>
      <c r="CHG37" s="5" t="str">
        <f t="shared" si="6"/>
        <v>#VALUE!</v>
      </c>
      <c r="CHH37" s="5" t="str">
        <f t="shared" si="6"/>
        <v>#VALUE!</v>
      </c>
      <c r="CHI37" s="5" t="str">
        <f t="shared" si="6"/>
        <v>#VALUE!</v>
      </c>
      <c r="CHJ37" s="5" t="str">
        <f t="shared" si="6"/>
        <v>#VALUE!</v>
      </c>
      <c r="CHK37" s="5" t="str">
        <f t="shared" si="6"/>
        <v>#VALUE!</v>
      </c>
      <c r="CHL37" s="5" t="str">
        <f t="shared" si="6"/>
        <v>#VALUE!</v>
      </c>
      <c r="CHM37" s="5" t="str">
        <f t="shared" si="6"/>
        <v>#VALUE!</v>
      </c>
      <c r="CHN37" s="5" t="str">
        <f t="shared" si="6"/>
        <v>#VALUE!</v>
      </c>
      <c r="CHO37" s="5" t="str">
        <f t="shared" si="6"/>
        <v>#VALUE!</v>
      </c>
      <c r="CHP37" s="5" t="str">
        <f t="shared" si="6"/>
        <v>#VALUE!</v>
      </c>
      <c r="CHQ37" s="5" t="str">
        <f t="shared" si="6"/>
        <v>#VALUE!</v>
      </c>
      <c r="CHR37" s="5" t="str">
        <f t="shared" si="6"/>
        <v>#VALUE!</v>
      </c>
      <c r="CHS37" s="5" t="str">
        <f t="shared" si="6"/>
        <v>#VALUE!</v>
      </c>
      <c r="CHT37" s="5" t="str">
        <f t="shared" si="6"/>
        <v>#VALUE!</v>
      </c>
      <c r="CHU37" s="5" t="str">
        <f t="shared" si="6"/>
        <v>#VALUE!</v>
      </c>
      <c r="CHV37" s="5" t="str">
        <f t="shared" si="6"/>
        <v>#VALUE!</v>
      </c>
      <c r="CHW37" s="5" t="str">
        <f t="shared" si="6"/>
        <v>#VALUE!</v>
      </c>
      <c r="CHX37" s="5" t="str">
        <f t="shared" si="6"/>
        <v>#VALUE!</v>
      </c>
      <c r="CHY37" s="5" t="str">
        <f t="shared" si="6"/>
        <v>#VALUE!</v>
      </c>
      <c r="CHZ37" s="5" t="str">
        <f t="shared" si="6"/>
        <v>#VALUE!</v>
      </c>
      <c r="CIA37" s="5" t="str">
        <f t="shared" si="6"/>
        <v>#VALUE!</v>
      </c>
      <c r="CIB37" s="5" t="str">
        <f t="shared" si="6"/>
        <v>#VALUE!</v>
      </c>
      <c r="CIC37" s="5" t="str">
        <f t="shared" si="6"/>
        <v>#VALUE!</v>
      </c>
      <c r="CID37" s="5" t="str">
        <f t="shared" si="6"/>
        <v>#VALUE!</v>
      </c>
      <c r="CIE37" s="5" t="str">
        <f t="shared" si="6"/>
        <v>#VALUE!</v>
      </c>
      <c r="CIF37" s="5" t="str">
        <f t="shared" si="6"/>
        <v>#VALUE!</v>
      </c>
      <c r="CIG37" s="5" t="str">
        <f t="shared" si="6"/>
        <v>#VALUE!</v>
      </c>
      <c r="CIH37" s="5" t="str">
        <f t="shared" si="6"/>
        <v>#VALUE!</v>
      </c>
      <c r="CII37" s="5" t="str">
        <f t="shared" si="6"/>
        <v>#VALUE!</v>
      </c>
      <c r="CIJ37" s="5" t="str">
        <f t="shared" si="6"/>
        <v>#VALUE!</v>
      </c>
      <c r="CIK37" s="5" t="str">
        <f t="shared" si="6"/>
        <v>#VALUE!</v>
      </c>
      <c r="CIL37" s="5" t="str">
        <f t="shared" si="6"/>
        <v>#VALUE!</v>
      </c>
      <c r="CIM37" s="5" t="str">
        <f t="shared" si="6"/>
        <v>#VALUE!</v>
      </c>
      <c r="CIN37" s="5" t="str">
        <f t="shared" si="6"/>
        <v>#VALUE!</v>
      </c>
      <c r="CIO37" s="5" t="str">
        <f t="shared" si="6"/>
        <v>#VALUE!</v>
      </c>
      <c r="CIP37" s="5" t="str">
        <f t="shared" si="6"/>
        <v>#VALUE!</v>
      </c>
      <c r="CIQ37" s="5" t="str">
        <f t="shared" si="6"/>
        <v>#VALUE!</v>
      </c>
      <c r="CIR37" s="5" t="str">
        <f t="shared" si="6"/>
        <v>#VALUE!</v>
      </c>
      <c r="CIS37" s="5" t="str">
        <f t="shared" si="6"/>
        <v>#VALUE!</v>
      </c>
      <c r="CIT37" s="5" t="str">
        <f t="shared" si="6"/>
        <v>#VALUE!</v>
      </c>
      <c r="CIU37" s="5" t="str">
        <f t="shared" si="6"/>
        <v>#VALUE!</v>
      </c>
      <c r="CIV37" s="5" t="str">
        <f t="shared" si="6"/>
        <v>#VALUE!</v>
      </c>
      <c r="CIW37" s="5" t="str">
        <f t="shared" si="6"/>
        <v>#VALUE!</v>
      </c>
      <c r="CIX37" s="5" t="str">
        <f t="shared" si="6"/>
        <v>#VALUE!</v>
      </c>
      <c r="CIY37" s="5" t="str">
        <f t="shared" si="6"/>
        <v>#VALUE!</v>
      </c>
      <c r="CIZ37" s="5" t="str">
        <f t="shared" si="6"/>
        <v>#VALUE!</v>
      </c>
      <c r="CJA37" s="5" t="str">
        <f t="shared" si="6"/>
        <v>#VALUE!</v>
      </c>
      <c r="CJB37" s="5" t="str">
        <f t="shared" si="6"/>
        <v>#VALUE!</v>
      </c>
      <c r="CJC37" s="5" t="str">
        <f t="shared" si="6"/>
        <v>#VALUE!</v>
      </c>
      <c r="CJD37" s="5" t="str">
        <f t="shared" si="6"/>
        <v>#VALUE!</v>
      </c>
      <c r="CJE37" s="5" t="str">
        <f t="shared" si="6"/>
        <v>#VALUE!</v>
      </c>
      <c r="CJF37" s="5" t="str">
        <f t="shared" si="6"/>
        <v>#VALUE!</v>
      </c>
      <c r="CJG37" s="5" t="str">
        <f t="shared" si="6"/>
        <v>#VALUE!</v>
      </c>
      <c r="CJH37" s="5" t="str">
        <f t="shared" si="6"/>
        <v>#VALUE!</v>
      </c>
      <c r="CJI37" s="5" t="str">
        <f t="shared" si="6"/>
        <v>#VALUE!</v>
      </c>
      <c r="CJJ37" s="5" t="str">
        <f t="shared" si="6"/>
        <v>#VALUE!</v>
      </c>
      <c r="CJK37" s="5" t="str">
        <f t="shared" si="6"/>
        <v>#VALUE!</v>
      </c>
      <c r="CJL37" s="5" t="str">
        <f t="shared" si="6"/>
        <v>#VALUE!</v>
      </c>
      <c r="CJM37" s="5" t="str">
        <f t="shared" si="6"/>
        <v>#VALUE!</v>
      </c>
      <c r="CJN37" s="5" t="str">
        <f t="shared" si="6"/>
        <v>#VALUE!</v>
      </c>
      <c r="CJO37" s="5" t="str">
        <f t="shared" si="6"/>
        <v>#VALUE!</v>
      </c>
      <c r="CJP37" s="5" t="str">
        <f t="shared" si="6"/>
        <v>#VALUE!</v>
      </c>
      <c r="CJQ37" s="5" t="str">
        <f t="shared" si="6"/>
        <v>#VALUE!</v>
      </c>
      <c r="CJR37" s="5" t="str">
        <f t="shared" si="6"/>
        <v>#VALUE!</v>
      </c>
      <c r="CJS37" s="5" t="str">
        <f t="shared" si="6"/>
        <v>#VALUE!</v>
      </c>
      <c r="CJT37" s="5" t="str">
        <f t="shared" si="6"/>
        <v>#VALUE!</v>
      </c>
      <c r="CJU37" s="5" t="str">
        <f t="shared" si="6"/>
        <v>#VALUE!</v>
      </c>
      <c r="CJV37" s="5" t="str">
        <f t="shared" si="6"/>
        <v>#VALUE!</v>
      </c>
      <c r="CJW37" s="5" t="str">
        <f t="shared" si="6"/>
        <v>#VALUE!</v>
      </c>
      <c r="CJX37" s="5" t="str">
        <f t="shared" si="6"/>
        <v>#VALUE!</v>
      </c>
      <c r="CJY37" s="5" t="str">
        <f t="shared" si="6"/>
        <v>#VALUE!</v>
      </c>
      <c r="CJZ37" s="5" t="str">
        <f t="shared" si="6"/>
        <v>#VALUE!</v>
      </c>
      <c r="CKA37" s="5" t="str">
        <f t="shared" si="6"/>
        <v>#VALUE!</v>
      </c>
      <c r="CKB37" s="5" t="str">
        <f t="shared" si="6"/>
        <v>#VALUE!</v>
      </c>
      <c r="CKC37" s="5" t="str">
        <f t="shared" si="6"/>
        <v>#VALUE!</v>
      </c>
      <c r="CKD37" s="5" t="str">
        <f t="shared" si="6"/>
        <v>#VALUE!</v>
      </c>
      <c r="CKE37" s="5" t="str">
        <f t="shared" si="6"/>
        <v>#VALUE!</v>
      </c>
      <c r="CKF37" s="5" t="str">
        <f t="shared" si="6"/>
        <v>#VALUE!</v>
      </c>
      <c r="CKG37" s="5" t="str">
        <f t="shared" si="6"/>
        <v>#VALUE!</v>
      </c>
      <c r="CKH37" s="5" t="str">
        <f t="shared" si="6"/>
        <v>#VALUE!</v>
      </c>
      <c r="CKI37" s="5" t="str">
        <f t="shared" si="6"/>
        <v>#VALUE!</v>
      </c>
      <c r="CKJ37" s="5" t="str">
        <f t="shared" si="6"/>
        <v>#VALUE!</v>
      </c>
      <c r="CKK37" s="5" t="str">
        <f t="shared" si="6"/>
        <v>#VALUE!</v>
      </c>
      <c r="CKL37" s="5" t="str">
        <f t="shared" si="6"/>
        <v>#VALUE!</v>
      </c>
      <c r="CKM37" s="5" t="str">
        <f t="shared" si="6"/>
        <v>#VALUE!</v>
      </c>
      <c r="CKN37" s="5" t="str">
        <f t="shared" si="6"/>
        <v>#VALUE!</v>
      </c>
      <c r="CKO37" s="5" t="str">
        <f t="shared" si="6"/>
        <v>#VALUE!</v>
      </c>
      <c r="CKP37" s="5" t="str">
        <f t="shared" si="6"/>
        <v>#VALUE!</v>
      </c>
      <c r="CKQ37" s="5" t="str">
        <f t="shared" si="6"/>
        <v>#VALUE!</v>
      </c>
      <c r="CKR37" s="5" t="str">
        <f t="shared" si="6"/>
        <v>#VALUE!</v>
      </c>
      <c r="CKS37" s="5" t="str">
        <f t="shared" si="6"/>
        <v>#VALUE!</v>
      </c>
      <c r="CKT37" s="5" t="str">
        <f t="shared" si="6"/>
        <v>#VALUE!</v>
      </c>
      <c r="CKU37" s="5" t="str">
        <f t="shared" si="6"/>
        <v>#VALUE!</v>
      </c>
      <c r="CKV37" s="5" t="str">
        <f t="shared" si="6"/>
        <v>#VALUE!</v>
      </c>
      <c r="CKW37" s="5" t="str">
        <f t="shared" si="6"/>
        <v>#VALUE!</v>
      </c>
      <c r="CKX37" s="5" t="str">
        <f t="shared" si="6"/>
        <v>#VALUE!</v>
      </c>
      <c r="CKY37" s="5" t="str">
        <f t="shared" si="6"/>
        <v>#VALUE!</v>
      </c>
      <c r="CKZ37" s="5" t="str">
        <f t="shared" si="6"/>
        <v>#VALUE!</v>
      </c>
      <c r="CLA37" s="5" t="str">
        <f t="shared" si="6"/>
        <v>#VALUE!</v>
      </c>
      <c r="CLB37" s="5" t="str">
        <f t="shared" si="6"/>
        <v>#VALUE!</v>
      </c>
      <c r="CLC37" s="5" t="str">
        <f t="shared" si="6"/>
        <v>#VALUE!</v>
      </c>
      <c r="CLD37" s="5" t="str">
        <f t="shared" si="6"/>
        <v>#VALUE!</v>
      </c>
      <c r="CLE37" s="5" t="str">
        <f t="shared" si="6"/>
        <v>#VALUE!</v>
      </c>
      <c r="CLF37" s="5" t="str">
        <f t="shared" si="6"/>
        <v>#VALUE!</v>
      </c>
      <c r="CLG37" s="5" t="str">
        <f t="shared" si="6"/>
        <v>#VALUE!</v>
      </c>
      <c r="CLH37" s="5" t="str">
        <f t="shared" si="6"/>
        <v>#VALUE!</v>
      </c>
      <c r="CLI37" s="5" t="str">
        <f t="shared" si="6"/>
        <v>#VALUE!</v>
      </c>
      <c r="CLJ37" s="5" t="str">
        <f t="shared" si="6"/>
        <v>#VALUE!</v>
      </c>
      <c r="CLK37" s="5" t="str">
        <f t="shared" si="6"/>
        <v>#VALUE!</v>
      </c>
      <c r="CLL37" s="5" t="str">
        <f t="shared" si="6"/>
        <v>#VALUE!</v>
      </c>
      <c r="CLM37" s="5" t="str">
        <f t="shared" si="6"/>
        <v>#VALUE!</v>
      </c>
      <c r="CLN37" s="5" t="str">
        <f t="shared" si="6"/>
        <v>#VALUE!</v>
      </c>
      <c r="CLO37" s="5" t="str">
        <f t="shared" si="6"/>
        <v>#VALUE!</v>
      </c>
      <c r="CLP37" s="5" t="str">
        <f t="shared" si="6"/>
        <v>#VALUE!</v>
      </c>
      <c r="CLQ37" s="5" t="str">
        <f t="shared" si="6"/>
        <v>#VALUE!</v>
      </c>
      <c r="CLR37" s="5" t="str">
        <f t="shared" si="6"/>
        <v>#VALUE!</v>
      </c>
      <c r="CLS37" s="5" t="str">
        <f t="shared" si="6"/>
        <v>#VALUE!</v>
      </c>
      <c r="CLT37" s="5" t="str">
        <f t="shared" si="6"/>
        <v>#VALUE!</v>
      </c>
      <c r="CLU37" s="5" t="str">
        <f t="shared" si="6"/>
        <v>#VALUE!</v>
      </c>
      <c r="CLV37" s="5" t="str">
        <f t="shared" si="6"/>
        <v>#VALUE!</v>
      </c>
      <c r="CLW37" s="5" t="str">
        <f t="shared" si="6"/>
        <v>#VALUE!</v>
      </c>
      <c r="CLX37" s="5" t="str">
        <f t="shared" si="6"/>
        <v>#VALUE!</v>
      </c>
      <c r="CLY37" s="5" t="str">
        <f t="shared" si="6"/>
        <v>#VALUE!</v>
      </c>
      <c r="CLZ37" s="5" t="str">
        <f t="shared" si="6"/>
        <v>#VALUE!</v>
      </c>
      <c r="CMA37" s="5" t="str">
        <f t="shared" si="6"/>
        <v>#VALUE!</v>
      </c>
      <c r="CMB37" s="5" t="str">
        <f t="shared" si="6"/>
        <v>#VALUE!</v>
      </c>
      <c r="CMC37" s="5" t="str">
        <f t="shared" si="6"/>
        <v>#VALUE!</v>
      </c>
      <c r="CMD37" s="5" t="str">
        <f t="shared" si="6"/>
        <v>#VALUE!</v>
      </c>
      <c r="CME37" s="5" t="str">
        <f t="shared" si="6"/>
        <v>#VALUE!</v>
      </c>
      <c r="CMF37" s="5" t="str">
        <f t="shared" si="6"/>
        <v>#VALUE!</v>
      </c>
      <c r="CMG37" s="5" t="str">
        <f t="shared" si="6"/>
        <v>#VALUE!</v>
      </c>
      <c r="CMH37" s="5" t="str">
        <f t="shared" si="6"/>
        <v>#VALUE!</v>
      </c>
      <c r="CMI37" s="5" t="str">
        <f t="shared" si="6"/>
        <v>#VALUE!</v>
      </c>
      <c r="CMJ37" s="5" t="str">
        <f t="shared" si="6"/>
        <v>#VALUE!</v>
      </c>
      <c r="CMK37" s="5" t="str">
        <f t="shared" si="6"/>
        <v>#VALUE!</v>
      </c>
      <c r="CML37" s="5" t="str">
        <f t="shared" si="6"/>
        <v>#VALUE!</v>
      </c>
      <c r="CMM37" s="5" t="str">
        <f t="shared" si="6"/>
        <v>#VALUE!</v>
      </c>
      <c r="CMN37" s="5" t="str">
        <f t="shared" si="6"/>
        <v>#VALUE!</v>
      </c>
      <c r="CMO37" s="5" t="str">
        <f t="shared" si="6"/>
        <v>#VALUE!</v>
      </c>
      <c r="CMP37" s="5" t="str">
        <f t="shared" si="6"/>
        <v>#VALUE!</v>
      </c>
      <c r="CMQ37" s="5" t="str">
        <f t="shared" si="6"/>
        <v>#VALUE!</v>
      </c>
      <c r="CMR37" s="5" t="str">
        <f t="shared" si="6"/>
        <v>#VALUE!</v>
      </c>
      <c r="CMS37" s="5" t="str">
        <f t="shared" si="6"/>
        <v>#VALUE!</v>
      </c>
      <c r="CMT37" s="5" t="str">
        <f t="shared" si="6"/>
        <v>#VALUE!</v>
      </c>
      <c r="CMU37" s="5" t="str">
        <f t="shared" si="6"/>
        <v>#VALUE!</v>
      </c>
      <c r="CMV37" s="5" t="str">
        <f t="shared" si="6"/>
        <v>#VALUE!</v>
      </c>
      <c r="CMW37" s="5" t="str">
        <f t="shared" si="6"/>
        <v>#VALUE!</v>
      </c>
      <c r="CMX37" s="5" t="str">
        <f t="shared" si="6"/>
        <v>#VALUE!</v>
      </c>
      <c r="CMY37" s="5" t="str">
        <f t="shared" si="6"/>
        <v>#VALUE!</v>
      </c>
      <c r="CMZ37" s="5" t="str">
        <f t="shared" si="6"/>
        <v>#VALUE!</v>
      </c>
      <c r="CNA37" s="5" t="str">
        <f t="shared" si="6"/>
        <v>#VALUE!</v>
      </c>
      <c r="CNB37" s="5" t="str">
        <f t="shared" si="6"/>
        <v>#VALUE!</v>
      </c>
      <c r="CNC37" s="5" t="str">
        <f t="shared" si="6"/>
        <v>#VALUE!</v>
      </c>
      <c r="CND37" s="5" t="str">
        <f t="shared" si="6"/>
        <v>#VALUE!</v>
      </c>
      <c r="CNE37" s="5" t="str">
        <f t="shared" si="6"/>
        <v>#VALUE!</v>
      </c>
      <c r="CNF37" s="5" t="str">
        <f t="shared" si="6"/>
        <v>#VALUE!</v>
      </c>
      <c r="CNG37" s="5" t="str">
        <f t="shared" si="6"/>
        <v>#VALUE!</v>
      </c>
      <c r="CNH37" s="5" t="str">
        <f t="shared" si="6"/>
        <v>#VALUE!</v>
      </c>
      <c r="CNI37" s="5" t="str">
        <f t="shared" si="6"/>
        <v>#VALUE!</v>
      </c>
      <c r="CNJ37" s="5" t="str">
        <f t="shared" si="6"/>
        <v>#VALUE!</v>
      </c>
      <c r="CNK37" s="5" t="str">
        <f t="shared" si="6"/>
        <v>#VALUE!</v>
      </c>
      <c r="CNL37" s="5" t="str">
        <f t="shared" si="6"/>
        <v>#VALUE!</v>
      </c>
      <c r="CNM37" s="5" t="str">
        <f t="shared" si="6"/>
        <v>#VALUE!</v>
      </c>
      <c r="CNN37" s="5" t="str">
        <f t="shared" si="6"/>
        <v>#VALUE!</v>
      </c>
      <c r="CNO37" s="5" t="str">
        <f t="shared" si="6"/>
        <v>#VALUE!</v>
      </c>
      <c r="CNP37" s="5" t="str">
        <f t="shared" si="6"/>
        <v>#VALUE!</v>
      </c>
      <c r="CNQ37" s="5" t="str">
        <f t="shared" si="6"/>
        <v>#VALUE!</v>
      </c>
      <c r="CNR37" s="5" t="str">
        <f t="shared" si="6"/>
        <v>#VALUE!</v>
      </c>
      <c r="CNS37" s="5" t="str">
        <f t="shared" si="6"/>
        <v>#VALUE!</v>
      </c>
      <c r="CNT37" s="5" t="str">
        <f t="shared" si="6"/>
        <v>#VALUE!</v>
      </c>
      <c r="CNU37" s="5" t="str">
        <f t="shared" si="6"/>
        <v>#VALUE!</v>
      </c>
      <c r="CNV37" s="5" t="str">
        <f t="shared" si="6"/>
        <v>#VALUE!</v>
      </c>
      <c r="CNW37" s="5" t="str">
        <f t="shared" si="6"/>
        <v>#VALUE!</v>
      </c>
      <c r="CNX37" s="5" t="str">
        <f t="shared" si="6"/>
        <v>#VALUE!</v>
      </c>
      <c r="CNY37" s="5" t="str">
        <f t="shared" si="6"/>
        <v>#VALUE!</v>
      </c>
      <c r="CNZ37" s="5" t="str">
        <f t="shared" si="6"/>
        <v>#VALUE!</v>
      </c>
      <c r="COA37" s="5" t="str">
        <f t="shared" si="6"/>
        <v>#VALUE!</v>
      </c>
      <c r="COB37" s="5" t="str">
        <f t="shared" si="6"/>
        <v>#VALUE!</v>
      </c>
      <c r="COC37" s="5" t="str">
        <f t="shared" si="6"/>
        <v>#VALUE!</v>
      </c>
      <c r="COD37" s="5" t="str">
        <f t="shared" si="6"/>
        <v>#VALUE!</v>
      </c>
      <c r="COE37" s="5" t="str">
        <f t="shared" si="6"/>
        <v>#VALUE!</v>
      </c>
      <c r="COF37" s="5" t="str">
        <f t="shared" si="6"/>
        <v>#VALUE!</v>
      </c>
      <c r="COG37" s="5" t="str">
        <f t="shared" si="6"/>
        <v>#VALUE!</v>
      </c>
      <c r="COH37" s="5" t="str">
        <f t="shared" si="6"/>
        <v>#VALUE!</v>
      </c>
      <c r="COI37" s="5" t="str">
        <f t="shared" si="6"/>
        <v>#VALUE!</v>
      </c>
      <c r="COJ37" s="5" t="str">
        <f t="shared" si="6"/>
        <v>#VALUE!</v>
      </c>
      <c r="COK37" s="5" t="str">
        <f t="shared" si="6"/>
        <v>#VALUE!</v>
      </c>
      <c r="COL37" s="5" t="str">
        <f t="shared" si="6"/>
        <v>#VALUE!</v>
      </c>
      <c r="COM37" s="5" t="str">
        <f t="shared" si="6"/>
        <v>#VALUE!</v>
      </c>
      <c r="CON37" s="5" t="str">
        <f t="shared" si="6"/>
        <v>#VALUE!</v>
      </c>
      <c r="COO37" s="5" t="str">
        <f t="shared" si="6"/>
        <v>#VALUE!</v>
      </c>
      <c r="COP37" s="5" t="str">
        <f t="shared" si="6"/>
        <v>#VALUE!</v>
      </c>
      <c r="COQ37" s="5" t="str">
        <f t="shared" si="6"/>
        <v>#VALUE!</v>
      </c>
      <c r="COR37" s="5" t="str">
        <f t="shared" si="6"/>
        <v>#VALUE!</v>
      </c>
      <c r="COS37" s="5" t="str">
        <f t="shared" si="6"/>
        <v>#VALUE!</v>
      </c>
      <c r="COT37" s="5" t="str">
        <f t="shared" si="6"/>
        <v>#VALUE!</v>
      </c>
      <c r="COU37" s="5" t="str">
        <f t="shared" si="6"/>
        <v>#VALUE!</v>
      </c>
      <c r="COV37" s="5" t="str">
        <f t="shared" si="6"/>
        <v>#VALUE!</v>
      </c>
      <c r="COW37" s="5" t="str">
        <f t="shared" si="6"/>
        <v>#VALUE!</v>
      </c>
      <c r="COX37" s="5" t="str">
        <f t="shared" si="6"/>
        <v>#VALUE!</v>
      </c>
      <c r="COY37" s="5" t="str">
        <f t="shared" si="6"/>
        <v>#VALUE!</v>
      </c>
      <c r="COZ37" s="5" t="str">
        <f t="shared" si="6"/>
        <v>#VALUE!</v>
      </c>
      <c r="CPA37" s="5" t="str">
        <f t="shared" si="6"/>
        <v>#VALUE!</v>
      </c>
      <c r="CPB37" s="5" t="str">
        <f t="shared" si="6"/>
        <v>#VALUE!</v>
      </c>
      <c r="CPC37" s="5" t="str">
        <f t="shared" si="6"/>
        <v>#VALUE!</v>
      </c>
      <c r="CPD37" s="5" t="str">
        <f t="shared" si="6"/>
        <v>#VALUE!</v>
      </c>
      <c r="CPE37" s="5" t="str">
        <f t="shared" si="6"/>
        <v>#VALUE!</v>
      </c>
      <c r="CPF37" s="5" t="str">
        <f t="shared" si="6"/>
        <v>#VALUE!</v>
      </c>
      <c r="CPG37" s="5" t="str">
        <f t="shared" si="6"/>
        <v>#VALUE!</v>
      </c>
      <c r="CPH37" s="5" t="str">
        <f t="shared" si="6"/>
        <v>#VALUE!</v>
      </c>
      <c r="CPI37" s="5" t="str">
        <f t="shared" si="6"/>
        <v>#VALUE!</v>
      </c>
      <c r="CPJ37" s="5" t="str">
        <f t="shared" si="6"/>
        <v>#VALUE!</v>
      </c>
      <c r="CPK37" s="5" t="str">
        <f t="shared" si="6"/>
        <v>#VALUE!</v>
      </c>
      <c r="CPL37" s="5" t="str">
        <f t="shared" si="6"/>
        <v>#VALUE!</v>
      </c>
      <c r="CPM37" s="5" t="str">
        <f t="shared" si="6"/>
        <v>#VALUE!</v>
      </c>
      <c r="CPN37" s="5" t="str">
        <f t="shared" si="6"/>
        <v>#VALUE!</v>
      </c>
      <c r="CPO37" s="5" t="str">
        <f t="shared" si="6"/>
        <v>#VALUE!</v>
      </c>
      <c r="CPP37" s="5" t="str">
        <f t="shared" si="6"/>
        <v>#VALUE!</v>
      </c>
      <c r="CPQ37" s="5" t="str">
        <f t="shared" si="6"/>
        <v>#VALUE!</v>
      </c>
      <c r="CPR37" s="5" t="str">
        <f t="shared" si="6"/>
        <v>#VALUE!</v>
      </c>
      <c r="CPS37" s="5" t="str">
        <f t="shared" si="6"/>
        <v>#VALUE!</v>
      </c>
      <c r="CPT37" s="5" t="str">
        <f t="shared" si="6"/>
        <v>#VALUE!</v>
      </c>
      <c r="CPU37" s="5" t="str">
        <f t="shared" si="6"/>
        <v>#VALUE!</v>
      </c>
      <c r="CPV37" s="5" t="str">
        <f t="shared" si="6"/>
        <v>#VALUE!</v>
      </c>
      <c r="CPW37" s="5" t="str">
        <f t="shared" si="6"/>
        <v>#VALUE!</v>
      </c>
      <c r="CPX37" s="5" t="str">
        <f t="shared" si="6"/>
        <v>#VALUE!</v>
      </c>
      <c r="CPY37" s="5" t="str">
        <f t="shared" si="6"/>
        <v>#VALUE!</v>
      </c>
      <c r="CPZ37" s="5" t="str">
        <f t="shared" si="6"/>
        <v>#VALUE!</v>
      </c>
      <c r="CQA37" s="5" t="str">
        <f t="shared" si="6"/>
        <v>#VALUE!</v>
      </c>
      <c r="CQB37" s="5" t="str">
        <f t="shared" si="6"/>
        <v>#VALUE!</v>
      </c>
      <c r="CQC37" s="5" t="str">
        <f t="shared" si="6"/>
        <v>#VALUE!</v>
      </c>
      <c r="CQD37" s="5" t="str">
        <f t="shared" si="6"/>
        <v>#VALUE!</v>
      </c>
      <c r="CQE37" s="5" t="str">
        <f t="shared" si="6"/>
        <v>#VALUE!</v>
      </c>
      <c r="CQF37" s="5" t="str">
        <f t="shared" si="6"/>
        <v>#VALUE!</v>
      </c>
      <c r="CQG37" s="5" t="str">
        <f t="shared" si="6"/>
        <v>#VALUE!</v>
      </c>
      <c r="CQH37" s="5" t="str">
        <f t="shared" si="6"/>
        <v>#VALUE!</v>
      </c>
      <c r="CQI37" s="5" t="str">
        <f t="shared" si="6"/>
        <v>#VALUE!</v>
      </c>
      <c r="CQJ37" s="5" t="str">
        <f t="shared" si="6"/>
        <v>#VALUE!</v>
      </c>
      <c r="CQK37" s="5" t="str">
        <f t="shared" si="6"/>
        <v>#VALUE!</v>
      </c>
      <c r="CQL37" s="5" t="str">
        <f t="shared" si="6"/>
        <v>#VALUE!</v>
      </c>
      <c r="CQM37" s="5" t="str">
        <f t="shared" si="6"/>
        <v>#VALUE!</v>
      </c>
      <c r="CQN37" s="5" t="str">
        <f t="shared" si="6"/>
        <v>#VALUE!</v>
      </c>
      <c r="CQO37" s="5" t="str">
        <f t="shared" si="6"/>
        <v>#VALUE!</v>
      </c>
      <c r="CQP37" s="5" t="str">
        <f t="shared" si="6"/>
        <v>#VALUE!</v>
      </c>
      <c r="CQQ37" s="5" t="str">
        <f t="shared" si="6"/>
        <v>#VALUE!</v>
      </c>
      <c r="CQR37" s="5" t="str">
        <f t="shared" si="6"/>
        <v>#VALUE!</v>
      </c>
      <c r="CQS37" s="5" t="str">
        <f t="shared" si="6"/>
        <v>#VALUE!</v>
      </c>
      <c r="CQT37" s="5" t="str">
        <f t="shared" si="6"/>
        <v>#VALUE!</v>
      </c>
      <c r="CQU37" s="5" t="str">
        <f t="shared" si="6"/>
        <v>#VALUE!</v>
      </c>
      <c r="CQV37" s="5" t="str">
        <f t="shared" si="6"/>
        <v>#VALUE!</v>
      </c>
      <c r="CQW37" s="5" t="str">
        <f t="shared" si="6"/>
        <v>#VALUE!</v>
      </c>
      <c r="CQX37" s="5" t="str">
        <f t="shared" si="6"/>
        <v>#VALUE!</v>
      </c>
      <c r="CQY37" s="5" t="str">
        <f t="shared" si="6"/>
        <v>#VALUE!</v>
      </c>
      <c r="CQZ37" s="5" t="str">
        <f t="shared" si="6"/>
        <v>#VALUE!</v>
      </c>
      <c r="CRA37" s="5" t="str">
        <f t="shared" si="6"/>
        <v>#VALUE!</v>
      </c>
      <c r="CRB37" s="5" t="str">
        <f t="shared" si="6"/>
        <v>#VALUE!</v>
      </c>
      <c r="CRC37" s="5" t="str">
        <f t="shared" si="6"/>
        <v>#VALUE!</v>
      </c>
      <c r="CRD37" s="5" t="str">
        <f t="shared" si="6"/>
        <v>#VALUE!</v>
      </c>
      <c r="CRE37" s="5" t="str">
        <f t="shared" si="6"/>
        <v>#VALUE!</v>
      </c>
      <c r="CRF37" s="5" t="str">
        <f t="shared" si="6"/>
        <v>#VALUE!</v>
      </c>
      <c r="CRG37" s="5" t="str">
        <f t="shared" si="6"/>
        <v>#VALUE!</v>
      </c>
      <c r="CRH37" s="5" t="str">
        <f t="shared" si="6"/>
        <v>#VALUE!</v>
      </c>
      <c r="CRI37" s="5" t="str">
        <f t="shared" si="6"/>
        <v>#VALUE!</v>
      </c>
      <c r="CRJ37" s="5" t="str">
        <f t="shared" si="6"/>
        <v>#VALUE!</v>
      </c>
      <c r="CRK37" s="5" t="str">
        <f t="shared" si="6"/>
        <v>#VALUE!</v>
      </c>
      <c r="CRL37" s="5" t="str">
        <f t="shared" si="6"/>
        <v>#VALUE!</v>
      </c>
      <c r="CRM37" s="5" t="str">
        <f t="shared" si="6"/>
        <v>#VALUE!</v>
      </c>
      <c r="CRN37" s="5" t="str">
        <f t="shared" si="6"/>
        <v>#VALUE!</v>
      </c>
      <c r="CRO37" s="5" t="str">
        <f t="shared" si="6"/>
        <v>#VALUE!</v>
      </c>
      <c r="CRP37" s="5" t="str">
        <f t="shared" si="6"/>
        <v>#VALUE!</v>
      </c>
      <c r="CRQ37" s="5" t="str">
        <f t="shared" si="6"/>
        <v>#VALUE!</v>
      </c>
      <c r="CRR37" s="5" t="str">
        <f t="shared" si="6"/>
        <v>#VALUE!</v>
      </c>
      <c r="CRS37" s="5" t="str">
        <f t="shared" si="6"/>
        <v>#VALUE!</v>
      </c>
      <c r="CRT37" s="5" t="str">
        <f t="shared" si="6"/>
        <v>#VALUE!</v>
      </c>
      <c r="CRU37" s="5" t="str">
        <f t="shared" si="6"/>
        <v>#VALUE!</v>
      </c>
      <c r="CRV37" s="5" t="str">
        <f t="shared" si="6"/>
        <v>#VALUE!</v>
      </c>
      <c r="CRW37" s="5" t="str">
        <f t="shared" si="6"/>
        <v>#VALUE!</v>
      </c>
      <c r="CRX37" s="5" t="str">
        <f t="shared" si="6"/>
        <v>#VALUE!</v>
      </c>
      <c r="CRY37" s="5" t="str">
        <f t="shared" si="6"/>
        <v>#VALUE!</v>
      </c>
      <c r="CRZ37" s="5" t="str">
        <f t="shared" si="6"/>
        <v>#VALUE!</v>
      </c>
      <c r="CSA37" s="5" t="str">
        <f t="shared" si="6"/>
        <v>#VALUE!</v>
      </c>
      <c r="CSB37" s="5" t="str">
        <f t="shared" si="6"/>
        <v>#VALUE!</v>
      </c>
      <c r="CSC37" s="5" t="str">
        <f t="shared" si="6"/>
        <v>#VALUE!</v>
      </c>
      <c r="CSD37" s="5" t="str">
        <f t="shared" si="6"/>
        <v>#VALUE!</v>
      </c>
      <c r="CSE37" s="5" t="str">
        <f t="shared" si="6"/>
        <v>#VALUE!</v>
      </c>
      <c r="CSF37" s="5" t="str">
        <f t="shared" si="6"/>
        <v>#VALUE!</v>
      </c>
      <c r="CSG37" s="5" t="str">
        <f t="shared" si="6"/>
        <v>#VALUE!</v>
      </c>
      <c r="CSH37" s="5" t="str">
        <f t="shared" si="6"/>
        <v>#VALUE!</v>
      </c>
      <c r="CSI37" s="5" t="str">
        <f t="shared" si="6"/>
        <v>#VALUE!</v>
      </c>
      <c r="CSJ37" s="5" t="str">
        <f t="shared" si="6"/>
        <v>#VALUE!</v>
      </c>
      <c r="CSK37" s="5" t="str">
        <f t="shared" si="6"/>
        <v>#VALUE!</v>
      </c>
      <c r="CSL37" s="5" t="str">
        <f t="shared" si="6"/>
        <v>#VALUE!</v>
      </c>
      <c r="CSM37" s="5" t="str">
        <f t="shared" si="6"/>
        <v>#VALUE!</v>
      </c>
      <c r="CSN37" s="5" t="str">
        <f t="shared" si="6"/>
        <v>#VALUE!</v>
      </c>
      <c r="CSO37" s="5" t="str">
        <f t="shared" si="6"/>
        <v>#VALUE!</v>
      </c>
      <c r="CSP37" s="5" t="str">
        <f t="shared" si="6"/>
        <v>#VALUE!</v>
      </c>
      <c r="CSQ37" s="5" t="str">
        <f t="shared" si="6"/>
        <v>#VALUE!</v>
      </c>
      <c r="CSR37" s="5" t="str">
        <f t="shared" si="6"/>
        <v>#VALUE!</v>
      </c>
      <c r="CSS37" s="5" t="str">
        <f t="shared" si="6"/>
        <v>#VALUE!</v>
      </c>
      <c r="CST37" s="5" t="str">
        <f t="shared" si="6"/>
        <v>#VALUE!</v>
      </c>
      <c r="CSU37" s="5" t="str">
        <f t="shared" si="6"/>
        <v>#VALUE!</v>
      </c>
      <c r="CSV37" s="5" t="str">
        <f t="shared" si="6"/>
        <v>#VALUE!</v>
      </c>
      <c r="CSW37" s="5" t="str">
        <f t="shared" si="6"/>
        <v>#VALUE!</v>
      </c>
      <c r="CSX37" s="5" t="str">
        <f t="shared" si="6"/>
        <v>#VALUE!</v>
      </c>
      <c r="CSY37" s="5" t="str">
        <f t="shared" si="6"/>
        <v>#VALUE!</v>
      </c>
      <c r="CSZ37" s="5" t="str">
        <f t="shared" si="6"/>
        <v>#VALUE!</v>
      </c>
      <c r="CTA37" s="5" t="str">
        <f t="shared" si="6"/>
        <v>#VALUE!</v>
      </c>
      <c r="CTB37" s="5" t="str">
        <f t="shared" si="6"/>
        <v>#VALUE!</v>
      </c>
      <c r="CTC37" s="5" t="str">
        <f t="shared" si="6"/>
        <v>#VALUE!</v>
      </c>
      <c r="CTD37" s="5" t="str">
        <f t="shared" si="6"/>
        <v>#VALUE!</v>
      </c>
      <c r="CTE37" s="5" t="str">
        <f t="shared" si="6"/>
        <v>#VALUE!</v>
      </c>
      <c r="CTF37" s="5" t="str">
        <f t="shared" si="6"/>
        <v>#VALUE!</v>
      </c>
      <c r="CTG37" s="5" t="str">
        <f t="shared" si="6"/>
        <v>#VALUE!</v>
      </c>
      <c r="CTH37" s="5" t="str">
        <f t="shared" si="6"/>
        <v>#VALUE!</v>
      </c>
      <c r="CTI37" s="5" t="str">
        <f t="shared" si="6"/>
        <v>#VALUE!</v>
      </c>
      <c r="CTJ37" s="5" t="str">
        <f t="shared" si="6"/>
        <v>#VALUE!</v>
      </c>
      <c r="CTK37" s="5" t="str">
        <f t="shared" si="6"/>
        <v>#VALUE!</v>
      </c>
      <c r="CTL37" s="5" t="str">
        <f t="shared" si="6"/>
        <v>#VALUE!</v>
      </c>
      <c r="CTM37" s="5" t="str">
        <f t="shared" si="6"/>
        <v>#VALUE!</v>
      </c>
      <c r="CTN37" s="5" t="str">
        <f t="shared" si="6"/>
        <v>#VALUE!</v>
      </c>
      <c r="CTO37" s="5" t="str">
        <f t="shared" si="6"/>
        <v>#VALUE!</v>
      </c>
      <c r="CTP37" s="5" t="str">
        <f t="shared" si="6"/>
        <v>#VALUE!</v>
      </c>
      <c r="CTQ37" s="5" t="str">
        <f t="shared" si="6"/>
        <v>#VALUE!</v>
      </c>
      <c r="CTR37" s="5" t="str">
        <f t="shared" si="6"/>
        <v>#VALUE!</v>
      </c>
      <c r="CTS37" s="5" t="str">
        <f t="shared" si="6"/>
        <v>#VALUE!</v>
      </c>
      <c r="CTT37" s="5" t="str">
        <f t="shared" si="6"/>
        <v>#VALUE!</v>
      </c>
      <c r="CTU37" s="5" t="str">
        <f t="shared" si="6"/>
        <v>#VALUE!</v>
      </c>
      <c r="CTV37" s="5" t="str">
        <f t="shared" si="6"/>
        <v>#VALUE!</v>
      </c>
      <c r="CTW37" s="5" t="str">
        <f t="shared" si="6"/>
        <v>#VALUE!</v>
      </c>
      <c r="CTX37" s="5" t="str">
        <f t="shared" si="6"/>
        <v>#VALUE!</v>
      </c>
      <c r="CTY37" s="5" t="str">
        <f t="shared" si="6"/>
        <v>#VALUE!</v>
      </c>
      <c r="CTZ37" s="5" t="str">
        <f t="shared" si="6"/>
        <v>#VALUE!</v>
      </c>
      <c r="CUA37" s="5" t="str">
        <f t="shared" si="6"/>
        <v>#VALUE!</v>
      </c>
      <c r="CUB37" s="5" t="str">
        <f t="shared" si="6"/>
        <v>#VALUE!</v>
      </c>
      <c r="CUC37" s="5" t="str">
        <f t="shared" si="6"/>
        <v>#VALUE!</v>
      </c>
      <c r="CUD37" s="5" t="str">
        <f t="shared" si="6"/>
        <v>#VALUE!</v>
      </c>
      <c r="CUE37" s="5" t="str">
        <f t="shared" si="6"/>
        <v>#VALUE!</v>
      </c>
      <c r="CUF37" s="5" t="str">
        <f t="shared" si="6"/>
        <v>#VALUE!</v>
      </c>
      <c r="CUG37" s="5" t="str">
        <f t="shared" si="6"/>
        <v>#VALUE!</v>
      </c>
      <c r="CUH37" s="5" t="str">
        <f t="shared" si="6"/>
        <v>#VALUE!</v>
      </c>
      <c r="CUI37" s="5" t="str">
        <f t="shared" si="6"/>
        <v>#VALUE!</v>
      </c>
      <c r="CUJ37" s="5" t="str">
        <f t="shared" si="6"/>
        <v>#VALUE!</v>
      </c>
      <c r="CUK37" s="5" t="str">
        <f t="shared" si="6"/>
        <v>#VALUE!</v>
      </c>
      <c r="CUL37" s="5" t="str">
        <f t="shared" si="6"/>
        <v>#VALUE!</v>
      </c>
      <c r="CUM37" s="5" t="str">
        <f t="shared" si="6"/>
        <v>#VALUE!</v>
      </c>
      <c r="CUN37" s="5" t="str">
        <f t="shared" si="6"/>
        <v>#VALUE!</v>
      </c>
      <c r="CUO37" s="5" t="str">
        <f t="shared" si="6"/>
        <v>#VALUE!</v>
      </c>
      <c r="CUP37" s="5" t="str">
        <f t="shared" si="6"/>
        <v>#VALUE!</v>
      </c>
      <c r="CUQ37" s="5" t="str">
        <f t="shared" si="6"/>
        <v>#VALUE!</v>
      </c>
      <c r="CUR37" s="5" t="str">
        <f t="shared" si="6"/>
        <v>#VALUE!</v>
      </c>
      <c r="CUS37" s="5" t="str">
        <f t="shared" si="6"/>
        <v>#VALUE!</v>
      </c>
      <c r="CUT37" s="5" t="str">
        <f t="shared" si="6"/>
        <v>#VALUE!</v>
      </c>
      <c r="CUU37" s="5" t="str">
        <f t="shared" si="6"/>
        <v>#VALUE!</v>
      </c>
      <c r="CUV37" s="5" t="str">
        <f t="shared" si="6"/>
        <v>#VALUE!</v>
      </c>
      <c r="CUW37" s="5" t="str">
        <f t="shared" si="6"/>
        <v>#VALUE!</v>
      </c>
      <c r="CUX37" s="5" t="str">
        <f t="shared" si="6"/>
        <v>#VALUE!</v>
      </c>
      <c r="CUY37" s="5" t="str">
        <f t="shared" si="6"/>
        <v>#VALUE!</v>
      </c>
      <c r="CUZ37" s="5" t="str">
        <f t="shared" si="6"/>
        <v>#VALUE!</v>
      </c>
      <c r="CVA37" s="5" t="str">
        <f t="shared" si="6"/>
        <v>#VALUE!</v>
      </c>
      <c r="CVB37" s="5" t="str">
        <f t="shared" si="6"/>
        <v>#VALUE!</v>
      </c>
      <c r="CVC37" s="5" t="str">
        <f t="shared" si="6"/>
        <v>#VALUE!</v>
      </c>
      <c r="CVD37" s="5" t="str">
        <f t="shared" si="6"/>
        <v>#VALUE!</v>
      </c>
      <c r="CVE37" s="5" t="str">
        <f t="shared" si="6"/>
        <v>#VALUE!</v>
      </c>
      <c r="CVF37" s="5" t="str">
        <f t="shared" si="6"/>
        <v>#VALUE!</v>
      </c>
      <c r="CVG37" s="5" t="str">
        <f t="shared" si="6"/>
        <v>#VALUE!</v>
      </c>
      <c r="CVH37" s="5" t="str">
        <f t="shared" si="6"/>
        <v>#VALUE!</v>
      </c>
      <c r="CVI37" s="5" t="str">
        <f t="shared" si="6"/>
        <v>#VALUE!</v>
      </c>
      <c r="CVJ37" s="5" t="str">
        <f t="shared" si="6"/>
        <v>#VALUE!</v>
      </c>
      <c r="CVK37" s="5" t="str">
        <f t="shared" si="6"/>
        <v>#VALUE!</v>
      </c>
      <c r="CVL37" s="5" t="str">
        <f t="shared" si="6"/>
        <v>#VALUE!</v>
      </c>
      <c r="CVM37" s="5" t="str">
        <f t="shared" si="6"/>
        <v>#VALUE!</v>
      </c>
      <c r="CVN37" s="5" t="str">
        <f t="shared" si="6"/>
        <v>#VALUE!</v>
      </c>
      <c r="CVO37" s="5" t="str">
        <f t="shared" si="6"/>
        <v>#VALUE!</v>
      </c>
      <c r="CVP37" s="5" t="str">
        <f t="shared" si="6"/>
        <v>#VALUE!</v>
      </c>
      <c r="CVQ37" s="5" t="str">
        <f t="shared" si="6"/>
        <v>#VALUE!</v>
      </c>
      <c r="CVR37" s="5" t="str">
        <f t="shared" si="6"/>
        <v>#VALUE!</v>
      </c>
      <c r="CVS37" s="5" t="str">
        <f t="shared" si="6"/>
        <v>#VALUE!</v>
      </c>
      <c r="CVT37" s="5" t="str">
        <f t="shared" si="6"/>
        <v>#VALUE!</v>
      </c>
      <c r="CVU37" s="5" t="str">
        <f t="shared" si="6"/>
        <v>#VALUE!</v>
      </c>
      <c r="CVV37" s="5" t="str">
        <f t="shared" si="6"/>
        <v>#VALUE!</v>
      </c>
      <c r="CVW37" s="5" t="str">
        <f t="shared" si="6"/>
        <v>#VALUE!</v>
      </c>
      <c r="CVX37" s="5" t="str">
        <f t="shared" si="6"/>
        <v>#VALUE!</v>
      </c>
      <c r="CVY37" s="5" t="str">
        <f t="shared" si="6"/>
        <v>#VALUE!</v>
      </c>
      <c r="CVZ37" s="5" t="str">
        <f t="shared" si="6"/>
        <v>#VALUE!</v>
      </c>
      <c r="CWA37" s="5" t="str">
        <f t="shared" si="6"/>
        <v>#VALUE!</v>
      </c>
      <c r="CWB37" s="5" t="str">
        <f t="shared" si="6"/>
        <v>#VALUE!</v>
      </c>
      <c r="CWC37" s="5" t="str">
        <f t="shared" si="6"/>
        <v>#VALUE!</v>
      </c>
      <c r="CWD37" s="5" t="str">
        <f t="shared" si="6"/>
        <v>#VALUE!</v>
      </c>
      <c r="CWE37" s="5" t="str">
        <f t="shared" si="6"/>
        <v>#VALUE!</v>
      </c>
      <c r="CWF37" s="5" t="str">
        <f t="shared" si="6"/>
        <v>#VALUE!</v>
      </c>
      <c r="CWG37" s="5" t="str">
        <f t="shared" si="6"/>
        <v>#VALUE!</v>
      </c>
      <c r="CWH37" s="5" t="str">
        <f t="shared" si="6"/>
        <v>#VALUE!</v>
      </c>
      <c r="CWI37" s="5" t="str">
        <f t="shared" si="6"/>
        <v>#VALUE!</v>
      </c>
      <c r="CWJ37" s="5" t="str">
        <f t="shared" si="6"/>
        <v>#VALUE!</v>
      </c>
      <c r="CWK37" s="5" t="str">
        <f t="shared" si="6"/>
        <v>#VALUE!</v>
      </c>
      <c r="CWL37" s="5" t="str">
        <f t="shared" si="6"/>
        <v>#VALUE!</v>
      </c>
      <c r="CWM37" s="5" t="str">
        <f t="shared" si="6"/>
        <v>#VALUE!</v>
      </c>
      <c r="CWN37" s="5" t="str">
        <f t="shared" si="6"/>
        <v>#VALUE!</v>
      </c>
      <c r="CWO37" s="5" t="str">
        <f t="shared" si="6"/>
        <v>#VALUE!</v>
      </c>
      <c r="CWP37" s="5" t="str">
        <f t="shared" si="6"/>
        <v>#VALUE!</v>
      </c>
      <c r="CWQ37" s="5" t="str">
        <f t="shared" si="6"/>
        <v>#VALUE!</v>
      </c>
      <c r="CWR37" s="5" t="str">
        <f t="shared" si="6"/>
        <v>#VALUE!</v>
      </c>
      <c r="CWS37" s="5" t="str">
        <f t="shared" si="6"/>
        <v>#VALUE!</v>
      </c>
      <c r="CWT37" s="5" t="str">
        <f t="shared" si="6"/>
        <v>#VALUE!</v>
      </c>
      <c r="CWU37" s="5" t="str">
        <f t="shared" si="6"/>
        <v>#VALUE!</v>
      </c>
      <c r="CWV37" s="5" t="str">
        <f t="shared" si="6"/>
        <v>#VALUE!</v>
      </c>
      <c r="CWW37" s="5" t="str">
        <f t="shared" si="6"/>
        <v>#VALUE!</v>
      </c>
      <c r="CWX37" s="5" t="str">
        <f t="shared" si="6"/>
        <v>#VALUE!</v>
      </c>
      <c r="CWY37" s="5" t="str">
        <f t="shared" si="6"/>
        <v>#VALUE!</v>
      </c>
      <c r="CWZ37" s="5" t="str">
        <f t="shared" si="6"/>
        <v>#VALUE!</v>
      </c>
      <c r="CXA37" s="5" t="str">
        <f t="shared" si="6"/>
        <v>#VALUE!</v>
      </c>
      <c r="CXB37" s="5" t="str">
        <f t="shared" si="6"/>
        <v>#VALUE!</v>
      </c>
      <c r="CXC37" s="5" t="str">
        <f t="shared" si="6"/>
        <v>#VALUE!</v>
      </c>
      <c r="CXD37" s="5" t="str">
        <f t="shared" si="6"/>
        <v>#VALUE!</v>
      </c>
      <c r="CXE37" s="5" t="str">
        <f t="shared" si="6"/>
        <v>#VALUE!</v>
      </c>
      <c r="CXF37" s="5" t="str">
        <f t="shared" si="6"/>
        <v>#VALUE!</v>
      </c>
      <c r="CXG37" s="5" t="str">
        <f t="shared" si="6"/>
        <v>#VALUE!</v>
      </c>
      <c r="CXH37" s="5" t="str">
        <f t="shared" si="6"/>
        <v>#VALUE!</v>
      </c>
      <c r="CXI37" s="5" t="str">
        <f t="shared" si="6"/>
        <v>#VALUE!</v>
      </c>
      <c r="CXJ37" s="5" t="str">
        <f t="shared" si="6"/>
        <v>#VALUE!</v>
      </c>
      <c r="CXK37" s="5" t="str">
        <f t="shared" si="6"/>
        <v>#VALUE!</v>
      </c>
      <c r="CXL37" s="5" t="str">
        <f t="shared" si="6"/>
        <v>#VALUE!</v>
      </c>
      <c r="CXM37" s="5" t="str">
        <f t="shared" si="6"/>
        <v>#VALUE!</v>
      </c>
      <c r="CXN37" s="5" t="str">
        <f t="shared" si="6"/>
        <v>#VALUE!</v>
      </c>
      <c r="CXO37" s="5" t="str">
        <f t="shared" si="6"/>
        <v>#VALUE!</v>
      </c>
      <c r="CXP37" s="5" t="str">
        <f t="shared" si="6"/>
        <v>#VALUE!</v>
      </c>
      <c r="CXQ37" s="5" t="str">
        <f t="shared" si="6"/>
        <v>#VALUE!</v>
      </c>
      <c r="CXR37" s="5" t="str">
        <f t="shared" si="6"/>
        <v>#VALUE!</v>
      </c>
      <c r="CXS37" s="5" t="str">
        <f t="shared" si="6"/>
        <v>#VALUE!</v>
      </c>
      <c r="CXT37" s="5" t="str">
        <f t="shared" si="6"/>
        <v>#VALUE!</v>
      </c>
      <c r="CXU37" s="5" t="str">
        <f t="shared" si="6"/>
        <v>#VALUE!</v>
      </c>
      <c r="CXV37" s="5" t="str">
        <f t="shared" si="6"/>
        <v>#VALUE!</v>
      </c>
      <c r="CXW37" s="5" t="str">
        <f t="shared" si="6"/>
        <v>#VALUE!</v>
      </c>
      <c r="CXX37" s="5" t="str">
        <f t="shared" si="6"/>
        <v>#VALUE!</v>
      </c>
      <c r="CXY37" s="5" t="str">
        <f t="shared" si="6"/>
        <v>#VALUE!</v>
      </c>
      <c r="CXZ37" s="5" t="str">
        <f t="shared" si="6"/>
        <v>#VALUE!</v>
      </c>
      <c r="CYA37" s="5" t="str">
        <f t="shared" si="6"/>
        <v>#VALUE!</v>
      </c>
      <c r="CYB37" s="5" t="str">
        <f t="shared" si="6"/>
        <v>#VALUE!</v>
      </c>
      <c r="CYC37" s="5" t="str">
        <f t="shared" si="6"/>
        <v>#VALUE!</v>
      </c>
      <c r="CYD37" s="5" t="str">
        <f t="shared" si="6"/>
        <v>#VALUE!</v>
      </c>
      <c r="CYE37" s="5" t="str">
        <f t="shared" si="6"/>
        <v>#VALUE!</v>
      </c>
      <c r="CYF37" s="5" t="str">
        <f t="shared" si="6"/>
        <v>#VALUE!</v>
      </c>
      <c r="CYG37" s="5" t="str">
        <f t="shared" si="6"/>
        <v>#VALUE!</v>
      </c>
      <c r="CYH37" s="5" t="str">
        <f t="shared" si="6"/>
        <v>#VALUE!</v>
      </c>
      <c r="CYI37" s="5" t="str">
        <f t="shared" si="6"/>
        <v>#VALUE!</v>
      </c>
      <c r="CYJ37" s="5" t="str">
        <f t="shared" si="6"/>
        <v>#VALUE!</v>
      </c>
      <c r="CYK37" s="5" t="str">
        <f t="shared" si="6"/>
        <v>#VALUE!</v>
      </c>
      <c r="CYL37" s="5" t="str">
        <f t="shared" si="6"/>
        <v>#VALUE!</v>
      </c>
      <c r="CYM37" s="5" t="str">
        <f t="shared" si="6"/>
        <v>#VALUE!</v>
      </c>
      <c r="CYN37" s="5" t="str">
        <f t="shared" si="6"/>
        <v>#VALUE!</v>
      </c>
      <c r="CYO37" s="5" t="str">
        <f t="shared" si="6"/>
        <v>#VALUE!</v>
      </c>
      <c r="CYP37" s="5" t="str">
        <f t="shared" si="6"/>
        <v>#VALUE!</v>
      </c>
      <c r="CYQ37" s="5" t="str">
        <f t="shared" si="6"/>
        <v>#VALUE!</v>
      </c>
      <c r="CYR37" s="5" t="str">
        <f t="shared" si="6"/>
        <v>#VALUE!</v>
      </c>
      <c r="CYS37" s="5" t="str">
        <f t="shared" si="6"/>
        <v>#VALUE!</v>
      </c>
      <c r="CYT37" s="5" t="str">
        <f t="shared" si="6"/>
        <v>#VALUE!</v>
      </c>
      <c r="CYU37" s="5" t="str">
        <f t="shared" si="6"/>
        <v>#VALUE!</v>
      </c>
      <c r="CYV37" s="5" t="str">
        <f t="shared" si="6"/>
        <v>#VALUE!</v>
      </c>
      <c r="CYW37" s="5" t="str">
        <f t="shared" si="6"/>
        <v>#VALUE!</v>
      </c>
      <c r="CYX37" s="5" t="str">
        <f t="shared" si="6"/>
        <v>#VALUE!</v>
      </c>
      <c r="CYY37" s="5" t="str">
        <f t="shared" si="6"/>
        <v>#VALUE!</v>
      </c>
      <c r="CYZ37" s="5" t="str">
        <f t="shared" si="6"/>
        <v>#VALUE!</v>
      </c>
      <c r="CZA37" s="5" t="str">
        <f t="shared" si="6"/>
        <v>#VALUE!</v>
      </c>
      <c r="CZB37" s="5" t="str">
        <f t="shared" si="6"/>
        <v>#VALUE!</v>
      </c>
      <c r="CZC37" s="5" t="str">
        <f t="shared" si="6"/>
        <v>#VALUE!</v>
      </c>
      <c r="CZD37" s="5" t="str">
        <f t="shared" si="6"/>
        <v>#VALUE!</v>
      </c>
      <c r="CZE37" s="5" t="str">
        <f t="shared" si="6"/>
        <v>#VALUE!</v>
      </c>
      <c r="CZF37" s="5" t="str">
        <f t="shared" si="6"/>
        <v>#VALUE!</v>
      </c>
      <c r="CZG37" s="5" t="str">
        <f t="shared" si="6"/>
        <v>#VALUE!</v>
      </c>
      <c r="CZH37" s="5" t="str">
        <f t="shared" si="6"/>
        <v>#VALUE!</v>
      </c>
      <c r="CZI37" s="5" t="str">
        <f t="shared" si="6"/>
        <v>#VALUE!</v>
      </c>
      <c r="CZJ37" s="5" t="str">
        <f t="shared" si="6"/>
        <v>#VALUE!</v>
      </c>
      <c r="CZK37" s="5" t="str">
        <f t="shared" si="6"/>
        <v>#VALUE!</v>
      </c>
      <c r="CZL37" s="5" t="str">
        <f t="shared" si="6"/>
        <v>#VALUE!</v>
      </c>
      <c r="CZM37" s="5" t="str">
        <f t="shared" si="6"/>
        <v>#VALUE!</v>
      </c>
      <c r="CZN37" s="5" t="str">
        <f t="shared" si="6"/>
        <v>#VALUE!</v>
      </c>
      <c r="CZO37" s="5" t="str">
        <f t="shared" si="6"/>
        <v>#VALUE!</v>
      </c>
      <c r="CZP37" s="5" t="str">
        <f t="shared" si="6"/>
        <v>#VALUE!</v>
      </c>
      <c r="CZQ37" s="5" t="str">
        <f t="shared" si="6"/>
        <v>#VALUE!</v>
      </c>
      <c r="CZR37" s="5" t="str">
        <f t="shared" si="6"/>
        <v>#VALUE!</v>
      </c>
      <c r="CZS37" s="5" t="str">
        <f t="shared" si="6"/>
        <v>#VALUE!</v>
      </c>
      <c r="CZT37" s="5" t="str">
        <f t="shared" si="6"/>
        <v>#VALUE!</v>
      </c>
      <c r="CZU37" s="5" t="str">
        <f t="shared" si="6"/>
        <v>#VALUE!</v>
      </c>
      <c r="CZV37" s="5" t="str">
        <f t="shared" si="6"/>
        <v>#VALUE!</v>
      </c>
      <c r="CZW37" s="5" t="str">
        <f t="shared" si="6"/>
        <v>#VALUE!</v>
      </c>
      <c r="CZX37" s="5" t="str">
        <f t="shared" si="6"/>
        <v>#VALUE!</v>
      </c>
      <c r="CZY37" s="5" t="str">
        <f t="shared" si="6"/>
        <v>#VALUE!</v>
      </c>
      <c r="CZZ37" s="5" t="str">
        <f t="shared" si="6"/>
        <v>#VALUE!</v>
      </c>
      <c r="DAA37" s="5" t="str">
        <f t="shared" si="6"/>
        <v>#VALUE!</v>
      </c>
      <c r="DAB37" s="5" t="str">
        <f t="shared" si="6"/>
        <v>#VALUE!</v>
      </c>
      <c r="DAC37" s="5" t="str">
        <f t="shared" si="6"/>
        <v>#VALUE!</v>
      </c>
      <c r="DAD37" s="5" t="str">
        <f t="shared" si="6"/>
        <v>#VALUE!</v>
      </c>
      <c r="DAE37" s="5" t="str">
        <f t="shared" si="6"/>
        <v>#VALUE!</v>
      </c>
      <c r="DAF37" s="5" t="str">
        <f t="shared" si="6"/>
        <v>#VALUE!</v>
      </c>
      <c r="DAG37" s="5" t="str">
        <f t="shared" si="6"/>
        <v>#VALUE!</v>
      </c>
      <c r="DAH37" s="5" t="str">
        <f t="shared" si="6"/>
        <v>#VALUE!</v>
      </c>
      <c r="DAI37" s="5" t="str">
        <f t="shared" si="6"/>
        <v>#VALUE!</v>
      </c>
      <c r="DAJ37" s="5" t="str">
        <f t="shared" si="6"/>
        <v>#VALUE!</v>
      </c>
      <c r="DAK37" s="5" t="str">
        <f t="shared" si="6"/>
        <v>#VALUE!</v>
      </c>
      <c r="DAL37" s="5" t="str">
        <f t="shared" si="6"/>
        <v>#VALUE!</v>
      </c>
      <c r="DAM37" s="5" t="str">
        <f t="shared" si="6"/>
        <v>#VALUE!</v>
      </c>
      <c r="DAN37" s="5" t="str">
        <f t="shared" si="6"/>
        <v>#VALUE!</v>
      </c>
      <c r="DAO37" s="5" t="str">
        <f t="shared" si="6"/>
        <v>#VALUE!</v>
      </c>
      <c r="DAP37" s="5" t="str">
        <f t="shared" si="6"/>
        <v>#VALUE!</v>
      </c>
      <c r="DAQ37" s="5" t="str">
        <f t="shared" si="6"/>
        <v>#VALUE!</v>
      </c>
      <c r="DAR37" s="5" t="str">
        <f t="shared" si="6"/>
        <v>#VALUE!</v>
      </c>
      <c r="DAS37" s="5" t="str">
        <f t="shared" si="6"/>
        <v>#VALUE!</v>
      </c>
      <c r="DAT37" s="5" t="str">
        <f t="shared" si="6"/>
        <v>#VALUE!</v>
      </c>
      <c r="DAU37" s="5" t="str">
        <f t="shared" si="6"/>
        <v>#VALUE!</v>
      </c>
      <c r="DAV37" s="5" t="str">
        <f t="shared" si="6"/>
        <v>#VALUE!</v>
      </c>
      <c r="DAW37" s="5" t="str">
        <f t="shared" si="6"/>
        <v>#VALUE!</v>
      </c>
      <c r="DAX37" s="5" t="str">
        <f t="shared" si="6"/>
        <v>#VALUE!</v>
      </c>
      <c r="DAY37" s="5" t="str">
        <f t="shared" si="6"/>
        <v>#VALUE!</v>
      </c>
      <c r="DAZ37" s="5" t="str">
        <f t="shared" si="6"/>
        <v>#VALUE!</v>
      </c>
      <c r="DBA37" s="5" t="str">
        <f t="shared" si="6"/>
        <v>#VALUE!</v>
      </c>
      <c r="DBB37" s="5" t="str">
        <f t="shared" si="6"/>
        <v>#VALUE!</v>
      </c>
      <c r="DBC37" s="5" t="str">
        <f t="shared" si="6"/>
        <v>#VALUE!</v>
      </c>
      <c r="DBD37" s="5" t="str">
        <f t="shared" si="6"/>
        <v>#VALUE!</v>
      </c>
      <c r="DBE37" s="5" t="str">
        <f t="shared" si="6"/>
        <v>#VALUE!</v>
      </c>
      <c r="DBF37" s="5" t="str">
        <f t="shared" si="6"/>
        <v>#VALUE!</v>
      </c>
      <c r="DBG37" s="5" t="str">
        <f t="shared" si="6"/>
        <v>#VALUE!</v>
      </c>
      <c r="DBH37" s="5" t="str">
        <f t="shared" si="6"/>
        <v>#VALUE!</v>
      </c>
      <c r="DBI37" s="5" t="str">
        <f t="shared" si="6"/>
        <v>#VALUE!</v>
      </c>
      <c r="DBJ37" s="5" t="str">
        <f t="shared" si="6"/>
        <v>#VALUE!</v>
      </c>
      <c r="DBK37" s="5" t="str">
        <f t="shared" si="6"/>
        <v>#VALUE!</v>
      </c>
      <c r="DBL37" s="5" t="str">
        <f t="shared" si="6"/>
        <v>#VALUE!</v>
      </c>
      <c r="DBM37" s="5" t="str">
        <f t="shared" si="6"/>
        <v>#VALUE!</v>
      </c>
      <c r="DBN37" s="5" t="str">
        <f t="shared" si="6"/>
        <v>#VALUE!</v>
      </c>
      <c r="DBO37" s="5" t="str">
        <f t="shared" si="6"/>
        <v>#VALUE!</v>
      </c>
      <c r="DBP37" s="5" t="str">
        <f t="shared" si="6"/>
        <v>#VALUE!</v>
      </c>
      <c r="DBQ37" s="5" t="str">
        <f t="shared" si="6"/>
        <v>#VALUE!</v>
      </c>
      <c r="DBR37" s="5" t="str">
        <f t="shared" si="6"/>
        <v>#VALUE!</v>
      </c>
      <c r="DBS37" s="5" t="str">
        <f t="shared" si="6"/>
        <v>#VALUE!</v>
      </c>
      <c r="DBT37" s="5" t="str">
        <f t="shared" si="6"/>
        <v>#VALUE!</v>
      </c>
      <c r="DBU37" s="5" t="str">
        <f t="shared" si="6"/>
        <v>#VALUE!</v>
      </c>
      <c r="DBV37" s="5" t="str">
        <f t="shared" si="6"/>
        <v>#VALUE!</v>
      </c>
      <c r="DBW37" s="5" t="str">
        <f t="shared" si="6"/>
        <v>#VALUE!</v>
      </c>
      <c r="DBX37" s="5" t="str">
        <f t="shared" si="6"/>
        <v>#VALUE!</v>
      </c>
      <c r="DBY37" s="5" t="str">
        <f t="shared" si="6"/>
        <v>#VALUE!</v>
      </c>
      <c r="DBZ37" s="5" t="str">
        <f t="shared" si="6"/>
        <v>#VALUE!</v>
      </c>
      <c r="DCA37" s="5" t="str">
        <f t="shared" si="6"/>
        <v>#VALUE!</v>
      </c>
      <c r="DCB37" s="5" t="str">
        <f t="shared" si="6"/>
        <v>#VALUE!</v>
      </c>
      <c r="DCC37" s="5" t="str">
        <f t="shared" si="6"/>
        <v>#VALUE!</v>
      </c>
      <c r="DCD37" s="5" t="str">
        <f t="shared" si="6"/>
        <v>#VALUE!</v>
      </c>
      <c r="DCE37" s="5" t="str">
        <f t="shared" si="6"/>
        <v>#VALUE!</v>
      </c>
      <c r="DCF37" s="5" t="str">
        <f t="shared" si="6"/>
        <v>#VALUE!</v>
      </c>
      <c r="DCG37" s="5" t="str">
        <f t="shared" si="6"/>
        <v>#VALUE!</v>
      </c>
      <c r="DCH37" s="5" t="str">
        <f t="shared" si="6"/>
        <v>#VALUE!</v>
      </c>
      <c r="DCI37" s="5" t="str">
        <f t="shared" si="6"/>
        <v>#VALUE!</v>
      </c>
      <c r="DCJ37" s="5" t="str">
        <f t="shared" si="6"/>
        <v>#VALUE!</v>
      </c>
      <c r="DCK37" s="5" t="str">
        <f t="shared" si="6"/>
        <v>#VALUE!</v>
      </c>
      <c r="DCL37" s="5" t="str">
        <f t="shared" si="6"/>
        <v>#VALUE!</v>
      </c>
      <c r="DCM37" s="5" t="str">
        <f t="shared" si="6"/>
        <v>#VALUE!</v>
      </c>
      <c r="DCN37" s="5" t="str">
        <f t="shared" si="6"/>
        <v>#VALUE!</v>
      </c>
      <c r="DCO37" s="5" t="str">
        <f t="shared" si="6"/>
        <v>#VALUE!</v>
      </c>
      <c r="DCP37" s="5" t="str">
        <f t="shared" si="6"/>
        <v>#VALUE!</v>
      </c>
      <c r="DCQ37" s="5" t="str">
        <f t="shared" si="6"/>
        <v>#VALUE!</v>
      </c>
      <c r="DCR37" s="5" t="str">
        <f t="shared" si="6"/>
        <v>#VALUE!</v>
      </c>
      <c r="DCS37" s="5" t="str">
        <f t="shared" si="6"/>
        <v>#VALUE!</v>
      </c>
      <c r="DCT37" s="5" t="str">
        <f t="shared" si="6"/>
        <v>#VALUE!</v>
      </c>
      <c r="DCU37" s="5" t="str">
        <f t="shared" si="6"/>
        <v>#VALUE!</v>
      </c>
      <c r="DCV37" s="5" t="str">
        <f t="shared" si="6"/>
        <v>#VALUE!</v>
      </c>
      <c r="DCW37" s="5" t="str">
        <f t="shared" si="6"/>
        <v>#VALUE!</v>
      </c>
      <c r="DCX37" s="5" t="str">
        <f t="shared" si="6"/>
        <v>#VALUE!</v>
      </c>
      <c r="DCY37" s="5" t="str">
        <f t="shared" si="6"/>
        <v>#VALUE!</v>
      </c>
      <c r="DCZ37" s="5" t="str">
        <f t="shared" si="6"/>
        <v>#VALUE!</v>
      </c>
      <c r="DDA37" s="5" t="str">
        <f t="shared" si="6"/>
        <v>#VALUE!</v>
      </c>
      <c r="DDB37" s="5" t="str">
        <f t="shared" si="6"/>
        <v>#VALUE!</v>
      </c>
      <c r="DDC37" s="5" t="str">
        <f t="shared" si="6"/>
        <v>#VALUE!</v>
      </c>
      <c r="DDD37" s="5" t="str">
        <f t="shared" si="6"/>
        <v>#VALUE!</v>
      </c>
      <c r="DDE37" s="5" t="str">
        <f t="shared" si="6"/>
        <v>#VALUE!</v>
      </c>
      <c r="DDF37" s="5" t="str">
        <f t="shared" si="6"/>
        <v>#VALUE!</v>
      </c>
      <c r="DDG37" s="5" t="str">
        <f t="shared" si="6"/>
        <v>#VALUE!</v>
      </c>
      <c r="DDH37" s="5" t="str">
        <f t="shared" si="6"/>
        <v>#VALUE!</v>
      </c>
      <c r="DDI37" s="5" t="str">
        <f t="shared" si="6"/>
        <v>#VALUE!</v>
      </c>
      <c r="DDJ37" s="5" t="str">
        <f t="shared" si="6"/>
        <v>#VALUE!</v>
      </c>
      <c r="DDK37" s="5" t="str">
        <f t="shared" si="6"/>
        <v>#VALUE!</v>
      </c>
      <c r="DDL37" s="5" t="str">
        <f t="shared" si="6"/>
        <v>#VALUE!</v>
      </c>
      <c r="DDM37" s="5" t="str">
        <f t="shared" si="6"/>
        <v>#VALUE!</v>
      </c>
      <c r="DDN37" s="5" t="str">
        <f t="shared" si="6"/>
        <v>#VALUE!</v>
      </c>
      <c r="DDO37" s="5" t="str">
        <f t="shared" si="6"/>
        <v>#VALUE!</v>
      </c>
      <c r="DDP37" s="5" t="str">
        <f t="shared" si="6"/>
        <v>#VALUE!</v>
      </c>
      <c r="DDQ37" s="5" t="str">
        <f t="shared" si="6"/>
        <v>#VALUE!</v>
      </c>
      <c r="DDR37" s="5" t="str">
        <f t="shared" si="6"/>
        <v>#VALUE!</v>
      </c>
      <c r="DDS37" s="5" t="str">
        <f t="shared" si="6"/>
        <v>#VALUE!</v>
      </c>
      <c r="DDT37" s="5" t="str">
        <f t="shared" si="6"/>
        <v>#VALUE!</v>
      </c>
      <c r="DDU37" s="5" t="str">
        <f t="shared" si="6"/>
        <v>#VALUE!</v>
      </c>
      <c r="DDV37" s="5" t="str">
        <f t="shared" si="6"/>
        <v>#VALUE!</v>
      </c>
      <c r="DDW37" s="5" t="str">
        <f t="shared" si="6"/>
        <v>#VALUE!</v>
      </c>
      <c r="DDX37" s="5" t="str">
        <f t="shared" si="6"/>
        <v>#VALUE!</v>
      </c>
      <c r="DDY37" s="5" t="str">
        <f t="shared" si="6"/>
        <v>#VALUE!</v>
      </c>
      <c r="DDZ37" s="5" t="str">
        <f t="shared" si="6"/>
        <v>#VALUE!</v>
      </c>
      <c r="DEA37" s="5" t="str">
        <f t="shared" si="6"/>
        <v>#VALUE!</v>
      </c>
      <c r="DEB37" s="5" t="str">
        <f t="shared" si="6"/>
        <v>#VALUE!</v>
      </c>
      <c r="DEC37" s="5" t="str">
        <f t="shared" si="6"/>
        <v>#VALUE!</v>
      </c>
      <c r="DED37" s="5" t="str">
        <f t="shared" si="6"/>
        <v>#VALUE!</v>
      </c>
      <c r="DEE37" s="5" t="str">
        <f t="shared" si="6"/>
        <v>#VALUE!</v>
      </c>
      <c r="DEF37" s="5" t="str">
        <f t="shared" si="6"/>
        <v>#VALUE!</v>
      </c>
      <c r="DEG37" s="5" t="str">
        <f t="shared" si="6"/>
        <v>#VALUE!</v>
      </c>
      <c r="DEH37" s="5" t="str">
        <f t="shared" si="6"/>
        <v>#VALUE!</v>
      </c>
      <c r="DEI37" s="5" t="str">
        <f t="shared" si="6"/>
        <v>#VALUE!</v>
      </c>
      <c r="DEJ37" s="5" t="str">
        <f t="shared" si="6"/>
        <v>#VALUE!</v>
      </c>
      <c r="DEK37" s="5" t="str">
        <f t="shared" si="6"/>
        <v>#VALUE!</v>
      </c>
      <c r="DEL37" s="5" t="str">
        <f t="shared" si="6"/>
        <v>#VALUE!</v>
      </c>
      <c r="DEM37" s="5" t="str">
        <f t="shared" si="6"/>
        <v>#VALUE!</v>
      </c>
      <c r="DEN37" s="5" t="str">
        <f t="shared" si="6"/>
        <v>#VALUE!</v>
      </c>
      <c r="DEO37" s="5" t="str">
        <f t="shared" si="6"/>
        <v>#VALUE!</v>
      </c>
      <c r="DEP37" s="5" t="str">
        <f t="shared" si="6"/>
        <v>#VALUE!</v>
      </c>
      <c r="DEQ37" s="5" t="str">
        <f t="shared" si="6"/>
        <v>#VALUE!</v>
      </c>
      <c r="DER37" s="5" t="str">
        <f t="shared" si="6"/>
        <v>#VALUE!</v>
      </c>
      <c r="DES37" s="5" t="str">
        <f t="shared" si="6"/>
        <v>#VALUE!</v>
      </c>
      <c r="DET37" s="5" t="str">
        <f t="shared" si="6"/>
        <v>#VALUE!</v>
      </c>
      <c r="DEU37" s="5" t="str">
        <f t="shared" si="6"/>
        <v>#VALUE!</v>
      </c>
      <c r="DEV37" s="5" t="str">
        <f t="shared" si="6"/>
        <v>#VALUE!</v>
      </c>
      <c r="DEW37" s="5" t="str">
        <f t="shared" si="6"/>
        <v>#VALUE!</v>
      </c>
      <c r="DEX37" s="5" t="str">
        <f t="shared" si="6"/>
        <v>#VALUE!</v>
      </c>
      <c r="DEY37" s="5" t="str">
        <f t="shared" si="6"/>
        <v>#VALUE!</v>
      </c>
      <c r="DEZ37" s="5" t="str">
        <f t="shared" si="6"/>
        <v>#VALUE!</v>
      </c>
      <c r="DFA37" s="5" t="str">
        <f t="shared" si="6"/>
        <v>#VALUE!</v>
      </c>
      <c r="DFB37" s="5" t="str">
        <f t="shared" si="6"/>
        <v>#VALUE!</v>
      </c>
      <c r="DFC37" s="5" t="str">
        <f t="shared" si="6"/>
        <v>#VALUE!</v>
      </c>
      <c r="DFD37" s="5" t="str">
        <f t="shared" si="6"/>
        <v>#VALUE!</v>
      </c>
      <c r="DFE37" s="5" t="str">
        <f t="shared" si="6"/>
        <v>#VALUE!</v>
      </c>
      <c r="DFF37" s="5" t="str">
        <f t="shared" si="6"/>
        <v>#VALUE!</v>
      </c>
      <c r="DFG37" s="5" t="str">
        <f t="shared" si="6"/>
        <v>#VALUE!</v>
      </c>
      <c r="DFH37" s="5" t="str">
        <f t="shared" si="6"/>
        <v>#VALUE!</v>
      </c>
      <c r="DFI37" s="5" t="str">
        <f t="shared" si="6"/>
        <v>#VALUE!</v>
      </c>
      <c r="DFJ37" s="5" t="str">
        <f t="shared" si="6"/>
        <v>#VALUE!</v>
      </c>
      <c r="DFK37" s="5" t="str">
        <f t="shared" si="6"/>
        <v>#VALUE!</v>
      </c>
      <c r="DFL37" s="5" t="str">
        <f t="shared" si="6"/>
        <v>#VALUE!</v>
      </c>
      <c r="DFM37" s="5" t="str">
        <f t="shared" si="6"/>
        <v>#VALUE!</v>
      </c>
      <c r="DFN37" s="5" t="str">
        <f t="shared" si="6"/>
        <v>#VALUE!</v>
      </c>
      <c r="DFO37" s="5" t="str">
        <f t="shared" si="6"/>
        <v>#VALUE!</v>
      </c>
      <c r="DFP37" s="5" t="str">
        <f t="shared" si="6"/>
        <v>#VALUE!</v>
      </c>
      <c r="DFQ37" s="5" t="str">
        <f t="shared" si="6"/>
        <v>#VALUE!</v>
      </c>
      <c r="DFR37" s="5" t="str">
        <f t="shared" si="6"/>
        <v>#VALUE!</v>
      </c>
      <c r="DFS37" s="5" t="str">
        <f t="shared" si="6"/>
        <v>#VALUE!</v>
      </c>
      <c r="DFT37" s="5" t="str">
        <f t="shared" si="6"/>
        <v>#VALUE!</v>
      </c>
      <c r="DFU37" s="5" t="str">
        <f t="shared" si="6"/>
        <v>#VALUE!</v>
      </c>
      <c r="DFV37" s="5" t="str">
        <f t="shared" si="6"/>
        <v>#VALUE!</v>
      </c>
      <c r="DFW37" s="5" t="str">
        <f t="shared" si="6"/>
        <v>#VALUE!</v>
      </c>
      <c r="DFX37" s="5" t="str">
        <f t="shared" si="6"/>
        <v>#VALUE!</v>
      </c>
      <c r="DFY37" s="5" t="str">
        <f t="shared" si="6"/>
        <v>#VALUE!</v>
      </c>
      <c r="DFZ37" s="5" t="str">
        <f t="shared" si="6"/>
        <v>#VALUE!</v>
      </c>
      <c r="DGA37" s="5" t="str">
        <f t="shared" si="6"/>
        <v>#VALUE!</v>
      </c>
      <c r="DGB37" s="5" t="str">
        <f t="shared" si="6"/>
        <v>#VALUE!</v>
      </c>
      <c r="DGC37" s="5" t="str">
        <f t="shared" si="6"/>
        <v>#VALUE!</v>
      </c>
      <c r="DGD37" s="5" t="str">
        <f t="shared" si="6"/>
        <v>#VALUE!</v>
      </c>
      <c r="DGE37" s="5" t="str">
        <f t="shared" si="6"/>
        <v>#VALUE!</v>
      </c>
      <c r="DGF37" s="5" t="str">
        <f t="shared" si="6"/>
        <v>#VALUE!</v>
      </c>
      <c r="DGG37" s="5" t="str">
        <f t="shared" si="6"/>
        <v>#VALUE!</v>
      </c>
      <c r="DGH37" s="5" t="str">
        <f t="shared" si="6"/>
        <v>#VALUE!</v>
      </c>
      <c r="DGI37" s="5" t="str">
        <f t="shared" si="6"/>
        <v>#VALUE!</v>
      </c>
      <c r="DGJ37" s="5" t="str">
        <f t="shared" si="6"/>
        <v>#VALUE!</v>
      </c>
      <c r="DGK37" s="5" t="str">
        <f t="shared" si="6"/>
        <v>#VALUE!</v>
      </c>
      <c r="DGL37" s="5" t="str">
        <f t="shared" si="6"/>
        <v>#VALUE!</v>
      </c>
      <c r="DGM37" s="5" t="str">
        <f t="shared" si="6"/>
        <v>#VALUE!</v>
      </c>
      <c r="DGN37" s="5" t="str">
        <f t="shared" si="6"/>
        <v>#VALUE!</v>
      </c>
      <c r="DGO37" s="5" t="str">
        <f t="shared" si="6"/>
        <v>#VALUE!</v>
      </c>
      <c r="DGP37" s="5" t="str">
        <f t="shared" si="6"/>
        <v>#VALUE!</v>
      </c>
      <c r="DGQ37" s="5" t="str">
        <f t="shared" si="6"/>
        <v>#VALUE!</v>
      </c>
      <c r="DGR37" s="5" t="str">
        <f t="shared" si="6"/>
        <v>#VALUE!</v>
      </c>
      <c r="DGS37" s="5" t="str">
        <f t="shared" si="6"/>
        <v>#VALUE!</v>
      </c>
      <c r="DGT37" s="5" t="str">
        <f t="shared" si="6"/>
        <v>#VALUE!</v>
      </c>
      <c r="DGU37" s="5" t="str">
        <f t="shared" si="6"/>
        <v>#VALUE!</v>
      </c>
      <c r="DGV37" s="5" t="str">
        <f t="shared" si="6"/>
        <v>#VALUE!</v>
      </c>
      <c r="DGW37" s="5" t="str">
        <f t="shared" si="6"/>
        <v>#VALUE!</v>
      </c>
      <c r="DGX37" s="5" t="str">
        <f t="shared" si="6"/>
        <v>#VALUE!</v>
      </c>
      <c r="DGY37" s="5" t="str">
        <f t="shared" si="6"/>
        <v>#VALUE!</v>
      </c>
      <c r="DGZ37" s="5" t="str">
        <f t="shared" si="6"/>
        <v>#VALUE!</v>
      </c>
      <c r="DHA37" s="5" t="str">
        <f t="shared" si="6"/>
        <v>#VALUE!</v>
      </c>
      <c r="DHB37" s="5" t="str">
        <f t="shared" si="6"/>
        <v>#VALUE!</v>
      </c>
      <c r="DHC37" s="5" t="str">
        <f t="shared" si="6"/>
        <v>#VALUE!</v>
      </c>
      <c r="DHD37" s="5" t="str">
        <f t="shared" si="6"/>
        <v>#VALUE!</v>
      </c>
      <c r="DHE37" s="5" t="str">
        <f t="shared" si="6"/>
        <v>#VALUE!</v>
      </c>
      <c r="DHF37" s="5" t="str">
        <f t="shared" si="6"/>
        <v>#VALUE!</v>
      </c>
      <c r="DHG37" s="5" t="str">
        <f t="shared" si="6"/>
        <v>#VALUE!</v>
      </c>
      <c r="DHH37" s="5" t="str">
        <f t="shared" si="6"/>
        <v>#VALUE!</v>
      </c>
      <c r="DHI37" s="5" t="str">
        <f t="shared" si="6"/>
        <v>#VALUE!</v>
      </c>
      <c r="DHJ37" s="5" t="str">
        <f t="shared" si="6"/>
        <v>#VALUE!</v>
      </c>
      <c r="DHK37" s="5" t="str">
        <f t="shared" si="6"/>
        <v>#VALUE!</v>
      </c>
      <c r="DHL37" s="5" t="str">
        <f t="shared" si="6"/>
        <v>#VALUE!</v>
      </c>
      <c r="DHM37" s="5" t="str">
        <f t="shared" si="6"/>
        <v>#VALUE!</v>
      </c>
      <c r="DHN37" s="5" t="str">
        <f t="shared" si="6"/>
        <v>#VALUE!</v>
      </c>
      <c r="DHO37" s="5" t="str">
        <f t="shared" si="6"/>
        <v>#VALUE!</v>
      </c>
      <c r="DHP37" s="5" t="str">
        <f t="shared" si="6"/>
        <v>#VALUE!</v>
      </c>
      <c r="DHQ37" s="5" t="str">
        <f t="shared" si="6"/>
        <v>#VALUE!</v>
      </c>
      <c r="DHR37" s="5" t="str">
        <f t="shared" si="6"/>
        <v>#VALUE!</v>
      </c>
      <c r="DHS37" s="5" t="str">
        <f t="shared" si="6"/>
        <v>#VALUE!</v>
      </c>
      <c r="DHT37" s="5" t="str">
        <f t="shared" si="6"/>
        <v>#VALUE!</v>
      </c>
      <c r="DHU37" s="5" t="str">
        <f t="shared" si="6"/>
        <v>#VALUE!</v>
      </c>
      <c r="DHV37" s="5" t="str">
        <f t="shared" si="6"/>
        <v>#VALUE!</v>
      </c>
      <c r="DHW37" s="5" t="str">
        <f t="shared" si="6"/>
        <v>#VALUE!</v>
      </c>
      <c r="DHX37" s="5" t="str">
        <f t="shared" si="6"/>
        <v>#VALUE!</v>
      </c>
      <c r="DHY37" s="5" t="str">
        <f t="shared" si="6"/>
        <v>#VALUE!</v>
      </c>
      <c r="DHZ37" s="5" t="str">
        <f t="shared" si="6"/>
        <v>#VALUE!</v>
      </c>
      <c r="DIA37" s="5" t="str">
        <f t="shared" si="6"/>
        <v>#VALUE!</v>
      </c>
      <c r="DIB37" s="5" t="str">
        <f t="shared" si="6"/>
        <v>#VALUE!</v>
      </c>
      <c r="DIC37" s="5" t="str">
        <f t="shared" si="6"/>
        <v>#VALUE!</v>
      </c>
      <c r="DID37" s="5" t="str">
        <f t="shared" si="6"/>
        <v>#VALUE!</v>
      </c>
      <c r="DIE37" s="5" t="str">
        <f t="shared" si="6"/>
        <v>#VALUE!</v>
      </c>
      <c r="DIF37" s="5" t="str">
        <f t="shared" si="6"/>
        <v>#VALUE!</v>
      </c>
      <c r="DIG37" s="5" t="str">
        <f t="shared" si="6"/>
        <v>#VALUE!</v>
      </c>
      <c r="DIH37" s="5" t="str">
        <f t="shared" si="6"/>
        <v>#VALUE!</v>
      </c>
      <c r="DII37" s="5" t="str">
        <f t="shared" si="6"/>
        <v>#VALUE!</v>
      </c>
      <c r="DIJ37" s="5" t="str">
        <f t="shared" si="6"/>
        <v>#VALUE!</v>
      </c>
      <c r="DIK37" s="5" t="str">
        <f t="shared" si="6"/>
        <v>#VALUE!</v>
      </c>
      <c r="DIL37" s="5" t="str">
        <f t="shared" si="6"/>
        <v>#VALUE!</v>
      </c>
      <c r="DIM37" s="5" t="str">
        <f t="shared" si="6"/>
        <v>#VALUE!</v>
      </c>
      <c r="DIN37" s="5" t="str">
        <f t="shared" si="6"/>
        <v>#VALUE!</v>
      </c>
      <c r="DIO37" s="5" t="str">
        <f t="shared" si="6"/>
        <v>#VALUE!</v>
      </c>
      <c r="DIP37" s="5" t="str">
        <f t="shared" si="6"/>
        <v>#VALUE!</v>
      </c>
      <c r="DIQ37" s="5" t="str">
        <f t="shared" si="6"/>
        <v>#VALUE!</v>
      </c>
      <c r="DIR37" s="5" t="str">
        <f t="shared" si="6"/>
        <v>#VALUE!</v>
      </c>
      <c r="DIS37" s="5" t="str">
        <f t="shared" si="6"/>
        <v>#VALUE!</v>
      </c>
      <c r="DIT37" s="5" t="str">
        <f t="shared" si="6"/>
        <v>#VALUE!</v>
      </c>
      <c r="DIU37" s="5" t="str">
        <f t="shared" si="6"/>
        <v>#VALUE!</v>
      </c>
      <c r="DIV37" s="5" t="str">
        <f t="shared" si="6"/>
        <v>#VALUE!</v>
      </c>
      <c r="DIW37" s="5" t="str">
        <f t="shared" si="6"/>
        <v>#VALUE!</v>
      </c>
      <c r="DIX37" s="5" t="str">
        <f t="shared" si="6"/>
        <v>#VALUE!</v>
      </c>
      <c r="DIY37" s="5" t="str">
        <f t="shared" si="6"/>
        <v>#VALUE!</v>
      </c>
      <c r="DIZ37" s="5" t="str">
        <f t="shared" si="6"/>
        <v>#VALUE!</v>
      </c>
      <c r="DJA37" s="5" t="str">
        <f t="shared" si="6"/>
        <v>#VALUE!</v>
      </c>
      <c r="DJB37" s="5" t="str">
        <f t="shared" si="6"/>
        <v>#VALUE!</v>
      </c>
      <c r="DJC37" s="5" t="str">
        <f t="shared" si="6"/>
        <v>#VALUE!</v>
      </c>
      <c r="DJD37" s="5" t="str">
        <f t="shared" si="6"/>
        <v>#VALUE!</v>
      </c>
      <c r="DJE37" s="5" t="str">
        <f t="shared" si="6"/>
        <v>#VALUE!</v>
      </c>
      <c r="DJF37" s="5" t="str">
        <f t="shared" si="6"/>
        <v>#VALUE!</v>
      </c>
      <c r="DJG37" s="5" t="str">
        <f t="shared" si="6"/>
        <v>#VALUE!</v>
      </c>
      <c r="DJH37" s="5" t="str">
        <f t="shared" si="6"/>
        <v>#VALUE!</v>
      </c>
      <c r="DJI37" s="5" t="str">
        <f t="shared" si="6"/>
        <v>#VALUE!</v>
      </c>
      <c r="DJJ37" s="5" t="str">
        <f t="shared" si="6"/>
        <v>#VALUE!</v>
      </c>
      <c r="DJK37" s="5" t="str">
        <f t="shared" si="6"/>
        <v>#VALUE!</v>
      </c>
      <c r="DJL37" s="5" t="str">
        <f t="shared" si="6"/>
        <v>#VALUE!</v>
      </c>
      <c r="DJM37" s="5" t="str">
        <f t="shared" si="6"/>
        <v>#VALUE!</v>
      </c>
      <c r="DJN37" s="5" t="str">
        <f t="shared" si="6"/>
        <v>#VALUE!</v>
      </c>
      <c r="DJO37" s="5" t="str">
        <f t="shared" si="6"/>
        <v>#VALUE!</v>
      </c>
      <c r="DJP37" s="5" t="str">
        <f t="shared" si="6"/>
        <v>#VALUE!</v>
      </c>
      <c r="DJQ37" s="5" t="str">
        <f t="shared" si="6"/>
        <v>#VALUE!</v>
      </c>
      <c r="DJR37" s="5" t="str">
        <f t="shared" si="6"/>
        <v>#VALUE!</v>
      </c>
      <c r="DJS37" s="5" t="str">
        <f t="shared" si="6"/>
        <v>#VALUE!</v>
      </c>
      <c r="DJT37" s="5" t="str">
        <f t="shared" si="6"/>
        <v>#VALUE!</v>
      </c>
      <c r="DJU37" s="5" t="str">
        <f t="shared" si="6"/>
        <v>#VALUE!</v>
      </c>
      <c r="DJV37" s="5" t="str">
        <f t="shared" si="6"/>
        <v>#VALUE!</v>
      </c>
      <c r="DJW37" s="5" t="str">
        <f t="shared" si="6"/>
        <v>#VALUE!</v>
      </c>
      <c r="DJX37" s="5" t="str">
        <f t="shared" si="6"/>
        <v>#VALUE!</v>
      </c>
      <c r="DJY37" s="5" t="str">
        <f t="shared" si="6"/>
        <v>#VALUE!</v>
      </c>
      <c r="DJZ37" s="5" t="str">
        <f t="shared" si="6"/>
        <v>#VALUE!</v>
      </c>
      <c r="DKA37" s="5" t="str">
        <f t="shared" si="6"/>
        <v>#VALUE!</v>
      </c>
      <c r="DKB37" s="5" t="str">
        <f t="shared" si="6"/>
        <v>#VALUE!</v>
      </c>
      <c r="DKC37" s="5" t="str">
        <f t="shared" si="6"/>
        <v>#VALUE!</v>
      </c>
      <c r="DKD37" s="5" t="str">
        <f t="shared" si="6"/>
        <v>#VALUE!</v>
      </c>
      <c r="DKE37" s="5" t="str">
        <f t="shared" si="6"/>
        <v>#VALUE!</v>
      </c>
      <c r="DKF37" s="5" t="str">
        <f t="shared" si="6"/>
        <v>#VALUE!</v>
      </c>
      <c r="DKG37" s="5" t="str">
        <f t="shared" si="6"/>
        <v>#VALUE!</v>
      </c>
      <c r="DKH37" s="5" t="str">
        <f t="shared" si="6"/>
        <v>#VALUE!</v>
      </c>
      <c r="DKI37" s="5" t="str">
        <f t="shared" si="6"/>
        <v>#VALUE!</v>
      </c>
      <c r="DKJ37" s="5" t="str">
        <f t="shared" si="6"/>
        <v>#VALUE!</v>
      </c>
      <c r="DKK37" s="5" t="str">
        <f t="shared" si="6"/>
        <v>#VALUE!</v>
      </c>
      <c r="DKL37" s="5" t="str">
        <f t="shared" si="6"/>
        <v>#VALUE!</v>
      </c>
      <c r="DKM37" s="5" t="str">
        <f t="shared" si="6"/>
        <v>#VALUE!</v>
      </c>
      <c r="DKN37" s="5" t="str">
        <f t="shared" si="6"/>
        <v>#VALUE!</v>
      </c>
      <c r="DKO37" s="5" t="str">
        <f t="shared" si="6"/>
        <v>#VALUE!</v>
      </c>
      <c r="DKP37" s="5" t="str">
        <f t="shared" si="6"/>
        <v>#VALUE!</v>
      </c>
      <c r="DKQ37" s="5" t="str">
        <f t="shared" si="6"/>
        <v>#VALUE!</v>
      </c>
      <c r="DKR37" s="5" t="str">
        <f t="shared" si="6"/>
        <v>#VALUE!</v>
      </c>
      <c r="DKS37" s="5" t="str">
        <f t="shared" si="6"/>
        <v>#VALUE!</v>
      </c>
      <c r="DKT37" s="5" t="str">
        <f t="shared" si="6"/>
        <v>#VALUE!</v>
      </c>
      <c r="DKU37" s="5" t="str">
        <f t="shared" si="6"/>
        <v>#VALUE!</v>
      </c>
      <c r="DKV37" s="5" t="str">
        <f t="shared" si="6"/>
        <v>#VALUE!</v>
      </c>
      <c r="DKW37" s="5" t="str">
        <f t="shared" si="6"/>
        <v>#VALUE!</v>
      </c>
      <c r="DKX37" s="5" t="str">
        <f t="shared" si="6"/>
        <v>#VALUE!</v>
      </c>
      <c r="DKY37" s="5" t="str">
        <f t="shared" si="6"/>
        <v>#VALUE!</v>
      </c>
      <c r="DKZ37" s="5" t="str">
        <f t="shared" si="6"/>
        <v>#VALUE!</v>
      </c>
      <c r="DLA37" s="5" t="str">
        <f t="shared" si="6"/>
        <v>#VALUE!</v>
      </c>
      <c r="DLB37" s="5" t="str">
        <f t="shared" si="6"/>
        <v>#VALUE!</v>
      </c>
      <c r="DLC37" s="5" t="str">
        <f t="shared" si="6"/>
        <v>#VALUE!</v>
      </c>
      <c r="DLD37" s="5" t="str">
        <f t="shared" si="6"/>
        <v>#VALUE!</v>
      </c>
      <c r="DLE37" s="5" t="str">
        <f t="shared" si="6"/>
        <v>#VALUE!</v>
      </c>
      <c r="DLF37" s="5" t="str">
        <f t="shared" si="6"/>
        <v>#VALUE!</v>
      </c>
      <c r="DLG37" s="5" t="str">
        <f t="shared" si="6"/>
        <v>#VALUE!</v>
      </c>
      <c r="DLH37" s="5" t="str">
        <f t="shared" si="6"/>
        <v>#VALUE!</v>
      </c>
      <c r="DLI37" s="5" t="str">
        <f t="shared" si="6"/>
        <v>#VALUE!</v>
      </c>
      <c r="DLJ37" s="5" t="str">
        <f t="shared" si="6"/>
        <v>#VALUE!</v>
      </c>
      <c r="DLK37" s="5" t="str">
        <f t="shared" si="6"/>
        <v>#VALUE!</v>
      </c>
      <c r="DLL37" s="5" t="str">
        <f t="shared" si="6"/>
        <v>#VALUE!</v>
      </c>
      <c r="DLM37" s="5" t="str">
        <f t="shared" si="6"/>
        <v>#VALUE!</v>
      </c>
      <c r="DLN37" s="5" t="str">
        <f t="shared" si="6"/>
        <v>#VALUE!</v>
      </c>
      <c r="DLO37" s="5" t="str">
        <f t="shared" si="6"/>
        <v>#VALUE!</v>
      </c>
      <c r="DLP37" s="5" t="str">
        <f t="shared" si="6"/>
        <v>#VALUE!</v>
      </c>
      <c r="DLQ37" s="5" t="str">
        <f t="shared" si="6"/>
        <v>#VALUE!</v>
      </c>
      <c r="DLR37" s="5" t="str">
        <f t="shared" si="6"/>
        <v>#VALUE!</v>
      </c>
      <c r="DLS37" s="5" t="str">
        <f t="shared" si="6"/>
        <v>#VALUE!</v>
      </c>
      <c r="DLT37" s="5" t="str">
        <f t="shared" si="6"/>
        <v>#VALUE!</v>
      </c>
      <c r="DLU37" s="5" t="str">
        <f t="shared" si="6"/>
        <v>#VALUE!</v>
      </c>
      <c r="DLV37" s="5" t="str">
        <f t="shared" si="6"/>
        <v>#VALUE!</v>
      </c>
      <c r="DLW37" s="5" t="str">
        <f t="shared" si="6"/>
        <v>#VALUE!</v>
      </c>
      <c r="DLX37" s="5" t="str">
        <f t="shared" si="6"/>
        <v>#VALUE!</v>
      </c>
      <c r="DLY37" s="5" t="str">
        <f t="shared" si="6"/>
        <v>#VALUE!</v>
      </c>
      <c r="DLZ37" s="5" t="str">
        <f t="shared" si="6"/>
        <v>#VALUE!</v>
      </c>
      <c r="DMA37" s="5" t="str">
        <f t="shared" si="6"/>
        <v>#VALUE!</v>
      </c>
      <c r="DMB37" s="5" t="str">
        <f t="shared" si="6"/>
        <v>#VALUE!</v>
      </c>
      <c r="DMC37" s="5" t="str">
        <f t="shared" si="6"/>
        <v>#VALUE!</v>
      </c>
      <c r="DMD37" s="5" t="str">
        <f t="shared" si="6"/>
        <v>#VALUE!</v>
      </c>
      <c r="DME37" s="5" t="str">
        <f t="shared" si="6"/>
        <v>#VALUE!</v>
      </c>
      <c r="DMF37" s="5" t="str">
        <f t="shared" si="6"/>
        <v>#VALUE!</v>
      </c>
      <c r="DMG37" s="5" t="str">
        <f t="shared" si="6"/>
        <v>#VALUE!</v>
      </c>
      <c r="DMH37" s="5" t="str">
        <f t="shared" si="6"/>
        <v>#VALUE!</v>
      </c>
      <c r="DMI37" s="5" t="str">
        <f t="shared" si="6"/>
        <v>#VALUE!</v>
      </c>
      <c r="DMJ37" s="5" t="str">
        <f t="shared" si="6"/>
        <v>#VALUE!</v>
      </c>
      <c r="DMK37" s="5" t="str">
        <f t="shared" si="6"/>
        <v>#VALUE!</v>
      </c>
      <c r="DML37" s="5" t="str">
        <f t="shared" si="6"/>
        <v>#VALUE!</v>
      </c>
      <c r="DMM37" s="5" t="str">
        <f t="shared" si="6"/>
        <v>#VALUE!</v>
      </c>
      <c r="DMN37" s="5" t="str">
        <f t="shared" si="6"/>
        <v>#VALUE!</v>
      </c>
      <c r="DMO37" s="5" t="str">
        <f t="shared" si="6"/>
        <v>#VALUE!</v>
      </c>
      <c r="DMP37" s="5" t="str">
        <f t="shared" si="6"/>
        <v>#VALUE!</v>
      </c>
      <c r="DMQ37" s="5" t="str">
        <f t="shared" si="6"/>
        <v>#VALUE!</v>
      </c>
      <c r="DMR37" s="5" t="str">
        <f t="shared" si="6"/>
        <v>#VALUE!</v>
      </c>
      <c r="DMS37" s="5" t="str">
        <f t="shared" si="6"/>
        <v>#VALUE!</v>
      </c>
      <c r="DMT37" s="5" t="str">
        <f t="shared" si="6"/>
        <v>#VALUE!</v>
      </c>
      <c r="DMU37" s="5" t="str">
        <f t="shared" si="6"/>
        <v>#VALUE!</v>
      </c>
      <c r="DMV37" s="5" t="str">
        <f t="shared" si="6"/>
        <v>#VALUE!</v>
      </c>
      <c r="DMW37" s="5" t="str">
        <f t="shared" si="6"/>
        <v>#VALUE!</v>
      </c>
      <c r="DMX37" s="5" t="str">
        <f t="shared" si="6"/>
        <v>#VALUE!</v>
      </c>
      <c r="DMY37" s="5" t="str">
        <f t="shared" si="6"/>
        <v>#VALUE!</v>
      </c>
      <c r="DMZ37" s="5" t="str">
        <f t="shared" si="6"/>
        <v>#VALUE!</v>
      </c>
      <c r="DNA37" s="5" t="str">
        <f t="shared" si="6"/>
        <v>#VALUE!</v>
      </c>
      <c r="DNB37" s="5" t="str">
        <f t="shared" si="6"/>
        <v>#VALUE!</v>
      </c>
      <c r="DNC37" s="5" t="str">
        <f t="shared" si="6"/>
        <v>#VALUE!</v>
      </c>
      <c r="DND37" s="5" t="str">
        <f t="shared" si="6"/>
        <v>#VALUE!</v>
      </c>
      <c r="DNE37" s="5" t="str">
        <f t="shared" si="6"/>
        <v>#VALUE!</v>
      </c>
      <c r="DNF37" s="5" t="str">
        <f t="shared" si="6"/>
        <v>#VALUE!</v>
      </c>
      <c r="DNG37" s="5" t="str">
        <f t="shared" si="6"/>
        <v>#VALUE!</v>
      </c>
      <c r="DNH37" s="5" t="str">
        <f t="shared" si="6"/>
        <v>#VALUE!</v>
      </c>
      <c r="DNI37" s="5" t="str">
        <f t="shared" si="6"/>
        <v>#VALUE!</v>
      </c>
      <c r="DNJ37" s="5" t="str">
        <f t="shared" si="6"/>
        <v>#VALUE!</v>
      </c>
      <c r="DNK37" s="5" t="str">
        <f t="shared" si="6"/>
        <v>#VALUE!</v>
      </c>
      <c r="DNL37" s="5" t="str">
        <f t="shared" si="6"/>
        <v>#VALUE!</v>
      </c>
      <c r="DNM37" s="5" t="str">
        <f t="shared" si="6"/>
        <v>#VALUE!</v>
      </c>
      <c r="DNN37" s="5" t="str">
        <f t="shared" si="6"/>
        <v>#VALUE!</v>
      </c>
      <c r="DNO37" s="5" t="str">
        <f t="shared" si="6"/>
        <v>#VALUE!</v>
      </c>
      <c r="DNP37" s="5" t="str">
        <f t="shared" si="6"/>
        <v>#VALUE!</v>
      </c>
      <c r="DNQ37" s="5" t="str">
        <f t="shared" si="6"/>
        <v>#VALUE!</v>
      </c>
      <c r="DNR37" s="5" t="str">
        <f t="shared" si="6"/>
        <v>#VALUE!</v>
      </c>
      <c r="DNS37" s="5" t="str">
        <f t="shared" si="6"/>
        <v>#VALUE!</v>
      </c>
      <c r="DNT37" s="5" t="str">
        <f t="shared" si="6"/>
        <v>#VALUE!</v>
      </c>
      <c r="DNU37" s="5" t="str">
        <f t="shared" si="6"/>
        <v>#VALUE!</v>
      </c>
      <c r="DNV37" s="5" t="str">
        <f t="shared" si="6"/>
        <v>#VALUE!</v>
      </c>
      <c r="DNW37" s="5" t="str">
        <f t="shared" si="6"/>
        <v>#VALUE!</v>
      </c>
      <c r="DNX37" s="5" t="str">
        <f t="shared" si="6"/>
        <v>#VALUE!</v>
      </c>
      <c r="DNY37" s="5" t="str">
        <f t="shared" si="6"/>
        <v>#VALUE!</v>
      </c>
      <c r="DNZ37" s="5" t="str">
        <f t="shared" si="6"/>
        <v>#VALUE!</v>
      </c>
      <c r="DOA37" s="5" t="str">
        <f t="shared" si="6"/>
        <v>#VALUE!</v>
      </c>
      <c r="DOB37" s="5" t="str">
        <f t="shared" si="6"/>
        <v>#VALUE!</v>
      </c>
      <c r="DOC37" s="5" t="str">
        <f t="shared" si="6"/>
        <v>#VALUE!</v>
      </c>
      <c r="DOD37" s="5" t="str">
        <f t="shared" si="6"/>
        <v>#VALUE!</v>
      </c>
      <c r="DOE37" s="5" t="str">
        <f t="shared" si="6"/>
        <v>#VALUE!</v>
      </c>
      <c r="DOF37" s="5" t="str">
        <f t="shared" si="6"/>
        <v>#VALUE!</v>
      </c>
      <c r="DOG37" s="5" t="str">
        <f t="shared" si="6"/>
        <v>#VALUE!</v>
      </c>
      <c r="DOH37" s="5" t="str">
        <f t="shared" si="6"/>
        <v>#VALUE!</v>
      </c>
      <c r="DOI37" s="5" t="str">
        <f t="shared" si="6"/>
        <v>#VALUE!</v>
      </c>
      <c r="DOJ37" s="5" t="str">
        <f t="shared" si="6"/>
        <v>#VALUE!</v>
      </c>
      <c r="DOK37" s="5" t="str">
        <f t="shared" si="6"/>
        <v>#VALUE!</v>
      </c>
      <c r="DOL37" s="5" t="str">
        <f t="shared" si="6"/>
        <v>#VALUE!</v>
      </c>
      <c r="DOM37" s="5" t="str">
        <f t="shared" si="6"/>
        <v>#VALUE!</v>
      </c>
      <c r="DON37" s="5" t="str">
        <f t="shared" si="6"/>
        <v>#VALUE!</v>
      </c>
      <c r="DOO37" s="5" t="str">
        <f t="shared" si="6"/>
        <v>#VALUE!</v>
      </c>
      <c r="DOP37" s="5" t="str">
        <f t="shared" si="6"/>
        <v>#VALUE!</v>
      </c>
      <c r="DOQ37" s="5" t="str">
        <f t="shared" si="6"/>
        <v>#VALUE!</v>
      </c>
      <c r="DOR37" s="5" t="str">
        <f t="shared" si="6"/>
        <v>#VALUE!</v>
      </c>
      <c r="DOS37" s="5" t="str">
        <f t="shared" si="6"/>
        <v>#VALUE!</v>
      </c>
      <c r="DOT37" s="5" t="str">
        <f t="shared" si="6"/>
        <v>#VALUE!</v>
      </c>
      <c r="DOU37" s="5" t="str">
        <f t="shared" si="6"/>
        <v>#VALUE!</v>
      </c>
      <c r="DOV37" s="5" t="str">
        <f t="shared" si="6"/>
        <v>#VALUE!</v>
      </c>
      <c r="DOW37" s="5" t="str">
        <f t="shared" si="6"/>
        <v>#VALUE!</v>
      </c>
      <c r="DOX37" s="5" t="str">
        <f t="shared" si="6"/>
        <v>#VALUE!</v>
      </c>
      <c r="DOY37" s="5" t="str">
        <f t="shared" si="6"/>
        <v>#VALUE!</v>
      </c>
      <c r="DOZ37" s="5" t="str">
        <f t="shared" si="6"/>
        <v>#VALUE!</v>
      </c>
      <c r="DPA37" s="5" t="str">
        <f t="shared" si="6"/>
        <v>#VALUE!</v>
      </c>
      <c r="DPB37" s="5" t="str">
        <f t="shared" si="6"/>
        <v>#VALUE!</v>
      </c>
      <c r="DPC37" s="5" t="str">
        <f t="shared" si="6"/>
        <v>#VALUE!</v>
      </c>
      <c r="DPD37" s="5" t="str">
        <f t="shared" si="6"/>
        <v>#VALUE!</v>
      </c>
      <c r="DPE37" s="5" t="str">
        <f t="shared" si="6"/>
        <v>#VALUE!</v>
      </c>
      <c r="DPF37" s="5" t="str">
        <f t="shared" si="6"/>
        <v>#VALUE!</v>
      </c>
      <c r="DPG37" s="5" t="str">
        <f t="shared" si="6"/>
        <v>#VALUE!</v>
      </c>
      <c r="DPH37" s="5" t="str">
        <f t="shared" si="6"/>
        <v>#VALUE!</v>
      </c>
      <c r="DPI37" s="5" t="str">
        <f t="shared" si="6"/>
        <v>#VALUE!</v>
      </c>
      <c r="DPJ37" s="5" t="str">
        <f t="shared" si="6"/>
        <v>#VALUE!</v>
      </c>
      <c r="DPK37" s="5" t="str">
        <f t="shared" si="6"/>
        <v>#VALUE!</v>
      </c>
      <c r="DPL37" s="5" t="str">
        <f t="shared" si="6"/>
        <v>#VALUE!</v>
      </c>
      <c r="DPM37" s="5" t="str">
        <f t="shared" si="6"/>
        <v>#VALUE!</v>
      </c>
      <c r="DPN37" s="5" t="str">
        <f t="shared" si="6"/>
        <v>#VALUE!</v>
      </c>
      <c r="DPO37" s="5" t="str">
        <f t="shared" si="6"/>
        <v>#VALUE!</v>
      </c>
      <c r="DPP37" s="5" t="str">
        <f t="shared" si="6"/>
        <v>#VALUE!</v>
      </c>
      <c r="DPQ37" s="5" t="str">
        <f t="shared" si="6"/>
        <v>#VALUE!</v>
      </c>
      <c r="DPR37" s="5" t="str">
        <f t="shared" si="6"/>
        <v>#VALUE!</v>
      </c>
      <c r="DPS37" s="5" t="str">
        <f t="shared" si="6"/>
        <v>#VALUE!</v>
      </c>
      <c r="DPT37" s="5" t="str">
        <f t="shared" si="6"/>
        <v>#VALUE!</v>
      </c>
      <c r="DPU37" s="5" t="str">
        <f t="shared" si="6"/>
        <v>#VALUE!</v>
      </c>
      <c r="DPV37" s="5" t="str">
        <f t="shared" si="6"/>
        <v>#VALUE!</v>
      </c>
      <c r="DPW37" s="5" t="str">
        <f t="shared" si="6"/>
        <v>#VALUE!</v>
      </c>
      <c r="DPX37" s="5" t="str">
        <f t="shared" si="6"/>
        <v>#VALUE!</v>
      </c>
      <c r="DPY37" s="5" t="str">
        <f t="shared" si="6"/>
        <v>#VALUE!</v>
      </c>
      <c r="DPZ37" s="5" t="str">
        <f t="shared" si="6"/>
        <v>#VALUE!</v>
      </c>
      <c r="DQA37" s="5" t="str">
        <f t="shared" si="6"/>
        <v>#VALUE!</v>
      </c>
      <c r="DQB37" s="5" t="str">
        <f t="shared" si="6"/>
        <v>#VALUE!</v>
      </c>
      <c r="DQC37" s="5" t="str">
        <f t="shared" si="6"/>
        <v>#VALUE!</v>
      </c>
      <c r="DQD37" s="5" t="str">
        <f t="shared" si="6"/>
        <v>#VALUE!</v>
      </c>
      <c r="DQE37" s="5" t="str">
        <f t="shared" si="6"/>
        <v>#VALUE!</v>
      </c>
      <c r="DQF37" s="5" t="str">
        <f t="shared" si="6"/>
        <v>#VALUE!</v>
      </c>
      <c r="DQG37" s="5" t="str">
        <f t="shared" si="6"/>
        <v>#VALUE!</v>
      </c>
      <c r="DQH37" s="5" t="str">
        <f t="shared" si="6"/>
        <v>#VALUE!</v>
      </c>
      <c r="DQI37" s="5" t="str">
        <f t="shared" si="6"/>
        <v>#VALUE!</v>
      </c>
      <c r="DQJ37" s="5" t="str">
        <f t="shared" si="6"/>
        <v>#VALUE!</v>
      </c>
      <c r="DQK37" s="5" t="str">
        <f t="shared" si="6"/>
        <v>#VALUE!</v>
      </c>
      <c r="DQL37" s="5" t="str">
        <f t="shared" si="6"/>
        <v>#VALUE!</v>
      </c>
      <c r="DQM37" s="5" t="str">
        <f t="shared" si="6"/>
        <v>#VALUE!</v>
      </c>
      <c r="DQN37" s="5" t="str">
        <f t="shared" si="6"/>
        <v>#VALUE!</v>
      </c>
      <c r="DQO37" s="5" t="str">
        <f t="shared" si="6"/>
        <v>#VALUE!</v>
      </c>
      <c r="DQP37" s="5" t="str">
        <f t="shared" si="6"/>
        <v>#VALUE!</v>
      </c>
      <c r="DQQ37" s="5" t="str">
        <f t="shared" si="6"/>
        <v>#VALUE!</v>
      </c>
      <c r="DQR37" s="5" t="str">
        <f t="shared" si="6"/>
        <v>#VALUE!</v>
      </c>
      <c r="DQS37" s="5" t="str">
        <f t="shared" si="6"/>
        <v>#VALUE!</v>
      </c>
      <c r="DQT37" s="5" t="str">
        <f t="shared" si="6"/>
        <v>#VALUE!</v>
      </c>
      <c r="DQU37" s="5" t="str">
        <f t="shared" si="6"/>
        <v>#VALUE!</v>
      </c>
      <c r="DQV37" s="5" t="str">
        <f t="shared" si="6"/>
        <v>#VALUE!</v>
      </c>
      <c r="DQW37" s="5" t="str">
        <f t="shared" si="6"/>
        <v>#VALUE!</v>
      </c>
      <c r="DQX37" s="5" t="str">
        <f t="shared" si="6"/>
        <v>#VALUE!</v>
      </c>
      <c r="DQY37" s="5" t="str">
        <f t="shared" si="6"/>
        <v>#VALUE!</v>
      </c>
      <c r="DQZ37" s="5" t="str">
        <f t="shared" si="6"/>
        <v>#VALUE!</v>
      </c>
      <c r="DRA37" s="5" t="str">
        <f t="shared" si="6"/>
        <v>#VALUE!</v>
      </c>
      <c r="DRB37" s="5" t="str">
        <f t="shared" si="6"/>
        <v>#VALUE!</v>
      </c>
      <c r="DRC37" s="5" t="str">
        <f t="shared" si="6"/>
        <v>#VALUE!</v>
      </c>
      <c r="DRD37" s="5" t="str">
        <f t="shared" si="6"/>
        <v>#VALUE!</v>
      </c>
      <c r="DRE37" s="5" t="str">
        <f t="shared" si="6"/>
        <v>#VALUE!</v>
      </c>
      <c r="DRF37" s="5" t="str">
        <f t="shared" si="6"/>
        <v>#VALUE!</v>
      </c>
      <c r="DRG37" s="5" t="str">
        <f t="shared" si="6"/>
        <v>#VALUE!</v>
      </c>
      <c r="DRH37" s="5" t="str">
        <f t="shared" si="6"/>
        <v>#VALUE!</v>
      </c>
      <c r="DRI37" s="5" t="str">
        <f t="shared" si="6"/>
        <v>#VALUE!</v>
      </c>
      <c r="DRJ37" s="5" t="str">
        <f t="shared" si="6"/>
        <v>#VALUE!</v>
      </c>
      <c r="DRK37" s="5" t="str">
        <f t="shared" si="6"/>
        <v>#VALUE!</v>
      </c>
      <c r="DRL37" s="5" t="str">
        <f t="shared" si="6"/>
        <v>#VALUE!</v>
      </c>
      <c r="DRM37" s="5" t="str">
        <f t="shared" si="6"/>
        <v>#VALUE!</v>
      </c>
      <c r="DRN37" s="5" t="str">
        <f t="shared" si="6"/>
        <v>#VALUE!</v>
      </c>
      <c r="DRO37" s="5" t="str">
        <f t="shared" si="6"/>
        <v>#VALUE!</v>
      </c>
      <c r="DRP37" s="5" t="str">
        <f t="shared" si="6"/>
        <v>#VALUE!</v>
      </c>
      <c r="DRQ37" s="5" t="str">
        <f t="shared" si="6"/>
        <v>#VALUE!</v>
      </c>
      <c r="DRR37" s="5" t="str">
        <f t="shared" si="6"/>
        <v>#VALUE!</v>
      </c>
      <c r="DRS37" s="5" t="str">
        <f t="shared" si="6"/>
        <v>#VALUE!</v>
      </c>
      <c r="DRT37" s="5" t="str">
        <f t="shared" si="6"/>
        <v>#VALUE!</v>
      </c>
      <c r="DRU37" s="5" t="str">
        <f t="shared" si="6"/>
        <v>#VALUE!</v>
      </c>
      <c r="DRV37" s="5" t="str">
        <f t="shared" si="6"/>
        <v>#VALUE!</v>
      </c>
      <c r="DRW37" s="5" t="str">
        <f t="shared" si="6"/>
        <v>#VALUE!</v>
      </c>
      <c r="DRX37" s="5" t="str">
        <f t="shared" si="6"/>
        <v>#VALUE!</v>
      </c>
      <c r="DRY37" s="5" t="str">
        <f t="shared" si="6"/>
        <v>#VALUE!</v>
      </c>
      <c r="DRZ37" s="5" t="str">
        <f t="shared" si="6"/>
        <v>#VALUE!</v>
      </c>
      <c r="DSA37" s="5" t="str">
        <f t="shared" si="6"/>
        <v>#VALUE!</v>
      </c>
      <c r="DSB37" s="5" t="str">
        <f t="shared" si="6"/>
        <v>#VALUE!</v>
      </c>
      <c r="DSC37" s="5" t="str">
        <f t="shared" si="6"/>
        <v>#VALUE!</v>
      </c>
      <c r="DSD37" s="5" t="str">
        <f t="shared" si="6"/>
        <v>#VALUE!</v>
      </c>
      <c r="DSE37" s="5" t="str">
        <f t="shared" si="6"/>
        <v>#VALUE!</v>
      </c>
      <c r="DSF37" s="5" t="str">
        <f t="shared" si="6"/>
        <v>#VALUE!</v>
      </c>
      <c r="DSG37" s="5" t="str">
        <f t="shared" si="6"/>
        <v>#VALUE!</v>
      </c>
      <c r="DSH37" s="5" t="str">
        <f t="shared" si="6"/>
        <v>#VALUE!</v>
      </c>
      <c r="DSI37" s="5" t="str">
        <f t="shared" si="6"/>
        <v>#VALUE!</v>
      </c>
      <c r="DSJ37" s="5" t="str">
        <f t="shared" si="6"/>
        <v>#VALUE!</v>
      </c>
      <c r="DSK37" s="5" t="str">
        <f t="shared" si="6"/>
        <v>#VALUE!</v>
      </c>
      <c r="DSL37" s="5" t="str">
        <f t="shared" si="6"/>
        <v>#VALUE!</v>
      </c>
      <c r="DSM37" s="5" t="str">
        <f t="shared" si="6"/>
        <v>#VALUE!</v>
      </c>
      <c r="DSN37" s="5" t="str">
        <f t="shared" si="6"/>
        <v>#VALUE!</v>
      </c>
      <c r="DSO37" s="5" t="str">
        <f t="shared" si="6"/>
        <v>#VALUE!</v>
      </c>
      <c r="DSP37" s="5" t="str">
        <f t="shared" si="6"/>
        <v>#VALUE!</v>
      </c>
      <c r="DSQ37" s="5" t="str">
        <f t="shared" si="6"/>
        <v>#VALUE!</v>
      </c>
      <c r="DSR37" s="5" t="str">
        <f t="shared" si="6"/>
        <v>#VALUE!</v>
      </c>
      <c r="DSS37" s="5" t="str">
        <f t="shared" si="6"/>
        <v>#VALUE!</v>
      </c>
      <c r="DST37" s="5" t="str">
        <f t="shared" si="6"/>
        <v>#VALUE!</v>
      </c>
      <c r="DSU37" s="5" t="str">
        <f t="shared" si="6"/>
        <v>#VALUE!</v>
      </c>
      <c r="DSV37" s="5" t="str">
        <f t="shared" si="6"/>
        <v>#VALUE!</v>
      </c>
      <c r="DSW37" s="5" t="str">
        <f t="shared" si="6"/>
        <v>#VALUE!</v>
      </c>
      <c r="DSX37" s="5" t="str">
        <f t="shared" si="6"/>
        <v>#VALUE!</v>
      </c>
      <c r="DSY37" s="5" t="str">
        <f t="shared" si="6"/>
        <v>#VALUE!</v>
      </c>
      <c r="DSZ37" s="5" t="str">
        <f t="shared" si="6"/>
        <v>#VALUE!</v>
      </c>
      <c r="DTA37" s="5" t="str">
        <f t="shared" si="6"/>
        <v>#VALUE!</v>
      </c>
      <c r="DTB37" s="5" t="str">
        <f t="shared" si="6"/>
        <v>#VALUE!</v>
      </c>
      <c r="DTC37" s="5" t="str">
        <f t="shared" si="6"/>
        <v>#VALUE!</v>
      </c>
      <c r="DTD37" s="5" t="str">
        <f t="shared" si="6"/>
        <v>#VALUE!</v>
      </c>
      <c r="DTE37" s="5" t="str">
        <f t="shared" si="6"/>
        <v>#VALUE!</v>
      </c>
      <c r="DTF37" s="5" t="str">
        <f t="shared" si="6"/>
        <v>#VALUE!</v>
      </c>
      <c r="DTG37" s="5" t="str">
        <f t="shared" si="6"/>
        <v>#VALUE!</v>
      </c>
      <c r="DTH37" s="5" t="str">
        <f t="shared" si="6"/>
        <v>#VALUE!</v>
      </c>
      <c r="DTI37" s="5" t="str">
        <f t="shared" si="6"/>
        <v>#VALUE!</v>
      </c>
      <c r="DTJ37" s="5" t="str">
        <f t="shared" si="6"/>
        <v>#VALUE!</v>
      </c>
      <c r="DTK37" s="5" t="str">
        <f t="shared" si="6"/>
        <v>#VALUE!</v>
      </c>
      <c r="DTL37" s="5" t="str">
        <f t="shared" si="6"/>
        <v>#VALUE!</v>
      </c>
      <c r="DTM37" s="5" t="str">
        <f t="shared" si="6"/>
        <v>#VALUE!</v>
      </c>
      <c r="DTN37" s="5" t="str">
        <f t="shared" si="6"/>
        <v>#VALUE!</v>
      </c>
      <c r="DTO37" s="5" t="str">
        <f t="shared" si="6"/>
        <v>#VALUE!</v>
      </c>
      <c r="DTP37" s="5" t="str">
        <f t="shared" si="6"/>
        <v>#VALUE!</v>
      </c>
      <c r="DTQ37" s="5" t="str">
        <f t="shared" si="6"/>
        <v>#VALUE!</v>
      </c>
      <c r="DTR37" s="5" t="str">
        <f t="shared" si="6"/>
        <v>#VALUE!</v>
      </c>
      <c r="DTS37" s="5" t="str">
        <f t="shared" si="6"/>
        <v>#VALUE!</v>
      </c>
      <c r="DTT37" s="5" t="str">
        <f t="shared" si="6"/>
        <v>#VALUE!</v>
      </c>
      <c r="DTU37" s="5" t="str">
        <f t="shared" si="6"/>
        <v>#VALUE!</v>
      </c>
      <c r="DTV37" s="5" t="str">
        <f t="shared" si="6"/>
        <v>#VALUE!</v>
      </c>
      <c r="DTW37" s="5" t="str">
        <f t="shared" si="6"/>
        <v>#VALUE!</v>
      </c>
      <c r="DTX37" s="5" t="str">
        <f t="shared" si="6"/>
        <v>#VALUE!</v>
      </c>
      <c r="DTY37" s="5" t="str">
        <f t="shared" si="6"/>
        <v>#VALUE!</v>
      </c>
      <c r="DTZ37" s="5" t="str">
        <f t="shared" si="6"/>
        <v>#VALUE!</v>
      </c>
      <c r="DUA37" s="5" t="str">
        <f t="shared" si="6"/>
        <v>#VALUE!</v>
      </c>
      <c r="DUB37" s="5" t="str">
        <f t="shared" si="6"/>
        <v>#VALUE!</v>
      </c>
      <c r="DUC37" s="5" t="str">
        <f t="shared" si="6"/>
        <v>#VALUE!</v>
      </c>
      <c r="DUD37" s="5" t="str">
        <f t="shared" si="6"/>
        <v>#VALUE!</v>
      </c>
      <c r="DUE37" s="5" t="str">
        <f t="shared" si="6"/>
        <v>#VALUE!</v>
      </c>
      <c r="DUF37" s="5" t="str">
        <f t="shared" si="6"/>
        <v>#VALUE!</v>
      </c>
      <c r="DUG37" s="5" t="str">
        <f t="shared" si="6"/>
        <v>#VALUE!</v>
      </c>
      <c r="DUH37" s="5" t="str">
        <f t="shared" si="6"/>
        <v>#VALUE!</v>
      </c>
      <c r="DUI37" s="5" t="str">
        <f t="shared" si="6"/>
        <v>#VALUE!</v>
      </c>
      <c r="DUJ37" s="5" t="str">
        <f t="shared" si="6"/>
        <v>#VALUE!</v>
      </c>
      <c r="DUK37" s="5" t="str">
        <f t="shared" si="6"/>
        <v>#VALUE!</v>
      </c>
      <c r="DUL37" s="5" t="str">
        <f t="shared" si="6"/>
        <v>#VALUE!</v>
      </c>
      <c r="DUM37" s="5" t="str">
        <f t="shared" si="6"/>
        <v>#VALUE!</v>
      </c>
      <c r="DUN37" s="5" t="str">
        <f t="shared" si="6"/>
        <v>#VALUE!</v>
      </c>
      <c r="DUO37" s="5" t="str">
        <f t="shared" si="6"/>
        <v>#VALUE!</v>
      </c>
      <c r="DUP37" s="5" t="str">
        <f t="shared" si="6"/>
        <v>#VALUE!</v>
      </c>
      <c r="DUQ37" s="5" t="str">
        <f t="shared" si="6"/>
        <v>#VALUE!</v>
      </c>
      <c r="DUR37" s="5" t="str">
        <f t="shared" si="6"/>
        <v>#VALUE!</v>
      </c>
      <c r="DUS37" s="5" t="str">
        <f t="shared" si="6"/>
        <v>#VALUE!</v>
      </c>
      <c r="DUT37" s="5" t="str">
        <f t="shared" si="6"/>
        <v>#VALUE!</v>
      </c>
      <c r="DUU37" s="5" t="str">
        <f t="shared" si="6"/>
        <v>#VALUE!</v>
      </c>
      <c r="DUV37" s="5" t="str">
        <f t="shared" si="6"/>
        <v>#VALUE!</v>
      </c>
      <c r="DUW37" s="5" t="str">
        <f t="shared" si="6"/>
        <v>#VALUE!</v>
      </c>
      <c r="DUX37" s="5" t="str">
        <f t="shared" si="6"/>
        <v>#VALUE!</v>
      </c>
      <c r="DUY37" s="5" t="str">
        <f t="shared" si="6"/>
        <v>#VALUE!</v>
      </c>
      <c r="DUZ37" s="5" t="str">
        <f t="shared" si="6"/>
        <v>#VALUE!</v>
      </c>
      <c r="DVA37" s="5" t="str">
        <f t="shared" si="6"/>
        <v>#VALUE!</v>
      </c>
      <c r="DVB37" s="5" t="str">
        <f t="shared" si="6"/>
        <v>#VALUE!</v>
      </c>
      <c r="DVC37" s="5" t="str">
        <f t="shared" si="6"/>
        <v>#VALUE!</v>
      </c>
      <c r="DVD37" s="5" t="str">
        <f t="shared" si="6"/>
        <v>#VALUE!</v>
      </c>
      <c r="DVE37" s="5" t="str">
        <f t="shared" si="6"/>
        <v>#VALUE!</v>
      </c>
      <c r="DVF37" s="5" t="str">
        <f t="shared" si="6"/>
        <v>#VALUE!</v>
      </c>
      <c r="DVG37" s="5" t="str">
        <f t="shared" si="6"/>
        <v>#VALUE!</v>
      </c>
      <c r="DVH37" s="5" t="str">
        <f t="shared" si="6"/>
        <v>#VALUE!</v>
      </c>
      <c r="DVI37" s="5" t="str">
        <f t="shared" si="6"/>
        <v>#VALUE!</v>
      </c>
      <c r="DVJ37" s="5" t="str">
        <f t="shared" si="6"/>
        <v>#VALUE!</v>
      </c>
      <c r="DVK37" s="5" t="str">
        <f t="shared" si="6"/>
        <v>#VALUE!</v>
      </c>
      <c r="DVL37" s="5" t="str">
        <f t="shared" si="6"/>
        <v>#VALUE!</v>
      </c>
      <c r="DVM37" s="5" t="str">
        <f t="shared" si="6"/>
        <v>#VALUE!</v>
      </c>
      <c r="DVN37" s="5" t="str">
        <f t="shared" si="6"/>
        <v>#VALUE!</v>
      </c>
      <c r="DVO37" s="5" t="str">
        <f t="shared" si="6"/>
        <v>#VALUE!</v>
      </c>
      <c r="DVP37" s="5" t="str">
        <f t="shared" si="6"/>
        <v>#VALUE!</v>
      </c>
      <c r="DVQ37" s="5" t="str">
        <f t="shared" si="6"/>
        <v>#VALUE!</v>
      </c>
      <c r="DVR37" s="5" t="str">
        <f t="shared" si="6"/>
        <v>#VALUE!</v>
      </c>
      <c r="DVS37" s="5" t="str">
        <f t="shared" si="6"/>
        <v>#VALUE!</v>
      </c>
      <c r="DVT37" s="5" t="str">
        <f t="shared" si="6"/>
        <v>#VALUE!</v>
      </c>
      <c r="DVU37" s="5" t="str">
        <f t="shared" si="6"/>
        <v>#VALUE!</v>
      </c>
      <c r="DVV37" s="5" t="str">
        <f t="shared" si="6"/>
        <v>#VALUE!</v>
      </c>
      <c r="DVW37" s="5" t="str">
        <f t="shared" si="6"/>
        <v>#VALUE!</v>
      </c>
      <c r="DVX37" s="5" t="str">
        <f t="shared" si="6"/>
        <v>#VALUE!</v>
      </c>
      <c r="DVY37" s="5" t="str">
        <f t="shared" si="6"/>
        <v>#VALUE!</v>
      </c>
      <c r="DVZ37" s="5" t="str">
        <f t="shared" si="6"/>
        <v>#VALUE!</v>
      </c>
      <c r="DWA37" s="5" t="str">
        <f t="shared" si="6"/>
        <v>#VALUE!</v>
      </c>
      <c r="DWB37" s="5" t="str">
        <f t="shared" si="6"/>
        <v>#VALUE!</v>
      </c>
      <c r="DWC37" s="5" t="str">
        <f t="shared" si="6"/>
        <v>#VALUE!</v>
      </c>
      <c r="DWD37" s="5" t="str">
        <f t="shared" si="6"/>
        <v>#VALUE!</v>
      </c>
      <c r="DWE37" s="5" t="str">
        <f t="shared" si="6"/>
        <v>#VALUE!</v>
      </c>
      <c r="DWF37" s="5" t="str">
        <f t="shared" si="6"/>
        <v>#VALUE!</v>
      </c>
      <c r="DWG37" s="5" t="str">
        <f t="shared" si="6"/>
        <v>#VALUE!</v>
      </c>
      <c r="DWH37" s="5" t="str">
        <f t="shared" si="6"/>
        <v>#VALUE!</v>
      </c>
      <c r="DWI37" s="5" t="str">
        <f t="shared" si="6"/>
        <v>#VALUE!</v>
      </c>
      <c r="DWJ37" s="5" t="str">
        <f t="shared" si="6"/>
        <v>#VALUE!</v>
      </c>
      <c r="DWK37" s="5" t="str">
        <f t="shared" si="6"/>
        <v>#VALUE!</v>
      </c>
      <c r="DWL37" s="5" t="str">
        <f t="shared" si="6"/>
        <v>#VALUE!</v>
      </c>
      <c r="DWM37" s="5" t="str">
        <f t="shared" si="6"/>
        <v>#VALUE!</v>
      </c>
      <c r="DWN37" s="5" t="str">
        <f t="shared" si="6"/>
        <v>#VALUE!</v>
      </c>
      <c r="DWO37" s="5" t="str">
        <f t="shared" si="6"/>
        <v>#VALUE!</v>
      </c>
      <c r="DWP37" s="5" t="str">
        <f t="shared" si="6"/>
        <v>#VALUE!</v>
      </c>
      <c r="DWQ37" s="5" t="str">
        <f t="shared" si="6"/>
        <v>#VALUE!</v>
      </c>
      <c r="DWR37" s="5" t="str">
        <f t="shared" si="6"/>
        <v>#VALUE!</v>
      </c>
      <c r="DWS37" s="5" t="str">
        <f t="shared" si="6"/>
        <v>#VALUE!</v>
      </c>
      <c r="DWT37" s="5" t="str">
        <f t="shared" si="6"/>
        <v>#VALUE!</v>
      </c>
      <c r="DWU37" s="5" t="str">
        <f t="shared" si="6"/>
        <v>#VALUE!</v>
      </c>
      <c r="DWV37" s="5" t="str">
        <f t="shared" si="6"/>
        <v>#VALUE!</v>
      </c>
      <c r="DWW37" s="5" t="str">
        <f t="shared" si="6"/>
        <v>#VALUE!</v>
      </c>
      <c r="DWX37" s="5" t="str">
        <f t="shared" si="6"/>
        <v>#VALUE!</v>
      </c>
      <c r="DWY37" s="5" t="str">
        <f t="shared" si="6"/>
        <v>#VALUE!</v>
      </c>
      <c r="DWZ37" s="5" t="str">
        <f t="shared" si="6"/>
        <v>#VALUE!</v>
      </c>
      <c r="DXA37" s="5" t="str">
        <f t="shared" si="6"/>
        <v>#VALUE!</v>
      </c>
      <c r="DXB37" s="5" t="str">
        <f t="shared" si="6"/>
        <v>#VALUE!</v>
      </c>
      <c r="DXC37" s="5" t="str">
        <f t="shared" si="6"/>
        <v>#VALUE!</v>
      </c>
      <c r="DXD37" s="5" t="str">
        <f t="shared" si="6"/>
        <v>#VALUE!</v>
      </c>
      <c r="DXE37" s="5" t="str">
        <f t="shared" si="6"/>
        <v>#VALUE!</v>
      </c>
      <c r="DXF37" s="5" t="str">
        <f t="shared" si="6"/>
        <v>#VALUE!</v>
      </c>
      <c r="DXG37" s="5" t="str">
        <f t="shared" si="6"/>
        <v>#VALUE!</v>
      </c>
      <c r="DXH37" s="5" t="str">
        <f t="shared" si="6"/>
        <v>#VALUE!</v>
      </c>
      <c r="DXI37" s="5" t="str">
        <f t="shared" si="6"/>
        <v>#VALUE!</v>
      </c>
      <c r="DXJ37" s="5" t="str">
        <f t="shared" si="6"/>
        <v>#VALUE!</v>
      </c>
      <c r="DXK37" s="5" t="str">
        <f t="shared" si="6"/>
        <v>#VALUE!</v>
      </c>
      <c r="DXL37" s="5" t="str">
        <f t="shared" si="6"/>
        <v>#VALUE!</v>
      </c>
      <c r="DXM37" s="5" t="str">
        <f t="shared" si="6"/>
        <v>#VALUE!</v>
      </c>
      <c r="DXN37" s="5" t="str">
        <f t="shared" si="6"/>
        <v>#VALUE!</v>
      </c>
      <c r="DXO37" s="5" t="str">
        <f t="shared" si="6"/>
        <v>#VALUE!</v>
      </c>
      <c r="DXP37" s="5" t="str">
        <f t="shared" si="6"/>
        <v>#VALUE!</v>
      </c>
      <c r="DXQ37" s="5" t="str">
        <f t="shared" si="6"/>
        <v>#VALUE!</v>
      </c>
      <c r="DXR37" s="5" t="str">
        <f t="shared" si="6"/>
        <v>#VALUE!</v>
      </c>
      <c r="DXS37" s="5" t="str">
        <f t="shared" si="6"/>
        <v>#VALUE!</v>
      </c>
      <c r="DXT37" s="5" t="str">
        <f t="shared" si="6"/>
        <v>#VALUE!</v>
      </c>
      <c r="DXU37" s="5" t="str">
        <f t="shared" si="6"/>
        <v>#VALUE!</v>
      </c>
      <c r="DXV37" s="5" t="str">
        <f t="shared" si="6"/>
        <v>#VALUE!</v>
      </c>
      <c r="DXW37" s="5" t="str">
        <f t="shared" si="6"/>
        <v>#VALUE!</v>
      </c>
      <c r="DXX37" s="5" t="str">
        <f t="shared" si="6"/>
        <v>#VALUE!</v>
      </c>
      <c r="DXY37" s="5" t="str">
        <f t="shared" si="6"/>
        <v>#VALUE!</v>
      </c>
      <c r="DXZ37" s="5" t="str">
        <f t="shared" si="6"/>
        <v>#VALUE!</v>
      </c>
      <c r="DYA37" s="5" t="str">
        <f t="shared" si="6"/>
        <v>#VALUE!</v>
      </c>
      <c r="DYB37" s="5" t="str">
        <f t="shared" si="6"/>
        <v>#VALUE!</v>
      </c>
      <c r="DYC37" s="5" t="str">
        <f t="shared" si="6"/>
        <v>#VALUE!</v>
      </c>
      <c r="DYD37" s="5" t="str">
        <f t="shared" si="6"/>
        <v>#VALUE!</v>
      </c>
      <c r="DYE37" s="5" t="str">
        <f t="shared" si="6"/>
        <v>#VALUE!</v>
      </c>
      <c r="DYF37" s="5" t="str">
        <f t="shared" si="6"/>
        <v>#VALUE!</v>
      </c>
      <c r="DYG37" s="5" t="str">
        <f t="shared" si="6"/>
        <v>#VALUE!</v>
      </c>
      <c r="DYH37" s="5" t="str">
        <f t="shared" si="6"/>
        <v>#VALUE!</v>
      </c>
      <c r="DYI37" s="5" t="str">
        <f t="shared" si="6"/>
        <v>#VALUE!</v>
      </c>
      <c r="DYJ37" s="5" t="str">
        <f t="shared" si="6"/>
        <v>#VALUE!</v>
      </c>
      <c r="DYK37" s="5" t="str">
        <f t="shared" si="6"/>
        <v>#VALUE!</v>
      </c>
      <c r="DYL37" s="5" t="str">
        <f t="shared" si="6"/>
        <v>#VALUE!</v>
      </c>
      <c r="DYM37" s="5" t="str">
        <f t="shared" si="6"/>
        <v>#VALUE!</v>
      </c>
      <c r="DYN37" s="5" t="str">
        <f t="shared" si="6"/>
        <v>#VALUE!</v>
      </c>
      <c r="DYO37" s="5" t="str">
        <f t="shared" si="6"/>
        <v>#VALUE!</v>
      </c>
      <c r="DYP37" s="5" t="str">
        <f t="shared" si="6"/>
        <v>#VALUE!</v>
      </c>
      <c r="DYQ37" s="5" t="str">
        <f t="shared" si="6"/>
        <v>#VALUE!</v>
      </c>
      <c r="DYR37" s="5" t="str">
        <f t="shared" si="6"/>
        <v>#VALUE!</v>
      </c>
      <c r="DYS37" s="5" t="str">
        <f t="shared" si="6"/>
        <v>#VALUE!</v>
      </c>
      <c r="DYT37" s="5" t="str">
        <f t="shared" si="6"/>
        <v>#VALUE!</v>
      </c>
      <c r="DYU37" s="5" t="str">
        <f t="shared" si="6"/>
        <v>#VALUE!</v>
      </c>
      <c r="DYV37" s="5" t="str">
        <f t="shared" si="6"/>
        <v>#VALUE!</v>
      </c>
      <c r="DYW37" s="5" t="str">
        <f t="shared" si="6"/>
        <v>#VALUE!</v>
      </c>
      <c r="DYX37" s="5" t="str">
        <f t="shared" si="6"/>
        <v>#VALUE!</v>
      </c>
      <c r="DYY37" s="5" t="str">
        <f t="shared" si="6"/>
        <v>#VALUE!</v>
      </c>
      <c r="DYZ37" s="5" t="str">
        <f t="shared" si="6"/>
        <v>#VALUE!</v>
      </c>
      <c r="DZA37" s="5" t="str">
        <f t="shared" si="6"/>
        <v>#VALUE!</v>
      </c>
      <c r="DZB37" s="5" t="str">
        <f t="shared" si="6"/>
        <v>#VALUE!</v>
      </c>
      <c r="DZC37" s="5" t="str">
        <f t="shared" si="6"/>
        <v>#VALUE!</v>
      </c>
      <c r="DZD37" s="5" t="str">
        <f t="shared" si="6"/>
        <v>#VALUE!</v>
      </c>
      <c r="DZE37" s="5" t="str">
        <f t="shared" si="6"/>
        <v>#VALUE!</v>
      </c>
      <c r="DZF37" s="5" t="str">
        <f t="shared" si="6"/>
        <v>#VALUE!</v>
      </c>
      <c r="DZG37" s="5" t="str">
        <f t="shared" si="6"/>
        <v>#VALUE!</v>
      </c>
      <c r="DZH37" s="5" t="str">
        <f t="shared" si="6"/>
        <v>#VALUE!</v>
      </c>
      <c r="DZI37" s="5" t="str">
        <f t="shared" si="6"/>
        <v>#VALUE!</v>
      </c>
      <c r="DZJ37" s="5" t="str">
        <f t="shared" si="6"/>
        <v>#VALUE!</v>
      </c>
      <c r="DZK37" s="5" t="str">
        <f t="shared" si="6"/>
        <v>#VALUE!</v>
      </c>
      <c r="DZL37" s="5" t="str">
        <f t="shared" si="6"/>
        <v>#VALUE!</v>
      </c>
      <c r="DZM37" s="5" t="str">
        <f t="shared" si="6"/>
        <v>#VALUE!</v>
      </c>
      <c r="DZN37" s="5" t="str">
        <f t="shared" si="6"/>
        <v>#VALUE!</v>
      </c>
      <c r="DZO37" s="5" t="str">
        <f t="shared" si="6"/>
        <v>#VALUE!</v>
      </c>
      <c r="DZP37" s="5" t="str">
        <f t="shared" si="6"/>
        <v>#VALUE!</v>
      </c>
      <c r="DZQ37" s="5" t="str">
        <f t="shared" si="6"/>
        <v>#VALUE!</v>
      </c>
      <c r="DZR37" s="5" t="str">
        <f t="shared" si="6"/>
        <v>#VALUE!</v>
      </c>
      <c r="DZS37" s="5" t="str">
        <f t="shared" si="6"/>
        <v>#VALUE!</v>
      </c>
      <c r="DZT37" s="5" t="str">
        <f t="shared" si="6"/>
        <v>#VALUE!</v>
      </c>
      <c r="DZU37" s="5" t="str">
        <f t="shared" si="6"/>
        <v>#VALUE!</v>
      </c>
      <c r="DZV37" s="5" t="str">
        <f t="shared" si="6"/>
        <v>#VALUE!</v>
      </c>
      <c r="DZW37" s="5" t="str">
        <f t="shared" si="6"/>
        <v>#VALUE!</v>
      </c>
      <c r="DZX37" s="5" t="str">
        <f t="shared" si="6"/>
        <v>#VALUE!</v>
      </c>
      <c r="DZY37" s="5" t="str">
        <f t="shared" si="6"/>
        <v>#VALUE!</v>
      </c>
      <c r="DZZ37" s="5" t="str">
        <f t="shared" si="6"/>
        <v>#VALUE!</v>
      </c>
      <c r="EAA37" s="5" t="str">
        <f t="shared" si="6"/>
        <v>#VALUE!</v>
      </c>
      <c r="EAB37" s="5" t="str">
        <f t="shared" si="6"/>
        <v>#VALUE!</v>
      </c>
      <c r="EAC37" s="5" t="str">
        <f t="shared" si="6"/>
        <v>#VALUE!</v>
      </c>
      <c r="EAD37" s="5" t="str">
        <f t="shared" si="6"/>
        <v>#VALUE!</v>
      </c>
      <c r="EAE37" s="5" t="str">
        <f t="shared" si="6"/>
        <v>#VALUE!</v>
      </c>
      <c r="EAF37" s="5" t="str">
        <f t="shared" si="6"/>
        <v>#VALUE!</v>
      </c>
      <c r="EAG37" s="5" t="str">
        <f t="shared" si="6"/>
        <v>#VALUE!</v>
      </c>
      <c r="EAH37" s="5" t="str">
        <f t="shared" si="6"/>
        <v>#VALUE!</v>
      </c>
      <c r="EAI37" s="5" t="str">
        <f t="shared" si="6"/>
        <v>#VALUE!</v>
      </c>
      <c r="EAJ37" s="5" t="str">
        <f t="shared" si="6"/>
        <v>#VALUE!</v>
      </c>
      <c r="EAK37" s="5" t="str">
        <f t="shared" si="6"/>
        <v>#VALUE!</v>
      </c>
      <c r="EAL37" s="5" t="str">
        <f t="shared" si="6"/>
        <v>#VALUE!</v>
      </c>
      <c r="EAM37" s="5" t="str">
        <f t="shared" si="6"/>
        <v>#VALUE!</v>
      </c>
      <c r="EAN37" s="5" t="str">
        <f t="shared" si="6"/>
        <v>#VALUE!</v>
      </c>
      <c r="EAO37" s="5" t="str">
        <f t="shared" si="6"/>
        <v>#VALUE!</v>
      </c>
      <c r="EAP37" s="5" t="str">
        <f t="shared" si="6"/>
        <v>#VALUE!</v>
      </c>
      <c r="EAQ37" s="5" t="str">
        <f t="shared" si="6"/>
        <v>#VALUE!</v>
      </c>
      <c r="EAR37" s="5" t="str">
        <f t="shared" si="6"/>
        <v>#VALUE!</v>
      </c>
      <c r="EAS37" s="5" t="str">
        <f t="shared" si="6"/>
        <v>#VALUE!</v>
      </c>
      <c r="EAT37" s="5" t="str">
        <f t="shared" si="6"/>
        <v>#VALUE!</v>
      </c>
      <c r="EAU37" s="5" t="str">
        <f t="shared" si="6"/>
        <v>#VALUE!</v>
      </c>
      <c r="EAV37" s="5" t="str">
        <f t="shared" si="6"/>
        <v>#VALUE!</v>
      </c>
      <c r="EAW37" s="5" t="str">
        <f t="shared" si="6"/>
        <v>#VALUE!</v>
      </c>
      <c r="EAX37" s="5" t="str">
        <f t="shared" si="6"/>
        <v>#VALUE!</v>
      </c>
      <c r="EAY37" s="5" t="str">
        <f t="shared" si="6"/>
        <v>#VALUE!</v>
      </c>
      <c r="EAZ37" s="5" t="str">
        <f t="shared" si="6"/>
        <v>#VALUE!</v>
      </c>
      <c r="EBA37" s="5" t="str">
        <f t="shared" si="6"/>
        <v>#VALUE!</v>
      </c>
      <c r="EBB37" s="5" t="str">
        <f t="shared" si="6"/>
        <v>#VALUE!</v>
      </c>
      <c r="EBC37" s="5" t="str">
        <f t="shared" si="6"/>
        <v>#VALUE!</v>
      </c>
      <c r="EBD37" s="5" t="str">
        <f t="shared" si="6"/>
        <v>#VALUE!</v>
      </c>
      <c r="EBE37" s="5" t="str">
        <f t="shared" si="6"/>
        <v>#VALUE!</v>
      </c>
      <c r="EBF37" s="5" t="str">
        <f t="shared" si="6"/>
        <v>#VALUE!</v>
      </c>
      <c r="EBG37" s="5" t="str">
        <f t="shared" si="6"/>
        <v>#VALUE!</v>
      </c>
      <c r="EBH37" s="5" t="str">
        <f t="shared" si="6"/>
        <v>#VALUE!</v>
      </c>
      <c r="EBI37" s="5" t="str">
        <f t="shared" si="6"/>
        <v>#VALUE!</v>
      </c>
      <c r="EBJ37" s="5" t="str">
        <f t="shared" si="6"/>
        <v>#VALUE!</v>
      </c>
      <c r="EBK37" s="5" t="str">
        <f t="shared" si="6"/>
        <v>#VALUE!</v>
      </c>
      <c r="EBL37" s="5" t="str">
        <f t="shared" si="6"/>
        <v>#VALUE!</v>
      </c>
      <c r="EBM37" s="5" t="str">
        <f t="shared" si="6"/>
        <v>#VALUE!</v>
      </c>
      <c r="EBN37" s="5" t="str">
        <f t="shared" si="6"/>
        <v>#VALUE!</v>
      </c>
      <c r="EBO37" s="5" t="str">
        <f t="shared" si="6"/>
        <v>#VALUE!</v>
      </c>
      <c r="EBP37" s="5" t="str">
        <f t="shared" si="6"/>
        <v>#VALUE!</v>
      </c>
      <c r="EBQ37" s="5" t="str">
        <f t="shared" si="6"/>
        <v>#VALUE!</v>
      </c>
      <c r="EBR37" s="5" t="str">
        <f t="shared" si="6"/>
        <v>#VALUE!</v>
      </c>
      <c r="EBS37" s="5" t="str">
        <f t="shared" si="6"/>
        <v>#VALUE!</v>
      </c>
      <c r="EBT37" s="5" t="str">
        <f t="shared" si="6"/>
        <v>#VALUE!</v>
      </c>
      <c r="EBU37" s="5" t="str">
        <f t="shared" si="6"/>
        <v>#VALUE!</v>
      </c>
      <c r="EBV37" s="5" t="str">
        <f t="shared" si="6"/>
        <v>#VALUE!</v>
      </c>
      <c r="EBW37" s="5" t="str">
        <f t="shared" si="6"/>
        <v>#VALUE!</v>
      </c>
      <c r="EBX37" s="5" t="str">
        <f t="shared" si="6"/>
        <v>#VALUE!</v>
      </c>
      <c r="EBY37" s="5" t="str">
        <f t="shared" si="6"/>
        <v>#VALUE!</v>
      </c>
      <c r="EBZ37" s="5" t="str">
        <f t="shared" si="6"/>
        <v>#VALUE!</v>
      </c>
      <c r="ECA37" s="5" t="str">
        <f t="shared" si="6"/>
        <v>#VALUE!</v>
      </c>
      <c r="ECB37" s="5" t="str">
        <f t="shared" si="6"/>
        <v>#VALUE!</v>
      </c>
      <c r="ECC37" s="5" t="str">
        <f t="shared" si="6"/>
        <v>#VALUE!</v>
      </c>
      <c r="ECD37" s="5" t="str">
        <f t="shared" si="6"/>
        <v>#VALUE!</v>
      </c>
      <c r="ECE37" s="5" t="str">
        <f t="shared" si="6"/>
        <v>#VALUE!</v>
      </c>
      <c r="ECF37" s="5" t="str">
        <f t="shared" si="6"/>
        <v>#VALUE!</v>
      </c>
      <c r="ECG37" s="5" t="str">
        <f t="shared" si="6"/>
        <v>#VALUE!</v>
      </c>
      <c r="ECH37" s="5" t="str">
        <f t="shared" si="6"/>
        <v>#VALUE!</v>
      </c>
      <c r="ECI37" s="5" t="str">
        <f t="shared" si="6"/>
        <v>#VALUE!</v>
      </c>
      <c r="ECJ37" s="5" t="str">
        <f t="shared" si="6"/>
        <v>#VALUE!</v>
      </c>
      <c r="ECK37" s="5" t="str">
        <f t="shared" si="6"/>
        <v>#VALUE!</v>
      </c>
      <c r="ECL37" s="5" t="str">
        <f t="shared" si="6"/>
        <v>#VALUE!</v>
      </c>
      <c r="ECM37" s="5" t="str">
        <f t="shared" si="6"/>
        <v>#VALUE!</v>
      </c>
      <c r="ECN37" s="5" t="str">
        <f t="shared" si="6"/>
        <v>#VALUE!</v>
      </c>
      <c r="ECO37" s="5" t="str">
        <f t="shared" si="6"/>
        <v>#VALUE!</v>
      </c>
      <c r="ECP37" s="5" t="str">
        <f t="shared" si="6"/>
        <v>#VALUE!</v>
      </c>
      <c r="ECQ37" s="5" t="str">
        <f t="shared" si="6"/>
        <v>#VALUE!</v>
      </c>
      <c r="ECR37" s="5" t="str">
        <f t="shared" si="6"/>
        <v>#VALUE!</v>
      </c>
      <c r="ECS37" s="5" t="str">
        <f t="shared" si="6"/>
        <v>#VALUE!</v>
      </c>
      <c r="ECT37" s="5" t="str">
        <f t="shared" si="6"/>
        <v>#VALUE!</v>
      </c>
      <c r="ECU37" s="5" t="str">
        <f t="shared" si="6"/>
        <v>#VALUE!</v>
      </c>
      <c r="ECV37" s="5" t="str">
        <f t="shared" si="6"/>
        <v>#VALUE!</v>
      </c>
      <c r="ECW37" s="5" t="str">
        <f t="shared" si="6"/>
        <v>#VALUE!</v>
      </c>
      <c r="ECX37" s="5" t="str">
        <f t="shared" si="6"/>
        <v>#VALUE!</v>
      </c>
      <c r="ECY37" s="5" t="str">
        <f t="shared" si="6"/>
        <v>#VALUE!</v>
      </c>
      <c r="ECZ37" s="5" t="str">
        <f t="shared" si="6"/>
        <v>#VALUE!</v>
      </c>
      <c r="EDA37" s="5" t="str">
        <f t="shared" si="6"/>
        <v>#VALUE!</v>
      </c>
      <c r="EDB37" s="5" t="str">
        <f t="shared" si="6"/>
        <v>#VALUE!</v>
      </c>
      <c r="EDC37" s="5" t="str">
        <f t="shared" si="6"/>
        <v>#VALUE!</v>
      </c>
      <c r="EDD37" s="5" t="str">
        <f t="shared" si="6"/>
        <v>#VALUE!</v>
      </c>
      <c r="EDE37" s="5" t="str">
        <f t="shared" si="6"/>
        <v>#VALUE!</v>
      </c>
      <c r="EDF37" s="5" t="str">
        <f t="shared" si="6"/>
        <v>#VALUE!</v>
      </c>
      <c r="EDG37" s="5" t="str">
        <f t="shared" si="6"/>
        <v>#VALUE!</v>
      </c>
      <c r="EDH37" s="5" t="str">
        <f t="shared" si="6"/>
        <v>#VALUE!</v>
      </c>
      <c r="EDI37" s="5" t="str">
        <f t="shared" si="6"/>
        <v>#VALUE!</v>
      </c>
      <c r="EDJ37" s="5" t="str">
        <f t="shared" si="6"/>
        <v>#VALUE!</v>
      </c>
      <c r="EDK37" s="5" t="str">
        <f t="shared" si="6"/>
        <v>#VALUE!</v>
      </c>
      <c r="EDL37" s="5" t="str">
        <f t="shared" si="6"/>
        <v>#VALUE!</v>
      </c>
      <c r="EDM37" s="5" t="str">
        <f t="shared" si="6"/>
        <v>#VALUE!</v>
      </c>
      <c r="EDN37" s="5" t="str">
        <f t="shared" si="6"/>
        <v>#VALUE!</v>
      </c>
      <c r="EDO37" s="5" t="str">
        <f t="shared" si="6"/>
        <v>#VALUE!</v>
      </c>
      <c r="EDP37" s="5" t="str">
        <f t="shared" si="6"/>
        <v>#VALUE!</v>
      </c>
      <c r="EDQ37" s="5" t="str">
        <f t="shared" si="6"/>
        <v>#VALUE!</v>
      </c>
      <c r="EDR37" s="5" t="str">
        <f t="shared" si="6"/>
        <v>#VALUE!</v>
      </c>
      <c r="EDS37" s="5" t="str">
        <f t="shared" si="6"/>
        <v>#VALUE!</v>
      </c>
      <c r="EDT37" s="5" t="str">
        <f t="shared" si="6"/>
        <v>#VALUE!</v>
      </c>
      <c r="EDU37" s="5" t="str">
        <f t="shared" si="6"/>
        <v>#VALUE!</v>
      </c>
      <c r="EDV37" s="5" t="str">
        <f t="shared" si="6"/>
        <v>#VALUE!</v>
      </c>
      <c r="EDW37" s="5" t="str">
        <f t="shared" si="6"/>
        <v>#VALUE!</v>
      </c>
      <c r="EDX37" s="5" t="str">
        <f t="shared" si="6"/>
        <v>#VALUE!</v>
      </c>
      <c r="EDY37" s="5" t="str">
        <f t="shared" si="6"/>
        <v>#VALUE!</v>
      </c>
      <c r="EDZ37" s="5" t="str">
        <f t="shared" si="6"/>
        <v>#VALUE!</v>
      </c>
      <c r="EEA37" s="5" t="str">
        <f t="shared" si="6"/>
        <v>#VALUE!</v>
      </c>
      <c r="EEB37" s="5" t="str">
        <f t="shared" si="6"/>
        <v>#VALUE!</v>
      </c>
      <c r="EEC37" s="5" t="str">
        <f t="shared" si="6"/>
        <v>#VALUE!</v>
      </c>
      <c r="EED37" s="5" t="str">
        <f t="shared" si="6"/>
        <v>#VALUE!</v>
      </c>
      <c r="EEE37" s="5" t="str">
        <f t="shared" si="6"/>
        <v>#VALUE!</v>
      </c>
      <c r="EEF37" s="5" t="str">
        <f t="shared" si="6"/>
        <v>#VALUE!</v>
      </c>
      <c r="EEG37" s="5" t="str">
        <f t="shared" si="6"/>
        <v>#VALUE!</v>
      </c>
      <c r="EEH37" s="5" t="str">
        <f t="shared" si="6"/>
        <v>#VALUE!</v>
      </c>
      <c r="EEI37" s="5" t="str">
        <f t="shared" si="6"/>
        <v>#VALUE!</v>
      </c>
      <c r="EEJ37" s="5" t="str">
        <f t="shared" si="6"/>
        <v>#VALUE!</v>
      </c>
      <c r="EEK37" s="5" t="str">
        <f t="shared" si="6"/>
        <v>#VALUE!</v>
      </c>
      <c r="EEL37" s="5" t="str">
        <f t="shared" si="6"/>
        <v>#VALUE!</v>
      </c>
      <c r="EEM37" s="5" t="str">
        <f t="shared" si="6"/>
        <v>#VALUE!</v>
      </c>
      <c r="EEN37" s="5" t="str">
        <f t="shared" si="6"/>
        <v>#VALUE!</v>
      </c>
      <c r="EEO37" s="5" t="str">
        <f t="shared" si="6"/>
        <v>#VALUE!</v>
      </c>
      <c r="EEP37" s="5" t="str">
        <f t="shared" si="6"/>
        <v>#VALUE!</v>
      </c>
      <c r="EEQ37" s="5" t="str">
        <f t="shared" si="6"/>
        <v>#VALUE!</v>
      </c>
      <c r="EER37" s="5" t="str">
        <f t="shared" si="6"/>
        <v>#VALUE!</v>
      </c>
      <c r="EES37" s="5" t="str">
        <f t="shared" si="6"/>
        <v>#VALUE!</v>
      </c>
      <c r="EET37" s="5" t="str">
        <f t="shared" si="6"/>
        <v>#VALUE!</v>
      </c>
      <c r="EEU37" s="5" t="str">
        <f t="shared" si="6"/>
        <v>#VALUE!</v>
      </c>
      <c r="EEV37" s="5" t="str">
        <f t="shared" si="6"/>
        <v>#VALUE!</v>
      </c>
      <c r="EEW37" s="5" t="str">
        <f t="shared" si="6"/>
        <v>#VALUE!</v>
      </c>
      <c r="EEX37" s="5" t="str">
        <f t="shared" si="6"/>
        <v>#VALUE!</v>
      </c>
      <c r="EEY37" s="5" t="str">
        <f t="shared" si="6"/>
        <v>#VALUE!</v>
      </c>
      <c r="EEZ37" s="5" t="str">
        <f t="shared" si="6"/>
        <v>#VALUE!</v>
      </c>
      <c r="EFA37" s="5" t="str">
        <f t="shared" si="6"/>
        <v>#VALUE!</v>
      </c>
      <c r="EFB37" s="5" t="str">
        <f t="shared" si="6"/>
        <v>#VALUE!</v>
      </c>
      <c r="EFC37" s="5" t="str">
        <f t="shared" si="6"/>
        <v>#VALUE!</v>
      </c>
      <c r="EFD37" s="5" t="str">
        <f t="shared" si="6"/>
        <v>#VALUE!</v>
      </c>
      <c r="EFE37" s="5" t="str">
        <f t="shared" si="6"/>
        <v>#VALUE!</v>
      </c>
      <c r="EFF37" s="5" t="str">
        <f t="shared" si="6"/>
        <v>#VALUE!</v>
      </c>
      <c r="EFG37" s="5" t="str">
        <f t="shared" si="6"/>
        <v>#VALUE!</v>
      </c>
      <c r="EFH37" s="5" t="str">
        <f t="shared" si="6"/>
        <v>#VALUE!</v>
      </c>
      <c r="EFI37" s="5" t="str">
        <f t="shared" si="6"/>
        <v>#VALUE!</v>
      </c>
      <c r="EFJ37" s="5" t="str">
        <f t="shared" si="6"/>
        <v>#VALUE!</v>
      </c>
      <c r="EFK37" s="5" t="str">
        <f t="shared" si="6"/>
        <v>#VALUE!</v>
      </c>
      <c r="EFL37" s="5" t="str">
        <f t="shared" si="6"/>
        <v>#VALUE!</v>
      </c>
      <c r="EFM37" s="5" t="str">
        <f t="shared" si="6"/>
        <v>#VALUE!</v>
      </c>
      <c r="EFN37" s="5" t="str">
        <f t="shared" si="6"/>
        <v>#VALUE!</v>
      </c>
      <c r="EFO37" s="5" t="str">
        <f t="shared" si="6"/>
        <v>#VALUE!</v>
      </c>
      <c r="EFP37" s="5" t="str">
        <f t="shared" si="6"/>
        <v>#VALUE!</v>
      </c>
      <c r="EFQ37" s="5" t="str">
        <f t="shared" si="6"/>
        <v>#VALUE!</v>
      </c>
      <c r="EFR37" s="5" t="str">
        <f t="shared" si="6"/>
        <v>#VALUE!</v>
      </c>
      <c r="EFS37" s="5" t="str">
        <f t="shared" si="6"/>
        <v>#VALUE!</v>
      </c>
      <c r="EFT37" s="5" t="str">
        <f t="shared" si="6"/>
        <v>#VALUE!</v>
      </c>
      <c r="EFU37" s="5" t="str">
        <f t="shared" si="6"/>
        <v>#VALUE!</v>
      </c>
      <c r="EFV37" s="5" t="str">
        <f t="shared" si="6"/>
        <v>#VALUE!</v>
      </c>
      <c r="EFW37" s="5" t="str">
        <f t="shared" si="6"/>
        <v>#VALUE!</v>
      </c>
      <c r="EFX37" s="5" t="str">
        <f t="shared" si="6"/>
        <v>#VALUE!</v>
      </c>
      <c r="EFY37" s="5" t="str">
        <f t="shared" si="6"/>
        <v>#VALUE!</v>
      </c>
      <c r="EFZ37" s="5" t="str">
        <f t="shared" si="6"/>
        <v>#VALUE!</v>
      </c>
      <c r="EGA37" s="5" t="str">
        <f t="shared" si="6"/>
        <v>#VALUE!</v>
      </c>
      <c r="EGB37" s="5" t="str">
        <f t="shared" si="6"/>
        <v>#VALUE!</v>
      </c>
      <c r="EGC37" s="5" t="str">
        <f t="shared" si="6"/>
        <v>#VALUE!</v>
      </c>
      <c r="EGD37" s="5" t="str">
        <f t="shared" si="6"/>
        <v>#VALUE!</v>
      </c>
      <c r="EGE37" s="5" t="str">
        <f t="shared" si="6"/>
        <v>#VALUE!</v>
      </c>
      <c r="EGF37" s="5" t="str">
        <f t="shared" si="6"/>
        <v>#VALUE!</v>
      </c>
      <c r="EGG37" s="5" t="str">
        <f t="shared" si="6"/>
        <v>#VALUE!</v>
      </c>
      <c r="EGH37" s="5" t="str">
        <f t="shared" si="6"/>
        <v>#VALUE!</v>
      </c>
      <c r="EGI37" s="5" t="str">
        <f t="shared" si="6"/>
        <v>#VALUE!</v>
      </c>
      <c r="EGJ37" s="5" t="str">
        <f t="shared" si="6"/>
        <v>#VALUE!</v>
      </c>
      <c r="EGK37" s="5" t="str">
        <f t="shared" si="6"/>
        <v>#VALUE!</v>
      </c>
      <c r="EGL37" s="5" t="str">
        <f t="shared" si="6"/>
        <v>#VALUE!</v>
      </c>
      <c r="EGM37" s="5" t="str">
        <f t="shared" si="6"/>
        <v>#VALUE!</v>
      </c>
      <c r="EGN37" s="5" t="str">
        <f t="shared" si="6"/>
        <v>#VALUE!</v>
      </c>
      <c r="EGO37" s="5" t="str">
        <f t="shared" si="6"/>
        <v>#VALUE!</v>
      </c>
      <c r="EGP37" s="5" t="str">
        <f t="shared" si="6"/>
        <v>#VALUE!</v>
      </c>
      <c r="EGQ37" s="5" t="str">
        <f t="shared" si="6"/>
        <v>#VALUE!</v>
      </c>
      <c r="EGR37" s="5" t="str">
        <f t="shared" si="6"/>
        <v>#VALUE!</v>
      </c>
      <c r="EGS37" s="5" t="str">
        <f t="shared" si="6"/>
        <v>#VALUE!</v>
      </c>
      <c r="EGT37" s="5" t="str">
        <f t="shared" si="6"/>
        <v>#VALUE!</v>
      </c>
      <c r="EGU37" s="5" t="str">
        <f t="shared" si="6"/>
        <v>#VALUE!</v>
      </c>
      <c r="EGV37" s="5" t="str">
        <f t="shared" si="6"/>
        <v>#VALUE!</v>
      </c>
      <c r="EGW37" s="5" t="str">
        <f t="shared" si="6"/>
        <v>#VALUE!</v>
      </c>
      <c r="EGX37" s="5" t="str">
        <f t="shared" si="6"/>
        <v>#VALUE!</v>
      </c>
      <c r="EGY37" s="5" t="str">
        <f t="shared" si="6"/>
        <v>#VALUE!</v>
      </c>
      <c r="EGZ37" s="5" t="str">
        <f t="shared" si="6"/>
        <v>#VALUE!</v>
      </c>
      <c r="EHA37" s="5" t="str">
        <f t="shared" si="6"/>
        <v>#VALUE!</v>
      </c>
      <c r="EHB37" s="5" t="str">
        <f t="shared" si="6"/>
        <v>#VALUE!</v>
      </c>
      <c r="EHC37" s="5" t="str">
        <f t="shared" si="6"/>
        <v>#VALUE!</v>
      </c>
      <c r="EHD37" s="5" t="str">
        <f t="shared" si="6"/>
        <v>#VALUE!</v>
      </c>
      <c r="EHE37" s="5" t="str">
        <f t="shared" si="6"/>
        <v>#VALUE!</v>
      </c>
      <c r="EHF37" s="5" t="str">
        <f t="shared" si="6"/>
        <v>#VALUE!</v>
      </c>
      <c r="EHG37" s="5" t="str">
        <f t="shared" si="6"/>
        <v>#VALUE!</v>
      </c>
      <c r="EHH37" s="5" t="str">
        <f t="shared" si="6"/>
        <v>#VALUE!</v>
      </c>
      <c r="EHI37" s="5" t="str">
        <f t="shared" si="6"/>
        <v>#VALUE!</v>
      </c>
      <c r="EHJ37" s="5" t="str">
        <f t="shared" si="6"/>
        <v>#VALUE!</v>
      </c>
      <c r="EHK37" s="5" t="str">
        <f t="shared" si="6"/>
        <v>#VALUE!</v>
      </c>
      <c r="EHL37" s="5" t="str">
        <f t="shared" si="6"/>
        <v>#VALUE!</v>
      </c>
      <c r="EHM37" s="5" t="str">
        <f t="shared" si="6"/>
        <v>#VALUE!</v>
      </c>
      <c r="EHN37" s="5" t="str">
        <f t="shared" si="6"/>
        <v>#VALUE!</v>
      </c>
      <c r="EHO37" s="5" t="str">
        <f t="shared" si="6"/>
        <v>#VALUE!</v>
      </c>
      <c r="EHP37" s="5" t="str">
        <f t="shared" si="6"/>
        <v>#VALUE!</v>
      </c>
      <c r="EHQ37" s="5" t="str">
        <f t="shared" si="6"/>
        <v>#VALUE!</v>
      </c>
      <c r="EHR37" s="5" t="str">
        <f t="shared" si="6"/>
        <v>#VALUE!</v>
      </c>
      <c r="EHS37" s="5" t="str">
        <f t="shared" si="6"/>
        <v>#VALUE!</v>
      </c>
      <c r="EHT37" s="5" t="str">
        <f t="shared" si="6"/>
        <v>#VALUE!</v>
      </c>
      <c r="EHU37" s="5" t="str">
        <f t="shared" si="6"/>
        <v>#VALUE!</v>
      </c>
      <c r="EHV37" s="5" t="str">
        <f t="shared" si="6"/>
        <v>#VALUE!</v>
      </c>
      <c r="EHW37" s="5" t="str">
        <f t="shared" si="6"/>
        <v>#VALUE!</v>
      </c>
      <c r="EHX37" s="5" t="str">
        <f t="shared" si="6"/>
        <v>#VALUE!</v>
      </c>
      <c r="EHY37" s="5" t="str">
        <f t="shared" si="6"/>
        <v>#VALUE!</v>
      </c>
      <c r="EHZ37" s="5" t="str">
        <f t="shared" si="6"/>
        <v>#VALUE!</v>
      </c>
      <c r="EIA37" s="5" t="str">
        <f t="shared" si="6"/>
        <v>#VALUE!</v>
      </c>
      <c r="EIB37" s="5" t="str">
        <f t="shared" si="6"/>
        <v>#VALUE!</v>
      </c>
      <c r="EIC37" s="5" t="str">
        <f t="shared" si="6"/>
        <v>#VALUE!</v>
      </c>
      <c r="EID37" s="5" t="str">
        <f t="shared" si="6"/>
        <v>#VALUE!</v>
      </c>
      <c r="EIE37" s="5" t="str">
        <f t="shared" si="6"/>
        <v>#VALUE!</v>
      </c>
      <c r="EIF37" s="5" t="str">
        <f t="shared" si="6"/>
        <v>#VALUE!</v>
      </c>
      <c r="EIG37" s="5" t="str">
        <f t="shared" si="6"/>
        <v>#VALUE!</v>
      </c>
      <c r="EIH37" s="5" t="str">
        <f t="shared" si="6"/>
        <v>#VALUE!</v>
      </c>
      <c r="EII37" s="5" t="str">
        <f t="shared" si="6"/>
        <v>#VALUE!</v>
      </c>
      <c r="EIJ37" s="5" t="str">
        <f t="shared" si="6"/>
        <v>#VALUE!</v>
      </c>
      <c r="EIK37" s="5" t="str">
        <f t="shared" si="6"/>
        <v>#VALUE!</v>
      </c>
      <c r="EIL37" s="5" t="str">
        <f t="shared" si="6"/>
        <v>#VALUE!</v>
      </c>
      <c r="EIM37" s="5" t="str">
        <f t="shared" si="6"/>
        <v>#VALUE!</v>
      </c>
      <c r="EIN37" s="5" t="str">
        <f t="shared" si="6"/>
        <v>#VALUE!</v>
      </c>
      <c r="EIO37" s="5" t="str">
        <f t="shared" si="6"/>
        <v>#VALUE!</v>
      </c>
      <c r="EIP37" s="5" t="str">
        <f t="shared" si="6"/>
        <v>#VALUE!</v>
      </c>
      <c r="EIQ37" s="5" t="str">
        <f t="shared" si="6"/>
        <v>#VALUE!</v>
      </c>
      <c r="EIR37" s="5" t="str">
        <f t="shared" si="6"/>
        <v>#VALUE!</v>
      </c>
      <c r="EIS37" s="5" t="str">
        <f t="shared" si="6"/>
        <v>#VALUE!</v>
      </c>
      <c r="EIT37" s="5" t="str">
        <f t="shared" si="6"/>
        <v>#VALUE!</v>
      </c>
      <c r="EIU37" s="5" t="str">
        <f t="shared" si="6"/>
        <v>#VALUE!</v>
      </c>
      <c r="EIV37" s="5" t="str">
        <f t="shared" si="6"/>
        <v>#VALUE!</v>
      </c>
      <c r="EIW37" s="5" t="str">
        <f t="shared" si="6"/>
        <v>#VALUE!</v>
      </c>
      <c r="EIX37" s="5" t="str">
        <f t="shared" si="6"/>
        <v>#VALUE!</v>
      </c>
      <c r="EIY37" s="5" t="str">
        <f t="shared" si="6"/>
        <v>#VALUE!</v>
      </c>
      <c r="EIZ37" s="5" t="str">
        <f t="shared" si="6"/>
        <v>#VALUE!</v>
      </c>
      <c r="EJA37" s="5" t="str">
        <f t="shared" si="6"/>
        <v>#VALUE!</v>
      </c>
      <c r="EJB37" s="5" t="str">
        <f t="shared" si="6"/>
        <v>#VALUE!</v>
      </c>
      <c r="EJC37" s="5" t="str">
        <f t="shared" si="6"/>
        <v>#VALUE!</v>
      </c>
      <c r="EJD37" s="5" t="str">
        <f t="shared" si="6"/>
        <v>#VALUE!</v>
      </c>
      <c r="EJE37" s="5" t="str">
        <f t="shared" si="6"/>
        <v>#VALUE!</v>
      </c>
      <c r="EJF37" s="5" t="str">
        <f t="shared" si="6"/>
        <v>#VALUE!</v>
      </c>
      <c r="EJG37" s="5" t="str">
        <f t="shared" si="6"/>
        <v>#VALUE!</v>
      </c>
      <c r="EJH37" s="5" t="str">
        <f t="shared" si="6"/>
        <v>#VALUE!</v>
      </c>
      <c r="EJI37" s="5" t="str">
        <f t="shared" si="6"/>
        <v>#VALUE!</v>
      </c>
      <c r="EJJ37" s="5" t="str">
        <f t="shared" si="6"/>
        <v>#VALUE!</v>
      </c>
      <c r="EJK37" s="5" t="str">
        <f t="shared" si="6"/>
        <v>#VALUE!</v>
      </c>
      <c r="EJL37" s="5" t="str">
        <f t="shared" si="6"/>
        <v>#VALUE!</v>
      </c>
      <c r="EJM37" s="5" t="str">
        <f t="shared" si="6"/>
        <v>#VALUE!</v>
      </c>
      <c r="EJN37" s="5" t="str">
        <f t="shared" si="6"/>
        <v>#VALUE!</v>
      </c>
      <c r="EJO37" s="5" t="str">
        <f t="shared" si="6"/>
        <v>#VALUE!</v>
      </c>
      <c r="EJP37" s="5" t="str">
        <f t="shared" si="6"/>
        <v>#VALUE!</v>
      </c>
      <c r="EJQ37" s="5" t="str">
        <f t="shared" si="6"/>
        <v>#VALUE!</v>
      </c>
      <c r="EJR37" s="5" t="str">
        <f t="shared" si="6"/>
        <v>#VALUE!</v>
      </c>
      <c r="EJS37" s="5" t="str">
        <f t="shared" si="6"/>
        <v>#VALUE!</v>
      </c>
      <c r="EJT37" s="5" t="str">
        <f t="shared" si="6"/>
        <v>#VALUE!</v>
      </c>
      <c r="EJU37" s="5" t="str">
        <f t="shared" si="6"/>
        <v>#VALUE!</v>
      </c>
      <c r="EJV37" s="5" t="str">
        <f t="shared" si="6"/>
        <v>#VALUE!</v>
      </c>
      <c r="EJW37" s="5" t="str">
        <f t="shared" si="6"/>
        <v>#VALUE!</v>
      </c>
      <c r="EJX37" s="5" t="str">
        <f t="shared" si="6"/>
        <v>#VALUE!</v>
      </c>
      <c r="EJY37" s="5" t="str">
        <f t="shared" si="6"/>
        <v>#VALUE!</v>
      </c>
      <c r="EJZ37" s="5" t="str">
        <f t="shared" si="6"/>
        <v>#VALUE!</v>
      </c>
      <c r="EKA37" s="5" t="str">
        <f t="shared" si="6"/>
        <v>#VALUE!</v>
      </c>
      <c r="EKB37" s="5" t="str">
        <f t="shared" si="6"/>
        <v>#VALUE!</v>
      </c>
      <c r="EKC37" s="5" t="str">
        <f t="shared" si="6"/>
        <v>#VALUE!</v>
      </c>
      <c r="EKD37" s="5" t="str">
        <f t="shared" si="6"/>
        <v>#VALUE!</v>
      </c>
      <c r="EKE37" s="5" t="str">
        <f t="shared" si="6"/>
        <v>#VALUE!</v>
      </c>
      <c r="EKF37" s="5" t="str">
        <f t="shared" si="6"/>
        <v>#VALUE!</v>
      </c>
      <c r="EKG37" s="5" t="str">
        <f t="shared" si="6"/>
        <v>#VALUE!</v>
      </c>
      <c r="EKH37" s="5" t="str">
        <f t="shared" si="6"/>
        <v>#VALUE!</v>
      </c>
      <c r="EKI37" s="5" t="str">
        <f t="shared" si="6"/>
        <v>#VALUE!</v>
      </c>
      <c r="EKJ37" s="5" t="str">
        <f t="shared" si="6"/>
        <v>#VALUE!</v>
      </c>
      <c r="EKK37" s="5" t="str">
        <f t="shared" si="6"/>
        <v>#VALUE!</v>
      </c>
      <c r="EKL37" s="5" t="str">
        <f t="shared" si="6"/>
        <v>#VALUE!</v>
      </c>
      <c r="EKM37" s="5" t="str">
        <f t="shared" si="6"/>
        <v>#VALUE!</v>
      </c>
      <c r="EKN37" s="5" t="str">
        <f t="shared" si="6"/>
        <v>#VALUE!</v>
      </c>
      <c r="EKO37" s="5" t="str">
        <f t="shared" si="6"/>
        <v>#VALUE!</v>
      </c>
      <c r="EKP37" s="5" t="str">
        <f t="shared" si="6"/>
        <v>#VALUE!</v>
      </c>
      <c r="EKQ37" s="5" t="str">
        <f t="shared" si="6"/>
        <v>#VALUE!</v>
      </c>
      <c r="EKR37" s="5" t="str">
        <f t="shared" si="6"/>
        <v>#VALUE!</v>
      </c>
      <c r="EKS37" s="5" t="str">
        <f t="shared" si="6"/>
        <v>#VALUE!</v>
      </c>
      <c r="EKT37" s="5" t="str">
        <f t="shared" si="6"/>
        <v>#VALUE!</v>
      </c>
      <c r="EKU37" s="5" t="str">
        <f t="shared" si="6"/>
        <v>#VALUE!</v>
      </c>
      <c r="EKV37" s="5" t="str">
        <f t="shared" si="6"/>
        <v>#VALUE!</v>
      </c>
      <c r="EKW37" s="5" t="str">
        <f t="shared" si="6"/>
        <v>#VALUE!</v>
      </c>
      <c r="EKX37" s="5" t="str">
        <f t="shared" si="6"/>
        <v>#VALUE!</v>
      </c>
      <c r="EKY37" s="5" t="str">
        <f t="shared" si="6"/>
        <v>#VALUE!</v>
      </c>
      <c r="EKZ37" s="5" t="str">
        <f t="shared" si="6"/>
        <v>#VALUE!</v>
      </c>
      <c r="ELA37" s="5" t="str">
        <f t="shared" si="6"/>
        <v>#VALUE!</v>
      </c>
      <c r="ELB37" s="5" t="str">
        <f t="shared" si="6"/>
        <v>#VALUE!</v>
      </c>
      <c r="ELC37" s="5" t="str">
        <f t="shared" si="6"/>
        <v>#VALUE!</v>
      </c>
      <c r="ELD37" s="5" t="str">
        <f t="shared" si="6"/>
        <v>#VALUE!</v>
      </c>
      <c r="ELE37" s="5" t="str">
        <f t="shared" si="6"/>
        <v>#VALUE!</v>
      </c>
      <c r="ELF37" s="5" t="str">
        <f t="shared" si="6"/>
        <v>#VALUE!</v>
      </c>
      <c r="ELG37" s="5" t="str">
        <f t="shared" si="6"/>
        <v>#VALUE!</v>
      </c>
      <c r="ELH37" s="5" t="str">
        <f t="shared" si="6"/>
        <v>#VALUE!</v>
      </c>
      <c r="ELI37" s="5" t="str">
        <f t="shared" si="6"/>
        <v>#VALUE!</v>
      </c>
      <c r="ELJ37" s="5" t="str">
        <f t="shared" si="6"/>
        <v>#VALUE!</v>
      </c>
      <c r="ELK37" s="5" t="str">
        <f t="shared" si="6"/>
        <v>#VALUE!</v>
      </c>
      <c r="ELL37" s="5" t="str">
        <f t="shared" si="6"/>
        <v>#VALUE!</v>
      </c>
      <c r="ELM37" s="5" t="str">
        <f t="shared" si="6"/>
        <v>#VALUE!</v>
      </c>
      <c r="ELN37" s="5" t="str">
        <f t="shared" si="6"/>
        <v>#VALUE!</v>
      </c>
      <c r="ELO37" s="5" t="str">
        <f t="shared" si="6"/>
        <v>#VALUE!</v>
      </c>
      <c r="ELP37" s="5" t="str">
        <f t="shared" si="6"/>
        <v>#VALUE!</v>
      </c>
      <c r="ELQ37" s="5" t="str">
        <f t="shared" si="6"/>
        <v>#VALUE!</v>
      </c>
      <c r="ELR37" s="5" t="str">
        <f t="shared" si="6"/>
        <v>#VALUE!</v>
      </c>
      <c r="ELS37" s="5" t="str">
        <f t="shared" si="6"/>
        <v>#VALUE!</v>
      </c>
      <c r="ELT37" s="5" t="str">
        <f t="shared" si="6"/>
        <v>#VALUE!</v>
      </c>
      <c r="ELU37" s="5" t="str">
        <f t="shared" si="6"/>
        <v>#VALUE!</v>
      </c>
      <c r="ELV37" s="5" t="str">
        <f t="shared" si="6"/>
        <v>#VALUE!</v>
      </c>
      <c r="ELW37" s="5" t="str">
        <f t="shared" si="6"/>
        <v>#VALUE!</v>
      </c>
      <c r="ELX37" s="5" t="str">
        <f t="shared" si="6"/>
        <v>#VALUE!</v>
      </c>
      <c r="ELY37" s="5" t="str">
        <f t="shared" si="6"/>
        <v>#VALUE!</v>
      </c>
      <c r="ELZ37" s="5" t="str">
        <f t="shared" si="6"/>
        <v>#VALUE!</v>
      </c>
      <c r="EMA37" s="5" t="str">
        <f t="shared" si="6"/>
        <v>#VALUE!</v>
      </c>
      <c r="EMB37" s="5" t="str">
        <f t="shared" si="6"/>
        <v>#VALUE!</v>
      </c>
      <c r="EMC37" s="5" t="str">
        <f t="shared" si="6"/>
        <v>#VALUE!</v>
      </c>
      <c r="EMD37" s="5" t="str">
        <f t="shared" si="6"/>
        <v>#VALUE!</v>
      </c>
      <c r="EME37" s="5" t="str">
        <f t="shared" si="6"/>
        <v>#VALUE!</v>
      </c>
      <c r="EMF37" s="5" t="str">
        <f t="shared" si="6"/>
        <v>#VALUE!</v>
      </c>
      <c r="EMG37" s="5" t="str">
        <f t="shared" si="6"/>
        <v>#VALUE!</v>
      </c>
      <c r="EMH37" s="5" t="str">
        <f t="shared" si="6"/>
        <v>#VALUE!</v>
      </c>
      <c r="EMI37" s="5" t="str">
        <f t="shared" si="6"/>
        <v>#VALUE!</v>
      </c>
      <c r="EMJ37" s="5" t="str">
        <f t="shared" si="6"/>
        <v>#VALUE!</v>
      </c>
      <c r="EMK37" s="5" t="str">
        <f t="shared" si="6"/>
        <v>#VALUE!</v>
      </c>
      <c r="EML37" s="5" t="str">
        <f t="shared" si="6"/>
        <v>#VALUE!</v>
      </c>
      <c r="EMM37" s="5" t="str">
        <f t="shared" si="6"/>
        <v>#VALUE!</v>
      </c>
      <c r="EMN37" s="5" t="str">
        <f t="shared" si="6"/>
        <v>#VALUE!</v>
      </c>
      <c r="EMO37" s="5" t="str">
        <f t="shared" si="6"/>
        <v>#VALUE!</v>
      </c>
      <c r="EMP37" s="5" t="str">
        <f t="shared" si="6"/>
        <v>#VALUE!</v>
      </c>
      <c r="EMQ37" s="5" t="str">
        <f t="shared" si="6"/>
        <v>#VALUE!</v>
      </c>
      <c r="EMR37" s="5" t="str">
        <f t="shared" si="6"/>
        <v>#VALUE!</v>
      </c>
      <c r="EMS37" s="5" t="str">
        <f t="shared" si="6"/>
        <v>#VALUE!</v>
      </c>
      <c r="EMT37" s="5" t="str">
        <f t="shared" si="6"/>
        <v>#VALUE!</v>
      </c>
      <c r="EMU37" s="5" t="str">
        <f t="shared" si="6"/>
        <v>#VALUE!</v>
      </c>
      <c r="EMV37" s="5" t="str">
        <f t="shared" si="6"/>
        <v>#VALUE!</v>
      </c>
      <c r="EMW37" s="5" t="str">
        <f t="shared" si="6"/>
        <v>#VALUE!</v>
      </c>
      <c r="EMX37" s="5" t="str">
        <f t="shared" si="6"/>
        <v>#VALUE!</v>
      </c>
      <c r="EMY37" s="5" t="str">
        <f t="shared" si="6"/>
        <v>#VALUE!</v>
      </c>
      <c r="EMZ37" s="5" t="str">
        <f t="shared" si="6"/>
        <v>#VALUE!</v>
      </c>
      <c r="ENA37" s="5" t="str">
        <f t="shared" si="6"/>
        <v>#VALUE!</v>
      </c>
      <c r="ENB37" s="5" t="str">
        <f t="shared" si="6"/>
        <v>#VALUE!</v>
      </c>
      <c r="ENC37" s="5" t="str">
        <f t="shared" si="6"/>
        <v>#VALUE!</v>
      </c>
      <c r="END37" s="5" t="str">
        <f t="shared" si="6"/>
        <v>#VALUE!</v>
      </c>
      <c r="ENE37" s="5" t="str">
        <f t="shared" si="6"/>
        <v>#VALUE!</v>
      </c>
      <c r="ENF37" s="5" t="str">
        <f t="shared" si="6"/>
        <v>#VALUE!</v>
      </c>
      <c r="ENG37" s="5" t="str">
        <f t="shared" si="6"/>
        <v>#VALUE!</v>
      </c>
      <c r="ENH37" s="5" t="str">
        <f t="shared" si="6"/>
        <v>#VALUE!</v>
      </c>
      <c r="ENI37" s="5" t="str">
        <f t="shared" si="6"/>
        <v>#VALUE!</v>
      </c>
      <c r="ENJ37" s="5" t="str">
        <f t="shared" si="6"/>
        <v>#VALUE!</v>
      </c>
      <c r="ENK37" s="5" t="str">
        <f t="shared" si="6"/>
        <v>#VALUE!</v>
      </c>
      <c r="ENL37" s="5" t="str">
        <f t="shared" si="6"/>
        <v>#VALUE!</v>
      </c>
      <c r="ENM37" s="5" t="str">
        <f t="shared" si="6"/>
        <v>#VALUE!</v>
      </c>
      <c r="ENN37" s="5" t="str">
        <f t="shared" si="6"/>
        <v>#VALUE!</v>
      </c>
      <c r="ENO37" s="5" t="str">
        <f t="shared" si="6"/>
        <v>#VALUE!</v>
      </c>
      <c r="ENP37" s="5" t="str">
        <f t="shared" si="6"/>
        <v>#VALUE!</v>
      </c>
      <c r="ENQ37" s="5" t="str">
        <f t="shared" si="6"/>
        <v>#VALUE!</v>
      </c>
      <c r="ENR37" s="5" t="str">
        <f t="shared" si="6"/>
        <v>#VALUE!</v>
      </c>
      <c r="ENS37" s="5" t="str">
        <f t="shared" si="6"/>
        <v>#VALUE!</v>
      </c>
      <c r="ENT37" s="5" t="str">
        <f t="shared" si="6"/>
        <v>#VALUE!</v>
      </c>
      <c r="ENU37" s="5" t="str">
        <f t="shared" si="6"/>
        <v>#VALUE!</v>
      </c>
      <c r="ENV37" s="5" t="str">
        <f t="shared" si="6"/>
        <v>#VALUE!</v>
      </c>
      <c r="ENW37" s="5" t="str">
        <f t="shared" si="6"/>
        <v>#VALUE!</v>
      </c>
      <c r="ENX37" s="5" t="str">
        <f t="shared" si="6"/>
        <v>#VALUE!</v>
      </c>
      <c r="ENY37" s="5" t="str">
        <f t="shared" si="6"/>
        <v>#VALUE!</v>
      </c>
      <c r="ENZ37" s="5" t="str">
        <f t="shared" si="6"/>
        <v>#VALUE!</v>
      </c>
      <c r="EOA37" s="5" t="str">
        <f t="shared" si="6"/>
        <v>#VALUE!</v>
      </c>
      <c r="EOB37" s="5" t="str">
        <f t="shared" si="6"/>
        <v>#VALUE!</v>
      </c>
      <c r="EOC37" s="5" t="str">
        <f t="shared" si="6"/>
        <v>#VALUE!</v>
      </c>
      <c r="EOD37" s="5" t="str">
        <f t="shared" si="6"/>
        <v>#VALUE!</v>
      </c>
      <c r="EOE37" s="5" t="str">
        <f t="shared" si="6"/>
        <v>#VALUE!</v>
      </c>
      <c r="EOF37" s="5" t="str">
        <f t="shared" si="6"/>
        <v>#VALUE!</v>
      </c>
      <c r="EOG37" s="5" t="str">
        <f t="shared" si="6"/>
        <v>#VALUE!</v>
      </c>
      <c r="EOH37" s="5" t="str">
        <f t="shared" si="6"/>
        <v>#VALUE!</v>
      </c>
      <c r="EOI37" s="5" t="str">
        <f t="shared" si="6"/>
        <v>#VALUE!</v>
      </c>
      <c r="EOJ37" s="5" t="str">
        <f t="shared" si="6"/>
        <v>#VALUE!</v>
      </c>
      <c r="EOK37" s="5" t="str">
        <f t="shared" si="6"/>
        <v>#VALUE!</v>
      </c>
      <c r="EOL37" s="5" t="str">
        <f t="shared" si="6"/>
        <v>#VALUE!</v>
      </c>
      <c r="EOM37" s="5" t="str">
        <f t="shared" si="6"/>
        <v>#VALUE!</v>
      </c>
      <c r="EON37" s="5" t="str">
        <f t="shared" si="6"/>
        <v>#VALUE!</v>
      </c>
      <c r="EOO37" s="5" t="str">
        <f t="shared" si="6"/>
        <v>#VALUE!</v>
      </c>
      <c r="EOP37" s="5" t="str">
        <f t="shared" si="6"/>
        <v>#VALUE!</v>
      </c>
      <c r="EOQ37" s="5" t="str">
        <f t="shared" si="6"/>
        <v>#VALUE!</v>
      </c>
      <c r="EOR37" s="5" t="str">
        <f t="shared" si="6"/>
        <v>#VALUE!</v>
      </c>
      <c r="EOS37" s="5" t="str">
        <f t="shared" si="6"/>
        <v>#VALUE!</v>
      </c>
      <c r="EOT37" s="5" t="str">
        <f t="shared" si="6"/>
        <v>#VALUE!</v>
      </c>
      <c r="EOU37" s="5" t="str">
        <f t="shared" si="6"/>
        <v>#VALUE!</v>
      </c>
      <c r="EOV37" s="5" t="str">
        <f t="shared" si="6"/>
        <v>#VALUE!</v>
      </c>
      <c r="EOW37" s="5" t="str">
        <f t="shared" si="6"/>
        <v>#VALUE!</v>
      </c>
      <c r="EOX37" s="5" t="str">
        <f t="shared" si="6"/>
        <v>#VALUE!</v>
      </c>
      <c r="EOY37" s="5" t="str">
        <f t="shared" si="6"/>
        <v>#VALUE!</v>
      </c>
      <c r="EOZ37" s="5" t="str">
        <f t="shared" si="6"/>
        <v>#VALUE!</v>
      </c>
      <c r="EPA37" s="5" t="str">
        <f t="shared" si="6"/>
        <v>#VALUE!</v>
      </c>
      <c r="EPB37" s="5" t="str">
        <f t="shared" si="6"/>
        <v>#VALUE!</v>
      </c>
      <c r="EPC37" s="5" t="str">
        <f t="shared" si="6"/>
        <v>#VALUE!</v>
      </c>
      <c r="EPD37" s="5" t="str">
        <f t="shared" si="6"/>
        <v>#VALUE!</v>
      </c>
      <c r="EPE37" s="5" t="str">
        <f t="shared" si="6"/>
        <v>#VALUE!</v>
      </c>
      <c r="EPF37" s="5" t="str">
        <f t="shared" si="6"/>
        <v>#VALUE!</v>
      </c>
      <c r="EPG37" s="5" t="str">
        <f t="shared" si="6"/>
        <v>#VALUE!</v>
      </c>
      <c r="EPH37" s="5" t="str">
        <f t="shared" si="6"/>
        <v>#VALUE!</v>
      </c>
      <c r="EPI37" s="5" t="str">
        <f t="shared" si="6"/>
        <v>#VALUE!</v>
      </c>
      <c r="EPJ37" s="5" t="str">
        <f t="shared" si="6"/>
        <v>#VALUE!</v>
      </c>
      <c r="EPK37" s="5" t="str">
        <f t="shared" si="6"/>
        <v>#VALUE!</v>
      </c>
      <c r="EPL37" s="5" t="str">
        <f t="shared" si="6"/>
        <v>#VALUE!</v>
      </c>
      <c r="EPM37" s="5" t="str">
        <f t="shared" si="6"/>
        <v>#VALUE!</v>
      </c>
      <c r="EPN37" s="5" t="str">
        <f t="shared" si="6"/>
        <v>#VALUE!</v>
      </c>
      <c r="EPO37" s="5" t="str">
        <f t="shared" si="6"/>
        <v>#VALUE!</v>
      </c>
      <c r="EPP37" s="5" t="str">
        <f t="shared" si="6"/>
        <v>#VALUE!</v>
      </c>
      <c r="EPQ37" s="5" t="str">
        <f t="shared" si="6"/>
        <v>#VALUE!</v>
      </c>
      <c r="EPR37" s="5" t="str">
        <f t="shared" si="6"/>
        <v>#VALUE!</v>
      </c>
      <c r="EPS37" s="5" t="str">
        <f t="shared" si="6"/>
        <v>#VALUE!</v>
      </c>
      <c r="EPT37" s="5" t="str">
        <f t="shared" si="6"/>
        <v>#VALUE!</v>
      </c>
      <c r="EPU37" s="5" t="str">
        <f t="shared" si="6"/>
        <v>#VALUE!</v>
      </c>
      <c r="EPV37" s="5" t="str">
        <f t="shared" si="6"/>
        <v>#VALUE!</v>
      </c>
      <c r="EPW37" s="5" t="str">
        <f t="shared" si="6"/>
        <v>#VALUE!</v>
      </c>
      <c r="EPX37" s="5" t="str">
        <f t="shared" si="6"/>
        <v>#VALUE!</v>
      </c>
      <c r="EPY37" s="5" t="str">
        <f t="shared" si="6"/>
        <v>#VALUE!</v>
      </c>
      <c r="EPZ37" s="5" t="str">
        <f t="shared" si="6"/>
        <v>#VALUE!</v>
      </c>
      <c r="EQA37" s="5" t="str">
        <f t="shared" si="6"/>
        <v>#VALUE!</v>
      </c>
      <c r="EQB37" s="5" t="str">
        <f t="shared" si="6"/>
        <v>#VALUE!</v>
      </c>
      <c r="EQC37" s="5" t="str">
        <f t="shared" si="6"/>
        <v>#VALUE!</v>
      </c>
      <c r="EQD37" s="5" t="str">
        <f t="shared" si="6"/>
        <v>#VALUE!</v>
      </c>
      <c r="EQE37" s="5" t="str">
        <f t="shared" si="6"/>
        <v>#VALUE!</v>
      </c>
      <c r="EQF37" s="5" t="str">
        <f t="shared" si="6"/>
        <v>#VALUE!</v>
      </c>
      <c r="EQG37" s="5" t="str">
        <f t="shared" si="6"/>
        <v>#VALUE!</v>
      </c>
      <c r="EQH37" s="5" t="str">
        <f t="shared" si="6"/>
        <v>#VALUE!</v>
      </c>
      <c r="EQI37" s="5" t="str">
        <f t="shared" si="6"/>
        <v>#VALUE!</v>
      </c>
      <c r="EQJ37" s="5" t="str">
        <f t="shared" si="6"/>
        <v>#VALUE!</v>
      </c>
      <c r="EQK37" s="5" t="str">
        <f t="shared" si="6"/>
        <v>#VALUE!</v>
      </c>
      <c r="EQL37" s="5" t="str">
        <f t="shared" si="6"/>
        <v>#VALUE!</v>
      </c>
      <c r="EQM37" s="5" t="str">
        <f t="shared" si="6"/>
        <v>#VALUE!</v>
      </c>
      <c r="EQN37" s="5" t="str">
        <f t="shared" si="6"/>
        <v>#VALUE!</v>
      </c>
      <c r="EQO37" s="5" t="str">
        <f t="shared" si="6"/>
        <v>#VALUE!</v>
      </c>
      <c r="EQP37" s="5" t="str">
        <f t="shared" si="6"/>
        <v>#VALUE!</v>
      </c>
      <c r="EQQ37" s="5" t="str">
        <f t="shared" si="6"/>
        <v>#VALUE!</v>
      </c>
      <c r="EQR37" s="5" t="str">
        <f t="shared" si="6"/>
        <v>#VALUE!</v>
      </c>
      <c r="EQS37" s="5" t="str">
        <f t="shared" si="6"/>
        <v>#VALUE!</v>
      </c>
      <c r="EQT37" s="5" t="str">
        <f t="shared" si="6"/>
        <v>#VALUE!</v>
      </c>
      <c r="EQU37" s="5" t="str">
        <f t="shared" si="6"/>
        <v>#VALUE!</v>
      </c>
      <c r="EQV37" s="5" t="str">
        <f t="shared" si="6"/>
        <v>#VALUE!</v>
      </c>
      <c r="EQW37" s="5" t="str">
        <f t="shared" si="6"/>
        <v>#VALUE!</v>
      </c>
      <c r="EQX37" s="5" t="str">
        <f t="shared" si="6"/>
        <v>#VALUE!</v>
      </c>
      <c r="EQY37" s="5" t="str">
        <f t="shared" si="6"/>
        <v>#VALUE!</v>
      </c>
      <c r="EQZ37" s="5" t="str">
        <f t="shared" si="6"/>
        <v>#VALUE!</v>
      </c>
      <c r="ERA37" s="5" t="str">
        <f t="shared" si="6"/>
        <v>#VALUE!</v>
      </c>
      <c r="ERB37" s="5" t="str">
        <f t="shared" si="6"/>
        <v>#VALUE!</v>
      </c>
      <c r="ERC37" s="5" t="str">
        <f t="shared" si="6"/>
        <v>#VALUE!</v>
      </c>
      <c r="ERD37" s="5" t="str">
        <f t="shared" si="6"/>
        <v>#VALUE!</v>
      </c>
      <c r="ERE37" s="5" t="str">
        <f t="shared" si="6"/>
        <v>#VALUE!</v>
      </c>
      <c r="ERF37" s="5" t="str">
        <f t="shared" si="6"/>
        <v>#VALUE!</v>
      </c>
      <c r="ERG37" s="5" t="str">
        <f t="shared" si="6"/>
        <v>#VALUE!</v>
      </c>
      <c r="ERH37" s="5" t="str">
        <f t="shared" si="6"/>
        <v>#VALUE!</v>
      </c>
      <c r="ERI37" s="5" t="str">
        <f t="shared" si="6"/>
        <v>#VALUE!</v>
      </c>
      <c r="ERJ37" s="5" t="str">
        <f t="shared" si="6"/>
        <v>#VALUE!</v>
      </c>
      <c r="ERK37" s="5" t="str">
        <f t="shared" si="6"/>
        <v>#VALUE!</v>
      </c>
      <c r="ERL37" s="5" t="str">
        <f t="shared" si="6"/>
        <v>#VALUE!</v>
      </c>
      <c r="ERM37" s="5" t="str">
        <f t="shared" si="6"/>
        <v>#VALUE!</v>
      </c>
      <c r="ERN37" s="5" t="str">
        <f t="shared" si="6"/>
        <v>#VALUE!</v>
      </c>
      <c r="ERO37" s="5" t="str">
        <f t="shared" si="6"/>
        <v>#VALUE!</v>
      </c>
      <c r="ERP37" s="5" t="str">
        <f t="shared" si="6"/>
        <v>#VALUE!</v>
      </c>
      <c r="ERQ37" s="5" t="str">
        <f t="shared" si="6"/>
        <v>#VALUE!</v>
      </c>
      <c r="ERR37" s="5" t="str">
        <f t="shared" si="6"/>
        <v>#VALUE!</v>
      </c>
      <c r="ERS37" s="5" t="str">
        <f t="shared" si="6"/>
        <v>#VALUE!</v>
      </c>
      <c r="ERT37" s="5" t="str">
        <f t="shared" si="6"/>
        <v>#VALUE!</v>
      </c>
      <c r="ERU37" s="5" t="str">
        <f t="shared" si="6"/>
        <v>#VALUE!</v>
      </c>
      <c r="ERV37" s="5" t="str">
        <f t="shared" si="6"/>
        <v>#VALUE!</v>
      </c>
      <c r="ERW37" s="5" t="str">
        <f t="shared" si="6"/>
        <v>#VALUE!</v>
      </c>
      <c r="ERX37" s="5" t="str">
        <f t="shared" si="6"/>
        <v>#VALUE!</v>
      </c>
      <c r="ERY37" s="5" t="str">
        <f t="shared" si="6"/>
        <v>#VALUE!</v>
      </c>
      <c r="ERZ37" s="5" t="str">
        <f t="shared" si="6"/>
        <v>#VALUE!</v>
      </c>
      <c r="ESA37" s="5" t="str">
        <f t="shared" si="6"/>
        <v>#VALUE!</v>
      </c>
      <c r="ESB37" s="5" t="str">
        <f t="shared" si="6"/>
        <v>#VALUE!</v>
      </c>
      <c r="ESC37" s="5" t="str">
        <f t="shared" si="6"/>
        <v>#VALUE!</v>
      </c>
      <c r="ESD37" s="5" t="str">
        <f t="shared" si="6"/>
        <v>#VALUE!</v>
      </c>
      <c r="ESE37" s="5" t="str">
        <f t="shared" si="6"/>
        <v>#VALUE!</v>
      </c>
      <c r="ESF37" s="5" t="str">
        <f t="shared" si="6"/>
        <v>#VALUE!</v>
      </c>
      <c r="ESG37" s="5" t="str">
        <f t="shared" si="6"/>
        <v>#VALUE!</v>
      </c>
      <c r="ESH37" s="5" t="str">
        <f t="shared" si="6"/>
        <v>#VALUE!</v>
      </c>
      <c r="ESI37" s="5" t="str">
        <f t="shared" si="6"/>
        <v>#VALUE!</v>
      </c>
      <c r="ESJ37" s="5" t="str">
        <f t="shared" si="6"/>
        <v>#VALUE!</v>
      </c>
      <c r="ESK37" s="5" t="str">
        <f t="shared" si="6"/>
        <v>#VALUE!</v>
      </c>
      <c r="ESL37" s="5" t="str">
        <f t="shared" si="6"/>
        <v>#VALUE!</v>
      </c>
      <c r="ESM37" s="5" t="str">
        <f t="shared" si="6"/>
        <v>#VALUE!</v>
      </c>
      <c r="ESN37" s="5" t="str">
        <f t="shared" si="6"/>
        <v>#VALUE!</v>
      </c>
      <c r="ESO37" s="5" t="str">
        <f t="shared" si="6"/>
        <v>#VALUE!</v>
      </c>
      <c r="ESP37" s="5" t="str">
        <f t="shared" si="6"/>
        <v>#VALUE!</v>
      </c>
      <c r="ESQ37" s="5" t="str">
        <f t="shared" si="6"/>
        <v>#VALUE!</v>
      </c>
      <c r="ESR37" s="5" t="str">
        <f t="shared" si="6"/>
        <v>#VALUE!</v>
      </c>
      <c r="ESS37" s="5" t="str">
        <f t="shared" si="6"/>
        <v>#VALUE!</v>
      </c>
      <c r="EST37" s="5" t="str">
        <f t="shared" si="6"/>
        <v>#VALUE!</v>
      </c>
      <c r="ESU37" s="5" t="str">
        <f t="shared" si="6"/>
        <v>#VALUE!</v>
      </c>
      <c r="ESV37" s="5" t="str">
        <f t="shared" si="6"/>
        <v>#VALUE!</v>
      </c>
      <c r="ESW37" s="5" t="str">
        <f t="shared" si="6"/>
        <v>#VALUE!</v>
      </c>
      <c r="ESX37" s="5" t="str">
        <f t="shared" si="6"/>
        <v>#VALUE!</v>
      </c>
      <c r="ESY37" s="5" t="str">
        <f t="shared" si="6"/>
        <v>#VALUE!</v>
      </c>
      <c r="ESZ37" s="5" t="str">
        <f t="shared" si="6"/>
        <v>#VALUE!</v>
      </c>
      <c r="ETA37" s="5" t="str">
        <f t="shared" si="6"/>
        <v>#VALUE!</v>
      </c>
      <c r="ETB37" s="5" t="str">
        <f t="shared" si="6"/>
        <v>#VALUE!</v>
      </c>
      <c r="ETC37" s="5" t="str">
        <f t="shared" si="6"/>
        <v>#VALUE!</v>
      </c>
      <c r="ETD37" s="5" t="str">
        <f t="shared" si="6"/>
        <v>#VALUE!</v>
      </c>
      <c r="ETE37" s="5" t="str">
        <f t="shared" si="6"/>
        <v>#VALUE!</v>
      </c>
      <c r="ETF37" s="5" t="str">
        <f t="shared" si="6"/>
        <v>#VALUE!</v>
      </c>
      <c r="ETG37" s="5" t="str">
        <f t="shared" si="6"/>
        <v>#VALUE!</v>
      </c>
      <c r="ETH37" s="5" t="str">
        <f t="shared" si="6"/>
        <v>#VALUE!</v>
      </c>
      <c r="ETI37" s="5" t="str">
        <f t="shared" si="6"/>
        <v>#VALUE!</v>
      </c>
      <c r="ETJ37" s="5" t="str">
        <f t="shared" si="6"/>
        <v>#VALUE!</v>
      </c>
      <c r="ETK37" s="5" t="str">
        <f t="shared" si="6"/>
        <v>#VALUE!</v>
      </c>
      <c r="ETL37" s="5" t="str">
        <f t="shared" si="6"/>
        <v>#VALUE!</v>
      </c>
      <c r="ETM37" s="5" t="str">
        <f t="shared" si="6"/>
        <v>#VALUE!</v>
      </c>
      <c r="ETN37" s="5" t="str">
        <f t="shared" si="6"/>
        <v>#VALUE!</v>
      </c>
      <c r="ETO37" s="5" t="str">
        <f t="shared" si="6"/>
        <v>#VALUE!</v>
      </c>
      <c r="ETP37" s="5" t="str">
        <f t="shared" si="6"/>
        <v>#VALUE!</v>
      </c>
      <c r="ETQ37" s="5" t="str">
        <f t="shared" si="6"/>
        <v>#VALUE!</v>
      </c>
      <c r="ETR37" s="5" t="str">
        <f t="shared" si="6"/>
        <v>#VALUE!</v>
      </c>
      <c r="ETS37" s="5" t="str">
        <f t="shared" si="6"/>
        <v>#VALUE!</v>
      </c>
      <c r="ETT37" s="5" t="str">
        <f t="shared" si="6"/>
        <v>#VALUE!</v>
      </c>
      <c r="ETU37" s="5" t="str">
        <f t="shared" si="6"/>
        <v>#VALUE!</v>
      </c>
      <c r="ETV37" s="5" t="str">
        <f t="shared" si="6"/>
        <v>#VALUE!</v>
      </c>
      <c r="ETW37" s="5" t="str">
        <f t="shared" si="6"/>
        <v>#VALUE!</v>
      </c>
      <c r="ETX37" s="5" t="str">
        <f t="shared" si="6"/>
        <v>#VALUE!</v>
      </c>
      <c r="ETY37" s="5" t="str">
        <f t="shared" si="6"/>
        <v>#VALUE!</v>
      </c>
      <c r="ETZ37" s="5" t="str">
        <f t="shared" si="6"/>
        <v>#VALUE!</v>
      </c>
      <c r="EUA37" s="5" t="str">
        <f t="shared" si="6"/>
        <v>#VALUE!</v>
      </c>
      <c r="EUB37" s="5" t="str">
        <f t="shared" si="6"/>
        <v>#VALUE!</v>
      </c>
      <c r="EUC37" s="5" t="str">
        <f t="shared" si="6"/>
        <v>#VALUE!</v>
      </c>
      <c r="EUD37" s="5" t="str">
        <f t="shared" si="6"/>
        <v>#VALUE!</v>
      </c>
      <c r="EUE37" s="5" t="str">
        <f t="shared" si="6"/>
        <v>#VALUE!</v>
      </c>
      <c r="EUF37" s="5" t="str">
        <f t="shared" si="6"/>
        <v>#VALUE!</v>
      </c>
      <c r="EUG37" s="5" t="str">
        <f t="shared" si="6"/>
        <v>#VALUE!</v>
      </c>
      <c r="EUH37" s="5" t="str">
        <f t="shared" si="6"/>
        <v>#VALUE!</v>
      </c>
      <c r="EUI37" s="5" t="str">
        <f t="shared" si="6"/>
        <v>#VALUE!</v>
      </c>
      <c r="EUJ37" s="5" t="str">
        <f t="shared" si="6"/>
        <v>#VALUE!</v>
      </c>
      <c r="EUK37" s="5" t="str">
        <f t="shared" si="6"/>
        <v>#VALUE!</v>
      </c>
      <c r="EUL37" s="5" t="str">
        <f t="shared" si="6"/>
        <v>#VALUE!</v>
      </c>
      <c r="EUM37" s="5" t="str">
        <f t="shared" si="6"/>
        <v>#VALUE!</v>
      </c>
      <c r="EUN37" s="5" t="str">
        <f t="shared" si="6"/>
        <v>#VALUE!</v>
      </c>
      <c r="EUO37" s="5" t="str">
        <f t="shared" si="6"/>
        <v>#VALUE!</v>
      </c>
      <c r="EUP37" s="5" t="str">
        <f t="shared" si="6"/>
        <v>#VALUE!</v>
      </c>
      <c r="EUQ37" s="5" t="str">
        <f t="shared" si="6"/>
        <v>#VALUE!</v>
      </c>
      <c r="EUR37" s="5" t="str">
        <f t="shared" si="6"/>
        <v>#VALUE!</v>
      </c>
      <c r="EUS37" s="5" t="str">
        <f t="shared" si="6"/>
        <v>#VALUE!</v>
      </c>
      <c r="EUT37" s="5" t="str">
        <f t="shared" si="6"/>
        <v>#VALUE!</v>
      </c>
      <c r="EUU37" s="5" t="str">
        <f t="shared" si="6"/>
        <v>#VALUE!</v>
      </c>
      <c r="EUV37" s="5" t="str">
        <f t="shared" si="6"/>
        <v>#VALUE!</v>
      </c>
      <c r="EUW37" s="5" t="str">
        <f t="shared" si="6"/>
        <v>#VALUE!</v>
      </c>
      <c r="EUX37" s="5" t="str">
        <f t="shared" si="6"/>
        <v>#VALUE!</v>
      </c>
      <c r="EUY37" s="5" t="str">
        <f t="shared" si="6"/>
        <v>#VALUE!</v>
      </c>
      <c r="EUZ37" s="5" t="str">
        <f t="shared" si="6"/>
        <v>#VALUE!</v>
      </c>
      <c r="EVA37" s="5" t="str">
        <f t="shared" si="6"/>
        <v>#VALUE!</v>
      </c>
      <c r="EVB37" s="5" t="str">
        <f t="shared" si="6"/>
        <v>#VALUE!</v>
      </c>
      <c r="EVC37" s="5" t="str">
        <f t="shared" si="6"/>
        <v>#VALUE!</v>
      </c>
      <c r="EVD37" s="5" t="str">
        <f t="shared" si="6"/>
        <v>#VALUE!</v>
      </c>
      <c r="EVE37" s="5" t="str">
        <f t="shared" si="6"/>
        <v>#VALUE!</v>
      </c>
      <c r="EVF37" s="5" t="str">
        <f t="shared" si="6"/>
        <v>#VALUE!</v>
      </c>
      <c r="EVG37" s="5" t="str">
        <f t="shared" si="6"/>
        <v>#VALUE!</v>
      </c>
      <c r="EVH37" s="5" t="str">
        <f t="shared" si="6"/>
        <v>#VALUE!</v>
      </c>
      <c r="EVI37" s="5" t="str">
        <f t="shared" si="6"/>
        <v>#VALUE!</v>
      </c>
      <c r="EVJ37" s="5" t="str">
        <f t="shared" si="6"/>
        <v>#VALUE!</v>
      </c>
      <c r="EVK37" s="5" t="str">
        <f t="shared" si="6"/>
        <v>#VALUE!</v>
      </c>
      <c r="EVL37" s="5" t="str">
        <f t="shared" si="6"/>
        <v>#VALUE!</v>
      </c>
      <c r="EVM37" s="5" t="str">
        <f t="shared" si="6"/>
        <v>#VALUE!</v>
      </c>
      <c r="EVN37" s="5" t="str">
        <f t="shared" si="6"/>
        <v>#VALUE!</v>
      </c>
      <c r="EVO37" s="5" t="str">
        <f t="shared" si="6"/>
        <v>#VALUE!</v>
      </c>
      <c r="EVP37" s="5" t="str">
        <f t="shared" si="6"/>
        <v>#VALUE!</v>
      </c>
      <c r="EVQ37" s="5" t="str">
        <f t="shared" si="6"/>
        <v>#VALUE!</v>
      </c>
      <c r="EVR37" s="5" t="str">
        <f t="shared" si="6"/>
        <v>#VALUE!</v>
      </c>
      <c r="EVS37" s="5" t="str">
        <f t="shared" si="6"/>
        <v>#VALUE!</v>
      </c>
      <c r="EVT37" s="5" t="str">
        <f t="shared" si="6"/>
        <v>#VALUE!</v>
      </c>
      <c r="EVU37" s="5" t="str">
        <f t="shared" si="6"/>
        <v>#VALUE!</v>
      </c>
      <c r="EVV37" s="5" t="str">
        <f t="shared" si="6"/>
        <v>#VALUE!</v>
      </c>
      <c r="EVW37" s="5" t="str">
        <f t="shared" si="6"/>
        <v>#VALUE!</v>
      </c>
      <c r="EVX37" s="5" t="str">
        <f t="shared" si="6"/>
        <v>#VALUE!</v>
      </c>
      <c r="EVY37" s="5" t="str">
        <f t="shared" si="6"/>
        <v>#VALUE!</v>
      </c>
      <c r="EVZ37" s="5" t="str">
        <f t="shared" si="6"/>
        <v>#VALUE!</v>
      </c>
      <c r="EWA37" s="5" t="str">
        <f t="shared" si="6"/>
        <v>#VALUE!</v>
      </c>
      <c r="EWB37" s="5" t="str">
        <f t="shared" si="6"/>
        <v>#VALUE!</v>
      </c>
      <c r="EWC37" s="5" t="str">
        <f t="shared" si="6"/>
        <v>#VALUE!</v>
      </c>
      <c r="EWD37" s="5" t="str">
        <f t="shared" si="6"/>
        <v>#VALUE!</v>
      </c>
      <c r="EWE37" s="5" t="str">
        <f t="shared" si="6"/>
        <v>#VALUE!</v>
      </c>
      <c r="EWF37" s="5" t="str">
        <f t="shared" si="6"/>
        <v>#VALUE!</v>
      </c>
      <c r="EWG37" s="5" t="str">
        <f t="shared" si="6"/>
        <v>#VALUE!</v>
      </c>
      <c r="EWH37" s="5" t="str">
        <f t="shared" si="6"/>
        <v>#VALUE!</v>
      </c>
      <c r="EWI37" s="5" t="str">
        <f t="shared" si="6"/>
        <v>#VALUE!</v>
      </c>
      <c r="EWJ37" s="5" t="str">
        <f t="shared" si="6"/>
        <v>#VALUE!</v>
      </c>
      <c r="EWK37" s="5" t="str">
        <f t="shared" si="6"/>
        <v>#VALUE!</v>
      </c>
      <c r="EWL37" s="5" t="str">
        <f t="shared" si="6"/>
        <v>#VALUE!</v>
      </c>
      <c r="EWM37" s="5" t="str">
        <f t="shared" si="6"/>
        <v>#VALUE!</v>
      </c>
      <c r="EWN37" s="5" t="str">
        <f t="shared" si="6"/>
        <v>#VALUE!</v>
      </c>
      <c r="EWO37" s="5" t="str">
        <f t="shared" si="6"/>
        <v>#VALUE!</v>
      </c>
      <c r="EWP37" s="5" t="str">
        <f t="shared" si="6"/>
        <v>#VALUE!</v>
      </c>
      <c r="EWQ37" s="5" t="str">
        <f t="shared" si="6"/>
        <v>#VALUE!</v>
      </c>
      <c r="EWR37" s="5" t="str">
        <f t="shared" si="6"/>
        <v>#VALUE!</v>
      </c>
      <c r="EWS37" s="5" t="str">
        <f t="shared" si="6"/>
        <v>#VALUE!</v>
      </c>
      <c r="EWT37" s="5" t="str">
        <f t="shared" si="6"/>
        <v>#VALUE!</v>
      </c>
      <c r="EWU37" s="5" t="str">
        <f t="shared" si="6"/>
        <v>#VALUE!</v>
      </c>
      <c r="EWV37" s="5" t="str">
        <f t="shared" si="6"/>
        <v>#VALUE!</v>
      </c>
      <c r="EWW37" s="5" t="str">
        <f t="shared" si="6"/>
        <v>#VALUE!</v>
      </c>
      <c r="EWX37" s="5" t="str">
        <f t="shared" si="6"/>
        <v>#VALUE!</v>
      </c>
      <c r="EWY37" s="5" t="str">
        <f t="shared" si="6"/>
        <v>#VALUE!</v>
      </c>
      <c r="EWZ37" s="5" t="str">
        <f t="shared" si="6"/>
        <v>#VALUE!</v>
      </c>
      <c r="EXA37" s="5" t="str">
        <f t="shared" si="6"/>
        <v>#VALUE!</v>
      </c>
      <c r="EXB37" s="5" t="str">
        <f t="shared" si="6"/>
        <v>#VALUE!</v>
      </c>
      <c r="EXC37" s="5" t="str">
        <f t="shared" si="6"/>
        <v>#VALUE!</v>
      </c>
      <c r="EXD37" s="5" t="str">
        <f t="shared" si="6"/>
        <v>#VALUE!</v>
      </c>
      <c r="EXE37" s="5" t="str">
        <f t="shared" si="6"/>
        <v>#VALUE!</v>
      </c>
      <c r="EXF37" s="5" t="str">
        <f t="shared" si="6"/>
        <v>#VALUE!</v>
      </c>
      <c r="EXG37" s="5" t="str">
        <f t="shared" si="6"/>
        <v>#VALUE!</v>
      </c>
      <c r="EXH37" s="5" t="str">
        <f t="shared" si="6"/>
        <v>#VALUE!</v>
      </c>
      <c r="EXI37" s="5" t="str">
        <f t="shared" si="6"/>
        <v>#VALUE!</v>
      </c>
      <c r="EXJ37" s="5" t="str">
        <f t="shared" si="6"/>
        <v>#VALUE!</v>
      </c>
      <c r="EXK37" s="5" t="str">
        <f t="shared" si="6"/>
        <v>#VALUE!</v>
      </c>
      <c r="EXL37" s="5" t="str">
        <f t="shared" si="6"/>
        <v>#VALUE!</v>
      </c>
      <c r="EXM37" s="5" t="str">
        <f t="shared" si="6"/>
        <v>#VALUE!</v>
      </c>
      <c r="EXN37" s="5" t="str">
        <f t="shared" si="6"/>
        <v>#VALUE!</v>
      </c>
      <c r="EXO37" s="5" t="str">
        <f t="shared" si="6"/>
        <v>#VALUE!</v>
      </c>
      <c r="EXP37" s="5" t="str">
        <f t="shared" si="6"/>
        <v>#VALUE!</v>
      </c>
      <c r="EXQ37" s="5" t="str">
        <f t="shared" si="6"/>
        <v>#VALUE!</v>
      </c>
      <c r="EXR37" s="5" t="str">
        <f t="shared" si="6"/>
        <v>#VALUE!</v>
      </c>
      <c r="EXS37" s="5" t="str">
        <f t="shared" si="6"/>
        <v>#VALUE!</v>
      </c>
      <c r="EXT37" s="5" t="str">
        <f t="shared" si="6"/>
        <v>#VALUE!</v>
      </c>
      <c r="EXU37" s="5" t="str">
        <f t="shared" si="6"/>
        <v>#VALUE!</v>
      </c>
      <c r="EXV37" s="5" t="str">
        <f t="shared" si="6"/>
        <v>#VALUE!</v>
      </c>
      <c r="EXW37" s="5" t="str">
        <f t="shared" si="6"/>
        <v>#VALUE!</v>
      </c>
      <c r="EXX37" s="5" t="str">
        <f t="shared" si="6"/>
        <v>#VALUE!</v>
      </c>
      <c r="EXY37" s="5" t="str">
        <f t="shared" si="6"/>
        <v>#VALUE!</v>
      </c>
      <c r="EXZ37" s="5" t="str">
        <f t="shared" si="6"/>
        <v>#VALUE!</v>
      </c>
      <c r="EYA37" s="5" t="str">
        <f t="shared" si="6"/>
        <v>#VALUE!</v>
      </c>
      <c r="EYB37" s="5" t="str">
        <f t="shared" si="6"/>
        <v>#VALUE!</v>
      </c>
      <c r="EYC37" s="5" t="str">
        <f t="shared" si="6"/>
        <v>#VALUE!</v>
      </c>
      <c r="EYD37" s="5" t="str">
        <f t="shared" si="6"/>
        <v>#VALUE!</v>
      </c>
      <c r="EYE37" s="5" t="str">
        <f t="shared" si="6"/>
        <v>#VALUE!</v>
      </c>
      <c r="EYF37" s="5" t="str">
        <f t="shared" si="6"/>
        <v>#VALUE!</v>
      </c>
      <c r="EYG37" s="5" t="str">
        <f t="shared" si="6"/>
        <v>#VALUE!</v>
      </c>
      <c r="EYH37" s="5" t="str">
        <f t="shared" si="6"/>
        <v>#VALUE!</v>
      </c>
      <c r="EYI37" s="5" t="str">
        <f t="shared" si="6"/>
        <v>#VALUE!</v>
      </c>
      <c r="EYJ37" s="5" t="str">
        <f t="shared" si="6"/>
        <v>#VALUE!</v>
      </c>
      <c r="EYK37" s="5" t="str">
        <f t="shared" si="6"/>
        <v>#VALUE!</v>
      </c>
      <c r="EYL37" s="5" t="str">
        <f t="shared" si="6"/>
        <v>#VALUE!</v>
      </c>
      <c r="EYM37" s="5" t="str">
        <f t="shared" si="6"/>
        <v>#VALUE!</v>
      </c>
      <c r="EYN37" s="5" t="str">
        <f t="shared" si="6"/>
        <v>#VALUE!</v>
      </c>
      <c r="EYO37" s="5" t="str">
        <f t="shared" si="6"/>
        <v>#VALUE!</v>
      </c>
      <c r="EYP37" s="5" t="str">
        <f t="shared" si="6"/>
        <v>#VALUE!</v>
      </c>
      <c r="EYQ37" s="5" t="str">
        <f t="shared" si="6"/>
        <v>#VALUE!</v>
      </c>
      <c r="EYR37" s="5" t="str">
        <f t="shared" si="6"/>
        <v>#VALUE!</v>
      </c>
      <c r="EYS37" s="5" t="str">
        <f t="shared" si="6"/>
        <v>#VALUE!</v>
      </c>
      <c r="EYT37" s="5" t="str">
        <f t="shared" si="6"/>
        <v>#VALUE!</v>
      </c>
      <c r="EYU37" s="5" t="str">
        <f t="shared" si="6"/>
        <v>#VALUE!</v>
      </c>
      <c r="EYV37" s="5" t="str">
        <f t="shared" si="6"/>
        <v>#VALUE!</v>
      </c>
      <c r="EYW37" s="5" t="str">
        <f t="shared" si="6"/>
        <v>#VALUE!</v>
      </c>
      <c r="EYX37" s="5" t="str">
        <f t="shared" si="6"/>
        <v>#VALUE!</v>
      </c>
      <c r="EYY37" s="5" t="str">
        <f t="shared" si="6"/>
        <v>#VALUE!</v>
      </c>
      <c r="EYZ37" s="5" t="str">
        <f t="shared" si="6"/>
        <v>#VALUE!</v>
      </c>
      <c r="EZA37" s="5" t="str">
        <f t="shared" si="6"/>
        <v>#VALUE!</v>
      </c>
      <c r="EZB37" s="5" t="str">
        <f t="shared" si="6"/>
        <v>#VALUE!</v>
      </c>
      <c r="EZC37" s="5" t="str">
        <f t="shared" si="6"/>
        <v>#VALUE!</v>
      </c>
      <c r="EZD37" s="5" t="str">
        <f t="shared" si="6"/>
        <v>#VALUE!</v>
      </c>
      <c r="EZE37" s="5" t="str">
        <f t="shared" si="6"/>
        <v>#VALUE!</v>
      </c>
      <c r="EZF37" s="5" t="str">
        <f t="shared" si="6"/>
        <v>#VALUE!</v>
      </c>
      <c r="EZG37" s="5" t="str">
        <f t="shared" si="6"/>
        <v>#VALUE!</v>
      </c>
      <c r="EZH37" s="5" t="str">
        <f t="shared" si="6"/>
        <v>#VALUE!</v>
      </c>
      <c r="EZI37" s="5" t="str">
        <f t="shared" si="6"/>
        <v>#VALUE!</v>
      </c>
      <c r="EZJ37" s="5" t="str">
        <f t="shared" si="6"/>
        <v>#VALUE!</v>
      </c>
      <c r="EZK37" s="5" t="str">
        <f t="shared" si="6"/>
        <v>#VALUE!</v>
      </c>
      <c r="EZL37" s="5" t="str">
        <f t="shared" si="6"/>
        <v>#VALUE!</v>
      </c>
      <c r="EZM37" s="5" t="str">
        <f t="shared" si="6"/>
        <v>#VALUE!</v>
      </c>
      <c r="EZN37" s="5" t="str">
        <f t="shared" si="6"/>
        <v>#VALUE!</v>
      </c>
      <c r="EZO37" s="5" t="str">
        <f t="shared" si="6"/>
        <v>#VALUE!</v>
      </c>
      <c r="EZP37" s="5" t="str">
        <f t="shared" si="6"/>
        <v>#VALUE!</v>
      </c>
      <c r="EZQ37" s="5" t="str">
        <f t="shared" si="6"/>
        <v>#VALUE!</v>
      </c>
      <c r="EZR37" s="5" t="str">
        <f t="shared" si="6"/>
        <v>#VALUE!</v>
      </c>
      <c r="EZS37" s="5" t="str">
        <f t="shared" si="6"/>
        <v>#VALUE!</v>
      </c>
      <c r="EZT37" s="5" t="str">
        <f t="shared" si="6"/>
        <v>#VALUE!</v>
      </c>
      <c r="EZU37" s="5" t="str">
        <f t="shared" si="6"/>
        <v>#VALUE!</v>
      </c>
      <c r="EZV37" s="5" t="str">
        <f t="shared" si="6"/>
        <v>#VALUE!</v>
      </c>
      <c r="EZW37" s="5" t="str">
        <f t="shared" si="6"/>
        <v>#VALUE!</v>
      </c>
      <c r="EZX37" s="5" t="str">
        <f t="shared" si="6"/>
        <v>#VALUE!</v>
      </c>
      <c r="EZY37" s="5" t="str">
        <f t="shared" si="6"/>
        <v>#VALUE!</v>
      </c>
      <c r="EZZ37" s="5" t="str">
        <f t="shared" si="6"/>
        <v>#VALUE!</v>
      </c>
      <c r="FAA37" s="5" t="str">
        <f t="shared" si="6"/>
        <v>#VALUE!</v>
      </c>
      <c r="FAB37" s="5" t="str">
        <f t="shared" si="6"/>
        <v>#VALUE!</v>
      </c>
      <c r="FAC37" s="5" t="str">
        <f t="shared" si="6"/>
        <v>#VALUE!</v>
      </c>
      <c r="FAD37" s="5" t="str">
        <f t="shared" si="6"/>
        <v>#VALUE!</v>
      </c>
      <c r="FAE37" s="5" t="str">
        <f t="shared" si="6"/>
        <v>#VALUE!</v>
      </c>
      <c r="FAF37" s="5" t="str">
        <f t="shared" si="6"/>
        <v>#VALUE!</v>
      </c>
      <c r="FAG37" s="5" t="str">
        <f t="shared" si="6"/>
        <v>#VALUE!</v>
      </c>
      <c r="FAH37" s="5" t="str">
        <f t="shared" si="6"/>
        <v>#VALUE!</v>
      </c>
      <c r="FAI37" s="5" t="str">
        <f t="shared" si="6"/>
        <v>#VALUE!</v>
      </c>
      <c r="FAJ37" s="5" t="str">
        <f t="shared" si="6"/>
        <v>#VALUE!</v>
      </c>
      <c r="FAK37" s="5" t="str">
        <f t="shared" si="6"/>
        <v>#VALUE!</v>
      </c>
      <c r="FAL37" s="5" t="str">
        <f t="shared" si="6"/>
        <v>#VALUE!</v>
      </c>
      <c r="FAM37" s="5" t="str">
        <f t="shared" si="6"/>
        <v>#VALUE!</v>
      </c>
      <c r="FAN37" s="5" t="str">
        <f t="shared" si="6"/>
        <v>#VALUE!</v>
      </c>
      <c r="FAO37" s="5" t="str">
        <f t="shared" si="6"/>
        <v>#VALUE!</v>
      </c>
      <c r="FAP37" s="5" t="str">
        <f t="shared" si="6"/>
        <v>#VALUE!</v>
      </c>
      <c r="FAQ37" s="5" t="str">
        <f t="shared" si="6"/>
        <v>#VALUE!</v>
      </c>
      <c r="FAR37" s="5" t="str">
        <f t="shared" si="6"/>
        <v>#VALUE!</v>
      </c>
      <c r="FAS37" s="5" t="str">
        <f t="shared" si="6"/>
        <v>#VALUE!</v>
      </c>
      <c r="FAT37" s="5" t="str">
        <f t="shared" si="6"/>
        <v>#VALUE!</v>
      </c>
      <c r="FAU37" s="5" t="str">
        <f t="shared" si="6"/>
        <v>#VALUE!</v>
      </c>
      <c r="FAV37" s="5" t="str">
        <f t="shared" si="6"/>
        <v>#VALUE!</v>
      </c>
      <c r="FAW37" s="5" t="str">
        <f t="shared" si="6"/>
        <v>#VALUE!</v>
      </c>
      <c r="FAX37" s="5" t="str">
        <f t="shared" si="6"/>
        <v>#VALUE!</v>
      </c>
      <c r="FAY37" s="5" t="str">
        <f t="shared" si="6"/>
        <v>#VALUE!</v>
      </c>
      <c r="FAZ37" s="5" t="str">
        <f t="shared" si="6"/>
        <v>#VALUE!</v>
      </c>
      <c r="FBA37" s="5" t="str">
        <f t="shared" si="6"/>
        <v>#VALUE!</v>
      </c>
      <c r="FBB37" s="5" t="str">
        <f t="shared" si="6"/>
        <v>#VALUE!</v>
      </c>
      <c r="FBC37" s="5" t="str">
        <f t="shared" si="6"/>
        <v>#VALUE!</v>
      </c>
      <c r="FBD37" s="5" t="str">
        <f t="shared" si="6"/>
        <v>#VALUE!</v>
      </c>
      <c r="FBE37" s="5" t="str">
        <f t="shared" si="6"/>
        <v>#VALUE!</v>
      </c>
      <c r="FBF37" s="5" t="str">
        <f t="shared" si="6"/>
        <v>#VALUE!</v>
      </c>
      <c r="FBG37" s="5" t="str">
        <f t="shared" si="6"/>
        <v>#VALUE!</v>
      </c>
      <c r="FBH37" s="5" t="str">
        <f t="shared" si="6"/>
        <v>#VALUE!</v>
      </c>
      <c r="FBI37" s="5" t="str">
        <f t="shared" si="6"/>
        <v>#VALUE!</v>
      </c>
      <c r="FBJ37" s="5" t="str">
        <f t="shared" si="6"/>
        <v>#VALUE!</v>
      </c>
      <c r="FBK37" s="5" t="str">
        <f t="shared" si="6"/>
        <v>#VALUE!</v>
      </c>
      <c r="FBL37" s="5" t="str">
        <f t="shared" si="6"/>
        <v>#VALUE!</v>
      </c>
      <c r="FBM37" s="5" t="str">
        <f t="shared" si="6"/>
        <v>#VALUE!</v>
      </c>
      <c r="FBN37" s="5" t="str">
        <f t="shared" si="6"/>
        <v>#VALUE!</v>
      </c>
      <c r="FBO37" s="5" t="str">
        <f t="shared" si="6"/>
        <v>#VALUE!</v>
      </c>
      <c r="FBP37" s="5" t="str">
        <f t="shared" si="6"/>
        <v>#VALUE!</v>
      </c>
      <c r="FBQ37" s="5" t="str">
        <f t="shared" si="6"/>
        <v>#VALUE!</v>
      </c>
      <c r="FBR37" s="5" t="str">
        <f t="shared" si="6"/>
        <v>#VALUE!</v>
      </c>
      <c r="FBS37" s="5" t="str">
        <f t="shared" si="6"/>
        <v>#VALUE!</v>
      </c>
      <c r="FBT37" s="5" t="str">
        <f t="shared" si="6"/>
        <v>#VALUE!</v>
      </c>
      <c r="FBU37" s="5" t="str">
        <f t="shared" si="6"/>
        <v>#VALUE!</v>
      </c>
      <c r="FBV37" s="5" t="str">
        <f t="shared" si="6"/>
        <v>#VALUE!</v>
      </c>
      <c r="FBW37" s="5" t="str">
        <f t="shared" si="6"/>
        <v>#VALUE!</v>
      </c>
      <c r="FBX37" s="5" t="str">
        <f t="shared" si="6"/>
        <v>#VALUE!</v>
      </c>
      <c r="FBY37" s="5" t="str">
        <f t="shared" si="6"/>
        <v>#VALUE!</v>
      </c>
      <c r="FBZ37" s="5" t="str">
        <f t="shared" si="6"/>
        <v>#VALUE!</v>
      </c>
      <c r="FCA37" s="5" t="str">
        <f t="shared" si="6"/>
        <v>#VALUE!</v>
      </c>
      <c r="FCB37" s="5" t="str">
        <f t="shared" si="6"/>
        <v>#VALUE!</v>
      </c>
      <c r="FCC37" s="5" t="str">
        <f t="shared" si="6"/>
        <v>#VALUE!</v>
      </c>
      <c r="FCD37" s="5" t="str">
        <f t="shared" si="6"/>
        <v>#VALUE!</v>
      </c>
      <c r="FCE37" s="5" t="str">
        <f t="shared" si="6"/>
        <v>#VALUE!</v>
      </c>
      <c r="FCF37" s="5" t="str">
        <f t="shared" si="6"/>
        <v>#VALUE!</v>
      </c>
      <c r="FCG37" s="5" t="str">
        <f t="shared" si="6"/>
        <v>#VALUE!</v>
      </c>
      <c r="FCH37" s="5" t="str">
        <f t="shared" si="6"/>
        <v>#VALUE!</v>
      </c>
      <c r="FCI37" s="5" t="str">
        <f t="shared" si="6"/>
        <v>#VALUE!</v>
      </c>
      <c r="FCJ37" s="5" t="str">
        <f t="shared" si="6"/>
        <v>#VALUE!</v>
      </c>
      <c r="FCK37" s="5" t="str">
        <f t="shared" si="6"/>
        <v>#VALUE!</v>
      </c>
      <c r="FCL37" s="5" t="str">
        <f t="shared" si="6"/>
        <v>#VALUE!</v>
      </c>
      <c r="FCM37" s="5" t="str">
        <f t="shared" si="6"/>
        <v>#VALUE!</v>
      </c>
      <c r="FCN37" s="5" t="str">
        <f t="shared" si="6"/>
        <v>#VALUE!</v>
      </c>
      <c r="FCO37" s="5" t="str">
        <f t="shared" si="6"/>
        <v>#VALUE!</v>
      </c>
      <c r="FCP37" s="5" t="str">
        <f t="shared" si="6"/>
        <v>#VALUE!</v>
      </c>
      <c r="FCQ37" s="5" t="str">
        <f t="shared" si="6"/>
        <v>#VALUE!</v>
      </c>
      <c r="FCR37" s="5" t="str">
        <f t="shared" si="6"/>
        <v>#VALUE!</v>
      </c>
      <c r="FCS37" s="5" t="str">
        <f t="shared" si="6"/>
        <v>#VALUE!</v>
      </c>
      <c r="FCT37" s="5" t="str">
        <f t="shared" si="6"/>
        <v>#VALUE!</v>
      </c>
      <c r="FCU37" s="5" t="str">
        <f t="shared" si="6"/>
        <v>#VALUE!</v>
      </c>
      <c r="FCV37" s="5" t="str">
        <f t="shared" si="6"/>
        <v>#VALUE!</v>
      </c>
      <c r="FCW37" s="5" t="str">
        <f t="shared" si="6"/>
        <v>#VALUE!</v>
      </c>
      <c r="FCX37" s="5" t="str">
        <f t="shared" si="6"/>
        <v>#VALUE!</v>
      </c>
      <c r="FCY37" s="5" t="str">
        <f t="shared" si="6"/>
        <v>#VALUE!</v>
      </c>
      <c r="FCZ37" s="5" t="str">
        <f t="shared" si="6"/>
        <v>#VALUE!</v>
      </c>
      <c r="FDA37" s="5" t="str">
        <f t="shared" si="6"/>
        <v>#VALUE!</v>
      </c>
      <c r="FDB37" s="5" t="str">
        <f t="shared" si="6"/>
        <v>#VALUE!</v>
      </c>
      <c r="FDC37" s="5" t="str">
        <f t="shared" si="6"/>
        <v>#VALUE!</v>
      </c>
      <c r="FDD37" s="5" t="str">
        <f t="shared" si="6"/>
        <v>#VALUE!</v>
      </c>
      <c r="FDE37" s="5" t="str">
        <f t="shared" si="6"/>
        <v>#VALUE!</v>
      </c>
      <c r="FDF37" s="5" t="str">
        <f t="shared" si="6"/>
        <v>#VALUE!</v>
      </c>
      <c r="FDG37" s="5" t="str">
        <f t="shared" si="6"/>
        <v>#VALUE!</v>
      </c>
      <c r="FDH37" s="5" t="str">
        <f t="shared" si="6"/>
        <v>#VALUE!</v>
      </c>
      <c r="FDI37" s="5" t="str">
        <f t="shared" si="6"/>
        <v>#VALUE!</v>
      </c>
      <c r="FDJ37" s="5" t="str">
        <f t="shared" si="6"/>
        <v>#VALUE!</v>
      </c>
      <c r="FDK37" s="5" t="str">
        <f t="shared" si="6"/>
        <v>#VALUE!</v>
      </c>
      <c r="FDL37" s="5" t="str">
        <f t="shared" si="6"/>
        <v>#VALUE!</v>
      </c>
      <c r="FDM37" s="5" t="str">
        <f t="shared" si="6"/>
        <v>#VALUE!</v>
      </c>
      <c r="FDN37" s="5" t="str">
        <f t="shared" si="6"/>
        <v>#VALUE!</v>
      </c>
      <c r="FDO37" s="5" t="str">
        <f t="shared" si="6"/>
        <v>#VALUE!</v>
      </c>
      <c r="FDP37" s="5" t="str">
        <f t="shared" si="6"/>
        <v>#VALUE!</v>
      </c>
      <c r="FDQ37" s="5" t="str">
        <f t="shared" si="6"/>
        <v>#VALUE!</v>
      </c>
      <c r="FDR37" s="5" t="str">
        <f t="shared" si="6"/>
        <v>#VALUE!</v>
      </c>
      <c r="FDS37" s="5" t="str">
        <f t="shared" si="6"/>
        <v>#VALUE!</v>
      </c>
      <c r="FDT37" s="5" t="str">
        <f t="shared" si="6"/>
        <v>#VALUE!</v>
      </c>
      <c r="FDU37" s="5" t="str">
        <f t="shared" si="6"/>
        <v>#VALUE!</v>
      </c>
      <c r="FDV37" s="5" t="str">
        <f t="shared" si="6"/>
        <v>#VALUE!</v>
      </c>
      <c r="FDW37" s="5" t="str">
        <f t="shared" si="6"/>
        <v>#VALUE!</v>
      </c>
      <c r="FDX37" s="5" t="str">
        <f t="shared" si="6"/>
        <v>#VALUE!</v>
      </c>
      <c r="FDY37" s="5" t="str">
        <f t="shared" si="6"/>
        <v>#VALUE!</v>
      </c>
      <c r="FDZ37" s="5" t="str">
        <f t="shared" si="6"/>
        <v>#VALUE!</v>
      </c>
      <c r="FEA37" s="5" t="str">
        <f t="shared" si="6"/>
        <v>#VALUE!</v>
      </c>
      <c r="FEB37" s="5" t="str">
        <f t="shared" si="6"/>
        <v>#VALUE!</v>
      </c>
      <c r="FEC37" s="5" t="str">
        <f t="shared" si="6"/>
        <v>#VALUE!</v>
      </c>
      <c r="FED37" s="5" t="str">
        <f t="shared" si="6"/>
        <v>#VALUE!</v>
      </c>
      <c r="FEE37" s="5" t="str">
        <f t="shared" si="6"/>
        <v>#VALUE!</v>
      </c>
      <c r="FEF37" s="5" t="str">
        <f t="shared" si="6"/>
        <v>#VALUE!</v>
      </c>
      <c r="FEG37" s="5" t="str">
        <f t="shared" si="6"/>
        <v>#VALUE!</v>
      </c>
      <c r="FEH37" s="5" t="str">
        <f t="shared" si="6"/>
        <v>#VALUE!</v>
      </c>
      <c r="FEI37" s="5" t="str">
        <f t="shared" si="6"/>
        <v>#VALUE!</v>
      </c>
      <c r="FEJ37" s="5" t="str">
        <f t="shared" si="6"/>
        <v>#VALUE!</v>
      </c>
      <c r="FEK37" s="5" t="str">
        <f t="shared" si="6"/>
        <v>#VALUE!</v>
      </c>
      <c r="FEL37" s="5" t="str">
        <f t="shared" si="6"/>
        <v>#VALUE!</v>
      </c>
      <c r="FEM37" s="5" t="str">
        <f t="shared" si="6"/>
        <v>#VALUE!</v>
      </c>
      <c r="FEN37" s="5" t="str">
        <f t="shared" si="6"/>
        <v>#VALUE!</v>
      </c>
      <c r="FEO37" s="5" t="str">
        <f t="shared" si="6"/>
        <v>#VALUE!</v>
      </c>
      <c r="FEP37" s="5" t="str">
        <f t="shared" si="6"/>
        <v>#VALUE!</v>
      </c>
      <c r="FEQ37" s="5" t="str">
        <f t="shared" si="6"/>
        <v>#VALUE!</v>
      </c>
      <c r="FER37" s="5" t="str">
        <f t="shared" si="6"/>
        <v>#VALUE!</v>
      </c>
      <c r="FES37" s="5" t="str">
        <f t="shared" si="6"/>
        <v>#VALUE!</v>
      </c>
      <c r="FET37" s="5" t="str">
        <f t="shared" si="6"/>
        <v>#VALUE!</v>
      </c>
      <c r="FEU37" s="5" t="str">
        <f t="shared" si="6"/>
        <v>#VALUE!</v>
      </c>
      <c r="FEV37" s="5" t="str">
        <f t="shared" si="6"/>
        <v>#VALUE!</v>
      </c>
      <c r="FEW37" s="5" t="str">
        <f t="shared" si="6"/>
        <v>#VALUE!</v>
      </c>
      <c r="FEX37" s="5" t="str">
        <f t="shared" si="6"/>
        <v>#VALUE!</v>
      </c>
      <c r="FEY37" s="5" t="str">
        <f t="shared" si="6"/>
        <v>#VALUE!</v>
      </c>
      <c r="FEZ37" s="5" t="str">
        <f t="shared" si="6"/>
        <v>#VALUE!</v>
      </c>
      <c r="FFA37" s="5" t="str">
        <f t="shared" si="6"/>
        <v>#VALUE!</v>
      </c>
      <c r="FFB37" s="5" t="str">
        <f t="shared" si="6"/>
        <v>#VALUE!</v>
      </c>
      <c r="FFC37" s="5" t="str">
        <f t="shared" si="6"/>
        <v>#VALUE!</v>
      </c>
      <c r="FFD37" s="5" t="str">
        <f t="shared" si="6"/>
        <v>#VALUE!</v>
      </c>
      <c r="FFE37" s="5" t="str">
        <f t="shared" si="6"/>
        <v>#VALUE!</v>
      </c>
      <c r="FFF37" s="5" t="str">
        <f t="shared" si="6"/>
        <v>#VALUE!</v>
      </c>
      <c r="FFG37" s="5" t="str">
        <f t="shared" si="6"/>
        <v>#VALUE!</v>
      </c>
      <c r="FFH37" s="5" t="str">
        <f t="shared" si="6"/>
        <v>#VALUE!</v>
      </c>
      <c r="FFI37" s="5" t="str">
        <f t="shared" si="6"/>
        <v>#VALUE!</v>
      </c>
      <c r="FFJ37" s="5" t="str">
        <f t="shared" si="6"/>
        <v>#VALUE!</v>
      </c>
      <c r="FFK37" s="5" t="str">
        <f t="shared" si="6"/>
        <v>#VALUE!</v>
      </c>
      <c r="FFL37" s="5" t="str">
        <f t="shared" si="6"/>
        <v>#VALUE!</v>
      </c>
      <c r="FFM37" s="5" t="str">
        <f t="shared" si="6"/>
        <v>#VALUE!</v>
      </c>
      <c r="FFN37" s="5" t="str">
        <f t="shared" si="6"/>
        <v>#VALUE!</v>
      </c>
      <c r="FFO37" s="5" t="str">
        <f t="shared" si="6"/>
        <v>#VALUE!</v>
      </c>
      <c r="FFP37" s="5" t="str">
        <f t="shared" si="6"/>
        <v>#VALUE!</v>
      </c>
      <c r="FFQ37" s="5" t="str">
        <f t="shared" si="6"/>
        <v>#VALUE!</v>
      </c>
      <c r="FFR37" s="5" t="str">
        <f t="shared" si="6"/>
        <v>#VALUE!</v>
      </c>
      <c r="FFS37" s="5" t="str">
        <f t="shared" si="6"/>
        <v>#VALUE!</v>
      </c>
      <c r="FFT37" s="5" t="str">
        <f t="shared" si="6"/>
        <v>#VALUE!</v>
      </c>
      <c r="FFU37" s="5" t="str">
        <f t="shared" si="6"/>
        <v>#VALUE!</v>
      </c>
      <c r="FFV37" s="5" t="str">
        <f t="shared" si="6"/>
        <v>#VALUE!</v>
      </c>
      <c r="FFW37" s="5" t="str">
        <f t="shared" si="6"/>
        <v>#VALUE!</v>
      </c>
      <c r="FFX37" s="5" t="str">
        <f t="shared" si="6"/>
        <v>#VALUE!</v>
      </c>
      <c r="FFY37" s="5" t="str">
        <f t="shared" si="6"/>
        <v>#VALUE!</v>
      </c>
      <c r="FFZ37" s="5" t="str">
        <f t="shared" si="6"/>
        <v>#VALUE!</v>
      </c>
      <c r="FGA37" s="5" t="str">
        <f t="shared" si="6"/>
        <v>#VALUE!</v>
      </c>
      <c r="FGB37" s="5" t="str">
        <f t="shared" si="6"/>
        <v>#VALUE!</v>
      </c>
      <c r="FGC37" s="5" t="str">
        <f t="shared" si="6"/>
        <v>#VALUE!</v>
      </c>
      <c r="FGD37" s="5" t="str">
        <f t="shared" si="6"/>
        <v>#VALUE!</v>
      </c>
      <c r="FGE37" s="5" t="str">
        <f t="shared" si="6"/>
        <v>#VALUE!</v>
      </c>
      <c r="FGF37" s="5" t="str">
        <f t="shared" si="6"/>
        <v>#VALUE!</v>
      </c>
      <c r="FGG37" s="5" t="str">
        <f t="shared" si="6"/>
        <v>#VALUE!</v>
      </c>
      <c r="FGH37" s="5" t="str">
        <f t="shared" si="6"/>
        <v>#VALUE!</v>
      </c>
      <c r="FGI37" s="5" t="str">
        <f t="shared" si="6"/>
        <v>#VALUE!</v>
      </c>
      <c r="FGJ37" s="5" t="str">
        <f t="shared" si="6"/>
        <v>#VALUE!</v>
      </c>
      <c r="FGK37" s="5" t="str">
        <f t="shared" si="6"/>
        <v>#VALUE!</v>
      </c>
      <c r="FGL37" s="5" t="str">
        <f t="shared" si="6"/>
        <v>#VALUE!</v>
      </c>
      <c r="FGM37" s="5" t="str">
        <f t="shared" si="6"/>
        <v>#VALUE!</v>
      </c>
      <c r="FGN37" s="5" t="str">
        <f t="shared" si="6"/>
        <v>#VALUE!</v>
      </c>
      <c r="FGO37" s="5" t="str">
        <f t="shared" si="6"/>
        <v>#VALUE!</v>
      </c>
      <c r="FGP37" s="5" t="str">
        <f t="shared" si="6"/>
        <v>#VALUE!</v>
      </c>
      <c r="FGQ37" s="5" t="str">
        <f t="shared" si="6"/>
        <v>#VALUE!</v>
      </c>
      <c r="FGR37" s="5" t="str">
        <f t="shared" si="6"/>
        <v>#VALUE!</v>
      </c>
      <c r="FGS37" s="5" t="str">
        <f t="shared" si="6"/>
        <v>#VALUE!</v>
      </c>
      <c r="FGT37" s="5" t="str">
        <f t="shared" si="6"/>
        <v>#VALUE!</v>
      </c>
      <c r="FGU37" s="5" t="str">
        <f t="shared" si="6"/>
        <v>#VALUE!</v>
      </c>
      <c r="FGV37" s="5" t="str">
        <f t="shared" si="6"/>
        <v>#VALUE!</v>
      </c>
      <c r="FGW37" s="5" t="str">
        <f t="shared" si="6"/>
        <v>#VALUE!</v>
      </c>
      <c r="FGX37" s="5" t="str">
        <f t="shared" si="6"/>
        <v>#VALUE!</v>
      </c>
      <c r="FGY37" s="5" t="str">
        <f t="shared" si="6"/>
        <v>#VALUE!</v>
      </c>
      <c r="FGZ37" s="5" t="str">
        <f t="shared" si="6"/>
        <v>#VALUE!</v>
      </c>
      <c r="FHA37" s="5" t="str">
        <f t="shared" si="6"/>
        <v>#VALUE!</v>
      </c>
      <c r="FHB37" s="5" t="str">
        <f t="shared" si="6"/>
        <v>#VALUE!</v>
      </c>
      <c r="FHC37" s="5" t="str">
        <f t="shared" si="6"/>
        <v>#VALUE!</v>
      </c>
      <c r="FHD37" s="5" t="str">
        <f t="shared" si="6"/>
        <v>#VALUE!</v>
      </c>
      <c r="FHE37" s="5" t="str">
        <f t="shared" si="6"/>
        <v>#VALUE!</v>
      </c>
      <c r="FHF37" s="5" t="str">
        <f t="shared" si="6"/>
        <v>#VALUE!</v>
      </c>
      <c r="FHG37" s="5" t="str">
        <f t="shared" si="6"/>
        <v>#VALUE!</v>
      </c>
      <c r="FHH37" s="5" t="str">
        <f t="shared" si="6"/>
        <v>#VALUE!</v>
      </c>
      <c r="FHI37" s="5" t="str">
        <f t="shared" si="6"/>
        <v>#VALUE!</v>
      </c>
      <c r="FHJ37" s="5" t="str">
        <f t="shared" si="6"/>
        <v>#VALUE!</v>
      </c>
      <c r="FHK37" s="5" t="str">
        <f t="shared" si="6"/>
        <v>#VALUE!</v>
      </c>
      <c r="FHL37" s="5" t="str">
        <f t="shared" si="6"/>
        <v>#VALUE!</v>
      </c>
      <c r="FHM37" s="5" t="str">
        <f t="shared" si="6"/>
        <v>#VALUE!</v>
      </c>
      <c r="FHN37" s="5" t="str">
        <f t="shared" si="6"/>
        <v>#VALUE!</v>
      </c>
      <c r="FHO37" s="5" t="str">
        <f t="shared" si="6"/>
        <v>#VALUE!</v>
      </c>
      <c r="FHP37" s="5" t="str">
        <f t="shared" si="6"/>
        <v>#VALUE!</v>
      </c>
      <c r="FHQ37" s="5" t="str">
        <f t="shared" si="6"/>
        <v>#VALUE!</v>
      </c>
      <c r="FHR37" s="5" t="str">
        <f t="shared" si="6"/>
        <v>#VALUE!</v>
      </c>
      <c r="FHS37" s="5" t="str">
        <f t="shared" si="6"/>
        <v>#VALUE!</v>
      </c>
      <c r="FHT37" s="5" t="str">
        <f t="shared" si="6"/>
        <v>#VALUE!</v>
      </c>
      <c r="FHU37" s="5" t="str">
        <f t="shared" si="6"/>
        <v>#VALUE!</v>
      </c>
      <c r="FHV37" s="5" t="str">
        <f t="shared" si="6"/>
        <v>#VALUE!</v>
      </c>
      <c r="FHW37" s="5" t="str">
        <f t="shared" si="6"/>
        <v>#VALUE!</v>
      </c>
      <c r="FHX37" s="5" t="str">
        <f t="shared" si="6"/>
        <v>#VALUE!</v>
      </c>
      <c r="FHY37" s="5" t="str">
        <f t="shared" si="6"/>
        <v>#VALUE!</v>
      </c>
      <c r="FHZ37" s="5" t="str">
        <f t="shared" si="6"/>
        <v>#VALUE!</v>
      </c>
      <c r="FIA37" s="5" t="str">
        <f t="shared" si="6"/>
        <v>#VALUE!</v>
      </c>
      <c r="FIB37" s="5" t="str">
        <f t="shared" si="6"/>
        <v>#VALUE!</v>
      </c>
      <c r="FIC37" s="5" t="str">
        <f t="shared" si="6"/>
        <v>#VALUE!</v>
      </c>
      <c r="FID37" s="5" t="str">
        <f t="shared" si="6"/>
        <v>#VALUE!</v>
      </c>
      <c r="FIE37" s="5" t="str">
        <f t="shared" si="6"/>
        <v>#VALUE!</v>
      </c>
      <c r="FIF37" s="5" t="str">
        <f t="shared" si="6"/>
        <v>#VALUE!</v>
      </c>
      <c r="FIG37" s="5" t="str">
        <f t="shared" si="6"/>
        <v>#VALUE!</v>
      </c>
      <c r="FIH37" s="5" t="str">
        <f t="shared" si="6"/>
        <v>#VALUE!</v>
      </c>
      <c r="FII37" s="5" t="str">
        <f t="shared" si="6"/>
        <v>#VALUE!</v>
      </c>
      <c r="FIJ37" s="5" t="str">
        <f t="shared" si="6"/>
        <v>#VALUE!</v>
      </c>
      <c r="FIK37" s="5" t="str">
        <f t="shared" si="6"/>
        <v>#VALUE!</v>
      </c>
      <c r="FIL37" s="5" t="str">
        <f t="shared" si="6"/>
        <v>#VALUE!</v>
      </c>
      <c r="FIM37" s="5" t="str">
        <f t="shared" si="6"/>
        <v>#VALUE!</v>
      </c>
      <c r="FIN37" s="5" t="str">
        <f t="shared" si="6"/>
        <v>#VALUE!</v>
      </c>
      <c r="FIO37" s="5" t="str">
        <f t="shared" si="6"/>
        <v>#VALUE!</v>
      </c>
      <c r="FIP37" s="5" t="str">
        <f t="shared" si="6"/>
        <v>#VALUE!</v>
      </c>
      <c r="FIQ37" s="5" t="str">
        <f t="shared" si="6"/>
        <v>#VALUE!</v>
      </c>
      <c r="FIR37" s="5" t="str">
        <f t="shared" si="6"/>
        <v>#VALUE!</v>
      </c>
      <c r="FIS37" s="5" t="str">
        <f t="shared" si="6"/>
        <v>#VALUE!</v>
      </c>
      <c r="FIT37" s="5" t="str">
        <f t="shared" si="6"/>
        <v>#VALUE!</v>
      </c>
      <c r="FIU37" s="5" t="str">
        <f t="shared" si="6"/>
        <v>#VALUE!</v>
      </c>
      <c r="FIV37" s="5" t="str">
        <f t="shared" si="6"/>
        <v>#VALUE!</v>
      </c>
      <c r="FIW37" s="5" t="str">
        <f t="shared" si="6"/>
        <v>#VALUE!</v>
      </c>
      <c r="FIX37" s="5" t="str">
        <f t="shared" si="6"/>
        <v>#VALUE!</v>
      </c>
      <c r="FIY37" s="5" t="str">
        <f t="shared" si="6"/>
        <v>#VALUE!</v>
      </c>
      <c r="FIZ37" s="5" t="str">
        <f t="shared" si="6"/>
        <v>#VALUE!</v>
      </c>
      <c r="FJA37" s="5" t="str">
        <f t="shared" si="6"/>
        <v>#VALUE!</v>
      </c>
      <c r="FJB37" s="5" t="str">
        <f t="shared" si="6"/>
        <v>#VALUE!</v>
      </c>
      <c r="FJC37" s="5" t="str">
        <f t="shared" si="6"/>
        <v>#VALUE!</v>
      </c>
      <c r="FJD37" s="5" t="str">
        <f t="shared" si="6"/>
        <v>#VALUE!</v>
      </c>
      <c r="FJE37" s="5" t="str">
        <f t="shared" si="6"/>
        <v>#VALUE!</v>
      </c>
      <c r="FJF37" s="5" t="str">
        <f t="shared" si="6"/>
        <v>#VALUE!</v>
      </c>
      <c r="FJG37" s="5" t="str">
        <f t="shared" si="6"/>
        <v>#VALUE!</v>
      </c>
      <c r="FJH37" s="5" t="str">
        <f t="shared" si="6"/>
        <v>#VALUE!</v>
      </c>
      <c r="FJI37" s="5" t="str">
        <f t="shared" si="6"/>
        <v>#VALUE!</v>
      </c>
      <c r="FJJ37" s="5" t="str">
        <f t="shared" si="6"/>
        <v>#VALUE!</v>
      </c>
      <c r="FJK37" s="5" t="str">
        <f t="shared" si="6"/>
        <v>#VALUE!</v>
      </c>
      <c r="FJL37" s="5" t="str">
        <f t="shared" si="6"/>
        <v>#VALUE!</v>
      </c>
      <c r="FJM37" s="5" t="str">
        <f t="shared" si="6"/>
        <v>#VALUE!</v>
      </c>
      <c r="FJN37" s="5" t="str">
        <f t="shared" si="6"/>
        <v>#VALUE!</v>
      </c>
      <c r="FJO37" s="5" t="str">
        <f t="shared" si="6"/>
        <v>#VALUE!</v>
      </c>
      <c r="FJP37" s="5" t="str">
        <f t="shared" si="6"/>
        <v>#VALUE!</v>
      </c>
      <c r="FJQ37" s="5" t="str">
        <f t="shared" si="6"/>
        <v>#VALUE!</v>
      </c>
      <c r="FJR37" s="5" t="str">
        <f t="shared" si="6"/>
        <v>#VALUE!</v>
      </c>
      <c r="FJS37" s="5" t="str">
        <f t="shared" si="6"/>
        <v>#VALUE!</v>
      </c>
      <c r="FJT37" s="5" t="str">
        <f t="shared" si="6"/>
        <v>#VALUE!</v>
      </c>
      <c r="FJU37" s="5" t="str">
        <f t="shared" si="6"/>
        <v>#VALUE!</v>
      </c>
      <c r="FJV37" s="5" t="str">
        <f t="shared" si="6"/>
        <v>#VALUE!</v>
      </c>
      <c r="FJW37" s="5" t="str">
        <f t="shared" si="6"/>
        <v>#VALUE!</v>
      </c>
      <c r="FJX37" s="5" t="str">
        <f t="shared" si="6"/>
        <v>#VALUE!</v>
      </c>
      <c r="FJY37" s="5" t="str">
        <f t="shared" si="6"/>
        <v>#VALUE!</v>
      </c>
      <c r="FJZ37" s="5" t="str">
        <f t="shared" si="6"/>
        <v>#VALUE!</v>
      </c>
      <c r="FKA37" s="5" t="str">
        <f t="shared" si="6"/>
        <v>#VALUE!</v>
      </c>
      <c r="FKB37" s="5" t="str">
        <f t="shared" si="6"/>
        <v>#VALUE!</v>
      </c>
      <c r="FKC37" s="5" t="str">
        <f t="shared" si="6"/>
        <v>#VALUE!</v>
      </c>
      <c r="FKD37" s="5" t="str">
        <f t="shared" si="6"/>
        <v>#VALUE!</v>
      </c>
      <c r="FKE37" s="5" t="str">
        <f t="shared" si="6"/>
        <v>#VALUE!</v>
      </c>
      <c r="FKF37" s="5" t="str">
        <f t="shared" si="6"/>
        <v>#VALUE!</v>
      </c>
      <c r="FKG37" s="5" t="str">
        <f t="shared" si="6"/>
        <v>#VALUE!</v>
      </c>
      <c r="FKH37" s="5" t="str">
        <f t="shared" si="6"/>
        <v>#VALUE!</v>
      </c>
      <c r="FKI37" s="5" t="str">
        <f t="shared" si="6"/>
        <v>#VALUE!</v>
      </c>
      <c r="FKJ37" s="5" t="str">
        <f t="shared" si="6"/>
        <v>#VALUE!</v>
      </c>
      <c r="FKK37" s="5" t="str">
        <f t="shared" si="6"/>
        <v>#VALUE!</v>
      </c>
      <c r="FKL37" s="5" t="str">
        <f t="shared" si="6"/>
        <v>#VALUE!</v>
      </c>
      <c r="FKM37" s="5" t="str">
        <f t="shared" si="6"/>
        <v>#VALUE!</v>
      </c>
      <c r="FKN37" s="5" t="str">
        <f t="shared" si="6"/>
        <v>#VALUE!</v>
      </c>
      <c r="FKO37" s="5" t="str">
        <f t="shared" si="6"/>
        <v>#VALUE!</v>
      </c>
      <c r="FKP37" s="5" t="str">
        <f t="shared" si="6"/>
        <v>#VALUE!</v>
      </c>
      <c r="FKQ37" s="5" t="str">
        <f t="shared" si="6"/>
        <v>#VALUE!</v>
      </c>
      <c r="FKR37" s="5" t="str">
        <f t="shared" si="6"/>
        <v>#VALUE!</v>
      </c>
      <c r="FKS37" s="5" t="str">
        <f t="shared" si="6"/>
        <v>#VALUE!</v>
      </c>
      <c r="FKT37" s="5" t="str">
        <f t="shared" si="6"/>
        <v>#VALUE!</v>
      </c>
      <c r="FKU37" s="5" t="str">
        <f t="shared" si="6"/>
        <v>#VALUE!</v>
      </c>
      <c r="FKV37" s="5" t="str">
        <f t="shared" si="6"/>
        <v>#VALUE!</v>
      </c>
      <c r="FKW37" s="5" t="str">
        <f t="shared" si="6"/>
        <v>#VALUE!</v>
      </c>
      <c r="FKX37" s="5" t="str">
        <f t="shared" si="6"/>
        <v>#VALUE!</v>
      </c>
      <c r="FKY37" s="5" t="str">
        <f t="shared" si="6"/>
        <v>#VALUE!</v>
      </c>
      <c r="FKZ37" s="5" t="str">
        <f t="shared" si="6"/>
        <v>#VALUE!</v>
      </c>
      <c r="FLA37" s="5" t="str">
        <f t="shared" si="6"/>
        <v>#VALUE!</v>
      </c>
      <c r="FLB37" s="5" t="str">
        <f t="shared" si="6"/>
        <v>#VALUE!</v>
      </c>
      <c r="FLC37" s="5" t="str">
        <f t="shared" si="6"/>
        <v>#VALUE!</v>
      </c>
      <c r="FLD37" s="5" t="str">
        <f t="shared" si="6"/>
        <v>#VALUE!</v>
      </c>
      <c r="FLE37" s="5" t="str">
        <f t="shared" si="6"/>
        <v>#VALUE!</v>
      </c>
      <c r="FLF37" s="5" t="str">
        <f t="shared" si="6"/>
        <v>#VALUE!</v>
      </c>
      <c r="FLG37" s="5" t="str">
        <f t="shared" si="6"/>
        <v>#VALUE!</v>
      </c>
      <c r="FLH37" s="5" t="str">
        <f t="shared" si="6"/>
        <v>#VALUE!</v>
      </c>
      <c r="FLI37" s="5" t="str">
        <f t="shared" si="6"/>
        <v>#VALUE!</v>
      </c>
      <c r="FLJ37" s="5" t="str">
        <f t="shared" si="6"/>
        <v>#VALUE!</v>
      </c>
      <c r="FLK37" s="5" t="str">
        <f t="shared" si="6"/>
        <v>#VALUE!</v>
      </c>
      <c r="FLL37" s="5" t="str">
        <f t="shared" si="6"/>
        <v>#VALUE!</v>
      </c>
      <c r="FLM37" s="5" t="str">
        <f t="shared" si="6"/>
        <v>#VALUE!</v>
      </c>
      <c r="FLN37" s="5" t="str">
        <f t="shared" si="6"/>
        <v>#VALUE!</v>
      </c>
      <c r="FLO37" s="5" t="str">
        <f t="shared" si="6"/>
        <v>#VALUE!</v>
      </c>
      <c r="FLP37" s="5" t="str">
        <f t="shared" si="6"/>
        <v>#VALUE!</v>
      </c>
      <c r="FLQ37" s="5" t="str">
        <f t="shared" si="6"/>
        <v>#VALUE!</v>
      </c>
      <c r="FLR37" s="5" t="str">
        <f t="shared" si="6"/>
        <v>#VALUE!</v>
      </c>
      <c r="FLS37" s="5" t="str">
        <f t="shared" si="6"/>
        <v>#VALUE!</v>
      </c>
      <c r="FLT37" s="5" t="str">
        <f t="shared" si="6"/>
        <v>#VALUE!</v>
      </c>
      <c r="FLU37" s="5" t="str">
        <f t="shared" si="6"/>
        <v>#VALUE!</v>
      </c>
      <c r="FLV37" s="5" t="str">
        <f t="shared" si="6"/>
        <v>#VALUE!</v>
      </c>
      <c r="FLW37" s="5" t="str">
        <f t="shared" si="6"/>
        <v>#VALUE!</v>
      </c>
      <c r="FLX37" s="5" t="str">
        <f t="shared" si="6"/>
        <v>#VALUE!</v>
      </c>
      <c r="FLY37" s="5" t="str">
        <f t="shared" si="6"/>
        <v>#VALUE!</v>
      </c>
      <c r="FLZ37" s="5" t="str">
        <f t="shared" si="6"/>
        <v>#VALUE!</v>
      </c>
      <c r="FMA37" s="5" t="str">
        <f t="shared" si="6"/>
        <v>#VALUE!</v>
      </c>
      <c r="FMB37" s="5" t="str">
        <f t="shared" si="6"/>
        <v>#VALUE!</v>
      </c>
      <c r="FMC37" s="5" t="str">
        <f t="shared" si="6"/>
        <v>#VALUE!</v>
      </c>
      <c r="FMD37" s="5" t="str">
        <f t="shared" si="6"/>
        <v>#VALUE!</v>
      </c>
      <c r="FME37" s="5" t="str">
        <f t="shared" si="6"/>
        <v>#VALUE!</v>
      </c>
      <c r="FMF37" s="5" t="str">
        <f t="shared" si="6"/>
        <v>#VALUE!</v>
      </c>
      <c r="FMG37" s="5" t="str">
        <f t="shared" si="6"/>
        <v>#VALUE!</v>
      </c>
      <c r="FMH37" s="5" t="str">
        <f t="shared" si="6"/>
        <v>#VALUE!</v>
      </c>
      <c r="FMI37" s="5" t="str">
        <f t="shared" si="6"/>
        <v>#VALUE!</v>
      </c>
      <c r="FMJ37" s="5" t="str">
        <f t="shared" si="6"/>
        <v>#VALUE!</v>
      </c>
      <c r="FMK37" s="5" t="str">
        <f t="shared" si="6"/>
        <v>#VALUE!</v>
      </c>
      <c r="FML37" s="5" t="str">
        <f t="shared" si="6"/>
        <v>#VALUE!</v>
      </c>
      <c r="FMM37" s="5" t="str">
        <f t="shared" si="6"/>
        <v>#VALUE!</v>
      </c>
      <c r="FMN37" s="5" t="str">
        <f t="shared" si="6"/>
        <v>#VALUE!</v>
      </c>
      <c r="FMO37" s="5" t="str">
        <f t="shared" si="6"/>
        <v>#VALUE!</v>
      </c>
      <c r="FMP37" s="5" t="str">
        <f t="shared" si="6"/>
        <v>#VALUE!</v>
      </c>
      <c r="FMQ37" s="5" t="str">
        <f t="shared" si="6"/>
        <v>#VALUE!</v>
      </c>
      <c r="FMR37" s="5" t="str">
        <f t="shared" si="6"/>
        <v>#VALUE!</v>
      </c>
      <c r="FMS37" s="5" t="str">
        <f t="shared" si="6"/>
        <v>#VALUE!</v>
      </c>
      <c r="FMT37" s="5" t="str">
        <f t="shared" si="6"/>
        <v>#VALUE!</v>
      </c>
      <c r="FMU37" s="5" t="str">
        <f t="shared" si="6"/>
        <v>#VALUE!</v>
      </c>
      <c r="FMV37" s="5" t="str">
        <f t="shared" si="6"/>
        <v>#VALUE!</v>
      </c>
      <c r="FMW37" s="5" t="str">
        <f t="shared" si="6"/>
        <v>#VALUE!</v>
      </c>
      <c r="FMX37" s="5" t="str">
        <f t="shared" si="6"/>
        <v>#VALUE!</v>
      </c>
      <c r="FMY37" s="5" t="str">
        <f t="shared" si="6"/>
        <v>#VALUE!</v>
      </c>
      <c r="FMZ37" s="5" t="str">
        <f t="shared" si="6"/>
        <v>#VALUE!</v>
      </c>
      <c r="FNA37" s="5" t="str">
        <f t="shared" si="6"/>
        <v>#VALUE!</v>
      </c>
      <c r="FNB37" s="5" t="str">
        <f t="shared" si="6"/>
        <v>#VALUE!</v>
      </c>
      <c r="FNC37" s="5" t="str">
        <f t="shared" si="6"/>
        <v>#VALUE!</v>
      </c>
      <c r="FND37" s="5" t="str">
        <f t="shared" si="6"/>
        <v>#VALUE!</v>
      </c>
      <c r="FNE37" s="5" t="str">
        <f t="shared" si="6"/>
        <v>#VALUE!</v>
      </c>
      <c r="FNF37" s="5" t="str">
        <f t="shared" si="6"/>
        <v>#VALUE!</v>
      </c>
      <c r="FNG37" s="5" t="str">
        <f t="shared" si="6"/>
        <v>#VALUE!</v>
      </c>
      <c r="FNH37" s="5" t="str">
        <f t="shared" si="6"/>
        <v>#VALUE!</v>
      </c>
      <c r="FNI37" s="5" t="str">
        <f t="shared" si="6"/>
        <v>#VALUE!</v>
      </c>
      <c r="FNJ37" s="5" t="str">
        <f t="shared" si="6"/>
        <v>#VALUE!</v>
      </c>
      <c r="FNK37" s="5" t="str">
        <f t="shared" si="6"/>
        <v>#VALUE!</v>
      </c>
      <c r="FNL37" s="5" t="str">
        <f t="shared" si="6"/>
        <v>#VALUE!</v>
      </c>
      <c r="FNM37" s="5" t="str">
        <f t="shared" si="6"/>
        <v>#VALUE!</v>
      </c>
      <c r="FNN37" s="5" t="str">
        <f t="shared" si="6"/>
        <v>#VALUE!</v>
      </c>
      <c r="FNO37" s="5" t="str">
        <f t="shared" si="6"/>
        <v>#VALUE!</v>
      </c>
      <c r="FNP37" s="5" t="str">
        <f t="shared" si="6"/>
        <v>#VALUE!</v>
      </c>
      <c r="FNQ37" s="5" t="str">
        <f t="shared" si="6"/>
        <v>#VALUE!</v>
      </c>
      <c r="FNR37" s="5" t="str">
        <f t="shared" si="6"/>
        <v>#VALUE!</v>
      </c>
      <c r="FNS37" s="5" t="str">
        <f t="shared" si="6"/>
        <v>#VALUE!</v>
      </c>
      <c r="FNT37" s="5" t="str">
        <f t="shared" si="6"/>
        <v>#VALUE!</v>
      </c>
      <c r="FNU37" s="5" t="str">
        <f t="shared" si="6"/>
        <v>#VALUE!</v>
      </c>
      <c r="FNV37" s="5" t="str">
        <f t="shared" si="6"/>
        <v>#VALUE!</v>
      </c>
      <c r="FNW37" s="5" t="str">
        <f t="shared" si="6"/>
        <v>#VALUE!</v>
      </c>
      <c r="FNX37" s="5" t="str">
        <f t="shared" si="6"/>
        <v>#VALUE!</v>
      </c>
      <c r="FNY37" s="5" t="str">
        <f t="shared" si="6"/>
        <v>#VALUE!</v>
      </c>
      <c r="FNZ37" s="5" t="str">
        <f t="shared" si="6"/>
        <v>#VALUE!</v>
      </c>
      <c r="FOA37" s="5" t="str">
        <f t="shared" si="6"/>
        <v>#VALUE!</v>
      </c>
      <c r="FOB37" s="5" t="str">
        <f t="shared" si="6"/>
        <v>#VALUE!</v>
      </c>
      <c r="FOC37" s="5" t="str">
        <f t="shared" si="6"/>
        <v>#VALUE!</v>
      </c>
      <c r="FOD37" s="5" t="str">
        <f t="shared" si="6"/>
        <v>#VALUE!</v>
      </c>
      <c r="FOE37" s="5" t="str">
        <f t="shared" si="6"/>
        <v>#VALUE!</v>
      </c>
      <c r="FOF37" s="5" t="str">
        <f t="shared" si="6"/>
        <v>#VALUE!</v>
      </c>
      <c r="FOG37" s="5" t="str">
        <f t="shared" si="6"/>
        <v>#VALUE!</v>
      </c>
      <c r="FOH37" s="5" t="str">
        <f t="shared" si="6"/>
        <v>#VALUE!</v>
      </c>
      <c r="FOI37" s="5" t="str">
        <f t="shared" si="6"/>
        <v>#VALUE!</v>
      </c>
      <c r="FOJ37" s="5" t="str">
        <f t="shared" si="6"/>
        <v>#VALUE!</v>
      </c>
      <c r="FOK37" s="5" t="str">
        <f t="shared" si="6"/>
        <v>#VALUE!</v>
      </c>
      <c r="FOL37" s="5" t="str">
        <f t="shared" si="6"/>
        <v>#VALUE!</v>
      </c>
      <c r="FOM37" s="5" t="str">
        <f t="shared" si="6"/>
        <v>#VALUE!</v>
      </c>
      <c r="FON37" s="5" t="str">
        <f t="shared" si="6"/>
        <v>#VALUE!</v>
      </c>
      <c r="FOO37" s="5" t="str">
        <f t="shared" si="6"/>
        <v>#VALUE!</v>
      </c>
      <c r="FOP37" s="5" t="str">
        <f t="shared" si="6"/>
        <v>#VALUE!</v>
      </c>
      <c r="FOQ37" s="5" t="str">
        <f t="shared" si="6"/>
        <v>#VALUE!</v>
      </c>
      <c r="FOR37" s="5" t="str">
        <f t="shared" si="6"/>
        <v>#VALUE!</v>
      </c>
      <c r="FOS37" s="5" t="str">
        <f t="shared" si="6"/>
        <v>#VALUE!</v>
      </c>
      <c r="FOT37" s="5" t="str">
        <f t="shared" si="6"/>
        <v>#VALUE!</v>
      </c>
      <c r="FOU37" s="5" t="str">
        <f t="shared" si="6"/>
        <v>#VALUE!</v>
      </c>
      <c r="FOV37" s="5" t="str">
        <f t="shared" si="6"/>
        <v>#VALUE!</v>
      </c>
      <c r="FOW37" s="5" t="str">
        <f t="shared" si="6"/>
        <v>#VALUE!</v>
      </c>
      <c r="FOX37" s="5" t="str">
        <f t="shared" si="6"/>
        <v>#VALUE!</v>
      </c>
      <c r="FOY37" s="5" t="str">
        <f t="shared" si="6"/>
        <v>#VALUE!</v>
      </c>
      <c r="FOZ37" s="5" t="str">
        <f t="shared" si="6"/>
        <v>#VALUE!</v>
      </c>
      <c r="FPA37" s="5" t="str">
        <f t="shared" si="6"/>
        <v>#VALUE!</v>
      </c>
      <c r="FPB37" s="5" t="str">
        <f t="shared" si="6"/>
        <v>#VALUE!</v>
      </c>
      <c r="FPC37" s="5" t="str">
        <f t="shared" si="6"/>
        <v>#VALUE!</v>
      </c>
      <c r="FPD37" s="5" t="str">
        <f t="shared" si="6"/>
        <v>#VALUE!</v>
      </c>
      <c r="FPE37" s="5" t="str">
        <f t="shared" si="6"/>
        <v>#VALUE!</v>
      </c>
      <c r="FPF37" s="5" t="str">
        <f t="shared" si="6"/>
        <v>#VALUE!</v>
      </c>
      <c r="FPG37" s="5" t="str">
        <f t="shared" si="6"/>
        <v>#VALUE!</v>
      </c>
      <c r="FPH37" s="5" t="str">
        <f t="shared" si="6"/>
        <v>#VALUE!</v>
      </c>
      <c r="FPI37" s="5" t="str">
        <f t="shared" si="6"/>
        <v>#VALUE!</v>
      </c>
      <c r="FPJ37" s="5" t="str">
        <f t="shared" si="6"/>
        <v>#VALUE!</v>
      </c>
      <c r="FPK37" s="5" t="str">
        <f t="shared" si="6"/>
        <v>#VALUE!</v>
      </c>
      <c r="FPL37" s="5" t="str">
        <f t="shared" si="6"/>
        <v>#VALUE!</v>
      </c>
      <c r="FPM37" s="5" t="str">
        <f t="shared" si="6"/>
        <v>#VALUE!</v>
      </c>
      <c r="FPN37" s="5" t="str">
        <f t="shared" si="6"/>
        <v>#VALUE!</v>
      </c>
      <c r="FPO37" s="5" t="str">
        <f t="shared" si="6"/>
        <v>#VALUE!</v>
      </c>
      <c r="FPP37" s="5" t="str">
        <f t="shared" si="6"/>
        <v>#VALUE!</v>
      </c>
      <c r="FPQ37" s="5" t="str">
        <f t="shared" si="6"/>
        <v>#VALUE!</v>
      </c>
      <c r="FPR37" s="5" t="str">
        <f t="shared" si="6"/>
        <v>#VALUE!</v>
      </c>
      <c r="FPS37" s="5" t="str">
        <f t="shared" si="6"/>
        <v>#VALUE!</v>
      </c>
      <c r="FPT37" s="5" t="str">
        <f t="shared" si="6"/>
        <v>#VALUE!</v>
      </c>
      <c r="FPU37" s="5" t="str">
        <f t="shared" si="6"/>
        <v>#VALUE!</v>
      </c>
      <c r="FPV37" s="5" t="str">
        <f t="shared" si="6"/>
        <v>#VALUE!</v>
      </c>
      <c r="FPW37" s="5" t="str">
        <f t="shared" si="6"/>
        <v>#VALUE!</v>
      </c>
      <c r="FPX37" s="5" t="str">
        <f t="shared" si="6"/>
        <v>#VALUE!</v>
      </c>
      <c r="FPY37" s="5" t="str">
        <f t="shared" si="6"/>
        <v>#VALUE!</v>
      </c>
      <c r="FPZ37" s="5" t="str">
        <f t="shared" si="6"/>
        <v>#VALUE!</v>
      </c>
      <c r="FQA37" s="5" t="str">
        <f t="shared" si="6"/>
        <v>#VALUE!</v>
      </c>
      <c r="FQB37" s="5" t="str">
        <f t="shared" si="6"/>
        <v>#VALUE!</v>
      </c>
      <c r="FQC37" s="5" t="str">
        <f t="shared" si="6"/>
        <v>#VALUE!</v>
      </c>
      <c r="FQD37" s="5" t="str">
        <f t="shared" si="6"/>
        <v>#VALUE!</v>
      </c>
      <c r="FQE37" s="5" t="str">
        <f t="shared" si="6"/>
        <v>#VALUE!</v>
      </c>
      <c r="FQF37" s="5" t="str">
        <f t="shared" si="6"/>
        <v>#VALUE!</v>
      </c>
      <c r="FQG37" s="5" t="str">
        <f t="shared" si="6"/>
        <v>#VALUE!</v>
      </c>
      <c r="FQH37" s="5" t="str">
        <f t="shared" si="6"/>
        <v>#VALUE!</v>
      </c>
      <c r="FQI37" s="5" t="str">
        <f t="shared" si="6"/>
        <v>#VALUE!</v>
      </c>
      <c r="FQJ37" s="5" t="str">
        <f t="shared" si="6"/>
        <v>#VALUE!</v>
      </c>
      <c r="FQK37" s="5" t="str">
        <f t="shared" si="6"/>
        <v>#VALUE!</v>
      </c>
      <c r="FQL37" s="5" t="str">
        <f t="shared" si="6"/>
        <v>#VALUE!</v>
      </c>
      <c r="FQM37" s="5" t="str">
        <f t="shared" si="6"/>
        <v>#VALUE!</v>
      </c>
      <c r="FQN37" s="5" t="str">
        <f t="shared" si="6"/>
        <v>#VALUE!</v>
      </c>
      <c r="FQO37" s="5" t="str">
        <f t="shared" si="6"/>
        <v>#VALUE!</v>
      </c>
      <c r="FQP37" s="5" t="str">
        <f t="shared" si="6"/>
        <v>#VALUE!</v>
      </c>
      <c r="FQQ37" s="5" t="str">
        <f t="shared" si="6"/>
        <v>#VALUE!</v>
      </c>
      <c r="FQR37" s="5" t="str">
        <f t="shared" si="6"/>
        <v>#VALUE!</v>
      </c>
      <c r="FQS37" s="5" t="str">
        <f t="shared" si="6"/>
        <v>#VALUE!</v>
      </c>
      <c r="FQT37" s="5" t="str">
        <f t="shared" si="6"/>
        <v>#VALUE!</v>
      </c>
      <c r="FQU37" s="5" t="str">
        <f t="shared" si="6"/>
        <v>#VALUE!</v>
      </c>
      <c r="FQV37" s="5" t="str">
        <f t="shared" si="6"/>
        <v>#VALUE!</v>
      </c>
      <c r="FQW37" s="5" t="str">
        <f t="shared" si="6"/>
        <v>#VALUE!</v>
      </c>
      <c r="FQX37" s="5" t="str">
        <f t="shared" si="6"/>
        <v>#VALUE!</v>
      </c>
      <c r="FQY37" s="5" t="str">
        <f t="shared" si="6"/>
        <v>#VALUE!</v>
      </c>
      <c r="FQZ37" s="5" t="str">
        <f t="shared" si="6"/>
        <v>#VALUE!</v>
      </c>
      <c r="FRA37" s="5" t="str">
        <f t="shared" si="6"/>
        <v>#VALUE!</v>
      </c>
      <c r="FRB37" s="5" t="str">
        <f t="shared" si="6"/>
        <v>#VALUE!</v>
      </c>
      <c r="FRC37" s="5" t="str">
        <f t="shared" si="6"/>
        <v>#VALUE!</v>
      </c>
      <c r="FRD37" s="5" t="str">
        <f t="shared" si="6"/>
        <v>#VALUE!</v>
      </c>
      <c r="FRE37" s="5" t="str">
        <f t="shared" si="6"/>
        <v>#VALUE!</v>
      </c>
      <c r="FRF37" s="5" t="str">
        <f t="shared" si="6"/>
        <v>#VALUE!</v>
      </c>
      <c r="FRG37" s="5" t="str">
        <f t="shared" si="6"/>
        <v>#VALUE!</v>
      </c>
      <c r="FRH37" s="5" t="str">
        <f t="shared" si="6"/>
        <v>#VALUE!</v>
      </c>
      <c r="FRI37" s="5" t="str">
        <f t="shared" si="6"/>
        <v>#VALUE!</v>
      </c>
      <c r="FRJ37" s="5" t="str">
        <f t="shared" si="6"/>
        <v>#VALUE!</v>
      </c>
      <c r="FRK37" s="5" t="str">
        <f t="shared" si="6"/>
        <v>#VALUE!</v>
      </c>
      <c r="FRL37" s="5" t="str">
        <f t="shared" si="6"/>
        <v>#VALUE!</v>
      </c>
      <c r="FRM37" s="5" t="str">
        <f t="shared" si="6"/>
        <v>#VALUE!</v>
      </c>
      <c r="FRN37" s="5" t="str">
        <f t="shared" si="6"/>
        <v>#VALUE!</v>
      </c>
      <c r="FRO37" s="5" t="str">
        <f t="shared" si="6"/>
        <v>#VALUE!</v>
      </c>
      <c r="FRP37" s="5" t="str">
        <f t="shared" si="6"/>
        <v>#VALUE!</v>
      </c>
      <c r="FRQ37" s="5" t="str">
        <f t="shared" si="6"/>
        <v>#VALUE!</v>
      </c>
      <c r="FRR37" s="5" t="str">
        <f t="shared" si="6"/>
        <v>#VALUE!</v>
      </c>
      <c r="FRS37" s="5" t="str">
        <f t="shared" si="6"/>
        <v>#VALUE!</v>
      </c>
      <c r="FRT37" s="5" t="str">
        <f t="shared" si="6"/>
        <v>#VALUE!</v>
      </c>
      <c r="FRU37" s="5" t="str">
        <f t="shared" si="6"/>
        <v>#VALUE!</v>
      </c>
      <c r="FRV37" s="5" t="str">
        <f t="shared" si="6"/>
        <v>#VALUE!</v>
      </c>
      <c r="FRW37" s="5" t="str">
        <f t="shared" si="6"/>
        <v>#VALUE!</v>
      </c>
      <c r="FRX37" s="5" t="str">
        <f t="shared" si="6"/>
        <v>#VALUE!</v>
      </c>
      <c r="FRY37" s="5" t="str">
        <f t="shared" si="6"/>
        <v>#VALUE!</v>
      </c>
      <c r="FRZ37" s="5" t="str">
        <f t="shared" si="6"/>
        <v>#VALUE!</v>
      </c>
      <c r="FSA37" s="5" t="str">
        <f t="shared" si="6"/>
        <v>#VALUE!</v>
      </c>
      <c r="FSB37" s="5" t="str">
        <f t="shared" si="6"/>
        <v>#VALUE!</v>
      </c>
      <c r="FSC37" s="5" t="str">
        <f t="shared" si="6"/>
        <v>#VALUE!</v>
      </c>
      <c r="FSD37" s="5" t="str">
        <f t="shared" si="6"/>
        <v>#VALUE!</v>
      </c>
      <c r="FSE37" s="5" t="str">
        <f t="shared" si="6"/>
        <v>#VALUE!</v>
      </c>
      <c r="FSF37" s="5" t="str">
        <f t="shared" si="6"/>
        <v>#VALUE!</v>
      </c>
      <c r="FSG37" s="5" t="str">
        <f t="shared" si="6"/>
        <v>#VALUE!</v>
      </c>
      <c r="FSH37" s="5" t="str">
        <f t="shared" si="6"/>
        <v>#VALUE!</v>
      </c>
      <c r="FSI37" s="5" t="str">
        <f t="shared" si="6"/>
        <v>#VALUE!</v>
      </c>
      <c r="FSJ37" s="5" t="str">
        <f t="shared" si="6"/>
        <v>#VALUE!</v>
      </c>
      <c r="FSK37" s="5" t="str">
        <f t="shared" si="6"/>
        <v>#VALUE!</v>
      </c>
      <c r="FSL37" s="5" t="str">
        <f t="shared" si="6"/>
        <v>#VALUE!</v>
      </c>
      <c r="FSM37" s="5" t="str">
        <f t="shared" si="6"/>
        <v>#VALUE!</v>
      </c>
      <c r="FSN37" s="5" t="str">
        <f t="shared" si="6"/>
        <v>#VALUE!</v>
      </c>
      <c r="FSO37" s="5" t="str">
        <f t="shared" si="6"/>
        <v>#VALUE!</v>
      </c>
      <c r="FSP37" s="5" t="str">
        <f t="shared" si="6"/>
        <v>#VALUE!</v>
      </c>
      <c r="FSQ37" s="5" t="str">
        <f t="shared" si="6"/>
        <v>#VALUE!</v>
      </c>
      <c r="FSR37" s="5" t="str">
        <f t="shared" si="6"/>
        <v>#VALUE!</v>
      </c>
      <c r="FSS37" s="5" t="str">
        <f t="shared" si="6"/>
        <v>#VALUE!</v>
      </c>
      <c r="FST37" s="5" t="str">
        <f t="shared" si="6"/>
        <v>#VALUE!</v>
      </c>
      <c r="FSU37" s="5" t="str">
        <f t="shared" si="6"/>
        <v>#VALUE!</v>
      </c>
      <c r="FSV37" s="5" t="str">
        <f t="shared" si="6"/>
        <v>#VALUE!</v>
      </c>
      <c r="FSW37" s="5" t="str">
        <f t="shared" si="6"/>
        <v>#VALUE!</v>
      </c>
      <c r="FSX37" s="5" t="str">
        <f t="shared" si="6"/>
        <v>#VALUE!</v>
      </c>
      <c r="FSY37" s="5" t="str">
        <f t="shared" si="6"/>
        <v>#VALUE!</v>
      </c>
      <c r="FSZ37" s="5" t="str">
        <f t="shared" si="6"/>
        <v>#VALUE!</v>
      </c>
      <c r="FTA37" s="5" t="str">
        <f t="shared" si="6"/>
        <v>#VALUE!</v>
      </c>
      <c r="FTB37" s="5" t="str">
        <f t="shared" si="6"/>
        <v>#VALUE!</v>
      </c>
      <c r="FTC37" s="5" t="str">
        <f t="shared" si="6"/>
        <v>#VALUE!</v>
      </c>
      <c r="FTD37" s="5" t="str">
        <f t="shared" si="6"/>
        <v>#VALUE!</v>
      </c>
      <c r="FTE37" s="5" t="str">
        <f t="shared" si="6"/>
        <v>#VALUE!</v>
      </c>
      <c r="FTF37" s="5" t="str">
        <f t="shared" si="6"/>
        <v>#VALUE!</v>
      </c>
      <c r="FTG37" s="5" t="str">
        <f t="shared" si="6"/>
        <v>#VALUE!</v>
      </c>
      <c r="FTH37" s="5" t="str">
        <f t="shared" si="6"/>
        <v>#VALUE!</v>
      </c>
      <c r="FTI37" s="5" t="str">
        <f t="shared" si="6"/>
        <v>#VALUE!</v>
      </c>
      <c r="FTJ37" s="5" t="str">
        <f t="shared" si="6"/>
        <v>#VALUE!</v>
      </c>
      <c r="FTK37" s="5" t="str">
        <f t="shared" si="6"/>
        <v>#VALUE!</v>
      </c>
      <c r="FTL37" s="5" t="str">
        <f t="shared" si="6"/>
        <v>#VALUE!</v>
      </c>
      <c r="FTM37" s="5" t="str">
        <f t="shared" si="6"/>
        <v>#VALUE!</v>
      </c>
      <c r="FTN37" s="5" t="str">
        <f t="shared" si="6"/>
        <v>#VALUE!</v>
      </c>
      <c r="FTO37" s="5" t="str">
        <f t="shared" si="6"/>
        <v>#VALUE!</v>
      </c>
      <c r="FTP37" s="5" t="str">
        <f t="shared" si="6"/>
        <v>#VALUE!</v>
      </c>
      <c r="FTQ37" s="5" t="str">
        <f t="shared" si="6"/>
        <v>#VALUE!</v>
      </c>
      <c r="FTR37" s="5" t="str">
        <f t="shared" si="6"/>
        <v>#VALUE!</v>
      </c>
      <c r="FTS37" s="5" t="str">
        <f t="shared" si="6"/>
        <v>#VALUE!</v>
      </c>
      <c r="FTT37" s="5" t="str">
        <f t="shared" si="6"/>
        <v>#VALUE!</v>
      </c>
      <c r="FTU37" s="5" t="str">
        <f t="shared" si="6"/>
        <v>#VALUE!</v>
      </c>
      <c r="FTV37" s="5" t="str">
        <f t="shared" si="6"/>
        <v>#VALUE!</v>
      </c>
      <c r="FTW37" s="5" t="str">
        <f t="shared" si="6"/>
        <v>#VALUE!</v>
      </c>
      <c r="FTX37" s="5" t="str">
        <f t="shared" si="6"/>
        <v>#VALUE!</v>
      </c>
      <c r="FTY37" s="5" t="str">
        <f t="shared" si="6"/>
        <v>#VALUE!</v>
      </c>
      <c r="FTZ37" s="5" t="str">
        <f t="shared" si="6"/>
        <v>#VALUE!</v>
      </c>
      <c r="FUA37" s="5" t="str">
        <f t="shared" si="6"/>
        <v>#VALUE!</v>
      </c>
      <c r="FUB37" s="5" t="str">
        <f t="shared" si="6"/>
        <v>#VALUE!</v>
      </c>
      <c r="FUC37" s="5" t="str">
        <f t="shared" si="6"/>
        <v>#VALUE!</v>
      </c>
      <c r="FUD37" s="5" t="str">
        <f t="shared" si="6"/>
        <v>#VALUE!</v>
      </c>
      <c r="FUE37" s="5" t="str">
        <f t="shared" si="6"/>
        <v>#VALUE!</v>
      </c>
      <c r="FUF37" s="5" t="str">
        <f t="shared" si="6"/>
        <v>#VALUE!</v>
      </c>
      <c r="FUG37" s="5" t="str">
        <f t="shared" si="6"/>
        <v>#VALUE!</v>
      </c>
      <c r="FUH37" s="5" t="str">
        <f t="shared" si="6"/>
        <v>#VALUE!</v>
      </c>
      <c r="FUI37" s="5" t="str">
        <f t="shared" si="6"/>
        <v>#VALUE!</v>
      </c>
      <c r="FUJ37" s="5" t="str">
        <f t="shared" si="6"/>
        <v>#VALUE!</v>
      </c>
      <c r="FUK37" s="5" t="str">
        <f t="shared" si="6"/>
        <v>#VALUE!</v>
      </c>
      <c r="FUL37" s="5" t="str">
        <f t="shared" si="6"/>
        <v>#VALUE!</v>
      </c>
      <c r="FUM37" s="5" t="str">
        <f t="shared" si="6"/>
        <v>#VALUE!</v>
      </c>
      <c r="FUN37" s="5" t="str">
        <f t="shared" si="6"/>
        <v>#VALUE!</v>
      </c>
      <c r="FUO37" s="5" t="str">
        <f t="shared" si="6"/>
        <v>#VALUE!</v>
      </c>
      <c r="FUP37" s="5" t="str">
        <f t="shared" si="6"/>
        <v>#VALUE!</v>
      </c>
      <c r="FUQ37" s="5" t="str">
        <f t="shared" si="6"/>
        <v>#VALUE!</v>
      </c>
      <c r="FUR37" s="5" t="str">
        <f t="shared" si="6"/>
        <v>#VALUE!</v>
      </c>
      <c r="FUS37" s="5" t="str">
        <f t="shared" si="6"/>
        <v>#VALUE!</v>
      </c>
      <c r="FUT37" s="5" t="str">
        <f t="shared" si="6"/>
        <v>#VALUE!</v>
      </c>
      <c r="FUU37" s="5" t="str">
        <f t="shared" si="6"/>
        <v>#VALUE!</v>
      </c>
      <c r="FUV37" s="5" t="str">
        <f t="shared" si="6"/>
        <v>#VALUE!</v>
      </c>
      <c r="FUW37" s="5" t="str">
        <f t="shared" si="6"/>
        <v>#VALUE!</v>
      </c>
      <c r="FUX37" s="5" t="str">
        <f t="shared" si="6"/>
        <v>#VALUE!</v>
      </c>
      <c r="FUY37" s="5" t="str">
        <f t="shared" si="6"/>
        <v>#VALUE!</v>
      </c>
      <c r="FUZ37" s="5" t="str">
        <f t="shared" si="6"/>
        <v>#VALUE!</v>
      </c>
      <c r="FVA37" s="5" t="str">
        <f t="shared" si="6"/>
        <v>#VALUE!</v>
      </c>
      <c r="FVB37" s="5" t="str">
        <f t="shared" si="6"/>
        <v>#VALUE!</v>
      </c>
      <c r="FVC37" s="5" t="str">
        <f t="shared" si="6"/>
        <v>#VALUE!</v>
      </c>
      <c r="FVD37" s="5" t="str">
        <f t="shared" si="6"/>
        <v>#VALUE!</v>
      </c>
      <c r="FVE37" s="5" t="str">
        <f t="shared" si="6"/>
        <v>#VALUE!</v>
      </c>
      <c r="FVF37" s="5" t="str">
        <f t="shared" si="6"/>
        <v>#VALUE!</v>
      </c>
      <c r="FVG37" s="5" t="str">
        <f t="shared" si="6"/>
        <v>#VALUE!</v>
      </c>
      <c r="FVH37" s="5" t="str">
        <f t="shared" si="6"/>
        <v>#VALUE!</v>
      </c>
      <c r="FVI37" s="5" t="str">
        <f t="shared" si="6"/>
        <v>#VALUE!</v>
      </c>
      <c r="FVJ37" s="5" t="str">
        <f t="shared" si="6"/>
        <v>#VALUE!</v>
      </c>
      <c r="FVK37" s="5" t="str">
        <f t="shared" si="6"/>
        <v>#VALUE!</v>
      </c>
      <c r="FVL37" s="5" t="str">
        <f t="shared" si="6"/>
        <v>#VALUE!</v>
      </c>
      <c r="FVM37" s="5" t="str">
        <f t="shared" si="6"/>
        <v>#VALUE!</v>
      </c>
      <c r="FVN37" s="5" t="str">
        <f t="shared" si="6"/>
        <v>#VALUE!</v>
      </c>
      <c r="FVO37" s="5" t="str">
        <f t="shared" si="6"/>
        <v>#VALUE!</v>
      </c>
      <c r="FVP37" s="5" t="str">
        <f t="shared" si="6"/>
        <v>#VALUE!</v>
      </c>
      <c r="FVQ37" s="5" t="str">
        <f t="shared" si="6"/>
        <v>#VALUE!</v>
      </c>
      <c r="FVR37" s="5" t="str">
        <f t="shared" si="6"/>
        <v>#VALUE!</v>
      </c>
      <c r="FVS37" s="5" t="str">
        <f t="shared" si="6"/>
        <v>#VALUE!</v>
      </c>
      <c r="FVT37" s="5" t="str">
        <f t="shared" si="6"/>
        <v>#VALUE!</v>
      </c>
      <c r="FVU37" s="5" t="str">
        <f t="shared" si="6"/>
        <v>#VALUE!</v>
      </c>
      <c r="FVV37" s="5" t="str">
        <f t="shared" si="6"/>
        <v>#VALUE!</v>
      </c>
      <c r="FVW37" s="5" t="str">
        <f t="shared" si="6"/>
        <v>#VALUE!</v>
      </c>
      <c r="FVX37" s="5" t="str">
        <f t="shared" si="6"/>
        <v>#VALUE!</v>
      </c>
      <c r="FVY37" s="5" t="str">
        <f t="shared" si="6"/>
        <v>#VALUE!</v>
      </c>
      <c r="FVZ37" s="5" t="str">
        <f t="shared" si="6"/>
        <v>#VALUE!</v>
      </c>
      <c r="FWA37" s="5" t="str">
        <f t="shared" si="6"/>
        <v>#VALUE!</v>
      </c>
      <c r="FWB37" s="5" t="str">
        <f t="shared" si="6"/>
        <v>#VALUE!</v>
      </c>
      <c r="FWC37" s="5" t="str">
        <f t="shared" si="6"/>
        <v>#VALUE!</v>
      </c>
      <c r="FWD37" s="5" t="str">
        <f t="shared" si="6"/>
        <v>#VALUE!</v>
      </c>
      <c r="FWE37" s="5" t="str">
        <f t="shared" si="6"/>
        <v>#VALUE!</v>
      </c>
      <c r="FWF37" s="5" t="str">
        <f t="shared" si="6"/>
        <v>#VALUE!</v>
      </c>
      <c r="FWG37" s="5" t="str">
        <f t="shared" si="6"/>
        <v>#VALUE!</v>
      </c>
      <c r="FWH37" s="5" t="str">
        <f t="shared" si="6"/>
        <v>#VALUE!</v>
      </c>
      <c r="FWI37" s="5" t="str">
        <f t="shared" si="6"/>
        <v>#VALUE!</v>
      </c>
      <c r="FWJ37" s="5" t="str">
        <f t="shared" si="6"/>
        <v>#VALUE!</v>
      </c>
      <c r="FWK37" s="5" t="str">
        <f t="shared" si="6"/>
        <v>#VALUE!</v>
      </c>
      <c r="FWL37" s="5" t="str">
        <f t="shared" si="6"/>
        <v>#VALUE!</v>
      </c>
      <c r="FWM37" s="5" t="str">
        <f t="shared" si="6"/>
        <v>#VALUE!</v>
      </c>
      <c r="FWN37" s="5" t="str">
        <f t="shared" si="6"/>
        <v>#VALUE!</v>
      </c>
      <c r="FWO37" s="5" t="str">
        <f t="shared" si="6"/>
        <v>#VALUE!</v>
      </c>
      <c r="FWP37" s="5" t="str">
        <f t="shared" si="6"/>
        <v>#VALUE!</v>
      </c>
      <c r="FWQ37" s="5" t="str">
        <f t="shared" si="6"/>
        <v>#VALUE!</v>
      </c>
      <c r="FWR37" s="5" t="str">
        <f t="shared" si="6"/>
        <v>#VALUE!</v>
      </c>
      <c r="FWS37" s="5" t="str">
        <f t="shared" si="6"/>
        <v>#VALUE!</v>
      </c>
      <c r="FWT37" s="5" t="str">
        <f t="shared" si="6"/>
        <v>#VALUE!</v>
      </c>
      <c r="FWU37" s="5" t="str">
        <f t="shared" si="6"/>
        <v>#VALUE!</v>
      </c>
      <c r="FWV37" s="5" t="str">
        <f t="shared" si="6"/>
        <v>#VALUE!</v>
      </c>
      <c r="FWW37" s="5" t="str">
        <f t="shared" si="6"/>
        <v>#VALUE!</v>
      </c>
      <c r="FWX37" s="5" t="str">
        <f t="shared" si="6"/>
        <v>#VALUE!</v>
      </c>
      <c r="FWY37" s="5" t="str">
        <f t="shared" si="6"/>
        <v>#VALUE!</v>
      </c>
      <c r="FWZ37" s="5" t="str">
        <f t="shared" si="6"/>
        <v>#VALUE!</v>
      </c>
      <c r="FXA37" s="5" t="str">
        <f t="shared" si="6"/>
        <v>#VALUE!</v>
      </c>
      <c r="FXB37" s="5" t="str">
        <f t="shared" si="6"/>
        <v>#VALUE!</v>
      </c>
      <c r="FXC37" s="5" t="str">
        <f t="shared" si="6"/>
        <v>#VALUE!</v>
      </c>
      <c r="FXD37" s="5" t="str">
        <f t="shared" si="6"/>
        <v>#VALUE!</v>
      </c>
      <c r="FXE37" s="5" t="str">
        <f t="shared" si="6"/>
        <v>#VALUE!</v>
      </c>
      <c r="FXF37" s="5" t="str">
        <f t="shared" si="6"/>
        <v>#VALUE!</v>
      </c>
      <c r="FXG37" s="5" t="str">
        <f t="shared" si="6"/>
        <v>#VALUE!</v>
      </c>
      <c r="FXH37" s="5" t="str">
        <f t="shared" si="6"/>
        <v>#VALUE!</v>
      </c>
      <c r="FXI37" s="5" t="str">
        <f t="shared" si="6"/>
        <v>#VALUE!</v>
      </c>
      <c r="FXJ37" s="5" t="str">
        <f t="shared" si="6"/>
        <v>#VALUE!</v>
      </c>
      <c r="FXK37" s="5" t="str">
        <f t="shared" si="6"/>
        <v>#VALUE!</v>
      </c>
      <c r="FXL37" s="5" t="str">
        <f t="shared" si="6"/>
        <v>#VALUE!</v>
      </c>
      <c r="FXM37" s="5" t="str">
        <f t="shared" si="6"/>
        <v>#VALUE!</v>
      </c>
      <c r="FXN37" s="5" t="str">
        <f t="shared" si="6"/>
        <v>#VALUE!</v>
      </c>
      <c r="FXO37" s="5" t="str">
        <f t="shared" si="6"/>
        <v>#VALUE!</v>
      </c>
      <c r="FXP37" s="5" t="str">
        <f t="shared" si="6"/>
        <v>#VALUE!</v>
      </c>
      <c r="FXQ37" s="5" t="str">
        <f t="shared" si="6"/>
        <v>#VALUE!</v>
      </c>
      <c r="FXR37" s="5" t="str">
        <f t="shared" si="6"/>
        <v>#VALUE!</v>
      </c>
      <c r="FXS37" s="5" t="str">
        <f t="shared" si="6"/>
        <v>#VALUE!</v>
      </c>
      <c r="FXT37" s="5" t="str">
        <f t="shared" si="6"/>
        <v>#VALUE!</v>
      </c>
      <c r="FXU37" s="5" t="str">
        <f t="shared" si="6"/>
        <v>#VALUE!</v>
      </c>
      <c r="FXV37" s="5" t="str">
        <f t="shared" si="6"/>
        <v>#VALUE!</v>
      </c>
      <c r="FXW37" s="5" t="str">
        <f t="shared" si="6"/>
        <v>#VALUE!</v>
      </c>
      <c r="FXX37" s="5" t="str">
        <f t="shared" si="6"/>
        <v>#VALUE!</v>
      </c>
      <c r="FXY37" s="5" t="str">
        <f t="shared" si="6"/>
        <v>#VALUE!</v>
      </c>
      <c r="FXZ37" s="5" t="str">
        <f t="shared" si="6"/>
        <v>#VALUE!</v>
      </c>
      <c r="FYA37" s="5" t="str">
        <f t="shared" si="6"/>
        <v>#VALUE!</v>
      </c>
      <c r="FYB37" s="5" t="str">
        <f t="shared" si="6"/>
        <v>#VALUE!</v>
      </c>
      <c r="FYC37" s="5" t="str">
        <f t="shared" si="6"/>
        <v>#VALUE!</v>
      </c>
      <c r="FYD37" s="5" t="str">
        <f t="shared" si="6"/>
        <v>#VALUE!</v>
      </c>
      <c r="FYE37" s="5" t="str">
        <f t="shared" si="6"/>
        <v>#VALUE!</v>
      </c>
      <c r="FYF37" s="5" t="str">
        <f t="shared" si="6"/>
        <v>#VALUE!</v>
      </c>
      <c r="FYG37" s="5" t="str">
        <f t="shared" si="6"/>
        <v>#VALUE!</v>
      </c>
      <c r="FYH37" s="5" t="str">
        <f t="shared" si="6"/>
        <v>#VALUE!</v>
      </c>
      <c r="FYI37" s="5" t="str">
        <f t="shared" si="6"/>
        <v>#VALUE!</v>
      </c>
      <c r="FYJ37" s="5" t="str">
        <f t="shared" si="6"/>
        <v>#VALUE!</v>
      </c>
      <c r="FYK37" s="5" t="str">
        <f t="shared" si="6"/>
        <v>#VALUE!</v>
      </c>
      <c r="FYL37" s="5" t="str">
        <f t="shared" si="6"/>
        <v>#VALUE!</v>
      </c>
      <c r="FYM37" s="5" t="str">
        <f t="shared" si="6"/>
        <v>#VALUE!</v>
      </c>
      <c r="FYN37" s="5" t="str">
        <f t="shared" si="6"/>
        <v>#VALUE!</v>
      </c>
      <c r="FYO37" s="5" t="str">
        <f t="shared" si="6"/>
        <v>#VALUE!</v>
      </c>
      <c r="FYP37" s="5" t="str">
        <f t="shared" si="6"/>
        <v>#VALUE!</v>
      </c>
      <c r="FYQ37" s="5" t="str">
        <f t="shared" si="6"/>
        <v>#VALUE!</v>
      </c>
      <c r="FYR37" s="5" t="str">
        <f t="shared" si="6"/>
        <v>#VALUE!</v>
      </c>
      <c r="FYS37" s="5" t="str">
        <f t="shared" si="6"/>
        <v>#VALUE!</v>
      </c>
      <c r="FYT37" s="5" t="str">
        <f t="shared" si="6"/>
        <v>#VALUE!</v>
      </c>
      <c r="FYU37" s="5" t="str">
        <f t="shared" si="6"/>
        <v>#VALUE!</v>
      </c>
      <c r="FYV37" s="5" t="str">
        <f t="shared" si="6"/>
        <v>#VALUE!</v>
      </c>
      <c r="FYW37" s="5" t="str">
        <f t="shared" si="6"/>
        <v>#VALUE!</v>
      </c>
      <c r="FYX37" s="5" t="str">
        <f t="shared" si="6"/>
        <v>#VALUE!</v>
      </c>
      <c r="FYY37" s="5" t="str">
        <f t="shared" si="6"/>
        <v>#VALUE!</v>
      </c>
      <c r="FYZ37" s="5" t="str">
        <f t="shared" si="6"/>
        <v>#VALUE!</v>
      </c>
      <c r="FZA37" s="5" t="str">
        <f t="shared" si="6"/>
        <v>#VALUE!</v>
      </c>
      <c r="FZB37" s="5" t="str">
        <f t="shared" si="6"/>
        <v>#VALUE!</v>
      </c>
      <c r="FZC37" s="5" t="str">
        <f t="shared" si="6"/>
        <v>#VALUE!</v>
      </c>
      <c r="FZD37" s="5" t="str">
        <f t="shared" si="6"/>
        <v>#VALUE!</v>
      </c>
      <c r="FZE37" s="5" t="str">
        <f t="shared" si="6"/>
        <v>#VALUE!</v>
      </c>
      <c r="FZF37" s="5" t="str">
        <f t="shared" si="6"/>
        <v>#VALUE!</v>
      </c>
      <c r="FZG37" s="5" t="str">
        <f t="shared" si="6"/>
        <v>#VALUE!</v>
      </c>
      <c r="FZH37" s="5" t="str">
        <f t="shared" si="6"/>
        <v>#VALUE!</v>
      </c>
      <c r="FZI37" s="5" t="str">
        <f t="shared" si="6"/>
        <v>#VALUE!</v>
      </c>
      <c r="FZJ37" s="5" t="str">
        <f t="shared" si="6"/>
        <v>#VALUE!</v>
      </c>
      <c r="FZK37" s="5" t="str">
        <f t="shared" si="6"/>
        <v>#VALUE!</v>
      </c>
      <c r="FZL37" s="5" t="str">
        <f t="shared" si="6"/>
        <v>#VALUE!</v>
      </c>
      <c r="FZM37" s="5" t="str">
        <f t="shared" si="6"/>
        <v>#VALUE!</v>
      </c>
      <c r="FZN37" s="5" t="str">
        <f t="shared" si="6"/>
        <v>#VALUE!</v>
      </c>
      <c r="FZO37" s="5" t="str">
        <f t="shared" si="6"/>
        <v>#VALUE!</v>
      </c>
      <c r="FZP37" s="5" t="str">
        <f t="shared" si="6"/>
        <v>#VALUE!</v>
      </c>
      <c r="FZQ37" s="5" t="str">
        <f t="shared" si="6"/>
        <v>#VALUE!</v>
      </c>
      <c r="FZR37" s="5" t="str">
        <f t="shared" si="6"/>
        <v>#VALUE!</v>
      </c>
      <c r="FZS37" s="5" t="str">
        <f t="shared" si="6"/>
        <v>#VALUE!</v>
      </c>
      <c r="FZT37" s="5" t="str">
        <f t="shared" si="6"/>
        <v>#VALUE!</v>
      </c>
      <c r="FZU37" s="5" t="str">
        <f t="shared" si="6"/>
        <v>#VALUE!</v>
      </c>
      <c r="FZV37" s="5" t="str">
        <f t="shared" si="6"/>
        <v>#VALUE!</v>
      </c>
      <c r="FZW37" s="5" t="str">
        <f t="shared" si="6"/>
        <v>#VALUE!</v>
      </c>
      <c r="FZX37" s="5" t="str">
        <f t="shared" si="6"/>
        <v>#VALUE!</v>
      </c>
      <c r="FZY37" s="5" t="str">
        <f t="shared" si="6"/>
        <v>#VALUE!</v>
      </c>
      <c r="FZZ37" s="5" t="str">
        <f t="shared" si="6"/>
        <v>#VALUE!</v>
      </c>
      <c r="GAA37" s="5" t="str">
        <f t="shared" si="6"/>
        <v>#VALUE!</v>
      </c>
      <c r="GAB37" s="5" t="str">
        <f t="shared" si="6"/>
        <v>#VALUE!</v>
      </c>
      <c r="GAC37" s="5" t="str">
        <f t="shared" si="6"/>
        <v>#VALUE!</v>
      </c>
      <c r="GAD37" s="5" t="str">
        <f t="shared" si="6"/>
        <v>#VALUE!</v>
      </c>
      <c r="GAE37" s="5" t="str">
        <f t="shared" si="6"/>
        <v>#VALUE!</v>
      </c>
      <c r="GAF37" s="5" t="str">
        <f t="shared" si="6"/>
        <v>#VALUE!</v>
      </c>
      <c r="GAG37" s="5" t="str">
        <f t="shared" si="6"/>
        <v>#VALUE!</v>
      </c>
      <c r="GAH37" s="5" t="str">
        <f t="shared" si="6"/>
        <v>#VALUE!</v>
      </c>
      <c r="GAI37" s="5" t="str">
        <f t="shared" si="6"/>
        <v>#VALUE!</v>
      </c>
      <c r="GAJ37" s="5" t="str">
        <f t="shared" si="6"/>
        <v>#VALUE!</v>
      </c>
      <c r="GAK37" s="5" t="str">
        <f t="shared" si="6"/>
        <v>#VALUE!</v>
      </c>
      <c r="GAL37" s="5" t="str">
        <f t="shared" si="6"/>
        <v>#VALUE!</v>
      </c>
      <c r="GAM37" s="5" t="str">
        <f t="shared" si="6"/>
        <v>#VALUE!</v>
      </c>
      <c r="GAN37" s="5" t="str">
        <f t="shared" si="6"/>
        <v>#VALUE!</v>
      </c>
      <c r="GAO37" s="5" t="str">
        <f t="shared" si="6"/>
        <v>#VALUE!</v>
      </c>
      <c r="GAP37" s="5" t="str">
        <f t="shared" si="6"/>
        <v>#VALUE!</v>
      </c>
      <c r="GAQ37" s="5" t="str">
        <f t="shared" si="6"/>
        <v>#VALUE!</v>
      </c>
      <c r="GAR37" s="5" t="str">
        <f t="shared" si="6"/>
        <v>#VALUE!</v>
      </c>
      <c r="GAS37" s="5" t="str">
        <f t="shared" si="6"/>
        <v>#VALUE!</v>
      </c>
      <c r="GAT37" s="5" t="str">
        <f t="shared" si="6"/>
        <v>#VALUE!</v>
      </c>
      <c r="GAU37" s="5" t="str">
        <f t="shared" si="6"/>
        <v>#VALUE!</v>
      </c>
      <c r="GAV37" s="5" t="str">
        <f t="shared" si="6"/>
        <v>#VALUE!</v>
      </c>
      <c r="GAW37" s="5" t="str">
        <f t="shared" si="6"/>
        <v>#VALUE!</v>
      </c>
      <c r="GAX37" s="5" t="str">
        <f t="shared" si="6"/>
        <v>#VALUE!</v>
      </c>
      <c r="GAY37" s="5" t="str">
        <f t="shared" si="6"/>
        <v>#VALUE!</v>
      </c>
      <c r="GAZ37" s="5" t="str">
        <f t="shared" si="6"/>
        <v>#VALUE!</v>
      </c>
      <c r="GBA37" s="5" t="str">
        <f t="shared" si="6"/>
        <v>#VALUE!</v>
      </c>
      <c r="GBB37" s="5" t="str">
        <f t="shared" si="6"/>
        <v>#VALUE!</v>
      </c>
      <c r="GBC37" s="5" t="str">
        <f t="shared" si="6"/>
        <v>#VALUE!</v>
      </c>
      <c r="GBD37" s="5" t="str">
        <f t="shared" si="6"/>
        <v>#VALUE!</v>
      </c>
      <c r="GBE37" s="5" t="str">
        <f t="shared" si="6"/>
        <v>#VALUE!</v>
      </c>
      <c r="GBF37" s="5" t="str">
        <f t="shared" si="6"/>
        <v>#VALUE!</v>
      </c>
      <c r="GBG37" s="5" t="str">
        <f t="shared" si="6"/>
        <v>#VALUE!</v>
      </c>
      <c r="GBH37" s="5" t="str">
        <f t="shared" si="6"/>
        <v>#VALUE!</v>
      </c>
      <c r="GBI37" s="5" t="str">
        <f t="shared" si="6"/>
        <v>#VALUE!</v>
      </c>
      <c r="GBJ37" s="5" t="str">
        <f t="shared" si="6"/>
        <v>#VALUE!</v>
      </c>
      <c r="GBK37" s="5" t="str">
        <f t="shared" si="6"/>
        <v>#VALUE!</v>
      </c>
      <c r="GBL37" s="5" t="str">
        <f t="shared" si="6"/>
        <v>#VALUE!</v>
      </c>
      <c r="GBM37" s="5" t="str">
        <f t="shared" si="6"/>
        <v>#VALUE!</v>
      </c>
      <c r="GBN37" s="5" t="str">
        <f t="shared" si="6"/>
        <v>#VALUE!</v>
      </c>
      <c r="GBO37" s="5" t="str">
        <f t="shared" si="6"/>
        <v>#VALUE!</v>
      </c>
      <c r="GBP37" s="5" t="str">
        <f t="shared" si="6"/>
        <v>#VALUE!</v>
      </c>
      <c r="GBQ37" s="5" t="str">
        <f t="shared" si="6"/>
        <v>#VALUE!</v>
      </c>
      <c r="GBR37" s="5" t="str">
        <f t="shared" si="6"/>
        <v>#VALUE!</v>
      </c>
      <c r="GBS37" s="5" t="str">
        <f t="shared" si="6"/>
        <v>#VALUE!</v>
      </c>
      <c r="GBT37" s="5" t="str">
        <f t="shared" si="6"/>
        <v>#VALUE!</v>
      </c>
      <c r="GBU37" s="5" t="str">
        <f t="shared" si="6"/>
        <v>#VALUE!</v>
      </c>
      <c r="GBV37" s="5" t="str">
        <f t="shared" si="6"/>
        <v>#VALUE!</v>
      </c>
      <c r="GBW37" s="5" t="str">
        <f t="shared" si="6"/>
        <v>#VALUE!</v>
      </c>
      <c r="GBX37" s="5" t="str">
        <f t="shared" si="6"/>
        <v>#VALUE!</v>
      </c>
      <c r="GBY37" s="5" t="str">
        <f t="shared" si="6"/>
        <v>#VALUE!</v>
      </c>
      <c r="GBZ37" s="5" t="str">
        <f t="shared" si="6"/>
        <v>#VALUE!</v>
      </c>
      <c r="GCA37" s="5" t="str">
        <f t="shared" si="6"/>
        <v>#VALUE!</v>
      </c>
      <c r="GCB37" s="5" t="str">
        <f t="shared" si="6"/>
        <v>#VALUE!</v>
      </c>
      <c r="GCC37" s="5" t="str">
        <f t="shared" si="6"/>
        <v>#VALUE!</v>
      </c>
      <c r="GCD37" s="5" t="str">
        <f t="shared" si="6"/>
        <v>#VALUE!</v>
      </c>
      <c r="GCE37" s="5" t="str">
        <f t="shared" si="6"/>
        <v>#VALUE!</v>
      </c>
      <c r="GCF37" s="5" t="str">
        <f t="shared" si="6"/>
        <v>#VALUE!</v>
      </c>
      <c r="GCG37" s="5" t="str">
        <f t="shared" si="6"/>
        <v>#VALUE!</v>
      </c>
      <c r="GCH37" s="5" t="str">
        <f t="shared" si="6"/>
        <v>#VALUE!</v>
      </c>
      <c r="GCI37" s="5" t="str">
        <f t="shared" si="6"/>
        <v>#VALUE!</v>
      </c>
      <c r="GCJ37" s="5" t="str">
        <f t="shared" si="6"/>
        <v>#VALUE!</v>
      </c>
      <c r="GCK37" s="5" t="str">
        <f t="shared" si="6"/>
        <v>#VALUE!</v>
      </c>
      <c r="GCL37" s="5" t="str">
        <f t="shared" si="6"/>
        <v>#VALUE!</v>
      </c>
      <c r="GCM37" s="5" t="str">
        <f t="shared" si="6"/>
        <v>#VALUE!</v>
      </c>
      <c r="GCN37" s="5" t="str">
        <f t="shared" si="6"/>
        <v>#VALUE!</v>
      </c>
      <c r="GCO37" s="5" t="str">
        <f t="shared" si="6"/>
        <v>#VALUE!</v>
      </c>
      <c r="GCP37" s="5" t="str">
        <f t="shared" si="6"/>
        <v>#VALUE!</v>
      </c>
      <c r="GCQ37" s="5" t="str">
        <f t="shared" si="6"/>
        <v>#VALUE!</v>
      </c>
      <c r="GCR37" s="5" t="str">
        <f t="shared" si="6"/>
        <v>#VALUE!</v>
      </c>
      <c r="GCS37" s="5" t="str">
        <f t="shared" si="6"/>
        <v>#VALUE!</v>
      </c>
      <c r="GCT37" s="5" t="str">
        <f t="shared" si="6"/>
        <v>#VALUE!</v>
      </c>
      <c r="GCU37" s="5" t="str">
        <f t="shared" si="6"/>
        <v>#VALUE!</v>
      </c>
      <c r="GCV37" s="5" t="str">
        <f t="shared" si="6"/>
        <v>#VALUE!</v>
      </c>
      <c r="GCW37" s="5" t="str">
        <f t="shared" si="6"/>
        <v>#VALUE!</v>
      </c>
      <c r="GCX37" s="5" t="str">
        <f t="shared" si="6"/>
        <v>#VALUE!</v>
      </c>
      <c r="GCY37" s="5" t="str">
        <f t="shared" si="6"/>
        <v>#VALUE!</v>
      </c>
      <c r="GCZ37" s="5" t="str">
        <f t="shared" si="6"/>
        <v>#VALUE!</v>
      </c>
      <c r="GDA37" s="5" t="str">
        <f t="shared" si="6"/>
        <v>#VALUE!</v>
      </c>
      <c r="GDB37" s="5" t="str">
        <f t="shared" si="6"/>
        <v>#VALUE!</v>
      </c>
      <c r="GDC37" s="5" t="str">
        <f t="shared" si="6"/>
        <v>#VALUE!</v>
      </c>
      <c r="GDD37" s="5" t="str">
        <f t="shared" si="6"/>
        <v>#VALUE!</v>
      </c>
      <c r="GDE37" s="5" t="str">
        <f t="shared" si="6"/>
        <v>#VALUE!</v>
      </c>
      <c r="GDF37" s="5" t="str">
        <f t="shared" si="6"/>
        <v>#VALUE!</v>
      </c>
      <c r="GDG37" s="5" t="str">
        <f t="shared" si="6"/>
        <v>#VALUE!</v>
      </c>
      <c r="GDH37" s="5" t="str">
        <f t="shared" si="6"/>
        <v>#VALUE!</v>
      </c>
      <c r="GDI37" s="5" t="str">
        <f t="shared" si="6"/>
        <v>#VALUE!</v>
      </c>
      <c r="GDJ37" s="5" t="str">
        <f t="shared" si="6"/>
        <v>#VALUE!</v>
      </c>
      <c r="GDK37" s="5" t="str">
        <f t="shared" si="6"/>
        <v>#VALUE!</v>
      </c>
      <c r="GDL37" s="5" t="str">
        <f t="shared" si="6"/>
        <v>#VALUE!</v>
      </c>
      <c r="GDM37" s="5" t="str">
        <f t="shared" si="6"/>
        <v>#VALUE!</v>
      </c>
      <c r="GDN37" s="5" t="str">
        <f t="shared" si="6"/>
        <v>#VALUE!</v>
      </c>
      <c r="GDO37" s="5" t="str">
        <f t="shared" si="6"/>
        <v>#VALUE!</v>
      </c>
      <c r="GDP37" s="5" t="str">
        <f t="shared" si="6"/>
        <v>#VALUE!</v>
      </c>
      <c r="GDQ37" s="5" t="str">
        <f t="shared" si="6"/>
        <v>#VALUE!</v>
      </c>
      <c r="GDR37" s="5" t="str">
        <f t="shared" si="6"/>
        <v>#VALUE!</v>
      </c>
      <c r="GDS37" s="5" t="str">
        <f t="shared" si="6"/>
        <v>#VALUE!</v>
      </c>
      <c r="GDT37" s="5" t="str">
        <f t="shared" si="6"/>
        <v>#VALUE!</v>
      </c>
      <c r="GDU37" s="5" t="str">
        <f t="shared" si="6"/>
        <v>#VALUE!</v>
      </c>
      <c r="GDV37" s="5" t="str">
        <f t="shared" si="6"/>
        <v>#VALUE!</v>
      </c>
      <c r="GDW37" s="5" t="str">
        <f t="shared" si="6"/>
        <v>#VALUE!</v>
      </c>
      <c r="GDX37" s="5" t="str">
        <f t="shared" si="6"/>
        <v>#VALUE!</v>
      </c>
      <c r="GDY37" s="5" t="str">
        <f t="shared" si="6"/>
        <v>#VALUE!</v>
      </c>
      <c r="GDZ37" s="5" t="str">
        <f t="shared" si="6"/>
        <v>#VALUE!</v>
      </c>
      <c r="GEA37" s="5" t="str">
        <f t="shared" si="6"/>
        <v>#VALUE!</v>
      </c>
      <c r="GEB37" s="5" t="str">
        <f t="shared" si="6"/>
        <v>#VALUE!</v>
      </c>
      <c r="GEC37" s="5" t="str">
        <f t="shared" si="6"/>
        <v>#VALUE!</v>
      </c>
      <c r="GED37" s="5" t="str">
        <f t="shared" si="6"/>
        <v>#VALUE!</v>
      </c>
      <c r="GEE37" s="5" t="str">
        <f t="shared" si="6"/>
        <v>#VALUE!</v>
      </c>
      <c r="GEF37" s="5" t="str">
        <f t="shared" si="6"/>
        <v>#VALUE!</v>
      </c>
      <c r="GEG37" s="5" t="str">
        <f t="shared" si="6"/>
        <v>#VALUE!</v>
      </c>
      <c r="GEH37" s="5" t="str">
        <f t="shared" si="6"/>
        <v>#VALUE!</v>
      </c>
      <c r="GEI37" s="5" t="str">
        <f t="shared" si="6"/>
        <v>#VALUE!</v>
      </c>
      <c r="GEJ37" s="5" t="str">
        <f t="shared" si="6"/>
        <v>#VALUE!</v>
      </c>
      <c r="GEK37" s="5" t="str">
        <f t="shared" si="6"/>
        <v>#VALUE!</v>
      </c>
      <c r="GEL37" s="5" t="str">
        <f t="shared" si="6"/>
        <v>#VALUE!</v>
      </c>
      <c r="GEM37" s="5" t="str">
        <f t="shared" si="6"/>
        <v>#VALUE!</v>
      </c>
      <c r="GEN37" s="5" t="str">
        <f t="shared" si="6"/>
        <v>#VALUE!</v>
      </c>
      <c r="GEO37" s="5" t="str">
        <f t="shared" si="6"/>
        <v>#VALUE!</v>
      </c>
      <c r="GEP37" s="5" t="str">
        <f t="shared" si="6"/>
        <v>#VALUE!</v>
      </c>
      <c r="GEQ37" s="5" t="str">
        <f t="shared" si="6"/>
        <v>#VALUE!</v>
      </c>
      <c r="GER37" s="5" t="str">
        <f t="shared" si="6"/>
        <v>#VALUE!</v>
      </c>
      <c r="GES37" s="5" t="str">
        <f t="shared" si="6"/>
        <v>#VALUE!</v>
      </c>
      <c r="GET37" s="5" t="str">
        <f t="shared" si="6"/>
        <v>#VALUE!</v>
      </c>
      <c r="GEU37" s="5" t="str">
        <f t="shared" si="6"/>
        <v>#VALUE!</v>
      </c>
      <c r="GEV37" s="5" t="str">
        <f t="shared" si="6"/>
        <v>#VALUE!</v>
      </c>
      <c r="GEW37" s="5" t="str">
        <f t="shared" si="6"/>
        <v>#VALUE!</v>
      </c>
      <c r="GEX37" s="5" t="str">
        <f t="shared" si="6"/>
        <v>#VALUE!</v>
      </c>
      <c r="GEY37" s="5" t="str">
        <f t="shared" si="6"/>
        <v>#VALUE!</v>
      </c>
      <c r="GEZ37" s="5" t="str">
        <f t="shared" si="6"/>
        <v>#VALUE!</v>
      </c>
      <c r="GFA37" s="5" t="str">
        <f t="shared" si="6"/>
        <v>#VALUE!</v>
      </c>
      <c r="GFB37" s="5" t="str">
        <f t="shared" si="6"/>
        <v>#VALUE!</v>
      </c>
      <c r="GFC37" s="5" t="str">
        <f t="shared" si="6"/>
        <v>#VALUE!</v>
      </c>
      <c r="GFD37" s="5" t="str">
        <f t="shared" si="6"/>
        <v>#VALUE!</v>
      </c>
      <c r="GFE37" s="5" t="str">
        <f t="shared" si="6"/>
        <v>#VALUE!</v>
      </c>
      <c r="GFF37" s="5" t="str">
        <f t="shared" si="6"/>
        <v>#VALUE!</v>
      </c>
      <c r="GFG37" s="5" t="str">
        <f t="shared" si="6"/>
        <v>#VALUE!</v>
      </c>
      <c r="GFH37" s="5" t="str">
        <f t="shared" si="6"/>
        <v>#VALUE!</v>
      </c>
      <c r="GFI37" s="5" t="str">
        <f t="shared" si="6"/>
        <v>#VALUE!</v>
      </c>
      <c r="GFJ37" s="5" t="str">
        <f t="shared" si="6"/>
        <v>#VALUE!</v>
      </c>
      <c r="GFK37" s="5" t="str">
        <f t="shared" si="6"/>
        <v>#VALUE!</v>
      </c>
      <c r="GFL37" s="5" t="str">
        <f t="shared" si="6"/>
        <v>#VALUE!</v>
      </c>
      <c r="GFM37" s="5" t="str">
        <f t="shared" si="6"/>
        <v>#VALUE!</v>
      </c>
      <c r="GFN37" s="5" t="str">
        <f t="shared" si="6"/>
        <v>#VALUE!</v>
      </c>
      <c r="GFO37" s="5" t="str">
        <f t="shared" si="6"/>
        <v>#VALUE!</v>
      </c>
      <c r="GFP37" s="5" t="str">
        <f t="shared" si="6"/>
        <v>#VALUE!</v>
      </c>
      <c r="GFQ37" s="5" t="str">
        <f t="shared" si="6"/>
        <v>#VALUE!</v>
      </c>
      <c r="GFR37" s="5" t="str">
        <f t="shared" si="6"/>
        <v>#VALUE!</v>
      </c>
      <c r="GFS37" s="5" t="str">
        <f t="shared" si="6"/>
        <v>#VALUE!</v>
      </c>
      <c r="GFT37" s="5" t="str">
        <f t="shared" si="6"/>
        <v>#VALUE!</v>
      </c>
      <c r="GFU37" s="5" t="str">
        <f t="shared" si="6"/>
        <v>#VALUE!</v>
      </c>
      <c r="GFV37" s="5" t="str">
        <f t="shared" si="6"/>
        <v>#VALUE!</v>
      </c>
      <c r="GFW37" s="5" t="str">
        <f t="shared" si="6"/>
        <v>#VALUE!</v>
      </c>
      <c r="GFX37" s="5" t="str">
        <f t="shared" si="6"/>
        <v>#VALUE!</v>
      </c>
      <c r="GFY37" s="5" t="str">
        <f t="shared" si="6"/>
        <v>#VALUE!</v>
      </c>
      <c r="GFZ37" s="5" t="str">
        <f t="shared" si="6"/>
        <v>#VALUE!</v>
      </c>
      <c r="GGA37" s="5" t="str">
        <f t="shared" si="6"/>
        <v>#VALUE!</v>
      </c>
      <c r="GGB37" s="5" t="str">
        <f t="shared" si="6"/>
        <v>#VALUE!</v>
      </c>
      <c r="GGC37" s="5" t="str">
        <f t="shared" si="6"/>
        <v>#VALUE!</v>
      </c>
      <c r="GGD37" s="5" t="str">
        <f t="shared" si="6"/>
        <v>#VALUE!</v>
      </c>
      <c r="GGE37" s="5" t="str">
        <f t="shared" si="6"/>
        <v>#VALUE!</v>
      </c>
      <c r="GGF37" s="5" t="str">
        <f t="shared" si="6"/>
        <v>#VALUE!</v>
      </c>
      <c r="GGG37" s="5" t="str">
        <f t="shared" si="6"/>
        <v>#VALUE!</v>
      </c>
      <c r="GGH37" s="5" t="str">
        <f t="shared" si="6"/>
        <v>#VALUE!</v>
      </c>
      <c r="GGI37" s="5" t="str">
        <f t="shared" si="6"/>
        <v>#VALUE!</v>
      </c>
      <c r="GGJ37" s="5" t="str">
        <f t="shared" si="6"/>
        <v>#VALUE!</v>
      </c>
      <c r="GGK37" s="5" t="str">
        <f t="shared" si="6"/>
        <v>#VALUE!</v>
      </c>
      <c r="GGL37" s="5" t="str">
        <f t="shared" si="6"/>
        <v>#VALUE!</v>
      </c>
      <c r="GGM37" s="5" t="str">
        <f t="shared" si="6"/>
        <v>#VALUE!</v>
      </c>
      <c r="GGN37" s="5" t="str">
        <f t="shared" si="6"/>
        <v>#VALUE!</v>
      </c>
      <c r="GGO37" s="5" t="str">
        <f t="shared" si="6"/>
        <v>#VALUE!</v>
      </c>
      <c r="GGP37" s="5" t="str">
        <f t="shared" si="6"/>
        <v>#VALUE!</v>
      </c>
      <c r="GGQ37" s="5" t="str">
        <f t="shared" si="6"/>
        <v>#VALUE!</v>
      </c>
      <c r="GGR37" s="5" t="str">
        <f t="shared" si="6"/>
        <v>#VALUE!</v>
      </c>
      <c r="GGS37" s="5" t="str">
        <f t="shared" si="6"/>
        <v>#VALUE!</v>
      </c>
      <c r="GGT37" s="5" t="str">
        <f t="shared" si="6"/>
        <v>#VALUE!</v>
      </c>
      <c r="GGU37" s="5" t="str">
        <f t="shared" si="6"/>
        <v>#VALUE!</v>
      </c>
      <c r="GGV37" s="5" t="str">
        <f t="shared" si="6"/>
        <v>#VALUE!</v>
      </c>
      <c r="GGW37" s="5" t="str">
        <f t="shared" si="6"/>
        <v>#VALUE!</v>
      </c>
      <c r="GGX37" s="5" t="str">
        <f t="shared" si="6"/>
        <v>#VALUE!</v>
      </c>
      <c r="GGY37" s="5" t="str">
        <f t="shared" si="6"/>
        <v>#VALUE!</v>
      </c>
      <c r="GGZ37" s="5" t="str">
        <f t="shared" si="6"/>
        <v>#VALUE!</v>
      </c>
      <c r="GHA37" s="5" t="str">
        <f t="shared" si="6"/>
        <v>#VALUE!</v>
      </c>
      <c r="GHB37" s="5" t="str">
        <f t="shared" si="6"/>
        <v>#VALUE!</v>
      </c>
      <c r="GHC37" s="5" t="str">
        <f t="shared" si="6"/>
        <v>#VALUE!</v>
      </c>
      <c r="GHD37" s="5" t="str">
        <f t="shared" si="6"/>
        <v>#VALUE!</v>
      </c>
      <c r="GHE37" s="5" t="str">
        <f t="shared" si="6"/>
        <v>#VALUE!</v>
      </c>
      <c r="GHF37" s="5" t="str">
        <f t="shared" si="6"/>
        <v>#VALUE!</v>
      </c>
      <c r="GHG37" s="5" t="str">
        <f t="shared" si="6"/>
        <v>#VALUE!</v>
      </c>
      <c r="GHH37" s="5" t="str">
        <f t="shared" si="6"/>
        <v>#VALUE!</v>
      </c>
      <c r="GHI37" s="5" t="str">
        <f t="shared" si="6"/>
        <v>#VALUE!</v>
      </c>
      <c r="GHJ37" s="5" t="str">
        <f t="shared" si="6"/>
        <v>#VALUE!</v>
      </c>
      <c r="GHK37" s="5" t="str">
        <f t="shared" si="6"/>
        <v>#VALUE!</v>
      </c>
      <c r="GHL37" s="5" t="str">
        <f t="shared" si="6"/>
        <v>#VALUE!</v>
      </c>
      <c r="GHM37" s="5" t="str">
        <f t="shared" si="6"/>
        <v>#VALUE!</v>
      </c>
      <c r="GHN37" s="5" t="str">
        <f t="shared" si="6"/>
        <v>#VALUE!</v>
      </c>
      <c r="GHO37" s="5" t="str">
        <f t="shared" si="6"/>
        <v>#VALUE!</v>
      </c>
      <c r="GHP37" s="5" t="str">
        <f t="shared" si="6"/>
        <v>#VALUE!</v>
      </c>
      <c r="GHQ37" s="5" t="str">
        <f t="shared" si="6"/>
        <v>#VALUE!</v>
      </c>
      <c r="GHR37" s="5" t="str">
        <f t="shared" si="6"/>
        <v>#VALUE!</v>
      </c>
      <c r="GHS37" s="5" t="str">
        <f t="shared" si="6"/>
        <v>#VALUE!</v>
      </c>
      <c r="GHT37" s="5" t="str">
        <f t="shared" si="6"/>
        <v>#VALUE!</v>
      </c>
      <c r="GHU37" s="5" t="str">
        <f t="shared" si="6"/>
        <v>#VALUE!</v>
      </c>
      <c r="GHV37" s="5" t="str">
        <f t="shared" si="6"/>
        <v>#VALUE!</v>
      </c>
      <c r="GHW37" s="5" t="str">
        <f t="shared" si="6"/>
        <v>#VALUE!</v>
      </c>
      <c r="GHX37" s="5" t="str">
        <f t="shared" si="6"/>
        <v>#VALUE!</v>
      </c>
      <c r="GHY37" s="5" t="str">
        <f t="shared" si="6"/>
        <v>#VALUE!</v>
      </c>
      <c r="GHZ37" s="5" t="str">
        <f t="shared" si="6"/>
        <v>#VALUE!</v>
      </c>
      <c r="GIA37" s="5" t="str">
        <f t="shared" si="6"/>
        <v>#VALUE!</v>
      </c>
      <c r="GIB37" s="5" t="str">
        <f t="shared" si="6"/>
        <v>#VALUE!</v>
      </c>
      <c r="GIC37" s="5" t="str">
        <f t="shared" si="6"/>
        <v>#VALUE!</v>
      </c>
      <c r="GID37" s="5" t="str">
        <f t="shared" si="6"/>
        <v>#VALUE!</v>
      </c>
      <c r="GIE37" s="5" t="str">
        <f t="shared" si="6"/>
        <v>#VALUE!</v>
      </c>
      <c r="GIF37" s="5" t="str">
        <f t="shared" si="6"/>
        <v>#VALUE!</v>
      </c>
      <c r="GIG37" s="5" t="str">
        <f t="shared" si="6"/>
        <v>#VALUE!</v>
      </c>
      <c r="GIH37" s="5" t="str">
        <f t="shared" si="6"/>
        <v>#VALUE!</v>
      </c>
      <c r="GII37" s="5" t="str">
        <f t="shared" si="6"/>
        <v>#VALUE!</v>
      </c>
      <c r="GIJ37" s="5" t="str">
        <f t="shared" si="6"/>
        <v>#VALUE!</v>
      </c>
      <c r="GIK37" s="5" t="str">
        <f t="shared" si="6"/>
        <v>#VALUE!</v>
      </c>
      <c r="GIL37" s="5" t="str">
        <f t="shared" si="6"/>
        <v>#VALUE!</v>
      </c>
      <c r="GIM37" s="5" t="str">
        <f t="shared" si="6"/>
        <v>#VALUE!</v>
      </c>
      <c r="GIN37" s="5" t="str">
        <f t="shared" si="6"/>
        <v>#VALUE!</v>
      </c>
      <c r="GIO37" s="5" t="str">
        <f t="shared" si="6"/>
        <v>#VALUE!</v>
      </c>
      <c r="GIP37" s="5" t="str">
        <f t="shared" si="6"/>
        <v>#VALUE!</v>
      </c>
      <c r="GIQ37" s="5" t="str">
        <f t="shared" si="6"/>
        <v>#VALUE!</v>
      </c>
      <c r="GIR37" s="5" t="str">
        <f t="shared" si="6"/>
        <v>#VALUE!</v>
      </c>
      <c r="GIS37" s="5" t="str">
        <f t="shared" si="6"/>
        <v>#VALUE!</v>
      </c>
      <c r="GIT37" s="5" t="str">
        <f t="shared" si="6"/>
        <v>#VALUE!</v>
      </c>
      <c r="GIU37" s="5" t="str">
        <f t="shared" si="6"/>
        <v>#VALUE!</v>
      </c>
      <c r="GIV37" s="5" t="str">
        <f t="shared" si="6"/>
        <v>#VALUE!</v>
      </c>
      <c r="GIW37" s="5" t="str">
        <f t="shared" si="6"/>
        <v>#VALUE!</v>
      </c>
      <c r="GIX37" s="5" t="str">
        <f t="shared" si="6"/>
        <v>#VALUE!</v>
      </c>
      <c r="GIY37" s="5" t="str">
        <f t="shared" si="6"/>
        <v>#VALUE!</v>
      </c>
      <c r="GIZ37" s="5" t="str">
        <f t="shared" si="6"/>
        <v>#VALUE!</v>
      </c>
      <c r="GJA37" s="5" t="str">
        <f t="shared" si="6"/>
        <v>#VALUE!</v>
      </c>
      <c r="GJB37" s="5" t="str">
        <f t="shared" si="6"/>
        <v>#VALUE!</v>
      </c>
      <c r="GJC37" s="5" t="str">
        <f t="shared" si="6"/>
        <v>#VALUE!</v>
      </c>
      <c r="GJD37" s="5" t="str">
        <f t="shared" si="6"/>
        <v>#VALUE!</v>
      </c>
      <c r="GJE37" s="5" t="str">
        <f t="shared" si="6"/>
        <v>#VALUE!</v>
      </c>
      <c r="GJF37" s="5" t="str">
        <f t="shared" si="6"/>
        <v>#VALUE!</v>
      </c>
      <c r="GJG37" s="5" t="str">
        <f t="shared" si="6"/>
        <v>#VALUE!</v>
      </c>
      <c r="GJH37" s="5" t="str">
        <f t="shared" si="6"/>
        <v>#VALUE!</v>
      </c>
      <c r="GJI37" s="5" t="str">
        <f t="shared" si="6"/>
        <v>#VALUE!</v>
      </c>
      <c r="GJJ37" s="5" t="str">
        <f t="shared" si="6"/>
        <v>#VALUE!</v>
      </c>
      <c r="GJK37" s="5" t="str">
        <f t="shared" si="6"/>
        <v>#VALUE!</v>
      </c>
      <c r="GJL37" s="5" t="str">
        <f t="shared" si="6"/>
        <v>#VALUE!</v>
      </c>
      <c r="GJM37" s="5" t="str">
        <f t="shared" si="6"/>
        <v>#VALUE!</v>
      </c>
      <c r="GJN37" s="5" t="str">
        <f t="shared" si="6"/>
        <v>#VALUE!</v>
      </c>
      <c r="GJO37" s="5" t="str">
        <f t="shared" si="6"/>
        <v>#VALUE!</v>
      </c>
      <c r="GJP37" s="5" t="str">
        <f t="shared" si="6"/>
        <v>#VALUE!</v>
      </c>
      <c r="GJQ37" s="5" t="str">
        <f t="shared" si="6"/>
        <v>#VALUE!</v>
      </c>
      <c r="GJR37" s="5" t="str">
        <f t="shared" si="6"/>
        <v>#VALUE!</v>
      </c>
      <c r="GJS37" s="5" t="str">
        <f t="shared" si="6"/>
        <v>#VALUE!</v>
      </c>
      <c r="GJT37" s="5" t="str">
        <f t="shared" si="6"/>
        <v>#VALUE!</v>
      </c>
      <c r="GJU37" s="5" t="str">
        <f t="shared" si="6"/>
        <v>#VALUE!</v>
      </c>
      <c r="GJV37" s="5" t="str">
        <f t="shared" si="6"/>
        <v>#VALUE!</v>
      </c>
      <c r="GJW37" s="5" t="str">
        <f t="shared" si="6"/>
        <v>#VALUE!</v>
      </c>
      <c r="GJX37" s="5" t="str">
        <f t="shared" si="6"/>
        <v>#VALUE!</v>
      </c>
      <c r="GJY37" s="5" t="str">
        <f t="shared" si="6"/>
        <v>#VALUE!</v>
      </c>
      <c r="GJZ37" s="5" t="str">
        <f t="shared" si="6"/>
        <v>#VALUE!</v>
      </c>
      <c r="GKA37" s="5" t="str">
        <f t="shared" si="6"/>
        <v>#VALUE!</v>
      </c>
      <c r="GKB37" s="5" t="str">
        <f t="shared" si="6"/>
        <v>#VALUE!</v>
      </c>
      <c r="GKC37" s="5" t="str">
        <f t="shared" si="6"/>
        <v>#VALUE!</v>
      </c>
      <c r="GKD37" s="5" t="str">
        <f t="shared" si="6"/>
        <v>#VALUE!</v>
      </c>
      <c r="GKE37" s="5" t="str">
        <f t="shared" si="6"/>
        <v>#VALUE!</v>
      </c>
      <c r="GKF37" s="5" t="str">
        <f t="shared" si="6"/>
        <v>#VALUE!</v>
      </c>
      <c r="GKG37" s="5" t="str">
        <f t="shared" si="6"/>
        <v>#VALUE!</v>
      </c>
      <c r="GKH37" s="5" t="str">
        <f t="shared" si="6"/>
        <v>#VALUE!</v>
      </c>
      <c r="GKI37" s="5" t="str">
        <f t="shared" si="6"/>
        <v>#VALUE!</v>
      </c>
      <c r="GKJ37" s="5" t="str">
        <f t="shared" si="6"/>
        <v>#VALUE!</v>
      </c>
      <c r="GKK37" s="5" t="str">
        <f t="shared" si="6"/>
        <v>#VALUE!</v>
      </c>
      <c r="GKL37" s="5" t="str">
        <f t="shared" si="6"/>
        <v>#VALUE!</v>
      </c>
      <c r="GKM37" s="5" t="str">
        <f t="shared" si="6"/>
        <v>#VALUE!</v>
      </c>
      <c r="GKN37" s="5" t="str">
        <f t="shared" si="6"/>
        <v>#VALUE!</v>
      </c>
      <c r="GKO37" s="5" t="str">
        <f t="shared" si="6"/>
        <v>#VALUE!</v>
      </c>
      <c r="GKP37" s="5" t="str">
        <f t="shared" si="6"/>
        <v>#VALUE!</v>
      </c>
      <c r="GKQ37" s="5" t="str">
        <f t="shared" si="6"/>
        <v>#VALUE!</v>
      </c>
      <c r="GKR37" s="5" t="str">
        <f t="shared" si="6"/>
        <v>#VALUE!</v>
      </c>
      <c r="GKS37" s="5" t="str">
        <f t="shared" si="6"/>
        <v>#VALUE!</v>
      </c>
      <c r="GKT37" s="5" t="str">
        <f t="shared" si="6"/>
        <v>#VALUE!</v>
      </c>
      <c r="GKU37" s="5" t="str">
        <f t="shared" si="6"/>
        <v>#VALUE!</v>
      </c>
      <c r="GKV37" s="5" t="str">
        <f t="shared" si="6"/>
        <v>#VALUE!</v>
      </c>
      <c r="GKW37" s="5" t="str">
        <f t="shared" si="6"/>
        <v>#VALUE!</v>
      </c>
      <c r="GKX37" s="5" t="str">
        <f t="shared" si="6"/>
        <v>#VALUE!</v>
      </c>
      <c r="GKY37" s="5" t="str">
        <f t="shared" si="6"/>
        <v>#VALUE!</v>
      </c>
      <c r="GKZ37" s="5" t="str">
        <f t="shared" si="6"/>
        <v>#VALUE!</v>
      </c>
      <c r="GLA37" s="5" t="str">
        <f t="shared" si="6"/>
        <v>#VALUE!</v>
      </c>
      <c r="GLB37" s="5" t="str">
        <f t="shared" si="6"/>
        <v>#VALUE!</v>
      </c>
      <c r="GLC37" s="5" t="str">
        <f t="shared" si="6"/>
        <v>#VALUE!</v>
      </c>
      <c r="GLD37" s="5" t="str">
        <f t="shared" si="6"/>
        <v>#VALUE!</v>
      </c>
      <c r="GLE37" s="5" t="str">
        <f t="shared" si="6"/>
        <v>#VALUE!</v>
      </c>
      <c r="GLF37" s="5" t="str">
        <f t="shared" si="6"/>
        <v>#VALUE!</v>
      </c>
      <c r="GLG37" s="5" t="str">
        <f t="shared" si="6"/>
        <v>#VALUE!</v>
      </c>
      <c r="GLH37" s="5" t="str">
        <f t="shared" si="6"/>
        <v>#VALUE!</v>
      </c>
      <c r="GLI37" s="5" t="str">
        <f t="shared" si="6"/>
        <v>#VALUE!</v>
      </c>
      <c r="GLJ37" s="5" t="str">
        <f t="shared" si="6"/>
        <v>#VALUE!</v>
      </c>
      <c r="GLK37" s="5" t="str">
        <f t="shared" si="6"/>
        <v>#VALUE!</v>
      </c>
      <c r="GLL37" s="5" t="str">
        <f t="shared" si="6"/>
        <v>#VALUE!</v>
      </c>
      <c r="GLM37" s="5" t="str">
        <f t="shared" si="6"/>
        <v>#VALUE!</v>
      </c>
      <c r="GLN37" s="5" t="str">
        <f t="shared" si="6"/>
        <v>#VALUE!</v>
      </c>
      <c r="GLO37" s="5" t="str">
        <f t="shared" si="6"/>
        <v>#VALUE!</v>
      </c>
      <c r="GLP37" s="5" t="str">
        <f t="shared" si="6"/>
        <v>#VALUE!</v>
      </c>
      <c r="GLQ37" s="5" t="str">
        <f t="shared" si="6"/>
        <v>#VALUE!</v>
      </c>
      <c r="GLR37" s="5" t="str">
        <f t="shared" si="6"/>
        <v>#VALUE!</v>
      </c>
      <c r="GLS37" s="5" t="str">
        <f t="shared" si="6"/>
        <v>#VALUE!</v>
      </c>
      <c r="GLT37" s="5" t="str">
        <f t="shared" si="6"/>
        <v>#VALUE!</v>
      </c>
      <c r="GLU37" s="5" t="str">
        <f t="shared" si="6"/>
        <v>#VALUE!</v>
      </c>
      <c r="GLV37" s="5" t="str">
        <f t="shared" si="6"/>
        <v>#VALUE!</v>
      </c>
      <c r="GLW37" s="5" t="str">
        <f t="shared" si="6"/>
        <v>#VALUE!</v>
      </c>
      <c r="GLX37" s="5" t="str">
        <f t="shared" si="6"/>
        <v>#VALUE!</v>
      </c>
      <c r="GLY37" s="5" t="str">
        <f t="shared" si="6"/>
        <v>#VALUE!</v>
      </c>
      <c r="GLZ37" s="5" t="str">
        <f t="shared" si="6"/>
        <v>#VALUE!</v>
      </c>
      <c r="GMA37" s="5" t="str">
        <f t="shared" si="6"/>
        <v>#VALUE!</v>
      </c>
      <c r="GMB37" s="5" t="str">
        <f t="shared" si="6"/>
        <v>#VALUE!</v>
      </c>
      <c r="GMC37" s="5" t="str">
        <f t="shared" si="6"/>
        <v>#VALUE!</v>
      </c>
      <c r="GMD37" s="5" t="str">
        <f t="shared" si="6"/>
        <v>#VALUE!</v>
      </c>
      <c r="GME37" s="5" t="str">
        <f t="shared" si="6"/>
        <v>#VALUE!</v>
      </c>
      <c r="GMF37" s="5" t="str">
        <f t="shared" si="6"/>
        <v>#VALUE!</v>
      </c>
      <c r="GMG37" s="5" t="str">
        <f t="shared" si="6"/>
        <v>#VALUE!</v>
      </c>
      <c r="GMH37" s="5" t="str">
        <f t="shared" si="6"/>
        <v>#VALUE!</v>
      </c>
      <c r="GMI37" s="5" t="str">
        <f t="shared" si="6"/>
        <v>#VALUE!</v>
      </c>
      <c r="GMJ37" s="5" t="str">
        <f t="shared" si="6"/>
        <v>#VALUE!</v>
      </c>
      <c r="GMK37" s="5" t="str">
        <f t="shared" si="6"/>
        <v>#VALUE!</v>
      </c>
      <c r="GML37" s="5" t="str">
        <f t="shared" si="6"/>
        <v>#VALUE!</v>
      </c>
      <c r="GMM37" s="5" t="str">
        <f t="shared" si="6"/>
        <v>#VALUE!</v>
      </c>
      <c r="GMN37" s="5" t="str">
        <f t="shared" si="6"/>
        <v>#VALUE!</v>
      </c>
      <c r="GMO37" s="5" t="str">
        <f t="shared" si="6"/>
        <v>#VALUE!</v>
      </c>
      <c r="GMP37" s="5" t="str">
        <f t="shared" si="6"/>
        <v>#VALUE!</v>
      </c>
      <c r="GMQ37" s="5" t="str">
        <f t="shared" si="6"/>
        <v>#VALUE!</v>
      </c>
      <c r="GMR37" s="5" t="str">
        <f t="shared" si="6"/>
        <v>#VALUE!</v>
      </c>
      <c r="GMS37" s="5" t="str">
        <f t="shared" si="6"/>
        <v>#VALUE!</v>
      </c>
      <c r="GMT37" s="5" t="str">
        <f t="shared" si="6"/>
        <v>#VALUE!</v>
      </c>
      <c r="GMU37" s="5" t="str">
        <f t="shared" si="6"/>
        <v>#VALUE!</v>
      </c>
      <c r="GMV37" s="5" t="str">
        <f t="shared" si="6"/>
        <v>#VALUE!</v>
      </c>
      <c r="GMW37" s="5" t="str">
        <f t="shared" si="6"/>
        <v>#VALUE!</v>
      </c>
      <c r="GMX37" s="5" t="str">
        <f t="shared" si="6"/>
        <v>#VALUE!</v>
      </c>
      <c r="GMY37" s="5" t="str">
        <f t="shared" si="6"/>
        <v>#VALUE!</v>
      </c>
      <c r="GMZ37" s="5" t="str">
        <f t="shared" si="6"/>
        <v>#VALUE!</v>
      </c>
      <c r="GNA37" s="5" t="str">
        <f t="shared" si="6"/>
        <v>#VALUE!</v>
      </c>
      <c r="GNB37" s="5" t="str">
        <f t="shared" si="6"/>
        <v>#VALUE!</v>
      </c>
      <c r="GNC37" s="5" t="str">
        <f t="shared" si="6"/>
        <v>#VALUE!</v>
      </c>
      <c r="GND37" s="5" t="str">
        <f t="shared" si="6"/>
        <v>#VALUE!</v>
      </c>
      <c r="GNE37" s="5" t="str">
        <f t="shared" si="6"/>
        <v>#VALUE!</v>
      </c>
      <c r="GNF37" s="5" t="str">
        <f t="shared" si="6"/>
        <v>#VALUE!</v>
      </c>
      <c r="GNG37" s="5" t="str">
        <f t="shared" si="6"/>
        <v>#VALUE!</v>
      </c>
      <c r="GNH37" s="5" t="str">
        <f t="shared" si="6"/>
        <v>#VALUE!</v>
      </c>
      <c r="GNI37" s="5" t="str">
        <f t="shared" si="6"/>
        <v>#VALUE!</v>
      </c>
      <c r="GNJ37" s="5" t="str">
        <f t="shared" si="6"/>
        <v>#VALUE!</v>
      </c>
      <c r="GNK37" s="5" t="str">
        <f t="shared" si="6"/>
        <v>#VALUE!</v>
      </c>
      <c r="GNL37" s="5" t="str">
        <f t="shared" si="6"/>
        <v>#VALUE!</v>
      </c>
      <c r="GNM37" s="5" t="str">
        <f t="shared" si="6"/>
        <v>#VALUE!</v>
      </c>
      <c r="GNN37" s="5" t="str">
        <f t="shared" si="6"/>
        <v>#VALUE!</v>
      </c>
      <c r="GNO37" s="5" t="str">
        <f t="shared" si="6"/>
        <v>#VALUE!</v>
      </c>
      <c r="GNP37" s="5" t="str">
        <f t="shared" si="6"/>
        <v>#VALUE!</v>
      </c>
      <c r="GNQ37" s="5" t="str">
        <f t="shared" si="6"/>
        <v>#VALUE!</v>
      </c>
      <c r="GNR37" s="5" t="str">
        <f t="shared" si="6"/>
        <v>#VALUE!</v>
      </c>
      <c r="GNS37" s="5" t="str">
        <f t="shared" si="6"/>
        <v>#VALUE!</v>
      </c>
      <c r="GNT37" s="5" t="str">
        <f t="shared" si="6"/>
        <v>#VALUE!</v>
      </c>
      <c r="GNU37" s="5" t="str">
        <f t="shared" si="6"/>
        <v>#VALUE!</v>
      </c>
      <c r="GNV37" s="5" t="str">
        <f t="shared" si="6"/>
        <v>#VALUE!</v>
      </c>
      <c r="GNW37" s="5" t="str">
        <f t="shared" si="6"/>
        <v>#VALUE!</v>
      </c>
      <c r="GNX37" s="5" t="str">
        <f t="shared" si="6"/>
        <v>#VALUE!</v>
      </c>
      <c r="GNY37" s="5" t="str">
        <f t="shared" si="6"/>
        <v>#VALUE!</v>
      </c>
      <c r="GNZ37" s="5" t="str">
        <f t="shared" si="6"/>
        <v>#VALUE!</v>
      </c>
      <c r="GOA37" s="5" t="str">
        <f t="shared" si="6"/>
        <v>#VALUE!</v>
      </c>
      <c r="GOB37" s="5" t="str">
        <f t="shared" si="6"/>
        <v>#VALUE!</v>
      </c>
      <c r="GOC37" s="5" t="str">
        <f t="shared" si="6"/>
        <v>#VALUE!</v>
      </c>
      <c r="GOD37" s="5" t="str">
        <f t="shared" si="6"/>
        <v>#VALUE!</v>
      </c>
      <c r="GOE37" s="5" t="str">
        <f t="shared" si="6"/>
        <v>#VALUE!</v>
      </c>
      <c r="GOF37" s="5" t="str">
        <f t="shared" si="6"/>
        <v>#VALUE!</v>
      </c>
      <c r="GOG37" s="5" t="str">
        <f t="shared" si="6"/>
        <v>#VALUE!</v>
      </c>
      <c r="GOH37" s="5" t="str">
        <f t="shared" si="6"/>
        <v>#VALUE!</v>
      </c>
      <c r="GOI37" s="5" t="str">
        <f t="shared" si="6"/>
        <v>#VALUE!</v>
      </c>
      <c r="GOJ37" s="5" t="str">
        <f t="shared" si="6"/>
        <v>#VALUE!</v>
      </c>
      <c r="GOK37" s="5" t="str">
        <f t="shared" si="6"/>
        <v>#VALUE!</v>
      </c>
      <c r="GOL37" s="5" t="str">
        <f t="shared" si="6"/>
        <v>#VALUE!</v>
      </c>
      <c r="GOM37" s="5" t="str">
        <f t="shared" si="6"/>
        <v>#VALUE!</v>
      </c>
      <c r="GON37" s="5" t="str">
        <f t="shared" si="6"/>
        <v>#VALUE!</v>
      </c>
      <c r="GOO37" s="5" t="str">
        <f t="shared" si="6"/>
        <v>#VALUE!</v>
      </c>
      <c r="GOP37" s="5" t="str">
        <f t="shared" si="6"/>
        <v>#VALUE!</v>
      </c>
      <c r="GOQ37" s="5" t="str">
        <f t="shared" si="6"/>
        <v>#VALUE!</v>
      </c>
      <c r="GOR37" s="5" t="str">
        <f t="shared" si="6"/>
        <v>#VALUE!</v>
      </c>
      <c r="GOS37" s="5" t="str">
        <f t="shared" si="6"/>
        <v>#VALUE!</v>
      </c>
      <c r="GOT37" s="5" t="str">
        <f t="shared" si="6"/>
        <v>#VALUE!</v>
      </c>
      <c r="GOU37" s="5" t="str">
        <f t="shared" si="6"/>
        <v>#VALUE!</v>
      </c>
      <c r="GOV37" s="5" t="str">
        <f t="shared" si="6"/>
        <v>#VALUE!</v>
      </c>
      <c r="GOW37" s="5" t="str">
        <f t="shared" si="6"/>
        <v>#VALUE!</v>
      </c>
      <c r="GOX37" s="5" t="str">
        <f t="shared" si="6"/>
        <v>#VALUE!</v>
      </c>
      <c r="GOY37" s="5" t="str">
        <f t="shared" si="6"/>
        <v>#VALUE!</v>
      </c>
      <c r="GOZ37" s="5" t="str">
        <f t="shared" si="6"/>
        <v>#VALUE!</v>
      </c>
      <c r="GPA37" s="5" t="str">
        <f t="shared" si="6"/>
        <v>#VALUE!</v>
      </c>
      <c r="GPB37" s="5" t="str">
        <f t="shared" si="6"/>
        <v>#VALUE!</v>
      </c>
      <c r="GPC37" s="5" t="str">
        <f t="shared" si="6"/>
        <v>#VALUE!</v>
      </c>
      <c r="GPD37" s="5" t="str">
        <f t="shared" si="6"/>
        <v>#VALUE!</v>
      </c>
      <c r="GPE37" s="5" t="str">
        <f t="shared" si="6"/>
        <v>#VALUE!</v>
      </c>
      <c r="GPF37" s="5" t="str">
        <f t="shared" si="6"/>
        <v>#VALUE!</v>
      </c>
      <c r="GPG37" s="5" t="str">
        <f t="shared" si="6"/>
        <v>#VALUE!</v>
      </c>
      <c r="GPH37" s="5" t="str">
        <f t="shared" si="6"/>
        <v>#VALUE!</v>
      </c>
      <c r="GPI37" s="5" t="str">
        <f t="shared" si="6"/>
        <v>#VALUE!</v>
      </c>
      <c r="GPJ37" s="5" t="str">
        <f t="shared" si="6"/>
        <v>#VALUE!</v>
      </c>
      <c r="GPK37" s="5" t="str">
        <f t="shared" si="6"/>
        <v>#VALUE!</v>
      </c>
      <c r="GPL37" s="5" t="str">
        <f t="shared" si="6"/>
        <v>#VALUE!</v>
      </c>
      <c r="GPM37" s="5" t="str">
        <f t="shared" si="6"/>
        <v>#VALUE!</v>
      </c>
      <c r="GPN37" s="5" t="str">
        <f t="shared" si="6"/>
        <v>#VALUE!</v>
      </c>
      <c r="GPO37" s="5" t="str">
        <f t="shared" si="6"/>
        <v>#VALUE!</v>
      </c>
      <c r="GPP37" s="5" t="str">
        <f t="shared" si="6"/>
        <v>#VALUE!</v>
      </c>
      <c r="GPQ37" s="5" t="str">
        <f t="shared" si="6"/>
        <v>#VALUE!</v>
      </c>
      <c r="GPR37" s="5" t="str">
        <f t="shared" si="6"/>
        <v>#VALUE!</v>
      </c>
      <c r="GPS37" s="5" t="str">
        <f t="shared" si="6"/>
        <v>#VALUE!</v>
      </c>
      <c r="GPT37" s="5" t="str">
        <f t="shared" si="6"/>
        <v>#VALUE!</v>
      </c>
      <c r="GPU37" s="5" t="str">
        <f t="shared" si="6"/>
        <v>#VALUE!</v>
      </c>
      <c r="GPV37" s="5" t="str">
        <f t="shared" si="6"/>
        <v>#VALUE!</v>
      </c>
      <c r="GPW37" s="5" t="str">
        <f t="shared" si="6"/>
        <v>#VALUE!</v>
      </c>
      <c r="GPX37" s="5" t="str">
        <f t="shared" si="6"/>
        <v>#VALUE!</v>
      </c>
      <c r="GPY37" s="5" t="str">
        <f t="shared" si="6"/>
        <v>#VALUE!</v>
      </c>
      <c r="GPZ37" s="5" t="str">
        <f t="shared" si="6"/>
        <v>#VALUE!</v>
      </c>
      <c r="GQA37" s="5" t="str">
        <f t="shared" si="6"/>
        <v>#VALUE!</v>
      </c>
      <c r="GQB37" s="5" t="str">
        <f t="shared" si="6"/>
        <v>#VALUE!</v>
      </c>
      <c r="GQC37" s="5" t="str">
        <f t="shared" si="6"/>
        <v>#VALUE!</v>
      </c>
      <c r="GQD37" s="5" t="str">
        <f t="shared" si="6"/>
        <v>#VALUE!</v>
      </c>
      <c r="GQE37" s="5" t="str">
        <f t="shared" si="6"/>
        <v>#VALUE!</v>
      </c>
      <c r="GQF37" s="5" t="str">
        <f t="shared" si="6"/>
        <v>#VALUE!</v>
      </c>
      <c r="GQG37" s="5" t="str">
        <f t="shared" si="6"/>
        <v>#VALUE!</v>
      </c>
      <c r="GQH37" s="5" t="str">
        <f t="shared" si="6"/>
        <v>#VALUE!</v>
      </c>
      <c r="GQI37" s="5" t="str">
        <f t="shared" si="6"/>
        <v>#VALUE!</v>
      </c>
      <c r="GQJ37" s="5" t="str">
        <f t="shared" si="6"/>
        <v>#VALUE!</v>
      </c>
      <c r="GQK37" s="5" t="str">
        <f t="shared" si="6"/>
        <v>#VALUE!</v>
      </c>
      <c r="GQL37" s="5" t="str">
        <f t="shared" si="6"/>
        <v>#VALUE!</v>
      </c>
      <c r="GQM37" s="5" t="str">
        <f t="shared" si="6"/>
        <v>#VALUE!</v>
      </c>
      <c r="GQN37" s="5" t="str">
        <f t="shared" si="6"/>
        <v>#VALUE!</v>
      </c>
      <c r="GQO37" s="5" t="str">
        <f t="shared" si="6"/>
        <v>#VALUE!</v>
      </c>
      <c r="GQP37" s="5" t="str">
        <f t="shared" si="6"/>
        <v>#VALUE!</v>
      </c>
      <c r="GQQ37" s="5" t="str">
        <f t="shared" si="6"/>
        <v>#VALUE!</v>
      </c>
      <c r="GQR37" s="5" t="str">
        <f t="shared" si="6"/>
        <v>#VALUE!</v>
      </c>
      <c r="GQS37" s="5" t="str">
        <f t="shared" si="6"/>
        <v>#VALUE!</v>
      </c>
      <c r="GQT37" s="5" t="str">
        <f t="shared" si="6"/>
        <v>#VALUE!</v>
      </c>
      <c r="GQU37" s="5" t="str">
        <f t="shared" si="6"/>
        <v>#VALUE!</v>
      </c>
      <c r="GQV37" s="5" t="str">
        <f t="shared" si="6"/>
        <v>#VALUE!</v>
      </c>
      <c r="GQW37" s="5" t="str">
        <f t="shared" si="6"/>
        <v>#VALUE!</v>
      </c>
      <c r="GQX37" s="5" t="str">
        <f t="shared" si="6"/>
        <v>#VALUE!</v>
      </c>
      <c r="GQY37" s="5" t="str">
        <f t="shared" si="6"/>
        <v>#VALUE!</v>
      </c>
      <c r="GQZ37" s="5" t="str">
        <f t="shared" si="6"/>
        <v>#VALUE!</v>
      </c>
      <c r="GRA37" s="5" t="str">
        <f t="shared" si="6"/>
        <v>#VALUE!</v>
      </c>
      <c r="GRB37" s="5" t="str">
        <f t="shared" si="6"/>
        <v>#VALUE!</v>
      </c>
      <c r="GRC37" s="5" t="str">
        <f t="shared" si="6"/>
        <v>#VALUE!</v>
      </c>
      <c r="GRD37" s="5" t="str">
        <f t="shared" si="6"/>
        <v>#VALUE!</v>
      </c>
      <c r="GRE37" s="5" t="str">
        <f t="shared" si="6"/>
        <v>#VALUE!</v>
      </c>
      <c r="GRF37" s="5" t="str">
        <f t="shared" si="6"/>
        <v>#VALUE!</v>
      </c>
      <c r="GRG37" s="5" t="str">
        <f t="shared" si="6"/>
        <v>#VALUE!</v>
      </c>
      <c r="GRH37" s="5" t="str">
        <f t="shared" si="6"/>
        <v>#VALUE!</v>
      </c>
      <c r="GRI37" s="5" t="str">
        <f t="shared" si="6"/>
        <v>#VALUE!</v>
      </c>
      <c r="GRJ37" s="5" t="str">
        <f t="shared" si="6"/>
        <v>#VALUE!</v>
      </c>
      <c r="GRK37" s="5" t="str">
        <f t="shared" si="6"/>
        <v>#VALUE!</v>
      </c>
      <c r="GRL37" s="5" t="str">
        <f t="shared" si="6"/>
        <v>#VALUE!</v>
      </c>
      <c r="GRM37" s="5" t="str">
        <f t="shared" si="6"/>
        <v>#VALUE!</v>
      </c>
      <c r="GRN37" s="5" t="str">
        <f t="shared" si="6"/>
        <v>#VALUE!</v>
      </c>
      <c r="GRO37" s="5" t="str">
        <f t="shared" si="6"/>
        <v>#VALUE!</v>
      </c>
      <c r="GRP37" s="5" t="str">
        <f t="shared" si="6"/>
        <v>#VALUE!</v>
      </c>
      <c r="GRQ37" s="5" t="str">
        <f t="shared" si="6"/>
        <v>#VALUE!</v>
      </c>
      <c r="GRR37" s="5" t="str">
        <f t="shared" si="6"/>
        <v>#VALUE!</v>
      </c>
      <c r="GRS37" s="5" t="str">
        <f t="shared" si="6"/>
        <v>#VALUE!</v>
      </c>
      <c r="GRT37" s="5" t="str">
        <f t="shared" si="6"/>
        <v>#VALUE!</v>
      </c>
      <c r="GRU37" s="5" t="str">
        <f t="shared" si="6"/>
        <v>#VALUE!</v>
      </c>
      <c r="GRV37" s="5" t="str">
        <f t="shared" si="6"/>
        <v>#VALUE!</v>
      </c>
      <c r="GRW37" s="5" t="str">
        <f t="shared" si="6"/>
        <v>#VALUE!</v>
      </c>
      <c r="GRX37" s="5" t="str">
        <f t="shared" si="6"/>
        <v>#VALUE!</v>
      </c>
      <c r="GRY37" s="5" t="str">
        <f t="shared" si="6"/>
        <v>#VALUE!</v>
      </c>
      <c r="GRZ37" s="5" t="str">
        <f t="shared" si="6"/>
        <v>#VALUE!</v>
      </c>
      <c r="GSA37" s="5" t="str">
        <f t="shared" si="6"/>
        <v>#VALUE!</v>
      </c>
      <c r="GSB37" s="5" t="str">
        <f t="shared" si="6"/>
        <v>#VALUE!</v>
      </c>
      <c r="GSC37" s="5" t="str">
        <f t="shared" si="6"/>
        <v>#VALUE!</v>
      </c>
      <c r="GSD37" s="5" t="str">
        <f t="shared" si="6"/>
        <v>#VALUE!</v>
      </c>
      <c r="GSE37" s="5" t="str">
        <f t="shared" si="6"/>
        <v>#VALUE!</v>
      </c>
      <c r="GSF37" s="5" t="str">
        <f t="shared" si="6"/>
        <v>#VALUE!</v>
      </c>
      <c r="GSG37" s="5" t="str">
        <f t="shared" si="6"/>
        <v>#VALUE!</v>
      </c>
      <c r="GSH37" s="5" t="str">
        <f t="shared" si="6"/>
        <v>#VALUE!</v>
      </c>
      <c r="GSI37" s="5" t="str">
        <f t="shared" si="6"/>
        <v>#VALUE!</v>
      </c>
      <c r="GSJ37" s="5" t="str">
        <f t="shared" si="6"/>
        <v>#VALUE!</v>
      </c>
      <c r="GSK37" s="5" t="str">
        <f t="shared" si="6"/>
        <v>#VALUE!</v>
      </c>
      <c r="GSL37" s="5" t="str">
        <f t="shared" si="6"/>
        <v>#VALUE!</v>
      </c>
      <c r="GSM37" s="5" t="str">
        <f t="shared" si="6"/>
        <v>#VALUE!</v>
      </c>
      <c r="GSN37" s="5" t="str">
        <f t="shared" si="6"/>
        <v>#VALUE!</v>
      </c>
      <c r="GSO37" s="5" t="str">
        <f t="shared" si="6"/>
        <v>#VALUE!</v>
      </c>
      <c r="GSP37" s="5" t="str">
        <f t="shared" si="6"/>
        <v>#VALUE!</v>
      </c>
      <c r="GSQ37" s="5" t="str">
        <f t="shared" si="6"/>
        <v>#VALUE!</v>
      </c>
      <c r="GSR37" s="5" t="str">
        <f t="shared" si="6"/>
        <v>#VALUE!</v>
      </c>
      <c r="GSS37" s="5" t="str">
        <f t="shared" si="6"/>
        <v>#VALUE!</v>
      </c>
      <c r="GST37" s="5" t="str">
        <f t="shared" si="6"/>
        <v>#VALUE!</v>
      </c>
      <c r="GSU37" s="5" t="str">
        <f t="shared" si="6"/>
        <v>#VALUE!</v>
      </c>
      <c r="GSV37" s="5" t="str">
        <f t="shared" si="6"/>
        <v>#VALUE!</v>
      </c>
      <c r="GSW37" s="5" t="str">
        <f t="shared" si="6"/>
        <v>#VALUE!</v>
      </c>
      <c r="GSX37" s="5" t="str">
        <f t="shared" si="6"/>
        <v>#VALUE!</v>
      </c>
      <c r="GSY37" s="5" t="str">
        <f t="shared" si="6"/>
        <v>#VALUE!</v>
      </c>
      <c r="GSZ37" s="5" t="str">
        <f t="shared" si="6"/>
        <v>#VALUE!</v>
      </c>
      <c r="GTA37" s="5" t="str">
        <f t="shared" si="6"/>
        <v>#VALUE!</v>
      </c>
      <c r="GTB37" s="5" t="str">
        <f t="shared" si="6"/>
        <v>#VALUE!</v>
      </c>
      <c r="GTC37" s="5" t="str">
        <f t="shared" si="6"/>
        <v>#VALUE!</v>
      </c>
      <c r="GTD37" s="5" t="str">
        <f t="shared" si="6"/>
        <v>#VALUE!</v>
      </c>
      <c r="GTE37" s="5" t="str">
        <f t="shared" si="6"/>
        <v>#VALUE!</v>
      </c>
      <c r="GTF37" s="5" t="str">
        <f t="shared" si="6"/>
        <v>#VALUE!</v>
      </c>
      <c r="GTG37" s="5" t="str">
        <f t="shared" si="6"/>
        <v>#VALUE!</v>
      </c>
      <c r="GTH37" s="5" t="str">
        <f t="shared" si="6"/>
        <v>#VALUE!</v>
      </c>
      <c r="GTI37" s="5" t="str">
        <f t="shared" si="6"/>
        <v>#VALUE!</v>
      </c>
      <c r="GTJ37" s="5" t="str">
        <f t="shared" si="6"/>
        <v>#VALUE!</v>
      </c>
      <c r="GTK37" s="5" t="str">
        <f t="shared" si="6"/>
        <v>#VALUE!</v>
      </c>
      <c r="GTL37" s="5" t="str">
        <f t="shared" si="6"/>
        <v>#VALUE!</v>
      </c>
      <c r="GTM37" s="5" t="str">
        <f t="shared" si="6"/>
        <v>#VALUE!</v>
      </c>
      <c r="GTN37" s="5" t="str">
        <f t="shared" si="6"/>
        <v>#VALUE!</v>
      </c>
      <c r="GTO37" s="5" t="str">
        <f t="shared" si="6"/>
        <v>#VALUE!</v>
      </c>
      <c r="GTP37" s="5" t="str">
        <f t="shared" si="6"/>
        <v>#VALUE!</v>
      </c>
      <c r="GTQ37" s="5" t="str">
        <f t="shared" si="6"/>
        <v>#VALUE!</v>
      </c>
      <c r="GTR37" s="5" t="str">
        <f t="shared" si="6"/>
        <v>#VALUE!</v>
      </c>
      <c r="GTS37" s="5" t="str">
        <f t="shared" si="6"/>
        <v>#VALUE!</v>
      </c>
      <c r="GTT37" s="5" t="str">
        <f t="shared" si="6"/>
        <v>#VALUE!</v>
      </c>
      <c r="GTU37" s="5" t="str">
        <f t="shared" si="6"/>
        <v>#VALUE!</v>
      </c>
      <c r="GTV37" s="5" t="str">
        <f t="shared" si="6"/>
        <v>#VALUE!</v>
      </c>
      <c r="GTW37" s="5" t="str">
        <f t="shared" si="6"/>
        <v>#VALUE!</v>
      </c>
      <c r="GTX37" s="5" t="str">
        <f t="shared" si="6"/>
        <v>#VALUE!</v>
      </c>
      <c r="GTY37" s="5" t="str">
        <f t="shared" si="6"/>
        <v>#VALUE!</v>
      </c>
      <c r="GTZ37" s="5" t="str">
        <f t="shared" si="6"/>
        <v>#VALUE!</v>
      </c>
      <c r="GUA37" s="5" t="str">
        <f t="shared" si="6"/>
        <v>#VALUE!</v>
      </c>
      <c r="GUB37" s="5" t="str">
        <f t="shared" si="6"/>
        <v>#VALUE!</v>
      </c>
      <c r="GUC37" s="5" t="str">
        <f t="shared" si="6"/>
        <v>#VALUE!</v>
      </c>
      <c r="GUD37" s="5" t="str">
        <f t="shared" si="6"/>
        <v>#VALUE!</v>
      </c>
      <c r="GUE37" s="5" t="str">
        <f t="shared" si="6"/>
        <v>#VALUE!</v>
      </c>
      <c r="GUF37" s="5" t="str">
        <f t="shared" si="6"/>
        <v>#VALUE!</v>
      </c>
      <c r="GUG37" s="5" t="str">
        <f t="shared" si="6"/>
        <v>#VALUE!</v>
      </c>
      <c r="GUH37" s="5" t="str">
        <f t="shared" si="6"/>
        <v>#VALUE!</v>
      </c>
      <c r="GUI37" s="5" t="str">
        <f t="shared" si="6"/>
        <v>#VALUE!</v>
      </c>
      <c r="GUJ37" s="5" t="str">
        <f t="shared" si="6"/>
        <v>#VALUE!</v>
      </c>
      <c r="GUK37" s="5" t="str">
        <f t="shared" si="6"/>
        <v>#VALUE!</v>
      </c>
      <c r="GUL37" s="5" t="str">
        <f t="shared" si="6"/>
        <v>#VALUE!</v>
      </c>
      <c r="GUM37" s="5" t="str">
        <f t="shared" si="6"/>
        <v>#VALUE!</v>
      </c>
      <c r="GUN37" s="5" t="str">
        <f t="shared" si="6"/>
        <v>#VALUE!</v>
      </c>
      <c r="GUO37" s="5" t="str">
        <f t="shared" si="6"/>
        <v>#VALUE!</v>
      </c>
      <c r="GUP37" s="5" t="str">
        <f t="shared" si="6"/>
        <v>#VALUE!</v>
      </c>
      <c r="GUQ37" s="5" t="str">
        <f t="shared" si="6"/>
        <v>#VALUE!</v>
      </c>
      <c r="GUR37" s="5" t="str">
        <f t="shared" si="6"/>
        <v>#VALUE!</v>
      </c>
      <c r="GUS37" s="5" t="str">
        <f t="shared" si="6"/>
        <v>#VALUE!</v>
      </c>
      <c r="GUT37" s="5" t="str">
        <f t="shared" si="6"/>
        <v>#VALUE!</v>
      </c>
      <c r="GUU37" s="5" t="str">
        <f t="shared" si="6"/>
        <v>#VALUE!</v>
      </c>
      <c r="GUV37" s="5" t="str">
        <f t="shared" si="6"/>
        <v>#VALUE!</v>
      </c>
      <c r="GUW37" s="5" t="str">
        <f t="shared" si="6"/>
        <v>#VALUE!</v>
      </c>
      <c r="GUX37" s="5" t="str">
        <f t="shared" si="6"/>
        <v>#VALUE!</v>
      </c>
      <c r="GUY37" s="5" t="str">
        <f t="shared" si="6"/>
        <v>#VALUE!</v>
      </c>
      <c r="GUZ37" s="5" t="str">
        <f t="shared" si="6"/>
        <v>#VALUE!</v>
      </c>
      <c r="GVA37" s="5" t="str">
        <f t="shared" si="6"/>
        <v>#VALUE!</v>
      </c>
      <c r="GVB37" s="5" t="str">
        <f t="shared" si="6"/>
        <v>#VALUE!</v>
      </c>
      <c r="GVC37" s="5" t="str">
        <f t="shared" si="6"/>
        <v>#VALUE!</v>
      </c>
      <c r="GVD37" s="5" t="str">
        <f t="shared" si="6"/>
        <v>#VALUE!</v>
      </c>
      <c r="GVE37" s="5" t="str">
        <f t="shared" si="6"/>
        <v>#VALUE!</v>
      </c>
      <c r="GVF37" s="5" t="str">
        <f t="shared" si="6"/>
        <v>#VALUE!</v>
      </c>
      <c r="GVG37" s="5" t="str">
        <f t="shared" si="6"/>
        <v>#VALUE!</v>
      </c>
      <c r="GVH37" s="5" t="str">
        <f t="shared" si="6"/>
        <v>#VALUE!</v>
      </c>
      <c r="GVI37" s="5" t="str">
        <f t="shared" si="6"/>
        <v>#VALUE!</v>
      </c>
      <c r="GVJ37" s="5" t="str">
        <f t="shared" si="6"/>
        <v>#VALUE!</v>
      </c>
      <c r="GVK37" s="5" t="str">
        <f t="shared" si="6"/>
        <v>#VALUE!</v>
      </c>
      <c r="GVL37" s="5" t="str">
        <f t="shared" si="6"/>
        <v>#VALUE!</v>
      </c>
      <c r="GVM37" s="5" t="str">
        <f t="shared" si="6"/>
        <v>#VALUE!</v>
      </c>
      <c r="GVN37" s="5" t="str">
        <f t="shared" si="6"/>
        <v>#VALUE!</v>
      </c>
      <c r="GVO37" s="5" t="str">
        <f t="shared" si="6"/>
        <v>#VALUE!</v>
      </c>
      <c r="GVP37" s="5" t="str">
        <f t="shared" si="6"/>
        <v>#VALUE!</v>
      </c>
      <c r="GVQ37" s="5" t="str">
        <f t="shared" si="6"/>
        <v>#VALUE!</v>
      </c>
      <c r="GVR37" s="5" t="str">
        <f t="shared" si="6"/>
        <v>#VALUE!</v>
      </c>
      <c r="GVS37" s="5" t="str">
        <f t="shared" si="6"/>
        <v>#VALUE!</v>
      </c>
      <c r="GVT37" s="5" t="str">
        <f t="shared" si="6"/>
        <v>#VALUE!</v>
      </c>
      <c r="GVU37" s="5" t="str">
        <f t="shared" si="6"/>
        <v>#VALUE!</v>
      </c>
      <c r="GVV37" s="5" t="str">
        <f t="shared" si="6"/>
        <v>#VALUE!</v>
      </c>
      <c r="GVW37" s="5" t="str">
        <f t="shared" si="6"/>
        <v>#VALUE!</v>
      </c>
      <c r="GVX37" s="5" t="str">
        <f t="shared" si="6"/>
        <v>#VALUE!</v>
      </c>
      <c r="GVY37" s="5" t="str">
        <f t="shared" si="6"/>
        <v>#VALUE!</v>
      </c>
      <c r="GVZ37" s="5" t="str">
        <f t="shared" si="6"/>
        <v>#VALUE!</v>
      </c>
      <c r="GWA37" s="5" t="str">
        <f t="shared" si="6"/>
        <v>#VALUE!</v>
      </c>
      <c r="GWB37" s="5" t="str">
        <f t="shared" si="6"/>
        <v>#VALUE!</v>
      </c>
      <c r="GWC37" s="5" t="str">
        <f t="shared" si="6"/>
        <v>#VALUE!</v>
      </c>
      <c r="GWD37" s="5" t="str">
        <f t="shared" si="6"/>
        <v>#VALUE!</v>
      </c>
      <c r="GWE37" s="5" t="str">
        <f t="shared" si="6"/>
        <v>#VALUE!</v>
      </c>
      <c r="GWF37" s="5" t="str">
        <f t="shared" si="6"/>
        <v>#VALUE!</v>
      </c>
      <c r="GWG37" s="5" t="str">
        <f t="shared" si="6"/>
        <v>#VALUE!</v>
      </c>
      <c r="GWH37" s="5" t="str">
        <f t="shared" si="6"/>
        <v>#VALUE!</v>
      </c>
      <c r="GWI37" s="5" t="str">
        <f t="shared" si="6"/>
        <v>#VALUE!</v>
      </c>
      <c r="GWJ37" s="5" t="str">
        <f t="shared" si="6"/>
        <v>#VALUE!</v>
      </c>
      <c r="GWK37" s="5" t="str">
        <f t="shared" si="6"/>
        <v>#VALUE!</v>
      </c>
      <c r="GWL37" s="5" t="str">
        <f t="shared" si="6"/>
        <v>#VALUE!</v>
      </c>
      <c r="GWM37" s="5" t="str">
        <f t="shared" si="6"/>
        <v>#VALUE!</v>
      </c>
      <c r="GWN37" s="5" t="str">
        <f t="shared" si="6"/>
        <v>#VALUE!</v>
      </c>
      <c r="GWO37" s="5" t="str">
        <f t="shared" si="6"/>
        <v>#VALUE!</v>
      </c>
      <c r="GWP37" s="5" t="str">
        <f t="shared" si="6"/>
        <v>#VALUE!</v>
      </c>
      <c r="GWQ37" s="5" t="str">
        <f t="shared" si="6"/>
        <v>#VALUE!</v>
      </c>
      <c r="GWR37" s="5" t="str">
        <f t="shared" si="6"/>
        <v>#VALUE!</v>
      </c>
      <c r="GWS37" s="5" t="str">
        <f t="shared" si="6"/>
        <v>#VALUE!</v>
      </c>
      <c r="GWT37" s="5" t="str">
        <f t="shared" si="6"/>
        <v>#VALUE!</v>
      </c>
      <c r="GWU37" s="5" t="str">
        <f t="shared" si="6"/>
        <v>#VALUE!</v>
      </c>
      <c r="GWV37" s="5" t="str">
        <f t="shared" si="6"/>
        <v>#VALUE!</v>
      </c>
      <c r="GWW37" s="5" t="str">
        <f t="shared" si="6"/>
        <v>#VALUE!</v>
      </c>
      <c r="GWX37" s="5" t="str">
        <f t="shared" si="6"/>
        <v>#VALUE!</v>
      </c>
      <c r="GWY37" s="5" t="str">
        <f t="shared" si="6"/>
        <v>#VALUE!</v>
      </c>
      <c r="GWZ37" s="5" t="str">
        <f t="shared" si="6"/>
        <v>#VALUE!</v>
      </c>
      <c r="GXA37" s="5" t="str">
        <f t="shared" si="6"/>
        <v>#VALUE!</v>
      </c>
      <c r="GXB37" s="5" t="str">
        <f t="shared" si="6"/>
        <v>#VALUE!</v>
      </c>
      <c r="GXC37" s="5" t="str">
        <f t="shared" si="6"/>
        <v>#VALUE!</v>
      </c>
      <c r="GXD37" s="5" t="str">
        <f t="shared" si="6"/>
        <v>#VALUE!</v>
      </c>
      <c r="GXE37" s="5" t="str">
        <f t="shared" si="6"/>
        <v>#VALUE!</v>
      </c>
      <c r="GXF37" s="5" t="str">
        <f t="shared" si="6"/>
        <v>#VALUE!</v>
      </c>
      <c r="GXG37" s="5" t="str">
        <f t="shared" si="6"/>
        <v>#VALUE!</v>
      </c>
      <c r="GXH37" s="5" t="str">
        <f t="shared" si="6"/>
        <v>#VALUE!</v>
      </c>
      <c r="GXI37" s="5" t="str">
        <f t="shared" si="6"/>
        <v>#VALUE!</v>
      </c>
      <c r="GXJ37" s="5" t="str">
        <f t="shared" si="6"/>
        <v>#VALUE!</v>
      </c>
      <c r="GXK37" s="5" t="str">
        <f t="shared" si="6"/>
        <v>#VALUE!</v>
      </c>
      <c r="GXL37" s="5" t="str">
        <f t="shared" si="6"/>
        <v>#VALUE!</v>
      </c>
      <c r="GXM37" s="5" t="str">
        <f t="shared" si="6"/>
        <v>#VALUE!</v>
      </c>
      <c r="GXN37" s="5" t="str">
        <f t="shared" si="6"/>
        <v>#VALUE!</v>
      </c>
      <c r="GXO37" s="5" t="str">
        <f t="shared" si="6"/>
        <v>#VALUE!</v>
      </c>
      <c r="GXP37" s="5" t="str">
        <f t="shared" si="6"/>
        <v>#VALUE!</v>
      </c>
      <c r="GXQ37" s="5" t="str">
        <f t="shared" si="6"/>
        <v>#VALUE!</v>
      </c>
      <c r="GXR37" s="5" t="str">
        <f t="shared" si="6"/>
        <v>#VALUE!</v>
      </c>
      <c r="GXS37" s="5" t="str">
        <f t="shared" si="6"/>
        <v>#VALUE!</v>
      </c>
      <c r="GXT37" s="5" t="str">
        <f t="shared" si="6"/>
        <v>#VALUE!</v>
      </c>
      <c r="GXU37" s="5" t="str">
        <f t="shared" si="6"/>
        <v>#VALUE!</v>
      </c>
      <c r="GXV37" s="5" t="str">
        <f t="shared" si="6"/>
        <v>#VALUE!</v>
      </c>
      <c r="GXW37" s="5" t="str">
        <f t="shared" si="6"/>
        <v>#VALUE!</v>
      </c>
      <c r="GXX37" s="5" t="str">
        <f t="shared" si="6"/>
        <v>#VALUE!</v>
      </c>
      <c r="GXY37" s="5" t="str">
        <f t="shared" si="6"/>
        <v>#VALUE!</v>
      </c>
      <c r="GXZ37" s="5" t="str">
        <f t="shared" si="6"/>
        <v>#VALUE!</v>
      </c>
      <c r="GYA37" s="5" t="str">
        <f t="shared" si="6"/>
        <v>#VALUE!</v>
      </c>
      <c r="GYB37" s="5" t="str">
        <f t="shared" si="6"/>
        <v>#VALUE!</v>
      </c>
      <c r="GYC37" s="5" t="str">
        <f t="shared" si="6"/>
        <v>#VALUE!</v>
      </c>
      <c r="GYD37" s="5" t="str">
        <f t="shared" si="6"/>
        <v>#VALUE!</v>
      </c>
      <c r="GYE37" s="5" t="str">
        <f t="shared" si="6"/>
        <v>#VALUE!</v>
      </c>
      <c r="GYF37" s="5" t="str">
        <f t="shared" si="6"/>
        <v>#VALUE!</v>
      </c>
      <c r="GYG37" s="5" t="str">
        <f t="shared" si="6"/>
        <v>#VALUE!</v>
      </c>
      <c r="GYH37" s="5" t="str">
        <f t="shared" si="6"/>
        <v>#VALUE!</v>
      </c>
      <c r="GYI37" s="5" t="str">
        <f t="shared" si="6"/>
        <v>#VALUE!</v>
      </c>
      <c r="GYJ37" s="5" t="str">
        <f t="shared" si="6"/>
        <v>#VALUE!</v>
      </c>
      <c r="GYK37" s="5" t="str">
        <f t="shared" si="6"/>
        <v>#VALUE!</v>
      </c>
      <c r="GYL37" s="5" t="str">
        <f t="shared" si="6"/>
        <v>#VALUE!</v>
      </c>
      <c r="GYM37" s="5" t="str">
        <f t="shared" si="6"/>
        <v>#VALUE!</v>
      </c>
      <c r="GYN37" s="5" t="str">
        <f t="shared" si="6"/>
        <v>#VALUE!</v>
      </c>
      <c r="GYO37" s="5" t="str">
        <f t="shared" si="6"/>
        <v>#VALUE!</v>
      </c>
      <c r="GYP37" s="5" t="str">
        <f t="shared" si="6"/>
        <v>#VALUE!</v>
      </c>
      <c r="GYQ37" s="5" t="str">
        <f t="shared" si="6"/>
        <v>#VALUE!</v>
      </c>
      <c r="GYR37" s="5" t="str">
        <f t="shared" si="6"/>
        <v>#VALUE!</v>
      </c>
      <c r="GYS37" s="5" t="str">
        <f t="shared" si="6"/>
        <v>#VALUE!</v>
      </c>
      <c r="GYT37" s="5" t="str">
        <f t="shared" si="6"/>
        <v>#VALUE!</v>
      </c>
      <c r="GYU37" s="5" t="str">
        <f t="shared" si="6"/>
        <v>#VALUE!</v>
      </c>
      <c r="GYV37" s="5" t="str">
        <f t="shared" si="6"/>
        <v>#VALUE!</v>
      </c>
      <c r="GYW37" s="5" t="str">
        <f t="shared" si="6"/>
        <v>#VALUE!</v>
      </c>
      <c r="GYX37" s="5" t="str">
        <f t="shared" si="6"/>
        <v>#VALUE!</v>
      </c>
      <c r="GYY37" s="5" t="str">
        <f t="shared" si="6"/>
        <v>#VALUE!</v>
      </c>
      <c r="GYZ37" s="5" t="str">
        <f t="shared" si="6"/>
        <v>#VALUE!</v>
      </c>
      <c r="GZA37" s="5" t="str">
        <f t="shared" si="6"/>
        <v>#VALUE!</v>
      </c>
      <c r="GZB37" s="5" t="str">
        <f t="shared" si="6"/>
        <v>#VALUE!</v>
      </c>
      <c r="GZC37" s="5" t="str">
        <f t="shared" si="6"/>
        <v>#VALUE!</v>
      </c>
      <c r="GZD37" s="5" t="str">
        <f t="shared" si="6"/>
        <v>#VALUE!</v>
      </c>
      <c r="GZE37" s="5" t="str">
        <f t="shared" si="6"/>
        <v>#VALUE!</v>
      </c>
      <c r="GZF37" s="5" t="str">
        <f t="shared" si="6"/>
        <v>#VALUE!</v>
      </c>
      <c r="GZG37" s="5" t="str">
        <f t="shared" si="6"/>
        <v>#VALUE!</v>
      </c>
      <c r="GZH37" s="5" t="str">
        <f t="shared" si="6"/>
        <v>#VALUE!</v>
      </c>
      <c r="GZI37" s="5" t="str">
        <f t="shared" si="6"/>
        <v>#VALUE!</v>
      </c>
      <c r="GZJ37" s="5" t="str">
        <f t="shared" si="6"/>
        <v>#VALUE!</v>
      </c>
      <c r="GZK37" s="5" t="str">
        <f t="shared" si="6"/>
        <v>#VALUE!</v>
      </c>
      <c r="GZL37" s="5" t="str">
        <f t="shared" si="6"/>
        <v>#VALUE!</v>
      </c>
      <c r="GZM37" s="5" t="str">
        <f t="shared" si="6"/>
        <v>#VALUE!</v>
      </c>
      <c r="GZN37" s="5" t="str">
        <f t="shared" si="6"/>
        <v>#VALUE!</v>
      </c>
      <c r="GZO37" s="5" t="str">
        <f t="shared" si="6"/>
        <v>#VALUE!</v>
      </c>
      <c r="GZP37" s="5" t="str">
        <f t="shared" si="6"/>
        <v>#VALUE!</v>
      </c>
      <c r="GZQ37" s="5" t="str">
        <f t="shared" si="6"/>
        <v>#VALUE!</v>
      </c>
      <c r="GZR37" s="5" t="str">
        <f t="shared" si="6"/>
        <v>#VALUE!</v>
      </c>
      <c r="GZS37" s="5" t="str">
        <f t="shared" si="6"/>
        <v>#VALUE!</v>
      </c>
      <c r="GZT37" s="5" t="str">
        <f t="shared" si="6"/>
        <v>#VALUE!</v>
      </c>
      <c r="GZU37" s="5" t="str">
        <f t="shared" si="6"/>
        <v>#VALUE!</v>
      </c>
      <c r="GZV37" s="5" t="str">
        <f t="shared" si="6"/>
        <v>#VALUE!</v>
      </c>
      <c r="GZW37" s="5" t="str">
        <f t="shared" si="6"/>
        <v>#VALUE!</v>
      </c>
      <c r="GZX37" s="5" t="str">
        <f t="shared" si="6"/>
        <v>#VALUE!</v>
      </c>
      <c r="GZY37" s="5" t="str">
        <f t="shared" si="6"/>
        <v>#VALUE!</v>
      </c>
      <c r="GZZ37" s="5" t="str">
        <f t="shared" si="6"/>
        <v>#VALUE!</v>
      </c>
      <c r="HAA37" s="5" t="str">
        <f t="shared" si="6"/>
        <v>#VALUE!</v>
      </c>
      <c r="HAB37" s="5" t="str">
        <f t="shared" si="6"/>
        <v>#VALUE!</v>
      </c>
      <c r="HAC37" s="5" t="str">
        <f t="shared" si="6"/>
        <v>#VALUE!</v>
      </c>
      <c r="HAD37" s="5" t="str">
        <f t="shared" si="6"/>
        <v>#VALUE!</v>
      </c>
      <c r="HAE37" s="5" t="str">
        <f t="shared" si="6"/>
        <v>#VALUE!</v>
      </c>
      <c r="HAF37" s="5" t="str">
        <f t="shared" si="6"/>
        <v>#VALUE!</v>
      </c>
      <c r="HAG37" s="5" t="str">
        <f t="shared" si="6"/>
        <v>#VALUE!</v>
      </c>
      <c r="HAH37" s="5" t="str">
        <f t="shared" si="6"/>
        <v>#VALUE!</v>
      </c>
      <c r="HAI37" s="5" t="str">
        <f t="shared" si="6"/>
        <v>#VALUE!</v>
      </c>
      <c r="HAJ37" s="5" t="str">
        <f t="shared" si="6"/>
        <v>#VALUE!</v>
      </c>
      <c r="HAK37" s="5" t="str">
        <f t="shared" si="6"/>
        <v>#VALUE!</v>
      </c>
      <c r="HAL37" s="5" t="str">
        <f t="shared" si="6"/>
        <v>#VALUE!</v>
      </c>
      <c r="HAM37" s="5" t="str">
        <f t="shared" si="6"/>
        <v>#VALUE!</v>
      </c>
      <c r="HAN37" s="5" t="str">
        <f t="shared" si="6"/>
        <v>#VALUE!</v>
      </c>
      <c r="HAO37" s="5" t="str">
        <f t="shared" si="6"/>
        <v>#VALUE!</v>
      </c>
      <c r="HAP37" s="5" t="str">
        <f t="shared" si="6"/>
        <v>#VALUE!</v>
      </c>
      <c r="HAQ37" s="5" t="str">
        <f t="shared" si="6"/>
        <v>#VALUE!</v>
      </c>
      <c r="HAR37" s="5" t="str">
        <f t="shared" si="6"/>
        <v>#VALUE!</v>
      </c>
      <c r="HAS37" s="5" t="str">
        <f t="shared" si="6"/>
        <v>#VALUE!</v>
      </c>
      <c r="HAT37" s="5" t="str">
        <f t="shared" si="6"/>
        <v>#VALUE!</v>
      </c>
      <c r="HAU37" s="5" t="str">
        <f t="shared" si="6"/>
        <v>#VALUE!</v>
      </c>
      <c r="HAV37" s="5" t="str">
        <f t="shared" si="6"/>
        <v>#VALUE!</v>
      </c>
      <c r="HAW37" s="5" t="str">
        <f t="shared" si="6"/>
        <v>#VALUE!</v>
      </c>
      <c r="HAX37" s="5" t="str">
        <f t="shared" si="6"/>
        <v>#VALUE!</v>
      </c>
      <c r="HAY37" s="5" t="str">
        <f t="shared" si="6"/>
        <v>#VALUE!</v>
      </c>
      <c r="HAZ37" s="5" t="str">
        <f t="shared" si="6"/>
        <v>#VALUE!</v>
      </c>
      <c r="HBA37" s="5" t="str">
        <f t="shared" si="6"/>
        <v>#VALUE!</v>
      </c>
      <c r="HBB37" s="5" t="str">
        <f t="shared" si="6"/>
        <v>#VALUE!</v>
      </c>
      <c r="HBC37" s="5" t="str">
        <f t="shared" si="6"/>
        <v>#VALUE!</v>
      </c>
      <c r="HBD37" s="5" t="str">
        <f t="shared" si="6"/>
        <v>#VALUE!</v>
      </c>
      <c r="HBE37" s="5" t="str">
        <f t="shared" si="6"/>
        <v>#VALUE!</v>
      </c>
      <c r="HBF37" s="5" t="str">
        <f t="shared" si="6"/>
        <v>#VALUE!</v>
      </c>
      <c r="HBG37" s="5" t="str">
        <f t="shared" si="6"/>
        <v>#VALUE!</v>
      </c>
      <c r="HBH37" s="5" t="str">
        <f t="shared" si="6"/>
        <v>#VALUE!</v>
      </c>
      <c r="HBI37" s="5" t="str">
        <f t="shared" si="6"/>
        <v>#VALUE!</v>
      </c>
      <c r="HBJ37" s="5" t="str">
        <f t="shared" si="6"/>
        <v>#VALUE!</v>
      </c>
      <c r="HBK37" s="5" t="str">
        <f t="shared" si="6"/>
        <v>#VALUE!</v>
      </c>
      <c r="HBL37" s="5" t="str">
        <f t="shared" si="6"/>
        <v>#VALUE!</v>
      </c>
      <c r="HBM37" s="5" t="str">
        <f t="shared" si="6"/>
        <v>#VALUE!</v>
      </c>
      <c r="HBN37" s="5" t="str">
        <f t="shared" si="6"/>
        <v>#VALUE!</v>
      </c>
      <c r="HBO37" s="5" t="str">
        <f t="shared" si="6"/>
        <v>#VALUE!</v>
      </c>
      <c r="HBP37" s="5" t="str">
        <f t="shared" si="6"/>
        <v>#VALUE!</v>
      </c>
      <c r="HBQ37" s="5" t="str">
        <f t="shared" si="6"/>
        <v>#VALUE!</v>
      </c>
      <c r="HBR37" s="5" t="str">
        <f t="shared" si="6"/>
        <v>#VALUE!</v>
      </c>
      <c r="HBS37" s="5" t="str">
        <f t="shared" si="6"/>
        <v>#VALUE!</v>
      </c>
      <c r="HBT37" s="5" t="str">
        <f t="shared" si="6"/>
        <v>#VALUE!</v>
      </c>
      <c r="HBU37" s="5" t="str">
        <f t="shared" si="6"/>
        <v>#VALUE!</v>
      </c>
      <c r="HBV37" s="5" t="str">
        <f t="shared" si="6"/>
        <v>#VALUE!</v>
      </c>
      <c r="HBW37" s="5" t="str">
        <f t="shared" si="6"/>
        <v>#VALUE!</v>
      </c>
      <c r="HBX37" s="5" t="str">
        <f t="shared" si="6"/>
        <v>#VALUE!</v>
      </c>
      <c r="HBY37" s="5" t="str">
        <f t="shared" si="6"/>
        <v>#VALUE!</v>
      </c>
      <c r="HBZ37" s="5" t="str">
        <f t="shared" si="6"/>
        <v>#VALUE!</v>
      </c>
      <c r="HCA37" s="5" t="str">
        <f t="shared" si="6"/>
        <v>#VALUE!</v>
      </c>
      <c r="HCB37" s="5" t="str">
        <f t="shared" si="6"/>
        <v>#VALUE!</v>
      </c>
      <c r="HCC37" s="5" t="str">
        <f t="shared" si="6"/>
        <v>#VALUE!</v>
      </c>
      <c r="HCD37" s="5" t="str">
        <f t="shared" si="6"/>
        <v>#VALUE!</v>
      </c>
      <c r="HCE37" s="5" t="str">
        <f t="shared" si="6"/>
        <v>#VALUE!</v>
      </c>
      <c r="HCF37" s="5" t="str">
        <f t="shared" si="6"/>
        <v>#VALUE!</v>
      </c>
      <c r="HCG37" s="5" t="str">
        <f t="shared" si="6"/>
        <v>#VALUE!</v>
      </c>
      <c r="HCH37" s="5" t="str">
        <f t="shared" si="6"/>
        <v>#VALUE!</v>
      </c>
      <c r="HCI37" s="5" t="str">
        <f t="shared" si="6"/>
        <v>#VALUE!</v>
      </c>
      <c r="HCJ37" s="5" t="str">
        <f t="shared" si="6"/>
        <v>#VALUE!</v>
      </c>
      <c r="HCK37" s="5" t="str">
        <f t="shared" si="6"/>
        <v>#VALUE!</v>
      </c>
      <c r="HCL37" s="5" t="str">
        <f t="shared" si="6"/>
        <v>#VALUE!</v>
      </c>
      <c r="HCM37" s="5" t="str">
        <f t="shared" si="6"/>
        <v>#VALUE!</v>
      </c>
      <c r="HCN37" s="5" t="str">
        <f t="shared" si="6"/>
        <v>#VALUE!</v>
      </c>
      <c r="HCO37" s="5" t="str">
        <f t="shared" si="6"/>
        <v>#VALUE!</v>
      </c>
      <c r="HCP37" s="5" t="str">
        <f t="shared" si="6"/>
        <v>#VALUE!</v>
      </c>
      <c r="HCQ37" s="5" t="str">
        <f t="shared" si="6"/>
        <v>#VALUE!</v>
      </c>
      <c r="HCR37" s="5" t="str">
        <f t="shared" si="6"/>
        <v>#VALUE!</v>
      </c>
      <c r="HCS37" s="5" t="str">
        <f t="shared" si="6"/>
        <v>#VALUE!</v>
      </c>
      <c r="HCT37" s="5" t="str">
        <f t="shared" si="6"/>
        <v>#VALUE!</v>
      </c>
      <c r="HCU37" s="5" t="str">
        <f t="shared" si="6"/>
        <v>#VALUE!</v>
      </c>
      <c r="HCV37" s="5" t="str">
        <f t="shared" si="6"/>
        <v>#VALUE!</v>
      </c>
      <c r="HCW37" s="5" t="str">
        <f t="shared" si="6"/>
        <v>#VALUE!</v>
      </c>
      <c r="HCX37" s="5" t="str">
        <f t="shared" si="6"/>
        <v>#VALUE!</v>
      </c>
      <c r="HCY37" s="5" t="str">
        <f t="shared" si="6"/>
        <v>#VALUE!</v>
      </c>
      <c r="HCZ37" s="5" t="str">
        <f t="shared" si="6"/>
        <v>#VALUE!</v>
      </c>
      <c r="HDA37" s="5" t="str">
        <f t="shared" si="6"/>
        <v>#VALUE!</v>
      </c>
      <c r="HDB37" s="5" t="str">
        <f t="shared" si="6"/>
        <v>#VALUE!</v>
      </c>
      <c r="HDC37" s="5" t="str">
        <f t="shared" si="6"/>
        <v>#VALUE!</v>
      </c>
      <c r="HDD37" s="5" t="str">
        <f t="shared" si="6"/>
        <v>#VALUE!</v>
      </c>
      <c r="HDE37" s="5" t="str">
        <f t="shared" si="6"/>
        <v>#VALUE!</v>
      </c>
      <c r="HDF37" s="5" t="str">
        <f t="shared" si="6"/>
        <v>#VALUE!</v>
      </c>
      <c r="HDG37" s="5" t="str">
        <f t="shared" si="6"/>
        <v>#VALUE!</v>
      </c>
      <c r="HDH37" s="5" t="str">
        <f t="shared" si="6"/>
        <v>#VALUE!</v>
      </c>
      <c r="HDI37" s="5" t="str">
        <f t="shared" si="6"/>
        <v>#VALUE!</v>
      </c>
      <c r="HDJ37" s="5" t="str">
        <f t="shared" si="6"/>
        <v>#VALUE!</v>
      </c>
      <c r="HDK37" s="5" t="str">
        <f t="shared" si="6"/>
        <v>#VALUE!</v>
      </c>
      <c r="HDL37" s="5" t="str">
        <f t="shared" si="6"/>
        <v>#VALUE!</v>
      </c>
      <c r="HDM37" s="5" t="str">
        <f t="shared" si="6"/>
        <v>#VALUE!</v>
      </c>
      <c r="HDN37" s="5" t="str">
        <f t="shared" si="6"/>
        <v>#VALUE!</v>
      </c>
      <c r="HDO37" s="5" t="str">
        <f t="shared" si="6"/>
        <v>#VALUE!</v>
      </c>
      <c r="HDP37" s="5" t="str">
        <f t="shared" si="6"/>
        <v>#VALUE!</v>
      </c>
      <c r="HDQ37" s="5" t="str">
        <f t="shared" si="6"/>
        <v>#VALUE!</v>
      </c>
      <c r="HDR37" s="5" t="str">
        <f t="shared" si="6"/>
        <v>#VALUE!</v>
      </c>
      <c r="HDS37" s="5" t="str">
        <f t="shared" si="6"/>
        <v>#VALUE!</v>
      </c>
      <c r="HDT37" s="5" t="str">
        <f t="shared" si="6"/>
        <v>#VALUE!</v>
      </c>
      <c r="HDU37" s="5" t="str">
        <f t="shared" si="6"/>
        <v>#VALUE!</v>
      </c>
      <c r="HDV37" s="5" t="str">
        <f t="shared" si="6"/>
        <v>#VALUE!</v>
      </c>
      <c r="HDW37" s="5" t="str">
        <f t="shared" si="6"/>
        <v>#VALUE!</v>
      </c>
      <c r="HDX37" s="5" t="str">
        <f t="shared" si="6"/>
        <v>#VALUE!</v>
      </c>
      <c r="HDY37" s="5" t="str">
        <f t="shared" si="6"/>
        <v>#VALUE!</v>
      </c>
      <c r="HDZ37" s="5" t="str">
        <f t="shared" si="6"/>
        <v>#VALUE!</v>
      </c>
      <c r="HEA37" s="5" t="str">
        <f t="shared" si="6"/>
        <v>#VALUE!</v>
      </c>
      <c r="HEB37" s="5" t="str">
        <f t="shared" si="6"/>
        <v>#VALUE!</v>
      </c>
      <c r="HEC37" s="5" t="str">
        <f t="shared" si="6"/>
        <v>#VALUE!</v>
      </c>
      <c r="HED37" s="5" t="str">
        <f t="shared" si="6"/>
        <v>#VALUE!</v>
      </c>
      <c r="HEE37" s="5" t="str">
        <f t="shared" si="6"/>
        <v>#VALUE!</v>
      </c>
      <c r="HEF37" s="5" t="str">
        <f t="shared" si="6"/>
        <v>#VALUE!</v>
      </c>
      <c r="HEG37" s="5" t="str">
        <f t="shared" si="6"/>
        <v>#VALUE!</v>
      </c>
      <c r="HEH37" s="5" t="str">
        <f t="shared" si="6"/>
        <v>#VALUE!</v>
      </c>
      <c r="HEI37" s="5" t="str">
        <f t="shared" si="6"/>
        <v>#VALUE!</v>
      </c>
      <c r="HEJ37" s="5" t="str">
        <f t="shared" si="6"/>
        <v>#VALUE!</v>
      </c>
      <c r="HEK37" s="5" t="str">
        <f t="shared" si="6"/>
        <v>#VALUE!</v>
      </c>
      <c r="HEL37" s="5" t="str">
        <f t="shared" si="6"/>
        <v>#VALUE!</v>
      </c>
      <c r="HEM37" s="5" t="str">
        <f t="shared" si="6"/>
        <v>#VALUE!</v>
      </c>
      <c r="HEN37" s="5" t="str">
        <f t="shared" si="6"/>
        <v>#VALUE!</v>
      </c>
      <c r="HEO37" s="5" t="str">
        <f t="shared" si="6"/>
        <v>#VALUE!</v>
      </c>
      <c r="HEP37" s="5" t="str">
        <f t="shared" si="6"/>
        <v>#VALUE!</v>
      </c>
      <c r="HEQ37" s="5" t="str">
        <f t="shared" si="6"/>
        <v>#VALUE!</v>
      </c>
      <c r="HER37" s="5" t="str">
        <f t="shared" si="6"/>
        <v>#VALUE!</v>
      </c>
      <c r="HES37" s="5" t="str">
        <f t="shared" si="6"/>
        <v>#VALUE!</v>
      </c>
      <c r="HET37" s="5" t="str">
        <f t="shared" si="6"/>
        <v>#VALUE!</v>
      </c>
      <c r="HEU37" s="5" t="str">
        <f t="shared" si="6"/>
        <v>#VALUE!</v>
      </c>
      <c r="HEV37" s="5" t="str">
        <f t="shared" si="6"/>
        <v>#VALUE!</v>
      </c>
      <c r="HEW37" s="5" t="str">
        <f t="shared" si="6"/>
        <v>#VALUE!</v>
      </c>
      <c r="HEX37" s="5" t="str">
        <f t="shared" si="6"/>
        <v>#VALUE!</v>
      </c>
      <c r="HEY37" s="5" t="str">
        <f t="shared" si="6"/>
        <v>#VALUE!</v>
      </c>
      <c r="HEZ37" s="5" t="str">
        <f t="shared" si="6"/>
        <v>#VALUE!</v>
      </c>
      <c r="HFA37" s="5" t="str">
        <f t="shared" si="6"/>
        <v>#VALUE!</v>
      </c>
      <c r="HFB37" s="5" t="str">
        <f t="shared" si="6"/>
        <v>#VALUE!</v>
      </c>
      <c r="HFC37" s="5" t="str">
        <f t="shared" si="6"/>
        <v>#VALUE!</v>
      </c>
      <c r="HFD37" s="5" t="str">
        <f t="shared" si="6"/>
        <v>#VALUE!</v>
      </c>
      <c r="HFE37" s="5" t="str">
        <f t="shared" si="6"/>
        <v>#VALUE!</v>
      </c>
      <c r="HFF37" s="5" t="str">
        <f t="shared" si="6"/>
        <v>#VALUE!</v>
      </c>
      <c r="HFG37" s="5" t="str">
        <f t="shared" si="6"/>
        <v>#VALUE!</v>
      </c>
      <c r="HFH37" s="5" t="str">
        <f t="shared" si="6"/>
        <v>#VALUE!</v>
      </c>
      <c r="HFI37" s="5" t="str">
        <f t="shared" si="6"/>
        <v>#VALUE!</v>
      </c>
      <c r="HFJ37" s="5" t="str">
        <f t="shared" si="6"/>
        <v>#VALUE!</v>
      </c>
      <c r="HFK37" s="5" t="str">
        <f t="shared" si="6"/>
        <v>#VALUE!</v>
      </c>
      <c r="HFL37" s="5" t="str">
        <f t="shared" si="6"/>
        <v>#VALUE!</v>
      </c>
      <c r="HFM37" s="5" t="str">
        <f t="shared" si="6"/>
        <v>#VALUE!</v>
      </c>
      <c r="HFN37" s="5" t="str">
        <f t="shared" si="6"/>
        <v>#VALUE!</v>
      </c>
      <c r="HFO37" s="5" t="str">
        <f t="shared" si="6"/>
        <v>#VALUE!</v>
      </c>
      <c r="HFP37" s="5" t="str">
        <f t="shared" si="6"/>
        <v>#VALUE!</v>
      </c>
      <c r="HFQ37" s="5" t="str">
        <f t="shared" si="6"/>
        <v>#VALUE!</v>
      </c>
      <c r="HFR37" s="5" t="str">
        <f t="shared" si="6"/>
        <v>#VALUE!</v>
      </c>
      <c r="HFS37" s="5" t="str">
        <f t="shared" si="6"/>
        <v>#VALUE!</v>
      </c>
      <c r="HFT37" s="5" t="str">
        <f t="shared" si="6"/>
        <v>#VALUE!</v>
      </c>
      <c r="HFU37" s="5" t="str">
        <f t="shared" si="6"/>
        <v>#VALUE!</v>
      </c>
      <c r="HFV37" s="5" t="str">
        <f t="shared" si="6"/>
        <v>#VALUE!</v>
      </c>
      <c r="HFW37" s="5" t="str">
        <f t="shared" si="6"/>
        <v>#VALUE!</v>
      </c>
      <c r="HFX37" s="5" t="str">
        <f t="shared" si="6"/>
        <v>#VALUE!</v>
      </c>
      <c r="HFY37" s="5" t="str">
        <f t="shared" si="6"/>
        <v>#VALUE!</v>
      </c>
      <c r="HFZ37" s="5" t="str">
        <f t="shared" si="6"/>
        <v>#VALUE!</v>
      </c>
      <c r="HGA37" s="5" t="str">
        <f t="shared" si="6"/>
        <v>#VALUE!</v>
      </c>
      <c r="HGB37" s="5" t="str">
        <f t="shared" si="6"/>
        <v>#VALUE!</v>
      </c>
      <c r="HGC37" s="5" t="str">
        <f t="shared" si="6"/>
        <v>#VALUE!</v>
      </c>
      <c r="HGD37" s="5" t="str">
        <f t="shared" si="6"/>
        <v>#VALUE!</v>
      </c>
      <c r="HGE37" s="5" t="str">
        <f t="shared" si="6"/>
        <v>#VALUE!</v>
      </c>
      <c r="HGF37" s="5" t="str">
        <f t="shared" si="6"/>
        <v>#VALUE!</v>
      </c>
      <c r="HGG37" s="5" t="str">
        <f t="shared" si="6"/>
        <v>#VALUE!</v>
      </c>
      <c r="HGH37" s="5" t="str">
        <f t="shared" si="6"/>
        <v>#VALUE!</v>
      </c>
      <c r="HGI37" s="5" t="str">
        <f t="shared" si="6"/>
        <v>#VALUE!</v>
      </c>
      <c r="HGJ37" s="5" t="str">
        <f t="shared" si="6"/>
        <v>#VALUE!</v>
      </c>
      <c r="HGK37" s="5" t="str">
        <f t="shared" si="6"/>
        <v>#VALUE!</v>
      </c>
      <c r="HGL37" s="5" t="str">
        <f t="shared" si="6"/>
        <v>#VALUE!</v>
      </c>
      <c r="HGM37" s="5" t="str">
        <f t="shared" si="6"/>
        <v>#VALUE!</v>
      </c>
      <c r="HGN37" s="5" t="str">
        <f t="shared" si="6"/>
        <v>#VALUE!</v>
      </c>
      <c r="HGO37" s="5" t="str">
        <f t="shared" si="6"/>
        <v>#VALUE!</v>
      </c>
      <c r="HGP37" s="5" t="str">
        <f t="shared" si="6"/>
        <v>#VALUE!</v>
      </c>
      <c r="HGQ37" s="5" t="str">
        <f t="shared" si="6"/>
        <v>#VALUE!</v>
      </c>
      <c r="HGR37" s="5" t="str">
        <f t="shared" si="6"/>
        <v>#VALUE!</v>
      </c>
      <c r="HGS37" s="5" t="str">
        <f t="shared" si="6"/>
        <v>#VALUE!</v>
      </c>
      <c r="HGT37" s="5" t="str">
        <f t="shared" si="6"/>
        <v>#VALUE!</v>
      </c>
      <c r="HGU37" s="5" t="str">
        <f t="shared" si="6"/>
        <v>#VALUE!</v>
      </c>
      <c r="HGV37" s="5" t="str">
        <f t="shared" si="6"/>
        <v>#VALUE!</v>
      </c>
      <c r="HGW37" s="5" t="str">
        <f t="shared" si="6"/>
        <v>#VALUE!</v>
      </c>
      <c r="HGX37" s="5" t="str">
        <f t="shared" si="6"/>
        <v>#VALUE!</v>
      </c>
      <c r="HGY37" s="5" t="str">
        <f t="shared" si="6"/>
        <v>#VALUE!</v>
      </c>
      <c r="HGZ37" s="5" t="str">
        <f t="shared" si="6"/>
        <v>#VALUE!</v>
      </c>
      <c r="HHA37" s="5" t="str">
        <f t="shared" si="6"/>
        <v>#VALUE!</v>
      </c>
      <c r="HHB37" s="5" t="str">
        <f t="shared" si="6"/>
        <v>#VALUE!</v>
      </c>
      <c r="HHC37" s="5" t="str">
        <f t="shared" si="6"/>
        <v>#VALUE!</v>
      </c>
      <c r="HHD37" s="5" t="str">
        <f t="shared" si="6"/>
        <v>#VALUE!</v>
      </c>
      <c r="HHE37" s="5" t="str">
        <f t="shared" si="6"/>
        <v>#VALUE!</v>
      </c>
      <c r="HHF37" s="5" t="str">
        <f t="shared" si="6"/>
        <v>#VALUE!</v>
      </c>
      <c r="HHG37" s="5" t="str">
        <f t="shared" si="6"/>
        <v>#VALUE!</v>
      </c>
      <c r="HHH37" s="5" t="str">
        <f t="shared" si="6"/>
        <v>#VALUE!</v>
      </c>
      <c r="HHI37" s="5" t="str">
        <f t="shared" si="6"/>
        <v>#VALUE!</v>
      </c>
      <c r="HHJ37" s="5" t="str">
        <f t="shared" si="6"/>
        <v>#VALUE!</v>
      </c>
      <c r="HHK37" s="5" t="str">
        <f t="shared" si="6"/>
        <v>#VALUE!</v>
      </c>
      <c r="HHL37" s="5" t="str">
        <f t="shared" si="6"/>
        <v>#VALUE!</v>
      </c>
      <c r="HHM37" s="5" t="str">
        <f t="shared" si="6"/>
        <v>#VALUE!</v>
      </c>
      <c r="HHN37" s="5" t="str">
        <f t="shared" si="6"/>
        <v>#VALUE!</v>
      </c>
      <c r="HHO37" s="5" t="str">
        <f t="shared" si="6"/>
        <v>#VALUE!</v>
      </c>
      <c r="HHP37" s="5" t="str">
        <f t="shared" si="6"/>
        <v>#VALUE!</v>
      </c>
      <c r="HHQ37" s="5" t="str">
        <f t="shared" si="6"/>
        <v>#VALUE!</v>
      </c>
      <c r="HHR37" s="5" t="str">
        <f t="shared" si="6"/>
        <v>#VALUE!</v>
      </c>
      <c r="HHS37" s="5" t="str">
        <f t="shared" si="6"/>
        <v>#VALUE!</v>
      </c>
      <c r="HHT37" s="5" t="str">
        <f t="shared" si="6"/>
        <v>#VALUE!</v>
      </c>
      <c r="HHU37" s="5" t="str">
        <f t="shared" si="6"/>
        <v>#VALUE!</v>
      </c>
      <c r="HHV37" s="5" t="str">
        <f t="shared" si="6"/>
        <v>#VALUE!</v>
      </c>
      <c r="HHW37" s="5" t="str">
        <f t="shared" si="6"/>
        <v>#VALUE!</v>
      </c>
      <c r="HHX37" s="5" t="str">
        <f t="shared" si="6"/>
        <v>#VALUE!</v>
      </c>
      <c r="HHY37" s="5" t="str">
        <f t="shared" si="6"/>
        <v>#VALUE!</v>
      </c>
      <c r="HHZ37" s="5" t="str">
        <f t="shared" si="6"/>
        <v>#VALUE!</v>
      </c>
      <c r="HIA37" s="5" t="str">
        <f t="shared" si="6"/>
        <v>#VALUE!</v>
      </c>
      <c r="HIB37" s="5" t="str">
        <f t="shared" si="6"/>
        <v>#VALUE!</v>
      </c>
      <c r="HIC37" s="5" t="str">
        <f t="shared" si="6"/>
        <v>#VALUE!</v>
      </c>
      <c r="HID37" s="5" t="str">
        <f t="shared" si="6"/>
        <v>#VALUE!</v>
      </c>
      <c r="HIE37" s="5" t="str">
        <f t="shared" si="6"/>
        <v>#VALUE!</v>
      </c>
      <c r="HIF37" s="5" t="str">
        <f t="shared" si="6"/>
        <v>#VALUE!</v>
      </c>
      <c r="HIG37" s="5" t="str">
        <f t="shared" si="6"/>
        <v>#VALUE!</v>
      </c>
      <c r="HIH37" s="5" t="str">
        <f t="shared" si="6"/>
        <v>#VALUE!</v>
      </c>
      <c r="HII37" s="5" t="str">
        <f t="shared" si="6"/>
        <v>#VALUE!</v>
      </c>
      <c r="HIJ37" s="5" t="str">
        <f t="shared" si="6"/>
        <v>#VALUE!</v>
      </c>
      <c r="HIK37" s="5" t="str">
        <f t="shared" si="6"/>
        <v>#VALUE!</v>
      </c>
      <c r="HIL37" s="5" t="str">
        <f t="shared" si="6"/>
        <v>#VALUE!</v>
      </c>
      <c r="HIM37" s="5" t="str">
        <f t="shared" si="6"/>
        <v>#VALUE!</v>
      </c>
      <c r="HIN37" s="5" t="str">
        <f t="shared" si="6"/>
        <v>#VALUE!</v>
      </c>
      <c r="HIO37" s="5" t="str">
        <f t="shared" si="6"/>
        <v>#VALUE!</v>
      </c>
      <c r="HIP37" s="5" t="str">
        <f t="shared" si="6"/>
        <v>#VALUE!</v>
      </c>
      <c r="HIQ37" s="5" t="str">
        <f t="shared" si="6"/>
        <v>#VALUE!</v>
      </c>
      <c r="HIR37" s="5" t="str">
        <f t="shared" si="6"/>
        <v>#VALUE!</v>
      </c>
      <c r="HIS37" s="5" t="str">
        <f t="shared" si="6"/>
        <v>#VALUE!</v>
      </c>
      <c r="HIT37" s="5" t="str">
        <f t="shared" si="6"/>
        <v>#VALUE!</v>
      </c>
      <c r="HIU37" s="5" t="str">
        <f t="shared" si="6"/>
        <v>#VALUE!</v>
      </c>
      <c r="HIV37" s="5" t="str">
        <f t="shared" si="6"/>
        <v>#VALUE!</v>
      </c>
      <c r="HIW37" s="5" t="str">
        <f t="shared" si="6"/>
        <v>#VALUE!</v>
      </c>
      <c r="HIX37" s="5" t="str">
        <f t="shared" si="6"/>
        <v>#VALUE!</v>
      </c>
      <c r="HIY37" s="5" t="str">
        <f t="shared" si="6"/>
        <v>#VALUE!</v>
      </c>
      <c r="HIZ37" s="5" t="str">
        <f t="shared" si="6"/>
        <v>#VALUE!</v>
      </c>
      <c r="HJA37" s="5" t="str">
        <f t="shared" si="6"/>
        <v>#VALUE!</v>
      </c>
      <c r="HJB37" s="5" t="str">
        <f t="shared" si="6"/>
        <v>#VALUE!</v>
      </c>
      <c r="HJC37" s="5" t="str">
        <f t="shared" si="6"/>
        <v>#VALUE!</v>
      </c>
      <c r="HJD37" s="5" t="str">
        <f t="shared" si="6"/>
        <v>#VALUE!</v>
      </c>
      <c r="HJE37" s="5" t="str">
        <f t="shared" si="6"/>
        <v>#VALUE!</v>
      </c>
      <c r="HJF37" s="5" t="str">
        <f t="shared" si="6"/>
        <v>#VALUE!</v>
      </c>
      <c r="HJG37" s="5" t="str">
        <f t="shared" si="6"/>
        <v>#VALUE!</v>
      </c>
      <c r="HJH37" s="5" t="str">
        <f t="shared" si="6"/>
        <v>#VALUE!</v>
      </c>
      <c r="HJI37" s="5" t="str">
        <f t="shared" si="6"/>
        <v>#VALUE!</v>
      </c>
      <c r="HJJ37" s="5" t="str">
        <f t="shared" si="6"/>
        <v>#VALUE!</v>
      </c>
      <c r="HJK37" s="5" t="str">
        <f t="shared" si="6"/>
        <v>#VALUE!</v>
      </c>
      <c r="HJL37" s="5" t="str">
        <f t="shared" si="6"/>
        <v>#VALUE!</v>
      </c>
      <c r="HJM37" s="5" t="str">
        <f t="shared" si="6"/>
        <v>#VALUE!</v>
      </c>
      <c r="HJN37" s="5" t="str">
        <f t="shared" si="6"/>
        <v>#VALUE!</v>
      </c>
      <c r="HJO37" s="5" t="str">
        <f t="shared" si="6"/>
        <v>#VALUE!</v>
      </c>
      <c r="HJP37" s="5" t="str">
        <f t="shared" si="6"/>
        <v>#VALUE!</v>
      </c>
      <c r="HJQ37" s="5" t="str">
        <f t="shared" si="6"/>
        <v>#VALUE!</v>
      </c>
      <c r="HJR37" s="5" t="str">
        <f t="shared" si="6"/>
        <v>#VALUE!</v>
      </c>
      <c r="HJS37" s="5" t="str">
        <f t="shared" si="6"/>
        <v>#VALUE!</v>
      </c>
      <c r="HJT37" s="5" t="str">
        <f t="shared" si="6"/>
        <v>#VALUE!</v>
      </c>
      <c r="HJU37" s="5" t="str">
        <f t="shared" si="6"/>
        <v>#VALUE!</v>
      </c>
      <c r="HJV37" s="5" t="str">
        <f t="shared" si="6"/>
        <v>#VALUE!</v>
      </c>
      <c r="HJW37" s="5" t="str">
        <f t="shared" si="6"/>
        <v>#VALUE!</v>
      </c>
      <c r="HJX37" s="5" t="str">
        <f t="shared" si="6"/>
        <v>#VALUE!</v>
      </c>
      <c r="HJY37" s="5" t="str">
        <f t="shared" si="6"/>
        <v>#VALUE!</v>
      </c>
      <c r="HJZ37" s="5" t="str">
        <f t="shared" si="6"/>
        <v>#VALUE!</v>
      </c>
      <c r="HKA37" s="5" t="str">
        <f t="shared" si="6"/>
        <v>#VALUE!</v>
      </c>
      <c r="HKB37" s="5" t="str">
        <f t="shared" si="6"/>
        <v>#VALUE!</v>
      </c>
      <c r="HKC37" s="5" t="str">
        <f t="shared" si="6"/>
        <v>#VALUE!</v>
      </c>
      <c r="HKD37" s="5" t="str">
        <f t="shared" si="6"/>
        <v>#VALUE!</v>
      </c>
      <c r="HKE37" s="5" t="str">
        <f t="shared" si="6"/>
        <v>#VALUE!</v>
      </c>
      <c r="HKF37" s="5" t="str">
        <f t="shared" si="6"/>
        <v>#VALUE!</v>
      </c>
      <c r="HKG37" s="5" t="str">
        <f t="shared" si="6"/>
        <v>#VALUE!</v>
      </c>
      <c r="HKH37" s="5" t="str">
        <f t="shared" si="6"/>
        <v>#VALUE!</v>
      </c>
      <c r="HKI37" s="5" t="str">
        <f t="shared" si="6"/>
        <v>#VALUE!</v>
      </c>
      <c r="HKJ37" s="5" t="str">
        <f t="shared" si="6"/>
        <v>#VALUE!</v>
      </c>
      <c r="HKK37" s="5" t="str">
        <f t="shared" si="6"/>
        <v>#VALUE!</v>
      </c>
      <c r="HKL37" s="5" t="str">
        <f t="shared" si="6"/>
        <v>#VALUE!</v>
      </c>
      <c r="HKM37" s="5" t="str">
        <f t="shared" si="6"/>
        <v>#VALUE!</v>
      </c>
      <c r="HKN37" s="5" t="str">
        <f t="shared" si="6"/>
        <v>#VALUE!</v>
      </c>
      <c r="HKO37" s="5" t="str">
        <f t="shared" si="6"/>
        <v>#VALUE!</v>
      </c>
      <c r="HKP37" s="5" t="str">
        <f t="shared" si="6"/>
        <v>#VALUE!</v>
      </c>
      <c r="HKQ37" s="5" t="str">
        <f t="shared" si="6"/>
        <v>#VALUE!</v>
      </c>
      <c r="HKR37" s="5" t="str">
        <f t="shared" si="6"/>
        <v>#VALUE!</v>
      </c>
      <c r="HKS37" s="5" t="str">
        <f t="shared" si="6"/>
        <v>#VALUE!</v>
      </c>
      <c r="HKT37" s="5" t="str">
        <f t="shared" si="6"/>
        <v>#VALUE!</v>
      </c>
      <c r="HKU37" s="5" t="str">
        <f t="shared" si="6"/>
        <v>#VALUE!</v>
      </c>
      <c r="HKV37" s="5" t="str">
        <f t="shared" si="6"/>
        <v>#VALUE!</v>
      </c>
      <c r="HKW37" s="5" t="str">
        <f t="shared" si="6"/>
        <v>#VALUE!</v>
      </c>
      <c r="HKX37" s="5" t="str">
        <f t="shared" si="6"/>
        <v>#VALUE!</v>
      </c>
      <c r="HKY37" s="5" t="str">
        <f t="shared" si="6"/>
        <v>#VALUE!</v>
      </c>
      <c r="HKZ37" s="5" t="str">
        <f t="shared" si="6"/>
        <v>#VALUE!</v>
      </c>
      <c r="HLA37" s="5" t="str">
        <f t="shared" si="6"/>
        <v>#VALUE!</v>
      </c>
      <c r="HLB37" s="5" t="str">
        <f t="shared" si="6"/>
        <v>#VALUE!</v>
      </c>
      <c r="HLC37" s="5" t="str">
        <f t="shared" si="6"/>
        <v>#VALUE!</v>
      </c>
      <c r="HLD37" s="5" t="str">
        <f t="shared" si="6"/>
        <v>#VALUE!</v>
      </c>
      <c r="HLE37" s="5" t="str">
        <f t="shared" si="6"/>
        <v>#VALUE!</v>
      </c>
      <c r="HLF37" s="5" t="str">
        <f t="shared" si="6"/>
        <v>#VALUE!</v>
      </c>
      <c r="HLG37" s="5" t="str">
        <f t="shared" si="6"/>
        <v>#VALUE!</v>
      </c>
      <c r="HLH37" s="5" t="str">
        <f t="shared" si="6"/>
        <v>#VALUE!</v>
      </c>
      <c r="HLI37" s="5" t="str">
        <f t="shared" si="6"/>
        <v>#VALUE!</v>
      </c>
      <c r="HLJ37" s="5" t="str">
        <f t="shared" si="6"/>
        <v>#VALUE!</v>
      </c>
      <c r="HLK37" s="5" t="str">
        <f t="shared" si="6"/>
        <v>#VALUE!</v>
      </c>
      <c r="HLL37" s="5" t="str">
        <f t="shared" si="6"/>
        <v>#VALUE!</v>
      </c>
      <c r="HLM37" s="5" t="str">
        <f t="shared" si="6"/>
        <v>#VALUE!</v>
      </c>
      <c r="HLN37" s="5" t="str">
        <f t="shared" si="6"/>
        <v>#VALUE!</v>
      </c>
      <c r="HLO37" s="5" t="str">
        <f t="shared" si="6"/>
        <v>#VALUE!</v>
      </c>
      <c r="HLP37" s="5" t="str">
        <f t="shared" si="6"/>
        <v>#VALUE!</v>
      </c>
      <c r="HLQ37" s="5" t="str">
        <f t="shared" si="6"/>
        <v>#VALUE!</v>
      </c>
      <c r="HLR37" s="5" t="str">
        <f t="shared" si="6"/>
        <v>#VALUE!</v>
      </c>
      <c r="HLS37" s="5" t="str">
        <f t="shared" si="6"/>
        <v>#VALUE!</v>
      </c>
      <c r="HLT37" s="5" t="str">
        <f t="shared" si="6"/>
        <v>#VALUE!</v>
      </c>
      <c r="HLU37" s="5" t="str">
        <f t="shared" si="6"/>
        <v>#VALUE!</v>
      </c>
      <c r="HLV37" s="5" t="str">
        <f t="shared" si="6"/>
        <v>#VALUE!</v>
      </c>
      <c r="HLW37" s="5" t="str">
        <f t="shared" si="6"/>
        <v>#VALUE!</v>
      </c>
      <c r="HLX37" s="5" t="str">
        <f t="shared" si="6"/>
        <v>#VALUE!</v>
      </c>
      <c r="HLY37" s="5" t="str">
        <f t="shared" si="6"/>
        <v>#VALUE!</v>
      </c>
      <c r="HLZ37" s="5" t="str">
        <f t="shared" si="6"/>
        <v>#VALUE!</v>
      </c>
      <c r="HMA37" s="5" t="str">
        <f t="shared" si="6"/>
        <v>#VALUE!</v>
      </c>
      <c r="HMB37" s="5" t="str">
        <f t="shared" si="6"/>
        <v>#VALUE!</v>
      </c>
      <c r="HMC37" s="5" t="str">
        <f t="shared" si="6"/>
        <v>#VALUE!</v>
      </c>
      <c r="HMD37" s="5" t="str">
        <f t="shared" si="6"/>
        <v>#VALUE!</v>
      </c>
      <c r="HME37" s="5" t="str">
        <f t="shared" si="6"/>
        <v>#VALUE!</v>
      </c>
      <c r="HMF37" s="5" t="str">
        <f t="shared" si="6"/>
        <v>#VALUE!</v>
      </c>
      <c r="HMG37" s="5" t="str">
        <f t="shared" si="6"/>
        <v>#VALUE!</v>
      </c>
      <c r="HMH37" s="5" t="str">
        <f t="shared" si="6"/>
        <v>#VALUE!</v>
      </c>
      <c r="HMI37" s="5" t="str">
        <f t="shared" si="6"/>
        <v>#VALUE!</v>
      </c>
      <c r="HMJ37" s="5" t="str">
        <f t="shared" si="6"/>
        <v>#VALUE!</v>
      </c>
      <c r="HMK37" s="5" t="str">
        <f t="shared" si="6"/>
        <v>#VALUE!</v>
      </c>
      <c r="HML37" s="5" t="str">
        <f t="shared" si="6"/>
        <v>#VALUE!</v>
      </c>
      <c r="HMM37" s="5" t="str">
        <f t="shared" si="6"/>
        <v>#VALUE!</v>
      </c>
      <c r="HMN37" s="5" t="str">
        <f t="shared" si="6"/>
        <v>#VALUE!</v>
      </c>
      <c r="HMO37" s="5" t="str">
        <f t="shared" si="6"/>
        <v>#VALUE!</v>
      </c>
      <c r="HMP37" s="5" t="str">
        <f t="shared" si="6"/>
        <v>#VALUE!</v>
      </c>
      <c r="HMQ37" s="5" t="str">
        <f t="shared" si="6"/>
        <v>#VALUE!</v>
      </c>
      <c r="HMR37" s="5" t="str">
        <f t="shared" si="6"/>
        <v>#VALUE!</v>
      </c>
      <c r="HMS37" s="5" t="str">
        <f t="shared" si="6"/>
        <v>#VALUE!</v>
      </c>
      <c r="HMT37" s="5" t="str">
        <f t="shared" si="6"/>
        <v>#VALUE!</v>
      </c>
      <c r="HMU37" s="5" t="str">
        <f t="shared" si="6"/>
        <v>#VALUE!</v>
      </c>
      <c r="HMV37" s="5" t="str">
        <f t="shared" si="6"/>
        <v>#VALUE!</v>
      </c>
      <c r="HMW37" s="5" t="str">
        <f t="shared" si="6"/>
        <v>#VALUE!</v>
      </c>
      <c r="HMX37" s="5" t="str">
        <f t="shared" si="6"/>
        <v>#VALUE!</v>
      </c>
      <c r="HMY37" s="5" t="str">
        <f t="shared" si="6"/>
        <v>#VALUE!</v>
      </c>
      <c r="HMZ37" s="5" t="str">
        <f t="shared" si="6"/>
        <v>#VALUE!</v>
      </c>
      <c r="HNA37" s="5" t="str">
        <f t="shared" si="6"/>
        <v>#VALUE!</v>
      </c>
      <c r="HNB37" s="5" t="str">
        <f t="shared" si="6"/>
        <v>#VALUE!</v>
      </c>
      <c r="HNC37" s="5" t="str">
        <f t="shared" si="6"/>
        <v>#VALUE!</v>
      </c>
      <c r="HND37" s="5" t="str">
        <f t="shared" si="6"/>
        <v>#VALUE!</v>
      </c>
      <c r="HNE37" s="5" t="str">
        <f t="shared" si="6"/>
        <v>#VALUE!</v>
      </c>
      <c r="HNF37" s="5" t="str">
        <f t="shared" si="6"/>
        <v>#VALUE!</v>
      </c>
      <c r="HNG37" s="5" t="str">
        <f t="shared" si="6"/>
        <v>#VALUE!</v>
      </c>
      <c r="HNH37" s="5" t="str">
        <f t="shared" si="6"/>
        <v>#VALUE!</v>
      </c>
      <c r="HNI37" s="5" t="str">
        <f t="shared" si="6"/>
        <v>#VALUE!</v>
      </c>
      <c r="HNJ37" s="5" t="str">
        <f t="shared" si="6"/>
        <v>#VALUE!</v>
      </c>
      <c r="HNK37" s="5" t="str">
        <f t="shared" si="6"/>
        <v>#VALUE!</v>
      </c>
      <c r="HNL37" s="5" t="str">
        <f t="shared" si="6"/>
        <v>#VALUE!</v>
      </c>
      <c r="HNM37" s="5" t="str">
        <f t="shared" si="6"/>
        <v>#VALUE!</v>
      </c>
      <c r="HNN37" s="5" t="str">
        <f t="shared" si="6"/>
        <v>#VALUE!</v>
      </c>
      <c r="HNO37" s="5" t="str">
        <f t="shared" si="6"/>
        <v>#VALUE!</v>
      </c>
      <c r="HNP37" s="5" t="str">
        <f t="shared" si="6"/>
        <v>#VALUE!</v>
      </c>
      <c r="HNQ37" s="5" t="str">
        <f t="shared" si="6"/>
        <v>#VALUE!</v>
      </c>
      <c r="HNR37" s="5" t="str">
        <f t="shared" si="6"/>
        <v>#VALUE!</v>
      </c>
      <c r="HNS37" s="5" t="str">
        <f t="shared" si="6"/>
        <v>#VALUE!</v>
      </c>
      <c r="HNT37" s="5" t="str">
        <f t="shared" si="6"/>
        <v>#VALUE!</v>
      </c>
      <c r="HNU37" s="5" t="str">
        <f t="shared" si="6"/>
        <v>#VALUE!</v>
      </c>
      <c r="HNV37" s="5" t="str">
        <f t="shared" si="6"/>
        <v>#VALUE!</v>
      </c>
      <c r="HNW37" s="5" t="str">
        <f t="shared" si="6"/>
        <v>#VALUE!</v>
      </c>
      <c r="HNX37" s="5" t="str">
        <f t="shared" si="6"/>
        <v>#VALUE!</v>
      </c>
      <c r="HNY37" s="5" t="str">
        <f t="shared" si="6"/>
        <v>#VALUE!</v>
      </c>
      <c r="HNZ37" s="5" t="str">
        <f t="shared" si="6"/>
        <v>#VALUE!</v>
      </c>
      <c r="HOA37" s="5" t="str">
        <f t="shared" si="6"/>
        <v>#VALUE!</v>
      </c>
      <c r="HOB37" s="5" t="str">
        <f t="shared" si="6"/>
        <v>#VALUE!</v>
      </c>
      <c r="HOC37" s="5" t="str">
        <f t="shared" si="6"/>
        <v>#VALUE!</v>
      </c>
      <c r="HOD37" s="5" t="str">
        <f t="shared" si="6"/>
        <v>#VALUE!</v>
      </c>
      <c r="HOE37" s="5" t="str">
        <f t="shared" si="6"/>
        <v>#VALUE!</v>
      </c>
      <c r="HOF37" s="5" t="str">
        <f t="shared" si="6"/>
        <v>#VALUE!</v>
      </c>
      <c r="HOG37" s="5" t="str">
        <f t="shared" si="6"/>
        <v>#VALUE!</v>
      </c>
      <c r="HOH37" s="5" t="str">
        <f t="shared" si="6"/>
        <v>#VALUE!</v>
      </c>
      <c r="HOI37" s="5" t="str">
        <f t="shared" si="6"/>
        <v>#VALUE!</v>
      </c>
      <c r="HOJ37" s="5" t="str">
        <f t="shared" si="6"/>
        <v>#VALUE!</v>
      </c>
      <c r="HOK37" s="5" t="str">
        <f t="shared" si="6"/>
        <v>#VALUE!</v>
      </c>
      <c r="HOL37" s="5" t="str">
        <f t="shared" si="6"/>
        <v>#VALUE!</v>
      </c>
      <c r="HOM37" s="5" t="str">
        <f t="shared" si="6"/>
        <v>#VALUE!</v>
      </c>
      <c r="HON37" s="5" t="str">
        <f t="shared" si="6"/>
        <v>#VALUE!</v>
      </c>
      <c r="HOO37" s="5" t="str">
        <f t="shared" si="6"/>
        <v>#VALUE!</v>
      </c>
      <c r="HOP37" s="5" t="str">
        <f t="shared" si="6"/>
        <v>#VALUE!</v>
      </c>
      <c r="HOQ37" s="5" t="str">
        <f t="shared" si="6"/>
        <v>#VALUE!</v>
      </c>
      <c r="HOR37" s="5" t="str">
        <f t="shared" si="6"/>
        <v>#VALUE!</v>
      </c>
      <c r="HOS37" s="5" t="str">
        <f t="shared" si="6"/>
        <v>#VALUE!</v>
      </c>
      <c r="HOT37" s="5" t="str">
        <f t="shared" si="6"/>
        <v>#VALUE!</v>
      </c>
      <c r="HOU37" s="5" t="str">
        <f t="shared" si="6"/>
        <v>#VALUE!</v>
      </c>
      <c r="HOV37" s="5" t="str">
        <f t="shared" si="6"/>
        <v>#VALUE!</v>
      </c>
      <c r="HOW37" s="5" t="str">
        <f t="shared" si="6"/>
        <v>#VALUE!</v>
      </c>
      <c r="HOX37" s="5" t="str">
        <f t="shared" si="6"/>
        <v>#VALUE!</v>
      </c>
      <c r="HOY37" s="5" t="str">
        <f t="shared" si="6"/>
        <v>#VALUE!</v>
      </c>
      <c r="HOZ37" s="5" t="str">
        <f t="shared" si="6"/>
        <v>#VALUE!</v>
      </c>
      <c r="HPA37" s="5" t="str">
        <f t="shared" si="6"/>
        <v>#VALUE!</v>
      </c>
      <c r="HPB37" s="5" t="str">
        <f t="shared" si="6"/>
        <v>#VALUE!</v>
      </c>
      <c r="HPC37" s="5" t="str">
        <f t="shared" si="6"/>
        <v>#VALUE!</v>
      </c>
      <c r="HPD37" s="5" t="str">
        <f t="shared" si="6"/>
        <v>#VALUE!</v>
      </c>
      <c r="HPE37" s="5" t="str">
        <f t="shared" si="6"/>
        <v>#VALUE!</v>
      </c>
      <c r="HPF37" s="5" t="str">
        <f t="shared" si="6"/>
        <v>#VALUE!</v>
      </c>
      <c r="HPG37" s="5" t="str">
        <f t="shared" si="6"/>
        <v>#VALUE!</v>
      </c>
      <c r="HPH37" s="5" t="str">
        <f t="shared" si="6"/>
        <v>#VALUE!</v>
      </c>
      <c r="HPI37" s="5" t="str">
        <f t="shared" si="6"/>
        <v>#VALUE!</v>
      </c>
      <c r="HPJ37" s="5" t="str">
        <f t="shared" si="6"/>
        <v>#VALUE!</v>
      </c>
      <c r="HPK37" s="5" t="str">
        <f t="shared" si="6"/>
        <v>#VALUE!</v>
      </c>
      <c r="HPL37" s="5" t="str">
        <f t="shared" si="6"/>
        <v>#VALUE!</v>
      </c>
      <c r="HPM37" s="5" t="str">
        <f t="shared" si="6"/>
        <v>#VALUE!</v>
      </c>
      <c r="HPN37" s="5" t="str">
        <f t="shared" si="6"/>
        <v>#VALUE!</v>
      </c>
      <c r="HPO37" s="5" t="str">
        <f t="shared" si="6"/>
        <v>#VALUE!</v>
      </c>
      <c r="HPP37" s="5" t="str">
        <f t="shared" si="6"/>
        <v>#VALUE!</v>
      </c>
      <c r="HPQ37" s="5" t="str">
        <f t="shared" si="6"/>
        <v>#VALUE!</v>
      </c>
      <c r="HPR37" s="5" t="str">
        <f t="shared" si="6"/>
        <v>#VALUE!</v>
      </c>
      <c r="HPS37" s="5" t="str">
        <f t="shared" si="6"/>
        <v>#VALUE!</v>
      </c>
      <c r="HPT37" s="5" t="str">
        <f t="shared" si="6"/>
        <v>#VALUE!</v>
      </c>
      <c r="HPU37" s="5" t="str">
        <f t="shared" si="6"/>
        <v>#VALUE!</v>
      </c>
      <c r="HPV37" s="5" t="str">
        <f t="shared" si="6"/>
        <v>#VALUE!</v>
      </c>
      <c r="HPW37" s="5" t="str">
        <f t="shared" si="6"/>
        <v>#VALUE!</v>
      </c>
      <c r="HPX37" s="5" t="str">
        <f t="shared" si="6"/>
        <v>#VALUE!</v>
      </c>
      <c r="HPY37" s="5" t="str">
        <f t="shared" si="6"/>
        <v>#VALUE!</v>
      </c>
      <c r="HPZ37" s="5" t="str">
        <f t="shared" si="6"/>
        <v>#VALUE!</v>
      </c>
      <c r="HQA37" s="5" t="str">
        <f t="shared" si="6"/>
        <v>#VALUE!</v>
      </c>
      <c r="HQB37" s="5" t="str">
        <f t="shared" si="6"/>
        <v>#VALUE!</v>
      </c>
      <c r="HQC37" s="5" t="str">
        <f t="shared" si="6"/>
        <v>#VALUE!</v>
      </c>
      <c r="HQD37" s="5" t="str">
        <f t="shared" si="6"/>
        <v>#VALUE!</v>
      </c>
      <c r="HQE37" s="5" t="str">
        <f t="shared" si="6"/>
        <v>#VALUE!</v>
      </c>
      <c r="HQF37" s="5" t="str">
        <f t="shared" si="6"/>
        <v>#VALUE!</v>
      </c>
      <c r="HQG37" s="5" t="str">
        <f t="shared" si="6"/>
        <v>#VALUE!</v>
      </c>
      <c r="HQH37" s="5" t="str">
        <f t="shared" si="6"/>
        <v>#VALUE!</v>
      </c>
      <c r="HQI37" s="5" t="str">
        <f t="shared" si="6"/>
        <v>#VALUE!</v>
      </c>
      <c r="HQJ37" s="5" t="str">
        <f t="shared" si="6"/>
        <v>#VALUE!</v>
      </c>
      <c r="HQK37" s="5" t="str">
        <f t="shared" si="6"/>
        <v>#VALUE!</v>
      </c>
      <c r="HQL37" s="5" t="str">
        <f t="shared" si="6"/>
        <v>#VALUE!</v>
      </c>
      <c r="HQM37" s="5" t="str">
        <f t="shared" si="6"/>
        <v>#VALUE!</v>
      </c>
      <c r="HQN37" s="5" t="str">
        <f t="shared" si="6"/>
        <v>#VALUE!</v>
      </c>
      <c r="HQO37" s="5" t="str">
        <f t="shared" si="6"/>
        <v>#VALUE!</v>
      </c>
      <c r="HQP37" s="5" t="str">
        <f t="shared" si="6"/>
        <v>#VALUE!</v>
      </c>
      <c r="HQQ37" s="5" t="str">
        <f t="shared" si="6"/>
        <v>#VALUE!</v>
      </c>
      <c r="HQR37" s="5" t="str">
        <f t="shared" si="6"/>
        <v>#VALUE!</v>
      </c>
      <c r="HQS37" s="5" t="str">
        <f t="shared" si="6"/>
        <v>#VALUE!</v>
      </c>
      <c r="HQT37" s="5" t="str">
        <f t="shared" si="6"/>
        <v>#VALUE!</v>
      </c>
      <c r="HQU37" s="5" t="str">
        <f t="shared" si="6"/>
        <v>#VALUE!</v>
      </c>
      <c r="HQV37" s="5" t="str">
        <f t="shared" si="6"/>
        <v>#VALUE!</v>
      </c>
      <c r="HQW37" s="5" t="str">
        <f t="shared" si="6"/>
        <v>#VALUE!</v>
      </c>
      <c r="HQX37" s="5" t="str">
        <f t="shared" si="6"/>
        <v>#VALUE!</v>
      </c>
      <c r="HQY37" s="5" t="str">
        <f t="shared" si="6"/>
        <v>#VALUE!</v>
      </c>
      <c r="HQZ37" s="5" t="str">
        <f t="shared" si="6"/>
        <v>#VALUE!</v>
      </c>
      <c r="HRA37" s="5" t="str">
        <f t="shared" si="6"/>
        <v>#VALUE!</v>
      </c>
      <c r="HRB37" s="5" t="str">
        <f t="shared" si="6"/>
        <v>#VALUE!</v>
      </c>
      <c r="HRC37" s="5" t="str">
        <f t="shared" si="6"/>
        <v>#VALUE!</v>
      </c>
      <c r="HRD37" s="5" t="str">
        <f t="shared" si="6"/>
        <v>#VALUE!</v>
      </c>
      <c r="HRE37" s="5" t="str">
        <f t="shared" si="6"/>
        <v>#VALUE!</v>
      </c>
      <c r="HRF37" s="5" t="str">
        <f t="shared" si="6"/>
        <v>#VALUE!</v>
      </c>
      <c r="HRG37" s="5" t="str">
        <f t="shared" si="6"/>
        <v>#VALUE!</v>
      </c>
      <c r="HRH37" s="5" t="str">
        <f t="shared" si="6"/>
        <v>#VALUE!</v>
      </c>
      <c r="HRI37" s="5" t="str">
        <f t="shared" si="6"/>
        <v>#VALUE!</v>
      </c>
      <c r="HRJ37" s="5" t="str">
        <f t="shared" si="6"/>
        <v>#VALUE!</v>
      </c>
      <c r="HRK37" s="5" t="str">
        <f t="shared" si="6"/>
        <v>#VALUE!</v>
      </c>
      <c r="HRL37" s="5" t="str">
        <f t="shared" si="6"/>
        <v>#VALUE!</v>
      </c>
      <c r="HRM37" s="5" t="str">
        <f t="shared" si="6"/>
        <v>#VALUE!</v>
      </c>
      <c r="HRN37" s="5" t="str">
        <f t="shared" si="6"/>
        <v>#VALUE!</v>
      </c>
      <c r="HRO37" s="5" t="str">
        <f t="shared" si="6"/>
        <v>#VALUE!</v>
      </c>
      <c r="HRP37" s="5" t="str">
        <f t="shared" si="6"/>
        <v>#VALUE!</v>
      </c>
      <c r="HRQ37" s="5" t="str">
        <f t="shared" si="6"/>
        <v>#VALUE!</v>
      </c>
      <c r="HRR37" s="5" t="str">
        <f t="shared" si="6"/>
        <v>#VALUE!</v>
      </c>
      <c r="HRS37" s="5" t="str">
        <f t="shared" si="6"/>
        <v>#VALUE!</v>
      </c>
      <c r="HRT37" s="5" t="str">
        <f t="shared" si="6"/>
        <v>#VALUE!</v>
      </c>
      <c r="HRU37" s="5" t="str">
        <f t="shared" si="6"/>
        <v>#VALUE!</v>
      </c>
      <c r="HRV37" s="5" t="str">
        <f t="shared" si="6"/>
        <v>#VALUE!</v>
      </c>
      <c r="HRW37" s="5" t="str">
        <f t="shared" si="6"/>
        <v>#VALUE!</v>
      </c>
      <c r="HRX37" s="5" t="str">
        <f t="shared" si="6"/>
        <v>#VALUE!</v>
      </c>
      <c r="HRY37" s="5" t="str">
        <f t="shared" si="6"/>
        <v>#VALUE!</v>
      </c>
      <c r="HRZ37" s="5" t="str">
        <f t="shared" si="6"/>
        <v>#VALUE!</v>
      </c>
      <c r="HSA37" s="5" t="str">
        <f t="shared" si="6"/>
        <v>#VALUE!</v>
      </c>
      <c r="HSB37" s="5" t="str">
        <f t="shared" si="6"/>
        <v>#VALUE!</v>
      </c>
      <c r="HSC37" s="5" t="str">
        <f t="shared" si="6"/>
        <v>#VALUE!</v>
      </c>
      <c r="HSD37" s="5" t="str">
        <f t="shared" si="6"/>
        <v>#VALUE!</v>
      </c>
      <c r="HSE37" s="5" t="str">
        <f t="shared" si="6"/>
        <v>#VALUE!</v>
      </c>
      <c r="HSF37" s="5" t="str">
        <f t="shared" si="6"/>
        <v>#VALUE!</v>
      </c>
      <c r="HSG37" s="5" t="str">
        <f t="shared" si="6"/>
        <v>#VALUE!</v>
      </c>
      <c r="HSH37" s="5" t="str">
        <f t="shared" si="6"/>
        <v>#VALUE!</v>
      </c>
      <c r="HSI37" s="5" t="str">
        <f t="shared" si="6"/>
        <v>#VALUE!</v>
      </c>
      <c r="HSJ37" s="5" t="str">
        <f t="shared" si="6"/>
        <v>#VALUE!</v>
      </c>
      <c r="HSK37" s="5" t="str">
        <f t="shared" si="6"/>
        <v>#VALUE!</v>
      </c>
      <c r="HSL37" s="5" t="str">
        <f t="shared" si="6"/>
        <v>#VALUE!</v>
      </c>
      <c r="HSM37" s="5" t="str">
        <f t="shared" si="6"/>
        <v>#VALUE!</v>
      </c>
      <c r="HSN37" s="5" t="str">
        <f t="shared" si="6"/>
        <v>#VALUE!</v>
      </c>
      <c r="HSO37" s="5" t="str">
        <f t="shared" si="6"/>
        <v>#VALUE!</v>
      </c>
      <c r="HSP37" s="5" t="str">
        <f t="shared" si="6"/>
        <v>#VALUE!</v>
      </c>
      <c r="HSQ37" s="5" t="str">
        <f t="shared" si="6"/>
        <v>#VALUE!</v>
      </c>
      <c r="HSR37" s="5" t="str">
        <f t="shared" si="6"/>
        <v>#VALUE!</v>
      </c>
      <c r="HSS37" s="5" t="str">
        <f t="shared" si="6"/>
        <v>#VALUE!</v>
      </c>
      <c r="HST37" s="5" t="str">
        <f t="shared" si="6"/>
        <v>#VALUE!</v>
      </c>
      <c r="HSU37" s="5" t="str">
        <f t="shared" si="6"/>
        <v>#VALUE!</v>
      </c>
      <c r="HSV37" s="5" t="str">
        <f t="shared" si="6"/>
        <v>#VALUE!</v>
      </c>
      <c r="HSW37" s="5" t="str">
        <f t="shared" si="6"/>
        <v>#VALUE!</v>
      </c>
      <c r="HSX37" s="5" t="str">
        <f t="shared" si="6"/>
        <v>#VALUE!</v>
      </c>
      <c r="HSY37" s="5" t="str">
        <f t="shared" si="6"/>
        <v>#VALUE!</v>
      </c>
      <c r="HSZ37" s="5" t="str">
        <f t="shared" si="6"/>
        <v>#VALUE!</v>
      </c>
      <c r="HTA37" s="5" t="str">
        <f t="shared" si="6"/>
        <v>#VALUE!</v>
      </c>
      <c r="HTB37" s="5" t="str">
        <f t="shared" si="6"/>
        <v>#VALUE!</v>
      </c>
      <c r="HTC37" s="5" t="str">
        <f t="shared" si="6"/>
        <v>#VALUE!</v>
      </c>
      <c r="HTD37" s="5" t="str">
        <f t="shared" si="6"/>
        <v>#VALUE!</v>
      </c>
      <c r="HTE37" s="5" t="str">
        <f t="shared" si="6"/>
        <v>#VALUE!</v>
      </c>
      <c r="HTF37" s="5" t="str">
        <f t="shared" si="6"/>
        <v>#VALUE!</v>
      </c>
      <c r="HTG37" s="5" t="str">
        <f t="shared" si="6"/>
        <v>#VALUE!</v>
      </c>
      <c r="HTH37" s="5" t="str">
        <f t="shared" si="6"/>
        <v>#VALUE!</v>
      </c>
      <c r="HTI37" s="5" t="str">
        <f t="shared" si="6"/>
        <v>#VALUE!</v>
      </c>
      <c r="HTJ37" s="5" t="str">
        <f t="shared" si="6"/>
        <v>#VALUE!</v>
      </c>
      <c r="HTK37" s="5" t="str">
        <f t="shared" si="6"/>
        <v>#VALUE!</v>
      </c>
      <c r="HTL37" s="5" t="str">
        <f t="shared" si="6"/>
        <v>#VALUE!</v>
      </c>
      <c r="HTM37" s="5" t="str">
        <f t="shared" si="6"/>
        <v>#VALUE!</v>
      </c>
      <c r="HTN37" s="5" t="str">
        <f t="shared" si="6"/>
        <v>#VALUE!</v>
      </c>
      <c r="HTO37" s="5" t="str">
        <f t="shared" si="6"/>
        <v>#VALUE!</v>
      </c>
      <c r="HTP37" s="5" t="str">
        <f t="shared" si="6"/>
        <v>#VALUE!</v>
      </c>
      <c r="HTQ37" s="5" t="str">
        <f t="shared" si="6"/>
        <v>#VALUE!</v>
      </c>
      <c r="HTR37" s="5" t="str">
        <f t="shared" si="6"/>
        <v>#VALUE!</v>
      </c>
      <c r="HTS37" s="5" t="str">
        <f t="shared" si="6"/>
        <v>#VALUE!</v>
      </c>
      <c r="HTT37" s="5" t="str">
        <f t="shared" si="6"/>
        <v>#VALUE!</v>
      </c>
      <c r="HTU37" s="5" t="str">
        <f t="shared" si="6"/>
        <v>#VALUE!</v>
      </c>
      <c r="HTV37" s="5" t="str">
        <f t="shared" si="6"/>
        <v>#VALUE!</v>
      </c>
      <c r="HTW37" s="5" t="str">
        <f t="shared" si="6"/>
        <v>#VALUE!</v>
      </c>
      <c r="HTX37" s="5" t="str">
        <f t="shared" si="6"/>
        <v>#VALUE!</v>
      </c>
      <c r="HTY37" s="5" t="str">
        <f t="shared" si="6"/>
        <v>#VALUE!</v>
      </c>
      <c r="HTZ37" s="5" t="str">
        <f t="shared" si="6"/>
        <v>#VALUE!</v>
      </c>
      <c r="HUA37" s="5" t="str">
        <f t="shared" si="6"/>
        <v>#VALUE!</v>
      </c>
      <c r="HUB37" s="5" t="str">
        <f t="shared" si="6"/>
        <v>#VALUE!</v>
      </c>
      <c r="HUC37" s="5" t="str">
        <f t="shared" si="6"/>
        <v>#VALUE!</v>
      </c>
      <c r="HUD37" s="5" t="str">
        <f t="shared" si="6"/>
        <v>#VALUE!</v>
      </c>
      <c r="HUE37" s="5" t="str">
        <f t="shared" si="6"/>
        <v>#VALUE!</v>
      </c>
      <c r="HUF37" s="5" t="str">
        <f t="shared" si="6"/>
        <v>#VALUE!</v>
      </c>
      <c r="HUG37" s="5" t="str">
        <f t="shared" si="6"/>
        <v>#VALUE!</v>
      </c>
      <c r="HUH37" s="5" t="str">
        <f t="shared" si="6"/>
        <v>#VALUE!</v>
      </c>
      <c r="HUI37" s="5" t="str">
        <f t="shared" si="6"/>
        <v>#VALUE!</v>
      </c>
      <c r="HUJ37" s="5" t="str">
        <f t="shared" si="6"/>
        <v>#VALUE!</v>
      </c>
      <c r="HUK37" s="5" t="str">
        <f t="shared" si="6"/>
        <v>#VALUE!</v>
      </c>
      <c r="HUL37" s="5" t="str">
        <f t="shared" si="6"/>
        <v>#VALUE!</v>
      </c>
      <c r="HUM37" s="5" t="str">
        <f t="shared" si="6"/>
        <v>#VALUE!</v>
      </c>
      <c r="HUN37" s="5" t="str">
        <f t="shared" si="6"/>
        <v>#VALUE!</v>
      </c>
      <c r="HUO37" s="5" t="str">
        <f t="shared" si="6"/>
        <v>#VALUE!</v>
      </c>
      <c r="HUP37" s="5" t="str">
        <f t="shared" si="6"/>
        <v>#VALUE!</v>
      </c>
      <c r="HUQ37" s="5" t="str">
        <f t="shared" si="6"/>
        <v>#VALUE!</v>
      </c>
      <c r="HUR37" s="5" t="str">
        <f t="shared" si="6"/>
        <v>#VALUE!</v>
      </c>
      <c r="HUS37" s="5" t="str">
        <f t="shared" si="6"/>
        <v>#VALUE!</v>
      </c>
      <c r="HUT37" s="5" t="str">
        <f t="shared" si="6"/>
        <v>#VALUE!</v>
      </c>
      <c r="HUU37" s="5" t="str">
        <f t="shared" si="6"/>
        <v>#VALUE!</v>
      </c>
      <c r="HUV37" s="5" t="str">
        <f t="shared" si="6"/>
        <v>#VALUE!</v>
      </c>
      <c r="HUW37" s="5" t="str">
        <f t="shared" si="6"/>
        <v>#VALUE!</v>
      </c>
      <c r="HUX37" s="5" t="str">
        <f t="shared" si="6"/>
        <v>#VALUE!</v>
      </c>
      <c r="HUY37" s="5" t="str">
        <f t="shared" si="6"/>
        <v>#VALUE!</v>
      </c>
      <c r="HUZ37" s="5" t="str">
        <f t="shared" si="6"/>
        <v>#VALUE!</v>
      </c>
      <c r="HVA37" s="5" t="str">
        <f t="shared" si="6"/>
        <v>#VALUE!</v>
      </c>
      <c r="HVB37" s="5" t="str">
        <f t="shared" si="6"/>
        <v>#VALUE!</v>
      </c>
      <c r="HVC37" s="5" t="str">
        <f t="shared" si="6"/>
        <v>#VALUE!</v>
      </c>
      <c r="HVD37" s="5" t="str">
        <f t="shared" si="6"/>
        <v>#VALUE!</v>
      </c>
      <c r="HVE37" s="5" t="str">
        <f t="shared" si="6"/>
        <v>#VALUE!</v>
      </c>
      <c r="HVF37" s="5" t="str">
        <f t="shared" si="6"/>
        <v>#VALUE!</v>
      </c>
      <c r="HVG37" s="5" t="str">
        <f t="shared" si="6"/>
        <v>#VALUE!</v>
      </c>
      <c r="HVH37" s="5" t="str">
        <f t="shared" si="6"/>
        <v>#VALUE!</v>
      </c>
      <c r="HVI37" s="5" t="str">
        <f t="shared" si="6"/>
        <v>#VALUE!</v>
      </c>
      <c r="HVJ37" s="5" t="str">
        <f t="shared" si="6"/>
        <v>#VALUE!</v>
      </c>
      <c r="HVK37" s="5" t="str">
        <f t="shared" si="6"/>
        <v>#VALUE!</v>
      </c>
      <c r="HVL37" s="5" t="str">
        <f t="shared" si="6"/>
        <v>#VALUE!</v>
      </c>
      <c r="HVM37" s="5" t="str">
        <f t="shared" si="6"/>
        <v>#VALUE!</v>
      </c>
      <c r="HVN37" s="5" t="str">
        <f t="shared" si="6"/>
        <v>#VALUE!</v>
      </c>
      <c r="HVO37" s="5" t="str">
        <f t="shared" si="6"/>
        <v>#VALUE!</v>
      </c>
      <c r="HVP37" s="5" t="str">
        <f t="shared" si="6"/>
        <v>#VALUE!</v>
      </c>
      <c r="HVQ37" s="5" t="str">
        <f t="shared" si="6"/>
        <v>#VALUE!</v>
      </c>
      <c r="HVR37" s="5" t="str">
        <f t="shared" si="6"/>
        <v>#VALUE!</v>
      </c>
      <c r="HVS37" s="5" t="str">
        <f t="shared" si="6"/>
        <v>#VALUE!</v>
      </c>
      <c r="HVT37" s="5" t="str">
        <f t="shared" si="6"/>
        <v>#VALUE!</v>
      </c>
      <c r="HVU37" s="5" t="str">
        <f t="shared" si="6"/>
        <v>#VALUE!</v>
      </c>
      <c r="HVV37" s="5" t="str">
        <f t="shared" si="6"/>
        <v>#VALUE!</v>
      </c>
      <c r="HVW37" s="5" t="str">
        <f t="shared" si="6"/>
        <v>#VALUE!</v>
      </c>
      <c r="HVX37" s="5" t="str">
        <f t="shared" si="6"/>
        <v>#VALUE!</v>
      </c>
      <c r="HVY37" s="5" t="str">
        <f t="shared" si="6"/>
        <v>#VALUE!</v>
      </c>
      <c r="HVZ37" s="5" t="str">
        <f t="shared" si="6"/>
        <v>#VALUE!</v>
      </c>
      <c r="HWA37" s="5" t="str">
        <f t="shared" si="6"/>
        <v>#VALUE!</v>
      </c>
      <c r="HWB37" s="5" t="str">
        <f t="shared" si="6"/>
        <v>#VALUE!</v>
      </c>
      <c r="HWC37" s="5" t="str">
        <f t="shared" si="6"/>
        <v>#VALUE!</v>
      </c>
      <c r="HWD37" s="5" t="str">
        <f t="shared" si="6"/>
        <v>#VALUE!</v>
      </c>
      <c r="HWE37" s="5" t="str">
        <f t="shared" si="6"/>
        <v>#VALUE!</v>
      </c>
      <c r="HWF37" s="5" t="str">
        <f t="shared" si="6"/>
        <v>#VALUE!</v>
      </c>
      <c r="HWG37" s="5" t="str">
        <f t="shared" si="6"/>
        <v>#VALUE!</v>
      </c>
      <c r="HWH37" s="5" t="str">
        <f t="shared" si="6"/>
        <v>#VALUE!</v>
      </c>
      <c r="HWI37" s="5" t="str">
        <f t="shared" si="6"/>
        <v>#VALUE!</v>
      </c>
      <c r="HWJ37" s="5" t="str">
        <f t="shared" si="6"/>
        <v>#VALUE!</v>
      </c>
      <c r="HWK37" s="5" t="str">
        <f t="shared" si="6"/>
        <v>#VALUE!</v>
      </c>
      <c r="HWL37" s="5" t="str">
        <f t="shared" si="6"/>
        <v>#VALUE!</v>
      </c>
      <c r="HWM37" s="5" t="str">
        <f t="shared" si="6"/>
        <v>#VALUE!</v>
      </c>
      <c r="HWN37" s="5" t="str">
        <f t="shared" si="6"/>
        <v>#VALUE!</v>
      </c>
      <c r="HWO37" s="5" t="str">
        <f t="shared" si="6"/>
        <v>#VALUE!</v>
      </c>
      <c r="HWP37" s="5" t="str">
        <f t="shared" si="6"/>
        <v>#VALUE!</v>
      </c>
      <c r="HWQ37" s="5" t="str">
        <f t="shared" si="6"/>
        <v>#VALUE!</v>
      </c>
      <c r="HWR37" s="5" t="str">
        <f t="shared" si="6"/>
        <v>#VALUE!</v>
      </c>
      <c r="HWS37" s="5" t="str">
        <f t="shared" si="6"/>
        <v>#VALUE!</v>
      </c>
      <c r="HWT37" s="5" t="str">
        <f t="shared" si="6"/>
        <v>#VALUE!</v>
      </c>
      <c r="HWU37" s="5" t="str">
        <f t="shared" si="6"/>
        <v>#VALUE!</v>
      </c>
      <c r="HWV37" s="5" t="str">
        <f t="shared" si="6"/>
        <v>#VALUE!</v>
      </c>
      <c r="HWW37" s="5" t="str">
        <f t="shared" si="6"/>
        <v>#VALUE!</v>
      </c>
      <c r="HWX37" s="5" t="str">
        <f t="shared" si="6"/>
        <v>#VALUE!</v>
      </c>
      <c r="HWY37" s="5" t="str">
        <f t="shared" si="6"/>
        <v>#VALUE!</v>
      </c>
      <c r="HWZ37" s="5" t="str">
        <f t="shared" si="6"/>
        <v>#VALUE!</v>
      </c>
      <c r="HXA37" s="5" t="str">
        <f t="shared" si="6"/>
        <v>#VALUE!</v>
      </c>
      <c r="HXB37" s="5" t="str">
        <f t="shared" si="6"/>
        <v>#VALUE!</v>
      </c>
      <c r="HXC37" s="5" t="str">
        <f t="shared" si="6"/>
        <v>#VALUE!</v>
      </c>
      <c r="HXD37" s="5" t="str">
        <f t="shared" si="6"/>
        <v>#VALUE!</v>
      </c>
      <c r="HXE37" s="5" t="str">
        <f t="shared" si="6"/>
        <v>#VALUE!</v>
      </c>
      <c r="HXF37" s="5" t="str">
        <f t="shared" si="6"/>
        <v>#VALUE!</v>
      </c>
      <c r="HXG37" s="5" t="str">
        <f t="shared" si="6"/>
        <v>#VALUE!</v>
      </c>
      <c r="HXH37" s="5" t="str">
        <f t="shared" si="6"/>
        <v>#VALUE!</v>
      </c>
      <c r="HXI37" s="5" t="str">
        <f t="shared" si="6"/>
        <v>#VALUE!</v>
      </c>
      <c r="HXJ37" s="5" t="str">
        <f t="shared" si="6"/>
        <v>#VALUE!</v>
      </c>
      <c r="HXK37" s="5" t="str">
        <f t="shared" si="6"/>
        <v>#VALUE!</v>
      </c>
      <c r="HXL37" s="5" t="str">
        <f t="shared" si="6"/>
        <v>#VALUE!</v>
      </c>
      <c r="HXM37" s="5" t="str">
        <f t="shared" si="6"/>
        <v>#VALUE!</v>
      </c>
      <c r="HXN37" s="5" t="str">
        <f t="shared" si="6"/>
        <v>#VALUE!</v>
      </c>
      <c r="HXO37" s="5" t="str">
        <f t="shared" si="6"/>
        <v>#VALUE!</v>
      </c>
      <c r="HXP37" s="5" t="str">
        <f t="shared" si="6"/>
        <v>#VALUE!</v>
      </c>
      <c r="HXQ37" s="5" t="str">
        <f t="shared" si="6"/>
        <v>#VALUE!</v>
      </c>
      <c r="HXR37" s="5" t="str">
        <f t="shared" si="6"/>
        <v>#VALUE!</v>
      </c>
      <c r="HXS37" s="5" t="str">
        <f t="shared" si="6"/>
        <v>#VALUE!</v>
      </c>
      <c r="HXT37" s="5" t="str">
        <f t="shared" si="6"/>
        <v>#VALUE!</v>
      </c>
      <c r="HXU37" s="5" t="str">
        <f t="shared" si="6"/>
        <v>#VALUE!</v>
      </c>
      <c r="HXV37" s="5" t="str">
        <f t="shared" si="6"/>
        <v>#VALUE!</v>
      </c>
      <c r="HXW37" s="5" t="str">
        <f t="shared" si="6"/>
        <v>#VALUE!</v>
      </c>
      <c r="HXX37" s="5" t="str">
        <f t="shared" si="6"/>
        <v>#VALUE!</v>
      </c>
      <c r="HXY37" s="5" t="str">
        <f t="shared" si="6"/>
        <v>#VALUE!</v>
      </c>
      <c r="HXZ37" s="5" t="str">
        <f t="shared" si="6"/>
        <v>#VALUE!</v>
      </c>
      <c r="HYA37" s="5" t="str">
        <f t="shared" si="6"/>
        <v>#VALUE!</v>
      </c>
      <c r="HYB37" s="5" t="str">
        <f t="shared" si="6"/>
        <v>#VALUE!</v>
      </c>
      <c r="HYC37" s="5" t="str">
        <f t="shared" si="6"/>
        <v>#VALUE!</v>
      </c>
      <c r="HYD37" s="5" t="str">
        <f t="shared" si="6"/>
        <v>#VALUE!</v>
      </c>
      <c r="HYE37" s="5" t="str">
        <f t="shared" si="6"/>
        <v>#VALUE!</v>
      </c>
      <c r="HYF37" s="5" t="str">
        <f t="shared" si="6"/>
        <v>#VALUE!</v>
      </c>
      <c r="HYG37" s="5" t="str">
        <f t="shared" si="6"/>
        <v>#VALUE!</v>
      </c>
      <c r="HYH37" s="5" t="str">
        <f t="shared" si="6"/>
        <v>#VALUE!</v>
      </c>
      <c r="HYI37" s="5" t="str">
        <f t="shared" si="6"/>
        <v>#VALUE!</v>
      </c>
      <c r="HYJ37" s="5" t="str">
        <f t="shared" si="6"/>
        <v>#VALUE!</v>
      </c>
      <c r="HYK37" s="5" t="str">
        <f t="shared" si="6"/>
        <v>#VALUE!</v>
      </c>
      <c r="HYL37" s="5" t="str">
        <f t="shared" si="6"/>
        <v>#VALUE!</v>
      </c>
      <c r="HYM37" s="5" t="str">
        <f t="shared" si="6"/>
        <v>#VALUE!</v>
      </c>
      <c r="HYN37" s="5" t="str">
        <f t="shared" si="6"/>
        <v>#VALUE!</v>
      </c>
      <c r="HYO37" s="5" t="str">
        <f t="shared" si="6"/>
        <v>#VALUE!</v>
      </c>
      <c r="HYP37" s="5" t="str">
        <f t="shared" si="6"/>
        <v>#VALUE!</v>
      </c>
      <c r="HYQ37" s="5" t="str">
        <f t="shared" si="6"/>
        <v>#VALUE!</v>
      </c>
      <c r="HYR37" s="5" t="str">
        <f t="shared" si="6"/>
        <v>#VALUE!</v>
      </c>
      <c r="HYS37" s="5" t="str">
        <f t="shared" si="6"/>
        <v>#VALUE!</v>
      </c>
      <c r="HYT37" s="5" t="str">
        <f t="shared" si="6"/>
        <v>#VALUE!</v>
      </c>
      <c r="HYU37" s="5" t="str">
        <f t="shared" si="6"/>
        <v>#VALUE!</v>
      </c>
      <c r="HYV37" s="5" t="str">
        <f t="shared" si="6"/>
        <v>#VALUE!</v>
      </c>
      <c r="HYW37" s="5" t="str">
        <f t="shared" si="6"/>
        <v>#VALUE!</v>
      </c>
      <c r="HYX37" s="5" t="str">
        <f t="shared" si="6"/>
        <v>#VALUE!</v>
      </c>
      <c r="HYY37" s="5" t="str">
        <f t="shared" si="6"/>
        <v>#VALUE!</v>
      </c>
      <c r="HYZ37" s="5" t="str">
        <f t="shared" si="6"/>
        <v>#VALUE!</v>
      </c>
      <c r="HZA37" s="5" t="str">
        <f t="shared" si="6"/>
        <v>#VALUE!</v>
      </c>
      <c r="HZB37" s="5" t="str">
        <f t="shared" si="6"/>
        <v>#VALUE!</v>
      </c>
      <c r="HZC37" s="5" t="str">
        <f t="shared" si="6"/>
        <v>#VALUE!</v>
      </c>
      <c r="HZD37" s="5" t="str">
        <f t="shared" si="6"/>
        <v>#VALUE!</v>
      </c>
      <c r="HZE37" s="5" t="str">
        <f t="shared" si="6"/>
        <v>#VALUE!</v>
      </c>
      <c r="HZF37" s="5" t="str">
        <f t="shared" si="6"/>
        <v>#VALUE!</v>
      </c>
      <c r="HZG37" s="5" t="str">
        <f t="shared" si="6"/>
        <v>#VALUE!</v>
      </c>
      <c r="HZH37" s="5" t="str">
        <f t="shared" si="6"/>
        <v>#VALUE!</v>
      </c>
      <c r="HZI37" s="5" t="str">
        <f t="shared" si="6"/>
        <v>#VALUE!</v>
      </c>
      <c r="HZJ37" s="5" t="str">
        <f t="shared" si="6"/>
        <v>#VALUE!</v>
      </c>
      <c r="HZK37" s="5" t="str">
        <f t="shared" si="6"/>
        <v>#VALUE!</v>
      </c>
      <c r="HZL37" s="5" t="str">
        <f t="shared" si="6"/>
        <v>#VALUE!</v>
      </c>
      <c r="HZM37" s="5" t="str">
        <f t="shared" si="6"/>
        <v>#VALUE!</v>
      </c>
      <c r="HZN37" s="5" t="str">
        <f t="shared" si="6"/>
        <v>#VALUE!</v>
      </c>
      <c r="HZO37" s="5" t="str">
        <f t="shared" si="6"/>
        <v>#VALUE!</v>
      </c>
      <c r="HZP37" s="5" t="str">
        <f t="shared" si="6"/>
        <v>#VALUE!</v>
      </c>
      <c r="HZQ37" s="5" t="str">
        <f t="shared" si="6"/>
        <v>#VALUE!</v>
      </c>
      <c r="HZR37" s="5" t="str">
        <f t="shared" si="6"/>
        <v>#VALUE!</v>
      </c>
      <c r="HZS37" s="5" t="str">
        <f t="shared" si="6"/>
        <v>#VALUE!</v>
      </c>
      <c r="HZT37" s="5" t="str">
        <f t="shared" si="6"/>
        <v>#VALUE!</v>
      </c>
      <c r="HZU37" s="5" t="str">
        <f t="shared" si="6"/>
        <v>#VALUE!</v>
      </c>
      <c r="HZV37" s="5" t="str">
        <f t="shared" si="6"/>
        <v>#VALUE!</v>
      </c>
      <c r="HZW37" s="5" t="str">
        <f t="shared" si="6"/>
        <v>#VALUE!</v>
      </c>
      <c r="HZX37" s="5" t="str">
        <f t="shared" si="6"/>
        <v>#VALUE!</v>
      </c>
      <c r="HZY37" s="5" t="str">
        <f t="shared" si="6"/>
        <v>#VALUE!</v>
      </c>
      <c r="HZZ37" s="5" t="str">
        <f t="shared" si="6"/>
        <v>#VALUE!</v>
      </c>
      <c r="IAA37" s="5" t="str">
        <f t="shared" si="6"/>
        <v>#VALUE!</v>
      </c>
      <c r="IAB37" s="5" t="str">
        <f t="shared" si="6"/>
        <v>#VALUE!</v>
      </c>
      <c r="IAC37" s="5" t="str">
        <f t="shared" si="6"/>
        <v>#VALUE!</v>
      </c>
      <c r="IAD37" s="5" t="str">
        <f t="shared" si="6"/>
        <v>#VALUE!</v>
      </c>
      <c r="IAE37" s="5" t="str">
        <f t="shared" si="6"/>
        <v>#VALUE!</v>
      </c>
      <c r="IAF37" s="5" t="str">
        <f t="shared" si="6"/>
        <v>#VALUE!</v>
      </c>
      <c r="IAG37" s="5" t="str">
        <f t="shared" si="6"/>
        <v>#VALUE!</v>
      </c>
      <c r="IAH37" s="5" t="str">
        <f t="shared" si="6"/>
        <v>#VALUE!</v>
      </c>
      <c r="IAI37" s="5" t="str">
        <f t="shared" si="6"/>
        <v>#VALUE!</v>
      </c>
      <c r="IAJ37" s="5" t="str">
        <f t="shared" si="6"/>
        <v>#VALUE!</v>
      </c>
      <c r="IAK37" s="5" t="str">
        <f t="shared" si="6"/>
        <v>#VALUE!</v>
      </c>
      <c r="IAL37" s="5" t="str">
        <f t="shared" si="6"/>
        <v>#VALUE!</v>
      </c>
      <c r="IAM37" s="5" t="str">
        <f t="shared" si="6"/>
        <v>#VALUE!</v>
      </c>
      <c r="IAN37" s="5" t="str">
        <f t="shared" si="6"/>
        <v>#VALUE!</v>
      </c>
      <c r="IAO37" s="5" t="str">
        <f t="shared" si="6"/>
        <v>#VALUE!</v>
      </c>
      <c r="IAP37" s="5" t="str">
        <f t="shared" si="6"/>
        <v>#VALUE!</v>
      </c>
      <c r="IAQ37" s="5" t="str">
        <f t="shared" si="6"/>
        <v>#VALUE!</v>
      </c>
      <c r="IAR37" s="5" t="str">
        <f t="shared" si="6"/>
        <v>#VALUE!</v>
      </c>
      <c r="IAS37" s="5" t="str">
        <f t="shared" si="6"/>
        <v>#VALUE!</v>
      </c>
      <c r="IAT37" s="5" t="str">
        <f t="shared" si="6"/>
        <v>#VALUE!</v>
      </c>
      <c r="IAU37" s="5" t="str">
        <f t="shared" si="6"/>
        <v>#VALUE!</v>
      </c>
      <c r="IAV37" s="5" t="str">
        <f t="shared" si="6"/>
        <v>#VALUE!</v>
      </c>
      <c r="IAW37" s="5" t="str">
        <f t="shared" si="6"/>
        <v>#VALUE!</v>
      </c>
      <c r="IAX37" s="5" t="str">
        <f t="shared" si="6"/>
        <v>#VALUE!</v>
      </c>
      <c r="IAY37" s="5" t="str">
        <f t="shared" si="6"/>
        <v>#VALUE!</v>
      </c>
      <c r="IAZ37" s="5" t="str">
        <f t="shared" si="6"/>
        <v>#VALUE!</v>
      </c>
      <c r="IBA37" s="5" t="str">
        <f t="shared" si="6"/>
        <v>#VALUE!</v>
      </c>
      <c r="IBB37" s="5" t="str">
        <f t="shared" si="6"/>
        <v>#VALUE!</v>
      </c>
      <c r="IBC37" s="5" t="str">
        <f t="shared" si="6"/>
        <v>#VALUE!</v>
      </c>
      <c r="IBD37" s="5" t="str">
        <f t="shared" si="6"/>
        <v>#VALUE!</v>
      </c>
      <c r="IBE37" s="5" t="str">
        <f t="shared" si="6"/>
        <v>#VALUE!</v>
      </c>
      <c r="IBF37" s="5" t="str">
        <f t="shared" si="6"/>
        <v>#VALUE!</v>
      </c>
      <c r="IBG37" s="5" t="str">
        <f t="shared" si="6"/>
        <v>#VALUE!</v>
      </c>
      <c r="IBH37" s="5" t="str">
        <f t="shared" si="6"/>
        <v>#VALUE!</v>
      </c>
      <c r="IBI37" s="5" t="str">
        <f t="shared" si="6"/>
        <v>#VALUE!</v>
      </c>
      <c r="IBJ37" s="5" t="str">
        <f t="shared" si="6"/>
        <v>#VALUE!</v>
      </c>
      <c r="IBK37" s="5" t="str">
        <f t="shared" si="6"/>
        <v>#VALUE!</v>
      </c>
      <c r="IBL37" s="5" t="str">
        <f t="shared" si="6"/>
        <v>#VALUE!</v>
      </c>
      <c r="IBM37" s="5" t="str">
        <f t="shared" si="6"/>
        <v>#VALUE!</v>
      </c>
      <c r="IBN37" s="5" t="str">
        <f t="shared" si="6"/>
        <v>#VALUE!</v>
      </c>
      <c r="IBO37" s="5" t="str">
        <f t="shared" si="6"/>
        <v>#VALUE!</v>
      </c>
      <c r="IBP37" s="5" t="str">
        <f t="shared" si="6"/>
        <v>#VALUE!</v>
      </c>
      <c r="IBQ37" s="5" t="str">
        <f t="shared" si="6"/>
        <v>#VALUE!</v>
      </c>
      <c r="IBR37" s="5" t="str">
        <f t="shared" si="6"/>
        <v>#VALUE!</v>
      </c>
      <c r="IBS37" s="5" t="str">
        <f t="shared" si="6"/>
        <v>#VALUE!</v>
      </c>
      <c r="IBT37" s="5" t="str">
        <f t="shared" si="6"/>
        <v>#VALUE!</v>
      </c>
      <c r="IBU37" s="5" t="str">
        <f t="shared" si="6"/>
        <v>#VALUE!</v>
      </c>
      <c r="IBV37" s="5" t="str">
        <f t="shared" si="6"/>
        <v>#VALUE!</v>
      </c>
      <c r="IBW37" s="5" t="str">
        <f t="shared" si="6"/>
        <v>#VALUE!</v>
      </c>
      <c r="IBX37" s="5" t="str">
        <f t="shared" si="6"/>
        <v>#VALUE!</v>
      </c>
      <c r="IBY37" s="5" t="str">
        <f t="shared" si="6"/>
        <v>#VALUE!</v>
      </c>
      <c r="IBZ37" s="5" t="str">
        <f t="shared" si="6"/>
        <v>#VALUE!</v>
      </c>
      <c r="ICA37" s="5" t="str">
        <f t="shared" si="6"/>
        <v>#VALUE!</v>
      </c>
      <c r="ICB37" s="5" t="str">
        <f t="shared" si="6"/>
        <v>#VALUE!</v>
      </c>
      <c r="ICC37" s="5" t="str">
        <f t="shared" si="6"/>
        <v>#VALUE!</v>
      </c>
      <c r="ICD37" s="5" t="str">
        <f t="shared" si="6"/>
        <v>#VALUE!</v>
      </c>
      <c r="ICE37" s="5" t="str">
        <f t="shared" si="6"/>
        <v>#VALUE!</v>
      </c>
      <c r="ICF37" s="5" t="str">
        <f t="shared" si="6"/>
        <v>#VALUE!</v>
      </c>
      <c r="ICG37" s="5" t="str">
        <f t="shared" si="6"/>
        <v>#VALUE!</v>
      </c>
      <c r="ICH37" s="5" t="str">
        <f t="shared" si="6"/>
        <v>#VALUE!</v>
      </c>
      <c r="ICI37" s="5" t="str">
        <f t="shared" si="6"/>
        <v>#VALUE!</v>
      </c>
      <c r="ICJ37" s="5" t="str">
        <f t="shared" si="6"/>
        <v>#VALUE!</v>
      </c>
      <c r="ICK37" s="5" t="str">
        <f t="shared" si="6"/>
        <v>#VALUE!</v>
      </c>
      <c r="ICL37" s="5" t="str">
        <f t="shared" si="6"/>
        <v>#VALUE!</v>
      </c>
      <c r="ICM37" s="5" t="str">
        <f t="shared" si="6"/>
        <v>#VALUE!</v>
      </c>
      <c r="ICN37" s="5" t="str">
        <f t="shared" si="6"/>
        <v>#VALUE!</v>
      </c>
      <c r="ICO37" s="5" t="str">
        <f t="shared" si="6"/>
        <v>#VALUE!</v>
      </c>
      <c r="ICP37" s="5" t="str">
        <f t="shared" si="6"/>
        <v>#VALUE!</v>
      </c>
      <c r="ICQ37" s="5" t="str">
        <f t="shared" si="6"/>
        <v>#VALUE!</v>
      </c>
      <c r="ICR37" s="5" t="str">
        <f t="shared" si="6"/>
        <v>#VALUE!</v>
      </c>
      <c r="ICS37" s="5" t="str">
        <f t="shared" si="6"/>
        <v>#VALUE!</v>
      </c>
      <c r="ICT37" s="5" t="str">
        <f t="shared" si="6"/>
        <v>#VALUE!</v>
      </c>
      <c r="ICU37" s="5" t="str">
        <f t="shared" si="6"/>
        <v>#VALUE!</v>
      </c>
      <c r="ICV37" s="5" t="str">
        <f t="shared" si="6"/>
        <v>#VALUE!</v>
      </c>
      <c r="ICW37" s="5" t="str">
        <f t="shared" si="6"/>
        <v>#VALUE!</v>
      </c>
      <c r="ICX37" s="5" t="str">
        <f t="shared" si="6"/>
        <v>#VALUE!</v>
      </c>
      <c r="ICY37" s="5" t="str">
        <f t="shared" si="6"/>
        <v>#VALUE!</v>
      </c>
      <c r="ICZ37" s="5" t="str">
        <f t="shared" si="6"/>
        <v>#VALUE!</v>
      </c>
      <c r="IDA37" s="5" t="str">
        <f t="shared" si="6"/>
        <v>#VALUE!</v>
      </c>
      <c r="IDB37" s="5" t="str">
        <f t="shared" si="6"/>
        <v>#VALUE!</v>
      </c>
      <c r="IDC37" s="5" t="str">
        <f t="shared" si="6"/>
        <v>#VALUE!</v>
      </c>
      <c r="IDD37" s="5" t="str">
        <f t="shared" si="6"/>
        <v>#VALUE!</v>
      </c>
      <c r="IDE37" s="5" t="str">
        <f t="shared" si="6"/>
        <v>#VALUE!</v>
      </c>
      <c r="IDF37" s="5" t="str">
        <f t="shared" si="6"/>
        <v>#VALUE!</v>
      </c>
      <c r="IDG37" s="5" t="str">
        <f t="shared" si="6"/>
        <v>#VALUE!</v>
      </c>
      <c r="IDH37" s="5" t="str">
        <f t="shared" si="6"/>
        <v>#VALUE!</v>
      </c>
      <c r="IDI37" s="5" t="str">
        <f t="shared" si="6"/>
        <v>#VALUE!</v>
      </c>
      <c r="IDJ37" s="5" t="str">
        <f t="shared" si="6"/>
        <v>#VALUE!</v>
      </c>
      <c r="IDK37" s="5" t="str">
        <f t="shared" si="6"/>
        <v>#VALUE!</v>
      </c>
      <c r="IDL37" s="5" t="str">
        <f t="shared" si="6"/>
        <v>#VALUE!</v>
      </c>
      <c r="IDM37" s="5" t="str">
        <f t="shared" si="6"/>
        <v>#VALUE!</v>
      </c>
      <c r="IDN37" s="5" t="str">
        <f t="shared" si="6"/>
        <v>#VALUE!</v>
      </c>
      <c r="IDO37" s="5" t="str">
        <f t="shared" si="6"/>
        <v>#VALUE!</v>
      </c>
      <c r="IDP37" s="5" t="str">
        <f t="shared" si="6"/>
        <v>#VALUE!</v>
      </c>
      <c r="IDQ37" s="5" t="str">
        <f t="shared" si="6"/>
        <v>#VALUE!</v>
      </c>
      <c r="IDR37" s="5" t="str">
        <f t="shared" si="6"/>
        <v>#VALUE!</v>
      </c>
      <c r="IDS37" s="5" t="str">
        <f t="shared" si="6"/>
        <v>#VALUE!</v>
      </c>
      <c r="IDT37" s="5" t="str">
        <f t="shared" si="6"/>
        <v>#VALUE!</v>
      </c>
      <c r="IDU37" s="5" t="str">
        <f t="shared" si="6"/>
        <v>#VALUE!</v>
      </c>
      <c r="IDV37" s="5" t="str">
        <f t="shared" si="6"/>
        <v>#VALUE!</v>
      </c>
      <c r="IDW37" s="5" t="str">
        <f t="shared" si="6"/>
        <v>#VALUE!</v>
      </c>
      <c r="IDX37" s="5" t="str">
        <f t="shared" si="6"/>
        <v>#VALUE!</v>
      </c>
      <c r="IDY37" s="5" t="str">
        <f t="shared" si="6"/>
        <v>#VALUE!</v>
      </c>
      <c r="IDZ37" s="5" t="str">
        <f t="shared" si="6"/>
        <v>#VALUE!</v>
      </c>
      <c r="IEA37" s="5" t="str">
        <f t="shared" si="6"/>
        <v>#VALUE!</v>
      </c>
      <c r="IEB37" s="5" t="str">
        <f t="shared" si="6"/>
        <v>#VALUE!</v>
      </c>
      <c r="IEC37" s="5" t="str">
        <f t="shared" si="6"/>
        <v>#VALUE!</v>
      </c>
      <c r="IED37" s="5" t="str">
        <f t="shared" si="6"/>
        <v>#VALUE!</v>
      </c>
      <c r="IEE37" s="5" t="str">
        <f t="shared" si="6"/>
        <v>#VALUE!</v>
      </c>
      <c r="IEF37" s="5" t="str">
        <f t="shared" si="6"/>
        <v>#VALUE!</v>
      </c>
      <c r="IEG37" s="5" t="str">
        <f t="shared" si="6"/>
        <v>#VALUE!</v>
      </c>
      <c r="IEH37" s="5" t="str">
        <f t="shared" si="6"/>
        <v>#VALUE!</v>
      </c>
      <c r="IEI37" s="5" t="str">
        <f t="shared" si="6"/>
        <v>#VALUE!</v>
      </c>
      <c r="IEJ37" s="5" t="str">
        <f t="shared" si="6"/>
        <v>#VALUE!</v>
      </c>
      <c r="IEK37" s="5" t="str">
        <f t="shared" si="6"/>
        <v>#VALUE!</v>
      </c>
      <c r="IEL37" s="5" t="str">
        <f t="shared" si="6"/>
        <v>#VALUE!</v>
      </c>
      <c r="IEM37" s="5" t="str">
        <f t="shared" si="6"/>
        <v>#VALUE!</v>
      </c>
      <c r="IEN37" s="5" t="str">
        <f t="shared" si="6"/>
        <v>#VALUE!</v>
      </c>
      <c r="IEO37" s="5" t="str">
        <f t="shared" si="6"/>
        <v>#VALUE!</v>
      </c>
      <c r="IEP37" s="5" t="str">
        <f t="shared" si="6"/>
        <v>#VALUE!</v>
      </c>
      <c r="IEQ37" s="5" t="str">
        <f t="shared" si="6"/>
        <v>#VALUE!</v>
      </c>
      <c r="IER37" s="5" t="str">
        <f t="shared" si="6"/>
        <v>#VALUE!</v>
      </c>
      <c r="IES37" s="5" t="str">
        <f t="shared" si="6"/>
        <v>#VALUE!</v>
      </c>
      <c r="IET37" s="5" t="str">
        <f t="shared" si="6"/>
        <v>#VALUE!</v>
      </c>
      <c r="IEU37" s="5" t="str">
        <f t="shared" si="6"/>
        <v>#VALUE!</v>
      </c>
      <c r="IEV37" s="5" t="str">
        <f t="shared" si="6"/>
        <v>#VALUE!</v>
      </c>
      <c r="IEW37" s="5" t="str">
        <f t="shared" si="6"/>
        <v>#VALUE!</v>
      </c>
      <c r="IEX37" s="5" t="str">
        <f t="shared" si="6"/>
        <v>#VALUE!</v>
      </c>
      <c r="IEY37" s="5" t="str">
        <f t="shared" si="6"/>
        <v>#VALUE!</v>
      </c>
      <c r="IEZ37" s="5" t="str">
        <f t="shared" si="6"/>
        <v>#VALUE!</v>
      </c>
      <c r="IFA37" s="5" t="str">
        <f t="shared" si="6"/>
        <v>#VALUE!</v>
      </c>
      <c r="IFB37" s="5" t="str">
        <f t="shared" si="6"/>
        <v>#VALUE!</v>
      </c>
      <c r="IFC37" s="5" t="str">
        <f t="shared" si="6"/>
        <v>#VALUE!</v>
      </c>
      <c r="IFD37" s="5" t="str">
        <f t="shared" si="6"/>
        <v>#VALUE!</v>
      </c>
      <c r="IFE37" s="5" t="str">
        <f t="shared" si="6"/>
        <v>#VALUE!</v>
      </c>
      <c r="IFF37" s="5" t="str">
        <f t="shared" si="6"/>
        <v>#VALUE!</v>
      </c>
      <c r="IFG37" s="5" t="str">
        <f t="shared" si="6"/>
        <v>#VALUE!</v>
      </c>
      <c r="IFH37" s="5" t="str">
        <f t="shared" si="6"/>
        <v>#VALUE!</v>
      </c>
      <c r="IFI37" s="5" t="str">
        <f t="shared" si="6"/>
        <v>#VALUE!</v>
      </c>
      <c r="IFJ37" s="5" t="str">
        <f t="shared" si="6"/>
        <v>#VALUE!</v>
      </c>
      <c r="IFK37" s="5" t="str">
        <f t="shared" si="6"/>
        <v>#VALUE!</v>
      </c>
      <c r="IFL37" s="5" t="str">
        <f t="shared" si="6"/>
        <v>#VALUE!</v>
      </c>
      <c r="IFM37" s="5" t="str">
        <f t="shared" si="6"/>
        <v>#VALUE!</v>
      </c>
      <c r="IFN37" s="5" t="str">
        <f t="shared" si="6"/>
        <v>#VALUE!</v>
      </c>
      <c r="IFO37" s="5" t="str">
        <f t="shared" si="6"/>
        <v>#VALUE!</v>
      </c>
      <c r="IFP37" s="5" t="str">
        <f t="shared" si="6"/>
        <v>#VALUE!</v>
      </c>
      <c r="IFQ37" s="5" t="str">
        <f t="shared" si="6"/>
        <v>#VALUE!</v>
      </c>
      <c r="IFR37" s="5" t="str">
        <f t="shared" si="6"/>
        <v>#VALUE!</v>
      </c>
      <c r="IFS37" s="5" t="str">
        <f t="shared" si="6"/>
        <v>#VALUE!</v>
      </c>
      <c r="IFT37" s="5" t="str">
        <f t="shared" si="6"/>
        <v>#VALUE!</v>
      </c>
      <c r="IFU37" s="5" t="str">
        <f t="shared" si="6"/>
        <v>#VALUE!</v>
      </c>
      <c r="IFV37" s="5" t="str">
        <f t="shared" si="6"/>
        <v>#VALUE!</v>
      </c>
      <c r="IFW37" s="5" t="str">
        <f t="shared" si="6"/>
        <v>#VALUE!</v>
      </c>
      <c r="IFX37" s="5" t="str">
        <f t="shared" si="6"/>
        <v>#VALUE!</v>
      </c>
      <c r="IFY37" s="5" t="str">
        <f t="shared" si="6"/>
        <v>#VALUE!</v>
      </c>
      <c r="IFZ37" s="5" t="str">
        <f t="shared" si="6"/>
        <v>#VALUE!</v>
      </c>
      <c r="IGA37" s="5" t="str">
        <f t="shared" si="6"/>
        <v>#VALUE!</v>
      </c>
      <c r="IGB37" s="5" t="str">
        <f t="shared" si="6"/>
        <v>#VALUE!</v>
      </c>
      <c r="IGC37" s="5" t="str">
        <f t="shared" si="6"/>
        <v>#VALUE!</v>
      </c>
      <c r="IGD37" s="5" t="str">
        <f t="shared" si="6"/>
        <v>#VALUE!</v>
      </c>
      <c r="IGE37" s="5" t="str">
        <f t="shared" si="6"/>
        <v>#VALUE!</v>
      </c>
      <c r="IGF37" s="5" t="str">
        <f t="shared" si="6"/>
        <v>#VALUE!</v>
      </c>
      <c r="IGG37" s="5" t="str">
        <f t="shared" si="6"/>
        <v>#VALUE!</v>
      </c>
      <c r="IGH37" s="5" t="str">
        <f t="shared" si="6"/>
        <v>#VALUE!</v>
      </c>
      <c r="IGI37" s="5" t="str">
        <f t="shared" si="6"/>
        <v>#VALUE!</v>
      </c>
      <c r="IGJ37" s="5" t="str">
        <f t="shared" si="6"/>
        <v>#VALUE!</v>
      </c>
      <c r="IGK37" s="5" t="str">
        <f t="shared" si="6"/>
        <v>#VALUE!</v>
      </c>
      <c r="IGL37" s="5" t="str">
        <f t="shared" si="6"/>
        <v>#VALUE!</v>
      </c>
      <c r="IGM37" s="5" t="str">
        <f t="shared" si="6"/>
        <v>#VALUE!</v>
      </c>
      <c r="IGN37" s="5" t="str">
        <f t="shared" si="6"/>
        <v>#VALUE!</v>
      </c>
      <c r="IGO37" s="5" t="str">
        <f t="shared" si="6"/>
        <v>#VALUE!</v>
      </c>
      <c r="IGP37" s="5" t="str">
        <f t="shared" si="6"/>
        <v>#VALUE!</v>
      </c>
      <c r="IGQ37" s="5" t="str">
        <f t="shared" si="6"/>
        <v>#VALUE!</v>
      </c>
      <c r="IGR37" s="5" t="str">
        <f t="shared" si="6"/>
        <v>#VALUE!</v>
      </c>
      <c r="IGS37" s="5" t="str">
        <f t="shared" si="6"/>
        <v>#VALUE!</v>
      </c>
      <c r="IGT37" s="5" t="str">
        <f t="shared" si="6"/>
        <v>#VALUE!</v>
      </c>
      <c r="IGU37" s="5" t="str">
        <f t="shared" si="6"/>
        <v>#VALUE!</v>
      </c>
      <c r="IGV37" s="5" t="str">
        <f t="shared" si="6"/>
        <v>#VALUE!</v>
      </c>
      <c r="IGW37" s="5" t="str">
        <f t="shared" si="6"/>
        <v>#VALUE!</v>
      </c>
      <c r="IGX37" s="5" t="str">
        <f t="shared" si="6"/>
        <v>#VALUE!</v>
      </c>
      <c r="IGY37" s="5" t="str">
        <f t="shared" si="6"/>
        <v>#VALUE!</v>
      </c>
      <c r="IGZ37" s="5" t="str">
        <f t="shared" si="6"/>
        <v>#VALUE!</v>
      </c>
      <c r="IHA37" s="5" t="str">
        <f t="shared" si="6"/>
        <v>#VALUE!</v>
      </c>
      <c r="IHB37" s="5" t="str">
        <f t="shared" si="6"/>
        <v>#VALUE!</v>
      </c>
      <c r="IHC37" s="5" t="str">
        <f t="shared" si="6"/>
        <v>#VALUE!</v>
      </c>
      <c r="IHD37" s="5" t="str">
        <f t="shared" si="6"/>
        <v>#VALUE!</v>
      </c>
      <c r="IHE37" s="5" t="str">
        <f t="shared" si="6"/>
        <v>#VALUE!</v>
      </c>
      <c r="IHF37" s="5" t="str">
        <f t="shared" si="6"/>
        <v>#VALUE!</v>
      </c>
      <c r="IHG37" s="5" t="str">
        <f t="shared" si="6"/>
        <v>#VALUE!</v>
      </c>
      <c r="IHH37" s="5" t="str">
        <f t="shared" si="6"/>
        <v>#VALUE!</v>
      </c>
      <c r="IHI37" s="5" t="str">
        <f t="shared" si="6"/>
        <v>#VALUE!</v>
      </c>
      <c r="IHJ37" s="5" t="str">
        <f t="shared" si="6"/>
        <v>#VALUE!</v>
      </c>
      <c r="IHK37" s="5" t="str">
        <f t="shared" si="6"/>
        <v>#VALUE!</v>
      </c>
      <c r="IHL37" s="5" t="str">
        <f t="shared" si="6"/>
        <v>#VALUE!</v>
      </c>
      <c r="IHM37" s="5" t="str">
        <f t="shared" si="6"/>
        <v>#VALUE!</v>
      </c>
      <c r="IHN37" s="5" t="str">
        <f t="shared" si="6"/>
        <v>#VALUE!</v>
      </c>
      <c r="IHO37" s="5" t="str">
        <f t="shared" si="6"/>
        <v>#VALUE!</v>
      </c>
      <c r="IHP37" s="5" t="str">
        <f t="shared" si="6"/>
        <v>#VALUE!</v>
      </c>
      <c r="IHQ37" s="5" t="str">
        <f t="shared" si="6"/>
        <v>#VALUE!</v>
      </c>
      <c r="IHR37" s="5" t="str">
        <f t="shared" si="6"/>
        <v>#VALUE!</v>
      </c>
      <c r="IHS37" s="5" t="str">
        <f t="shared" si="6"/>
        <v>#VALUE!</v>
      </c>
      <c r="IHT37" s="5" t="str">
        <f t="shared" si="6"/>
        <v>#VALUE!</v>
      </c>
      <c r="IHU37" s="5" t="str">
        <f t="shared" si="6"/>
        <v>#VALUE!</v>
      </c>
      <c r="IHV37" s="5" t="str">
        <f t="shared" si="6"/>
        <v>#VALUE!</v>
      </c>
      <c r="IHW37" s="5" t="str">
        <f t="shared" si="6"/>
        <v>#VALUE!</v>
      </c>
      <c r="IHX37" s="5" t="str">
        <f t="shared" si="6"/>
        <v>#VALUE!</v>
      </c>
      <c r="IHY37" s="5" t="str">
        <f t="shared" si="6"/>
        <v>#VALUE!</v>
      </c>
      <c r="IHZ37" s="5" t="str">
        <f t="shared" si="6"/>
        <v>#VALUE!</v>
      </c>
      <c r="IIA37" s="5" t="str">
        <f t="shared" si="6"/>
        <v>#VALUE!</v>
      </c>
      <c r="IIB37" s="5" t="str">
        <f t="shared" si="6"/>
        <v>#VALUE!</v>
      </c>
      <c r="IIC37" s="5" t="str">
        <f t="shared" si="6"/>
        <v>#VALUE!</v>
      </c>
      <c r="IID37" s="5" t="str">
        <f t="shared" si="6"/>
        <v>#VALUE!</v>
      </c>
      <c r="IIE37" s="5" t="str">
        <f t="shared" si="6"/>
        <v>#VALUE!</v>
      </c>
      <c r="IIF37" s="5" t="str">
        <f t="shared" si="6"/>
        <v>#VALUE!</v>
      </c>
      <c r="IIG37" s="5" t="str">
        <f t="shared" si="6"/>
        <v>#VALUE!</v>
      </c>
      <c r="IIH37" s="5" t="str">
        <f t="shared" si="6"/>
        <v>#VALUE!</v>
      </c>
      <c r="III37" s="5" t="str">
        <f t="shared" si="6"/>
        <v>#VALUE!</v>
      </c>
      <c r="IIJ37" s="5" t="str">
        <f t="shared" si="6"/>
        <v>#VALUE!</v>
      </c>
      <c r="IIK37" s="5" t="str">
        <f t="shared" si="6"/>
        <v>#VALUE!</v>
      </c>
      <c r="IIL37" s="5" t="str">
        <f t="shared" si="6"/>
        <v>#VALUE!</v>
      </c>
      <c r="IIM37" s="5" t="str">
        <f t="shared" si="6"/>
        <v>#VALUE!</v>
      </c>
      <c r="IIN37" s="5" t="str">
        <f t="shared" si="6"/>
        <v>#VALUE!</v>
      </c>
      <c r="IIO37" s="5" t="str">
        <f t="shared" si="6"/>
        <v>#VALUE!</v>
      </c>
      <c r="IIP37" s="5" t="str">
        <f t="shared" si="6"/>
        <v>#VALUE!</v>
      </c>
      <c r="IIQ37" s="5" t="str">
        <f t="shared" si="6"/>
        <v>#VALUE!</v>
      </c>
      <c r="IIR37" s="5" t="str">
        <f t="shared" si="6"/>
        <v>#VALUE!</v>
      </c>
      <c r="IIS37" s="5" t="str">
        <f t="shared" si="6"/>
        <v>#VALUE!</v>
      </c>
      <c r="IIT37" s="5" t="str">
        <f t="shared" si="6"/>
        <v>#VALUE!</v>
      </c>
      <c r="IIU37" s="5" t="str">
        <f t="shared" si="6"/>
        <v>#VALUE!</v>
      </c>
      <c r="IIV37" s="5" t="str">
        <f t="shared" si="6"/>
        <v>#VALUE!</v>
      </c>
      <c r="IIW37" s="5" t="str">
        <f t="shared" si="6"/>
        <v>#VALUE!</v>
      </c>
      <c r="IIX37" s="5" t="str">
        <f t="shared" si="6"/>
        <v>#VALUE!</v>
      </c>
      <c r="IIY37" s="5" t="str">
        <f t="shared" si="6"/>
        <v>#VALUE!</v>
      </c>
      <c r="IIZ37" s="5" t="str">
        <f t="shared" si="6"/>
        <v>#VALUE!</v>
      </c>
      <c r="IJA37" s="5" t="str">
        <f t="shared" si="6"/>
        <v>#VALUE!</v>
      </c>
      <c r="IJB37" s="5" t="str">
        <f t="shared" si="6"/>
        <v>#VALUE!</v>
      </c>
      <c r="IJC37" s="5" t="str">
        <f t="shared" si="6"/>
        <v>#VALUE!</v>
      </c>
      <c r="IJD37" s="5" t="str">
        <f t="shared" si="6"/>
        <v>#VALUE!</v>
      </c>
      <c r="IJE37" s="5" t="str">
        <f t="shared" si="6"/>
        <v>#VALUE!</v>
      </c>
      <c r="IJF37" s="5" t="str">
        <f t="shared" si="6"/>
        <v>#VALUE!</v>
      </c>
      <c r="IJG37" s="5" t="str">
        <f t="shared" si="6"/>
        <v>#VALUE!</v>
      </c>
      <c r="IJH37" s="5" t="str">
        <f t="shared" si="6"/>
        <v>#VALUE!</v>
      </c>
      <c r="IJI37" s="5" t="str">
        <f t="shared" si="6"/>
        <v>#VALUE!</v>
      </c>
      <c r="IJJ37" s="5" t="str">
        <f t="shared" si="6"/>
        <v>#VALUE!</v>
      </c>
      <c r="IJK37" s="5" t="str">
        <f t="shared" si="6"/>
        <v>#VALUE!</v>
      </c>
      <c r="IJL37" s="5" t="str">
        <f t="shared" si="6"/>
        <v>#VALUE!</v>
      </c>
      <c r="IJM37" s="5" t="str">
        <f t="shared" si="6"/>
        <v>#VALUE!</v>
      </c>
      <c r="IJN37" s="5" t="str">
        <f t="shared" si="6"/>
        <v>#VALUE!</v>
      </c>
      <c r="IJO37" s="5" t="str">
        <f t="shared" si="6"/>
        <v>#VALUE!</v>
      </c>
      <c r="IJP37" s="5" t="str">
        <f t="shared" si="6"/>
        <v>#VALUE!</v>
      </c>
      <c r="IJQ37" s="5" t="str">
        <f t="shared" si="6"/>
        <v>#VALUE!</v>
      </c>
      <c r="IJR37" s="5" t="str">
        <f t="shared" si="6"/>
        <v>#VALUE!</v>
      </c>
      <c r="IJS37" s="5" t="str">
        <f t="shared" si="6"/>
        <v>#VALUE!</v>
      </c>
      <c r="IJT37" s="5" t="str">
        <f t="shared" si="6"/>
        <v>#VALUE!</v>
      </c>
      <c r="IJU37" s="5" t="str">
        <f t="shared" si="6"/>
        <v>#VALUE!</v>
      </c>
      <c r="IJV37" s="5" t="str">
        <f t="shared" si="6"/>
        <v>#VALUE!</v>
      </c>
      <c r="IJW37" s="5" t="str">
        <f t="shared" si="6"/>
        <v>#VALUE!</v>
      </c>
      <c r="IJX37" s="5" t="str">
        <f t="shared" si="6"/>
        <v>#VALUE!</v>
      </c>
      <c r="IJY37" s="5" t="str">
        <f t="shared" si="6"/>
        <v>#VALUE!</v>
      </c>
      <c r="IJZ37" s="5" t="str">
        <f t="shared" si="6"/>
        <v>#VALUE!</v>
      </c>
      <c r="IKA37" s="5" t="str">
        <f t="shared" si="6"/>
        <v>#VALUE!</v>
      </c>
      <c r="IKB37" s="5" t="str">
        <f t="shared" si="6"/>
        <v>#VALUE!</v>
      </c>
      <c r="IKC37" s="5" t="str">
        <f t="shared" si="6"/>
        <v>#VALUE!</v>
      </c>
      <c r="IKD37" s="5" t="str">
        <f t="shared" si="6"/>
        <v>#VALUE!</v>
      </c>
      <c r="IKE37" s="5" t="str">
        <f t="shared" si="6"/>
        <v>#VALUE!</v>
      </c>
      <c r="IKF37" s="5" t="str">
        <f t="shared" si="6"/>
        <v>#VALUE!</v>
      </c>
      <c r="IKG37" s="5" t="str">
        <f t="shared" si="6"/>
        <v>#VALUE!</v>
      </c>
      <c r="IKH37" s="5" t="str">
        <f t="shared" si="6"/>
        <v>#VALUE!</v>
      </c>
      <c r="IKI37" s="5" t="str">
        <f t="shared" si="6"/>
        <v>#VALUE!</v>
      </c>
      <c r="IKJ37" s="5" t="str">
        <f t="shared" si="6"/>
        <v>#VALUE!</v>
      </c>
      <c r="IKK37" s="5" t="str">
        <f t="shared" si="6"/>
        <v>#VALUE!</v>
      </c>
      <c r="IKL37" s="5" t="str">
        <f t="shared" si="6"/>
        <v>#VALUE!</v>
      </c>
      <c r="IKM37" s="5" t="str">
        <f t="shared" si="6"/>
        <v>#VALUE!</v>
      </c>
      <c r="IKN37" s="5" t="str">
        <f t="shared" si="6"/>
        <v>#VALUE!</v>
      </c>
      <c r="IKO37" s="5" t="str">
        <f t="shared" si="6"/>
        <v>#VALUE!</v>
      </c>
      <c r="IKP37" s="5" t="str">
        <f t="shared" si="6"/>
        <v>#VALUE!</v>
      </c>
      <c r="IKQ37" s="5" t="str">
        <f t="shared" si="6"/>
        <v>#VALUE!</v>
      </c>
      <c r="IKR37" s="5" t="str">
        <f t="shared" si="6"/>
        <v>#VALUE!</v>
      </c>
      <c r="IKS37" s="5" t="str">
        <f t="shared" si="6"/>
        <v>#VALUE!</v>
      </c>
      <c r="IKT37" s="5" t="str">
        <f t="shared" si="6"/>
        <v>#VALUE!</v>
      </c>
      <c r="IKU37" s="5" t="str">
        <f t="shared" si="6"/>
        <v>#VALUE!</v>
      </c>
      <c r="IKV37" s="5" t="str">
        <f t="shared" si="6"/>
        <v>#VALUE!</v>
      </c>
      <c r="IKW37" s="5" t="str">
        <f t="shared" si="6"/>
        <v>#VALUE!</v>
      </c>
      <c r="IKX37" s="5" t="str">
        <f t="shared" si="6"/>
        <v>#VALUE!</v>
      </c>
      <c r="IKY37" s="5" t="str">
        <f t="shared" si="6"/>
        <v>#VALUE!</v>
      </c>
      <c r="IKZ37" s="5" t="str">
        <f t="shared" si="6"/>
        <v>#VALUE!</v>
      </c>
      <c r="ILA37" s="5" t="str">
        <f t="shared" si="6"/>
        <v>#VALUE!</v>
      </c>
      <c r="ILB37" s="5" t="str">
        <f t="shared" si="6"/>
        <v>#VALUE!</v>
      </c>
      <c r="ILC37" s="5" t="str">
        <f t="shared" si="6"/>
        <v>#VALUE!</v>
      </c>
      <c r="ILD37" s="5" t="str">
        <f t="shared" si="6"/>
        <v>#VALUE!</v>
      </c>
      <c r="ILE37" s="5" t="str">
        <f t="shared" si="6"/>
        <v>#VALUE!</v>
      </c>
      <c r="ILF37" s="5" t="str">
        <f t="shared" si="6"/>
        <v>#VALUE!</v>
      </c>
      <c r="ILG37" s="5" t="str">
        <f t="shared" si="6"/>
        <v>#VALUE!</v>
      </c>
      <c r="ILH37" s="5" t="str">
        <f t="shared" si="6"/>
        <v>#VALUE!</v>
      </c>
      <c r="ILI37" s="5" t="str">
        <f t="shared" si="6"/>
        <v>#VALUE!</v>
      </c>
      <c r="ILJ37" s="5" t="str">
        <f t="shared" si="6"/>
        <v>#VALUE!</v>
      </c>
      <c r="ILK37" s="5" t="str">
        <f t="shared" si="6"/>
        <v>#VALUE!</v>
      </c>
      <c r="ILL37" s="5" t="str">
        <f t="shared" si="6"/>
        <v>#VALUE!</v>
      </c>
      <c r="ILM37" s="5" t="str">
        <f t="shared" si="6"/>
        <v>#VALUE!</v>
      </c>
      <c r="ILN37" s="5" t="str">
        <f t="shared" si="6"/>
        <v>#VALUE!</v>
      </c>
      <c r="ILO37" s="5" t="str">
        <f t="shared" si="6"/>
        <v>#VALUE!</v>
      </c>
      <c r="ILP37" s="5" t="str">
        <f t="shared" si="6"/>
        <v>#VALUE!</v>
      </c>
      <c r="ILQ37" s="5" t="str">
        <f t="shared" si="6"/>
        <v>#VALUE!</v>
      </c>
      <c r="ILR37" s="5" t="str">
        <f t="shared" si="6"/>
        <v>#VALUE!</v>
      </c>
      <c r="ILS37" s="5" t="str">
        <f t="shared" si="6"/>
        <v>#VALUE!</v>
      </c>
      <c r="ILT37" s="5" t="str">
        <f t="shared" si="6"/>
        <v>#VALUE!</v>
      </c>
      <c r="ILU37" s="5" t="str">
        <f t="shared" si="6"/>
        <v>#VALUE!</v>
      </c>
      <c r="ILV37" s="5" t="str">
        <f t="shared" si="6"/>
        <v>#VALUE!</v>
      </c>
      <c r="ILW37" s="5" t="str">
        <f t="shared" si="6"/>
        <v>#VALUE!</v>
      </c>
      <c r="ILX37" s="5" t="str">
        <f t="shared" si="6"/>
        <v>#VALUE!</v>
      </c>
      <c r="ILY37" s="5" t="str">
        <f t="shared" si="6"/>
        <v>#VALUE!</v>
      </c>
      <c r="ILZ37" s="5" t="str">
        <f t="shared" si="6"/>
        <v>#VALUE!</v>
      </c>
      <c r="IMA37" s="5" t="str">
        <f t="shared" si="6"/>
        <v>#VALUE!</v>
      </c>
      <c r="IMB37" s="5" t="str">
        <f t="shared" si="6"/>
        <v>#VALUE!</v>
      </c>
      <c r="IMC37" s="5" t="str">
        <f t="shared" si="6"/>
        <v>#VALUE!</v>
      </c>
      <c r="IMD37" s="5" t="str">
        <f t="shared" si="6"/>
        <v>#VALUE!</v>
      </c>
      <c r="IME37" s="5" t="str">
        <f t="shared" si="6"/>
        <v>#VALUE!</v>
      </c>
      <c r="IMF37" s="5" t="str">
        <f t="shared" si="6"/>
        <v>#VALUE!</v>
      </c>
      <c r="IMG37" s="5" t="str">
        <f t="shared" si="6"/>
        <v>#VALUE!</v>
      </c>
      <c r="IMH37" s="5" t="str">
        <f t="shared" si="6"/>
        <v>#VALUE!</v>
      </c>
      <c r="IMI37" s="5" t="str">
        <f t="shared" si="6"/>
        <v>#VALUE!</v>
      </c>
      <c r="IMJ37" s="5" t="str">
        <f t="shared" si="6"/>
        <v>#VALUE!</v>
      </c>
      <c r="IMK37" s="5" t="str">
        <f t="shared" si="6"/>
        <v>#VALUE!</v>
      </c>
      <c r="IML37" s="5" t="str">
        <f t="shared" si="6"/>
        <v>#VALUE!</v>
      </c>
      <c r="IMM37" s="5" t="str">
        <f t="shared" si="6"/>
        <v>#VALUE!</v>
      </c>
      <c r="IMN37" s="5" t="str">
        <f t="shared" si="6"/>
        <v>#VALUE!</v>
      </c>
      <c r="IMO37" s="5" t="str">
        <f t="shared" si="6"/>
        <v>#VALUE!</v>
      </c>
      <c r="IMP37" s="5" t="str">
        <f t="shared" si="6"/>
        <v>#VALUE!</v>
      </c>
      <c r="IMQ37" s="5" t="str">
        <f t="shared" si="6"/>
        <v>#VALUE!</v>
      </c>
      <c r="IMR37" s="5" t="str">
        <f t="shared" si="6"/>
        <v>#VALUE!</v>
      </c>
      <c r="IMS37" s="5" t="str">
        <f t="shared" si="6"/>
        <v>#VALUE!</v>
      </c>
      <c r="IMT37" s="5" t="str">
        <f t="shared" si="6"/>
        <v>#VALUE!</v>
      </c>
      <c r="IMU37" s="5" t="str">
        <f t="shared" si="6"/>
        <v>#VALUE!</v>
      </c>
      <c r="IMV37" s="5" t="str">
        <f t="shared" si="6"/>
        <v>#VALUE!</v>
      </c>
      <c r="IMW37" s="5" t="str">
        <f t="shared" si="6"/>
        <v>#VALUE!</v>
      </c>
      <c r="IMX37" s="5" t="str">
        <f t="shared" si="6"/>
        <v>#VALUE!</v>
      </c>
      <c r="IMY37" s="5" t="str">
        <f t="shared" si="6"/>
        <v>#VALUE!</v>
      </c>
      <c r="IMZ37" s="5" t="str">
        <f t="shared" si="6"/>
        <v>#VALUE!</v>
      </c>
      <c r="INA37" s="5" t="str">
        <f t="shared" si="6"/>
        <v>#VALUE!</v>
      </c>
      <c r="INB37" s="5" t="str">
        <f t="shared" si="6"/>
        <v>#VALUE!</v>
      </c>
      <c r="INC37" s="5" t="str">
        <f t="shared" si="6"/>
        <v>#VALUE!</v>
      </c>
      <c r="IND37" s="5" t="str">
        <f t="shared" si="6"/>
        <v>#VALUE!</v>
      </c>
      <c r="INE37" s="5" t="str">
        <f t="shared" si="6"/>
        <v>#VALUE!</v>
      </c>
      <c r="INF37" s="5" t="str">
        <f t="shared" si="6"/>
        <v>#VALUE!</v>
      </c>
      <c r="ING37" s="5" t="str">
        <f t="shared" si="6"/>
        <v>#VALUE!</v>
      </c>
      <c r="INH37" s="5" t="str">
        <f t="shared" si="6"/>
        <v>#VALUE!</v>
      </c>
      <c r="INI37" s="5" t="str">
        <f t="shared" si="6"/>
        <v>#VALUE!</v>
      </c>
      <c r="INJ37" s="5" t="str">
        <f t="shared" si="6"/>
        <v>#VALUE!</v>
      </c>
      <c r="INK37" s="5" t="str">
        <f t="shared" si="6"/>
        <v>#VALUE!</v>
      </c>
      <c r="INL37" s="5" t="str">
        <f t="shared" si="6"/>
        <v>#VALUE!</v>
      </c>
      <c r="INM37" s="5" t="str">
        <f t="shared" si="6"/>
        <v>#VALUE!</v>
      </c>
      <c r="INN37" s="5" t="str">
        <f t="shared" si="6"/>
        <v>#VALUE!</v>
      </c>
      <c r="INO37" s="5" t="str">
        <f t="shared" si="6"/>
        <v>#VALUE!</v>
      </c>
      <c r="INP37" s="5" t="str">
        <f t="shared" si="6"/>
        <v>#VALUE!</v>
      </c>
      <c r="INQ37" s="5" t="str">
        <f t="shared" si="6"/>
        <v>#VALUE!</v>
      </c>
      <c r="INR37" s="5" t="str">
        <f t="shared" si="6"/>
        <v>#VALUE!</v>
      </c>
      <c r="INS37" s="5" t="str">
        <f t="shared" si="6"/>
        <v>#VALUE!</v>
      </c>
      <c r="INT37" s="5" t="str">
        <f t="shared" si="6"/>
        <v>#VALUE!</v>
      </c>
      <c r="INU37" s="5" t="str">
        <f t="shared" si="6"/>
        <v>#VALUE!</v>
      </c>
      <c r="INV37" s="5" t="str">
        <f t="shared" si="6"/>
        <v>#VALUE!</v>
      </c>
      <c r="INW37" s="5" t="str">
        <f t="shared" si="6"/>
        <v>#VALUE!</v>
      </c>
      <c r="INX37" s="5" t="str">
        <f t="shared" si="6"/>
        <v>#VALUE!</v>
      </c>
      <c r="INY37" s="5" t="str">
        <f t="shared" si="6"/>
        <v>#VALUE!</v>
      </c>
      <c r="INZ37" s="5" t="str">
        <f t="shared" si="6"/>
        <v>#VALUE!</v>
      </c>
      <c r="IOA37" s="5" t="str">
        <f t="shared" si="6"/>
        <v>#VALUE!</v>
      </c>
      <c r="IOB37" s="5" t="str">
        <f t="shared" si="6"/>
        <v>#VALUE!</v>
      </c>
      <c r="IOC37" s="5" t="str">
        <f t="shared" si="6"/>
        <v>#VALUE!</v>
      </c>
      <c r="IOD37" s="5" t="str">
        <f t="shared" si="6"/>
        <v>#VALUE!</v>
      </c>
      <c r="IOE37" s="5" t="str">
        <f t="shared" si="6"/>
        <v>#VALUE!</v>
      </c>
      <c r="IOF37" s="5" t="str">
        <f t="shared" si="6"/>
        <v>#VALUE!</v>
      </c>
      <c r="IOG37" s="5" t="str">
        <f t="shared" si="6"/>
        <v>#VALUE!</v>
      </c>
      <c r="IOH37" s="5" t="str">
        <f t="shared" si="6"/>
        <v>#VALUE!</v>
      </c>
      <c r="IOI37" s="5" t="str">
        <f t="shared" si="6"/>
        <v>#VALUE!</v>
      </c>
      <c r="IOJ37" s="5" t="str">
        <f t="shared" si="6"/>
        <v>#VALUE!</v>
      </c>
      <c r="IOK37" s="5" t="str">
        <f t="shared" si="6"/>
        <v>#VALUE!</v>
      </c>
      <c r="IOL37" s="5" t="str">
        <f t="shared" si="6"/>
        <v>#VALUE!</v>
      </c>
      <c r="IOM37" s="5" t="str">
        <f t="shared" si="6"/>
        <v>#VALUE!</v>
      </c>
      <c r="ION37" s="5" t="str">
        <f t="shared" si="6"/>
        <v>#VALUE!</v>
      </c>
      <c r="IOO37" s="5" t="str">
        <f t="shared" si="6"/>
        <v>#VALUE!</v>
      </c>
      <c r="IOP37" s="5" t="str">
        <f t="shared" si="6"/>
        <v>#VALUE!</v>
      </c>
      <c r="IOQ37" s="5" t="str">
        <f t="shared" si="6"/>
        <v>#VALUE!</v>
      </c>
      <c r="IOR37" s="5" t="str">
        <f t="shared" si="6"/>
        <v>#VALUE!</v>
      </c>
      <c r="IOS37" s="5" t="str">
        <f t="shared" si="6"/>
        <v>#VALUE!</v>
      </c>
      <c r="IOT37" s="5" t="str">
        <f t="shared" si="6"/>
        <v>#VALUE!</v>
      </c>
      <c r="IOU37" s="5" t="str">
        <f t="shared" si="6"/>
        <v>#VALUE!</v>
      </c>
      <c r="IOV37" s="5" t="str">
        <f t="shared" si="6"/>
        <v>#VALUE!</v>
      </c>
      <c r="IOW37" s="5" t="str">
        <f t="shared" si="6"/>
        <v>#VALUE!</v>
      </c>
      <c r="IOX37" s="5" t="str">
        <f t="shared" si="6"/>
        <v>#VALUE!</v>
      </c>
      <c r="IOY37" s="5" t="str">
        <f t="shared" si="6"/>
        <v>#VALUE!</v>
      </c>
      <c r="IOZ37" s="5" t="str">
        <f t="shared" si="6"/>
        <v>#VALUE!</v>
      </c>
      <c r="IPA37" s="5" t="str">
        <f t="shared" si="6"/>
        <v>#VALUE!</v>
      </c>
      <c r="IPB37" s="5" t="str">
        <f t="shared" si="6"/>
        <v>#VALUE!</v>
      </c>
      <c r="IPC37" s="5" t="str">
        <f t="shared" si="6"/>
        <v>#VALUE!</v>
      </c>
      <c r="IPD37" s="5" t="str">
        <f t="shared" si="6"/>
        <v>#VALUE!</v>
      </c>
      <c r="IPE37" s="5" t="str">
        <f t="shared" si="6"/>
        <v>#VALUE!</v>
      </c>
      <c r="IPF37" s="5" t="str">
        <f t="shared" si="6"/>
        <v>#VALUE!</v>
      </c>
      <c r="IPG37" s="5" t="str">
        <f t="shared" si="6"/>
        <v>#VALUE!</v>
      </c>
      <c r="IPH37" s="5" t="str">
        <f t="shared" si="6"/>
        <v>#VALUE!</v>
      </c>
      <c r="IPI37" s="5" t="str">
        <f t="shared" si="6"/>
        <v>#VALUE!</v>
      </c>
      <c r="IPJ37" s="5" t="str">
        <f t="shared" si="6"/>
        <v>#VALUE!</v>
      </c>
      <c r="IPK37" s="5" t="str">
        <f t="shared" si="6"/>
        <v>#VALUE!</v>
      </c>
      <c r="IPL37" s="5" t="str">
        <f t="shared" si="6"/>
        <v>#VALUE!</v>
      </c>
      <c r="IPM37" s="5" t="str">
        <f t="shared" si="6"/>
        <v>#VALUE!</v>
      </c>
      <c r="IPN37" s="5" t="str">
        <f t="shared" si="6"/>
        <v>#VALUE!</v>
      </c>
      <c r="IPO37" s="5" t="str">
        <f t="shared" si="6"/>
        <v>#VALUE!</v>
      </c>
      <c r="IPP37" s="5" t="str">
        <f t="shared" si="6"/>
        <v>#VALUE!</v>
      </c>
      <c r="IPQ37" s="5" t="str">
        <f t="shared" si="6"/>
        <v>#VALUE!</v>
      </c>
      <c r="IPR37" s="5" t="str">
        <f t="shared" si="6"/>
        <v>#VALUE!</v>
      </c>
      <c r="IPS37" s="5" t="str">
        <f t="shared" si="6"/>
        <v>#VALUE!</v>
      </c>
      <c r="IPT37" s="5" t="str">
        <f t="shared" si="6"/>
        <v>#VALUE!</v>
      </c>
      <c r="IPU37" s="5" t="str">
        <f t="shared" si="6"/>
        <v>#VALUE!</v>
      </c>
      <c r="IPV37" s="5" t="str">
        <f t="shared" si="6"/>
        <v>#VALUE!</v>
      </c>
      <c r="IPW37" s="5" t="str">
        <f t="shared" si="6"/>
        <v>#VALUE!</v>
      </c>
      <c r="IPX37" s="5" t="str">
        <f t="shared" si="6"/>
        <v>#VALUE!</v>
      </c>
      <c r="IPY37" s="5" t="str">
        <f t="shared" si="6"/>
        <v>#VALUE!</v>
      </c>
      <c r="IPZ37" s="5" t="str">
        <f t="shared" si="6"/>
        <v>#VALUE!</v>
      </c>
      <c r="IQA37" s="5" t="str">
        <f t="shared" si="6"/>
        <v>#VALUE!</v>
      </c>
      <c r="IQB37" s="5" t="str">
        <f t="shared" si="6"/>
        <v>#VALUE!</v>
      </c>
      <c r="IQC37" s="5" t="str">
        <f t="shared" si="6"/>
        <v>#VALUE!</v>
      </c>
      <c r="IQD37" s="5" t="str">
        <f t="shared" si="6"/>
        <v>#VALUE!</v>
      </c>
      <c r="IQE37" s="5" t="str">
        <f t="shared" si="6"/>
        <v>#VALUE!</v>
      </c>
      <c r="IQF37" s="5" t="str">
        <f t="shared" si="6"/>
        <v>#VALUE!</v>
      </c>
      <c r="IQG37" s="5" t="str">
        <f t="shared" si="6"/>
        <v>#VALUE!</v>
      </c>
      <c r="IQH37" s="5" t="str">
        <f t="shared" si="6"/>
        <v>#VALUE!</v>
      </c>
      <c r="IQI37" s="5" t="str">
        <f t="shared" si="6"/>
        <v>#VALUE!</v>
      </c>
      <c r="IQJ37" s="5" t="str">
        <f t="shared" si="6"/>
        <v>#VALUE!</v>
      </c>
      <c r="IQK37" s="5" t="str">
        <f t="shared" si="6"/>
        <v>#VALUE!</v>
      </c>
      <c r="IQL37" s="5" t="str">
        <f t="shared" si="6"/>
        <v>#VALUE!</v>
      </c>
      <c r="IQM37" s="5" t="str">
        <f t="shared" si="6"/>
        <v>#VALUE!</v>
      </c>
      <c r="IQN37" s="5" t="str">
        <f t="shared" si="6"/>
        <v>#VALUE!</v>
      </c>
      <c r="IQO37" s="5" t="str">
        <f t="shared" si="6"/>
        <v>#VALUE!</v>
      </c>
      <c r="IQP37" s="5" t="str">
        <f t="shared" si="6"/>
        <v>#VALUE!</v>
      </c>
      <c r="IQQ37" s="5" t="str">
        <f t="shared" si="6"/>
        <v>#VALUE!</v>
      </c>
      <c r="IQR37" s="5" t="str">
        <f t="shared" si="6"/>
        <v>#VALUE!</v>
      </c>
      <c r="IQS37" s="5" t="str">
        <f t="shared" si="6"/>
        <v>#VALUE!</v>
      </c>
      <c r="IQT37" s="5" t="str">
        <f t="shared" si="6"/>
        <v>#VALUE!</v>
      </c>
      <c r="IQU37" s="5" t="str">
        <f t="shared" si="6"/>
        <v>#VALUE!</v>
      </c>
      <c r="IQV37" s="5" t="str">
        <f t="shared" si="6"/>
        <v>#VALUE!</v>
      </c>
      <c r="IQW37" s="5" t="str">
        <f t="shared" si="6"/>
        <v>#VALUE!</v>
      </c>
      <c r="IQX37" s="5" t="str">
        <f t="shared" si="6"/>
        <v>#VALUE!</v>
      </c>
      <c r="IQY37" s="5" t="str">
        <f t="shared" si="6"/>
        <v>#VALUE!</v>
      </c>
      <c r="IQZ37" s="5" t="str">
        <f t="shared" si="6"/>
        <v>#VALUE!</v>
      </c>
      <c r="IRA37" s="5" t="str">
        <f t="shared" si="6"/>
        <v>#VALUE!</v>
      </c>
      <c r="IRB37" s="5" t="str">
        <f t="shared" si="6"/>
        <v>#VALUE!</v>
      </c>
      <c r="IRC37" s="5" t="str">
        <f t="shared" si="6"/>
        <v>#VALUE!</v>
      </c>
      <c r="IRD37" s="5" t="str">
        <f t="shared" si="6"/>
        <v>#VALUE!</v>
      </c>
      <c r="IRE37" s="5" t="str">
        <f t="shared" si="6"/>
        <v>#VALUE!</v>
      </c>
      <c r="IRF37" s="5" t="str">
        <f t="shared" si="6"/>
        <v>#VALUE!</v>
      </c>
      <c r="IRG37" s="5" t="str">
        <f t="shared" si="6"/>
        <v>#VALUE!</v>
      </c>
      <c r="IRH37" s="5" t="str">
        <f t="shared" si="6"/>
        <v>#VALUE!</v>
      </c>
      <c r="IRI37" s="5" t="str">
        <f t="shared" si="6"/>
        <v>#VALUE!</v>
      </c>
      <c r="IRJ37" s="5" t="str">
        <f t="shared" si="6"/>
        <v>#VALUE!</v>
      </c>
      <c r="IRK37" s="5" t="str">
        <f t="shared" si="6"/>
        <v>#VALUE!</v>
      </c>
      <c r="IRL37" s="5" t="str">
        <f t="shared" si="6"/>
        <v>#VALUE!</v>
      </c>
      <c r="IRM37" s="5" t="str">
        <f t="shared" si="6"/>
        <v>#VALUE!</v>
      </c>
      <c r="IRN37" s="5" t="str">
        <f t="shared" si="6"/>
        <v>#VALUE!</v>
      </c>
      <c r="IRO37" s="5" t="str">
        <f t="shared" si="6"/>
        <v>#VALUE!</v>
      </c>
      <c r="IRP37" s="5" t="str">
        <f t="shared" si="6"/>
        <v>#VALUE!</v>
      </c>
      <c r="IRQ37" s="5" t="str">
        <f t="shared" si="6"/>
        <v>#VALUE!</v>
      </c>
      <c r="IRR37" s="5" t="str">
        <f t="shared" si="6"/>
        <v>#VALUE!</v>
      </c>
      <c r="IRS37" s="5" t="str">
        <f t="shared" si="6"/>
        <v>#VALUE!</v>
      </c>
      <c r="IRT37" s="5" t="str">
        <f t="shared" si="6"/>
        <v>#VALUE!</v>
      </c>
      <c r="IRU37" s="5" t="str">
        <f t="shared" si="6"/>
        <v>#VALUE!</v>
      </c>
      <c r="IRV37" s="5" t="str">
        <f t="shared" si="6"/>
        <v>#VALUE!</v>
      </c>
      <c r="IRW37" s="5" t="str">
        <f t="shared" si="6"/>
        <v>#VALUE!</v>
      </c>
      <c r="IRX37" s="5" t="str">
        <f t="shared" si="6"/>
        <v>#VALUE!</v>
      </c>
      <c r="IRY37" s="5" t="str">
        <f t="shared" si="6"/>
        <v>#VALUE!</v>
      </c>
      <c r="IRZ37" s="5" t="str">
        <f t="shared" si="6"/>
        <v>#VALUE!</v>
      </c>
      <c r="ISA37" s="5" t="str">
        <f t="shared" si="6"/>
        <v>#VALUE!</v>
      </c>
      <c r="ISB37" s="5" t="str">
        <f t="shared" si="6"/>
        <v>#VALUE!</v>
      </c>
      <c r="ISC37" s="5" t="str">
        <f t="shared" si="6"/>
        <v>#VALUE!</v>
      </c>
      <c r="ISD37" s="5" t="str">
        <f t="shared" si="6"/>
        <v>#VALUE!</v>
      </c>
      <c r="ISE37" s="5" t="str">
        <f t="shared" si="6"/>
        <v>#VALUE!</v>
      </c>
      <c r="ISF37" s="5" t="str">
        <f t="shared" si="6"/>
        <v>#VALUE!</v>
      </c>
      <c r="ISG37" s="5" t="str">
        <f t="shared" si="6"/>
        <v>#VALUE!</v>
      </c>
      <c r="ISH37" s="5" t="str">
        <f t="shared" si="6"/>
        <v>#VALUE!</v>
      </c>
      <c r="ISI37" s="5" t="str">
        <f t="shared" si="6"/>
        <v>#VALUE!</v>
      </c>
      <c r="ISJ37" s="5" t="str">
        <f t="shared" si="6"/>
        <v>#VALUE!</v>
      </c>
      <c r="ISK37" s="5" t="str">
        <f t="shared" si="6"/>
        <v>#VALUE!</v>
      </c>
      <c r="ISL37" s="5" t="str">
        <f t="shared" si="6"/>
        <v>#VALUE!</v>
      </c>
      <c r="ISM37" s="5" t="str">
        <f t="shared" si="6"/>
        <v>#VALUE!</v>
      </c>
      <c r="ISN37" s="5" t="str">
        <f t="shared" si="6"/>
        <v>#VALUE!</v>
      </c>
      <c r="ISO37" s="5" t="str">
        <f t="shared" si="6"/>
        <v>#VALUE!</v>
      </c>
      <c r="ISP37" s="5" t="str">
        <f t="shared" si="6"/>
        <v>#VALUE!</v>
      </c>
      <c r="ISQ37" s="5" t="str">
        <f t="shared" si="6"/>
        <v>#VALUE!</v>
      </c>
      <c r="ISR37" s="5" t="str">
        <f t="shared" si="6"/>
        <v>#VALUE!</v>
      </c>
      <c r="ISS37" s="5" t="str">
        <f t="shared" si="6"/>
        <v>#VALUE!</v>
      </c>
      <c r="IST37" s="5" t="str">
        <f t="shared" si="6"/>
        <v>#VALUE!</v>
      </c>
      <c r="ISU37" s="5" t="str">
        <f t="shared" si="6"/>
        <v>#VALUE!</v>
      </c>
      <c r="ISV37" s="5" t="str">
        <f t="shared" si="6"/>
        <v>#VALUE!</v>
      </c>
      <c r="ISW37" s="5" t="str">
        <f t="shared" si="6"/>
        <v>#VALUE!</v>
      </c>
      <c r="ISX37" s="5" t="str">
        <f t="shared" si="6"/>
        <v>#VALUE!</v>
      </c>
      <c r="ISY37" s="5" t="str">
        <f t="shared" si="6"/>
        <v>#VALUE!</v>
      </c>
      <c r="ISZ37" s="5" t="str">
        <f t="shared" si="6"/>
        <v>#VALUE!</v>
      </c>
      <c r="ITA37" s="5" t="str">
        <f t="shared" si="6"/>
        <v>#VALUE!</v>
      </c>
      <c r="ITB37" s="5" t="str">
        <f t="shared" si="6"/>
        <v>#VALUE!</v>
      </c>
      <c r="ITC37" s="5" t="str">
        <f t="shared" si="6"/>
        <v>#VALUE!</v>
      </c>
      <c r="ITD37" s="5" t="str">
        <f t="shared" si="6"/>
        <v>#VALUE!</v>
      </c>
      <c r="ITE37" s="5" t="str">
        <f t="shared" si="6"/>
        <v>#VALUE!</v>
      </c>
      <c r="ITF37" s="5" t="str">
        <f t="shared" si="6"/>
        <v>#VALUE!</v>
      </c>
      <c r="ITG37" s="5" t="str">
        <f t="shared" si="6"/>
        <v>#VALUE!</v>
      </c>
      <c r="ITH37" s="5" t="str">
        <f t="shared" si="6"/>
        <v>#VALUE!</v>
      </c>
      <c r="ITI37" s="5" t="str">
        <f t="shared" si="6"/>
        <v>#VALUE!</v>
      </c>
      <c r="ITJ37" s="5" t="str">
        <f t="shared" si="6"/>
        <v>#VALUE!</v>
      </c>
      <c r="ITK37" s="5" t="str">
        <f t="shared" si="6"/>
        <v>#VALUE!</v>
      </c>
      <c r="ITL37" s="5" t="str">
        <f t="shared" si="6"/>
        <v>#VALUE!</v>
      </c>
      <c r="ITM37" s="5" t="str">
        <f t="shared" si="6"/>
        <v>#VALUE!</v>
      </c>
      <c r="ITN37" s="5" t="str">
        <f t="shared" si="6"/>
        <v>#VALUE!</v>
      </c>
      <c r="ITO37" s="5" t="str">
        <f t="shared" si="6"/>
        <v>#VALUE!</v>
      </c>
      <c r="ITP37" s="5" t="str">
        <f t="shared" si="6"/>
        <v>#VALUE!</v>
      </c>
      <c r="ITQ37" s="5" t="str">
        <f t="shared" si="6"/>
        <v>#VALUE!</v>
      </c>
      <c r="ITR37" s="5" t="str">
        <f t="shared" si="6"/>
        <v>#VALUE!</v>
      </c>
      <c r="ITS37" s="5" t="str">
        <f t="shared" si="6"/>
        <v>#VALUE!</v>
      </c>
      <c r="ITT37" s="5" t="str">
        <f t="shared" si="6"/>
        <v>#VALUE!</v>
      </c>
      <c r="ITU37" s="5" t="str">
        <f t="shared" si="6"/>
        <v>#VALUE!</v>
      </c>
      <c r="ITV37" s="5" t="str">
        <f t="shared" si="6"/>
        <v>#VALUE!</v>
      </c>
      <c r="ITW37" s="5" t="str">
        <f t="shared" si="6"/>
        <v>#VALUE!</v>
      </c>
      <c r="ITX37" s="5" t="str">
        <f t="shared" si="6"/>
        <v>#VALUE!</v>
      </c>
      <c r="ITY37" s="5" t="str">
        <f t="shared" si="6"/>
        <v>#VALUE!</v>
      </c>
      <c r="ITZ37" s="5" t="str">
        <f t="shared" si="6"/>
        <v>#VALUE!</v>
      </c>
      <c r="IUA37" s="5" t="str">
        <f t="shared" si="6"/>
        <v>#VALUE!</v>
      </c>
      <c r="IUB37" s="5" t="str">
        <f t="shared" si="6"/>
        <v>#VALUE!</v>
      </c>
      <c r="IUC37" s="5" t="str">
        <f t="shared" si="6"/>
        <v>#VALUE!</v>
      </c>
      <c r="IUD37" s="5" t="str">
        <f t="shared" si="6"/>
        <v>#VALUE!</v>
      </c>
      <c r="IUE37" s="5" t="str">
        <f t="shared" si="6"/>
        <v>#VALUE!</v>
      </c>
      <c r="IUF37" s="5" t="str">
        <f t="shared" si="6"/>
        <v>#VALUE!</v>
      </c>
      <c r="IUG37" s="5" t="str">
        <f t="shared" si="6"/>
        <v>#VALUE!</v>
      </c>
      <c r="IUH37" s="5" t="str">
        <f t="shared" si="6"/>
        <v>#VALUE!</v>
      </c>
      <c r="IUI37" s="5" t="str">
        <f t="shared" si="6"/>
        <v>#VALUE!</v>
      </c>
      <c r="IUJ37" s="5" t="str">
        <f t="shared" si="6"/>
        <v>#VALUE!</v>
      </c>
      <c r="IUK37" s="5" t="str">
        <f t="shared" si="6"/>
        <v>#VALUE!</v>
      </c>
      <c r="IUL37" s="5" t="str">
        <f t="shared" si="6"/>
        <v>#VALUE!</v>
      </c>
      <c r="IUM37" s="5" t="str">
        <f t="shared" si="6"/>
        <v>#VALUE!</v>
      </c>
      <c r="IUN37" s="5" t="str">
        <f t="shared" si="6"/>
        <v>#VALUE!</v>
      </c>
      <c r="IUO37" s="5" t="str">
        <f t="shared" si="6"/>
        <v>#VALUE!</v>
      </c>
      <c r="IUP37" s="5" t="str">
        <f t="shared" si="6"/>
        <v>#VALUE!</v>
      </c>
      <c r="IUQ37" s="5" t="str">
        <f t="shared" si="6"/>
        <v>#VALUE!</v>
      </c>
      <c r="IUR37" s="5" t="str">
        <f t="shared" si="6"/>
        <v>#VALUE!</v>
      </c>
      <c r="IUS37" s="5" t="str">
        <f t="shared" si="6"/>
        <v>#VALUE!</v>
      </c>
      <c r="IUT37" s="5" t="str">
        <f t="shared" si="6"/>
        <v>#VALUE!</v>
      </c>
      <c r="IUU37" s="5" t="str">
        <f t="shared" si="6"/>
        <v>#VALUE!</v>
      </c>
      <c r="IUV37" s="5" t="str">
        <f t="shared" si="6"/>
        <v>#VALUE!</v>
      </c>
      <c r="IUW37" s="5" t="str">
        <f t="shared" si="6"/>
        <v>#VALUE!</v>
      </c>
      <c r="IUX37" s="5" t="str">
        <f t="shared" si="6"/>
        <v>#VALUE!</v>
      </c>
      <c r="IUY37" s="5" t="str">
        <f t="shared" si="6"/>
        <v>#VALUE!</v>
      </c>
      <c r="IUZ37" s="5" t="str">
        <f t="shared" si="6"/>
        <v>#VALUE!</v>
      </c>
      <c r="IVA37" s="5" t="str">
        <f t="shared" si="6"/>
        <v>#VALUE!</v>
      </c>
      <c r="IVB37" s="5" t="str">
        <f t="shared" si="6"/>
        <v>#VALUE!</v>
      </c>
      <c r="IVC37" s="5" t="str">
        <f t="shared" si="6"/>
        <v>#VALUE!</v>
      </c>
      <c r="IVD37" s="5" t="str">
        <f t="shared" si="6"/>
        <v>#VALUE!</v>
      </c>
      <c r="IVE37" s="5" t="str">
        <f t="shared" si="6"/>
        <v>#VALUE!</v>
      </c>
      <c r="IVF37" s="5" t="str">
        <f t="shared" si="6"/>
        <v>#VALUE!</v>
      </c>
      <c r="IVG37" s="5" t="str">
        <f t="shared" si="6"/>
        <v>#VALUE!</v>
      </c>
      <c r="IVH37" s="5" t="str">
        <f t="shared" si="6"/>
        <v>#VALUE!</v>
      </c>
      <c r="IVI37" s="5" t="str">
        <f t="shared" si="6"/>
        <v>#VALUE!</v>
      </c>
      <c r="IVJ37" s="5" t="str">
        <f t="shared" si="6"/>
        <v>#VALUE!</v>
      </c>
      <c r="IVK37" s="5" t="str">
        <f t="shared" si="6"/>
        <v>#VALUE!</v>
      </c>
      <c r="IVL37" s="5" t="str">
        <f t="shared" si="6"/>
        <v>#VALUE!</v>
      </c>
      <c r="IVM37" s="5" t="str">
        <f t="shared" si="6"/>
        <v>#VALUE!</v>
      </c>
      <c r="IVN37" s="5" t="str">
        <f t="shared" si="6"/>
        <v>#VALUE!</v>
      </c>
      <c r="IVO37" s="5" t="str">
        <f t="shared" si="6"/>
        <v>#VALUE!</v>
      </c>
      <c r="IVP37" s="5" t="str">
        <f t="shared" si="6"/>
        <v>#VALUE!</v>
      </c>
      <c r="IVQ37" s="5" t="str">
        <f t="shared" si="6"/>
        <v>#VALUE!</v>
      </c>
      <c r="IVR37" s="5" t="str">
        <f t="shared" si="6"/>
        <v>#VALUE!</v>
      </c>
      <c r="IVS37" s="5" t="str">
        <f t="shared" si="6"/>
        <v>#VALUE!</v>
      </c>
      <c r="IVT37" s="5" t="str">
        <f t="shared" si="6"/>
        <v>#VALUE!</v>
      </c>
      <c r="IVU37" s="5" t="str">
        <f t="shared" si="6"/>
        <v>#VALUE!</v>
      </c>
      <c r="IVV37" s="5" t="str">
        <f t="shared" si="6"/>
        <v>#VALUE!</v>
      </c>
      <c r="IVW37" s="5" t="str">
        <f t="shared" si="6"/>
        <v>#VALUE!</v>
      </c>
      <c r="IVX37" s="5" t="str">
        <f t="shared" si="6"/>
        <v>#VALUE!</v>
      </c>
      <c r="IVY37" s="5" t="str">
        <f t="shared" si="6"/>
        <v>#VALUE!</v>
      </c>
      <c r="IVZ37" s="5" t="str">
        <f t="shared" si="6"/>
        <v>#VALUE!</v>
      </c>
      <c r="IWA37" s="5" t="str">
        <f t="shared" si="6"/>
        <v>#VALUE!</v>
      </c>
      <c r="IWB37" s="5" t="str">
        <f t="shared" si="6"/>
        <v>#VALUE!</v>
      </c>
      <c r="IWC37" s="5" t="str">
        <f t="shared" si="6"/>
        <v>#VALUE!</v>
      </c>
      <c r="IWD37" s="5" t="str">
        <f t="shared" si="6"/>
        <v>#VALUE!</v>
      </c>
      <c r="IWE37" s="5" t="str">
        <f t="shared" si="6"/>
        <v>#VALUE!</v>
      </c>
      <c r="IWF37" s="5" t="str">
        <f t="shared" si="6"/>
        <v>#VALUE!</v>
      </c>
      <c r="IWG37" s="5" t="str">
        <f t="shared" si="6"/>
        <v>#VALUE!</v>
      </c>
      <c r="IWH37" s="5" t="str">
        <f t="shared" si="6"/>
        <v>#VALUE!</v>
      </c>
      <c r="IWI37" s="5" t="str">
        <f t="shared" si="6"/>
        <v>#VALUE!</v>
      </c>
      <c r="IWJ37" s="5" t="str">
        <f t="shared" si="6"/>
        <v>#VALUE!</v>
      </c>
      <c r="IWK37" s="5" t="str">
        <f t="shared" si="6"/>
        <v>#VALUE!</v>
      </c>
      <c r="IWL37" s="5" t="str">
        <f t="shared" si="6"/>
        <v>#VALUE!</v>
      </c>
      <c r="IWM37" s="5" t="str">
        <f t="shared" si="6"/>
        <v>#VALUE!</v>
      </c>
      <c r="IWN37" s="5" t="str">
        <f t="shared" si="6"/>
        <v>#VALUE!</v>
      </c>
      <c r="IWO37" s="5" t="str">
        <f t="shared" si="6"/>
        <v>#VALUE!</v>
      </c>
      <c r="IWP37" s="5" t="str">
        <f t="shared" si="6"/>
        <v>#VALUE!</v>
      </c>
      <c r="IWQ37" s="5" t="str">
        <f t="shared" si="6"/>
        <v>#VALUE!</v>
      </c>
      <c r="IWR37" s="5" t="str">
        <f t="shared" si="6"/>
        <v>#VALUE!</v>
      </c>
      <c r="IWS37" s="5" t="str">
        <f t="shared" si="6"/>
        <v>#VALUE!</v>
      </c>
      <c r="IWT37" s="5" t="str">
        <f t="shared" si="6"/>
        <v>#VALUE!</v>
      </c>
      <c r="IWU37" s="5" t="str">
        <f t="shared" si="6"/>
        <v>#VALUE!</v>
      </c>
      <c r="IWV37" s="5" t="str">
        <f t="shared" si="6"/>
        <v>#VALUE!</v>
      </c>
      <c r="IWW37" s="5" t="str">
        <f t="shared" si="6"/>
        <v>#VALUE!</v>
      </c>
      <c r="IWX37" s="5" t="str">
        <f t="shared" si="6"/>
        <v>#VALUE!</v>
      </c>
      <c r="IWY37" s="5" t="str">
        <f t="shared" si="6"/>
        <v>#VALUE!</v>
      </c>
      <c r="IWZ37" s="5" t="str">
        <f t="shared" si="6"/>
        <v>#VALUE!</v>
      </c>
      <c r="IXA37" s="5" t="str">
        <f t="shared" si="6"/>
        <v>#VALUE!</v>
      </c>
      <c r="IXB37" s="5" t="str">
        <f t="shared" si="6"/>
        <v>#VALUE!</v>
      </c>
      <c r="IXC37" s="5" t="str">
        <f t="shared" si="6"/>
        <v>#VALUE!</v>
      </c>
      <c r="IXD37" s="5" t="str">
        <f t="shared" si="6"/>
        <v>#VALUE!</v>
      </c>
      <c r="IXE37" s="5" t="str">
        <f t="shared" si="6"/>
        <v>#VALUE!</v>
      </c>
      <c r="IXF37" s="5" t="str">
        <f t="shared" si="6"/>
        <v>#VALUE!</v>
      </c>
      <c r="IXG37" s="5" t="str">
        <f t="shared" si="6"/>
        <v>#VALUE!</v>
      </c>
      <c r="IXH37" s="5" t="str">
        <f t="shared" si="6"/>
        <v>#VALUE!</v>
      </c>
      <c r="IXI37" s="5" t="str">
        <f t="shared" si="6"/>
        <v>#VALUE!</v>
      </c>
      <c r="IXJ37" s="5" t="str">
        <f t="shared" si="6"/>
        <v>#VALUE!</v>
      </c>
      <c r="IXK37" s="5" t="str">
        <f t="shared" si="6"/>
        <v>#VALUE!</v>
      </c>
      <c r="IXL37" s="5" t="str">
        <f t="shared" si="6"/>
        <v>#VALUE!</v>
      </c>
      <c r="IXM37" s="5" t="str">
        <f t="shared" si="6"/>
        <v>#VALUE!</v>
      </c>
      <c r="IXN37" s="5" t="str">
        <f t="shared" si="6"/>
        <v>#VALUE!</v>
      </c>
      <c r="IXO37" s="5" t="str">
        <f t="shared" si="6"/>
        <v>#VALUE!</v>
      </c>
      <c r="IXP37" s="5" t="str">
        <f t="shared" si="6"/>
        <v>#VALUE!</v>
      </c>
      <c r="IXQ37" s="5" t="str">
        <f t="shared" si="6"/>
        <v>#VALUE!</v>
      </c>
      <c r="IXR37" s="5" t="str">
        <f t="shared" si="6"/>
        <v>#VALUE!</v>
      </c>
      <c r="IXS37" s="5" t="str">
        <f t="shared" si="6"/>
        <v>#VALUE!</v>
      </c>
      <c r="IXT37" s="5" t="str">
        <f t="shared" si="6"/>
        <v>#VALUE!</v>
      </c>
      <c r="IXU37" s="5" t="str">
        <f t="shared" si="6"/>
        <v>#VALUE!</v>
      </c>
      <c r="IXV37" s="5" t="str">
        <f t="shared" si="6"/>
        <v>#VALUE!</v>
      </c>
      <c r="IXW37" s="5" t="str">
        <f t="shared" si="6"/>
        <v>#VALUE!</v>
      </c>
      <c r="IXX37" s="5" t="str">
        <f t="shared" si="6"/>
        <v>#VALUE!</v>
      </c>
      <c r="IXY37" s="5" t="str">
        <f t="shared" si="6"/>
        <v>#VALUE!</v>
      </c>
      <c r="IXZ37" s="5" t="str">
        <f t="shared" si="6"/>
        <v>#VALUE!</v>
      </c>
      <c r="IYA37" s="5" t="str">
        <f t="shared" si="6"/>
        <v>#VALUE!</v>
      </c>
      <c r="IYB37" s="5" t="str">
        <f t="shared" si="6"/>
        <v>#VALUE!</v>
      </c>
      <c r="IYC37" s="5" t="str">
        <f t="shared" si="6"/>
        <v>#VALUE!</v>
      </c>
      <c r="IYD37" s="5" t="str">
        <f t="shared" si="6"/>
        <v>#VALUE!</v>
      </c>
      <c r="IYE37" s="5" t="str">
        <f t="shared" si="6"/>
        <v>#VALUE!</v>
      </c>
      <c r="IYF37" s="5" t="str">
        <f t="shared" si="6"/>
        <v>#VALUE!</v>
      </c>
      <c r="IYG37" s="5" t="str">
        <f t="shared" si="6"/>
        <v>#VALUE!</v>
      </c>
      <c r="IYH37" s="5" t="str">
        <f t="shared" si="6"/>
        <v>#VALUE!</v>
      </c>
      <c r="IYI37" s="5" t="str">
        <f t="shared" si="6"/>
        <v>#VALUE!</v>
      </c>
      <c r="IYJ37" s="5" t="str">
        <f t="shared" si="6"/>
        <v>#VALUE!</v>
      </c>
      <c r="IYK37" s="5" t="str">
        <f t="shared" si="6"/>
        <v>#VALUE!</v>
      </c>
      <c r="IYL37" s="5" t="str">
        <f t="shared" si="6"/>
        <v>#VALUE!</v>
      </c>
      <c r="IYM37" s="5" t="str">
        <f t="shared" si="6"/>
        <v>#VALUE!</v>
      </c>
      <c r="IYN37" s="5" t="str">
        <f t="shared" si="6"/>
        <v>#VALUE!</v>
      </c>
      <c r="IYO37" s="5" t="str">
        <f t="shared" si="6"/>
        <v>#VALUE!</v>
      </c>
      <c r="IYP37" s="5" t="str">
        <f t="shared" si="6"/>
        <v>#VALUE!</v>
      </c>
      <c r="IYQ37" s="5" t="str">
        <f t="shared" si="6"/>
        <v>#VALUE!</v>
      </c>
      <c r="IYR37" s="5" t="str">
        <f t="shared" si="6"/>
        <v>#VALUE!</v>
      </c>
      <c r="IYS37" s="5" t="str">
        <f t="shared" si="6"/>
        <v>#VALUE!</v>
      </c>
      <c r="IYT37" s="5" t="str">
        <f t="shared" si="6"/>
        <v>#VALUE!</v>
      </c>
      <c r="IYU37" s="5" t="str">
        <f t="shared" si="6"/>
        <v>#VALUE!</v>
      </c>
      <c r="IYV37" s="5" t="str">
        <f t="shared" si="6"/>
        <v>#VALUE!</v>
      </c>
      <c r="IYW37" s="5" t="str">
        <f t="shared" si="6"/>
        <v>#VALUE!</v>
      </c>
      <c r="IYX37" s="5" t="str">
        <f t="shared" si="6"/>
        <v>#VALUE!</v>
      </c>
      <c r="IYY37" s="5" t="str">
        <f t="shared" si="6"/>
        <v>#VALUE!</v>
      </c>
      <c r="IYZ37" s="5" t="str">
        <f t="shared" si="6"/>
        <v>#VALUE!</v>
      </c>
      <c r="IZA37" s="5" t="str">
        <f t="shared" si="6"/>
        <v>#VALUE!</v>
      </c>
      <c r="IZB37" s="5" t="str">
        <f t="shared" si="6"/>
        <v>#VALUE!</v>
      </c>
      <c r="IZC37" s="5" t="str">
        <f t="shared" si="6"/>
        <v>#VALUE!</v>
      </c>
      <c r="IZD37" s="5" t="str">
        <f t="shared" si="6"/>
        <v>#VALUE!</v>
      </c>
      <c r="IZE37" s="5" t="str">
        <f t="shared" si="6"/>
        <v>#VALUE!</v>
      </c>
      <c r="IZF37" s="5" t="str">
        <f t="shared" si="6"/>
        <v>#VALUE!</v>
      </c>
      <c r="IZG37" s="5" t="str">
        <f t="shared" si="6"/>
        <v>#VALUE!</v>
      </c>
      <c r="IZH37" s="5" t="str">
        <f t="shared" si="6"/>
        <v>#VALUE!</v>
      </c>
      <c r="IZI37" s="5" t="str">
        <f t="shared" si="6"/>
        <v>#VALUE!</v>
      </c>
      <c r="IZJ37" s="5" t="str">
        <f t="shared" si="6"/>
        <v>#VALUE!</v>
      </c>
      <c r="IZK37" s="5" t="str">
        <f t="shared" si="6"/>
        <v>#VALUE!</v>
      </c>
      <c r="IZL37" s="5" t="str">
        <f t="shared" si="6"/>
        <v>#VALUE!</v>
      </c>
      <c r="IZM37" s="5" t="str">
        <f t="shared" si="6"/>
        <v>#VALUE!</v>
      </c>
      <c r="IZN37" s="5" t="str">
        <f t="shared" si="6"/>
        <v>#VALUE!</v>
      </c>
      <c r="IZO37" s="5" t="str">
        <f t="shared" si="6"/>
        <v>#VALUE!</v>
      </c>
      <c r="IZP37" s="5" t="str">
        <f t="shared" si="6"/>
        <v>#VALUE!</v>
      </c>
      <c r="IZQ37" s="5" t="str">
        <f t="shared" si="6"/>
        <v>#VALUE!</v>
      </c>
      <c r="IZR37" s="5" t="str">
        <f t="shared" si="6"/>
        <v>#VALUE!</v>
      </c>
      <c r="IZS37" s="5" t="str">
        <f t="shared" si="6"/>
        <v>#VALUE!</v>
      </c>
      <c r="IZT37" s="5" t="str">
        <f t="shared" si="6"/>
        <v>#VALUE!</v>
      </c>
      <c r="IZU37" s="5" t="str">
        <f t="shared" si="6"/>
        <v>#VALUE!</v>
      </c>
      <c r="IZV37" s="5" t="str">
        <f t="shared" si="6"/>
        <v>#VALUE!</v>
      </c>
      <c r="IZW37" s="5" t="str">
        <f t="shared" si="6"/>
        <v>#VALUE!</v>
      </c>
      <c r="IZX37" s="5" t="str">
        <f t="shared" si="6"/>
        <v>#VALUE!</v>
      </c>
      <c r="IZY37" s="5" t="str">
        <f t="shared" si="6"/>
        <v>#VALUE!</v>
      </c>
      <c r="IZZ37" s="5" t="str">
        <f t="shared" si="6"/>
        <v>#VALUE!</v>
      </c>
      <c r="JAA37" s="5" t="str">
        <f t="shared" si="6"/>
        <v>#VALUE!</v>
      </c>
      <c r="JAB37" s="5" t="str">
        <f t="shared" si="6"/>
        <v>#VALUE!</v>
      </c>
      <c r="JAC37" s="5" t="str">
        <f t="shared" si="6"/>
        <v>#VALUE!</v>
      </c>
      <c r="JAD37" s="5" t="str">
        <f t="shared" si="6"/>
        <v>#VALUE!</v>
      </c>
      <c r="JAE37" s="5" t="str">
        <f t="shared" si="6"/>
        <v>#VALUE!</v>
      </c>
      <c r="JAF37" s="5" t="str">
        <f t="shared" si="6"/>
        <v>#VALUE!</v>
      </c>
      <c r="JAG37" s="5" t="str">
        <f t="shared" si="6"/>
        <v>#VALUE!</v>
      </c>
      <c r="JAH37" s="5" t="str">
        <f t="shared" si="6"/>
        <v>#VALUE!</v>
      </c>
      <c r="JAI37" s="5" t="str">
        <f t="shared" si="6"/>
        <v>#VALUE!</v>
      </c>
      <c r="JAJ37" s="5" t="str">
        <f t="shared" si="6"/>
        <v>#VALUE!</v>
      </c>
      <c r="JAK37" s="5" t="str">
        <f t="shared" si="6"/>
        <v>#VALUE!</v>
      </c>
      <c r="JAL37" s="5" t="str">
        <f t="shared" si="6"/>
        <v>#VALUE!</v>
      </c>
      <c r="JAM37" s="5" t="str">
        <f t="shared" si="6"/>
        <v>#VALUE!</v>
      </c>
      <c r="JAN37" s="5" t="str">
        <f t="shared" si="6"/>
        <v>#VALUE!</v>
      </c>
      <c r="JAO37" s="5" t="str">
        <f t="shared" si="6"/>
        <v>#VALUE!</v>
      </c>
      <c r="JAP37" s="5" t="str">
        <f t="shared" si="6"/>
        <v>#VALUE!</v>
      </c>
      <c r="JAQ37" s="5" t="str">
        <f t="shared" si="6"/>
        <v>#VALUE!</v>
      </c>
      <c r="JAR37" s="5" t="str">
        <f t="shared" si="6"/>
        <v>#VALUE!</v>
      </c>
      <c r="JAS37" s="5" t="str">
        <f t="shared" si="6"/>
        <v>#VALUE!</v>
      </c>
      <c r="JAT37" s="5" t="str">
        <f t="shared" si="6"/>
        <v>#VALUE!</v>
      </c>
      <c r="JAU37" s="5" t="str">
        <f t="shared" si="6"/>
        <v>#VALUE!</v>
      </c>
      <c r="JAV37" s="5" t="str">
        <f t="shared" si="6"/>
        <v>#VALUE!</v>
      </c>
      <c r="JAW37" s="5" t="str">
        <f t="shared" si="6"/>
        <v>#VALUE!</v>
      </c>
      <c r="JAX37" s="5" t="str">
        <f t="shared" si="6"/>
        <v>#VALUE!</v>
      </c>
      <c r="JAY37" s="5" t="str">
        <f t="shared" si="6"/>
        <v>#VALUE!</v>
      </c>
      <c r="JAZ37" s="5" t="str">
        <f t="shared" si="6"/>
        <v>#VALUE!</v>
      </c>
      <c r="JBA37" s="5" t="str">
        <f t="shared" si="6"/>
        <v>#VALUE!</v>
      </c>
      <c r="JBB37" s="5" t="str">
        <f t="shared" si="6"/>
        <v>#VALUE!</v>
      </c>
      <c r="JBC37" s="5" t="str">
        <f t="shared" si="6"/>
        <v>#VALUE!</v>
      </c>
      <c r="JBD37" s="5" t="str">
        <f t="shared" si="6"/>
        <v>#VALUE!</v>
      </c>
      <c r="JBE37" s="5" t="str">
        <f t="shared" si="6"/>
        <v>#VALUE!</v>
      </c>
      <c r="JBF37" s="5" t="str">
        <f t="shared" si="6"/>
        <v>#VALUE!</v>
      </c>
      <c r="JBG37" s="5" t="str">
        <f t="shared" si="6"/>
        <v>#VALUE!</v>
      </c>
      <c r="JBH37" s="5" t="str">
        <f t="shared" si="6"/>
        <v>#VALUE!</v>
      </c>
      <c r="JBI37" s="5" t="str">
        <f t="shared" si="6"/>
        <v>#VALUE!</v>
      </c>
      <c r="JBJ37" s="5" t="str">
        <f t="shared" si="6"/>
        <v>#VALUE!</v>
      </c>
      <c r="JBK37" s="5" t="str">
        <f t="shared" si="6"/>
        <v>#VALUE!</v>
      </c>
      <c r="JBL37" s="5" t="str">
        <f t="shared" si="6"/>
        <v>#VALUE!</v>
      </c>
      <c r="JBM37" s="5" t="str">
        <f t="shared" si="6"/>
        <v>#VALUE!</v>
      </c>
      <c r="JBN37" s="5" t="str">
        <f t="shared" si="6"/>
        <v>#VALUE!</v>
      </c>
      <c r="JBO37" s="5" t="str">
        <f t="shared" si="6"/>
        <v>#VALUE!</v>
      </c>
      <c r="JBP37" s="5" t="str">
        <f t="shared" si="6"/>
        <v>#VALUE!</v>
      </c>
      <c r="JBQ37" s="5" t="str">
        <f t="shared" si="6"/>
        <v>#VALUE!</v>
      </c>
      <c r="JBR37" s="5" t="str">
        <f t="shared" si="6"/>
        <v>#VALUE!</v>
      </c>
      <c r="JBS37" s="5" t="str">
        <f t="shared" si="6"/>
        <v>#VALUE!</v>
      </c>
      <c r="JBT37" s="5" t="str">
        <f t="shared" si="6"/>
        <v>#VALUE!</v>
      </c>
      <c r="JBU37" s="5" t="str">
        <f t="shared" si="6"/>
        <v>#VALUE!</v>
      </c>
      <c r="JBV37" s="5" t="str">
        <f t="shared" si="6"/>
        <v>#VALUE!</v>
      </c>
      <c r="JBW37" s="5" t="str">
        <f t="shared" si="6"/>
        <v>#VALUE!</v>
      </c>
      <c r="JBX37" s="5" t="str">
        <f t="shared" si="6"/>
        <v>#VALUE!</v>
      </c>
      <c r="JBY37" s="5" t="str">
        <f t="shared" si="6"/>
        <v>#VALUE!</v>
      </c>
      <c r="JBZ37" s="5" t="str">
        <f t="shared" si="6"/>
        <v>#VALUE!</v>
      </c>
      <c r="JCA37" s="5" t="str">
        <f t="shared" si="6"/>
        <v>#VALUE!</v>
      </c>
      <c r="JCB37" s="5" t="str">
        <f t="shared" si="6"/>
        <v>#VALUE!</v>
      </c>
      <c r="JCC37" s="5" t="str">
        <f t="shared" si="6"/>
        <v>#VALUE!</v>
      </c>
      <c r="JCD37" s="5" t="str">
        <f t="shared" si="6"/>
        <v>#VALUE!</v>
      </c>
      <c r="JCE37" s="5" t="str">
        <f t="shared" si="6"/>
        <v>#VALUE!</v>
      </c>
      <c r="JCF37" s="5" t="str">
        <f t="shared" si="6"/>
        <v>#VALUE!</v>
      </c>
      <c r="JCG37" s="5" t="str">
        <f t="shared" si="6"/>
        <v>#VALUE!</v>
      </c>
      <c r="JCH37" s="5" t="str">
        <f t="shared" si="6"/>
        <v>#VALUE!</v>
      </c>
      <c r="JCI37" s="5" t="str">
        <f t="shared" si="6"/>
        <v>#VALUE!</v>
      </c>
      <c r="JCJ37" s="5" t="str">
        <f t="shared" si="6"/>
        <v>#VALUE!</v>
      </c>
      <c r="JCK37" s="5" t="str">
        <f t="shared" si="6"/>
        <v>#VALUE!</v>
      </c>
      <c r="JCL37" s="5" t="str">
        <f t="shared" si="6"/>
        <v>#VALUE!</v>
      </c>
      <c r="JCM37" s="5" t="str">
        <f t="shared" si="6"/>
        <v>#VALUE!</v>
      </c>
      <c r="JCN37" s="5" t="str">
        <f t="shared" si="6"/>
        <v>#VALUE!</v>
      </c>
      <c r="JCO37" s="5" t="str">
        <f t="shared" si="6"/>
        <v>#VALUE!</v>
      </c>
      <c r="JCP37" s="5" t="str">
        <f t="shared" si="6"/>
        <v>#VALUE!</v>
      </c>
      <c r="JCQ37" s="5" t="str">
        <f t="shared" si="6"/>
        <v>#VALUE!</v>
      </c>
      <c r="JCR37" s="5" t="str">
        <f t="shared" si="6"/>
        <v>#VALUE!</v>
      </c>
      <c r="JCS37" s="5" t="str">
        <f t="shared" si="6"/>
        <v>#VALUE!</v>
      </c>
      <c r="JCT37" s="5" t="str">
        <f t="shared" si="6"/>
        <v>#VALUE!</v>
      </c>
      <c r="JCU37" s="5" t="str">
        <f t="shared" si="6"/>
        <v>#VALUE!</v>
      </c>
      <c r="JCV37" s="5" t="str">
        <f t="shared" si="6"/>
        <v>#VALUE!</v>
      </c>
      <c r="JCW37" s="5" t="str">
        <f t="shared" si="6"/>
        <v>#VALUE!</v>
      </c>
      <c r="JCX37" s="5" t="str">
        <f t="shared" si="6"/>
        <v>#VALUE!</v>
      </c>
      <c r="JCY37" s="5" t="str">
        <f t="shared" si="6"/>
        <v>#VALUE!</v>
      </c>
      <c r="JCZ37" s="5" t="str">
        <f t="shared" si="6"/>
        <v>#VALUE!</v>
      </c>
      <c r="JDA37" s="5" t="str">
        <f t="shared" si="6"/>
        <v>#VALUE!</v>
      </c>
      <c r="JDB37" s="5" t="str">
        <f t="shared" si="6"/>
        <v>#VALUE!</v>
      </c>
      <c r="JDC37" s="5" t="str">
        <f t="shared" si="6"/>
        <v>#VALUE!</v>
      </c>
      <c r="JDD37" s="5" t="str">
        <f t="shared" si="6"/>
        <v>#VALUE!</v>
      </c>
      <c r="JDE37" s="5" t="str">
        <f t="shared" si="6"/>
        <v>#VALUE!</v>
      </c>
      <c r="JDF37" s="5" t="str">
        <f t="shared" si="6"/>
        <v>#VALUE!</v>
      </c>
      <c r="JDG37" s="5" t="str">
        <f t="shared" si="6"/>
        <v>#VALUE!</v>
      </c>
      <c r="JDH37" s="5" t="str">
        <f t="shared" si="6"/>
        <v>#VALUE!</v>
      </c>
      <c r="JDI37" s="5" t="str">
        <f t="shared" si="6"/>
        <v>#VALUE!</v>
      </c>
      <c r="JDJ37" s="5" t="str">
        <f t="shared" si="6"/>
        <v>#VALUE!</v>
      </c>
      <c r="JDK37" s="5" t="str">
        <f t="shared" si="6"/>
        <v>#VALUE!</v>
      </c>
      <c r="JDL37" s="5" t="str">
        <f t="shared" si="6"/>
        <v>#VALUE!</v>
      </c>
      <c r="JDM37" s="5" t="str">
        <f t="shared" si="6"/>
        <v>#VALUE!</v>
      </c>
      <c r="JDN37" s="5" t="str">
        <f t="shared" si="6"/>
        <v>#VALUE!</v>
      </c>
      <c r="JDO37" s="5" t="str">
        <f t="shared" si="6"/>
        <v>#VALUE!</v>
      </c>
      <c r="JDP37" s="5" t="str">
        <f t="shared" si="6"/>
        <v>#VALUE!</v>
      </c>
      <c r="JDQ37" s="5" t="str">
        <f t="shared" si="6"/>
        <v>#VALUE!</v>
      </c>
      <c r="JDR37" s="5" t="str">
        <f t="shared" si="6"/>
        <v>#VALUE!</v>
      </c>
      <c r="JDS37" s="5" t="str">
        <f t="shared" si="6"/>
        <v>#VALUE!</v>
      </c>
      <c r="JDT37" s="5" t="str">
        <f t="shared" si="6"/>
        <v>#VALUE!</v>
      </c>
      <c r="JDU37" s="5" t="str">
        <f t="shared" si="6"/>
        <v>#VALUE!</v>
      </c>
      <c r="JDV37" s="5" t="str">
        <f t="shared" si="6"/>
        <v>#VALUE!</v>
      </c>
      <c r="JDW37" s="5" t="str">
        <f t="shared" si="6"/>
        <v>#VALUE!</v>
      </c>
      <c r="JDX37" s="5" t="str">
        <f t="shared" si="6"/>
        <v>#VALUE!</v>
      </c>
      <c r="JDY37" s="5" t="str">
        <f t="shared" si="6"/>
        <v>#VALUE!</v>
      </c>
      <c r="JDZ37" s="5" t="str">
        <f t="shared" si="6"/>
        <v>#VALUE!</v>
      </c>
      <c r="JEA37" s="5" t="str">
        <f t="shared" si="6"/>
        <v>#VALUE!</v>
      </c>
      <c r="JEB37" s="5" t="str">
        <f t="shared" si="6"/>
        <v>#VALUE!</v>
      </c>
      <c r="JEC37" s="5" t="str">
        <f t="shared" si="6"/>
        <v>#VALUE!</v>
      </c>
      <c r="JED37" s="5" t="str">
        <f t="shared" si="6"/>
        <v>#VALUE!</v>
      </c>
      <c r="JEE37" s="5" t="str">
        <f t="shared" si="6"/>
        <v>#VALUE!</v>
      </c>
      <c r="JEF37" s="5" t="str">
        <f t="shared" si="6"/>
        <v>#VALUE!</v>
      </c>
      <c r="JEG37" s="5" t="str">
        <f t="shared" si="6"/>
        <v>#VALUE!</v>
      </c>
      <c r="JEH37" s="5" t="str">
        <f t="shared" si="6"/>
        <v>#VALUE!</v>
      </c>
      <c r="JEI37" s="5" t="str">
        <f t="shared" si="6"/>
        <v>#VALUE!</v>
      </c>
      <c r="JEJ37" s="5" t="str">
        <f t="shared" si="6"/>
        <v>#VALUE!</v>
      </c>
      <c r="JEK37" s="5" t="str">
        <f t="shared" si="6"/>
        <v>#VALUE!</v>
      </c>
      <c r="JEL37" s="5" t="str">
        <f t="shared" si="6"/>
        <v>#VALUE!</v>
      </c>
      <c r="JEM37" s="5" t="str">
        <f t="shared" si="6"/>
        <v>#VALUE!</v>
      </c>
      <c r="JEN37" s="5" t="str">
        <f t="shared" si="6"/>
        <v>#VALUE!</v>
      </c>
      <c r="JEO37" s="5" t="str">
        <f t="shared" si="6"/>
        <v>#VALUE!</v>
      </c>
      <c r="JEP37" s="5" t="str">
        <f t="shared" si="6"/>
        <v>#VALUE!</v>
      </c>
      <c r="JEQ37" s="5" t="str">
        <f t="shared" si="6"/>
        <v>#VALUE!</v>
      </c>
      <c r="JER37" s="5" t="str">
        <f t="shared" si="6"/>
        <v>#VALUE!</v>
      </c>
      <c r="JES37" s="5" t="str">
        <f t="shared" si="6"/>
        <v>#VALUE!</v>
      </c>
      <c r="JET37" s="5" t="str">
        <f t="shared" si="6"/>
        <v>#VALUE!</v>
      </c>
      <c r="JEU37" s="5" t="str">
        <f t="shared" si="6"/>
        <v>#VALUE!</v>
      </c>
      <c r="JEV37" s="5" t="str">
        <f t="shared" si="6"/>
        <v>#VALUE!</v>
      </c>
      <c r="JEW37" s="5" t="str">
        <f t="shared" si="6"/>
        <v>#VALUE!</v>
      </c>
      <c r="JEX37" s="5" t="str">
        <f t="shared" si="6"/>
        <v>#VALUE!</v>
      </c>
      <c r="JEY37" s="5" t="str">
        <f t="shared" si="6"/>
        <v>#VALUE!</v>
      </c>
      <c r="JEZ37" s="5" t="str">
        <f t="shared" si="6"/>
        <v>#VALUE!</v>
      </c>
      <c r="JFA37" s="5" t="str">
        <f t="shared" si="6"/>
        <v>#VALUE!</v>
      </c>
      <c r="JFB37" s="5" t="str">
        <f t="shared" si="6"/>
        <v>#VALUE!</v>
      </c>
      <c r="JFC37" s="5" t="str">
        <f t="shared" si="6"/>
        <v>#VALUE!</v>
      </c>
      <c r="JFD37" s="5" t="str">
        <f t="shared" si="6"/>
        <v>#VALUE!</v>
      </c>
      <c r="JFE37" s="5" t="str">
        <f t="shared" si="6"/>
        <v>#VALUE!</v>
      </c>
      <c r="JFF37" s="5" t="str">
        <f t="shared" si="6"/>
        <v>#VALUE!</v>
      </c>
      <c r="JFG37" s="5" t="str">
        <f t="shared" si="6"/>
        <v>#VALUE!</v>
      </c>
      <c r="JFH37" s="5" t="str">
        <f t="shared" si="6"/>
        <v>#VALUE!</v>
      </c>
      <c r="JFI37" s="5" t="str">
        <f t="shared" si="6"/>
        <v>#VALUE!</v>
      </c>
      <c r="JFJ37" s="5" t="str">
        <f t="shared" si="6"/>
        <v>#VALUE!</v>
      </c>
      <c r="JFK37" s="5" t="str">
        <f t="shared" si="6"/>
        <v>#VALUE!</v>
      </c>
      <c r="JFL37" s="5" t="str">
        <f t="shared" si="6"/>
        <v>#VALUE!</v>
      </c>
      <c r="JFM37" s="5" t="str">
        <f t="shared" si="6"/>
        <v>#VALUE!</v>
      </c>
      <c r="JFN37" s="5" t="str">
        <f t="shared" si="6"/>
        <v>#VALUE!</v>
      </c>
      <c r="JFO37" s="5" t="str">
        <f t="shared" si="6"/>
        <v>#VALUE!</v>
      </c>
      <c r="JFP37" s="5" t="str">
        <f t="shared" si="6"/>
        <v>#VALUE!</v>
      </c>
      <c r="JFQ37" s="5" t="str">
        <f t="shared" si="6"/>
        <v>#VALUE!</v>
      </c>
      <c r="JFR37" s="5" t="str">
        <f t="shared" si="6"/>
        <v>#VALUE!</v>
      </c>
      <c r="JFS37" s="5" t="str">
        <f t="shared" si="6"/>
        <v>#VALUE!</v>
      </c>
      <c r="JFT37" s="5" t="str">
        <f t="shared" si="6"/>
        <v>#VALUE!</v>
      </c>
      <c r="JFU37" s="5" t="str">
        <f t="shared" si="6"/>
        <v>#VALUE!</v>
      </c>
      <c r="JFV37" s="5" t="str">
        <f t="shared" si="6"/>
        <v>#VALUE!</v>
      </c>
      <c r="JFW37" s="5" t="str">
        <f t="shared" si="6"/>
        <v>#VALUE!</v>
      </c>
      <c r="JFX37" s="5" t="str">
        <f t="shared" si="6"/>
        <v>#VALUE!</v>
      </c>
      <c r="JFY37" s="5" t="str">
        <f t="shared" si="6"/>
        <v>#VALUE!</v>
      </c>
      <c r="JFZ37" s="5" t="str">
        <f t="shared" si="6"/>
        <v>#VALUE!</v>
      </c>
      <c r="JGA37" s="5" t="str">
        <f t="shared" si="6"/>
        <v>#VALUE!</v>
      </c>
      <c r="JGB37" s="5" t="str">
        <f t="shared" si="6"/>
        <v>#VALUE!</v>
      </c>
      <c r="JGC37" s="5" t="str">
        <f t="shared" si="6"/>
        <v>#VALUE!</v>
      </c>
      <c r="JGD37" s="5" t="str">
        <f t="shared" si="6"/>
        <v>#VALUE!</v>
      </c>
      <c r="JGE37" s="5" t="str">
        <f t="shared" si="6"/>
        <v>#VALUE!</v>
      </c>
      <c r="JGF37" s="5" t="str">
        <f t="shared" si="6"/>
        <v>#VALUE!</v>
      </c>
      <c r="JGG37" s="5" t="str">
        <f t="shared" si="6"/>
        <v>#VALUE!</v>
      </c>
      <c r="JGH37" s="5" t="str">
        <f t="shared" si="6"/>
        <v>#VALUE!</v>
      </c>
      <c r="JGI37" s="5" t="str">
        <f t="shared" si="6"/>
        <v>#VALUE!</v>
      </c>
      <c r="JGJ37" s="5" t="str">
        <f t="shared" si="6"/>
        <v>#VALUE!</v>
      </c>
      <c r="JGK37" s="5" t="str">
        <f t="shared" si="6"/>
        <v>#VALUE!</v>
      </c>
      <c r="JGL37" s="5" t="str">
        <f t="shared" si="6"/>
        <v>#VALUE!</v>
      </c>
      <c r="JGM37" s="5" t="str">
        <f t="shared" si="6"/>
        <v>#VALUE!</v>
      </c>
      <c r="JGN37" s="5" t="str">
        <f t="shared" si="6"/>
        <v>#VALUE!</v>
      </c>
      <c r="JGO37" s="5" t="str">
        <f t="shared" si="6"/>
        <v>#VALUE!</v>
      </c>
      <c r="JGP37" s="5" t="str">
        <f t="shared" si="6"/>
        <v>#VALUE!</v>
      </c>
      <c r="JGQ37" s="5" t="str">
        <f t="shared" si="6"/>
        <v>#VALUE!</v>
      </c>
      <c r="JGR37" s="5" t="str">
        <f t="shared" si="6"/>
        <v>#VALUE!</v>
      </c>
      <c r="JGS37" s="5" t="str">
        <f t="shared" si="6"/>
        <v>#VALUE!</v>
      </c>
      <c r="JGT37" s="5" t="str">
        <f t="shared" si="6"/>
        <v>#VALUE!</v>
      </c>
      <c r="JGU37" s="5" t="str">
        <f t="shared" si="6"/>
        <v>#VALUE!</v>
      </c>
      <c r="JGV37" s="5" t="str">
        <f t="shared" si="6"/>
        <v>#VALUE!</v>
      </c>
      <c r="JGW37" s="5" t="str">
        <f t="shared" si="6"/>
        <v>#VALUE!</v>
      </c>
      <c r="JGX37" s="5" t="str">
        <f t="shared" si="6"/>
        <v>#VALUE!</v>
      </c>
      <c r="JGY37" s="5" t="str">
        <f t="shared" si="6"/>
        <v>#VALUE!</v>
      </c>
      <c r="JGZ37" s="5" t="str">
        <f t="shared" si="6"/>
        <v>#VALUE!</v>
      </c>
      <c r="JHA37" s="5" t="str">
        <f t="shared" si="6"/>
        <v>#VALUE!</v>
      </c>
      <c r="JHB37" s="5" t="str">
        <f t="shared" si="6"/>
        <v>#VALUE!</v>
      </c>
      <c r="JHC37" s="5" t="str">
        <f t="shared" si="6"/>
        <v>#VALUE!</v>
      </c>
      <c r="JHD37" s="5" t="str">
        <f t="shared" si="6"/>
        <v>#VALUE!</v>
      </c>
      <c r="JHE37" s="5" t="str">
        <f t="shared" si="6"/>
        <v>#VALUE!</v>
      </c>
      <c r="JHF37" s="5" t="str">
        <f t="shared" si="6"/>
        <v>#VALUE!</v>
      </c>
      <c r="JHG37" s="5" t="str">
        <f t="shared" si="6"/>
        <v>#VALUE!</v>
      </c>
      <c r="JHH37" s="5" t="str">
        <f t="shared" si="6"/>
        <v>#VALUE!</v>
      </c>
      <c r="JHI37" s="5" t="str">
        <f t="shared" si="6"/>
        <v>#VALUE!</v>
      </c>
      <c r="JHJ37" s="5" t="str">
        <f t="shared" si="6"/>
        <v>#VALUE!</v>
      </c>
      <c r="JHK37" s="5" t="str">
        <f t="shared" si="6"/>
        <v>#VALUE!</v>
      </c>
      <c r="JHL37" s="5" t="str">
        <f t="shared" si="6"/>
        <v>#VALUE!</v>
      </c>
      <c r="JHM37" s="5" t="str">
        <f t="shared" si="6"/>
        <v>#VALUE!</v>
      </c>
      <c r="JHN37" s="5" t="str">
        <f t="shared" si="6"/>
        <v>#VALUE!</v>
      </c>
      <c r="JHO37" s="5" t="str">
        <f t="shared" si="6"/>
        <v>#VALUE!</v>
      </c>
      <c r="JHP37" s="5" t="str">
        <f t="shared" si="6"/>
        <v>#VALUE!</v>
      </c>
      <c r="JHQ37" s="5" t="str">
        <f t="shared" si="6"/>
        <v>#VALUE!</v>
      </c>
      <c r="JHR37" s="5" t="str">
        <f t="shared" si="6"/>
        <v>#VALUE!</v>
      </c>
      <c r="JHS37" s="5" t="str">
        <f t="shared" si="6"/>
        <v>#VALUE!</v>
      </c>
      <c r="JHT37" s="5" t="str">
        <f t="shared" si="6"/>
        <v>#VALUE!</v>
      </c>
      <c r="JHU37" s="5" t="str">
        <f t="shared" si="6"/>
        <v>#VALUE!</v>
      </c>
      <c r="JHV37" s="5" t="str">
        <f t="shared" si="6"/>
        <v>#VALUE!</v>
      </c>
      <c r="JHW37" s="5" t="str">
        <f t="shared" si="6"/>
        <v>#VALUE!</v>
      </c>
      <c r="JHX37" s="5" t="str">
        <f t="shared" si="6"/>
        <v>#VALUE!</v>
      </c>
      <c r="JHY37" s="5" t="str">
        <f t="shared" si="6"/>
        <v>#VALUE!</v>
      </c>
      <c r="JHZ37" s="5" t="str">
        <f t="shared" si="6"/>
        <v>#VALUE!</v>
      </c>
      <c r="JIA37" s="5" t="str">
        <f t="shared" si="6"/>
        <v>#VALUE!</v>
      </c>
      <c r="JIB37" s="5" t="str">
        <f t="shared" si="6"/>
        <v>#VALUE!</v>
      </c>
      <c r="JIC37" s="5" t="str">
        <f t="shared" si="6"/>
        <v>#VALUE!</v>
      </c>
      <c r="JID37" s="5" t="str">
        <f t="shared" si="6"/>
        <v>#VALUE!</v>
      </c>
      <c r="JIE37" s="5" t="str">
        <f t="shared" si="6"/>
        <v>#VALUE!</v>
      </c>
      <c r="JIF37" s="5" t="str">
        <f t="shared" si="6"/>
        <v>#VALUE!</v>
      </c>
      <c r="JIG37" s="5" t="str">
        <f t="shared" si="6"/>
        <v>#VALUE!</v>
      </c>
      <c r="JIH37" s="5" t="str">
        <f t="shared" si="6"/>
        <v>#VALUE!</v>
      </c>
      <c r="JII37" s="5" t="str">
        <f t="shared" si="6"/>
        <v>#VALUE!</v>
      </c>
      <c r="JIJ37" s="5" t="str">
        <f t="shared" si="6"/>
        <v>#VALUE!</v>
      </c>
      <c r="JIK37" s="5" t="str">
        <f t="shared" si="6"/>
        <v>#VALUE!</v>
      </c>
      <c r="JIL37" s="5" t="str">
        <f t="shared" si="6"/>
        <v>#VALUE!</v>
      </c>
      <c r="JIM37" s="5" t="str">
        <f t="shared" si="6"/>
        <v>#VALUE!</v>
      </c>
      <c r="JIN37" s="5" t="str">
        <f t="shared" si="6"/>
        <v>#VALUE!</v>
      </c>
      <c r="JIO37" s="5" t="str">
        <f t="shared" si="6"/>
        <v>#VALUE!</v>
      </c>
      <c r="JIP37" s="5" t="str">
        <f t="shared" si="6"/>
        <v>#VALUE!</v>
      </c>
      <c r="JIQ37" s="5" t="str">
        <f t="shared" si="6"/>
        <v>#VALUE!</v>
      </c>
      <c r="JIR37" s="5" t="str">
        <f t="shared" si="6"/>
        <v>#VALUE!</v>
      </c>
      <c r="JIS37" s="5" t="str">
        <f t="shared" si="6"/>
        <v>#VALUE!</v>
      </c>
      <c r="JIT37" s="5" t="str">
        <f t="shared" si="6"/>
        <v>#VALUE!</v>
      </c>
      <c r="JIU37" s="5" t="str">
        <f t="shared" si="6"/>
        <v>#VALUE!</v>
      </c>
      <c r="JIV37" s="5" t="str">
        <f t="shared" si="6"/>
        <v>#VALUE!</v>
      </c>
      <c r="JIW37" s="5" t="str">
        <f t="shared" si="6"/>
        <v>#VALUE!</v>
      </c>
      <c r="JIX37" s="5" t="str">
        <f t="shared" si="6"/>
        <v>#VALUE!</v>
      </c>
      <c r="JIY37" s="5" t="str">
        <f t="shared" si="6"/>
        <v>#VALUE!</v>
      </c>
      <c r="JIZ37" s="5" t="str">
        <f t="shared" si="6"/>
        <v>#VALUE!</v>
      </c>
      <c r="JJA37" s="5" t="str">
        <f t="shared" si="6"/>
        <v>#VALUE!</v>
      </c>
      <c r="JJB37" s="5" t="str">
        <f t="shared" si="6"/>
        <v>#VALUE!</v>
      </c>
      <c r="JJC37" s="5" t="str">
        <f t="shared" si="6"/>
        <v>#VALUE!</v>
      </c>
      <c r="JJD37" s="5" t="str">
        <f t="shared" si="6"/>
        <v>#VALUE!</v>
      </c>
      <c r="JJE37" s="5" t="str">
        <f t="shared" si="6"/>
        <v>#VALUE!</v>
      </c>
      <c r="JJF37" s="5" t="str">
        <f t="shared" si="6"/>
        <v>#VALUE!</v>
      </c>
      <c r="JJG37" s="5" t="str">
        <f t="shared" si="6"/>
        <v>#VALUE!</v>
      </c>
      <c r="JJH37" s="5" t="str">
        <f t="shared" si="6"/>
        <v>#VALUE!</v>
      </c>
      <c r="JJI37" s="5" t="str">
        <f t="shared" si="6"/>
        <v>#VALUE!</v>
      </c>
      <c r="JJJ37" s="5" t="str">
        <f t="shared" si="6"/>
        <v>#VALUE!</v>
      </c>
      <c r="JJK37" s="5" t="str">
        <f t="shared" si="6"/>
        <v>#VALUE!</v>
      </c>
      <c r="JJL37" s="5" t="str">
        <f t="shared" si="6"/>
        <v>#VALUE!</v>
      </c>
      <c r="JJM37" s="5" t="str">
        <f t="shared" si="6"/>
        <v>#VALUE!</v>
      </c>
      <c r="JJN37" s="5" t="str">
        <f t="shared" si="6"/>
        <v>#VALUE!</v>
      </c>
      <c r="JJO37" s="5" t="str">
        <f t="shared" si="6"/>
        <v>#VALUE!</v>
      </c>
      <c r="JJP37" s="5" t="str">
        <f t="shared" si="6"/>
        <v>#VALUE!</v>
      </c>
      <c r="JJQ37" s="5" t="str">
        <f t="shared" si="6"/>
        <v>#VALUE!</v>
      </c>
      <c r="JJR37" s="5" t="str">
        <f t="shared" si="6"/>
        <v>#VALUE!</v>
      </c>
      <c r="JJS37" s="5" t="str">
        <f t="shared" si="6"/>
        <v>#VALUE!</v>
      </c>
      <c r="JJT37" s="5" t="str">
        <f t="shared" si="6"/>
        <v>#VALUE!</v>
      </c>
      <c r="JJU37" s="5" t="str">
        <f t="shared" si="6"/>
        <v>#VALUE!</v>
      </c>
      <c r="JJV37" s="5" t="str">
        <f t="shared" si="6"/>
        <v>#VALUE!</v>
      </c>
      <c r="JJW37" s="5" t="str">
        <f t="shared" si="6"/>
        <v>#VALUE!</v>
      </c>
      <c r="JJX37" s="5" t="str">
        <f t="shared" si="6"/>
        <v>#VALUE!</v>
      </c>
      <c r="JJY37" s="5" t="str">
        <f t="shared" si="6"/>
        <v>#VALUE!</v>
      </c>
      <c r="JJZ37" s="5" t="str">
        <f t="shared" si="6"/>
        <v>#VALUE!</v>
      </c>
      <c r="JKA37" s="5" t="str">
        <f t="shared" si="6"/>
        <v>#VALUE!</v>
      </c>
      <c r="JKB37" s="5" t="str">
        <f t="shared" si="6"/>
        <v>#VALUE!</v>
      </c>
      <c r="JKC37" s="5" t="str">
        <f t="shared" si="6"/>
        <v>#VALUE!</v>
      </c>
      <c r="JKD37" s="5" t="str">
        <f t="shared" si="6"/>
        <v>#VALUE!</v>
      </c>
      <c r="JKE37" s="5" t="str">
        <f t="shared" si="6"/>
        <v>#VALUE!</v>
      </c>
      <c r="JKF37" s="5" t="str">
        <f t="shared" si="6"/>
        <v>#VALUE!</v>
      </c>
      <c r="JKG37" s="5" t="str">
        <f t="shared" si="6"/>
        <v>#VALUE!</v>
      </c>
      <c r="JKH37" s="5" t="str">
        <f t="shared" si="6"/>
        <v>#VALUE!</v>
      </c>
      <c r="JKI37" s="5" t="str">
        <f t="shared" si="6"/>
        <v>#VALUE!</v>
      </c>
      <c r="JKJ37" s="5" t="str">
        <f t="shared" si="6"/>
        <v>#VALUE!</v>
      </c>
      <c r="JKK37" s="5" t="str">
        <f t="shared" si="6"/>
        <v>#VALUE!</v>
      </c>
      <c r="JKL37" s="5" t="str">
        <f t="shared" si="6"/>
        <v>#VALUE!</v>
      </c>
      <c r="JKM37" s="5" t="str">
        <f t="shared" si="6"/>
        <v>#VALUE!</v>
      </c>
      <c r="JKN37" s="5" t="str">
        <f t="shared" si="6"/>
        <v>#VALUE!</v>
      </c>
      <c r="JKO37" s="5" t="str">
        <f t="shared" si="6"/>
        <v>#VALUE!</v>
      </c>
      <c r="JKP37" s="5" t="str">
        <f t="shared" si="6"/>
        <v>#VALUE!</v>
      </c>
      <c r="JKQ37" s="5" t="str">
        <f t="shared" si="6"/>
        <v>#VALUE!</v>
      </c>
      <c r="JKR37" s="5" t="str">
        <f t="shared" si="6"/>
        <v>#VALUE!</v>
      </c>
      <c r="JKS37" s="5" t="str">
        <f t="shared" si="6"/>
        <v>#VALUE!</v>
      </c>
      <c r="JKT37" s="5" t="str">
        <f t="shared" si="6"/>
        <v>#VALUE!</v>
      </c>
      <c r="JKU37" s="5" t="str">
        <f t="shared" si="6"/>
        <v>#VALUE!</v>
      </c>
      <c r="JKV37" s="5" t="str">
        <f t="shared" si="6"/>
        <v>#VALUE!</v>
      </c>
      <c r="JKW37" s="5" t="str">
        <f t="shared" si="6"/>
        <v>#VALUE!</v>
      </c>
      <c r="JKX37" s="5" t="str">
        <f t="shared" si="6"/>
        <v>#VALUE!</v>
      </c>
      <c r="JKY37" s="5" t="str">
        <f t="shared" si="6"/>
        <v>#VALUE!</v>
      </c>
      <c r="JKZ37" s="5" t="str">
        <f t="shared" si="6"/>
        <v>#VALUE!</v>
      </c>
      <c r="JLA37" s="5" t="str">
        <f t="shared" si="6"/>
        <v>#VALUE!</v>
      </c>
      <c r="JLB37" s="5" t="str">
        <f t="shared" si="6"/>
        <v>#VALUE!</v>
      </c>
      <c r="JLC37" s="5" t="str">
        <f t="shared" si="6"/>
        <v>#VALUE!</v>
      </c>
      <c r="JLD37" s="5" t="str">
        <f t="shared" si="6"/>
        <v>#VALUE!</v>
      </c>
      <c r="JLE37" s="5" t="str">
        <f t="shared" si="6"/>
        <v>#VALUE!</v>
      </c>
      <c r="JLF37" s="5" t="str">
        <f t="shared" si="6"/>
        <v>#VALUE!</v>
      </c>
      <c r="JLG37" s="5" t="str">
        <f t="shared" si="6"/>
        <v>#VALUE!</v>
      </c>
      <c r="JLH37" s="5" t="str">
        <f t="shared" si="6"/>
        <v>#VALUE!</v>
      </c>
      <c r="JLI37" s="5" t="str">
        <f t="shared" si="6"/>
        <v>#VALUE!</v>
      </c>
      <c r="JLJ37" s="5" t="str">
        <f t="shared" si="6"/>
        <v>#VALUE!</v>
      </c>
      <c r="JLK37" s="5" t="str">
        <f t="shared" si="6"/>
        <v>#VALUE!</v>
      </c>
      <c r="JLL37" s="5" t="str">
        <f t="shared" si="6"/>
        <v>#VALUE!</v>
      </c>
      <c r="JLM37" s="5" t="str">
        <f t="shared" si="6"/>
        <v>#VALUE!</v>
      </c>
      <c r="JLN37" s="5" t="str">
        <f t="shared" si="6"/>
        <v>#VALUE!</v>
      </c>
      <c r="JLO37" s="5" t="str">
        <f t="shared" si="6"/>
        <v>#VALUE!</v>
      </c>
      <c r="JLP37" s="5" t="str">
        <f t="shared" si="6"/>
        <v>#VALUE!</v>
      </c>
      <c r="JLQ37" s="5" t="str">
        <f t="shared" si="6"/>
        <v>#VALUE!</v>
      </c>
      <c r="JLR37" s="5" t="str">
        <f t="shared" si="6"/>
        <v>#VALUE!</v>
      </c>
      <c r="JLS37" s="5" t="str">
        <f t="shared" si="6"/>
        <v>#VALUE!</v>
      </c>
      <c r="JLT37" s="5" t="str">
        <f t="shared" si="6"/>
        <v>#VALUE!</v>
      </c>
      <c r="JLU37" s="5" t="str">
        <f t="shared" si="6"/>
        <v>#VALUE!</v>
      </c>
      <c r="JLV37" s="5" t="str">
        <f t="shared" si="6"/>
        <v>#VALUE!</v>
      </c>
      <c r="JLW37" s="5" t="str">
        <f t="shared" si="6"/>
        <v>#VALUE!</v>
      </c>
      <c r="JLX37" s="5" t="str">
        <f t="shared" si="6"/>
        <v>#VALUE!</v>
      </c>
      <c r="JLY37" s="5" t="str">
        <f t="shared" si="6"/>
        <v>#VALUE!</v>
      </c>
      <c r="JLZ37" s="5" t="str">
        <f t="shared" si="6"/>
        <v>#VALUE!</v>
      </c>
      <c r="JMA37" s="5" t="str">
        <f t="shared" si="6"/>
        <v>#VALUE!</v>
      </c>
      <c r="JMB37" s="5" t="str">
        <f t="shared" si="6"/>
        <v>#VALUE!</v>
      </c>
      <c r="JMC37" s="5" t="str">
        <f t="shared" si="6"/>
        <v>#VALUE!</v>
      </c>
      <c r="JMD37" s="5" t="str">
        <f t="shared" si="6"/>
        <v>#VALUE!</v>
      </c>
      <c r="JME37" s="5" t="str">
        <f t="shared" si="6"/>
        <v>#VALUE!</v>
      </c>
      <c r="JMF37" s="5" t="str">
        <f t="shared" si="6"/>
        <v>#VALUE!</v>
      </c>
      <c r="JMG37" s="5" t="str">
        <f t="shared" si="6"/>
        <v>#VALUE!</v>
      </c>
      <c r="JMH37" s="5" t="str">
        <f t="shared" si="6"/>
        <v>#VALUE!</v>
      </c>
      <c r="JMI37" s="5" t="str">
        <f t="shared" si="6"/>
        <v>#VALUE!</v>
      </c>
      <c r="JMJ37" s="5" t="str">
        <f t="shared" si="6"/>
        <v>#VALUE!</v>
      </c>
      <c r="JMK37" s="5" t="str">
        <f t="shared" si="6"/>
        <v>#VALUE!</v>
      </c>
      <c r="JML37" s="5" t="str">
        <f t="shared" si="6"/>
        <v>#VALUE!</v>
      </c>
      <c r="JMM37" s="5" t="str">
        <f t="shared" si="6"/>
        <v>#VALUE!</v>
      </c>
      <c r="JMN37" s="5" t="str">
        <f t="shared" si="6"/>
        <v>#VALUE!</v>
      </c>
      <c r="JMO37" s="5" t="str">
        <f t="shared" si="6"/>
        <v>#VALUE!</v>
      </c>
      <c r="JMP37" s="5" t="str">
        <f t="shared" si="6"/>
        <v>#VALUE!</v>
      </c>
      <c r="JMQ37" s="5" t="str">
        <f t="shared" si="6"/>
        <v>#VALUE!</v>
      </c>
      <c r="JMR37" s="5" t="str">
        <f t="shared" si="6"/>
        <v>#VALUE!</v>
      </c>
      <c r="JMS37" s="5" t="str">
        <f t="shared" si="6"/>
        <v>#VALUE!</v>
      </c>
      <c r="JMT37" s="5" t="str">
        <f t="shared" si="6"/>
        <v>#VALUE!</v>
      </c>
      <c r="JMU37" s="5" t="str">
        <f t="shared" si="6"/>
        <v>#VALUE!</v>
      </c>
      <c r="JMV37" s="5" t="str">
        <f t="shared" si="6"/>
        <v>#VALUE!</v>
      </c>
      <c r="JMW37" s="5" t="str">
        <f t="shared" si="6"/>
        <v>#VALUE!</v>
      </c>
      <c r="JMX37" s="5" t="str">
        <f t="shared" si="6"/>
        <v>#VALUE!</v>
      </c>
      <c r="JMY37" s="5" t="str">
        <f t="shared" si="6"/>
        <v>#VALUE!</v>
      </c>
      <c r="JMZ37" s="5" t="str">
        <f t="shared" si="6"/>
        <v>#VALUE!</v>
      </c>
      <c r="JNA37" s="5" t="str">
        <f t="shared" si="6"/>
        <v>#VALUE!</v>
      </c>
      <c r="JNB37" s="5" t="str">
        <f t="shared" si="6"/>
        <v>#VALUE!</v>
      </c>
      <c r="JNC37" s="5" t="str">
        <f t="shared" si="6"/>
        <v>#VALUE!</v>
      </c>
      <c r="JND37" s="5" t="str">
        <f t="shared" si="6"/>
        <v>#VALUE!</v>
      </c>
      <c r="JNE37" s="5" t="str">
        <f t="shared" si="6"/>
        <v>#VALUE!</v>
      </c>
      <c r="JNF37" s="5" t="str">
        <f t="shared" si="6"/>
        <v>#VALUE!</v>
      </c>
      <c r="JNG37" s="5" t="str">
        <f t="shared" si="6"/>
        <v>#VALUE!</v>
      </c>
      <c r="JNH37" s="5" t="str">
        <f t="shared" si="6"/>
        <v>#VALUE!</v>
      </c>
      <c r="JNI37" s="5" t="str">
        <f t="shared" si="6"/>
        <v>#VALUE!</v>
      </c>
      <c r="JNJ37" s="5" t="str">
        <f t="shared" si="6"/>
        <v>#VALUE!</v>
      </c>
      <c r="JNK37" s="5" t="str">
        <f t="shared" si="6"/>
        <v>#VALUE!</v>
      </c>
      <c r="JNL37" s="5" t="str">
        <f t="shared" si="6"/>
        <v>#VALUE!</v>
      </c>
      <c r="JNM37" s="5" t="str">
        <f t="shared" si="6"/>
        <v>#VALUE!</v>
      </c>
      <c r="JNN37" s="5" t="str">
        <f t="shared" si="6"/>
        <v>#VALUE!</v>
      </c>
      <c r="JNO37" s="5" t="str">
        <f t="shared" si="6"/>
        <v>#VALUE!</v>
      </c>
      <c r="JNP37" s="5" t="str">
        <f t="shared" si="6"/>
        <v>#VALUE!</v>
      </c>
      <c r="JNQ37" s="5" t="str">
        <f t="shared" si="6"/>
        <v>#VALUE!</v>
      </c>
      <c r="JNR37" s="5" t="str">
        <f t="shared" si="6"/>
        <v>#VALUE!</v>
      </c>
      <c r="JNS37" s="5" t="str">
        <f t="shared" si="6"/>
        <v>#VALUE!</v>
      </c>
      <c r="JNT37" s="5" t="str">
        <f t="shared" si="6"/>
        <v>#VALUE!</v>
      </c>
      <c r="JNU37" s="5" t="str">
        <f t="shared" si="6"/>
        <v>#VALUE!</v>
      </c>
      <c r="JNV37" s="5" t="str">
        <f t="shared" si="6"/>
        <v>#VALUE!</v>
      </c>
      <c r="JNW37" s="5" t="str">
        <f t="shared" si="6"/>
        <v>#VALUE!</v>
      </c>
      <c r="JNX37" s="5" t="str">
        <f t="shared" si="6"/>
        <v>#VALUE!</v>
      </c>
      <c r="JNY37" s="5" t="str">
        <f t="shared" si="6"/>
        <v>#VALUE!</v>
      </c>
      <c r="JNZ37" s="5" t="str">
        <f t="shared" si="6"/>
        <v>#VALUE!</v>
      </c>
      <c r="JOA37" s="5" t="str">
        <f t="shared" si="6"/>
        <v>#VALUE!</v>
      </c>
      <c r="JOB37" s="5" t="str">
        <f t="shared" si="6"/>
        <v>#VALUE!</v>
      </c>
      <c r="JOC37" s="5" t="str">
        <f t="shared" si="6"/>
        <v>#VALUE!</v>
      </c>
      <c r="JOD37" s="5" t="str">
        <f t="shared" si="6"/>
        <v>#VALUE!</v>
      </c>
      <c r="JOE37" s="5" t="str">
        <f t="shared" si="6"/>
        <v>#VALUE!</v>
      </c>
      <c r="JOF37" s="5" t="str">
        <f t="shared" si="6"/>
        <v>#VALUE!</v>
      </c>
      <c r="JOG37" s="5" t="str">
        <f t="shared" si="6"/>
        <v>#VALUE!</v>
      </c>
      <c r="JOH37" s="5" t="str">
        <f t="shared" si="6"/>
        <v>#VALUE!</v>
      </c>
      <c r="JOI37" s="5" t="str">
        <f t="shared" si="6"/>
        <v>#VALUE!</v>
      </c>
      <c r="JOJ37" s="5" t="str">
        <f t="shared" si="6"/>
        <v>#VALUE!</v>
      </c>
      <c r="JOK37" s="5" t="str">
        <f t="shared" si="6"/>
        <v>#VALUE!</v>
      </c>
      <c r="JOL37" s="5" t="str">
        <f t="shared" si="6"/>
        <v>#VALUE!</v>
      </c>
      <c r="JOM37" s="5" t="str">
        <f t="shared" si="6"/>
        <v>#VALUE!</v>
      </c>
      <c r="JON37" s="5" t="str">
        <f t="shared" si="6"/>
        <v>#VALUE!</v>
      </c>
      <c r="JOO37" s="5" t="str">
        <f t="shared" si="6"/>
        <v>#VALUE!</v>
      </c>
      <c r="JOP37" s="5" t="str">
        <f t="shared" si="6"/>
        <v>#VALUE!</v>
      </c>
      <c r="JOQ37" s="5" t="str">
        <f t="shared" si="6"/>
        <v>#VALUE!</v>
      </c>
      <c r="JOR37" s="5" t="str">
        <f t="shared" si="6"/>
        <v>#VALUE!</v>
      </c>
      <c r="JOS37" s="5" t="str">
        <f t="shared" si="6"/>
        <v>#VALUE!</v>
      </c>
      <c r="JOT37" s="5" t="str">
        <f t="shared" si="6"/>
        <v>#VALUE!</v>
      </c>
      <c r="JOU37" s="5" t="str">
        <f t="shared" si="6"/>
        <v>#VALUE!</v>
      </c>
      <c r="JOV37" s="5" t="str">
        <f t="shared" si="6"/>
        <v>#VALUE!</v>
      </c>
      <c r="JOW37" s="5" t="str">
        <f t="shared" si="6"/>
        <v>#VALUE!</v>
      </c>
      <c r="JOX37" s="5" t="str">
        <f t="shared" si="6"/>
        <v>#VALUE!</v>
      </c>
      <c r="JOY37" s="5" t="str">
        <f t="shared" si="6"/>
        <v>#VALUE!</v>
      </c>
      <c r="JOZ37" s="5" t="str">
        <f t="shared" si="6"/>
        <v>#VALUE!</v>
      </c>
      <c r="JPA37" s="5" t="str">
        <f t="shared" si="6"/>
        <v>#VALUE!</v>
      </c>
      <c r="JPB37" s="5" t="str">
        <f t="shared" si="6"/>
        <v>#VALUE!</v>
      </c>
      <c r="JPC37" s="5" t="str">
        <f t="shared" si="6"/>
        <v>#VALUE!</v>
      </c>
      <c r="JPD37" s="5" t="str">
        <f t="shared" si="6"/>
        <v>#VALUE!</v>
      </c>
      <c r="JPE37" s="5" t="str">
        <f t="shared" si="6"/>
        <v>#VALUE!</v>
      </c>
      <c r="JPF37" s="5" t="str">
        <f t="shared" si="6"/>
        <v>#VALUE!</v>
      </c>
      <c r="JPG37" s="5" t="str">
        <f t="shared" si="6"/>
        <v>#VALUE!</v>
      </c>
      <c r="JPH37" s="5" t="str">
        <f t="shared" si="6"/>
        <v>#VALUE!</v>
      </c>
      <c r="JPI37" s="5" t="str">
        <f t="shared" si="6"/>
        <v>#VALUE!</v>
      </c>
      <c r="JPJ37" s="5" t="str">
        <f t="shared" si="6"/>
        <v>#VALUE!</v>
      </c>
      <c r="JPK37" s="5" t="str">
        <f t="shared" si="6"/>
        <v>#VALUE!</v>
      </c>
      <c r="JPL37" s="5" t="str">
        <f t="shared" si="6"/>
        <v>#VALUE!</v>
      </c>
      <c r="JPM37" s="5" t="str">
        <f t="shared" si="6"/>
        <v>#VALUE!</v>
      </c>
      <c r="JPN37" s="5" t="str">
        <f t="shared" si="6"/>
        <v>#VALUE!</v>
      </c>
      <c r="JPO37" s="5" t="str">
        <f t="shared" si="6"/>
        <v>#VALUE!</v>
      </c>
      <c r="JPP37" s="5" t="str">
        <f t="shared" si="6"/>
        <v>#VALUE!</v>
      </c>
      <c r="JPQ37" s="5" t="str">
        <f t="shared" si="6"/>
        <v>#VALUE!</v>
      </c>
      <c r="JPR37" s="5" t="str">
        <f t="shared" si="6"/>
        <v>#VALUE!</v>
      </c>
      <c r="JPS37" s="5" t="str">
        <f t="shared" si="6"/>
        <v>#VALUE!</v>
      </c>
      <c r="JPT37" s="5" t="str">
        <f t="shared" si="6"/>
        <v>#VALUE!</v>
      </c>
      <c r="JPU37" s="5" t="str">
        <f t="shared" si="6"/>
        <v>#VALUE!</v>
      </c>
      <c r="JPV37" s="5" t="str">
        <f t="shared" si="6"/>
        <v>#VALUE!</v>
      </c>
      <c r="JPW37" s="5" t="str">
        <f t="shared" si="6"/>
        <v>#VALUE!</v>
      </c>
      <c r="JPX37" s="5" t="str">
        <f t="shared" si="6"/>
        <v>#VALUE!</v>
      </c>
      <c r="JPY37" s="5" t="str">
        <f t="shared" si="6"/>
        <v>#VALUE!</v>
      </c>
      <c r="JPZ37" s="5" t="str">
        <f t="shared" si="6"/>
        <v>#VALUE!</v>
      </c>
      <c r="JQA37" s="5" t="str">
        <f t="shared" si="6"/>
        <v>#VALUE!</v>
      </c>
      <c r="JQB37" s="5" t="str">
        <f t="shared" si="6"/>
        <v>#VALUE!</v>
      </c>
      <c r="JQC37" s="5" t="str">
        <f t="shared" si="6"/>
        <v>#VALUE!</v>
      </c>
      <c r="JQD37" s="5" t="str">
        <f t="shared" si="6"/>
        <v>#VALUE!</v>
      </c>
      <c r="JQE37" s="5" t="str">
        <f t="shared" si="6"/>
        <v>#VALUE!</v>
      </c>
      <c r="JQF37" s="5" t="str">
        <f t="shared" si="6"/>
        <v>#VALUE!</v>
      </c>
      <c r="JQG37" s="5" t="str">
        <f t="shared" si="6"/>
        <v>#VALUE!</v>
      </c>
      <c r="JQH37" s="5" t="str">
        <f t="shared" si="6"/>
        <v>#VALUE!</v>
      </c>
      <c r="JQI37" s="5" t="str">
        <f t="shared" si="6"/>
        <v>#VALUE!</v>
      </c>
      <c r="JQJ37" s="5" t="str">
        <f t="shared" si="6"/>
        <v>#VALUE!</v>
      </c>
      <c r="JQK37" s="5" t="str">
        <f t="shared" si="6"/>
        <v>#VALUE!</v>
      </c>
      <c r="JQL37" s="5" t="str">
        <f t="shared" si="6"/>
        <v>#VALUE!</v>
      </c>
      <c r="JQM37" s="5" t="str">
        <f t="shared" si="6"/>
        <v>#VALUE!</v>
      </c>
      <c r="JQN37" s="5" t="str">
        <f t="shared" si="6"/>
        <v>#VALUE!</v>
      </c>
      <c r="JQO37" s="5" t="str">
        <f t="shared" si="6"/>
        <v>#VALUE!</v>
      </c>
      <c r="JQP37" s="5" t="str">
        <f t="shared" si="6"/>
        <v>#VALUE!</v>
      </c>
      <c r="JQQ37" s="5" t="str">
        <f t="shared" si="6"/>
        <v>#VALUE!</v>
      </c>
      <c r="JQR37" s="5" t="str">
        <f t="shared" si="6"/>
        <v>#VALUE!</v>
      </c>
      <c r="JQS37" s="5" t="str">
        <f t="shared" si="6"/>
        <v>#VALUE!</v>
      </c>
      <c r="JQT37" s="5" t="str">
        <f t="shared" si="6"/>
        <v>#VALUE!</v>
      </c>
      <c r="JQU37" s="5" t="str">
        <f t="shared" si="6"/>
        <v>#VALUE!</v>
      </c>
      <c r="JQV37" s="5" t="str">
        <f t="shared" si="6"/>
        <v>#VALUE!</v>
      </c>
      <c r="JQW37" s="5" t="str">
        <f t="shared" si="6"/>
        <v>#VALUE!</v>
      </c>
      <c r="JQX37" s="5" t="str">
        <f t="shared" si="6"/>
        <v>#VALUE!</v>
      </c>
      <c r="JQY37" s="5" t="str">
        <f t="shared" si="6"/>
        <v>#VALUE!</v>
      </c>
      <c r="JQZ37" s="5" t="str">
        <f t="shared" si="6"/>
        <v>#VALUE!</v>
      </c>
      <c r="JRA37" s="5" t="str">
        <f t="shared" si="6"/>
        <v>#VALUE!</v>
      </c>
      <c r="JRB37" s="5" t="str">
        <f t="shared" si="6"/>
        <v>#VALUE!</v>
      </c>
      <c r="JRC37" s="5" t="str">
        <f t="shared" si="6"/>
        <v>#VALUE!</v>
      </c>
      <c r="JRD37" s="5" t="str">
        <f t="shared" si="6"/>
        <v>#VALUE!</v>
      </c>
      <c r="JRE37" s="5" t="str">
        <f t="shared" si="6"/>
        <v>#VALUE!</v>
      </c>
      <c r="JRF37" s="5" t="str">
        <f t="shared" si="6"/>
        <v>#VALUE!</v>
      </c>
      <c r="JRG37" s="5" t="str">
        <f t="shared" si="6"/>
        <v>#VALUE!</v>
      </c>
      <c r="JRH37" s="5" t="str">
        <f t="shared" si="6"/>
        <v>#VALUE!</v>
      </c>
      <c r="JRI37" s="5" t="str">
        <f t="shared" si="6"/>
        <v>#VALUE!</v>
      </c>
      <c r="JRJ37" s="5" t="str">
        <f t="shared" si="6"/>
        <v>#VALUE!</v>
      </c>
      <c r="JRK37" s="5" t="str">
        <f t="shared" si="6"/>
        <v>#VALUE!</v>
      </c>
      <c r="JRL37" s="5" t="str">
        <f t="shared" si="6"/>
        <v>#VALUE!</v>
      </c>
      <c r="JRM37" s="5" t="str">
        <f t="shared" si="6"/>
        <v>#VALUE!</v>
      </c>
      <c r="JRN37" s="5" t="str">
        <f t="shared" si="6"/>
        <v>#VALUE!</v>
      </c>
      <c r="JRO37" s="5" t="str">
        <f t="shared" si="6"/>
        <v>#VALUE!</v>
      </c>
      <c r="JRP37" s="5" t="str">
        <f t="shared" si="6"/>
        <v>#VALUE!</v>
      </c>
      <c r="JRQ37" s="5" t="str">
        <f t="shared" si="6"/>
        <v>#VALUE!</v>
      </c>
      <c r="JRR37" s="5" t="str">
        <f t="shared" si="6"/>
        <v>#VALUE!</v>
      </c>
      <c r="JRS37" s="5" t="str">
        <f t="shared" si="6"/>
        <v>#VALUE!</v>
      </c>
      <c r="JRT37" s="5" t="str">
        <f t="shared" si="6"/>
        <v>#VALUE!</v>
      </c>
      <c r="JRU37" s="5" t="str">
        <f t="shared" si="6"/>
        <v>#VALUE!</v>
      </c>
      <c r="JRV37" s="5" t="str">
        <f t="shared" si="6"/>
        <v>#VALUE!</v>
      </c>
      <c r="JRW37" s="5" t="str">
        <f t="shared" si="6"/>
        <v>#VALUE!</v>
      </c>
      <c r="JRX37" s="5" t="str">
        <f t="shared" si="6"/>
        <v>#VALUE!</v>
      </c>
      <c r="JRY37" s="5" t="str">
        <f t="shared" si="6"/>
        <v>#VALUE!</v>
      </c>
      <c r="JRZ37" s="5" t="str">
        <f t="shared" si="6"/>
        <v>#VALUE!</v>
      </c>
      <c r="JSA37" s="5" t="str">
        <f t="shared" si="6"/>
        <v>#VALUE!</v>
      </c>
      <c r="JSB37" s="5" t="str">
        <f t="shared" si="6"/>
        <v>#VALUE!</v>
      </c>
      <c r="JSC37" s="5" t="str">
        <f t="shared" si="6"/>
        <v>#VALUE!</v>
      </c>
      <c r="JSD37" s="5" t="str">
        <f t="shared" si="6"/>
        <v>#VALUE!</v>
      </c>
      <c r="JSE37" s="5" t="str">
        <f t="shared" si="6"/>
        <v>#VALUE!</v>
      </c>
      <c r="JSF37" s="5" t="str">
        <f t="shared" si="6"/>
        <v>#VALUE!</v>
      </c>
      <c r="JSG37" s="5" t="str">
        <f t="shared" si="6"/>
        <v>#VALUE!</v>
      </c>
      <c r="JSH37" s="5" t="str">
        <f t="shared" si="6"/>
        <v>#VALUE!</v>
      </c>
      <c r="JSI37" s="5" t="str">
        <f t="shared" si="6"/>
        <v>#VALUE!</v>
      </c>
      <c r="JSJ37" s="5" t="str">
        <f t="shared" si="6"/>
        <v>#VALUE!</v>
      </c>
      <c r="JSK37" s="5" t="str">
        <f t="shared" si="6"/>
        <v>#VALUE!</v>
      </c>
      <c r="JSL37" s="5" t="str">
        <f t="shared" si="6"/>
        <v>#VALUE!</v>
      </c>
      <c r="JSM37" s="5" t="str">
        <f t="shared" si="6"/>
        <v>#VALUE!</v>
      </c>
      <c r="JSN37" s="5" t="str">
        <f t="shared" si="6"/>
        <v>#VALUE!</v>
      </c>
      <c r="JSO37" s="5" t="str">
        <f t="shared" si="6"/>
        <v>#VALUE!</v>
      </c>
      <c r="JSP37" s="5" t="str">
        <f t="shared" si="6"/>
        <v>#VALUE!</v>
      </c>
      <c r="JSQ37" s="5" t="str">
        <f t="shared" si="6"/>
        <v>#VALUE!</v>
      </c>
      <c r="JSR37" s="5" t="str">
        <f t="shared" si="6"/>
        <v>#VALUE!</v>
      </c>
      <c r="JSS37" s="5" t="str">
        <f t="shared" si="6"/>
        <v>#VALUE!</v>
      </c>
      <c r="JST37" s="5" t="str">
        <f t="shared" si="6"/>
        <v>#VALUE!</v>
      </c>
      <c r="JSU37" s="5" t="str">
        <f t="shared" si="6"/>
        <v>#VALUE!</v>
      </c>
      <c r="JSV37" s="5" t="str">
        <f t="shared" si="6"/>
        <v>#VALUE!</v>
      </c>
      <c r="JSW37" s="5" t="str">
        <f t="shared" si="6"/>
        <v>#VALUE!</v>
      </c>
      <c r="JSX37" s="5" t="str">
        <f t="shared" si="6"/>
        <v>#VALUE!</v>
      </c>
      <c r="JSY37" s="5" t="str">
        <f t="shared" si="6"/>
        <v>#VALUE!</v>
      </c>
      <c r="JSZ37" s="5" t="str">
        <f t="shared" si="6"/>
        <v>#VALUE!</v>
      </c>
      <c r="JTA37" s="5" t="str">
        <f t="shared" si="6"/>
        <v>#VALUE!</v>
      </c>
      <c r="JTB37" s="5" t="str">
        <f t="shared" si="6"/>
        <v>#VALUE!</v>
      </c>
      <c r="JTC37" s="5" t="str">
        <f t="shared" si="6"/>
        <v>#VALUE!</v>
      </c>
      <c r="JTD37" s="5" t="str">
        <f t="shared" si="6"/>
        <v>#VALUE!</v>
      </c>
      <c r="JTE37" s="5" t="str">
        <f t="shared" si="6"/>
        <v>#VALUE!</v>
      </c>
      <c r="JTF37" s="5" t="str">
        <f t="shared" si="6"/>
        <v>#VALUE!</v>
      </c>
      <c r="JTG37" s="5" t="str">
        <f t="shared" si="6"/>
        <v>#VALUE!</v>
      </c>
      <c r="JTH37" s="5" t="str">
        <f t="shared" si="6"/>
        <v>#VALUE!</v>
      </c>
      <c r="JTI37" s="5" t="str">
        <f t="shared" si="6"/>
        <v>#VALUE!</v>
      </c>
      <c r="JTJ37" s="5" t="str">
        <f t="shared" si="6"/>
        <v>#VALUE!</v>
      </c>
      <c r="JTK37" s="5" t="str">
        <f t="shared" si="6"/>
        <v>#VALUE!</v>
      </c>
      <c r="JTL37" s="5" t="str">
        <f t="shared" si="6"/>
        <v>#VALUE!</v>
      </c>
      <c r="JTM37" s="5" t="str">
        <f t="shared" si="6"/>
        <v>#VALUE!</v>
      </c>
      <c r="JTN37" s="5" t="str">
        <f t="shared" si="6"/>
        <v>#VALUE!</v>
      </c>
      <c r="JTO37" s="5" t="str">
        <f t="shared" si="6"/>
        <v>#VALUE!</v>
      </c>
      <c r="JTP37" s="5" t="str">
        <f t="shared" si="6"/>
        <v>#VALUE!</v>
      </c>
      <c r="JTQ37" s="5" t="str">
        <f t="shared" si="6"/>
        <v>#VALUE!</v>
      </c>
      <c r="JTR37" s="5" t="str">
        <f t="shared" si="6"/>
        <v>#VALUE!</v>
      </c>
      <c r="JTS37" s="5" t="str">
        <f t="shared" si="6"/>
        <v>#VALUE!</v>
      </c>
      <c r="JTT37" s="5" t="str">
        <f t="shared" si="6"/>
        <v>#VALUE!</v>
      </c>
      <c r="JTU37" s="5" t="str">
        <f t="shared" si="6"/>
        <v>#VALUE!</v>
      </c>
      <c r="JTV37" s="5" t="str">
        <f t="shared" si="6"/>
        <v>#VALUE!</v>
      </c>
      <c r="JTW37" s="5" t="str">
        <f t="shared" si="6"/>
        <v>#VALUE!</v>
      </c>
      <c r="JTX37" s="5" t="str">
        <f t="shared" si="6"/>
        <v>#VALUE!</v>
      </c>
      <c r="JTY37" s="5" t="str">
        <f t="shared" si="6"/>
        <v>#VALUE!</v>
      </c>
      <c r="JTZ37" s="5" t="str">
        <f t="shared" si="6"/>
        <v>#VALUE!</v>
      </c>
      <c r="JUA37" s="5" t="str">
        <f t="shared" si="6"/>
        <v>#VALUE!</v>
      </c>
      <c r="JUB37" s="5" t="str">
        <f t="shared" si="6"/>
        <v>#VALUE!</v>
      </c>
      <c r="JUC37" s="5" t="str">
        <f t="shared" si="6"/>
        <v>#VALUE!</v>
      </c>
      <c r="JUD37" s="5" t="str">
        <f t="shared" si="6"/>
        <v>#VALUE!</v>
      </c>
      <c r="JUE37" s="5" t="str">
        <f t="shared" si="6"/>
        <v>#VALUE!</v>
      </c>
      <c r="JUF37" s="5" t="str">
        <f t="shared" si="6"/>
        <v>#VALUE!</v>
      </c>
      <c r="JUG37" s="5" t="str">
        <f t="shared" si="6"/>
        <v>#VALUE!</v>
      </c>
      <c r="JUH37" s="5" t="str">
        <f t="shared" si="6"/>
        <v>#VALUE!</v>
      </c>
      <c r="JUI37" s="5" t="str">
        <f t="shared" si="6"/>
        <v>#VALUE!</v>
      </c>
      <c r="JUJ37" s="5" t="str">
        <f t="shared" si="6"/>
        <v>#VALUE!</v>
      </c>
      <c r="JUK37" s="5" t="str">
        <f t="shared" si="6"/>
        <v>#VALUE!</v>
      </c>
      <c r="JUL37" s="5" t="str">
        <f t="shared" si="6"/>
        <v>#VALUE!</v>
      </c>
      <c r="JUM37" s="5" t="str">
        <f t="shared" si="6"/>
        <v>#VALUE!</v>
      </c>
      <c r="JUN37" s="5" t="str">
        <f t="shared" si="6"/>
        <v>#VALUE!</v>
      </c>
      <c r="JUO37" s="5" t="str">
        <f t="shared" si="6"/>
        <v>#VALUE!</v>
      </c>
      <c r="JUP37" s="5" t="str">
        <f t="shared" si="6"/>
        <v>#VALUE!</v>
      </c>
      <c r="JUQ37" s="5" t="str">
        <f t="shared" si="6"/>
        <v>#VALUE!</v>
      </c>
      <c r="JUR37" s="5" t="str">
        <f t="shared" si="6"/>
        <v>#VALUE!</v>
      </c>
      <c r="JUS37" s="5" t="str">
        <f t="shared" si="6"/>
        <v>#VALUE!</v>
      </c>
      <c r="JUT37" s="5" t="str">
        <f t="shared" si="6"/>
        <v>#VALUE!</v>
      </c>
      <c r="JUU37" s="5" t="str">
        <f t="shared" si="6"/>
        <v>#VALUE!</v>
      </c>
      <c r="JUV37" s="5" t="str">
        <f t="shared" si="6"/>
        <v>#VALUE!</v>
      </c>
      <c r="JUW37" s="5" t="str">
        <f t="shared" si="6"/>
        <v>#VALUE!</v>
      </c>
      <c r="JUX37" s="5" t="str">
        <f t="shared" si="6"/>
        <v>#VALUE!</v>
      </c>
      <c r="JUY37" s="5" t="str">
        <f t="shared" si="6"/>
        <v>#VALUE!</v>
      </c>
      <c r="JUZ37" s="5" t="str">
        <f t="shared" si="6"/>
        <v>#VALUE!</v>
      </c>
      <c r="JVA37" s="5" t="str">
        <f t="shared" si="6"/>
        <v>#VALUE!</v>
      </c>
      <c r="JVB37" s="5" t="str">
        <f t="shared" si="6"/>
        <v>#VALUE!</v>
      </c>
      <c r="JVC37" s="5" t="str">
        <f t="shared" si="6"/>
        <v>#VALUE!</v>
      </c>
      <c r="JVD37" s="5" t="str">
        <f t="shared" si="6"/>
        <v>#VALUE!</v>
      </c>
      <c r="JVE37" s="5" t="str">
        <f t="shared" si="6"/>
        <v>#VALUE!</v>
      </c>
      <c r="JVF37" s="5" t="str">
        <f t="shared" si="6"/>
        <v>#VALUE!</v>
      </c>
      <c r="JVG37" s="5" t="str">
        <f t="shared" si="6"/>
        <v>#VALUE!</v>
      </c>
      <c r="JVH37" s="5" t="str">
        <f t="shared" si="6"/>
        <v>#VALUE!</v>
      </c>
      <c r="JVI37" s="5" t="str">
        <f t="shared" si="6"/>
        <v>#VALUE!</v>
      </c>
      <c r="JVJ37" s="5" t="str">
        <f t="shared" si="6"/>
        <v>#VALUE!</v>
      </c>
      <c r="JVK37" s="5" t="str">
        <f t="shared" si="6"/>
        <v>#VALUE!</v>
      </c>
      <c r="JVL37" s="5" t="str">
        <f t="shared" si="6"/>
        <v>#VALUE!</v>
      </c>
      <c r="JVM37" s="5" t="str">
        <f t="shared" si="6"/>
        <v>#VALUE!</v>
      </c>
      <c r="JVN37" s="5" t="str">
        <f t="shared" si="6"/>
        <v>#VALUE!</v>
      </c>
      <c r="JVO37" s="5" t="str">
        <f t="shared" si="6"/>
        <v>#VALUE!</v>
      </c>
      <c r="JVP37" s="5" t="str">
        <f t="shared" si="6"/>
        <v>#VALUE!</v>
      </c>
      <c r="JVQ37" s="5" t="str">
        <f t="shared" si="6"/>
        <v>#VALUE!</v>
      </c>
      <c r="JVR37" s="5" t="str">
        <f t="shared" si="6"/>
        <v>#VALUE!</v>
      </c>
      <c r="JVS37" s="5" t="str">
        <f t="shared" si="6"/>
        <v>#VALUE!</v>
      </c>
      <c r="JVT37" s="5" t="str">
        <f t="shared" si="6"/>
        <v>#VALUE!</v>
      </c>
      <c r="JVU37" s="5" t="str">
        <f t="shared" si="6"/>
        <v>#VALUE!</v>
      </c>
      <c r="JVV37" s="5" t="str">
        <f t="shared" si="6"/>
        <v>#VALUE!</v>
      </c>
      <c r="JVW37" s="5" t="str">
        <f t="shared" si="6"/>
        <v>#VALUE!</v>
      </c>
      <c r="JVX37" s="5" t="str">
        <f t="shared" si="6"/>
        <v>#VALUE!</v>
      </c>
      <c r="JVY37" s="5" t="str">
        <f t="shared" si="6"/>
        <v>#VALUE!</v>
      </c>
      <c r="JVZ37" s="5" t="str">
        <f t="shared" si="6"/>
        <v>#VALUE!</v>
      </c>
      <c r="JWA37" s="5" t="str">
        <f t="shared" si="6"/>
        <v>#VALUE!</v>
      </c>
      <c r="JWB37" s="5" t="str">
        <f t="shared" si="6"/>
        <v>#VALUE!</v>
      </c>
      <c r="JWC37" s="5" t="str">
        <f t="shared" si="6"/>
        <v>#VALUE!</v>
      </c>
      <c r="JWD37" s="5" t="str">
        <f t="shared" si="6"/>
        <v>#VALUE!</v>
      </c>
      <c r="JWE37" s="5" t="str">
        <f t="shared" si="6"/>
        <v>#VALUE!</v>
      </c>
      <c r="JWF37" s="5" t="str">
        <f t="shared" si="6"/>
        <v>#VALUE!</v>
      </c>
      <c r="JWG37" s="5" t="str">
        <f t="shared" si="6"/>
        <v>#VALUE!</v>
      </c>
      <c r="JWH37" s="5" t="str">
        <f t="shared" si="6"/>
        <v>#VALUE!</v>
      </c>
      <c r="JWI37" s="5" t="str">
        <f t="shared" si="6"/>
        <v>#VALUE!</v>
      </c>
      <c r="JWJ37" s="5" t="str">
        <f t="shared" si="6"/>
        <v>#VALUE!</v>
      </c>
      <c r="JWK37" s="5" t="str">
        <f t="shared" si="6"/>
        <v>#VALUE!</v>
      </c>
      <c r="JWL37" s="5" t="str">
        <f t="shared" si="6"/>
        <v>#VALUE!</v>
      </c>
      <c r="JWM37" s="5" t="str">
        <f t="shared" si="6"/>
        <v>#VALUE!</v>
      </c>
      <c r="JWN37" s="5" t="str">
        <f t="shared" si="6"/>
        <v>#VALUE!</v>
      </c>
      <c r="JWO37" s="5" t="str">
        <f t="shared" si="6"/>
        <v>#VALUE!</v>
      </c>
      <c r="JWP37" s="5" t="str">
        <f t="shared" si="6"/>
        <v>#VALUE!</v>
      </c>
      <c r="JWQ37" s="5" t="str">
        <f t="shared" si="6"/>
        <v>#VALUE!</v>
      </c>
      <c r="JWR37" s="5" t="str">
        <f t="shared" si="6"/>
        <v>#VALUE!</v>
      </c>
      <c r="JWS37" s="5" t="str">
        <f t="shared" si="6"/>
        <v>#VALUE!</v>
      </c>
      <c r="JWT37" s="5" t="str">
        <f t="shared" si="6"/>
        <v>#VALUE!</v>
      </c>
      <c r="JWU37" s="5" t="str">
        <f t="shared" si="6"/>
        <v>#VALUE!</v>
      </c>
      <c r="JWV37" s="5" t="str">
        <f t="shared" si="6"/>
        <v>#VALUE!</v>
      </c>
      <c r="JWW37" s="5" t="str">
        <f t="shared" si="6"/>
        <v>#VALUE!</v>
      </c>
      <c r="JWX37" s="5" t="str">
        <f t="shared" si="6"/>
        <v>#VALUE!</v>
      </c>
      <c r="JWY37" s="5" t="str">
        <f t="shared" si="6"/>
        <v>#VALUE!</v>
      </c>
      <c r="JWZ37" s="5" t="str">
        <f t="shared" si="6"/>
        <v>#VALUE!</v>
      </c>
      <c r="JXA37" s="5" t="str">
        <f t="shared" si="6"/>
        <v>#VALUE!</v>
      </c>
      <c r="JXB37" s="5" t="str">
        <f t="shared" si="6"/>
        <v>#VALUE!</v>
      </c>
      <c r="JXC37" s="5" t="str">
        <f t="shared" si="6"/>
        <v>#VALUE!</v>
      </c>
      <c r="JXD37" s="5" t="str">
        <f t="shared" si="6"/>
        <v>#VALUE!</v>
      </c>
      <c r="JXE37" s="5" t="str">
        <f t="shared" si="6"/>
        <v>#VALUE!</v>
      </c>
      <c r="JXF37" s="5" t="str">
        <f t="shared" si="6"/>
        <v>#VALUE!</v>
      </c>
      <c r="JXG37" s="5" t="str">
        <f t="shared" si="6"/>
        <v>#VALUE!</v>
      </c>
      <c r="JXH37" s="5" t="str">
        <f t="shared" si="6"/>
        <v>#VALUE!</v>
      </c>
      <c r="JXI37" s="5" t="str">
        <f t="shared" si="6"/>
        <v>#VALUE!</v>
      </c>
      <c r="JXJ37" s="5" t="str">
        <f t="shared" si="6"/>
        <v>#VALUE!</v>
      </c>
      <c r="JXK37" s="5" t="str">
        <f t="shared" si="6"/>
        <v>#VALUE!</v>
      </c>
      <c r="JXL37" s="5" t="str">
        <f t="shared" si="6"/>
        <v>#VALUE!</v>
      </c>
      <c r="JXM37" s="5" t="str">
        <f t="shared" si="6"/>
        <v>#VALUE!</v>
      </c>
      <c r="JXN37" s="5" t="str">
        <f t="shared" si="6"/>
        <v>#VALUE!</v>
      </c>
      <c r="JXO37" s="5" t="str">
        <f t="shared" si="6"/>
        <v>#VALUE!</v>
      </c>
      <c r="JXP37" s="5" t="str">
        <f t="shared" si="6"/>
        <v>#VALUE!</v>
      </c>
      <c r="JXQ37" s="5" t="str">
        <f t="shared" si="6"/>
        <v>#VALUE!</v>
      </c>
      <c r="JXR37" s="5" t="str">
        <f t="shared" si="6"/>
        <v>#VALUE!</v>
      </c>
      <c r="JXS37" s="5" t="str">
        <f t="shared" si="6"/>
        <v>#VALUE!</v>
      </c>
      <c r="JXT37" s="5" t="str">
        <f t="shared" si="6"/>
        <v>#VALUE!</v>
      </c>
      <c r="JXU37" s="5" t="str">
        <f t="shared" si="6"/>
        <v>#VALUE!</v>
      </c>
      <c r="JXV37" s="5" t="str">
        <f t="shared" si="6"/>
        <v>#VALUE!</v>
      </c>
      <c r="JXW37" s="5" t="str">
        <f t="shared" si="6"/>
        <v>#VALUE!</v>
      </c>
      <c r="JXX37" s="5" t="str">
        <f t="shared" si="6"/>
        <v>#VALUE!</v>
      </c>
      <c r="JXY37" s="5" t="str">
        <f t="shared" si="6"/>
        <v>#VALUE!</v>
      </c>
      <c r="JXZ37" s="5" t="str">
        <f t="shared" si="6"/>
        <v>#VALUE!</v>
      </c>
      <c r="JYA37" s="5" t="str">
        <f t="shared" si="6"/>
        <v>#VALUE!</v>
      </c>
      <c r="JYB37" s="5" t="str">
        <f t="shared" si="6"/>
        <v>#VALUE!</v>
      </c>
      <c r="JYC37" s="5" t="str">
        <f t="shared" si="6"/>
        <v>#VALUE!</v>
      </c>
      <c r="JYD37" s="5" t="str">
        <f t="shared" si="6"/>
        <v>#VALUE!</v>
      </c>
      <c r="JYE37" s="5" t="str">
        <f t="shared" si="6"/>
        <v>#VALUE!</v>
      </c>
      <c r="JYF37" s="5" t="str">
        <f t="shared" si="6"/>
        <v>#VALUE!</v>
      </c>
      <c r="JYG37" s="5" t="str">
        <f t="shared" si="6"/>
        <v>#VALUE!</v>
      </c>
      <c r="JYH37" s="5" t="str">
        <f t="shared" si="6"/>
        <v>#VALUE!</v>
      </c>
      <c r="JYI37" s="5" t="str">
        <f t="shared" si="6"/>
        <v>#VALUE!</v>
      </c>
      <c r="JYJ37" s="5" t="str">
        <f t="shared" si="6"/>
        <v>#VALUE!</v>
      </c>
      <c r="JYK37" s="5" t="str">
        <f t="shared" si="6"/>
        <v>#VALUE!</v>
      </c>
      <c r="JYL37" s="5" t="str">
        <f t="shared" si="6"/>
        <v>#VALUE!</v>
      </c>
      <c r="JYM37" s="5" t="str">
        <f t="shared" si="6"/>
        <v>#VALUE!</v>
      </c>
      <c r="JYN37" s="5" t="str">
        <f t="shared" si="6"/>
        <v>#VALUE!</v>
      </c>
      <c r="JYO37" s="5" t="str">
        <f t="shared" si="6"/>
        <v>#VALUE!</v>
      </c>
      <c r="JYP37" s="5" t="str">
        <f t="shared" si="6"/>
        <v>#VALUE!</v>
      </c>
      <c r="JYQ37" s="5" t="str">
        <f t="shared" si="6"/>
        <v>#VALUE!</v>
      </c>
      <c r="JYR37" s="5" t="str">
        <f t="shared" si="6"/>
        <v>#VALUE!</v>
      </c>
      <c r="JYS37" s="5" t="str">
        <f t="shared" si="6"/>
        <v>#VALUE!</v>
      </c>
      <c r="JYT37" s="5" t="str">
        <f t="shared" si="6"/>
        <v>#VALUE!</v>
      </c>
      <c r="JYU37" s="5" t="str">
        <f t="shared" si="6"/>
        <v>#VALUE!</v>
      </c>
      <c r="JYV37" s="5" t="str">
        <f t="shared" si="6"/>
        <v>#VALUE!</v>
      </c>
      <c r="JYW37" s="5" t="str">
        <f t="shared" si="6"/>
        <v>#VALUE!</v>
      </c>
      <c r="JYX37" s="5" t="str">
        <f t="shared" si="6"/>
        <v>#VALUE!</v>
      </c>
      <c r="JYY37" s="5" t="str">
        <f t="shared" si="6"/>
        <v>#VALUE!</v>
      </c>
      <c r="JYZ37" s="5" t="str">
        <f t="shared" si="6"/>
        <v>#VALUE!</v>
      </c>
      <c r="JZA37" s="5" t="str">
        <f t="shared" si="6"/>
        <v>#VALUE!</v>
      </c>
      <c r="JZB37" s="5" t="str">
        <f t="shared" si="6"/>
        <v>#VALUE!</v>
      </c>
      <c r="JZC37" s="5" t="str">
        <f t="shared" si="6"/>
        <v>#VALUE!</v>
      </c>
      <c r="JZD37" s="5" t="str">
        <f t="shared" si="6"/>
        <v>#VALUE!</v>
      </c>
      <c r="JZE37" s="5" t="str">
        <f t="shared" si="6"/>
        <v>#VALUE!</v>
      </c>
      <c r="JZF37" s="5" t="str">
        <f t="shared" si="6"/>
        <v>#VALUE!</v>
      </c>
      <c r="JZG37" s="5" t="str">
        <f t="shared" si="6"/>
        <v>#VALUE!</v>
      </c>
      <c r="JZH37" s="5" t="str">
        <f t="shared" si="6"/>
        <v>#VALUE!</v>
      </c>
      <c r="JZI37" s="5" t="str">
        <f t="shared" si="6"/>
        <v>#VALUE!</v>
      </c>
      <c r="JZJ37" s="5" t="str">
        <f t="shared" si="6"/>
        <v>#VALUE!</v>
      </c>
      <c r="JZK37" s="5" t="str">
        <f t="shared" si="6"/>
        <v>#VALUE!</v>
      </c>
      <c r="JZL37" s="5" t="str">
        <f t="shared" si="6"/>
        <v>#VALUE!</v>
      </c>
      <c r="JZM37" s="5" t="str">
        <f t="shared" si="6"/>
        <v>#VALUE!</v>
      </c>
      <c r="JZN37" s="5" t="str">
        <f t="shared" si="6"/>
        <v>#VALUE!</v>
      </c>
      <c r="JZO37" s="5" t="str">
        <f t="shared" si="6"/>
        <v>#VALUE!</v>
      </c>
      <c r="JZP37" s="5" t="str">
        <f t="shared" si="6"/>
        <v>#VALUE!</v>
      </c>
      <c r="JZQ37" s="5" t="str">
        <f t="shared" si="6"/>
        <v>#VALUE!</v>
      </c>
      <c r="JZR37" s="5" t="str">
        <f t="shared" si="6"/>
        <v>#VALUE!</v>
      </c>
      <c r="JZS37" s="5" t="str">
        <f t="shared" si="6"/>
        <v>#VALUE!</v>
      </c>
      <c r="JZT37" s="5" t="str">
        <f t="shared" si="6"/>
        <v>#VALUE!</v>
      </c>
      <c r="JZU37" s="5" t="str">
        <f t="shared" si="6"/>
        <v>#VALUE!</v>
      </c>
      <c r="JZV37" s="5" t="str">
        <f t="shared" si="6"/>
        <v>#VALUE!</v>
      </c>
      <c r="JZW37" s="5" t="str">
        <f t="shared" si="6"/>
        <v>#VALUE!</v>
      </c>
      <c r="JZX37" s="5" t="str">
        <f t="shared" si="6"/>
        <v>#VALUE!</v>
      </c>
      <c r="JZY37" s="5" t="str">
        <f t="shared" si="6"/>
        <v>#VALUE!</v>
      </c>
      <c r="JZZ37" s="5" t="str">
        <f t="shared" si="6"/>
        <v>#VALUE!</v>
      </c>
      <c r="KAA37" s="5" t="str">
        <f t="shared" si="6"/>
        <v>#VALUE!</v>
      </c>
      <c r="KAB37" s="5" t="str">
        <f t="shared" si="6"/>
        <v>#VALUE!</v>
      </c>
      <c r="KAC37" s="5" t="str">
        <f t="shared" si="6"/>
        <v>#VALUE!</v>
      </c>
      <c r="KAD37" s="5" t="str">
        <f t="shared" si="6"/>
        <v>#VALUE!</v>
      </c>
      <c r="KAE37" s="5" t="str">
        <f t="shared" si="6"/>
        <v>#VALUE!</v>
      </c>
      <c r="KAF37" s="5" t="str">
        <f t="shared" si="6"/>
        <v>#VALUE!</v>
      </c>
      <c r="KAG37" s="5" t="str">
        <f t="shared" si="6"/>
        <v>#VALUE!</v>
      </c>
      <c r="KAH37" s="5" t="str">
        <f t="shared" si="6"/>
        <v>#VALUE!</v>
      </c>
      <c r="KAI37" s="5" t="str">
        <f t="shared" si="6"/>
        <v>#VALUE!</v>
      </c>
      <c r="KAJ37" s="5" t="str">
        <f t="shared" si="6"/>
        <v>#VALUE!</v>
      </c>
      <c r="KAK37" s="5" t="str">
        <f t="shared" si="6"/>
        <v>#VALUE!</v>
      </c>
      <c r="KAL37" s="5" t="str">
        <f t="shared" si="6"/>
        <v>#VALUE!</v>
      </c>
      <c r="KAM37" s="5" t="str">
        <f t="shared" si="6"/>
        <v>#VALUE!</v>
      </c>
      <c r="KAN37" s="5" t="str">
        <f t="shared" si="6"/>
        <v>#VALUE!</v>
      </c>
      <c r="KAO37" s="5" t="str">
        <f t="shared" si="6"/>
        <v>#VALUE!</v>
      </c>
      <c r="KAP37" s="5" t="str">
        <f t="shared" si="6"/>
        <v>#VALUE!</v>
      </c>
      <c r="KAQ37" s="5" t="str">
        <f t="shared" si="6"/>
        <v>#VALUE!</v>
      </c>
      <c r="KAR37" s="5" t="str">
        <f t="shared" si="6"/>
        <v>#VALUE!</v>
      </c>
      <c r="KAS37" s="5" t="str">
        <f t="shared" si="6"/>
        <v>#VALUE!</v>
      </c>
      <c r="KAT37" s="5" t="str">
        <f t="shared" si="6"/>
        <v>#VALUE!</v>
      </c>
      <c r="KAU37" s="5" t="str">
        <f t="shared" si="6"/>
        <v>#VALUE!</v>
      </c>
      <c r="KAV37" s="5" t="str">
        <f t="shared" si="6"/>
        <v>#VALUE!</v>
      </c>
      <c r="KAW37" s="5" t="str">
        <f t="shared" si="6"/>
        <v>#VALUE!</v>
      </c>
      <c r="KAX37" s="5" t="str">
        <f t="shared" si="6"/>
        <v>#VALUE!</v>
      </c>
      <c r="KAY37" s="5" t="str">
        <f t="shared" si="6"/>
        <v>#VALUE!</v>
      </c>
      <c r="KAZ37" s="5" t="str">
        <f t="shared" si="6"/>
        <v>#VALUE!</v>
      </c>
      <c r="KBA37" s="5" t="str">
        <f t="shared" si="6"/>
        <v>#VALUE!</v>
      </c>
      <c r="KBB37" s="5" t="str">
        <f t="shared" si="6"/>
        <v>#VALUE!</v>
      </c>
      <c r="KBC37" s="5" t="str">
        <f t="shared" si="6"/>
        <v>#VALUE!</v>
      </c>
      <c r="KBD37" s="5" t="str">
        <f t="shared" si="6"/>
        <v>#VALUE!</v>
      </c>
      <c r="KBE37" s="5" t="str">
        <f t="shared" si="6"/>
        <v>#VALUE!</v>
      </c>
      <c r="KBF37" s="5" t="str">
        <f t="shared" si="6"/>
        <v>#VALUE!</v>
      </c>
      <c r="KBG37" s="5" t="str">
        <f t="shared" si="6"/>
        <v>#VALUE!</v>
      </c>
      <c r="KBH37" s="5" t="str">
        <f t="shared" si="6"/>
        <v>#VALUE!</v>
      </c>
      <c r="KBI37" s="5" t="str">
        <f t="shared" si="6"/>
        <v>#VALUE!</v>
      </c>
      <c r="KBJ37" s="5" t="str">
        <f t="shared" si="6"/>
        <v>#VALUE!</v>
      </c>
      <c r="KBK37" s="5" t="str">
        <f t="shared" si="6"/>
        <v>#VALUE!</v>
      </c>
      <c r="KBL37" s="5" t="str">
        <f t="shared" si="6"/>
        <v>#VALUE!</v>
      </c>
      <c r="KBM37" s="5" t="str">
        <f t="shared" si="6"/>
        <v>#VALUE!</v>
      </c>
      <c r="KBN37" s="5" t="str">
        <f t="shared" si="6"/>
        <v>#VALUE!</v>
      </c>
      <c r="KBO37" s="5" t="str">
        <f t="shared" si="6"/>
        <v>#VALUE!</v>
      </c>
      <c r="KBP37" s="5" t="str">
        <f t="shared" si="6"/>
        <v>#VALUE!</v>
      </c>
      <c r="KBQ37" s="5" t="str">
        <f t="shared" si="6"/>
        <v>#VALUE!</v>
      </c>
      <c r="KBR37" s="5" t="str">
        <f t="shared" si="6"/>
        <v>#VALUE!</v>
      </c>
      <c r="KBS37" s="5" t="str">
        <f t="shared" si="6"/>
        <v>#VALUE!</v>
      </c>
      <c r="KBT37" s="5" t="str">
        <f t="shared" si="6"/>
        <v>#VALUE!</v>
      </c>
      <c r="KBU37" s="5" t="str">
        <f t="shared" si="6"/>
        <v>#VALUE!</v>
      </c>
      <c r="KBV37" s="5" t="str">
        <f t="shared" si="6"/>
        <v>#VALUE!</v>
      </c>
      <c r="KBW37" s="5" t="str">
        <f t="shared" si="6"/>
        <v>#VALUE!</v>
      </c>
      <c r="KBX37" s="5" t="str">
        <f t="shared" si="6"/>
        <v>#VALUE!</v>
      </c>
      <c r="KBY37" s="5" t="str">
        <f t="shared" si="6"/>
        <v>#VALUE!</v>
      </c>
      <c r="KBZ37" s="5" t="str">
        <f t="shared" si="6"/>
        <v>#VALUE!</v>
      </c>
      <c r="KCA37" s="5" t="str">
        <f t="shared" si="6"/>
        <v>#VALUE!</v>
      </c>
      <c r="KCB37" s="5" t="str">
        <f t="shared" si="6"/>
        <v>#VALUE!</v>
      </c>
      <c r="KCC37" s="5" t="str">
        <f t="shared" si="6"/>
        <v>#VALUE!</v>
      </c>
      <c r="KCD37" s="5" t="str">
        <f t="shared" si="6"/>
        <v>#VALUE!</v>
      </c>
      <c r="KCE37" s="5" t="str">
        <f t="shared" si="6"/>
        <v>#VALUE!</v>
      </c>
      <c r="KCF37" s="5" t="str">
        <f t="shared" si="6"/>
        <v>#VALUE!</v>
      </c>
      <c r="KCG37" s="5" t="str">
        <f t="shared" si="6"/>
        <v>#VALUE!</v>
      </c>
      <c r="KCH37" s="5" t="str">
        <f t="shared" si="6"/>
        <v>#VALUE!</v>
      </c>
      <c r="KCI37" s="5" t="str">
        <f t="shared" si="6"/>
        <v>#VALUE!</v>
      </c>
      <c r="KCJ37" s="5" t="str">
        <f t="shared" si="6"/>
        <v>#VALUE!</v>
      </c>
      <c r="KCK37" s="5" t="str">
        <f t="shared" si="6"/>
        <v>#VALUE!</v>
      </c>
      <c r="KCL37" s="5" t="str">
        <f t="shared" si="6"/>
        <v>#VALUE!</v>
      </c>
      <c r="KCM37" s="5" t="str">
        <f t="shared" si="6"/>
        <v>#VALUE!</v>
      </c>
      <c r="KCN37" s="5" t="str">
        <f t="shared" si="6"/>
        <v>#VALUE!</v>
      </c>
      <c r="KCO37" s="5" t="str">
        <f t="shared" si="6"/>
        <v>#VALUE!</v>
      </c>
      <c r="KCP37" s="5" t="str">
        <f t="shared" si="6"/>
        <v>#VALUE!</v>
      </c>
      <c r="KCQ37" s="5" t="str">
        <f t="shared" si="6"/>
        <v>#VALUE!</v>
      </c>
      <c r="KCR37" s="5" t="str">
        <f t="shared" si="6"/>
        <v>#VALUE!</v>
      </c>
      <c r="KCS37" s="5" t="str">
        <f t="shared" si="6"/>
        <v>#VALUE!</v>
      </c>
      <c r="KCT37" s="5" t="str">
        <f t="shared" si="6"/>
        <v>#VALUE!</v>
      </c>
      <c r="KCU37" s="5" t="str">
        <f t="shared" si="6"/>
        <v>#VALUE!</v>
      </c>
      <c r="KCV37" s="5" t="str">
        <f t="shared" si="6"/>
        <v>#VALUE!</v>
      </c>
      <c r="KCW37" s="5" t="str">
        <f t="shared" si="6"/>
        <v>#VALUE!</v>
      </c>
      <c r="KCX37" s="5" t="str">
        <f t="shared" si="6"/>
        <v>#VALUE!</v>
      </c>
      <c r="KCY37" s="5" t="str">
        <f t="shared" si="6"/>
        <v>#VALUE!</v>
      </c>
      <c r="KCZ37" s="5" t="str">
        <f t="shared" si="6"/>
        <v>#VALUE!</v>
      </c>
      <c r="KDA37" s="5" t="str">
        <f t="shared" si="6"/>
        <v>#VALUE!</v>
      </c>
      <c r="KDB37" s="5" t="str">
        <f t="shared" si="6"/>
        <v>#VALUE!</v>
      </c>
      <c r="KDC37" s="5" t="str">
        <f t="shared" si="6"/>
        <v>#VALUE!</v>
      </c>
      <c r="KDD37" s="5" t="str">
        <f t="shared" si="6"/>
        <v>#VALUE!</v>
      </c>
      <c r="KDE37" s="5" t="str">
        <f t="shared" si="6"/>
        <v>#VALUE!</v>
      </c>
      <c r="KDF37" s="5" t="str">
        <f t="shared" si="6"/>
        <v>#VALUE!</v>
      </c>
      <c r="KDG37" s="5" t="str">
        <f t="shared" si="6"/>
        <v>#VALUE!</v>
      </c>
      <c r="KDH37" s="5" t="str">
        <f t="shared" si="6"/>
        <v>#VALUE!</v>
      </c>
      <c r="KDI37" s="5" t="str">
        <f t="shared" si="6"/>
        <v>#VALUE!</v>
      </c>
      <c r="KDJ37" s="5" t="str">
        <f t="shared" si="6"/>
        <v>#VALUE!</v>
      </c>
      <c r="KDK37" s="5" t="str">
        <f t="shared" si="6"/>
        <v>#VALUE!</v>
      </c>
      <c r="KDL37" s="5" t="str">
        <f t="shared" si="6"/>
        <v>#VALUE!</v>
      </c>
      <c r="KDM37" s="5" t="str">
        <f t="shared" si="6"/>
        <v>#VALUE!</v>
      </c>
      <c r="KDN37" s="5" t="str">
        <f t="shared" si="6"/>
        <v>#VALUE!</v>
      </c>
      <c r="KDO37" s="5" t="str">
        <f t="shared" si="6"/>
        <v>#VALUE!</v>
      </c>
      <c r="KDP37" s="5" t="str">
        <f t="shared" si="6"/>
        <v>#VALUE!</v>
      </c>
      <c r="KDQ37" s="5" t="str">
        <f t="shared" si="6"/>
        <v>#VALUE!</v>
      </c>
      <c r="KDR37" s="5" t="str">
        <f t="shared" si="6"/>
        <v>#VALUE!</v>
      </c>
      <c r="KDS37" s="5" t="str">
        <f t="shared" si="6"/>
        <v>#VALUE!</v>
      </c>
      <c r="KDT37" s="5" t="str">
        <f t="shared" si="6"/>
        <v>#VALUE!</v>
      </c>
      <c r="KDU37" s="5" t="str">
        <f t="shared" si="6"/>
        <v>#VALUE!</v>
      </c>
      <c r="KDV37" s="5" t="str">
        <f t="shared" si="6"/>
        <v>#VALUE!</v>
      </c>
      <c r="KDW37" s="5" t="str">
        <f t="shared" si="6"/>
        <v>#VALUE!</v>
      </c>
      <c r="KDX37" s="5" t="str">
        <f t="shared" si="6"/>
        <v>#VALUE!</v>
      </c>
      <c r="KDY37" s="5" t="str">
        <f t="shared" si="6"/>
        <v>#VALUE!</v>
      </c>
      <c r="KDZ37" s="5" t="str">
        <f t="shared" si="6"/>
        <v>#VALUE!</v>
      </c>
      <c r="KEA37" s="5" t="str">
        <f t="shared" si="6"/>
        <v>#VALUE!</v>
      </c>
      <c r="KEB37" s="5" t="str">
        <f t="shared" si="6"/>
        <v>#VALUE!</v>
      </c>
      <c r="KEC37" s="5" t="str">
        <f t="shared" si="6"/>
        <v>#VALUE!</v>
      </c>
      <c r="KED37" s="5" t="str">
        <f t="shared" si="6"/>
        <v>#VALUE!</v>
      </c>
      <c r="KEE37" s="5" t="str">
        <f t="shared" si="6"/>
        <v>#VALUE!</v>
      </c>
      <c r="KEF37" s="5" t="str">
        <f t="shared" si="6"/>
        <v>#VALUE!</v>
      </c>
      <c r="KEG37" s="5" t="str">
        <f t="shared" si="6"/>
        <v>#VALUE!</v>
      </c>
      <c r="KEH37" s="5" t="str">
        <f t="shared" si="6"/>
        <v>#VALUE!</v>
      </c>
      <c r="KEI37" s="5" t="str">
        <f t="shared" si="6"/>
        <v>#VALUE!</v>
      </c>
      <c r="KEJ37" s="5" t="str">
        <f t="shared" si="6"/>
        <v>#VALUE!</v>
      </c>
      <c r="KEK37" s="5" t="str">
        <f t="shared" si="6"/>
        <v>#VALUE!</v>
      </c>
      <c r="KEL37" s="5" t="str">
        <f t="shared" si="6"/>
        <v>#VALUE!</v>
      </c>
      <c r="KEM37" s="5" t="str">
        <f t="shared" si="6"/>
        <v>#VALUE!</v>
      </c>
      <c r="KEN37" s="5" t="str">
        <f t="shared" si="6"/>
        <v>#VALUE!</v>
      </c>
      <c r="KEO37" s="5" t="str">
        <f t="shared" si="6"/>
        <v>#VALUE!</v>
      </c>
      <c r="KEP37" s="5" t="str">
        <f t="shared" si="6"/>
        <v>#VALUE!</v>
      </c>
      <c r="KEQ37" s="5" t="str">
        <f t="shared" si="6"/>
        <v>#VALUE!</v>
      </c>
      <c r="KER37" s="5" t="str">
        <f t="shared" si="6"/>
        <v>#VALUE!</v>
      </c>
      <c r="KES37" s="5" t="str">
        <f t="shared" si="6"/>
        <v>#VALUE!</v>
      </c>
      <c r="KET37" s="5" t="str">
        <f t="shared" si="6"/>
        <v>#VALUE!</v>
      </c>
      <c r="KEU37" s="5" t="str">
        <f t="shared" si="6"/>
        <v>#VALUE!</v>
      </c>
      <c r="KEV37" s="5" t="str">
        <f t="shared" si="6"/>
        <v>#VALUE!</v>
      </c>
      <c r="KEW37" s="5" t="str">
        <f t="shared" si="6"/>
        <v>#VALUE!</v>
      </c>
      <c r="KEX37" s="5" t="str">
        <f t="shared" si="6"/>
        <v>#VALUE!</v>
      </c>
      <c r="KEY37" s="5" t="str">
        <f t="shared" si="6"/>
        <v>#VALUE!</v>
      </c>
      <c r="KEZ37" s="5" t="str">
        <f t="shared" si="6"/>
        <v>#VALUE!</v>
      </c>
      <c r="KFA37" s="5" t="str">
        <f t="shared" si="6"/>
        <v>#VALUE!</v>
      </c>
      <c r="KFB37" s="5" t="str">
        <f t="shared" si="6"/>
        <v>#VALUE!</v>
      </c>
      <c r="KFC37" s="5" t="str">
        <f t="shared" si="6"/>
        <v>#VALUE!</v>
      </c>
      <c r="KFD37" s="5" t="str">
        <f t="shared" si="6"/>
        <v>#VALUE!</v>
      </c>
      <c r="KFE37" s="5" t="str">
        <f t="shared" si="6"/>
        <v>#VALUE!</v>
      </c>
      <c r="KFF37" s="5" t="str">
        <f t="shared" si="6"/>
        <v>#VALUE!</v>
      </c>
      <c r="KFG37" s="5" t="str">
        <f t="shared" si="6"/>
        <v>#VALUE!</v>
      </c>
      <c r="KFH37" s="5" t="str">
        <f t="shared" si="6"/>
        <v>#VALUE!</v>
      </c>
      <c r="KFI37" s="5" t="str">
        <f t="shared" si="6"/>
        <v>#VALUE!</v>
      </c>
      <c r="KFJ37" s="5" t="str">
        <f t="shared" si="6"/>
        <v>#VALUE!</v>
      </c>
      <c r="KFK37" s="5" t="str">
        <f t="shared" si="6"/>
        <v>#VALUE!</v>
      </c>
      <c r="KFL37" s="5" t="str">
        <f t="shared" si="6"/>
        <v>#VALUE!</v>
      </c>
      <c r="KFM37" s="5" t="str">
        <f t="shared" si="6"/>
        <v>#VALUE!</v>
      </c>
      <c r="KFN37" s="5" t="str">
        <f t="shared" si="6"/>
        <v>#VALUE!</v>
      </c>
      <c r="KFO37" s="5" t="str">
        <f t="shared" si="6"/>
        <v>#VALUE!</v>
      </c>
      <c r="KFP37" s="5" t="str">
        <f t="shared" si="6"/>
        <v>#VALUE!</v>
      </c>
      <c r="KFQ37" s="5" t="str">
        <f t="shared" si="6"/>
        <v>#VALUE!</v>
      </c>
      <c r="KFR37" s="5" t="str">
        <f t="shared" si="6"/>
        <v>#VALUE!</v>
      </c>
      <c r="KFS37" s="5" t="str">
        <f t="shared" si="6"/>
        <v>#VALUE!</v>
      </c>
      <c r="KFT37" s="5" t="str">
        <f t="shared" si="6"/>
        <v>#VALUE!</v>
      </c>
      <c r="KFU37" s="5" t="str">
        <f t="shared" si="6"/>
        <v>#VALUE!</v>
      </c>
      <c r="KFV37" s="5" t="str">
        <f t="shared" si="6"/>
        <v>#VALUE!</v>
      </c>
      <c r="KFW37" s="5" t="str">
        <f t="shared" si="6"/>
        <v>#VALUE!</v>
      </c>
      <c r="KFX37" s="5" t="str">
        <f t="shared" si="6"/>
        <v>#VALUE!</v>
      </c>
      <c r="KFY37" s="5" t="str">
        <f t="shared" si="6"/>
        <v>#VALUE!</v>
      </c>
      <c r="KFZ37" s="5" t="str">
        <f t="shared" si="6"/>
        <v>#VALUE!</v>
      </c>
      <c r="KGA37" s="5" t="str">
        <f t="shared" si="6"/>
        <v>#VALUE!</v>
      </c>
      <c r="KGB37" s="5" t="str">
        <f t="shared" si="6"/>
        <v>#VALUE!</v>
      </c>
      <c r="KGC37" s="5" t="str">
        <f t="shared" si="6"/>
        <v>#VALUE!</v>
      </c>
      <c r="KGD37" s="5" t="str">
        <f t="shared" si="6"/>
        <v>#VALUE!</v>
      </c>
      <c r="KGE37" s="5" t="str">
        <f t="shared" si="6"/>
        <v>#VALUE!</v>
      </c>
      <c r="KGF37" s="5" t="str">
        <f t="shared" si="6"/>
        <v>#VALUE!</v>
      </c>
      <c r="KGG37" s="5" t="str">
        <f t="shared" si="6"/>
        <v>#VALUE!</v>
      </c>
      <c r="KGH37" s="5" t="str">
        <f t="shared" si="6"/>
        <v>#VALUE!</v>
      </c>
      <c r="KGI37" s="5" t="str">
        <f t="shared" si="6"/>
        <v>#VALUE!</v>
      </c>
      <c r="KGJ37" s="5" t="str">
        <f t="shared" si="6"/>
        <v>#VALUE!</v>
      </c>
      <c r="KGK37" s="5" t="str">
        <f t="shared" si="6"/>
        <v>#VALUE!</v>
      </c>
      <c r="KGL37" s="5" t="str">
        <f t="shared" si="6"/>
        <v>#VALUE!</v>
      </c>
      <c r="KGM37" s="5" t="str">
        <f t="shared" si="6"/>
        <v>#VALUE!</v>
      </c>
      <c r="KGN37" s="5" t="str">
        <f t="shared" si="6"/>
        <v>#VALUE!</v>
      </c>
      <c r="KGO37" s="5" t="str">
        <f t="shared" si="6"/>
        <v>#VALUE!</v>
      </c>
      <c r="KGP37" s="5" t="str">
        <f t="shared" si="6"/>
        <v>#VALUE!</v>
      </c>
      <c r="KGQ37" s="5" t="str">
        <f t="shared" si="6"/>
        <v>#VALUE!</v>
      </c>
      <c r="KGR37" s="5" t="str">
        <f t="shared" si="6"/>
        <v>#VALUE!</v>
      </c>
      <c r="KGS37" s="5" t="str">
        <f t="shared" si="6"/>
        <v>#VALUE!</v>
      </c>
      <c r="KGT37" s="5" t="str">
        <f t="shared" si="6"/>
        <v>#VALUE!</v>
      </c>
      <c r="KGU37" s="5" t="str">
        <f t="shared" si="6"/>
        <v>#VALUE!</v>
      </c>
      <c r="KGV37" s="5" t="str">
        <f t="shared" si="6"/>
        <v>#VALUE!</v>
      </c>
      <c r="KGW37" s="5" t="str">
        <f t="shared" si="6"/>
        <v>#VALUE!</v>
      </c>
      <c r="KGX37" s="5" t="str">
        <f t="shared" si="6"/>
        <v>#VALUE!</v>
      </c>
      <c r="KGY37" s="5" t="str">
        <f t="shared" si="6"/>
        <v>#VALUE!</v>
      </c>
      <c r="KGZ37" s="5" t="str">
        <f t="shared" si="6"/>
        <v>#VALUE!</v>
      </c>
      <c r="KHA37" s="5" t="str">
        <f t="shared" si="6"/>
        <v>#VALUE!</v>
      </c>
      <c r="KHB37" s="5" t="str">
        <f t="shared" si="6"/>
        <v>#VALUE!</v>
      </c>
      <c r="KHC37" s="5" t="str">
        <f t="shared" si="6"/>
        <v>#VALUE!</v>
      </c>
      <c r="KHD37" s="5" t="str">
        <f t="shared" si="6"/>
        <v>#VALUE!</v>
      </c>
      <c r="KHE37" s="5" t="str">
        <f t="shared" si="6"/>
        <v>#VALUE!</v>
      </c>
      <c r="KHF37" s="5" t="str">
        <f t="shared" si="6"/>
        <v>#VALUE!</v>
      </c>
      <c r="KHG37" s="5" t="str">
        <f t="shared" si="6"/>
        <v>#VALUE!</v>
      </c>
      <c r="KHH37" s="5" t="str">
        <f t="shared" si="6"/>
        <v>#VALUE!</v>
      </c>
      <c r="KHI37" s="5" t="str">
        <f t="shared" si="6"/>
        <v>#VALUE!</v>
      </c>
      <c r="KHJ37" s="5" t="str">
        <f t="shared" si="6"/>
        <v>#VALUE!</v>
      </c>
      <c r="KHK37" s="5" t="str">
        <f t="shared" si="6"/>
        <v>#VALUE!</v>
      </c>
      <c r="KHL37" s="5" t="str">
        <f t="shared" si="6"/>
        <v>#VALUE!</v>
      </c>
      <c r="KHM37" s="5" t="str">
        <f t="shared" si="6"/>
        <v>#VALUE!</v>
      </c>
      <c r="KHN37" s="5" t="str">
        <f t="shared" si="6"/>
        <v>#VALUE!</v>
      </c>
      <c r="KHO37" s="5" t="str">
        <f t="shared" si="6"/>
        <v>#VALUE!</v>
      </c>
      <c r="KHP37" s="5" t="str">
        <f t="shared" si="6"/>
        <v>#VALUE!</v>
      </c>
      <c r="KHQ37" s="5" t="str">
        <f t="shared" si="6"/>
        <v>#VALUE!</v>
      </c>
      <c r="KHR37" s="5" t="str">
        <f t="shared" si="6"/>
        <v>#VALUE!</v>
      </c>
      <c r="KHS37" s="5" t="str">
        <f t="shared" si="6"/>
        <v>#VALUE!</v>
      </c>
      <c r="KHT37" s="5" t="str">
        <f t="shared" si="6"/>
        <v>#VALUE!</v>
      </c>
      <c r="KHU37" s="5" t="str">
        <f t="shared" si="6"/>
        <v>#VALUE!</v>
      </c>
      <c r="KHV37" s="5" t="str">
        <f t="shared" si="6"/>
        <v>#VALUE!</v>
      </c>
      <c r="KHW37" s="5" t="str">
        <f t="shared" si="6"/>
        <v>#VALUE!</v>
      </c>
      <c r="KHX37" s="5" t="str">
        <f t="shared" si="6"/>
        <v>#VALUE!</v>
      </c>
      <c r="KHY37" s="5" t="str">
        <f t="shared" si="6"/>
        <v>#VALUE!</v>
      </c>
      <c r="KHZ37" s="5" t="str">
        <f t="shared" si="6"/>
        <v>#VALUE!</v>
      </c>
      <c r="KIA37" s="5" t="str">
        <f t="shared" si="6"/>
        <v>#VALUE!</v>
      </c>
      <c r="KIB37" s="5" t="str">
        <f t="shared" si="6"/>
        <v>#VALUE!</v>
      </c>
      <c r="KIC37" s="5" t="str">
        <f t="shared" si="6"/>
        <v>#VALUE!</v>
      </c>
      <c r="KID37" s="5" t="str">
        <f t="shared" si="6"/>
        <v>#VALUE!</v>
      </c>
      <c r="KIE37" s="5" t="str">
        <f t="shared" si="6"/>
        <v>#VALUE!</v>
      </c>
      <c r="KIF37" s="5" t="str">
        <f t="shared" si="6"/>
        <v>#VALUE!</v>
      </c>
      <c r="KIG37" s="5" t="str">
        <f t="shared" si="6"/>
        <v>#VALUE!</v>
      </c>
      <c r="KIH37" s="5" t="str">
        <f t="shared" si="6"/>
        <v>#VALUE!</v>
      </c>
      <c r="KII37" s="5" t="str">
        <f t="shared" si="6"/>
        <v>#VALUE!</v>
      </c>
      <c r="KIJ37" s="5" t="str">
        <f t="shared" si="6"/>
        <v>#VALUE!</v>
      </c>
      <c r="KIK37" s="5" t="str">
        <f t="shared" si="6"/>
        <v>#VALUE!</v>
      </c>
      <c r="KIL37" s="5" t="str">
        <f t="shared" si="6"/>
        <v>#VALUE!</v>
      </c>
      <c r="KIM37" s="5" t="str">
        <f t="shared" si="6"/>
        <v>#VALUE!</v>
      </c>
      <c r="KIN37" s="5" t="str">
        <f t="shared" si="6"/>
        <v>#VALUE!</v>
      </c>
      <c r="KIO37" s="5" t="str">
        <f t="shared" si="6"/>
        <v>#VALUE!</v>
      </c>
      <c r="KIP37" s="5" t="str">
        <f t="shared" si="6"/>
        <v>#VALUE!</v>
      </c>
      <c r="KIQ37" s="5" t="str">
        <f t="shared" si="6"/>
        <v>#VALUE!</v>
      </c>
      <c r="KIR37" s="5" t="str">
        <f t="shared" si="6"/>
        <v>#VALUE!</v>
      </c>
      <c r="KIS37" s="5" t="str">
        <f t="shared" si="6"/>
        <v>#VALUE!</v>
      </c>
      <c r="KIT37" s="5" t="str">
        <f t="shared" si="6"/>
        <v>#VALUE!</v>
      </c>
      <c r="KIU37" s="5" t="str">
        <f t="shared" si="6"/>
        <v>#VALUE!</v>
      </c>
      <c r="KIV37" s="5" t="str">
        <f t="shared" si="6"/>
        <v>#VALUE!</v>
      </c>
      <c r="KIW37" s="5" t="str">
        <f t="shared" si="6"/>
        <v>#VALUE!</v>
      </c>
      <c r="KIX37" s="5" t="str">
        <f t="shared" si="6"/>
        <v>#VALUE!</v>
      </c>
      <c r="KIY37" s="5" t="str">
        <f t="shared" si="6"/>
        <v>#VALUE!</v>
      </c>
      <c r="KIZ37" s="5" t="str">
        <f t="shared" si="6"/>
        <v>#VALUE!</v>
      </c>
      <c r="KJA37" s="5" t="str">
        <f t="shared" si="6"/>
        <v>#VALUE!</v>
      </c>
      <c r="KJB37" s="5" t="str">
        <f t="shared" si="6"/>
        <v>#VALUE!</v>
      </c>
      <c r="KJC37" s="5" t="str">
        <f t="shared" si="6"/>
        <v>#VALUE!</v>
      </c>
      <c r="KJD37" s="5" t="str">
        <f t="shared" si="6"/>
        <v>#VALUE!</v>
      </c>
      <c r="KJE37" s="5" t="str">
        <f t="shared" si="6"/>
        <v>#VALUE!</v>
      </c>
      <c r="KJF37" s="5" t="str">
        <f t="shared" si="6"/>
        <v>#VALUE!</v>
      </c>
      <c r="KJG37" s="5" t="str">
        <f t="shared" si="6"/>
        <v>#VALUE!</v>
      </c>
      <c r="KJH37" s="5" t="str">
        <f t="shared" si="6"/>
        <v>#VALUE!</v>
      </c>
      <c r="KJI37" s="5" t="str">
        <f t="shared" si="6"/>
        <v>#VALUE!</v>
      </c>
      <c r="KJJ37" s="5" t="str">
        <f t="shared" si="6"/>
        <v>#VALUE!</v>
      </c>
      <c r="KJK37" s="5" t="str">
        <f t="shared" si="6"/>
        <v>#VALUE!</v>
      </c>
      <c r="KJL37" s="5" t="str">
        <f t="shared" si="6"/>
        <v>#VALUE!</v>
      </c>
      <c r="KJM37" s="5" t="str">
        <f t="shared" si="6"/>
        <v>#VALUE!</v>
      </c>
      <c r="KJN37" s="5" t="str">
        <f t="shared" si="6"/>
        <v>#VALUE!</v>
      </c>
      <c r="KJO37" s="5" t="str">
        <f t="shared" si="6"/>
        <v>#VALUE!</v>
      </c>
      <c r="KJP37" s="5" t="str">
        <f t="shared" si="6"/>
        <v>#VALUE!</v>
      </c>
      <c r="KJQ37" s="5" t="str">
        <f t="shared" si="6"/>
        <v>#VALUE!</v>
      </c>
      <c r="KJR37" s="5" t="str">
        <f t="shared" si="6"/>
        <v>#VALUE!</v>
      </c>
      <c r="KJS37" s="5" t="str">
        <f t="shared" si="6"/>
        <v>#VALUE!</v>
      </c>
      <c r="KJT37" s="5" t="str">
        <f t="shared" si="6"/>
        <v>#VALUE!</v>
      </c>
      <c r="KJU37" s="5" t="str">
        <f t="shared" si="6"/>
        <v>#VALUE!</v>
      </c>
      <c r="KJV37" s="5" t="str">
        <f t="shared" si="6"/>
        <v>#VALUE!</v>
      </c>
      <c r="KJW37" s="5" t="str">
        <f t="shared" si="6"/>
        <v>#VALUE!</v>
      </c>
      <c r="KJX37" s="5" t="str">
        <f t="shared" si="6"/>
        <v>#VALUE!</v>
      </c>
      <c r="KJY37" s="5" t="str">
        <f t="shared" si="6"/>
        <v>#VALUE!</v>
      </c>
      <c r="KJZ37" s="5" t="str">
        <f t="shared" si="6"/>
        <v>#VALUE!</v>
      </c>
      <c r="KKA37" s="5" t="str">
        <f t="shared" si="6"/>
        <v>#VALUE!</v>
      </c>
      <c r="KKB37" s="5" t="str">
        <f t="shared" si="6"/>
        <v>#VALUE!</v>
      </c>
      <c r="KKC37" s="5" t="str">
        <f t="shared" si="6"/>
        <v>#VALUE!</v>
      </c>
      <c r="KKD37" s="5" t="str">
        <f t="shared" si="6"/>
        <v>#VALUE!</v>
      </c>
      <c r="KKE37" s="5" t="str">
        <f t="shared" si="6"/>
        <v>#VALUE!</v>
      </c>
      <c r="KKF37" s="5" t="str">
        <f t="shared" si="6"/>
        <v>#VALUE!</v>
      </c>
      <c r="KKG37" s="5" t="str">
        <f t="shared" si="6"/>
        <v>#VALUE!</v>
      </c>
      <c r="KKH37" s="5" t="str">
        <f t="shared" si="6"/>
        <v>#VALUE!</v>
      </c>
      <c r="KKI37" s="5" t="str">
        <f t="shared" si="6"/>
        <v>#VALUE!</v>
      </c>
      <c r="KKJ37" s="5" t="str">
        <f t="shared" si="6"/>
        <v>#VALUE!</v>
      </c>
      <c r="KKK37" s="5" t="str">
        <f t="shared" si="6"/>
        <v>#VALUE!</v>
      </c>
      <c r="KKL37" s="5" t="str">
        <f t="shared" si="6"/>
        <v>#VALUE!</v>
      </c>
      <c r="KKM37" s="5" t="str">
        <f t="shared" si="6"/>
        <v>#VALUE!</v>
      </c>
      <c r="KKN37" s="5" t="str">
        <f t="shared" si="6"/>
        <v>#VALUE!</v>
      </c>
      <c r="KKO37" s="5" t="str">
        <f t="shared" si="6"/>
        <v>#VALUE!</v>
      </c>
      <c r="KKP37" s="5" t="str">
        <f t="shared" si="6"/>
        <v>#VALUE!</v>
      </c>
      <c r="KKQ37" s="5" t="str">
        <f t="shared" si="6"/>
        <v>#VALUE!</v>
      </c>
      <c r="KKR37" s="5" t="str">
        <f t="shared" si="6"/>
        <v>#VALUE!</v>
      </c>
      <c r="KKS37" s="5" t="str">
        <f t="shared" si="6"/>
        <v>#VALUE!</v>
      </c>
      <c r="KKT37" s="5" t="str">
        <f t="shared" si="6"/>
        <v>#VALUE!</v>
      </c>
      <c r="KKU37" s="5" t="str">
        <f t="shared" si="6"/>
        <v>#VALUE!</v>
      </c>
      <c r="KKV37" s="5" t="str">
        <f t="shared" si="6"/>
        <v>#VALUE!</v>
      </c>
      <c r="KKW37" s="5" t="str">
        <f t="shared" si="6"/>
        <v>#VALUE!</v>
      </c>
      <c r="KKX37" s="5" t="str">
        <f t="shared" si="6"/>
        <v>#VALUE!</v>
      </c>
      <c r="KKY37" s="5" t="str">
        <f t="shared" si="6"/>
        <v>#VALUE!</v>
      </c>
      <c r="KKZ37" s="5" t="str">
        <f t="shared" si="6"/>
        <v>#VALUE!</v>
      </c>
      <c r="KLA37" s="5" t="str">
        <f t="shared" si="6"/>
        <v>#VALUE!</v>
      </c>
      <c r="KLB37" s="5" t="str">
        <f t="shared" si="6"/>
        <v>#VALUE!</v>
      </c>
      <c r="KLC37" s="5" t="str">
        <f t="shared" si="6"/>
        <v>#VALUE!</v>
      </c>
      <c r="KLD37" s="5" t="str">
        <f t="shared" si="6"/>
        <v>#VALUE!</v>
      </c>
      <c r="KLE37" s="5" t="str">
        <f t="shared" si="6"/>
        <v>#VALUE!</v>
      </c>
      <c r="KLF37" s="5" t="str">
        <f t="shared" si="6"/>
        <v>#VALUE!</v>
      </c>
      <c r="KLG37" s="5" t="str">
        <f t="shared" si="6"/>
        <v>#VALUE!</v>
      </c>
      <c r="KLH37" s="5" t="str">
        <f t="shared" si="6"/>
        <v>#VALUE!</v>
      </c>
      <c r="KLI37" s="5" t="str">
        <f t="shared" si="6"/>
        <v>#VALUE!</v>
      </c>
      <c r="KLJ37" s="5" t="str">
        <f t="shared" si="6"/>
        <v>#VALUE!</v>
      </c>
      <c r="KLK37" s="5" t="str">
        <f t="shared" si="6"/>
        <v>#VALUE!</v>
      </c>
      <c r="KLL37" s="5" t="str">
        <f t="shared" si="6"/>
        <v>#VALUE!</v>
      </c>
      <c r="KLM37" s="5" t="str">
        <f t="shared" si="6"/>
        <v>#VALUE!</v>
      </c>
      <c r="KLN37" s="5" t="str">
        <f t="shared" si="6"/>
        <v>#VALUE!</v>
      </c>
      <c r="KLO37" s="5" t="str">
        <f t="shared" si="6"/>
        <v>#VALUE!</v>
      </c>
      <c r="KLP37" s="5" t="str">
        <f t="shared" si="6"/>
        <v>#VALUE!</v>
      </c>
      <c r="KLQ37" s="5" t="str">
        <f t="shared" si="6"/>
        <v>#VALUE!</v>
      </c>
      <c r="KLR37" s="5" t="str">
        <f t="shared" si="6"/>
        <v>#VALUE!</v>
      </c>
      <c r="KLS37" s="5" t="str">
        <f t="shared" si="6"/>
        <v>#VALUE!</v>
      </c>
      <c r="KLT37" s="5" t="str">
        <f t="shared" si="6"/>
        <v>#VALUE!</v>
      </c>
      <c r="KLU37" s="5" t="str">
        <f t="shared" si="6"/>
        <v>#VALUE!</v>
      </c>
      <c r="KLV37" s="5" t="str">
        <f t="shared" si="6"/>
        <v>#VALUE!</v>
      </c>
      <c r="KLW37" s="5" t="str">
        <f t="shared" si="6"/>
        <v>#VALUE!</v>
      </c>
      <c r="KLX37" s="5" t="str">
        <f t="shared" si="6"/>
        <v>#VALUE!</v>
      </c>
      <c r="KLY37" s="5" t="str">
        <f t="shared" si="6"/>
        <v>#VALUE!</v>
      </c>
      <c r="KLZ37" s="5" t="str">
        <f t="shared" si="6"/>
        <v>#VALUE!</v>
      </c>
      <c r="KMA37" s="5" t="str">
        <f t="shared" si="6"/>
        <v>#VALUE!</v>
      </c>
      <c r="KMB37" s="5" t="str">
        <f t="shared" si="6"/>
        <v>#VALUE!</v>
      </c>
      <c r="KMC37" s="5" t="str">
        <f t="shared" si="6"/>
        <v>#VALUE!</v>
      </c>
      <c r="KMD37" s="5" t="str">
        <f t="shared" si="6"/>
        <v>#VALUE!</v>
      </c>
      <c r="KME37" s="5" t="str">
        <f t="shared" si="6"/>
        <v>#VALUE!</v>
      </c>
      <c r="KMF37" s="5" t="str">
        <f t="shared" si="6"/>
        <v>#VALUE!</v>
      </c>
      <c r="KMG37" s="5" t="str">
        <f t="shared" si="6"/>
        <v>#VALUE!</v>
      </c>
      <c r="KMH37" s="5" t="str">
        <f t="shared" si="6"/>
        <v>#VALUE!</v>
      </c>
      <c r="KMI37" s="5" t="str">
        <f t="shared" si="6"/>
        <v>#VALUE!</v>
      </c>
      <c r="KMJ37" s="5" t="str">
        <f t="shared" si="6"/>
        <v>#VALUE!</v>
      </c>
      <c r="KMK37" s="5" t="str">
        <f t="shared" si="6"/>
        <v>#VALUE!</v>
      </c>
      <c r="KML37" s="5" t="str">
        <f t="shared" si="6"/>
        <v>#VALUE!</v>
      </c>
      <c r="KMM37" s="5" t="str">
        <f t="shared" si="6"/>
        <v>#VALUE!</v>
      </c>
      <c r="KMN37" s="5" t="str">
        <f t="shared" si="6"/>
        <v>#VALUE!</v>
      </c>
      <c r="KMO37" s="5" t="str">
        <f t="shared" si="6"/>
        <v>#VALUE!</v>
      </c>
      <c r="KMP37" s="5" t="str">
        <f t="shared" si="6"/>
        <v>#VALUE!</v>
      </c>
      <c r="KMQ37" s="5" t="str">
        <f t="shared" si="6"/>
        <v>#VALUE!</v>
      </c>
      <c r="KMR37" s="5" t="str">
        <f t="shared" si="6"/>
        <v>#VALUE!</v>
      </c>
      <c r="KMS37" s="5" t="str">
        <f t="shared" si="6"/>
        <v>#VALUE!</v>
      </c>
      <c r="KMT37" s="5" t="str">
        <f t="shared" si="6"/>
        <v>#VALUE!</v>
      </c>
      <c r="KMU37" s="5" t="str">
        <f t="shared" si="6"/>
        <v>#VALUE!</v>
      </c>
      <c r="KMV37" s="5" t="str">
        <f t="shared" si="6"/>
        <v>#VALUE!</v>
      </c>
      <c r="KMW37" s="5" t="str">
        <f t="shared" si="6"/>
        <v>#VALUE!</v>
      </c>
      <c r="KMX37" s="5" t="str">
        <f t="shared" si="6"/>
        <v>#VALUE!</v>
      </c>
      <c r="KMY37" s="5" t="str">
        <f t="shared" si="6"/>
        <v>#VALUE!</v>
      </c>
      <c r="KMZ37" s="5" t="str">
        <f t="shared" si="6"/>
        <v>#VALUE!</v>
      </c>
      <c r="KNA37" s="5" t="str">
        <f t="shared" si="6"/>
        <v>#VALUE!</v>
      </c>
      <c r="KNB37" s="5" t="str">
        <f t="shared" si="6"/>
        <v>#VALUE!</v>
      </c>
      <c r="KNC37" s="5" t="str">
        <f t="shared" si="6"/>
        <v>#VALUE!</v>
      </c>
      <c r="KND37" s="5" t="str">
        <f t="shared" si="6"/>
        <v>#VALUE!</v>
      </c>
      <c r="KNE37" s="5" t="str">
        <f t="shared" si="6"/>
        <v>#VALUE!</v>
      </c>
      <c r="KNF37" s="5" t="str">
        <f t="shared" si="6"/>
        <v>#VALUE!</v>
      </c>
      <c r="KNG37" s="5" t="str">
        <f t="shared" si="6"/>
        <v>#VALUE!</v>
      </c>
      <c r="KNH37" s="5" t="str">
        <f t="shared" si="6"/>
        <v>#VALUE!</v>
      </c>
      <c r="KNI37" s="5" t="str">
        <f t="shared" si="6"/>
        <v>#VALUE!</v>
      </c>
      <c r="KNJ37" s="5" t="str">
        <f t="shared" si="6"/>
        <v>#VALUE!</v>
      </c>
      <c r="KNK37" s="5" t="str">
        <f t="shared" si="6"/>
        <v>#VALUE!</v>
      </c>
      <c r="KNL37" s="5" t="str">
        <f t="shared" si="6"/>
        <v>#VALUE!</v>
      </c>
      <c r="KNM37" s="5" t="str">
        <f t="shared" si="6"/>
        <v>#VALUE!</v>
      </c>
      <c r="KNN37" s="5" t="str">
        <f t="shared" si="6"/>
        <v>#VALUE!</v>
      </c>
      <c r="KNO37" s="5" t="str">
        <f t="shared" si="6"/>
        <v>#VALUE!</v>
      </c>
      <c r="KNP37" s="5" t="str">
        <f t="shared" si="6"/>
        <v>#VALUE!</v>
      </c>
      <c r="KNQ37" s="5" t="str">
        <f t="shared" si="6"/>
        <v>#VALUE!</v>
      </c>
      <c r="KNR37" s="5" t="str">
        <f t="shared" si="6"/>
        <v>#VALUE!</v>
      </c>
      <c r="KNS37" s="5" t="str">
        <f t="shared" si="6"/>
        <v>#VALUE!</v>
      </c>
      <c r="KNT37" s="5" t="str">
        <f t="shared" si="6"/>
        <v>#VALUE!</v>
      </c>
      <c r="KNU37" s="5" t="str">
        <f t="shared" si="6"/>
        <v>#VALUE!</v>
      </c>
      <c r="KNV37" s="5" t="str">
        <f t="shared" si="6"/>
        <v>#VALUE!</v>
      </c>
      <c r="KNW37" s="5" t="str">
        <f t="shared" si="6"/>
        <v>#VALUE!</v>
      </c>
      <c r="KNX37" s="5" t="str">
        <f t="shared" si="6"/>
        <v>#VALUE!</v>
      </c>
      <c r="KNY37" s="5" t="str">
        <f t="shared" si="6"/>
        <v>#VALUE!</v>
      </c>
      <c r="KNZ37" s="5" t="str">
        <f t="shared" si="6"/>
        <v>#VALUE!</v>
      </c>
      <c r="KOA37" s="5" t="str">
        <f t="shared" si="6"/>
        <v>#VALUE!</v>
      </c>
      <c r="KOB37" s="5" t="str">
        <f t="shared" si="6"/>
        <v>#VALUE!</v>
      </c>
      <c r="KOC37" s="5" t="str">
        <f t="shared" si="6"/>
        <v>#VALUE!</v>
      </c>
      <c r="KOD37" s="5" t="str">
        <f t="shared" si="6"/>
        <v>#VALUE!</v>
      </c>
      <c r="KOE37" s="5" t="str">
        <f t="shared" si="6"/>
        <v>#VALUE!</v>
      </c>
      <c r="KOF37" s="5" t="str">
        <f t="shared" si="6"/>
        <v>#VALUE!</v>
      </c>
      <c r="KOG37" s="5" t="str">
        <f t="shared" si="6"/>
        <v>#VALUE!</v>
      </c>
      <c r="KOH37" s="5" t="str">
        <f t="shared" si="6"/>
        <v>#VALUE!</v>
      </c>
      <c r="KOI37" s="5" t="str">
        <f t="shared" si="6"/>
        <v>#VALUE!</v>
      </c>
      <c r="KOJ37" s="5" t="str">
        <f t="shared" si="6"/>
        <v>#VALUE!</v>
      </c>
      <c r="KOK37" s="5" t="str">
        <f t="shared" si="6"/>
        <v>#VALUE!</v>
      </c>
      <c r="KOL37" s="5" t="str">
        <f t="shared" si="6"/>
        <v>#VALUE!</v>
      </c>
      <c r="KOM37" s="5" t="str">
        <f t="shared" si="6"/>
        <v>#VALUE!</v>
      </c>
      <c r="KON37" s="5" t="str">
        <f t="shared" si="6"/>
        <v>#VALUE!</v>
      </c>
      <c r="KOO37" s="5" t="str">
        <f t="shared" si="6"/>
        <v>#VALUE!</v>
      </c>
      <c r="KOP37" s="5" t="str">
        <f t="shared" si="6"/>
        <v>#VALUE!</v>
      </c>
      <c r="KOQ37" s="5" t="str">
        <f t="shared" si="6"/>
        <v>#VALUE!</v>
      </c>
      <c r="KOR37" s="5" t="str">
        <f t="shared" si="6"/>
        <v>#VALUE!</v>
      </c>
      <c r="KOS37" s="5" t="str">
        <f t="shared" si="6"/>
        <v>#VALUE!</v>
      </c>
      <c r="KOT37" s="5" t="str">
        <f t="shared" si="6"/>
        <v>#VALUE!</v>
      </c>
      <c r="KOU37" s="5" t="str">
        <f t="shared" si="6"/>
        <v>#VALUE!</v>
      </c>
      <c r="KOV37" s="5" t="str">
        <f t="shared" si="6"/>
        <v>#VALUE!</v>
      </c>
      <c r="KOW37" s="5" t="str">
        <f t="shared" si="6"/>
        <v>#VALUE!</v>
      </c>
      <c r="KOX37" s="5" t="str">
        <f t="shared" si="6"/>
        <v>#VALUE!</v>
      </c>
      <c r="KOY37" s="5" t="str">
        <f t="shared" si="6"/>
        <v>#VALUE!</v>
      </c>
      <c r="KOZ37" s="5" t="str">
        <f t="shared" si="6"/>
        <v>#VALUE!</v>
      </c>
      <c r="KPA37" s="5" t="str">
        <f t="shared" si="6"/>
        <v>#VALUE!</v>
      </c>
      <c r="KPB37" s="5" t="str">
        <f t="shared" si="6"/>
        <v>#VALUE!</v>
      </c>
      <c r="KPC37" s="5" t="str">
        <f t="shared" si="6"/>
        <v>#VALUE!</v>
      </c>
      <c r="KPD37" s="5" t="str">
        <f t="shared" si="6"/>
        <v>#VALUE!</v>
      </c>
      <c r="KPE37" s="5" t="str">
        <f t="shared" si="6"/>
        <v>#VALUE!</v>
      </c>
      <c r="KPF37" s="5" t="str">
        <f t="shared" si="6"/>
        <v>#VALUE!</v>
      </c>
      <c r="KPG37" s="5" t="str">
        <f t="shared" si="6"/>
        <v>#VALUE!</v>
      </c>
      <c r="KPH37" s="5" t="str">
        <f t="shared" si="6"/>
        <v>#VALUE!</v>
      </c>
      <c r="KPI37" s="5" t="str">
        <f t="shared" si="6"/>
        <v>#VALUE!</v>
      </c>
      <c r="KPJ37" s="5" t="str">
        <f t="shared" si="6"/>
        <v>#VALUE!</v>
      </c>
      <c r="KPK37" s="5" t="str">
        <f t="shared" si="6"/>
        <v>#VALUE!</v>
      </c>
      <c r="KPL37" s="5" t="str">
        <f t="shared" si="6"/>
        <v>#VALUE!</v>
      </c>
      <c r="KPM37" s="5" t="str">
        <f t="shared" si="6"/>
        <v>#VALUE!</v>
      </c>
      <c r="KPN37" s="5" t="str">
        <f t="shared" si="6"/>
        <v>#VALUE!</v>
      </c>
      <c r="KPO37" s="5" t="str">
        <f t="shared" si="6"/>
        <v>#VALUE!</v>
      </c>
      <c r="KPP37" s="5" t="str">
        <f t="shared" si="6"/>
        <v>#VALUE!</v>
      </c>
      <c r="KPQ37" s="5" t="str">
        <f t="shared" si="6"/>
        <v>#VALUE!</v>
      </c>
      <c r="KPR37" s="5" t="str">
        <f t="shared" si="6"/>
        <v>#VALUE!</v>
      </c>
      <c r="KPS37" s="5" t="str">
        <f t="shared" si="6"/>
        <v>#VALUE!</v>
      </c>
      <c r="KPT37" s="5" t="str">
        <f t="shared" si="6"/>
        <v>#VALUE!</v>
      </c>
      <c r="KPU37" s="5" t="str">
        <f t="shared" si="6"/>
        <v>#VALUE!</v>
      </c>
      <c r="KPV37" s="5" t="str">
        <f t="shared" si="6"/>
        <v>#VALUE!</v>
      </c>
      <c r="KPW37" s="5" t="str">
        <f t="shared" si="6"/>
        <v>#VALUE!</v>
      </c>
      <c r="KPX37" s="5" t="str">
        <f t="shared" si="6"/>
        <v>#VALUE!</v>
      </c>
      <c r="KPY37" s="5" t="str">
        <f t="shared" si="6"/>
        <v>#VALUE!</v>
      </c>
      <c r="KPZ37" s="5" t="str">
        <f t="shared" si="6"/>
        <v>#VALUE!</v>
      </c>
      <c r="KQA37" s="5" t="str">
        <f t="shared" si="6"/>
        <v>#VALUE!</v>
      </c>
      <c r="KQB37" s="5" t="str">
        <f t="shared" si="6"/>
        <v>#VALUE!</v>
      </c>
      <c r="KQC37" s="5" t="str">
        <f t="shared" si="6"/>
        <v>#VALUE!</v>
      </c>
      <c r="KQD37" s="5" t="str">
        <f t="shared" si="6"/>
        <v>#VALUE!</v>
      </c>
      <c r="KQE37" s="5" t="str">
        <f t="shared" si="6"/>
        <v>#VALUE!</v>
      </c>
      <c r="KQF37" s="5" t="str">
        <f t="shared" si="6"/>
        <v>#VALUE!</v>
      </c>
      <c r="KQG37" s="5" t="str">
        <f t="shared" si="6"/>
        <v>#VALUE!</v>
      </c>
      <c r="KQH37" s="5" t="str">
        <f t="shared" si="6"/>
        <v>#VALUE!</v>
      </c>
      <c r="KQI37" s="5" t="str">
        <f t="shared" si="6"/>
        <v>#VALUE!</v>
      </c>
      <c r="KQJ37" s="5" t="str">
        <f t="shared" si="6"/>
        <v>#VALUE!</v>
      </c>
      <c r="KQK37" s="5" t="str">
        <f t="shared" si="6"/>
        <v>#VALUE!</v>
      </c>
      <c r="KQL37" s="5" t="str">
        <f t="shared" si="6"/>
        <v>#VALUE!</v>
      </c>
      <c r="KQM37" s="5" t="str">
        <f t="shared" si="6"/>
        <v>#VALUE!</v>
      </c>
      <c r="KQN37" s="5" t="str">
        <f t="shared" si="6"/>
        <v>#VALUE!</v>
      </c>
      <c r="KQO37" s="5" t="str">
        <f t="shared" si="6"/>
        <v>#VALUE!</v>
      </c>
      <c r="KQP37" s="5" t="str">
        <f t="shared" si="6"/>
        <v>#VALUE!</v>
      </c>
      <c r="KQQ37" s="5" t="str">
        <f t="shared" si="6"/>
        <v>#VALUE!</v>
      </c>
      <c r="KQR37" s="5" t="str">
        <f t="shared" si="6"/>
        <v>#VALUE!</v>
      </c>
      <c r="KQS37" s="5" t="str">
        <f t="shared" si="6"/>
        <v>#VALUE!</v>
      </c>
      <c r="KQT37" s="5" t="str">
        <f t="shared" si="6"/>
        <v>#VALUE!</v>
      </c>
      <c r="KQU37" s="5" t="str">
        <f t="shared" si="6"/>
        <v>#VALUE!</v>
      </c>
      <c r="KQV37" s="5" t="str">
        <f t="shared" si="6"/>
        <v>#VALUE!</v>
      </c>
      <c r="KQW37" s="5" t="str">
        <f t="shared" si="6"/>
        <v>#VALUE!</v>
      </c>
      <c r="KQX37" s="5" t="str">
        <f t="shared" si="6"/>
        <v>#VALUE!</v>
      </c>
      <c r="KQY37" s="5" t="str">
        <f t="shared" si="6"/>
        <v>#VALUE!</v>
      </c>
      <c r="KQZ37" s="5" t="str">
        <f t="shared" si="6"/>
        <v>#VALUE!</v>
      </c>
      <c r="KRA37" s="5" t="str">
        <f t="shared" si="6"/>
        <v>#VALUE!</v>
      </c>
      <c r="KRB37" s="5" t="str">
        <f t="shared" si="6"/>
        <v>#VALUE!</v>
      </c>
      <c r="KRC37" s="5" t="str">
        <f t="shared" si="6"/>
        <v>#VALUE!</v>
      </c>
      <c r="KRD37" s="5" t="str">
        <f t="shared" si="6"/>
        <v>#VALUE!</v>
      </c>
      <c r="KRE37" s="5" t="str">
        <f t="shared" si="6"/>
        <v>#VALUE!</v>
      </c>
      <c r="KRF37" s="5" t="str">
        <f t="shared" si="6"/>
        <v>#VALUE!</v>
      </c>
      <c r="KRG37" s="5" t="str">
        <f t="shared" si="6"/>
        <v>#VALUE!</v>
      </c>
      <c r="KRH37" s="5" t="str">
        <f t="shared" si="6"/>
        <v>#VALUE!</v>
      </c>
      <c r="KRI37" s="5" t="str">
        <f t="shared" si="6"/>
        <v>#VALUE!</v>
      </c>
      <c r="KRJ37" s="5" t="str">
        <f t="shared" si="6"/>
        <v>#VALUE!</v>
      </c>
      <c r="KRK37" s="5" t="str">
        <f t="shared" si="6"/>
        <v>#VALUE!</v>
      </c>
      <c r="KRL37" s="5" t="str">
        <f t="shared" si="6"/>
        <v>#VALUE!</v>
      </c>
      <c r="KRM37" s="5" t="str">
        <f t="shared" si="6"/>
        <v>#VALUE!</v>
      </c>
      <c r="KRN37" s="5" t="str">
        <f t="shared" si="6"/>
        <v>#VALUE!</v>
      </c>
      <c r="KRO37" s="5" t="str">
        <f t="shared" si="6"/>
        <v>#VALUE!</v>
      </c>
      <c r="KRP37" s="5" t="str">
        <f t="shared" si="6"/>
        <v>#VALUE!</v>
      </c>
      <c r="KRQ37" s="5" t="str">
        <f t="shared" si="6"/>
        <v>#VALUE!</v>
      </c>
      <c r="KRR37" s="5" t="str">
        <f t="shared" si="6"/>
        <v>#VALUE!</v>
      </c>
    </row>
    <row r="38">
      <c r="A38" s="2" t="s">
        <v>36</v>
      </c>
    </row>
    <row r="39">
      <c r="A39" s="1" t="s">
        <v>37</v>
      </c>
      <c r="E39" s="1" t="s">
        <v>35</v>
      </c>
      <c r="F39" s="5">
        <f>COUNTA($40:$40)</f>
        <v>69</v>
      </c>
    </row>
    <row r="40">
      <c r="A40" s="5" t="str">
        <f>IFERROR(__xludf.DUMMYFUNCTION("UNIQUE($37:$37, True)"),"4;0II-10")</f>
        <v>4;0II-10</v>
      </c>
      <c r="B40" s="5" t="str">
        <f>IFERROR(__xludf.DUMMYFUNCTION("""COMPUTED_VALUE"""),"0;2II0.447213595499958-0.894427190999916")</f>
        <v>0;2II0.447213595499958-0.894427190999916</v>
      </c>
      <c r="C40" s="5" t="str">
        <f>IFERROR(__xludf.DUMMYFUNCTION("""COMPUTED_VALUE"""),"1;2II0-1")</f>
        <v>1;2II0-1</v>
      </c>
      <c r="D40" s="5" t="str">
        <f>IFERROR(__xludf.DUMMYFUNCTION("""COMPUTED_VALUE"""),"2;2II-0.447213595499958-0.894427190999916")</f>
        <v>2;2II-0.447213595499958-0.894427190999916</v>
      </c>
      <c r="E40" s="5" t="str">
        <f>IFERROR(__xludf.DUMMYFUNCTION("""COMPUTED_VALUE"""),"3;2II-0.707106781186548-0.707106781186548")</f>
        <v>3;2II-0.707106781186548-0.707106781186548</v>
      </c>
      <c r="F40" s="5" t="str">
        <f>IFERROR(__xludf.DUMMYFUNCTION("""COMPUTED_VALUE"""),"4;2II-0.832050294337844-0.554700196225229")</f>
        <v>4;2II-0.832050294337844-0.554700196225229</v>
      </c>
      <c r="G40" s="5" t="str">
        <f>IFERROR(__xludf.DUMMYFUNCTION("""COMPUTED_VALUE"""),"4;3II-0.707106781186548-0.707106781186548")</f>
        <v>4;3II-0.707106781186548-0.707106781186548</v>
      </c>
      <c r="H40" s="5" t="str">
        <f>IFERROR(__xludf.DUMMYFUNCTION("""COMPUTED_VALUE"""),"3;4II-0.447213595499958-0.894427190999916")</f>
        <v>3;4II-0.447213595499958-0.894427190999916</v>
      </c>
      <c r="I40" s="5" t="str">
        <f>IFERROR(__xludf.DUMMYFUNCTION("""COMPUTED_VALUE"""),"4;4II-0.6-0.8")</f>
        <v>4;4II-0.6-0.8</v>
      </c>
      <c r="J40" s="5" t="str">
        <f>IFERROR(__xludf.DUMMYFUNCTION("""COMPUTED_VALUE"""),"1;0II10")</f>
        <v>1;0II10</v>
      </c>
      <c r="K40" s="5" t="str">
        <f>IFERROR(__xludf.DUMMYFUNCTION("""COMPUTED_VALUE"""),"0;2II0.894427190999916-0.447213595499958")</f>
        <v>0;2II0.894427190999916-0.447213595499958</v>
      </c>
      <c r="L40" s="5" t="str">
        <f>IFERROR(__xludf.DUMMYFUNCTION("""COMPUTED_VALUE"""),"1;2II0.832050294337844-0.554700196225229")</f>
        <v>1;2II0.832050294337844-0.554700196225229</v>
      </c>
      <c r="M40" s="5" t="str">
        <f>IFERROR(__xludf.DUMMYFUNCTION("""COMPUTED_VALUE"""),"2;2II0.707106781186548-0.707106781186548")</f>
        <v>2;2II0.707106781186548-0.707106781186548</v>
      </c>
      <c r="N40" s="5" t="str">
        <f>IFERROR(__xludf.DUMMYFUNCTION("""COMPUTED_VALUE"""),"3;2II0.447213595499958-0.894427190999916")</f>
        <v>3;2II0.447213595499958-0.894427190999916</v>
      </c>
      <c r="O40" s="5" t="str">
        <f>IFERROR(__xludf.DUMMYFUNCTION("""COMPUTED_VALUE"""),"4;2II0-1")</f>
        <v>4;2II0-1</v>
      </c>
      <c r="P40" s="5" t="str">
        <f>IFERROR(__xludf.DUMMYFUNCTION("""COMPUTED_VALUE"""),"4;3II0-1")</f>
        <v>4;3II0-1</v>
      </c>
      <c r="Q40" s="5" t="str">
        <f>IFERROR(__xludf.DUMMYFUNCTION("""COMPUTED_VALUE"""),"3;4II0.242535625036333-0.970142500145332")</f>
        <v>3;4II0.242535625036333-0.970142500145332</v>
      </c>
      <c r="R40" s="5" t="str">
        <f>IFERROR(__xludf.DUMMYFUNCTION("""COMPUTED_VALUE"""),"4;4II0-1")</f>
        <v>4;4II0-1</v>
      </c>
      <c r="S40" s="5" t="str">
        <f>IFERROR(__xludf.DUMMYFUNCTION("""COMPUTED_VALUE"""),"1;0II-0.4472135954999580.894427190999916")</f>
        <v>1;0II-0.4472135954999580.894427190999916</v>
      </c>
      <c r="T40" s="5" t="str">
        <f>IFERROR(__xludf.DUMMYFUNCTION("""COMPUTED_VALUE"""),"4;0II-0.8944271909999160.447213595499958")</f>
        <v>4;0II-0.8944271909999160.447213595499958</v>
      </c>
      <c r="U40" s="5" t="str">
        <f>IFERROR(__xludf.DUMMYFUNCTION("""COMPUTED_VALUE"""),"1;2II-10")</f>
        <v>1;2II-10</v>
      </c>
      <c r="V40" s="5" t="str">
        <f>IFERROR(__xludf.DUMMYFUNCTION("""COMPUTED_VALUE"""),"2;2II-10")</f>
        <v>2;2II-10</v>
      </c>
      <c r="W40" s="5" t="str">
        <f>IFERROR(__xludf.DUMMYFUNCTION("""COMPUTED_VALUE"""),"3;2II-10")</f>
        <v>3;2II-10</v>
      </c>
      <c r="X40" s="5" t="str">
        <f>IFERROR(__xludf.DUMMYFUNCTION("""COMPUTED_VALUE"""),"4;2II-10")</f>
        <v>4;2II-10</v>
      </c>
      <c r="Y40" s="5" t="str">
        <f>IFERROR(__xludf.DUMMYFUNCTION("""COMPUTED_VALUE"""),"4;3II-0.970142500145332-0.242535625036333")</f>
        <v>4;3II-0.970142500145332-0.242535625036333</v>
      </c>
      <c r="Z40" s="5" t="str">
        <f>IFERROR(__xludf.DUMMYFUNCTION("""COMPUTED_VALUE"""),"3;4II-0.832050294337844-0.554700196225229")</f>
        <v>3;4II-0.832050294337844-0.554700196225229</v>
      </c>
      <c r="AA40" s="5" t="str">
        <f>IFERROR(__xludf.DUMMYFUNCTION("""COMPUTED_VALUE"""),"4;4II-0.894427190999916-0.447213595499958")</f>
        <v>4;4II-0.894427190999916-0.447213595499958</v>
      </c>
      <c r="AB40" s="5" t="str">
        <f>IFERROR(__xludf.DUMMYFUNCTION("""COMPUTED_VALUE"""),"1;0II01")</f>
        <v>1;0II01</v>
      </c>
      <c r="AC40" s="5" t="str">
        <f>IFERROR(__xludf.DUMMYFUNCTION("""COMPUTED_VALUE"""),"4;0II-0.8320502943378440.554700196225229")</f>
        <v>4;0II-0.8320502943378440.554700196225229</v>
      </c>
      <c r="AD40" s="5" t="str">
        <f>IFERROR(__xludf.DUMMYFUNCTION("""COMPUTED_VALUE"""),"0;2II10")</f>
        <v>0;2II10</v>
      </c>
      <c r="AE40" s="5" t="str">
        <f>IFERROR(__xludf.DUMMYFUNCTION("""COMPUTED_VALUE"""),"4;3II-0.948683298050514-0.316227766016838")</f>
        <v>4;3II-0.948683298050514-0.316227766016838</v>
      </c>
      <c r="AF40" s="5" t="str">
        <f>IFERROR(__xludf.DUMMYFUNCTION("""COMPUTED_VALUE"""),"3;4II-0.707106781186548-0.707106781186548")</f>
        <v>3;4II-0.707106781186548-0.707106781186548</v>
      </c>
      <c r="AG40" s="5" t="str">
        <f>IFERROR(__xludf.DUMMYFUNCTION("""COMPUTED_VALUE"""),"4;4II-0.832050294337844-0.554700196225229")</f>
        <v>4;4II-0.832050294337844-0.554700196225229</v>
      </c>
      <c r="AH40" s="5" t="str">
        <f>IFERROR(__xludf.DUMMYFUNCTION("""COMPUTED_VALUE"""),"1;0II0.4472135954999580.894427190999916")</f>
        <v>1;0II0.4472135954999580.894427190999916</v>
      </c>
      <c r="AI40" s="5" t="str">
        <f>IFERROR(__xludf.DUMMYFUNCTION("""COMPUTED_VALUE"""),"4;0II-0.7071067811865480.707106781186548")</f>
        <v>4;0II-0.7071067811865480.707106781186548</v>
      </c>
      <c r="AJ40" s="5" t="str">
        <f>IFERROR(__xludf.DUMMYFUNCTION("""COMPUTED_VALUE"""),"1;2II10")</f>
        <v>1;2II10</v>
      </c>
      <c r="AK40" s="5" t="str">
        <f>IFERROR(__xludf.DUMMYFUNCTION("""COMPUTED_VALUE"""),"4;3II-0.894427190999916-0.447213595499958")</f>
        <v>4;3II-0.894427190999916-0.447213595499958</v>
      </c>
      <c r="AL40" s="5" t="str">
        <f>IFERROR(__xludf.DUMMYFUNCTION("""COMPUTED_VALUE"""),"4;4II-0.707106781186548-0.707106781186548")</f>
        <v>4;4II-0.707106781186548-0.707106781186548</v>
      </c>
      <c r="AM40" s="5" t="str">
        <f>IFERROR(__xludf.DUMMYFUNCTION("""COMPUTED_VALUE"""),"1;0II0.7071067811865480.707106781186548")</f>
        <v>1;0II0.7071067811865480.707106781186548</v>
      </c>
      <c r="AN40" s="5" t="str">
        <f>IFERROR(__xludf.DUMMYFUNCTION("""COMPUTED_VALUE"""),"4;0II-0.4472135954999580.894427190999916")</f>
        <v>4;0II-0.4472135954999580.894427190999916</v>
      </c>
      <c r="AO40" s="5" t="str">
        <f>IFERROR(__xludf.DUMMYFUNCTION("""COMPUTED_VALUE"""),"2;2II10")</f>
        <v>2;2II10</v>
      </c>
      <c r="AP40" s="5" t="str">
        <f>IFERROR(__xludf.DUMMYFUNCTION("""COMPUTED_VALUE"""),"3;4II0-1")</f>
        <v>3;4II0-1</v>
      </c>
      <c r="AQ40" s="5" t="str">
        <f>IFERROR(__xludf.DUMMYFUNCTION("""COMPUTED_VALUE"""),"4;4II-0.447213595499958-0.894427190999916")</f>
        <v>4;4II-0.447213595499958-0.894427190999916</v>
      </c>
      <c r="AR40" s="5" t="str">
        <f>IFERROR(__xludf.DUMMYFUNCTION("""COMPUTED_VALUE"""),"1;0II0.8320502943378440.554700196225229")</f>
        <v>1;0II0.8320502943378440.554700196225229</v>
      </c>
      <c r="AS40" s="5" t="str">
        <f>IFERROR(__xludf.DUMMYFUNCTION("""COMPUTED_VALUE"""),"4;0II01")</f>
        <v>4;0II01</v>
      </c>
      <c r="AT40" s="5" t="str">
        <f>IFERROR(__xludf.DUMMYFUNCTION("""COMPUTED_VALUE"""),"3;2II10")</f>
        <v>3;2II10</v>
      </c>
      <c r="AU40" s="5" t="str">
        <f>IFERROR(__xludf.DUMMYFUNCTION("""COMPUTED_VALUE"""),"3;4II0.447213595499958-0.894427190999916")</f>
        <v>3;4II0.447213595499958-0.894427190999916</v>
      </c>
      <c r="AV40" s="5" t="str">
        <f>IFERROR(__xludf.DUMMYFUNCTION("""COMPUTED_VALUE"""),"0;2II0.9701425001453320.242535625036333")</f>
        <v>0;2II0.9701425001453320.242535625036333</v>
      </c>
      <c r="AW40" s="5" t="str">
        <f>IFERROR(__xludf.DUMMYFUNCTION("""COMPUTED_VALUE"""),"1;2II0.9486832980505140.316227766016838")</f>
        <v>1;2II0.9486832980505140.316227766016838</v>
      </c>
      <c r="AX40" s="5" t="str">
        <f>IFERROR(__xludf.DUMMYFUNCTION("""COMPUTED_VALUE"""),"2;2II0.8944271909999160.447213595499958")</f>
        <v>2;2II0.8944271909999160.447213595499958</v>
      </c>
      <c r="AY40" s="5" t="str">
        <f>IFERROR(__xludf.DUMMYFUNCTION("""COMPUTED_VALUE"""),"3;2II0.7071067811865480.707106781186548")</f>
        <v>3;2II0.7071067811865480.707106781186548</v>
      </c>
      <c r="AZ40" s="5" t="str">
        <f>IFERROR(__xludf.DUMMYFUNCTION("""COMPUTED_VALUE"""),"4;2II01")</f>
        <v>4;2II01</v>
      </c>
      <c r="BA40" s="5" t="str">
        <f>IFERROR(__xludf.DUMMYFUNCTION("""COMPUTED_VALUE"""),"3;4II0.707106781186548-0.707106781186548")</f>
        <v>3;4II0.707106781186548-0.707106781186548</v>
      </c>
      <c r="BB40" s="5" t="str">
        <f>IFERROR(__xludf.DUMMYFUNCTION("""COMPUTED_VALUE"""),"4;0II-0.2425356250363330.970142500145332")</f>
        <v>4;0II-0.2425356250363330.970142500145332</v>
      </c>
      <c r="BC40" s="5" t="str">
        <f>IFERROR(__xludf.DUMMYFUNCTION("""COMPUTED_VALUE"""),"0;2II0.8320502943378440.554700196225229")</f>
        <v>0;2II0.8320502943378440.554700196225229</v>
      </c>
      <c r="BD40" s="5" t="str">
        <f>IFERROR(__xludf.DUMMYFUNCTION("""COMPUTED_VALUE"""),"1;2II0.7071067811865480.707106781186548")</f>
        <v>1;2II0.7071067811865480.707106781186548</v>
      </c>
      <c r="BE40" s="5" t="str">
        <f>IFERROR(__xludf.DUMMYFUNCTION("""COMPUTED_VALUE"""),"2;2II0.4472135954999580.894427190999916")</f>
        <v>2;2II0.4472135954999580.894427190999916</v>
      </c>
      <c r="BF40" s="5" t="str">
        <f>IFERROR(__xludf.DUMMYFUNCTION("""COMPUTED_VALUE"""),"3;2II01")</f>
        <v>3;2II01</v>
      </c>
      <c r="BG40" s="5" t="str">
        <f>IFERROR(__xludf.DUMMYFUNCTION("""COMPUTED_VALUE"""),"4;2II-0.4472135954999580.894427190999916")</f>
        <v>4;2II-0.4472135954999580.894427190999916</v>
      </c>
      <c r="BH40" s="5" t="str">
        <f>IFERROR(__xludf.DUMMYFUNCTION("""COMPUTED_VALUE"""),"4;3II-0.7071067811865480.707106781186548")</f>
        <v>4;3II-0.7071067811865480.707106781186548</v>
      </c>
      <c r="BI40" s="5" t="str">
        <f>IFERROR(__xludf.DUMMYFUNCTION("""COMPUTED_VALUE"""),"4;4II-10")</f>
        <v>4;4II-10</v>
      </c>
      <c r="BJ40" s="5" t="str">
        <f>IFERROR(__xludf.DUMMYFUNCTION("""COMPUTED_VALUE"""),"1;0II0.60.8")</f>
        <v>1;0II0.60.8</v>
      </c>
      <c r="BK40" s="5" t="str">
        <f>IFERROR(__xludf.DUMMYFUNCTION("""COMPUTED_VALUE"""),"0;2II0.8944271909999160.447213595499958")</f>
        <v>0;2II0.8944271909999160.447213595499958</v>
      </c>
      <c r="BL40" s="5" t="str">
        <f>IFERROR(__xludf.DUMMYFUNCTION("""COMPUTED_VALUE"""),"1;2II0.8320502943378440.554700196225229")</f>
        <v>1;2II0.8320502943378440.554700196225229</v>
      </c>
      <c r="BM40" s="5" t="str">
        <f>IFERROR(__xludf.DUMMYFUNCTION("""COMPUTED_VALUE"""),"2;2II0.7071067811865480.707106781186548")</f>
        <v>2;2II0.7071067811865480.707106781186548</v>
      </c>
      <c r="BN40" s="5" t="str">
        <f>IFERROR(__xludf.DUMMYFUNCTION("""COMPUTED_VALUE"""),"3;2II0.4472135954999580.894427190999916")</f>
        <v>3;2II0.4472135954999580.894427190999916</v>
      </c>
      <c r="BO40" s="5" t="str">
        <f>IFERROR(__xludf.DUMMYFUNCTION("""COMPUTED_VALUE"""),"4;3II01")</f>
        <v>4;3II01</v>
      </c>
      <c r="BP40" s="5" t="str">
        <f>IFERROR(__xludf.DUMMYFUNCTION("""COMPUTED_VALUE"""),"3;4II10")</f>
        <v>3;4II10</v>
      </c>
      <c r="BQ40" s="5" t="str">
        <f>IFERROR(__xludf.DUMMYFUNCTION("""COMPUTED_VALUE"""),"#VALUE!")</f>
        <v>#VALUE!</v>
      </c>
    </row>
    <row r="42">
      <c r="A42" s="2" t="s">
        <v>38</v>
      </c>
    </row>
    <row r="43">
      <c r="A43" s="2" t="s">
        <v>39</v>
      </c>
    </row>
    <row r="44">
      <c r="A44" s="5" t="str">
        <f>IFERROR(__xludf.DUMMYFUNCTION("index(SPLIT(A$40, ""II"", false), 0, 1)"),"4;0")</f>
        <v>4;0</v>
      </c>
      <c r="B44" s="5" t="str">
        <f>IFERROR(__xludf.DUMMYFUNCTION("index(SPLIT(B$40, ""II"", false), 0, 1)"),"0;2")</f>
        <v>0;2</v>
      </c>
      <c r="C44" s="5" t="str">
        <f>IFERROR(__xludf.DUMMYFUNCTION("index(SPLIT(C$40, ""II"", false), 0, 1)"),"1;2")</f>
        <v>1;2</v>
      </c>
      <c r="D44" s="5" t="str">
        <f>IFERROR(__xludf.DUMMYFUNCTION("index(SPLIT(D$40, ""II"", false), 0, 1)"),"2;2")</f>
        <v>2;2</v>
      </c>
      <c r="E44" s="5" t="str">
        <f>IFERROR(__xludf.DUMMYFUNCTION("index(SPLIT(E$40, ""II"", false), 0, 1)"),"3;2")</f>
        <v>3;2</v>
      </c>
      <c r="F44" s="5" t="str">
        <f>IFERROR(__xludf.DUMMYFUNCTION("index(SPLIT(F$40, ""II"", false), 0, 1)"),"4;2")</f>
        <v>4;2</v>
      </c>
      <c r="G44" s="5" t="str">
        <f>IFERROR(__xludf.DUMMYFUNCTION("index(SPLIT(G$40, ""II"", false), 0, 1)"),"4;3")</f>
        <v>4;3</v>
      </c>
      <c r="H44" s="5" t="str">
        <f>IFERROR(__xludf.DUMMYFUNCTION("index(SPLIT(H$40, ""II"", false), 0, 1)"),"3;4")</f>
        <v>3;4</v>
      </c>
      <c r="I44" s="5" t="str">
        <f>IFERROR(__xludf.DUMMYFUNCTION("index(SPLIT(I$40, ""II"", false), 0, 1)"),"4;4")</f>
        <v>4;4</v>
      </c>
      <c r="J44" s="5" t="str">
        <f>IFERROR(__xludf.DUMMYFUNCTION("index(SPLIT(J$40, ""II"", false), 0, 1)"),"1;0")</f>
        <v>1;0</v>
      </c>
      <c r="K44" s="5" t="str">
        <f>IFERROR(__xludf.DUMMYFUNCTION("index(SPLIT(K$40, ""II"", false), 0, 1)"),"0;2")</f>
        <v>0;2</v>
      </c>
      <c r="L44" s="5" t="str">
        <f>IFERROR(__xludf.DUMMYFUNCTION("index(SPLIT(L$40, ""II"", false), 0, 1)"),"1;2")</f>
        <v>1;2</v>
      </c>
      <c r="M44" s="5" t="str">
        <f>IFERROR(__xludf.DUMMYFUNCTION("index(SPLIT(M$40, ""II"", false), 0, 1)"),"2;2")</f>
        <v>2;2</v>
      </c>
      <c r="N44" s="5" t="str">
        <f>IFERROR(__xludf.DUMMYFUNCTION("index(SPLIT(N$40, ""II"", false), 0, 1)"),"3;2")</f>
        <v>3;2</v>
      </c>
      <c r="O44" s="5" t="str">
        <f>IFERROR(__xludf.DUMMYFUNCTION("index(SPLIT(O$40, ""II"", false), 0, 1)"),"4;2")</f>
        <v>4;2</v>
      </c>
      <c r="P44" s="5" t="str">
        <f>IFERROR(__xludf.DUMMYFUNCTION("index(SPLIT(P$40, ""II"", false), 0, 1)"),"4;3")</f>
        <v>4;3</v>
      </c>
      <c r="Q44" s="5" t="str">
        <f>IFERROR(__xludf.DUMMYFUNCTION("index(SPLIT(Q$40, ""II"", false), 0, 1)"),"3;4")</f>
        <v>3;4</v>
      </c>
      <c r="R44" s="5" t="str">
        <f>IFERROR(__xludf.DUMMYFUNCTION("index(SPLIT(R$40, ""II"", false), 0, 1)"),"4;4")</f>
        <v>4;4</v>
      </c>
      <c r="S44" s="5" t="str">
        <f>IFERROR(__xludf.DUMMYFUNCTION("index(SPLIT(S$40, ""II"", false), 0, 1)"),"1;0")</f>
        <v>1;0</v>
      </c>
      <c r="T44" s="5" t="str">
        <f>IFERROR(__xludf.DUMMYFUNCTION("index(SPLIT(T$40, ""II"", false), 0, 1)"),"4;0")</f>
        <v>4;0</v>
      </c>
      <c r="U44" s="5" t="str">
        <f>IFERROR(__xludf.DUMMYFUNCTION("index(SPLIT(U$40, ""II"", false), 0, 1)"),"1;2")</f>
        <v>1;2</v>
      </c>
      <c r="V44" s="5" t="str">
        <f>IFERROR(__xludf.DUMMYFUNCTION("index(SPLIT(V$40, ""II"", false), 0, 1)"),"2;2")</f>
        <v>2;2</v>
      </c>
      <c r="W44" s="5" t="str">
        <f>IFERROR(__xludf.DUMMYFUNCTION("index(SPLIT(W$40, ""II"", false), 0, 1)"),"3;2")</f>
        <v>3;2</v>
      </c>
      <c r="X44" s="5" t="str">
        <f>IFERROR(__xludf.DUMMYFUNCTION("index(SPLIT(X$40, ""II"", false), 0, 1)"),"4;2")</f>
        <v>4;2</v>
      </c>
      <c r="Y44" s="5" t="str">
        <f>IFERROR(__xludf.DUMMYFUNCTION("index(SPLIT(Y$40, ""II"", false), 0, 1)"),"4;3")</f>
        <v>4;3</v>
      </c>
      <c r="Z44" s="5" t="str">
        <f>IFERROR(__xludf.DUMMYFUNCTION("index(SPLIT(Z$40, ""II"", false), 0, 1)"),"3;4")</f>
        <v>3;4</v>
      </c>
      <c r="AA44" s="5" t="str">
        <f>IFERROR(__xludf.DUMMYFUNCTION("index(SPLIT(AA$40, ""II"", false), 0, 1)"),"4;4")</f>
        <v>4;4</v>
      </c>
      <c r="AB44" s="5" t="str">
        <f>IFERROR(__xludf.DUMMYFUNCTION("index(SPLIT(AB$40, ""II"", false), 0, 1)"),"1;0")</f>
        <v>1;0</v>
      </c>
      <c r="AC44" s="5" t="str">
        <f>IFERROR(__xludf.DUMMYFUNCTION("index(SPLIT(AC$40, ""II"", false), 0, 1)"),"4;0")</f>
        <v>4;0</v>
      </c>
      <c r="AD44" s="5" t="str">
        <f>IFERROR(__xludf.DUMMYFUNCTION("index(SPLIT(AD$40, ""II"", false), 0, 1)"),"0;2")</f>
        <v>0;2</v>
      </c>
      <c r="AE44" s="5" t="str">
        <f>IFERROR(__xludf.DUMMYFUNCTION("index(SPLIT(AE$40, ""II"", false), 0, 1)"),"4;3")</f>
        <v>4;3</v>
      </c>
      <c r="AF44" s="5" t="str">
        <f>IFERROR(__xludf.DUMMYFUNCTION("index(SPLIT(AF$40, ""II"", false), 0, 1)"),"3;4")</f>
        <v>3;4</v>
      </c>
      <c r="AG44" s="5" t="str">
        <f>IFERROR(__xludf.DUMMYFUNCTION("index(SPLIT(AG$40, ""II"", false), 0, 1)"),"4;4")</f>
        <v>4;4</v>
      </c>
      <c r="AH44" s="5" t="str">
        <f>IFERROR(__xludf.DUMMYFUNCTION("index(SPLIT(AH$40, ""II"", false), 0, 1)"),"1;0")</f>
        <v>1;0</v>
      </c>
      <c r="AI44" s="5" t="str">
        <f>IFERROR(__xludf.DUMMYFUNCTION("index(SPLIT(AI$40, ""II"", false), 0, 1)"),"4;0")</f>
        <v>4;0</v>
      </c>
      <c r="AJ44" s="5" t="str">
        <f>IFERROR(__xludf.DUMMYFUNCTION("index(SPLIT(AJ$40, ""II"", false), 0, 1)"),"1;2")</f>
        <v>1;2</v>
      </c>
      <c r="AK44" s="5" t="str">
        <f>IFERROR(__xludf.DUMMYFUNCTION("index(SPLIT(AK$40, ""II"", false), 0, 1)"),"4;3")</f>
        <v>4;3</v>
      </c>
      <c r="AL44" s="5" t="str">
        <f>IFERROR(__xludf.DUMMYFUNCTION("index(SPLIT(AL$40, ""II"", false), 0, 1)"),"4;4")</f>
        <v>4;4</v>
      </c>
      <c r="AM44" s="5" t="str">
        <f>IFERROR(__xludf.DUMMYFUNCTION("index(SPLIT(AM$40, ""II"", false), 0, 1)"),"1;0")</f>
        <v>1;0</v>
      </c>
      <c r="AN44" s="5" t="str">
        <f>IFERROR(__xludf.DUMMYFUNCTION("index(SPLIT(AN$40, ""II"", false), 0, 1)"),"4;0")</f>
        <v>4;0</v>
      </c>
      <c r="AO44" s="5" t="str">
        <f>IFERROR(__xludf.DUMMYFUNCTION("index(SPLIT(AO$40, ""II"", false), 0, 1)"),"2;2")</f>
        <v>2;2</v>
      </c>
      <c r="AP44" s="5" t="str">
        <f>IFERROR(__xludf.DUMMYFUNCTION("index(SPLIT(AP$40, ""II"", false), 0, 1)"),"3;4")</f>
        <v>3;4</v>
      </c>
      <c r="AQ44" s="5" t="str">
        <f>IFERROR(__xludf.DUMMYFUNCTION("index(SPLIT(AQ$40, ""II"", false), 0, 1)"),"4;4")</f>
        <v>4;4</v>
      </c>
      <c r="AR44" s="5" t="str">
        <f>IFERROR(__xludf.DUMMYFUNCTION("index(SPLIT(AR$40, ""II"", false), 0, 1)"),"1;0")</f>
        <v>1;0</v>
      </c>
      <c r="AS44" s="5" t="str">
        <f>IFERROR(__xludf.DUMMYFUNCTION("index(SPLIT(AS$40, ""II"", false), 0, 1)"),"4;0")</f>
        <v>4;0</v>
      </c>
      <c r="AT44" s="5" t="str">
        <f>IFERROR(__xludf.DUMMYFUNCTION("index(SPLIT(AT$40, ""II"", false), 0, 1)"),"3;2")</f>
        <v>3;2</v>
      </c>
      <c r="AU44" s="5" t="str">
        <f>IFERROR(__xludf.DUMMYFUNCTION("index(SPLIT(AU$40, ""II"", false), 0, 1)"),"3;4")</f>
        <v>3;4</v>
      </c>
      <c r="AV44" s="5" t="str">
        <f>IFERROR(__xludf.DUMMYFUNCTION("index(SPLIT(AV$40, ""II"", false), 0, 1)"),"0;2")</f>
        <v>0;2</v>
      </c>
      <c r="AW44" s="5" t="str">
        <f>IFERROR(__xludf.DUMMYFUNCTION("index(SPLIT(AW$40, ""II"", false), 0, 1)"),"1;2")</f>
        <v>1;2</v>
      </c>
      <c r="AX44" s="5" t="str">
        <f>IFERROR(__xludf.DUMMYFUNCTION("index(SPLIT(AX$40, ""II"", false), 0, 1)"),"2;2")</f>
        <v>2;2</v>
      </c>
      <c r="AY44" s="5" t="str">
        <f>IFERROR(__xludf.DUMMYFUNCTION("index(SPLIT(AY$40, ""II"", false), 0, 1)"),"3;2")</f>
        <v>3;2</v>
      </c>
      <c r="AZ44" s="5" t="str">
        <f>IFERROR(__xludf.DUMMYFUNCTION("index(SPLIT(AZ$40, ""II"", false), 0, 1)"),"4;2")</f>
        <v>4;2</v>
      </c>
      <c r="BA44" s="5" t="str">
        <f>IFERROR(__xludf.DUMMYFUNCTION("index(SPLIT(BA$40, ""II"", false), 0, 1)"),"3;4")</f>
        <v>3;4</v>
      </c>
      <c r="BB44" s="5" t="str">
        <f>IFERROR(__xludf.DUMMYFUNCTION("index(SPLIT(BB$40, ""II"", false), 0, 1)"),"4;0")</f>
        <v>4;0</v>
      </c>
      <c r="BC44" s="5" t="str">
        <f>IFERROR(__xludf.DUMMYFUNCTION("index(SPLIT(BC$40, ""II"", false), 0, 1)"),"0;2")</f>
        <v>0;2</v>
      </c>
      <c r="BD44" s="5" t="str">
        <f>IFERROR(__xludf.DUMMYFUNCTION("index(SPLIT(BD$40, ""II"", false), 0, 1)"),"1;2")</f>
        <v>1;2</v>
      </c>
      <c r="BE44" s="5" t="str">
        <f>IFERROR(__xludf.DUMMYFUNCTION("index(SPLIT(BE$40, ""II"", false), 0, 1)"),"2;2")</f>
        <v>2;2</v>
      </c>
      <c r="BF44" s="5" t="str">
        <f>IFERROR(__xludf.DUMMYFUNCTION("index(SPLIT(BF$40, ""II"", false), 0, 1)"),"3;2")</f>
        <v>3;2</v>
      </c>
      <c r="BG44" s="5" t="str">
        <f>IFERROR(__xludf.DUMMYFUNCTION("index(SPLIT(BG$40, ""II"", false), 0, 1)"),"4;2")</f>
        <v>4;2</v>
      </c>
      <c r="BH44" s="5" t="str">
        <f>IFERROR(__xludf.DUMMYFUNCTION("index(SPLIT(BH$40, ""II"", false), 0, 1)"),"4;3")</f>
        <v>4;3</v>
      </c>
      <c r="BI44" s="5" t="str">
        <f>IFERROR(__xludf.DUMMYFUNCTION("index(SPLIT(BI$40, ""II"", false), 0, 1)"),"4;4")</f>
        <v>4;4</v>
      </c>
      <c r="BJ44" s="5" t="str">
        <f>IFERROR(__xludf.DUMMYFUNCTION("index(SPLIT(BJ$40, ""II"", false), 0, 1)"),"1;0")</f>
        <v>1;0</v>
      </c>
      <c r="BK44" s="5" t="str">
        <f>IFERROR(__xludf.DUMMYFUNCTION("index(SPLIT(BK$40, ""II"", false), 0, 1)"),"0;2")</f>
        <v>0;2</v>
      </c>
      <c r="BL44" s="5" t="str">
        <f>IFERROR(__xludf.DUMMYFUNCTION("index(SPLIT(BL$40, ""II"", false), 0, 1)"),"1;2")</f>
        <v>1;2</v>
      </c>
      <c r="BM44" s="5" t="str">
        <f>IFERROR(__xludf.DUMMYFUNCTION("index(SPLIT(BM$40, ""II"", false), 0, 1)"),"2;2")</f>
        <v>2;2</v>
      </c>
      <c r="BN44" s="5" t="str">
        <f>IFERROR(__xludf.DUMMYFUNCTION("index(SPLIT(BN$40, ""II"", false), 0, 1)"),"3;2")</f>
        <v>3;2</v>
      </c>
      <c r="BO44" s="5" t="str">
        <f>IFERROR(__xludf.DUMMYFUNCTION("index(SPLIT(BO$40, ""II"", false), 0, 1)"),"4;3")</f>
        <v>4;3</v>
      </c>
      <c r="BP44" s="5" t="str">
        <f>IFERROR(__xludf.DUMMYFUNCTION("index(SPLIT(BP$40, ""II"", false), 0, 1)"),"3;4")</f>
        <v>3;4</v>
      </c>
      <c r="BQ44" s="5" t="str">
        <f>IFERROR(__xludf.DUMMYFUNCTION("index(SPLIT(BQ$40, ""II"", false), 0, 1)"),"#VALUE!")</f>
        <v>#VALUE!</v>
      </c>
      <c r="BR44" s="5" t="str">
        <f>IFERROR(__xludf.DUMMYFUNCTION("index(SPLIT(BR$40, ""II"", false), 0, 1)"),"#VALUE!")</f>
        <v>#VALUE!</v>
      </c>
      <c r="BS44" s="5" t="str">
        <f>IFERROR(__xludf.DUMMYFUNCTION("index(SPLIT(BS$40, ""II"", false), 0, 1)"),"#VALUE!")</f>
        <v>#VALUE!</v>
      </c>
      <c r="BT44" s="5" t="str">
        <f>IFERROR(__xludf.DUMMYFUNCTION("index(SPLIT(BT$40, ""II"", false), 0, 1)"),"#VALUE!")</f>
        <v>#VALUE!</v>
      </c>
      <c r="BU44" s="5" t="str">
        <f>IFERROR(__xludf.DUMMYFUNCTION("index(SPLIT(BU$40, ""II"", false), 0, 1)"),"#VALUE!")</f>
        <v>#VALUE!</v>
      </c>
      <c r="BV44" s="5" t="str">
        <f>IFERROR(__xludf.DUMMYFUNCTION("index(SPLIT(BV$40, ""II"", false), 0, 1)"),"#VALUE!")</f>
        <v>#VALUE!</v>
      </c>
      <c r="BW44" s="5" t="str">
        <f>IFERROR(__xludf.DUMMYFUNCTION("index(SPLIT(BW$40, ""II"", false), 0, 1)"),"#VALUE!")</f>
        <v>#VALUE!</v>
      </c>
      <c r="BX44" s="5" t="str">
        <f>IFERROR(__xludf.DUMMYFUNCTION("index(SPLIT(BX$40, ""II"", false), 0, 1)"),"#VALUE!")</f>
        <v>#VALUE!</v>
      </c>
      <c r="BY44" s="5" t="str">
        <f>IFERROR(__xludf.DUMMYFUNCTION("index(SPLIT(BY$40, ""II"", false), 0, 1)"),"#VALUE!")</f>
        <v>#VALUE!</v>
      </c>
      <c r="BZ44" s="5" t="str">
        <f>IFERROR(__xludf.DUMMYFUNCTION("index(SPLIT(BZ$40, ""II"", false), 0, 1)"),"#VALUE!")</f>
        <v>#VALUE!</v>
      </c>
      <c r="CA44" s="5" t="str">
        <f>IFERROR(__xludf.DUMMYFUNCTION("index(SPLIT(CA$40, ""II"", false), 0, 1)"),"#VALUE!")</f>
        <v>#VALUE!</v>
      </c>
      <c r="CB44" s="5" t="str">
        <f>IFERROR(__xludf.DUMMYFUNCTION("index(SPLIT(CB$40, ""II"", false), 0, 1)"),"#VALUE!")</f>
        <v>#VALUE!</v>
      </c>
      <c r="CC44" s="5" t="str">
        <f>IFERROR(__xludf.DUMMYFUNCTION("index(SPLIT(CC$40, ""II"", false), 0, 1)"),"#VALUE!")</f>
        <v>#VALUE!</v>
      </c>
      <c r="CD44" s="5" t="str">
        <f>IFERROR(__xludf.DUMMYFUNCTION("index(SPLIT(CD$40, ""II"", false), 0, 1)"),"#VALUE!")</f>
        <v>#VALUE!</v>
      </c>
      <c r="CE44" s="5" t="str">
        <f>IFERROR(__xludf.DUMMYFUNCTION("index(SPLIT(CE$40, ""II"", false), 0, 1)"),"#VALUE!")</f>
        <v>#VALUE!</v>
      </c>
      <c r="CF44" s="5" t="str">
        <f>IFERROR(__xludf.DUMMYFUNCTION("index(SPLIT(CF$40, ""II"", false), 0, 1)"),"#VALUE!")</f>
        <v>#VALUE!</v>
      </c>
      <c r="CG44" s="5" t="str">
        <f>IFERROR(__xludf.DUMMYFUNCTION("index(SPLIT(CG$40, ""II"", false), 0, 1)"),"#VALUE!")</f>
        <v>#VALUE!</v>
      </c>
      <c r="CH44" s="5" t="str">
        <f>IFERROR(__xludf.DUMMYFUNCTION("index(SPLIT(CH$40, ""II"", false), 0, 1)"),"#VALUE!")</f>
        <v>#VALUE!</v>
      </c>
      <c r="CI44" s="5" t="str">
        <f>IFERROR(__xludf.DUMMYFUNCTION("index(SPLIT(CI$40, ""II"", false), 0, 1)"),"#VALUE!")</f>
        <v>#VALUE!</v>
      </c>
      <c r="CJ44" s="5" t="str">
        <f>IFERROR(__xludf.DUMMYFUNCTION("index(SPLIT(CJ$40, ""II"", false), 0, 1)"),"#VALUE!")</f>
        <v>#VALUE!</v>
      </c>
      <c r="CK44" s="5" t="str">
        <f>IFERROR(__xludf.DUMMYFUNCTION("index(SPLIT(CK$40, ""II"", false), 0, 1)"),"#VALUE!")</f>
        <v>#VALUE!</v>
      </c>
      <c r="CL44" s="5" t="str">
        <f>IFERROR(__xludf.DUMMYFUNCTION("index(SPLIT(CL$40, ""II"", false), 0, 1)"),"#VALUE!")</f>
        <v>#VALUE!</v>
      </c>
      <c r="CM44" s="5" t="str">
        <f>IFERROR(__xludf.DUMMYFUNCTION("index(SPLIT(CM$40, ""II"", false), 0, 1)"),"#VALUE!")</f>
        <v>#VALUE!</v>
      </c>
      <c r="CN44" s="5" t="str">
        <f>IFERROR(__xludf.DUMMYFUNCTION("index(SPLIT(CN$40, ""II"", false), 0, 1)"),"#VALUE!")</f>
        <v>#VALUE!</v>
      </c>
      <c r="CO44" s="5" t="str">
        <f>IFERROR(__xludf.DUMMYFUNCTION("index(SPLIT(CO$40, ""II"", false), 0, 1)"),"#VALUE!")</f>
        <v>#VALUE!</v>
      </c>
      <c r="CP44" s="5" t="str">
        <f>IFERROR(__xludf.DUMMYFUNCTION("index(SPLIT(CP$40, ""II"", false), 0, 1)"),"#VALUE!")</f>
        <v>#VALUE!</v>
      </c>
      <c r="CQ44" s="5" t="str">
        <f>IFERROR(__xludf.DUMMYFUNCTION("index(SPLIT(CQ$40, ""II"", false), 0, 1)"),"#VALUE!")</f>
        <v>#VALUE!</v>
      </c>
      <c r="CR44" s="5" t="str">
        <f>IFERROR(__xludf.DUMMYFUNCTION("index(SPLIT(CR$40, ""II"", false), 0, 1)"),"#VALUE!")</f>
        <v>#VALUE!</v>
      </c>
      <c r="CS44" s="5" t="str">
        <f>IFERROR(__xludf.DUMMYFUNCTION("index(SPLIT(CS$40, ""II"", false), 0, 1)"),"#VALUE!")</f>
        <v>#VALUE!</v>
      </c>
      <c r="CT44" s="5" t="str">
        <f>IFERROR(__xludf.DUMMYFUNCTION("index(SPLIT(CT$40, ""II"", false), 0, 1)"),"#VALUE!")</f>
        <v>#VALUE!</v>
      </c>
      <c r="CU44" s="5" t="str">
        <f>IFERROR(__xludf.DUMMYFUNCTION("index(SPLIT(CU$40, ""II"", false), 0, 1)"),"#VALUE!")</f>
        <v>#VALUE!</v>
      </c>
      <c r="CV44" s="5" t="str">
        <f>IFERROR(__xludf.DUMMYFUNCTION("index(SPLIT(CV$40, ""II"", false), 0, 1)"),"#VALUE!")</f>
        <v>#VALUE!</v>
      </c>
      <c r="CW44" s="5" t="str">
        <f>IFERROR(__xludf.DUMMYFUNCTION("index(SPLIT(CW$40, ""II"", false), 0, 1)"),"#VALUE!")</f>
        <v>#VALUE!</v>
      </c>
      <c r="CX44" s="5" t="str">
        <f>IFERROR(__xludf.DUMMYFUNCTION("index(SPLIT(CX$40, ""II"", false), 0, 1)"),"#VALUE!")</f>
        <v>#VALUE!</v>
      </c>
      <c r="CY44" s="5" t="str">
        <f>IFERROR(__xludf.DUMMYFUNCTION("index(SPLIT(CY$40, ""II"", false), 0, 1)"),"#VALUE!")</f>
        <v>#VALUE!</v>
      </c>
      <c r="CZ44" s="5" t="str">
        <f>IFERROR(__xludf.DUMMYFUNCTION("index(SPLIT(CZ$40, ""II"", false), 0, 1)"),"#VALUE!")</f>
        <v>#VALUE!</v>
      </c>
      <c r="DA44" s="5" t="str">
        <f>IFERROR(__xludf.DUMMYFUNCTION("index(SPLIT(DA$40, ""II"", false), 0, 1)"),"#VALUE!")</f>
        <v>#VALUE!</v>
      </c>
      <c r="DB44" s="5" t="str">
        <f>IFERROR(__xludf.DUMMYFUNCTION("index(SPLIT(DB$40, ""II"", false), 0, 1)"),"#VALUE!")</f>
        <v>#VALUE!</v>
      </c>
      <c r="DC44" s="5" t="str">
        <f>IFERROR(__xludf.DUMMYFUNCTION("index(SPLIT(DC$40, ""II"", false), 0, 1)"),"#VALUE!")</f>
        <v>#VALUE!</v>
      </c>
      <c r="DD44" s="5" t="str">
        <f>IFERROR(__xludf.DUMMYFUNCTION("index(SPLIT(DD$40, ""II"", false), 0, 1)"),"#VALUE!")</f>
        <v>#VALUE!</v>
      </c>
      <c r="DE44" s="5" t="str">
        <f>IFERROR(__xludf.DUMMYFUNCTION("index(SPLIT(DE$40, ""II"", false), 0, 1)"),"#VALUE!")</f>
        <v>#VALUE!</v>
      </c>
      <c r="DF44" s="5" t="str">
        <f>IFERROR(__xludf.DUMMYFUNCTION("index(SPLIT(DF$40, ""II"", false), 0, 1)"),"#VALUE!")</f>
        <v>#VALUE!</v>
      </c>
    </row>
    <row r="46">
      <c r="A46" s="1" t="s">
        <v>40</v>
      </c>
    </row>
    <row r="47">
      <c r="A47" s="2" t="s">
        <v>41</v>
      </c>
    </row>
    <row r="48">
      <c r="A48" s="2" t="s">
        <v>42</v>
      </c>
      <c r="B48" s="5">
        <f>MAX(COUNTIF($44:$44, $44:$44))</f>
        <v>6</v>
      </c>
    </row>
    <row r="49">
      <c r="A49" s="2" t="s">
        <v>43</v>
      </c>
      <c r="B49" s="5" t="str">
        <f t="array" ref="B49">INDEX($44:$44, 0, MATCH($B$48, COUNTIF($44:$44,$44:$44)))</f>
        <v/>
      </c>
    </row>
  </sheetData>
  <drawing r:id="rId1"/>
</worksheet>
</file>